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lpus\Desktop\INVEST\R&amp;D\250331_이격도CCI\"/>
    </mc:Choice>
  </mc:AlternateContent>
  <xr:revisionPtr revIDLastSave="0" documentId="13_ncr:1_{86F79048-EE0A-4BE2-B473-7CEB903DE865}" xr6:coauthVersionLast="47" xr6:coauthVersionMax="47" xr10:uidLastSave="{00000000-0000-0000-0000-000000000000}"/>
  <bookViews>
    <workbookView xWindow="-120" yWindow="-120" windowWidth="29040" windowHeight="15720" activeTab="1" xr2:uid="{1453ADEE-4859-4869-961A-A85AAB82132A}"/>
  </bookViews>
  <sheets>
    <sheet name="KODEX레버리지-CCI" sheetId="1" r:id="rId1"/>
    <sheet name="KODEX200-CCI" sheetId="8" r:id="rId2"/>
    <sheet name="XXX" sheetId="6" r:id="rId3"/>
  </sheets>
  <calcPr calcId="191029"/>
</workbook>
</file>

<file path=xl/calcChain.xml><?xml version="1.0" encoding="utf-8"?>
<calcChain xmlns="http://schemas.openxmlformats.org/spreadsheetml/2006/main">
  <c r="U2190" i="8" l="1"/>
  <c r="U2189" i="8"/>
  <c r="U2191" i="8" s="1"/>
  <c r="U2191" i="1"/>
  <c r="U2190" i="1"/>
  <c r="U2189" i="1"/>
  <c r="H3721" i="8"/>
  <c r="G3721" i="8"/>
  <c r="E3721" i="8"/>
  <c r="H3720" i="8"/>
  <c r="G3720" i="8"/>
  <c r="E3720" i="8"/>
  <c r="H3719" i="8"/>
  <c r="G3719" i="8"/>
  <c r="E3719" i="8"/>
  <c r="H3718" i="8"/>
  <c r="G3718" i="8"/>
  <c r="E3718" i="8"/>
  <c r="H3717" i="8"/>
  <c r="G3717" i="8"/>
  <c r="E3717" i="8"/>
  <c r="H3716" i="8"/>
  <c r="G3716" i="8"/>
  <c r="E3716" i="8"/>
  <c r="H3715" i="8"/>
  <c r="G3715" i="8"/>
  <c r="E3715" i="8"/>
  <c r="H3714" i="8"/>
  <c r="G3714" i="8"/>
  <c r="E3714" i="8"/>
  <c r="H3713" i="8"/>
  <c r="G3713" i="8"/>
  <c r="E3713" i="8"/>
  <c r="H3712" i="8"/>
  <c r="G3712" i="8"/>
  <c r="E3712" i="8"/>
  <c r="H3711" i="8"/>
  <c r="G3711" i="8"/>
  <c r="E3711" i="8"/>
  <c r="H3710" i="8"/>
  <c r="G3710" i="8"/>
  <c r="E3710" i="8"/>
  <c r="H3709" i="8"/>
  <c r="G3709" i="8"/>
  <c r="E3709" i="8"/>
  <c r="H3708" i="8"/>
  <c r="G3708" i="8"/>
  <c r="E3708" i="8"/>
  <c r="H3707" i="8"/>
  <c r="G3707" i="8"/>
  <c r="E3707" i="8"/>
  <c r="H3706" i="8"/>
  <c r="G3706" i="8"/>
  <c r="E3706" i="8"/>
  <c r="H3705" i="8"/>
  <c r="G3705" i="8"/>
  <c r="E3705" i="8"/>
  <c r="H3704" i="8"/>
  <c r="G3704" i="8"/>
  <c r="E3704" i="8"/>
  <c r="H3703" i="8"/>
  <c r="G3703" i="8"/>
  <c r="E3703" i="8"/>
  <c r="H3702" i="8"/>
  <c r="G3702" i="8"/>
  <c r="E3702" i="8"/>
  <c r="H3701" i="8"/>
  <c r="G3701" i="8"/>
  <c r="E3701" i="8"/>
  <c r="H3700" i="8"/>
  <c r="G3700" i="8"/>
  <c r="E3700" i="8"/>
  <c r="H3699" i="8"/>
  <c r="G3699" i="8"/>
  <c r="E3699" i="8"/>
  <c r="H3698" i="8"/>
  <c r="G3698" i="8"/>
  <c r="E3698" i="8"/>
  <c r="H3697" i="8"/>
  <c r="G3697" i="8"/>
  <c r="E3697" i="8"/>
  <c r="H3696" i="8"/>
  <c r="G3696" i="8"/>
  <c r="E3696" i="8"/>
  <c r="H3695" i="8"/>
  <c r="G3695" i="8"/>
  <c r="E3695" i="8"/>
  <c r="H3694" i="8"/>
  <c r="G3694" i="8"/>
  <c r="E3694" i="8"/>
  <c r="H3693" i="8"/>
  <c r="G3693" i="8"/>
  <c r="E3693" i="8"/>
  <c r="H3692" i="8"/>
  <c r="G3692" i="8"/>
  <c r="E3692" i="8"/>
  <c r="H3691" i="8"/>
  <c r="G3691" i="8"/>
  <c r="E3691" i="8"/>
  <c r="H3690" i="8"/>
  <c r="G3690" i="8"/>
  <c r="E3690" i="8"/>
  <c r="H3689" i="8"/>
  <c r="G3689" i="8"/>
  <c r="E3689" i="8"/>
  <c r="H3688" i="8"/>
  <c r="G3688" i="8"/>
  <c r="E3688" i="8"/>
  <c r="H3687" i="8"/>
  <c r="G3687" i="8"/>
  <c r="E3687" i="8"/>
  <c r="H3686" i="8"/>
  <c r="G3686" i="8"/>
  <c r="E3686" i="8"/>
  <c r="H3685" i="8"/>
  <c r="G3685" i="8"/>
  <c r="E3685" i="8"/>
  <c r="H3684" i="8"/>
  <c r="G3684" i="8"/>
  <c r="E3684" i="8"/>
  <c r="H3683" i="8"/>
  <c r="G3683" i="8"/>
  <c r="E3683" i="8"/>
  <c r="H3682" i="8"/>
  <c r="G3682" i="8"/>
  <c r="E3682" i="8"/>
  <c r="H3681" i="8"/>
  <c r="G3681" i="8"/>
  <c r="E3681" i="8"/>
  <c r="H3680" i="8"/>
  <c r="G3680" i="8"/>
  <c r="E3680" i="8"/>
  <c r="H3679" i="8"/>
  <c r="G3679" i="8"/>
  <c r="E3679" i="8"/>
  <c r="H3678" i="8"/>
  <c r="G3678" i="8"/>
  <c r="E3678" i="8"/>
  <c r="H3677" i="8"/>
  <c r="G3677" i="8"/>
  <c r="E3677" i="8"/>
  <c r="H3676" i="8"/>
  <c r="G3676" i="8"/>
  <c r="E3676" i="8"/>
  <c r="H3675" i="8"/>
  <c r="G3675" i="8"/>
  <c r="E3675" i="8"/>
  <c r="H3674" i="8"/>
  <c r="G3674" i="8"/>
  <c r="E3674" i="8"/>
  <c r="H3673" i="8"/>
  <c r="G3673" i="8"/>
  <c r="E3673" i="8"/>
  <c r="H3672" i="8"/>
  <c r="G3672" i="8"/>
  <c r="E3672" i="8"/>
  <c r="H3671" i="8"/>
  <c r="G3671" i="8"/>
  <c r="E3671" i="8"/>
  <c r="H3670" i="8"/>
  <c r="G3670" i="8"/>
  <c r="E3670" i="8"/>
  <c r="H3669" i="8"/>
  <c r="G3669" i="8"/>
  <c r="E3669" i="8"/>
  <c r="H3668" i="8"/>
  <c r="G3668" i="8"/>
  <c r="E3668" i="8"/>
  <c r="H3667" i="8"/>
  <c r="G3667" i="8"/>
  <c r="E3667" i="8"/>
  <c r="H3666" i="8"/>
  <c r="G3666" i="8"/>
  <c r="E3666" i="8"/>
  <c r="H3665" i="8"/>
  <c r="G3665" i="8"/>
  <c r="E3665" i="8"/>
  <c r="H3664" i="8"/>
  <c r="G3664" i="8"/>
  <c r="E3664" i="8"/>
  <c r="H3663" i="8"/>
  <c r="G3663" i="8"/>
  <c r="E3663" i="8"/>
  <c r="H3662" i="8"/>
  <c r="G3662" i="8"/>
  <c r="E3662" i="8"/>
  <c r="H3661" i="8"/>
  <c r="G3661" i="8"/>
  <c r="E3661" i="8"/>
  <c r="H3660" i="8"/>
  <c r="G3660" i="8"/>
  <c r="E3660" i="8"/>
  <c r="H3659" i="8"/>
  <c r="G3659" i="8"/>
  <c r="E3659" i="8"/>
  <c r="H3658" i="8"/>
  <c r="G3658" i="8"/>
  <c r="E3658" i="8"/>
  <c r="H3657" i="8"/>
  <c r="G3657" i="8"/>
  <c r="E3657" i="8"/>
  <c r="H3656" i="8"/>
  <c r="G3656" i="8"/>
  <c r="E3656" i="8"/>
  <c r="H3655" i="8"/>
  <c r="G3655" i="8"/>
  <c r="E3655" i="8"/>
  <c r="H3654" i="8"/>
  <c r="G3654" i="8"/>
  <c r="E3654" i="8"/>
  <c r="H3653" i="8"/>
  <c r="G3653" i="8"/>
  <c r="E3653" i="8"/>
  <c r="H3652" i="8"/>
  <c r="G3652" i="8"/>
  <c r="E3652" i="8"/>
  <c r="H3651" i="8"/>
  <c r="G3651" i="8"/>
  <c r="E3651" i="8"/>
  <c r="H3650" i="8"/>
  <c r="G3650" i="8"/>
  <c r="E3650" i="8"/>
  <c r="H3649" i="8"/>
  <c r="G3649" i="8"/>
  <c r="E3649" i="8"/>
  <c r="H3648" i="8"/>
  <c r="G3648" i="8"/>
  <c r="E3648" i="8"/>
  <c r="H3647" i="8"/>
  <c r="G3647" i="8"/>
  <c r="E3647" i="8"/>
  <c r="H3646" i="8"/>
  <c r="G3646" i="8"/>
  <c r="E3646" i="8"/>
  <c r="H3645" i="8"/>
  <c r="G3645" i="8"/>
  <c r="E3645" i="8"/>
  <c r="H3644" i="8"/>
  <c r="G3644" i="8"/>
  <c r="E3644" i="8"/>
  <c r="H3643" i="8"/>
  <c r="G3643" i="8"/>
  <c r="E3643" i="8"/>
  <c r="H3642" i="8"/>
  <c r="G3642" i="8"/>
  <c r="E3642" i="8"/>
  <c r="H3641" i="8"/>
  <c r="G3641" i="8"/>
  <c r="E3641" i="8"/>
  <c r="H3640" i="8"/>
  <c r="G3640" i="8"/>
  <c r="E3640" i="8"/>
  <c r="H3639" i="8"/>
  <c r="G3639" i="8"/>
  <c r="E3639" i="8"/>
  <c r="H3638" i="8"/>
  <c r="G3638" i="8"/>
  <c r="E3638" i="8"/>
  <c r="H3637" i="8"/>
  <c r="G3637" i="8"/>
  <c r="E3637" i="8"/>
  <c r="H3636" i="8"/>
  <c r="G3636" i="8"/>
  <c r="E3636" i="8"/>
  <c r="H3635" i="8"/>
  <c r="G3635" i="8"/>
  <c r="E3635" i="8"/>
  <c r="H3634" i="8"/>
  <c r="G3634" i="8"/>
  <c r="E3634" i="8"/>
  <c r="H3633" i="8"/>
  <c r="G3633" i="8"/>
  <c r="E3633" i="8"/>
  <c r="H3632" i="8"/>
  <c r="G3632" i="8"/>
  <c r="E3632" i="8"/>
  <c r="H3631" i="8"/>
  <c r="G3631" i="8"/>
  <c r="E3631" i="8"/>
  <c r="H3630" i="8"/>
  <c r="G3630" i="8"/>
  <c r="E3630" i="8"/>
  <c r="H3629" i="8"/>
  <c r="G3629" i="8"/>
  <c r="E3629" i="8"/>
  <c r="H3628" i="8"/>
  <c r="G3628" i="8"/>
  <c r="E3628" i="8"/>
  <c r="H3627" i="8"/>
  <c r="G3627" i="8"/>
  <c r="E3627" i="8"/>
  <c r="H3626" i="8"/>
  <c r="G3626" i="8"/>
  <c r="E3626" i="8"/>
  <c r="H3625" i="8"/>
  <c r="G3625" i="8"/>
  <c r="E3625" i="8"/>
  <c r="H3624" i="8"/>
  <c r="G3624" i="8"/>
  <c r="E3624" i="8"/>
  <c r="H3623" i="8"/>
  <c r="G3623" i="8"/>
  <c r="E3623" i="8"/>
  <c r="H3622" i="8"/>
  <c r="G3622" i="8"/>
  <c r="E3622" i="8"/>
  <c r="H3621" i="8"/>
  <c r="G3621" i="8"/>
  <c r="E3621" i="8"/>
  <c r="H3620" i="8"/>
  <c r="G3620" i="8"/>
  <c r="E3620" i="8"/>
  <c r="H3619" i="8"/>
  <c r="G3619" i="8"/>
  <c r="E3619" i="8"/>
  <c r="H3618" i="8"/>
  <c r="G3618" i="8"/>
  <c r="E3618" i="8"/>
  <c r="H3617" i="8"/>
  <c r="G3617" i="8"/>
  <c r="E3617" i="8"/>
  <c r="H3616" i="8"/>
  <c r="G3616" i="8"/>
  <c r="E3616" i="8"/>
  <c r="H3615" i="8"/>
  <c r="G3615" i="8"/>
  <c r="E3615" i="8"/>
  <c r="H3614" i="8"/>
  <c r="G3614" i="8"/>
  <c r="E3614" i="8"/>
  <c r="H3613" i="8"/>
  <c r="G3613" i="8"/>
  <c r="E3613" i="8"/>
  <c r="H3612" i="8"/>
  <c r="G3612" i="8"/>
  <c r="E3612" i="8"/>
  <c r="H3611" i="8"/>
  <c r="G3611" i="8"/>
  <c r="E3611" i="8"/>
  <c r="H3610" i="8"/>
  <c r="G3610" i="8"/>
  <c r="E3610" i="8"/>
  <c r="H3609" i="8"/>
  <c r="G3609" i="8"/>
  <c r="E3609" i="8"/>
  <c r="H3608" i="8"/>
  <c r="G3608" i="8"/>
  <c r="E3608" i="8"/>
  <c r="H3607" i="8"/>
  <c r="G3607" i="8"/>
  <c r="E3607" i="8"/>
  <c r="H3606" i="8"/>
  <c r="G3606" i="8"/>
  <c r="E3606" i="8"/>
  <c r="H3605" i="8"/>
  <c r="G3605" i="8"/>
  <c r="E3605" i="8"/>
  <c r="H3604" i="8"/>
  <c r="G3604" i="8"/>
  <c r="E3604" i="8"/>
  <c r="H3603" i="8"/>
  <c r="G3603" i="8"/>
  <c r="E3603" i="8"/>
  <c r="H3602" i="8"/>
  <c r="G3602" i="8"/>
  <c r="E3602" i="8"/>
  <c r="H3601" i="8"/>
  <c r="G3601" i="8"/>
  <c r="E3601" i="8"/>
  <c r="H3600" i="8"/>
  <c r="G3600" i="8"/>
  <c r="E3600" i="8"/>
  <c r="H3599" i="8"/>
  <c r="G3599" i="8"/>
  <c r="E3599" i="8"/>
  <c r="H3598" i="8"/>
  <c r="G3598" i="8"/>
  <c r="E3598" i="8"/>
  <c r="H3597" i="8"/>
  <c r="G3597" i="8"/>
  <c r="E3597" i="8"/>
  <c r="H3596" i="8"/>
  <c r="G3596" i="8"/>
  <c r="E3596" i="8"/>
  <c r="H3595" i="8"/>
  <c r="G3595" i="8"/>
  <c r="E3595" i="8"/>
  <c r="H3594" i="8"/>
  <c r="G3594" i="8"/>
  <c r="E3594" i="8"/>
  <c r="H3593" i="8"/>
  <c r="G3593" i="8"/>
  <c r="E3593" i="8"/>
  <c r="H3592" i="8"/>
  <c r="G3592" i="8"/>
  <c r="E3592" i="8"/>
  <c r="H3591" i="8"/>
  <c r="G3591" i="8"/>
  <c r="E3591" i="8"/>
  <c r="H3590" i="8"/>
  <c r="G3590" i="8"/>
  <c r="E3590" i="8"/>
  <c r="H3589" i="8"/>
  <c r="G3589" i="8"/>
  <c r="E3589" i="8"/>
  <c r="H3588" i="8"/>
  <c r="G3588" i="8"/>
  <c r="E3588" i="8"/>
  <c r="H3587" i="8"/>
  <c r="G3587" i="8"/>
  <c r="E3587" i="8"/>
  <c r="H3586" i="8"/>
  <c r="G3586" i="8"/>
  <c r="E3586" i="8"/>
  <c r="H3585" i="8"/>
  <c r="G3585" i="8"/>
  <c r="E3585" i="8"/>
  <c r="H3584" i="8"/>
  <c r="G3584" i="8"/>
  <c r="E3584" i="8"/>
  <c r="H3583" i="8"/>
  <c r="G3583" i="8"/>
  <c r="E3583" i="8"/>
  <c r="H3582" i="8"/>
  <c r="G3582" i="8"/>
  <c r="E3582" i="8"/>
  <c r="H3581" i="8"/>
  <c r="G3581" i="8"/>
  <c r="E3581" i="8"/>
  <c r="H3580" i="8"/>
  <c r="G3580" i="8"/>
  <c r="E3580" i="8"/>
  <c r="H3579" i="8"/>
  <c r="G3579" i="8"/>
  <c r="E3579" i="8"/>
  <c r="H3578" i="8"/>
  <c r="G3578" i="8"/>
  <c r="E3578" i="8"/>
  <c r="H3577" i="8"/>
  <c r="G3577" i="8"/>
  <c r="E3577" i="8"/>
  <c r="H3576" i="8"/>
  <c r="G3576" i="8"/>
  <c r="E3576" i="8"/>
  <c r="H3575" i="8"/>
  <c r="G3575" i="8"/>
  <c r="E3575" i="8"/>
  <c r="H3574" i="8"/>
  <c r="G3574" i="8"/>
  <c r="E3574" i="8"/>
  <c r="H3573" i="8"/>
  <c r="G3573" i="8"/>
  <c r="E3573" i="8"/>
  <c r="H3572" i="8"/>
  <c r="G3572" i="8"/>
  <c r="E3572" i="8"/>
  <c r="H3571" i="8"/>
  <c r="G3571" i="8"/>
  <c r="E3571" i="8"/>
  <c r="H3570" i="8"/>
  <c r="G3570" i="8"/>
  <c r="E3570" i="8"/>
  <c r="H3569" i="8"/>
  <c r="G3569" i="8"/>
  <c r="E3569" i="8"/>
  <c r="H3568" i="8"/>
  <c r="G3568" i="8"/>
  <c r="E3568" i="8"/>
  <c r="H3567" i="8"/>
  <c r="G3567" i="8"/>
  <c r="E3567" i="8"/>
  <c r="H3566" i="8"/>
  <c r="G3566" i="8"/>
  <c r="E3566" i="8"/>
  <c r="H3565" i="8"/>
  <c r="G3565" i="8"/>
  <c r="E3565" i="8"/>
  <c r="H3564" i="8"/>
  <c r="G3564" i="8"/>
  <c r="E3564" i="8"/>
  <c r="H3563" i="8"/>
  <c r="G3563" i="8"/>
  <c r="E3563" i="8"/>
  <c r="H3562" i="8"/>
  <c r="G3562" i="8"/>
  <c r="E3562" i="8"/>
  <c r="H3561" i="8"/>
  <c r="G3561" i="8"/>
  <c r="E3561" i="8"/>
  <c r="H3560" i="8"/>
  <c r="G3560" i="8"/>
  <c r="E3560" i="8"/>
  <c r="H3559" i="8"/>
  <c r="G3559" i="8"/>
  <c r="E3559" i="8"/>
  <c r="H3558" i="8"/>
  <c r="G3558" i="8"/>
  <c r="E3558" i="8"/>
  <c r="H3557" i="8"/>
  <c r="G3557" i="8"/>
  <c r="E3557" i="8"/>
  <c r="H3556" i="8"/>
  <c r="G3556" i="8"/>
  <c r="E3556" i="8"/>
  <c r="H3555" i="8"/>
  <c r="G3555" i="8"/>
  <c r="E3555" i="8"/>
  <c r="H3554" i="8"/>
  <c r="G3554" i="8"/>
  <c r="E3554" i="8"/>
  <c r="H3553" i="8"/>
  <c r="G3553" i="8"/>
  <c r="E3553" i="8"/>
  <c r="H3552" i="8"/>
  <c r="G3552" i="8"/>
  <c r="E3552" i="8"/>
  <c r="H3551" i="8"/>
  <c r="G3551" i="8"/>
  <c r="E3551" i="8"/>
  <c r="H3550" i="8"/>
  <c r="G3550" i="8"/>
  <c r="E3550" i="8"/>
  <c r="H3549" i="8"/>
  <c r="G3549" i="8"/>
  <c r="E3549" i="8"/>
  <c r="H3548" i="8"/>
  <c r="G3548" i="8"/>
  <c r="E3548" i="8"/>
  <c r="H3547" i="8"/>
  <c r="G3547" i="8"/>
  <c r="E3547" i="8"/>
  <c r="H3546" i="8"/>
  <c r="G3546" i="8"/>
  <c r="E3546" i="8"/>
  <c r="H3545" i="8"/>
  <c r="G3545" i="8"/>
  <c r="E3545" i="8"/>
  <c r="H3544" i="8"/>
  <c r="G3544" i="8"/>
  <c r="E3544" i="8"/>
  <c r="H3543" i="8"/>
  <c r="G3543" i="8"/>
  <c r="E3543" i="8"/>
  <c r="H3542" i="8"/>
  <c r="G3542" i="8"/>
  <c r="E3542" i="8"/>
  <c r="H3541" i="8"/>
  <c r="G3541" i="8"/>
  <c r="E3541" i="8"/>
  <c r="H3540" i="8"/>
  <c r="G3540" i="8"/>
  <c r="E3540" i="8"/>
  <c r="H3539" i="8"/>
  <c r="G3539" i="8"/>
  <c r="E3539" i="8"/>
  <c r="H3538" i="8"/>
  <c r="G3538" i="8"/>
  <c r="E3538" i="8"/>
  <c r="H3537" i="8"/>
  <c r="G3537" i="8"/>
  <c r="E3537" i="8"/>
  <c r="H3536" i="8"/>
  <c r="G3536" i="8"/>
  <c r="E3536" i="8"/>
  <c r="H3535" i="8"/>
  <c r="G3535" i="8"/>
  <c r="E3535" i="8"/>
  <c r="H3534" i="8"/>
  <c r="G3534" i="8"/>
  <c r="E3534" i="8"/>
  <c r="H3533" i="8"/>
  <c r="G3533" i="8"/>
  <c r="E3533" i="8"/>
  <c r="H3532" i="8"/>
  <c r="G3532" i="8"/>
  <c r="E3532" i="8"/>
  <c r="H3531" i="8"/>
  <c r="G3531" i="8"/>
  <c r="E3531" i="8"/>
  <c r="H3530" i="8"/>
  <c r="G3530" i="8"/>
  <c r="E3530" i="8"/>
  <c r="H3529" i="8"/>
  <c r="G3529" i="8"/>
  <c r="E3529" i="8"/>
  <c r="H3528" i="8"/>
  <c r="G3528" i="8"/>
  <c r="E3528" i="8"/>
  <c r="H3527" i="8"/>
  <c r="G3527" i="8"/>
  <c r="E3527" i="8"/>
  <c r="H3526" i="8"/>
  <c r="G3526" i="8"/>
  <c r="E3526" i="8"/>
  <c r="H3525" i="8"/>
  <c r="G3525" i="8"/>
  <c r="E3525" i="8"/>
  <c r="H3524" i="8"/>
  <c r="G3524" i="8"/>
  <c r="E3524" i="8"/>
  <c r="H3523" i="8"/>
  <c r="G3523" i="8"/>
  <c r="E3523" i="8"/>
  <c r="H3522" i="8"/>
  <c r="G3522" i="8"/>
  <c r="E3522" i="8"/>
  <c r="H3521" i="8"/>
  <c r="G3521" i="8"/>
  <c r="E3521" i="8"/>
  <c r="H3520" i="8"/>
  <c r="G3520" i="8"/>
  <c r="E3520" i="8"/>
  <c r="H3519" i="8"/>
  <c r="G3519" i="8"/>
  <c r="E3519" i="8"/>
  <c r="H3518" i="8"/>
  <c r="G3518" i="8"/>
  <c r="E3518" i="8"/>
  <c r="H3517" i="8"/>
  <c r="G3517" i="8"/>
  <c r="E3517" i="8"/>
  <c r="H3516" i="8"/>
  <c r="G3516" i="8"/>
  <c r="E3516" i="8"/>
  <c r="H3515" i="8"/>
  <c r="G3515" i="8"/>
  <c r="E3515" i="8"/>
  <c r="H3514" i="8"/>
  <c r="G3514" i="8"/>
  <c r="E3514" i="8"/>
  <c r="H3513" i="8"/>
  <c r="G3513" i="8"/>
  <c r="E3513" i="8"/>
  <c r="H3512" i="8"/>
  <c r="G3512" i="8"/>
  <c r="E3512" i="8"/>
  <c r="H3511" i="8"/>
  <c r="G3511" i="8"/>
  <c r="E3511" i="8"/>
  <c r="H3510" i="8"/>
  <c r="G3510" i="8"/>
  <c r="E3510" i="8"/>
  <c r="H3509" i="8"/>
  <c r="G3509" i="8"/>
  <c r="E3509" i="8"/>
  <c r="H3508" i="8"/>
  <c r="G3508" i="8"/>
  <c r="E3508" i="8"/>
  <c r="H3507" i="8"/>
  <c r="G3507" i="8"/>
  <c r="E3507" i="8"/>
  <c r="H3506" i="8"/>
  <c r="G3506" i="8"/>
  <c r="E3506" i="8"/>
  <c r="H3505" i="8"/>
  <c r="G3505" i="8"/>
  <c r="E3505" i="8"/>
  <c r="H3504" i="8"/>
  <c r="G3504" i="8"/>
  <c r="E3504" i="8"/>
  <c r="H3503" i="8"/>
  <c r="G3503" i="8"/>
  <c r="E3503" i="8"/>
  <c r="H3502" i="8"/>
  <c r="G3502" i="8"/>
  <c r="E3502" i="8"/>
  <c r="H3501" i="8"/>
  <c r="G3501" i="8"/>
  <c r="E3501" i="8"/>
  <c r="H3500" i="8"/>
  <c r="G3500" i="8"/>
  <c r="E3500" i="8"/>
  <c r="H3499" i="8"/>
  <c r="G3499" i="8"/>
  <c r="E3499" i="8"/>
  <c r="H3498" i="8"/>
  <c r="G3498" i="8"/>
  <c r="E3498" i="8"/>
  <c r="H3497" i="8"/>
  <c r="G3497" i="8"/>
  <c r="E3497" i="8"/>
  <c r="H3496" i="8"/>
  <c r="G3496" i="8"/>
  <c r="E3496" i="8"/>
  <c r="H3495" i="8"/>
  <c r="G3495" i="8"/>
  <c r="E3495" i="8"/>
  <c r="H3494" i="8"/>
  <c r="G3494" i="8"/>
  <c r="E3494" i="8"/>
  <c r="H3493" i="8"/>
  <c r="G3493" i="8"/>
  <c r="E3493" i="8"/>
  <c r="H3492" i="8"/>
  <c r="G3492" i="8"/>
  <c r="E3492" i="8"/>
  <c r="H3491" i="8"/>
  <c r="G3491" i="8"/>
  <c r="E3491" i="8"/>
  <c r="H3490" i="8"/>
  <c r="G3490" i="8"/>
  <c r="E3490" i="8"/>
  <c r="H3489" i="8"/>
  <c r="G3489" i="8"/>
  <c r="E3489" i="8"/>
  <c r="H3488" i="8"/>
  <c r="G3488" i="8"/>
  <c r="E3488" i="8"/>
  <c r="H3487" i="8"/>
  <c r="G3487" i="8"/>
  <c r="E3487" i="8"/>
  <c r="H3486" i="8"/>
  <c r="G3486" i="8"/>
  <c r="E3486" i="8"/>
  <c r="H3485" i="8"/>
  <c r="G3485" i="8"/>
  <c r="E3485" i="8"/>
  <c r="H3484" i="8"/>
  <c r="G3484" i="8"/>
  <c r="E3484" i="8"/>
  <c r="H3483" i="8"/>
  <c r="G3483" i="8"/>
  <c r="E3483" i="8"/>
  <c r="H3482" i="8"/>
  <c r="G3482" i="8"/>
  <c r="E3482" i="8"/>
  <c r="H3481" i="8"/>
  <c r="G3481" i="8"/>
  <c r="E3481" i="8"/>
  <c r="H3480" i="8"/>
  <c r="G3480" i="8"/>
  <c r="E3480" i="8"/>
  <c r="H3479" i="8"/>
  <c r="G3479" i="8"/>
  <c r="E3479" i="8"/>
  <c r="H3478" i="8"/>
  <c r="G3478" i="8"/>
  <c r="E3478" i="8"/>
  <c r="H3477" i="8"/>
  <c r="G3477" i="8"/>
  <c r="E3477" i="8"/>
  <c r="H3476" i="8"/>
  <c r="G3476" i="8"/>
  <c r="E3476" i="8"/>
  <c r="H3475" i="8"/>
  <c r="G3475" i="8"/>
  <c r="E3475" i="8"/>
  <c r="H3474" i="8"/>
  <c r="G3474" i="8"/>
  <c r="E3474" i="8"/>
  <c r="H3473" i="8"/>
  <c r="G3473" i="8"/>
  <c r="E3473" i="8"/>
  <c r="H3472" i="8"/>
  <c r="G3472" i="8"/>
  <c r="E3472" i="8"/>
  <c r="H3471" i="8"/>
  <c r="G3471" i="8"/>
  <c r="E3471" i="8"/>
  <c r="H3470" i="8"/>
  <c r="G3470" i="8"/>
  <c r="E3470" i="8"/>
  <c r="H3469" i="8"/>
  <c r="G3469" i="8"/>
  <c r="E3469" i="8"/>
  <c r="H3468" i="8"/>
  <c r="G3468" i="8"/>
  <c r="E3468" i="8"/>
  <c r="H3467" i="8"/>
  <c r="G3467" i="8"/>
  <c r="E3467" i="8"/>
  <c r="H3466" i="8"/>
  <c r="G3466" i="8"/>
  <c r="E3466" i="8"/>
  <c r="H3465" i="8"/>
  <c r="G3465" i="8"/>
  <c r="E3465" i="8"/>
  <c r="H3464" i="8"/>
  <c r="G3464" i="8"/>
  <c r="E3464" i="8"/>
  <c r="H3463" i="8"/>
  <c r="G3463" i="8"/>
  <c r="E3463" i="8"/>
  <c r="H3462" i="8"/>
  <c r="G3462" i="8"/>
  <c r="E3462" i="8"/>
  <c r="H3461" i="8"/>
  <c r="G3461" i="8"/>
  <c r="E3461" i="8"/>
  <c r="H3460" i="8"/>
  <c r="G3460" i="8"/>
  <c r="E3460" i="8"/>
  <c r="H3459" i="8"/>
  <c r="G3459" i="8"/>
  <c r="E3459" i="8"/>
  <c r="H3458" i="8"/>
  <c r="G3458" i="8"/>
  <c r="E3458" i="8"/>
  <c r="H3457" i="8"/>
  <c r="G3457" i="8"/>
  <c r="E3457" i="8"/>
  <c r="H3456" i="8"/>
  <c r="G3456" i="8"/>
  <c r="E3456" i="8"/>
  <c r="H3455" i="8"/>
  <c r="G3455" i="8"/>
  <c r="E3455" i="8"/>
  <c r="H3454" i="8"/>
  <c r="G3454" i="8"/>
  <c r="E3454" i="8"/>
  <c r="H3453" i="8"/>
  <c r="G3453" i="8"/>
  <c r="E3453" i="8"/>
  <c r="H3452" i="8"/>
  <c r="G3452" i="8"/>
  <c r="E3452" i="8"/>
  <c r="H3451" i="8"/>
  <c r="G3451" i="8"/>
  <c r="E3451" i="8"/>
  <c r="H3450" i="8"/>
  <c r="G3450" i="8"/>
  <c r="E3450" i="8"/>
  <c r="H3449" i="8"/>
  <c r="G3449" i="8"/>
  <c r="E3449" i="8"/>
  <c r="H3448" i="8"/>
  <c r="G3448" i="8"/>
  <c r="E3448" i="8"/>
  <c r="H3447" i="8"/>
  <c r="G3447" i="8"/>
  <c r="E3447" i="8"/>
  <c r="H3446" i="8"/>
  <c r="G3446" i="8"/>
  <c r="E3446" i="8"/>
  <c r="H3445" i="8"/>
  <c r="G3445" i="8"/>
  <c r="E3445" i="8"/>
  <c r="H3444" i="8"/>
  <c r="G3444" i="8"/>
  <c r="E3444" i="8"/>
  <c r="H3443" i="8"/>
  <c r="G3443" i="8"/>
  <c r="E3443" i="8"/>
  <c r="H3442" i="8"/>
  <c r="G3442" i="8"/>
  <c r="E3442" i="8"/>
  <c r="H3441" i="8"/>
  <c r="G3441" i="8"/>
  <c r="E3441" i="8"/>
  <c r="H3440" i="8"/>
  <c r="G3440" i="8"/>
  <c r="E3440" i="8"/>
  <c r="H3439" i="8"/>
  <c r="G3439" i="8"/>
  <c r="E3439" i="8"/>
  <c r="H3438" i="8"/>
  <c r="G3438" i="8"/>
  <c r="E3438" i="8"/>
  <c r="H3437" i="8"/>
  <c r="G3437" i="8"/>
  <c r="E3437" i="8"/>
  <c r="H3436" i="8"/>
  <c r="G3436" i="8"/>
  <c r="E3436" i="8"/>
  <c r="H3435" i="8"/>
  <c r="G3435" i="8"/>
  <c r="E3435" i="8"/>
  <c r="H3434" i="8"/>
  <c r="G3434" i="8"/>
  <c r="E3434" i="8"/>
  <c r="H3433" i="8"/>
  <c r="G3433" i="8"/>
  <c r="E3433" i="8"/>
  <c r="H3432" i="8"/>
  <c r="G3432" i="8"/>
  <c r="E3432" i="8"/>
  <c r="H3431" i="8"/>
  <c r="G3431" i="8"/>
  <c r="E3431" i="8"/>
  <c r="H3430" i="8"/>
  <c r="G3430" i="8"/>
  <c r="E3430" i="8"/>
  <c r="H3429" i="8"/>
  <c r="G3429" i="8"/>
  <c r="E3429" i="8"/>
  <c r="H3428" i="8"/>
  <c r="G3428" i="8"/>
  <c r="E3428" i="8"/>
  <c r="H3427" i="8"/>
  <c r="G3427" i="8"/>
  <c r="E3427" i="8"/>
  <c r="H3426" i="8"/>
  <c r="G3426" i="8"/>
  <c r="E3426" i="8"/>
  <c r="H3425" i="8"/>
  <c r="G3425" i="8"/>
  <c r="E3425" i="8"/>
  <c r="H3424" i="8"/>
  <c r="G3424" i="8"/>
  <c r="E3424" i="8"/>
  <c r="H3423" i="8"/>
  <c r="G3423" i="8"/>
  <c r="E3423" i="8"/>
  <c r="H3422" i="8"/>
  <c r="G3422" i="8"/>
  <c r="E3422" i="8"/>
  <c r="H3421" i="8"/>
  <c r="G3421" i="8"/>
  <c r="E3421" i="8"/>
  <c r="H3420" i="8"/>
  <c r="G3420" i="8"/>
  <c r="E3420" i="8"/>
  <c r="H3419" i="8"/>
  <c r="G3419" i="8"/>
  <c r="E3419" i="8"/>
  <c r="H3418" i="8"/>
  <c r="G3418" i="8"/>
  <c r="E3418" i="8"/>
  <c r="H3417" i="8"/>
  <c r="G3417" i="8"/>
  <c r="E3417" i="8"/>
  <c r="H3416" i="8"/>
  <c r="G3416" i="8"/>
  <c r="E3416" i="8"/>
  <c r="H3415" i="8"/>
  <c r="G3415" i="8"/>
  <c r="E3415" i="8"/>
  <c r="H3414" i="8"/>
  <c r="G3414" i="8"/>
  <c r="E3414" i="8"/>
  <c r="H3413" i="8"/>
  <c r="G3413" i="8"/>
  <c r="E3413" i="8"/>
  <c r="H3412" i="8"/>
  <c r="G3412" i="8"/>
  <c r="E3412" i="8"/>
  <c r="H3411" i="8"/>
  <c r="G3411" i="8"/>
  <c r="E3411" i="8"/>
  <c r="H3410" i="8"/>
  <c r="G3410" i="8"/>
  <c r="E3410" i="8"/>
  <c r="H3409" i="8"/>
  <c r="G3409" i="8"/>
  <c r="E3409" i="8"/>
  <c r="H3408" i="8"/>
  <c r="G3408" i="8"/>
  <c r="E3408" i="8"/>
  <c r="H3407" i="8"/>
  <c r="G3407" i="8"/>
  <c r="E3407" i="8"/>
  <c r="H3406" i="8"/>
  <c r="G3406" i="8"/>
  <c r="E3406" i="8"/>
  <c r="H3405" i="8"/>
  <c r="G3405" i="8"/>
  <c r="E3405" i="8"/>
  <c r="H3404" i="8"/>
  <c r="G3404" i="8"/>
  <c r="E3404" i="8"/>
  <c r="H3403" i="8"/>
  <c r="G3403" i="8"/>
  <c r="E3403" i="8"/>
  <c r="H3402" i="8"/>
  <c r="G3402" i="8"/>
  <c r="E3402" i="8"/>
  <c r="H3401" i="8"/>
  <c r="G3401" i="8"/>
  <c r="E3401" i="8"/>
  <c r="H3400" i="8"/>
  <c r="G3400" i="8"/>
  <c r="E3400" i="8"/>
  <c r="H3399" i="8"/>
  <c r="G3399" i="8"/>
  <c r="E3399" i="8"/>
  <c r="H3398" i="8"/>
  <c r="G3398" i="8"/>
  <c r="E3398" i="8"/>
  <c r="H3397" i="8"/>
  <c r="G3397" i="8"/>
  <c r="E3397" i="8"/>
  <c r="H3396" i="8"/>
  <c r="G3396" i="8"/>
  <c r="E3396" i="8"/>
  <c r="H3395" i="8"/>
  <c r="G3395" i="8"/>
  <c r="E3395" i="8"/>
  <c r="H3394" i="8"/>
  <c r="G3394" i="8"/>
  <c r="E3394" i="8"/>
  <c r="H3393" i="8"/>
  <c r="G3393" i="8"/>
  <c r="E3393" i="8"/>
  <c r="H3392" i="8"/>
  <c r="G3392" i="8"/>
  <c r="E3392" i="8"/>
  <c r="H3391" i="8"/>
  <c r="G3391" i="8"/>
  <c r="E3391" i="8"/>
  <c r="H3390" i="8"/>
  <c r="G3390" i="8"/>
  <c r="E3390" i="8"/>
  <c r="H3389" i="8"/>
  <c r="G3389" i="8"/>
  <c r="E3389" i="8"/>
  <c r="H3388" i="8"/>
  <c r="G3388" i="8"/>
  <c r="E3388" i="8"/>
  <c r="H3387" i="8"/>
  <c r="G3387" i="8"/>
  <c r="E3387" i="8"/>
  <c r="H3386" i="8"/>
  <c r="G3386" i="8"/>
  <c r="E3386" i="8"/>
  <c r="H3385" i="8"/>
  <c r="G3385" i="8"/>
  <c r="E3385" i="8"/>
  <c r="H3384" i="8"/>
  <c r="G3384" i="8"/>
  <c r="E3384" i="8"/>
  <c r="H3383" i="8"/>
  <c r="G3383" i="8"/>
  <c r="E3383" i="8"/>
  <c r="H3382" i="8"/>
  <c r="G3382" i="8"/>
  <c r="E3382" i="8"/>
  <c r="H3381" i="8"/>
  <c r="G3381" i="8"/>
  <c r="E3381" i="8"/>
  <c r="H3380" i="8"/>
  <c r="G3380" i="8"/>
  <c r="E3380" i="8"/>
  <c r="H3379" i="8"/>
  <c r="G3379" i="8"/>
  <c r="E3379" i="8"/>
  <c r="H3378" i="8"/>
  <c r="G3378" i="8"/>
  <c r="E3378" i="8"/>
  <c r="H3377" i="8"/>
  <c r="G3377" i="8"/>
  <c r="E3377" i="8"/>
  <c r="H3376" i="8"/>
  <c r="G3376" i="8"/>
  <c r="E3376" i="8"/>
  <c r="H3375" i="8"/>
  <c r="G3375" i="8"/>
  <c r="E3375" i="8"/>
  <c r="H3374" i="8"/>
  <c r="G3374" i="8"/>
  <c r="E3374" i="8"/>
  <c r="H3373" i="8"/>
  <c r="G3373" i="8"/>
  <c r="E3373" i="8"/>
  <c r="H3372" i="8"/>
  <c r="G3372" i="8"/>
  <c r="E3372" i="8"/>
  <c r="H3371" i="8"/>
  <c r="G3371" i="8"/>
  <c r="E3371" i="8"/>
  <c r="H3370" i="8"/>
  <c r="G3370" i="8"/>
  <c r="E3370" i="8"/>
  <c r="H3369" i="8"/>
  <c r="G3369" i="8"/>
  <c r="E3369" i="8"/>
  <c r="H3368" i="8"/>
  <c r="G3368" i="8"/>
  <c r="E3368" i="8"/>
  <c r="H3367" i="8"/>
  <c r="G3367" i="8"/>
  <c r="E3367" i="8"/>
  <c r="H3366" i="8"/>
  <c r="G3366" i="8"/>
  <c r="E3366" i="8"/>
  <c r="H3365" i="8"/>
  <c r="G3365" i="8"/>
  <c r="E3365" i="8"/>
  <c r="H3364" i="8"/>
  <c r="G3364" i="8"/>
  <c r="E3364" i="8"/>
  <c r="H3363" i="8"/>
  <c r="G3363" i="8"/>
  <c r="E3363" i="8"/>
  <c r="H3362" i="8"/>
  <c r="G3362" i="8"/>
  <c r="E3362" i="8"/>
  <c r="H3361" i="8"/>
  <c r="G3361" i="8"/>
  <c r="E3361" i="8"/>
  <c r="H3360" i="8"/>
  <c r="G3360" i="8"/>
  <c r="E3360" i="8"/>
  <c r="H3359" i="8"/>
  <c r="G3359" i="8"/>
  <c r="E3359" i="8"/>
  <c r="H3358" i="8"/>
  <c r="G3358" i="8"/>
  <c r="E3358" i="8"/>
  <c r="H3357" i="8"/>
  <c r="G3357" i="8"/>
  <c r="E3357" i="8"/>
  <c r="H3356" i="8"/>
  <c r="G3356" i="8"/>
  <c r="E3356" i="8"/>
  <c r="H3355" i="8"/>
  <c r="G3355" i="8"/>
  <c r="E3355" i="8"/>
  <c r="H3354" i="8"/>
  <c r="G3354" i="8"/>
  <c r="E3354" i="8"/>
  <c r="H3353" i="8"/>
  <c r="G3353" i="8"/>
  <c r="E3353" i="8"/>
  <c r="H3352" i="8"/>
  <c r="G3352" i="8"/>
  <c r="E3352" i="8"/>
  <c r="H3351" i="8"/>
  <c r="G3351" i="8"/>
  <c r="E3351" i="8"/>
  <c r="H3350" i="8"/>
  <c r="G3350" i="8"/>
  <c r="E3350" i="8"/>
  <c r="H3349" i="8"/>
  <c r="G3349" i="8"/>
  <c r="E3349" i="8"/>
  <c r="H3348" i="8"/>
  <c r="G3348" i="8"/>
  <c r="E3348" i="8"/>
  <c r="H3347" i="8"/>
  <c r="G3347" i="8"/>
  <c r="E3347" i="8"/>
  <c r="H3346" i="8"/>
  <c r="G3346" i="8"/>
  <c r="E3346" i="8"/>
  <c r="H3345" i="8"/>
  <c r="G3345" i="8"/>
  <c r="E3345" i="8"/>
  <c r="H3344" i="8"/>
  <c r="G3344" i="8"/>
  <c r="E3344" i="8"/>
  <c r="H3343" i="8"/>
  <c r="G3343" i="8"/>
  <c r="E3343" i="8"/>
  <c r="H3342" i="8"/>
  <c r="G3342" i="8"/>
  <c r="E3342" i="8"/>
  <c r="H3341" i="8"/>
  <c r="G3341" i="8"/>
  <c r="E3341" i="8"/>
  <c r="H3340" i="8"/>
  <c r="G3340" i="8"/>
  <c r="E3340" i="8"/>
  <c r="H3339" i="8"/>
  <c r="G3339" i="8"/>
  <c r="E3339" i="8"/>
  <c r="H3338" i="8"/>
  <c r="G3338" i="8"/>
  <c r="E3338" i="8"/>
  <c r="H3337" i="8"/>
  <c r="G3337" i="8"/>
  <c r="E3337" i="8"/>
  <c r="H3336" i="8"/>
  <c r="G3336" i="8"/>
  <c r="E3336" i="8"/>
  <c r="H3335" i="8"/>
  <c r="G3335" i="8"/>
  <c r="E3335" i="8"/>
  <c r="H3334" i="8"/>
  <c r="G3334" i="8"/>
  <c r="E3334" i="8"/>
  <c r="H3333" i="8"/>
  <c r="G3333" i="8"/>
  <c r="E3333" i="8"/>
  <c r="H3332" i="8"/>
  <c r="G3332" i="8"/>
  <c r="E3332" i="8"/>
  <c r="H3331" i="8"/>
  <c r="G3331" i="8"/>
  <c r="E3331" i="8"/>
  <c r="H3330" i="8"/>
  <c r="G3330" i="8"/>
  <c r="E3330" i="8"/>
  <c r="H3329" i="8"/>
  <c r="G3329" i="8"/>
  <c r="E3329" i="8"/>
  <c r="H3328" i="8"/>
  <c r="G3328" i="8"/>
  <c r="E3328" i="8"/>
  <c r="H3327" i="8"/>
  <c r="G3327" i="8"/>
  <c r="E3327" i="8"/>
  <c r="H3326" i="8"/>
  <c r="G3326" i="8"/>
  <c r="E3326" i="8"/>
  <c r="H3325" i="8"/>
  <c r="G3325" i="8"/>
  <c r="E3325" i="8"/>
  <c r="H3324" i="8"/>
  <c r="G3324" i="8"/>
  <c r="E3324" i="8"/>
  <c r="H3323" i="8"/>
  <c r="G3323" i="8"/>
  <c r="E3323" i="8"/>
  <c r="H3322" i="8"/>
  <c r="G3322" i="8"/>
  <c r="E3322" i="8"/>
  <c r="H3321" i="8"/>
  <c r="G3321" i="8"/>
  <c r="E3321" i="8"/>
  <c r="H3320" i="8"/>
  <c r="G3320" i="8"/>
  <c r="E3320" i="8"/>
  <c r="H3319" i="8"/>
  <c r="G3319" i="8"/>
  <c r="E3319" i="8"/>
  <c r="H3318" i="8"/>
  <c r="G3318" i="8"/>
  <c r="E3318" i="8"/>
  <c r="H3317" i="8"/>
  <c r="G3317" i="8"/>
  <c r="E3317" i="8"/>
  <c r="H3316" i="8"/>
  <c r="G3316" i="8"/>
  <c r="E3316" i="8"/>
  <c r="H3315" i="8"/>
  <c r="G3315" i="8"/>
  <c r="E3315" i="8"/>
  <c r="H3314" i="8"/>
  <c r="G3314" i="8"/>
  <c r="E3314" i="8"/>
  <c r="H3313" i="8"/>
  <c r="G3313" i="8"/>
  <c r="E3313" i="8"/>
  <c r="H3312" i="8"/>
  <c r="G3312" i="8"/>
  <c r="E3312" i="8"/>
  <c r="H3311" i="8"/>
  <c r="G3311" i="8"/>
  <c r="E3311" i="8"/>
  <c r="H3310" i="8"/>
  <c r="G3310" i="8"/>
  <c r="E3310" i="8"/>
  <c r="H3309" i="8"/>
  <c r="G3309" i="8"/>
  <c r="E3309" i="8"/>
  <c r="H3308" i="8"/>
  <c r="G3308" i="8"/>
  <c r="E3308" i="8"/>
  <c r="H3307" i="8"/>
  <c r="G3307" i="8"/>
  <c r="E3307" i="8"/>
  <c r="H3306" i="8"/>
  <c r="G3306" i="8"/>
  <c r="E3306" i="8"/>
  <c r="H3305" i="8"/>
  <c r="G3305" i="8"/>
  <c r="E3305" i="8"/>
  <c r="H3304" i="8"/>
  <c r="G3304" i="8"/>
  <c r="E3304" i="8"/>
  <c r="H3303" i="8"/>
  <c r="G3303" i="8"/>
  <c r="E3303" i="8"/>
  <c r="H3302" i="8"/>
  <c r="G3302" i="8"/>
  <c r="E3302" i="8"/>
  <c r="H3301" i="8"/>
  <c r="G3301" i="8"/>
  <c r="E3301" i="8"/>
  <c r="H3300" i="8"/>
  <c r="G3300" i="8"/>
  <c r="E3300" i="8"/>
  <c r="H3299" i="8"/>
  <c r="G3299" i="8"/>
  <c r="E3299" i="8"/>
  <c r="H3298" i="8"/>
  <c r="G3298" i="8"/>
  <c r="E3298" i="8"/>
  <c r="H3297" i="8"/>
  <c r="G3297" i="8"/>
  <c r="E3297" i="8"/>
  <c r="H3296" i="8"/>
  <c r="G3296" i="8"/>
  <c r="E3296" i="8"/>
  <c r="H3295" i="8"/>
  <c r="G3295" i="8"/>
  <c r="E3295" i="8"/>
  <c r="H3294" i="8"/>
  <c r="G3294" i="8"/>
  <c r="E3294" i="8"/>
  <c r="H3293" i="8"/>
  <c r="G3293" i="8"/>
  <c r="E3293" i="8"/>
  <c r="H3292" i="8"/>
  <c r="G3292" i="8"/>
  <c r="E3292" i="8"/>
  <c r="H3291" i="8"/>
  <c r="G3291" i="8"/>
  <c r="E3291" i="8"/>
  <c r="H3290" i="8"/>
  <c r="G3290" i="8"/>
  <c r="E3290" i="8"/>
  <c r="H3289" i="8"/>
  <c r="G3289" i="8"/>
  <c r="E3289" i="8"/>
  <c r="H3288" i="8"/>
  <c r="G3288" i="8"/>
  <c r="E3288" i="8"/>
  <c r="H3287" i="8"/>
  <c r="G3287" i="8"/>
  <c r="E3287" i="8"/>
  <c r="H3286" i="8"/>
  <c r="G3286" i="8"/>
  <c r="E3286" i="8"/>
  <c r="H3285" i="8"/>
  <c r="G3285" i="8"/>
  <c r="E3285" i="8"/>
  <c r="H3284" i="8"/>
  <c r="G3284" i="8"/>
  <c r="E3284" i="8"/>
  <c r="H3283" i="8"/>
  <c r="G3283" i="8"/>
  <c r="E3283" i="8"/>
  <c r="H3282" i="8"/>
  <c r="G3282" i="8"/>
  <c r="E3282" i="8"/>
  <c r="H3281" i="8"/>
  <c r="G3281" i="8"/>
  <c r="E3281" i="8"/>
  <c r="H3280" i="8"/>
  <c r="G3280" i="8"/>
  <c r="E3280" i="8"/>
  <c r="H3279" i="8"/>
  <c r="G3279" i="8"/>
  <c r="E3279" i="8"/>
  <c r="H3278" i="8"/>
  <c r="G3278" i="8"/>
  <c r="E3278" i="8"/>
  <c r="H3277" i="8"/>
  <c r="G3277" i="8"/>
  <c r="E3277" i="8"/>
  <c r="H3276" i="8"/>
  <c r="G3276" i="8"/>
  <c r="E3276" i="8"/>
  <c r="H3275" i="8"/>
  <c r="G3275" i="8"/>
  <c r="E3275" i="8"/>
  <c r="H3274" i="8"/>
  <c r="G3274" i="8"/>
  <c r="E3274" i="8"/>
  <c r="H3273" i="8"/>
  <c r="G3273" i="8"/>
  <c r="E3273" i="8"/>
  <c r="H3272" i="8"/>
  <c r="G3272" i="8"/>
  <c r="E3272" i="8"/>
  <c r="H3271" i="8"/>
  <c r="G3271" i="8"/>
  <c r="E3271" i="8"/>
  <c r="H3270" i="8"/>
  <c r="G3270" i="8"/>
  <c r="E3270" i="8"/>
  <c r="H3269" i="8"/>
  <c r="G3269" i="8"/>
  <c r="E3269" i="8"/>
  <c r="H3268" i="8"/>
  <c r="G3268" i="8"/>
  <c r="E3268" i="8"/>
  <c r="H3267" i="8"/>
  <c r="G3267" i="8"/>
  <c r="E3267" i="8"/>
  <c r="H3266" i="8"/>
  <c r="G3266" i="8"/>
  <c r="E3266" i="8"/>
  <c r="H3265" i="8"/>
  <c r="G3265" i="8"/>
  <c r="E3265" i="8"/>
  <c r="H3264" i="8"/>
  <c r="G3264" i="8"/>
  <c r="E3264" i="8"/>
  <c r="H3263" i="8"/>
  <c r="G3263" i="8"/>
  <c r="E3263" i="8"/>
  <c r="H3262" i="8"/>
  <c r="G3262" i="8"/>
  <c r="E3262" i="8"/>
  <c r="H3261" i="8"/>
  <c r="G3261" i="8"/>
  <c r="E3261" i="8"/>
  <c r="H3260" i="8"/>
  <c r="G3260" i="8"/>
  <c r="E3260" i="8"/>
  <c r="H3259" i="8"/>
  <c r="G3259" i="8"/>
  <c r="E3259" i="8"/>
  <c r="H3258" i="8"/>
  <c r="G3258" i="8"/>
  <c r="E3258" i="8"/>
  <c r="H3257" i="8"/>
  <c r="G3257" i="8"/>
  <c r="E3257" i="8"/>
  <c r="H3256" i="8"/>
  <c r="G3256" i="8"/>
  <c r="E3256" i="8"/>
  <c r="H3255" i="8"/>
  <c r="G3255" i="8"/>
  <c r="E3255" i="8"/>
  <c r="H3254" i="8"/>
  <c r="G3254" i="8"/>
  <c r="E3254" i="8"/>
  <c r="H3253" i="8"/>
  <c r="G3253" i="8"/>
  <c r="E3253" i="8"/>
  <c r="H3252" i="8"/>
  <c r="G3252" i="8"/>
  <c r="E3252" i="8"/>
  <c r="H3251" i="8"/>
  <c r="G3251" i="8"/>
  <c r="E3251" i="8"/>
  <c r="H3250" i="8"/>
  <c r="G3250" i="8"/>
  <c r="E3250" i="8"/>
  <c r="H3249" i="8"/>
  <c r="G3249" i="8"/>
  <c r="E3249" i="8"/>
  <c r="H3248" i="8"/>
  <c r="G3248" i="8"/>
  <c r="E3248" i="8"/>
  <c r="H3247" i="8"/>
  <c r="G3247" i="8"/>
  <c r="E3247" i="8"/>
  <c r="H3246" i="8"/>
  <c r="G3246" i="8"/>
  <c r="E3246" i="8"/>
  <c r="H3245" i="8"/>
  <c r="G3245" i="8"/>
  <c r="E3245" i="8"/>
  <c r="H3244" i="8"/>
  <c r="G3244" i="8"/>
  <c r="E3244" i="8"/>
  <c r="H3243" i="8"/>
  <c r="G3243" i="8"/>
  <c r="E3243" i="8"/>
  <c r="H3242" i="8"/>
  <c r="G3242" i="8"/>
  <c r="E3242" i="8"/>
  <c r="H3241" i="8"/>
  <c r="G3241" i="8"/>
  <c r="E3241" i="8"/>
  <c r="H3240" i="8"/>
  <c r="G3240" i="8"/>
  <c r="E3240" i="8"/>
  <c r="H3239" i="8"/>
  <c r="G3239" i="8"/>
  <c r="E3239" i="8"/>
  <c r="H3238" i="8"/>
  <c r="G3238" i="8"/>
  <c r="E3238" i="8"/>
  <c r="H3237" i="8"/>
  <c r="G3237" i="8"/>
  <c r="E3237" i="8"/>
  <c r="H3236" i="8"/>
  <c r="G3236" i="8"/>
  <c r="E3236" i="8"/>
  <c r="H3235" i="8"/>
  <c r="G3235" i="8"/>
  <c r="E3235" i="8"/>
  <c r="H3234" i="8"/>
  <c r="G3234" i="8"/>
  <c r="E3234" i="8"/>
  <c r="H3233" i="8"/>
  <c r="G3233" i="8"/>
  <c r="E3233" i="8"/>
  <c r="H3232" i="8"/>
  <c r="G3232" i="8"/>
  <c r="E3232" i="8"/>
  <c r="H3231" i="8"/>
  <c r="G3231" i="8"/>
  <c r="E3231" i="8"/>
  <c r="H3230" i="8"/>
  <c r="G3230" i="8"/>
  <c r="E3230" i="8"/>
  <c r="H3229" i="8"/>
  <c r="G3229" i="8"/>
  <c r="E3229" i="8"/>
  <c r="H3228" i="8"/>
  <c r="G3228" i="8"/>
  <c r="E3228" i="8"/>
  <c r="H3227" i="8"/>
  <c r="G3227" i="8"/>
  <c r="E3227" i="8"/>
  <c r="H3226" i="8"/>
  <c r="G3226" i="8"/>
  <c r="E3226" i="8"/>
  <c r="H3225" i="8"/>
  <c r="G3225" i="8"/>
  <c r="E3225" i="8"/>
  <c r="H3224" i="8"/>
  <c r="G3224" i="8"/>
  <c r="E3224" i="8"/>
  <c r="H3223" i="8"/>
  <c r="G3223" i="8"/>
  <c r="E3223" i="8"/>
  <c r="H3222" i="8"/>
  <c r="G3222" i="8"/>
  <c r="E3222" i="8"/>
  <c r="H3221" i="8"/>
  <c r="G3221" i="8"/>
  <c r="E3221" i="8"/>
  <c r="H3220" i="8"/>
  <c r="G3220" i="8"/>
  <c r="E3220" i="8"/>
  <c r="H3219" i="8"/>
  <c r="G3219" i="8"/>
  <c r="E3219" i="8"/>
  <c r="H3218" i="8"/>
  <c r="G3218" i="8"/>
  <c r="E3218" i="8"/>
  <c r="H3217" i="8"/>
  <c r="G3217" i="8"/>
  <c r="E3217" i="8"/>
  <c r="H3216" i="8"/>
  <c r="G3216" i="8"/>
  <c r="E3216" i="8"/>
  <c r="H3215" i="8"/>
  <c r="G3215" i="8"/>
  <c r="E3215" i="8"/>
  <c r="H3214" i="8"/>
  <c r="G3214" i="8"/>
  <c r="E3214" i="8"/>
  <c r="H3213" i="8"/>
  <c r="G3213" i="8"/>
  <c r="E3213" i="8"/>
  <c r="H3212" i="8"/>
  <c r="G3212" i="8"/>
  <c r="E3212" i="8"/>
  <c r="H3211" i="8"/>
  <c r="G3211" i="8"/>
  <c r="E3211" i="8"/>
  <c r="H3210" i="8"/>
  <c r="G3210" i="8"/>
  <c r="E3210" i="8"/>
  <c r="H3209" i="8"/>
  <c r="G3209" i="8"/>
  <c r="E3209" i="8"/>
  <c r="H3208" i="8"/>
  <c r="G3208" i="8"/>
  <c r="E3208" i="8"/>
  <c r="H3207" i="8"/>
  <c r="G3207" i="8"/>
  <c r="E3207" i="8"/>
  <c r="H3206" i="8"/>
  <c r="G3206" i="8"/>
  <c r="E3206" i="8"/>
  <c r="H3205" i="8"/>
  <c r="G3205" i="8"/>
  <c r="E3205" i="8"/>
  <c r="H3204" i="8"/>
  <c r="G3204" i="8"/>
  <c r="E3204" i="8"/>
  <c r="H3203" i="8"/>
  <c r="G3203" i="8"/>
  <c r="E3203" i="8"/>
  <c r="H3202" i="8"/>
  <c r="G3202" i="8"/>
  <c r="E3202" i="8"/>
  <c r="H3201" i="8"/>
  <c r="G3201" i="8"/>
  <c r="E3201" i="8"/>
  <c r="H3200" i="8"/>
  <c r="G3200" i="8"/>
  <c r="E3200" i="8"/>
  <c r="H3199" i="8"/>
  <c r="G3199" i="8"/>
  <c r="E3199" i="8"/>
  <c r="H3198" i="8"/>
  <c r="G3198" i="8"/>
  <c r="E3198" i="8"/>
  <c r="H3197" i="8"/>
  <c r="G3197" i="8"/>
  <c r="E3197" i="8"/>
  <c r="H3196" i="8"/>
  <c r="G3196" i="8"/>
  <c r="E3196" i="8"/>
  <c r="H3195" i="8"/>
  <c r="G3195" i="8"/>
  <c r="E3195" i="8"/>
  <c r="H3194" i="8"/>
  <c r="G3194" i="8"/>
  <c r="E3194" i="8"/>
  <c r="H3193" i="8"/>
  <c r="G3193" i="8"/>
  <c r="E3193" i="8"/>
  <c r="H3192" i="8"/>
  <c r="G3192" i="8"/>
  <c r="E3192" i="8"/>
  <c r="H3191" i="8"/>
  <c r="G3191" i="8"/>
  <c r="E3191" i="8"/>
  <c r="H3190" i="8"/>
  <c r="G3190" i="8"/>
  <c r="E3190" i="8"/>
  <c r="H3189" i="8"/>
  <c r="G3189" i="8"/>
  <c r="E3189" i="8"/>
  <c r="H3188" i="8"/>
  <c r="G3188" i="8"/>
  <c r="E3188" i="8"/>
  <c r="H3187" i="8"/>
  <c r="G3187" i="8"/>
  <c r="E3187" i="8"/>
  <c r="H3186" i="8"/>
  <c r="G3186" i="8"/>
  <c r="E3186" i="8"/>
  <c r="H3185" i="8"/>
  <c r="G3185" i="8"/>
  <c r="E3185" i="8"/>
  <c r="H3184" i="8"/>
  <c r="G3184" i="8"/>
  <c r="E3184" i="8"/>
  <c r="H3183" i="8"/>
  <c r="G3183" i="8"/>
  <c r="E3183" i="8"/>
  <c r="H3182" i="8"/>
  <c r="G3182" i="8"/>
  <c r="E3182" i="8"/>
  <c r="H3181" i="8"/>
  <c r="G3181" i="8"/>
  <c r="E3181" i="8"/>
  <c r="H3180" i="8"/>
  <c r="G3180" i="8"/>
  <c r="E3180" i="8"/>
  <c r="H3179" i="8"/>
  <c r="G3179" i="8"/>
  <c r="E3179" i="8"/>
  <c r="H3178" i="8"/>
  <c r="G3178" i="8"/>
  <c r="E3178" i="8"/>
  <c r="H3177" i="8"/>
  <c r="G3177" i="8"/>
  <c r="E3177" i="8"/>
  <c r="H3176" i="8"/>
  <c r="G3176" i="8"/>
  <c r="E3176" i="8"/>
  <c r="H3175" i="8"/>
  <c r="G3175" i="8"/>
  <c r="E3175" i="8"/>
  <c r="H3174" i="8"/>
  <c r="G3174" i="8"/>
  <c r="E3174" i="8"/>
  <c r="H3173" i="8"/>
  <c r="G3173" i="8"/>
  <c r="E3173" i="8"/>
  <c r="H3172" i="8"/>
  <c r="G3172" i="8"/>
  <c r="E3172" i="8"/>
  <c r="H3171" i="8"/>
  <c r="G3171" i="8"/>
  <c r="E3171" i="8"/>
  <c r="H3170" i="8"/>
  <c r="G3170" i="8"/>
  <c r="E3170" i="8"/>
  <c r="H3169" i="8"/>
  <c r="G3169" i="8"/>
  <c r="E3169" i="8"/>
  <c r="H3168" i="8"/>
  <c r="G3168" i="8"/>
  <c r="E3168" i="8"/>
  <c r="H3167" i="8"/>
  <c r="G3167" i="8"/>
  <c r="E3167" i="8"/>
  <c r="H3166" i="8"/>
  <c r="G3166" i="8"/>
  <c r="E3166" i="8"/>
  <c r="H3165" i="8"/>
  <c r="G3165" i="8"/>
  <c r="E3165" i="8"/>
  <c r="H3164" i="8"/>
  <c r="G3164" i="8"/>
  <c r="E3164" i="8"/>
  <c r="H3163" i="8"/>
  <c r="G3163" i="8"/>
  <c r="E3163" i="8"/>
  <c r="H3162" i="8"/>
  <c r="G3162" i="8"/>
  <c r="E3162" i="8"/>
  <c r="H3161" i="8"/>
  <c r="G3161" i="8"/>
  <c r="E3161" i="8"/>
  <c r="H3160" i="8"/>
  <c r="G3160" i="8"/>
  <c r="E3160" i="8"/>
  <c r="H3159" i="8"/>
  <c r="G3159" i="8"/>
  <c r="E3159" i="8"/>
  <c r="H3158" i="8"/>
  <c r="G3158" i="8"/>
  <c r="E3158" i="8"/>
  <c r="H3157" i="8"/>
  <c r="G3157" i="8"/>
  <c r="E3157" i="8"/>
  <c r="H3156" i="8"/>
  <c r="G3156" i="8"/>
  <c r="E3156" i="8"/>
  <c r="H3155" i="8"/>
  <c r="G3155" i="8"/>
  <c r="E3155" i="8"/>
  <c r="H3154" i="8"/>
  <c r="G3154" i="8"/>
  <c r="E3154" i="8"/>
  <c r="H3153" i="8"/>
  <c r="G3153" i="8"/>
  <c r="E3153" i="8"/>
  <c r="H3152" i="8"/>
  <c r="G3152" i="8"/>
  <c r="E3152" i="8"/>
  <c r="H3151" i="8"/>
  <c r="G3151" i="8"/>
  <c r="E3151" i="8"/>
  <c r="H3150" i="8"/>
  <c r="G3150" i="8"/>
  <c r="E3150" i="8"/>
  <c r="H3149" i="8"/>
  <c r="G3149" i="8"/>
  <c r="E3149" i="8"/>
  <c r="H3148" i="8"/>
  <c r="G3148" i="8"/>
  <c r="E3148" i="8"/>
  <c r="H3147" i="8"/>
  <c r="G3147" i="8"/>
  <c r="E3147" i="8"/>
  <c r="H3146" i="8"/>
  <c r="G3146" i="8"/>
  <c r="E3146" i="8"/>
  <c r="H3145" i="8"/>
  <c r="G3145" i="8"/>
  <c r="E3145" i="8"/>
  <c r="H3144" i="8"/>
  <c r="G3144" i="8"/>
  <c r="E3144" i="8"/>
  <c r="H3143" i="8"/>
  <c r="G3143" i="8"/>
  <c r="E3143" i="8"/>
  <c r="H3142" i="8"/>
  <c r="G3142" i="8"/>
  <c r="E3142" i="8"/>
  <c r="H3141" i="8"/>
  <c r="G3141" i="8"/>
  <c r="E3141" i="8"/>
  <c r="H3140" i="8"/>
  <c r="G3140" i="8"/>
  <c r="E3140" i="8"/>
  <c r="H3139" i="8"/>
  <c r="G3139" i="8"/>
  <c r="E3139" i="8"/>
  <c r="H3138" i="8"/>
  <c r="G3138" i="8"/>
  <c r="E3138" i="8"/>
  <c r="H3137" i="8"/>
  <c r="G3137" i="8"/>
  <c r="E3137" i="8"/>
  <c r="H3136" i="8"/>
  <c r="G3136" i="8"/>
  <c r="E3136" i="8"/>
  <c r="H3135" i="8"/>
  <c r="G3135" i="8"/>
  <c r="E3135" i="8"/>
  <c r="H3134" i="8"/>
  <c r="G3134" i="8"/>
  <c r="E3134" i="8"/>
  <c r="H3133" i="8"/>
  <c r="G3133" i="8"/>
  <c r="E3133" i="8"/>
  <c r="H3132" i="8"/>
  <c r="G3132" i="8"/>
  <c r="E3132" i="8"/>
  <c r="H3131" i="8"/>
  <c r="G3131" i="8"/>
  <c r="E3131" i="8"/>
  <c r="H3130" i="8"/>
  <c r="G3130" i="8"/>
  <c r="E3130" i="8"/>
  <c r="H3129" i="8"/>
  <c r="G3129" i="8"/>
  <c r="E3129" i="8"/>
  <c r="H3128" i="8"/>
  <c r="G3128" i="8"/>
  <c r="E3128" i="8"/>
  <c r="H3127" i="8"/>
  <c r="G3127" i="8"/>
  <c r="E3127" i="8"/>
  <c r="H3126" i="8"/>
  <c r="G3126" i="8"/>
  <c r="E3126" i="8"/>
  <c r="H3125" i="8"/>
  <c r="G3125" i="8"/>
  <c r="E3125" i="8"/>
  <c r="H3124" i="8"/>
  <c r="G3124" i="8"/>
  <c r="E3124" i="8"/>
  <c r="H3123" i="8"/>
  <c r="G3123" i="8"/>
  <c r="E3123" i="8"/>
  <c r="H3122" i="8"/>
  <c r="G3122" i="8"/>
  <c r="E3122" i="8"/>
  <c r="H3121" i="8"/>
  <c r="G3121" i="8"/>
  <c r="E3121" i="8"/>
  <c r="H3120" i="8"/>
  <c r="G3120" i="8"/>
  <c r="E3120" i="8"/>
  <c r="H3119" i="8"/>
  <c r="G3119" i="8"/>
  <c r="E3119" i="8"/>
  <c r="H3118" i="8"/>
  <c r="G3118" i="8"/>
  <c r="E3118" i="8"/>
  <c r="H3117" i="8"/>
  <c r="G3117" i="8"/>
  <c r="E3117" i="8"/>
  <c r="H3116" i="8"/>
  <c r="G3116" i="8"/>
  <c r="E3116" i="8"/>
  <c r="H3115" i="8"/>
  <c r="G3115" i="8"/>
  <c r="E3115" i="8"/>
  <c r="H3114" i="8"/>
  <c r="G3114" i="8"/>
  <c r="E3114" i="8"/>
  <c r="H3113" i="8"/>
  <c r="G3113" i="8"/>
  <c r="E3113" i="8"/>
  <c r="H3112" i="8"/>
  <c r="G3112" i="8"/>
  <c r="E3112" i="8"/>
  <c r="H3111" i="8"/>
  <c r="G3111" i="8"/>
  <c r="E3111" i="8"/>
  <c r="H3110" i="8"/>
  <c r="G3110" i="8"/>
  <c r="E3110" i="8"/>
  <c r="H3109" i="8"/>
  <c r="G3109" i="8"/>
  <c r="E3109" i="8"/>
  <c r="H3108" i="8"/>
  <c r="G3108" i="8"/>
  <c r="E3108" i="8"/>
  <c r="H3107" i="8"/>
  <c r="G3107" i="8"/>
  <c r="E3107" i="8"/>
  <c r="H3106" i="8"/>
  <c r="G3106" i="8"/>
  <c r="E3106" i="8"/>
  <c r="H3105" i="8"/>
  <c r="G3105" i="8"/>
  <c r="E3105" i="8"/>
  <c r="H3104" i="8"/>
  <c r="G3104" i="8"/>
  <c r="E3104" i="8"/>
  <c r="H3103" i="8"/>
  <c r="G3103" i="8"/>
  <c r="E3103" i="8"/>
  <c r="H3102" i="8"/>
  <c r="G3102" i="8"/>
  <c r="E3102" i="8"/>
  <c r="H3101" i="8"/>
  <c r="G3101" i="8"/>
  <c r="E3101" i="8"/>
  <c r="H3100" i="8"/>
  <c r="G3100" i="8"/>
  <c r="E3100" i="8"/>
  <c r="H3099" i="8"/>
  <c r="G3099" i="8"/>
  <c r="E3099" i="8"/>
  <c r="H3098" i="8"/>
  <c r="G3098" i="8"/>
  <c r="E3098" i="8"/>
  <c r="H3097" i="8"/>
  <c r="G3097" i="8"/>
  <c r="E3097" i="8"/>
  <c r="H3096" i="8"/>
  <c r="G3096" i="8"/>
  <c r="E3096" i="8"/>
  <c r="H3095" i="8"/>
  <c r="G3095" i="8"/>
  <c r="E3095" i="8"/>
  <c r="H3094" i="8"/>
  <c r="G3094" i="8"/>
  <c r="E3094" i="8"/>
  <c r="H3093" i="8"/>
  <c r="G3093" i="8"/>
  <c r="E3093" i="8"/>
  <c r="H3092" i="8"/>
  <c r="G3092" i="8"/>
  <c r="E3092" i="8"/>
  <c r="H3091" i="8"/>
  <c r="G3091" i="8"/>
  <c r="E3091" i="8"/>
  <c r="H3090" i="8"/>
  <c r="G3090" i="8"/>
  <c r="E3090" i="8"/>
  <c r="H3089" i="8"/>
  <c r="G3089" i="8"/>
  <c r="E3089" i="8"/>
  <c r="H3088" i="8"/>
  <c r="G3088" i="8"/>
  <c r="E3088" i="8"/>
  <c r="H3087" i="8"/>
  <c r="G3087" i="8"/>
  <c r="E3087" i="8"/>
  <c r="H3086" i="8"/>
  <c r="G3086" i="8"/>
  <c r="E3086" i="8"/>
  <c r="H3085" i="8"/>
  <c r="G3085" i="8"/>
  <c r="E3085" i="8"/>
  <c r="H3084" i="8"/>
  <c r="G3084" i="8"/>
  <c r="E3084" i="8"/>
  <c r="H3083" i="8"/>
  <c r="G3083" i="8"/>
  <c r="E3083" i="8"/>
  <c r="H3082" i="8"/>
  <c r="G3082" i="8"/>
  <c r="E3082" i="8"/>
  <c r="H3081" i="8"/>
  <c r="G3081" i="8"/>
  <c r="E3081" i="8"/>
  <c r="H3080" i="8"/>
  <c r="G3080" i="8"/>
  <c r="E3080" i="8"/>
  <c r="H3079" i="8"/>
  <c r="G3079" i="8"/>
  <c r="E3079" i="8"/>
  <c r="H3078" i="8"/>
  <c r="G3078" i="8"/>
  <c r="E3078" i="8"/>
  <c r="H3077" i="8"/>
  <c r="G3077" i="8"/>
  <c r="E3077" i="8"/>
  <c r="H3076" i="8"/>
  <c r="G3076" i="8"/>
  <c r="E3076" i="8"/>
  <c r="H3075" i="8"/>
  <c r="G3075" i="8"/>
  <c r="E3075" i="8"/>
  <c r="H3074" i="8"/>
  <c r="G3074" i="8"/>
  <c r="E3074" i="8"/>
  <c r="H3073" i="8"/>
  <c r="G3073" i="8"/>
  <c r="E3073" i="8"/>
  <c r="H3072" i="8"/>
  <c r="G3072" i="8"/>
  <c r="E3072" i="8"/>
  <c r="H3071" i="8"/>
  <c r="G3071" i="8"/>
  <c r="E3071" i="8"/>
  <c r="H3070" i="8"/>
  <c r="G3070" i="8"/>
  <c r="E3070" i="8"/>
  <c r="H3069" i="8"/>
  <c r="G3069" i="8"/>
  <c r="E3069" i="8"/>
  <c r="H3068" i="8"/>
  <c r="G3068" i="8"/>
  <c r="E3068" i="8"/>
  <c r="H3067" i="8"/>
  <c r="G3067" i="8"/>
  <c r="E3067" i="8"/>
  <c r="H3066" i="8"/>
  <c r="G3066" i="8"/>
  <c r="E3066" i="8"/>
  <c r="H3065" i="8"/>
  <c r="G3065" i="8"/>
  <c r="E3065" i="8"/>
  <c r="H3064" i="8"/>
  <c r="G3064" i="8"/>
  <c r="E3064" i="8"/>
  <c r="H3063" i="8"/>
  <c r="G3063" i="8"/>
  <c r="E3063" i="8"/>
  <c r="H3062" i="8"/>
  <c r="G3062" i="8"/>
  <c r="E3062" i="8"/>
  <c r="H3061" i="8"/>
  <c r="G3061" i="8"/>
  <c r="E3061" i="8"/>
  <c r="H3060" i="8"/>
  <c r="G3060" i="8"/>
  <c r="E3060" i="8"/>
  <c r="H3059" i="8"/>
  <c r="G3059" i="8"/>
  <c r="E3059" i="8"/>
  <c r="H3058" i="8"/>
  <c r="G3058" i="8"/>
  <c r="E3058" i="8"/>
  <c r="H3057" i="8"/>
  <c r="G3057" i="8"/>
  <c r="E3057" i="8"/>
  <c r="H3056" i="8"/>
  <c r="G3056" i="8"/>
  <c r="E3056" i="8"/>
  <c r="H3055" i="8"/>
  <c r="G3055" i="8"/>
  <c r="E3055" i="8"/>
  <c r="H3054" i="8"/>
  <c r="G3054" i="8"/>
  <c r="E3054" i="8"/>
  <c r="H3053" i="8"/>
  <c r="G3053" i="8"/>
  <c r="E3053" i="8"/>
  <c r="H3052" i="8"/>
  <c r="G3052" i="8"/>
  <c r="E3052" i="8"/>
  <c r="H3051" i="8"/>
  <c r="G3051" i="8"/>
  <c r="E3051" i="8"/>
  <c r="H3050" i="8"/>
  <c r="G3050" i="8"/>
  <c r="E3050" i="8"/>
  <c r="H3049" i="8"/>
  <c r="G3049" i="8"/>
  <c r="E3049" i="8"/>
  <c r="H3048" i="8"/>
  <c r="G3048" i="8"/>
  <c r="E3048" i="8"/>
  <c r="H3047" i="8"/>
  <c r="G3047" i="8"/>
  <c r="E3047" i="8"/>
  <c r="H3046" i="8"/>
  <c r="G3046" i="8"/>
  <c r="E3046" i="8"/>
  <c r="H3045" i="8"/>
  <c r="G3045" i="8"/>
  <c r="E3045" i="8"/>
  <c r="H3044" i="8"/>
  <c r="G3044" i="8"/>
  <c r="E3044" i="8"/>
  <c r="H3043" i="8"/>
  <c r="G3043" i="8"/>
  <c r="E3043" i="8"/>
  <c r="H3042" i="8"/>
  <c r="G3042" i="8"/>
  <c r="E3042" i="8"/>
  <c r="H3041" i="8"/>
  <c r="G3041" i="8"/>
  <c r="E3041" i="8"/>
  <c r="H3040" i="8"/>
  <c r="G3040" i="8"/>
  <c r="E3040" i="8"/>
  <c r="H3039" i="8"/>
  <c r="G3039" i="8"/>
  <c r="E3039" i="8"/>
  <c r="H3038" i="8"/>
  <c r="G3038" i="8"/>
  <c r="E3038" i="8"/>
  <c r="H3037" i="8"/>
  <c r="G3037" i="8"/>
  <c r="E3037" i="8"/>
  <c r="H3036" i="8"/>
  <c r="G3036" i="8"/>
  <c r="E3036" i="8"/>
  <c r="H3035" i="8"/>
  <c r="G3035" i="8"/>
  <c r="E3035" i="8"/>
  <c r="H3034" i="8"/>
  <c r="G3034" i="8"/>
  <c r="E3034" i="8"/>
  <c r="H3033" i="8"/>
  <c r="G3033" i="8"/>
  <c r="E3033" i="8"/>
  <c r="H3032" i="8"/>
  <c r="G3032" i="8"/>
  <c r="E3032" i="8"/>
  <c r="H3031" i="8"/>
  <c r="G3031" i="8"/>
  <c r="E3031" i="8"/>
  <c r="H3030" i="8"/>
  <c r="G3030" i="8"/>
  <c r="E3030" i="8"/>
  <c r="H3029" i="8"/>
  <c r="G3029" i="8"/>
  <c r="E3029" i="8"/>
  <c r="H3028" i="8"/>
  <c r="G3028" i="8"/>
  <c r="E3028" i="8"/>
  <c r="H3027" i="8"/>
  <c r="G3027" i="8"/>
  <c r="E3027" i="8"/>
  <c r="H3026" i="8"/>
  <c r="G3026" i="8"/>
  <c r="E3026" i="8"/>
  <c r="H3025" i="8"/>
  <c r="G3025" i="8"/>
  <c r="E3025" i="8"/>
  <c r="H3024" i="8"/>
  <c r="G3024" i="8"/>
  <c r="E3024" i="8"/>
  <c r="H3023" i="8"/>
  <c r="G3023" i="8"/>
  <c r="E3023" i="8"/>
  <c r="H3022" i="8"/>
  <c r="G3022" i="8"/>
  <c r="E3022" i="8"/>
  <c r="H3021" i="8"/>
  <c r="G3021" i="8"/>
  <c r="E3021" i="8"/>
  <c r="H3020" i="8"/>
  <c r="G3020" i="8"/>
  <c r="E3020" i="8"/>
  <c r="H3019" i="8"/>
  <c r="G3019" i="8"/>
  <c r="E3019" i="8"/>
  <c r="H3018" i="8"/>
  <c r="G3018" i="8"/>
  <c r="E3018" i="8"/>
  <c r="H3017" i="8"/>
  <c r="G3017" i="8"/>
  <c r="E3017" i="8"/>
  <c r="H3016" i="8"/>
  <c r="G3016" i="8"/>
  <c r="E3016" i="8"/>
  <c r="H3015" i="8"/>
  <c r="G3015" i="8"/>
  <c r="E3015" i="8"/>
  <c r="H3014" i="8"/>
  <c r="G3014" i="8"/>
  <c r="E3014" i="8"/>
  <c r="H3013" i="8"/>
  <c r="G3013" i="8"/>
  <c r="E3013" i="8"/>
  <c r="H3012" i="8"/>
  <c r="G3012" i="8"/>
  <c r="E3012" i="8"/>
  <c r="H3011" i="8"/>
  <c r="G3011" i="8"/>
  <c r="E3011" i="8"/>
  <c r="H3010" i="8"/>
  <c r="G3010" i="8"/>
  <c r="E3010" i="8"/>
  <c r="H3009" i="8"/>
  <c r="G3009" i="8"/>
  <c r="E3009" i="8"/>
  <c r="H3008" i="8"/>
  <c r="G3008" i="8"/>
  <c r="E3008" i="8"/>
  <c r="H3007" i="8"/>
  <c r="G3007" i="8"/>
  <c r="E3007" i="8"/>
  <c r="H3006" i="8"/>
  <c r="G3006" i="8"/>
  <c r="E3006" i="8"/>
  <c r="H3005" i="8"/>
  <c r="G3005" i="8"/>
  <c r="E3005" i="8"/>
  <c r="H3004" i="8"/>
  <c r="G3004" i="8"/>
  <c r="E3004" i="8"/>
  <c r="H3003" i="8"/>
  <c r="G3003" i="8"/>
  <c r="E3003" i="8"/>
  <c r="H3002" i="8"/>
  <c r="G3002" i="8"/>
  <c r="E3002" i="8"/>
  <c r="H3001" i="8"/>
  <c r="G3001" i="8"/>
  <c r="E3001" i="8"/>
  <c r="H3000" i="8"/>
  <c r="G3000" i="8"/>
  <c r="E3000" i="8"/>
  <c r="H2999" i="8"/>
  <c r="G2999" i="8"/>
  <c r="E2999" i="8"/>
  <c r="H2998" i="8"/>
  <c r="G2998" i="8"/>
  <c r="E2998" i="8"/>
  <c r="H2997" i="8"/>
  <c r="G2997" i="8"/>
  <c r="E2997" i="8"/>
  <c r="H2996" i="8"/>
  <c r="G2996" i="8"/>
  <c r="E2996" i="8"/>
  <c r="H2995" i="8"/>
  <c r="G2995" i="8"/>
  <c r="E2995" i="8"/>
  <c r="H2994" i="8"/>
  <c r="G2994" i="8"/>
  <c r="E2994" i="8"/>
  <c r="H2993" i="8"/>
  <c r="G2993" i="8"/>
  <c r="E2993" i="8"/>
  <c r="H2992" i="8"/>
  <c r="G2992" i="8"/>
  <c r="E2992" i="8"/>
  <c r="H2991" i="8"/>
  <c r="G2991" i="8"/>
  <c r="E2991" i="8"/>
  <c r="H2990" i="8"/>
  <c r="G2990" i="8"/>
  <c r="E2990" i="8"/>
  <c r="H2989" i="8"/>
  <c r="G2989" i="8"/>
  <c r="E2989" i="8"/>
  <c r="H2988" i="8"/>
  <c r="G2988" i="8"/>
  <c r="E2988" i="8"/>
  <c r="H2987" i="8"/>
  <c r="G2987" i="8"/>
  <c r="E2987" i="8"/>
  <c r="H2986" i="8"/>
  <c r="G2986" i="8"/>
  <c r="E2986" i="8"/>
  <c r="H2985" i="8"/>
  <c r="G2985" i="8"/>
  <c r="E2985" i="8"/>
  <c r="H2984" i="8"/>
  <c r="G2984" i="8"/>
  <c r="E2984" i="8"/>
  <c r="H2983" i="8"/>
  <c r="G2983" i="8"/>
  <c r="E2983" i="8"/>
  <c r="H2982" i="8"/>
  <c r="G2982" i="8"/>
  <c r="E2982" i="8"/>
  <c r="H2981" i="8"/>
  <c r="G2981" i="8"/>
  <c r="E2981" i="8"/>
  <c r="H2980" i="8"/>
  <c r="G2980" i="8"/>
  <c r="E2980" i="8"/>
  <c r="H2979" i="8"/>
  <c r="G2979" i="8"/>
  <c r="E2979" i="8"/>
  <c r="H2978" i="8"/>
  <c r="G2978" i="8"/>
  <c r="E2978" i="8"/>
  <c r="H2977" i="8"/>
  <c r="G2977" i="8"/>
  <c r="E2977" i="8"/>
  <c r="H2976" i="8"/>
  <c r="G2976" i="8"/>
  <c r="E2976" i="8"/>
  <c r="H2975" i="8"/>
  <c r="G2975" i="8"/>
  <c r="E2975" i="8"/>
  <c r="H2974" i="8"/>
  <c r="G2974" i="8"/>
  <c r="E2974" i="8"/>
  <c r="H2973" i="8"/>
  <c r="G2973" i="8"/>
  <c r="E2973" i="8"/>
  <c r="H2972" i="8"/>
  <c r="G2972" i="8"/>
  <c r="E2972" i="8"/>
  <c r="H2971" i="8"/>
  <c r="G2971" i="8"/>
  <c r="E2971" i="8"/>
  <c r="H2970" i="8"/>
  <c r="G2970" i="8"/>
  <c r="E2970" i="8"/>
  <c r="H2969" i="8"/>
  <c r="G2969" i="8"/>
  <c r="E2969" i="8"/>
  <c r="H2968" i="8"/>
  <c r="G2968" i="8"/>
  <c r="E2968" i="8"/>
  <c r="H2967" i="8"/>
  <c r="G2967" i="8"/>
  <c r="E2967" i="8"/>
  <c r="H2966" i="8"/>
  <c r="G2966" i="8"/>
  <c r="E2966" i="8"/>
  <c r="H2965" i="8"/>
  <c r="G2965" i="8"/>
  <c r="E2965" i="8"/>
  <c r="H2964" i="8"/>
  <c r="G2964" i="8"/>
  <c r="E2964" i="8"/>
  <c r="H2963" i="8"/>
  <c r="G2963" i="8"/>
  <c r="E2963" i="8"/>
  <c r="H2962" i="8"/>
  <c r="G2962" i="8"/>
  <c r="E2962" i="8"/>
  <c r="H2961" i="8"/>
  <c r="G2961" i="8"/>
  <c r="E2961" i="8"/>
  <c r="H2960" i="8"/>
  <c r="G2960" i="8"/>
  <c r="E2960" i="8"/>
  <c r="H2959" i="8"/>
  <c r="G2959" i="8"/>
  <c r="E2959" i="8"/>
  <c r="H2958" i="8"/>
  <c r="G2958" i="8"/>
  <c r="E2958" i="8"/>
  <c r="H2957" i="8"/>
  <c r="G2957" i="8"/>
  <c r="E2957" i="8"/>
  <c r="H2956" i="8"/>
  <c r="G2956" i="8"/>
  <c r="E2956" i="8"/>
  <c r="H2955" i="8"/>
  <c r="G2955" i="8"/>
  <c r="E2955" i="8"/>
  <c r="H2954" i="8"/>
  <c r="G2954" i="8"/>
  <c r="E2954" i="8"/>
  <c r="H2953" i="8"/>
  <c r="G2953" i="8"/>
  <c r="E2953" i="8"/>
  <c r="H2952" i="8"/>
  <c r="G2952" i="8"/>
  <c r="E2952" i="8"/>
  <c r="H2951" i="8"/>
  <c r="G2951" i="8"/>
  <c r="E2951" i="8"/>
  <c r="H2950" i="8"/>
  <c r="G2950" i="8"/>
  <c r="E2950" i="8"/>
  <c r="H2949" i="8"/>
  <c r="G2949" i="8"/>
  <c r="E2949" i="8"/>
  <c r="H2948" i="8"/>
  <c r="G2948" i="8"/>
  <c r="E2948" i="8"/>
  <c r="H2947" i="8"/>
  <c r="G2947" i="8"/>
  <c r="E2947" i="8"/>
  <c r="H2946" i="8"/>
  <c r="G2946" i="8"/>
  <c r="E2946" i="8"/>
  <c r="H2945" i="8"/>
  <c r="G2945" i="8"/>
  <c r="E2945" i="8"/>
  <c r="H2944" i="8"/>
  <c r="G2944" i="8"/>
  <c r="E2944" i="8"/>
  <c r="H2943" i="8"/>
  <c r="G2943" i="8"/>
  <c r="E2943" i="8"/>
  <c r="H2942" i="8"/>
  <c r="G2942" i="8"/>
  <c r="E2942" i="8"/>
  <c r="H2941" i="8"/>
  <c r="G2941" i="8"/>
  <c r="E2941" i="8"/>
  <c r="H2940" i="8"/>
  <c r="G2940" i="8"/>
  <c r="E2940" i="8"/>
  <c r="H2939" i="8"/>
  <c r="G2939" i="8"/>
  <c r="E2939" i="8"/>
  <c r="H2938" i="8"/>
  <c r="G2938" i="8"/>
  <c r="E2938" i="8"/>
  <c r="H2937" i="8"/>
  <c r="G2937" i="8"/>
  <c r="E2937" i="8"/>
  <c r="H2936" i="8"/>
  <c r="G2936" i="8"/>
  <c r="E2936" i="8"/>
  <c r="H2935" i="8"/>
  <c r="G2935" i="8"/>
  <c r="E2935" i="8"/>
  <c r="H2934" i="8"/>
  <c r="G2934" i="8"/>
  <c r="E2934" i="8"/>
  <c r="H2933" i="8"/>
  <c r="G2933" i="8"/>
  <c r="E2933" i="8"/>
  <c r="H2932" i="8"/>
  <c r="G2932" i="8"/>
  <c r="E2932" i="8"/>
  <c r="H2931" i="8"/>
  <c r="G2931" i="8"/>
  <c r="E2931" i="8"/>
  <c r="H2930" i="8"/>
  <c r="G2930" i="8"/>
  <c r="E2930" i="8"/>
  <c r="H2929" i="8"/>
  <c r="G2929" i="8"/>
  <c r="E2929" i="8"/>
  <c r="H2928" i="8"/>
  <c r="G2928" i="8"/>
  <c r="E2928" i="8"/>
  <c r="H2927" i="8"/>
  <c r="G2927" i="8"/>
  <c r="E2927" i="8"/>
  <c r="H2926" i="8"/>
  <c r="G2926" i="8"/>
  <c r="E2926" i="8"/>
  <c r="H2925" i="8"/>
  <c r="G2925" i="8"/>
  <c r="E2925" i="8"/>
  <c r="H2924" i="8"/>
  <c r="G2924" i="8"/>
  <c r="E2924" i="8"/>
  <c r="H2923" i="8"/>
  <c r="G2923" i="8"/>
  <c r="E2923" i="8"/>
  <c r="H2922" i="8"/>
  <c r="G2922" i="8"/>
  <c r="E2922" i="8"/>
  <c r="H2921" i="8"/>
  <c r="G2921" i="8"/>
  <c r="E2921" i="8"/>
  <c r="H2920" i="8"/>
  <c r="G2920" i="8"/>
  <c r="E2920" i="8"/>
  <c r="H2919" i="8"/>
  <c r="G2919" i="8"/>
  <c r="E2919" i="8"/>
  <c r="H2918" i="8"/>
  <c r="G2918" i="8"/>
  <c r="E2918" i="8"/>
  <c r="H2917" i="8"/>
  <c r="G2917" i="8"/>
  <c r="E2917" i="8"/>
  <c r="H2916" i="8"/>
  <c r="G2916" i="8"/>
  <c r="E2916" i="8"/>
  <c r="H2915" i="8"/>
  <c r="G2915" i="8"/>
  <c r="E2915" i="8"/>
  <c r="H2914" i="8"/>
  <c r="G2914" i="8"/>
  <c r="E2914" i="8"/>
  <c r="H2913" i="8"/>
  <c r="G2913" i="8"/>
  <c r="E2913" i="8"/>
  <c r="H2912" i="8"/>
  <c r="G2912" i="8"/>
  <c r="E2912" i="8"/>
  <c r="H2911" i="8"/>
  <c r="G2911" i="8"/>
  <c r="E2911" i="8"/>
  <c r="H2910" i="8"/>
  <c r="G2910" i="8"/>
  <c r="E2910" i="8"/>
  <c r="H2909" i="8"/>
  <c r="G2909" i="8"/>
  <c r="E2909" i="8"/>
  <c r="H2908" i="8"/>
  <c r="G2908" i="8"/>
  <c r="E2908" i="8"/>
  <c r="H2907" i="8"/>
  <c r="G2907" i="8"/>
  <c r="E2907" i="8"/>
  <c r="H2906" i="8"/>
  <c r="G2906" i="8"/>
  <c r="E2906" i="8"/>
  <c r="H2905" i="8"/>
  <c r="G2905" i="8"/>
  <c r="E2905" i="8"/>
  <c r="H2904" i="8"/>
  <c r="G2904" i="8"/>
  <c r="E2904" i="8"/>
  <c r="H2903" i="8"/>
  <c r="G2903" i="8"/>
  <c r="E2903" i="8"/>
  <c r="H2902" i="8"/>
  <c r="G2902" i="8"/>
  <c r="E2902" i="8"/>
  <c r="H2901" i="8"/>
  <c r="G2901" i="8"/>
  <c r="E2901" i="8"/>
  <c r="H2900" i="8"/>
  <c r="G2900" i="8"/>
  <c r="E2900" i="8"/>
  <c r="H2899" i="8"/>
  <c r="G2899" i="8"/>
  <c r="E2899" i="8"/>
  <c r="H2898" i="8"/>
  <c r="G2898" i="8"/>
  <c r="E2898" i="8"/>
  <c r="H2897" i="8"/>
  <c r="G2897" i="8"/>
  <c r="E2897" i="8"/>
  <c r="H2896" i="8"/>
  <c r="G2896" i="8"/>
  <c r="E2896" i="8"/>
  <c r="H2895" i="8"/>
  <c r="G2895" i="8"/>
  <c r="E2895" i="8"/>
  <c r="H2894" i="8"/>
  <c r="G2894" i="8"/>
  <c r="E2894" i="8"/>
  <c r="H2893" i="8"/>
  <c r="G2893" i="8"/>
  <c r="E2893" i="8"/>
  <c r="H2892" i="8"/>
  <c r="G2892" i="8"/>
  <c r="E2892" i="8"/>
  <c r="H2891" i="8"/>
  <c r="G2891" i="8"/>
  <c r="E2891" i="8"/>
  <c r="H2890" i="8"/>
  <c r="G2890" i="8"/>
  <c r="E2890" i="8"/>
  <c r="H2889" i="8"/>
  <c r="G2889" i="8"/>
  <c r="E2889" i="8"/>
  <c r="H2888" i="8"/>
  <c r="G2888" i="8"/>
  <c r="E2888" i="8"/>
  <c r="H2887" i="8"/>
  <c r="G2887" i="8"/>
  <c r="E2887" i="8"/>
  <c r="H2886" i="8"/>
  <c r="G2886" i="8"/>
  <c r="E2886" i="8"/>
  <c r="H2885" i="8"/>
  <c r="G2885" i="8"/>
  <c r="E2885" i="8"/>
  <c r="H2884" i="8"/>
  <c r="G2884" i="8"/>
  <c r="E2884" i="8"/>
  <c r="H2883" i="8"/>
  <c r="G2883" i="8"/>
  <c r="E2883" i="8"/>
  <c r="H2882" i="8"/>
  <c r="G2882" i="8"/>
  <c r="E2882" i="8"/>
  <c r="H2881" i="8"/>
  <c r="G2881" i="8"/>
  <c r="E2881" i="8"/>
  <c r="H2880" i="8"/>
  <c r="G2880" i="8"/>
  <c r="E2880" i="8"/>
  <c r="H2879" i="8"/>
  <c r="G2879" i="8"/>
  <c r="E2879" i="8"/>
  <c r="H2878" i="8"/>
  <c r="G2878" i="8"/>
  <c r="E2878" i="8"/>
  <c r="H2877" i="8"/>
  <c r="G2877" i="8"/>
  <c r="E2877" i="8"/>
  <c r="H2876" i="8"/>
  <c r="G2876" i="8"/>
  <c r="E2876" i="8"/>
  <c r="H2875" i="8"/>
  <c r="G2875" i="8"/>
  <c r="E2875" i="8"/>
  <c r="H2874" i="8"/>
  <c r="G2874" i="8"/>
  <c r="E2874" i="8"/>
  <c r="H2873" i="8"/>
  <c r="G2873" i="8"/>
  <c r="E2873" i="8"/>
  <c r="H2872" i="8"/>
  <c r="G2872" i="8"/>
  <c r="E2872" i="8"/>
  <c r="H2871" i="8"/>
  <c r="G2871" i="8"/>
  <c r="E2871" i="8"/>
  <c r="H2870" i="8"/>
  <c r="G2870" i="8"/>
  <c r="E2870" i="8"/>
  <c r="H2869" i="8"/>
  <c r="G2869" i="8"/>
  <c r="E2869" i="8"/>
  <c r="H2868" i="8"/>
  <c r="G2868" i="8"/>
  <c r="E2868" i="8"/>
  <c r="H2867" i="8"/>
  <c r="G2867" i="8"/>
  <c r="E2867" i="8"/>
  <c r="H2866" i="8"/>
  <c r="G2866" i="8"/>
  <c r="E2866" i="8"/>
  <c r="H2865" i="8"/>
  <c r="G2865" i="8"/>
  <c r="E2865" i="8"/>
  <c r="H2864" i="8"/>
  <c r="G2864" i="8"/>
  <c r="E2864" i="8"/>
  <c r="H2863" i="8"/>
  <c r="G2863" i="8"/>
  <c r="E2863" i="8"/>
  <c r="H2862" i="8"/>
  <c r="G2862" i="8"/>
  <c r="E2862" i="8"/>
  <c r="H2861" i="8"/>
  <c r="G2861" i="8"/>
  <c r="E2861" i="8"/>
  <c r="H2860" i="8"/>
  <c r="G2860" i="8"/>
  <c r="E2860" i="8"/>
  <c r="H2859" i="8"/>
  <c r="G2859" i="8"/>
  <c r="E2859" i="8"/>
  <c r="H2858" i="8"/>
  <c r="G2858" i="8"/>
  <c r="E2858" i="8"/>
  <c r="H2857" i="8"/>
  <c r="G2857" i="8"/>
  <c r="E2857" i="8"/>
  <c r="H2856" i="8"/>
  <c r="G2856" i="8"/>
  <c r="E2856" i="8"/>
  <c r="H2855" i="8"/>
  <c r="G2855" i="8"/>
  <c r="E2855" i="8"/>
  <c r="H2854" i="8"/>
  <c r="G2854" i="8"/>
  <c r="E2854" i="8"/>
  <c r="H2853" i="8"/>
  <c r="G2853" i="8"/>
  <c r="E2853" i="8"/>
  <c r="H2852" i="8"/>
  <c r="G2852" i="8"/>
  <c r="E2852" i="8"/>
  <c r="H2851" i="8"/>
  <c r="G2851" i="8"/>
  <c r="E2851" i="8"/>
  <c r="H2850" i="8"/>
  <c r="G2850" i="8"/>
  <c r="E2850" i="8"/>
  <c r="H2849" i="8"/>
  <c r="G2849" i="8"/>
  <c r="E2849" i="8"/>
  <c r="H2848" i="8"/>
  <c r="G2848" i="8"/>
  <c r="E2848" i="8"/>
  <c r="H2847" i="8"/>
  <c r="G2847" i="8"/>
  <c r="E2847" i="8"/>
  <c r="H2846" i="8"/>
  <c r="G2846" i="8"/>
  <c r="E2846" i="8"/>
  <c r="H2845" i="8"/>
  <c r="G2845" i="8"/>
  <c r="E2845" i="8"/>
  <c r="H2844" i="8"/>
  <c r="G2844" i="8"/>
  <c r="E2844" i="8"/>
  <c r="H2843" i="8"/>
  <c r="G2843" i="8"/>
  <c r="E2843" i="8"/>
  <c r="H2842" i="8"/>
  <c r="G2842" i="8"/>
  <c r="E2842" i="8"/>
  <c r="H2841" i="8"/>
  <c r="G2841" i="8"/>
  <c r="E2841" i="8"/>
  <c r="H2840" i="8"/>
  <c r="G2840" i="8"/>
  <c r="E2840" i="8"/>
  <c r="H2839" i="8"/>
  <c r="G2839" i="8"/>
  <c r="E2839" i="8"/>
  <c r="H2838" i="8"/>
  <c r="G2838" i="8"/>
  <c r="E2838" i="8"/>
  <c r="H2837" i="8"/>
  <c r="G2837" i="8"/>
  <c r="E2837" i="8"/>
  <c r="H2836" i="8"/>
  <c r="G2836" i="8"/>
  <c r="E2836" i="8"/>
  <c r="H2835" i="8"/>
  <c r="G2835" i="8"/>
  <c r="E2835" i="8"/>
  <c r="H2834" i="8"/>
  <c r="G2834" i="8"/>
  <c r="E2834" i="8"/>
  <c r="H2833" i="8"/>
  <c r="G2833" i="8"/>
  <c r="E2833" i="8"/>
  <c r="H2832" i="8"/>
  <c r="G2832" i="8"/>
  <c r="E2832" i="8"/>
  <c r="H2831" i="8"/>
  <c r="G2831" i="8"/>
  <c r="E2831" i="8"/>
  <c r="H2830" i="8"/>
  <c r="G2830" i="8"/>
  <c r="E2830" i="8"/>
  <c r="H2829" i="8"/>
  <c r="G2829" i="8"/>
  <c r="E2829" i="8"/>
  <c r="H2828" i="8"/>
  <c r="G2828" i="8"/>
  <c r="E2828" i="8"/>
  <c r="H2827" i="8"/>
  <c r="G2827" i="8"/>
  <c r="E2827" i="8"/>
  <c r="H2826" i="8"/>
  <c r="G2826" i="8"/>
  <c r="E2826" i="8"/>
  <c r="H2825" i="8"/>
  <c r="G2825" i="8"/>
  <c r="E2825" i="8"/>
  <c r="H2824" i="8"/>
  <c r="G2824" i="8"/>
  <c r="E2824" i="8"/>
  <c r="H2823" i="8"/>
  <c r="G2823" i="8"/>
  <c r="E2823" i="8"/>
  <c r="H2822" i="8"/>
  <c r="G2822" i="8"/>
  <c r="E2822" i="8"/>
  <c r="H2821" i="8"/>
  <c r="G2821" i="8"/>
  <c r="E2821" i="8"/>
  <c r="H2820" i="8"/>
  <c r="G2820" i="8"/>
  <c r="E2820" i="8"/>
  <c r="H2819" i="8"/>
  <c r="G2819" i="8"/>
  <c r="E2819" i="8"/>
  <c r="H2818" i="8"/>
  <c r="G2818" i="8"/>
  <c r="E2818" i="8"/>
  <c r="H2817" i="8"/>
  <c r="G2817" i="8"/>
  <c r="E2817" i="8"/>
  <c r="H2816" i="8"/>
  <c r="G2816" i="8"/>
  <c r="E2816" i="8"/>
  <c r="H2815" i="8"/>
  <c r="G2815" i="8"/>
  <c r="E2815" i="8"/>
  <c r="H2814" i="8"/>
  <c r="G2814" i="8"/>
  <c r="E2814" i="8"/>
  <c r="H2813" i="8"/>
  <c r="G2813" i="8"/>
  <c r="E2813" i="8"/>
  <c r="H2812" i="8"/>
  <c r="G2812" i="8"/>
  <c r="E2812" i="8"/>
  <c r="H2811" i="8"/>
  <c r="G2811" i="8"/>
  <c r="E2811" i="8"/>
  <c r="H2810" i="8"/>
  <c r="G2810" i="8"/>
  <c r="E2810" i="8"/>
  <c r="H2809" i="8"/>
  <c r="G2809" i="8"/>
  <c r="E2809" i="8"/>
  <c r="H2808" i="8"/>
  <c r="G2808" i="8"/>
  <c r="E2808" i="8"/>
  <c r="H2807" i="8"/>
  <c r="G2807" i="8"/>
  <c r="E2807" i="8"/>
  <c r="H2806" i="8"/>
  <c r="G2806" i="8"/>
  <c r="E2806" i="8"/>
  <c r="H2805" i="8"/>
  <c r="G2805" i="8"/>
  <c r="E2805" i="8"/>
  <c r="H2804" i="8"/>
  <c r="G2804" i="8"/>
  <c r="E2804" i="8"/>
  <c r="H2803" i="8"/>
  <c r="G2803" i="8"/>
  <c r="E2803" i="8"/>
  <c r="H2802" i="8"/>
  <c r="G2802" i="8"/>
  <c r="E2802" i="8"/>
  <c r="H2801" i="8"/>
  <c r="G2801" i="8"/>
  <c r="E2801" i="8"/>
  <c r="H2800" i="8"/>
  <c r="G2800" i="8"/>
  <c r="E2800" i="8"/>
  <c r="H2799" i="8"/>
  <c r="G2799" i="8"/>
  <c r="E2799" i="8"/>
  <c r="H2798" i="8"/>
  <c r="G2798" i="8"/>
  <c r="E2798" i="8"/>
  <c r="H2797" i="8"/>
  <c r="G2797" i="8"/>
  <c r="E2797" i="8"/>
  <c r="H2796" i="8"/>
  <c r="G2796" i="8"/>
  <c r="E2796" i="8"/>
  <c r="H2795" i="8"/>
  <c r="G2795" i="8"/>
  <c r="E2795" i="8"/>
  <c r="H2794" i="8"/>
  <c r="G2794" i="8"/>
  <c r="E2794" i="8"/>
  <c r="H2793" i="8"/>
  <c r="G2793" i="8"/>
  <c r="E2793" i="8"/>
  <c r="H2792" i="8"/>
  <c r="G2792" i="8"/>
  <c r="E2792" i="8"/>
  <c r="H2791" i="8"/>
  <c r="G2791" i="8"/>
  <c r="E2791" i="8"/>
  <c r="H2790" i="8"/>
  <c r="G2790" i="8"/>
  <c r="E2790" i="8"/>
  <c r="H2789" i="8"/>
  <c r="G2789" i="8"/>
  <c r="E2789" i="8"/>
  <c r="H2788" i="8"/>
  <c r="G2788" i="8"/>
  <c r="E2788" i="8"/>
  <c r="H2787" i="8"/>
  <c r="G2787" i="8"/>
  <c r="E2787" i="8"/>
  <c r="H2786" i="8"/>
  <c r="G2786" i="8"/>
  <c r="E2786" i="8"/>
  <c r="H2785" i="8"/>
  <c r="G2785" i="8"/>
  <c r="E2785" i="8"/>
  <c r="H2784" i="8"/>
  <c r="G2784" i="8"/>
  <c r="E2784" i="8"/>
  <c r="H2783" i="8"/>
  <c r="G2783" i="8"/>
  <c r="E2783" i="8"/>
  <c r="H2782" i="8"/>
  <c r="G2782" i="8"/>
  <c r="E2782" i="8"/>
  <c r="H2781" i="8"/>
  <c r="G2781" i="8"/>
  <c r="E2781" i="8"/>
  <c r="H2780" i="8"/>
  <c r="G2780" i="8"/>
  <c r="E2780" i="8"/>
  <c r="H2779" i="8"/>
  <c r="G2779" i="8"/>
  <c r="E2779" i="8"/>
  <c r="H2778" i="8"/>
  <c r="G2778" i="8"/>
  <c r="E2778" i="8"/>
  <c r="H2777" i="8"/>
  <c r="G2777" i="8"/>
  <c r="E2777" i="8"/>
  <c r="H2776" i="8"/>
  <c r="G2776" i="8"/>
  <c r="E2776" i="8"/>
  <c r="H2775" i="8"/>
  <c r="G2775" i="8"/>
  <c r="E2775" i="8"/>
  <c r="H2774" i="8"/>
  <c r="G2774" i="8"/>
  <c r="E2774" i="8"/>
  <c r="H2773" i="8"/>
  <c r="G2773" i="8"/>
  <c r="E2773" i="8"/>
  <c r="H2772" i="8"/>
  <c r="G2772" i="8"/>
  <c r="E2772" i="8"/>
  <c r="H2771" i="8"/>
  <c r="G2771" i="8"/>
  <c r="E2771" i="8"/>
  <c r="H2770" i="8"/>
  <c r="G2770" i="8"/>
  <c r="E2770" i="8"/>
  <c r="H2769" i="8"/>
  <c r="G2769" i="8"/>
  <c r="E2769" i="8"/>
  <c r="H2768" i="8"/>
  <c r="G2768" i="8"/>
  <c r="E2768" i="8"/>
  <c r="H2767" i="8"/>
  <c r="G2767" i="8"/>
  <c r="E2767" i="8"/>
  <c r="H2766" i="8"/>
  <c r="G2766" i="8"/>
  <c r="E2766" i="8"/>
  <c r="H2765" i="8"/>
  <c r="G2765" i="8"/>
  <c r="E2765" i="8"/>
  <c r="H2764" i="8"/>
  <c r="G2764" i="8"/>
  <c r="E2764" i="8"/>
  <c r="H2763" i="8"/>
  <c r="G2763" i="8"/>
  <c r="E2763" i="8"/>
  <c r="H2762" i="8"/>
  <c r="G2762" i="8"/>
  <c r="E2762" i="8"/>
  <c r="H2761" i="8"/>
  <c r="G2761" i="8"/>
  <c r="E2761" i="8"/>
  <c r="H2760" i="8"/>
  <c r="G2760" i="8"/>
  <c r="E2760" i="8"/>
  <c r="H2759" i="8"/>
  <c r="G2759" i="8"/>
  <c r="E2759" i="8"/>
  <c r="H2758" i="8"/>
  <c r="G2758" i="8"/>
  <c r="E2758" i="8"/>
  <c r="H2757" i="8"/>
  <c r="G2757" i="8"/>
  <c r="E2757" i="8"/>
  <c r="H2756" i="8"/>
  <c r="G2756" i="8"/>
  <c r="E2756" i="8"/>
  <c r="H2755" i="8"/>
  <c r="G2755" i="8"/>
  <c r="E2755" i="8"/>
  <c r="H2754" i="8"/>
  <c r="G2754" i="8"/>
  <c r="E2754" i="8"/>
  <c r="H2753" i="8"/>
  <c r="G2753" i="8"/>
  <c r="E2753" i="8"/>
  <c r="H2752" i="8"/>
  <c r="G2752" i="8"/>
  <c r="E2752" i="8"/>
  <c r="H2751" i="8"/>
  <c r="G2751" i="8"/>
  <c r="E2751" i="8"/>
  <c r="H2750" i="8"/>
  <c r="G2750" i="8"/>
  <c r="E2750" i="8"/>
  <c r="H2749" i="8"/>
  <c r="G2749" i="8"/>
  <c r="E2749" i="8"/>
  <c r="H2748" i="8"/>
  <c r="G2748" i="8"/>
  <c r="E2748" i="8"/>
  <c r="H2747" i="8"/>
  <c r="G2747" i="8"/>
  <c r="E2747" i="8"/>
  <c r="H2746" i="8"/>
  <c r="G2746" i="8"/>
  <c r="E2746" i="8"/>
  <c r="H2745" i="8"/>
  <c r="G2745" i="8"/>
  <c r="E2745" i="8"/>
  <c r="H2744" i="8"/>
  <c r="G2744" i="8"/>
  <c r="E2744" i="8"/>
  <c r="H2743" i="8"/>
  <c r="G2743" i="8"/>
  <c r="E2743" i="8"/>
  <c r="H2742" i="8"/>
  <c r="G2742" i="8"/>
  <c r="E2742" i="8"/>
  <c r="H2741" i="8"/>
  <c r="G2741" i="8"/>
  <c r="E2741" i="8"/>
  <c r="H2740" i="8"/>
  <c r="G2740" i="8"/>
  <c r="E2740" i="8"/>
  <c r="H2739" i="8"/>
  <c r="G2739" i="8"/>
  <c r="E2739" i="8"/>
  <c r="H2738" i="8"/>
  <c r="G2738" i="8"/>
  <c r="E2738" i="8"/>
  <c r="H2737" i="8"/>
  <c r="G2737" i="8"/>
  <c r="E2737" i="8"/>
  <c r="H2736" i="8"/>
  <c r="G2736" i="8"/>
  <c r="E2736" i="8"/>
  <c r="H2735" i="8"/>
  <c r="G2735" i="8"/>
  <c r="E2735" i="8"/>
  <c r="H2734" i="8"/>
  <c r="G2734" i="8"/>
  <c r="E2734" i="8"/>
  <c r="H2733" i="8"/>
  <c r="G2733" i="8"/>
  <c r="E2733" i="8"/>
  <c r="H2732" i="8"/>
  <c r="G2732" i="8"/>
  <c r="E2732" i="8"/>
  <c r="H2731" i="8"/>
  <c r="G2731" i="8"/>
  <c r="E2731" i="8"/>
  <c r="H2730" i="8"/>
  <c r="G2730" i="8"/>
  <c r="E2730" i="8"/>
  <c r="H2729" i="8"/>
  <c r="G2729" i="8"/>
  <c r="E2729" i="8"/>
  <c r="H2728" i="8"/>
  <c r="G2728" i="8"/>
  <c r="E2728" i="8"/>
  <c r="H2727" i="8"/>
  <c r="G2727" i="8"/>
  <c r="E2727" i="8"/>
  <c r="H2726" i="8"/>
  <c r="G2726" i="8"/>
  <c r="E2726" i="8"/>
  <c r="H2725" i="8"/>
  <c r="G2725" i="8"/>
  <c r="E2725" i="8"/>
  <c r="H2724" i="8"/>
  <c r="G2724" i="8"/>
  <c r="E2724" i="8"/>
  <c r="H2723" i="8"/>
  <c r="G2723" i="8"/>
  <c r="E2723" i="8"/>
  <c r="H2722" i="8"/>
  <c r="G2722" i="8"/>
  <c r="E2722" i="8"/>
  <c r="H2721" i="8"/>
  <c r="G2721" i="8"/>
  <c r="E2721" i="8"/>
  <c r="H2720" i="8"/>
  <c r="G2720" i="8"/>
  <c r="E2720" i="8"/>
  <c r="H2719" i="8"/>
  <c r="G2719" i="8"/>
  <c r="E2719" i="8"/>
  <c r="H2718" i="8"/>
  <c r="G2718" i="8"/>
  <c r="E2718" i="8"/>
  <c r="H2717" i="8"/>
  <c r="G2717" i="8"/>
  <c r="E2717" i="8"/>
  <c r="H2716" i="8"/>
  <c r="G2716" i="8"/>
  <c r="E2716" i="8"/>
  <c r="H2715" i="8"/>
  <c r="G2715" i="8"/>
  <c r="E2715" i="8"/>
  <c r="H2714" i="8"/>
  <c r="G2714" i="8"/>
  <c r="E2714" i="8"/>
  <c r="H2713" i="8"/>
  <c r="G2713" i="8"/>
  <c r="E2713" i="8"/>
  <c r="H2712" i="8"/>
  <c r="G2712" i="8"/>
  <c r="E2712" i="8"/>
  <c r="H2711" i="8"/>
  <c r="G2711" i="8"/>
  <c r="E2711" i="8"/>
  <c r="H2710" i="8"/>
  <c r="G2710" i="8"/>
  <c r="E2710" i="8"/>
  <c r="H2709" i="8"/>
  <c r="G2709" i="8"/>
  <c r="E2709" i="8"/>
  <c r="H2708" i="8"/>
  <c r="G2708" i="8"/>
  <c r="E2708" i="8"/>
  <c r="H2707" i="8"/>
  <c r="G2707" i="8"/>
  <c r="E2707" i="8"/>
  <c r="H2706" i="8"/>
  <c r="G2706" i="8"/>
  <c r="E2706" i="8"/>
  <c r="H2705" i="8"/>
  <c r="G2705" i="8"/>
  <c r="E2705" i="8"/>
  <c r="H2704" i="8"/>
  <c r="G2704" i="8"/>
  <c r="E2704" i="8"/>
  <c r="H2703" i="8"/>
  <c r="G2703" i="8"/>
  <c r="E2703" i="8"/>
  <c r="H2702" i="8"/>
  <c r="G2702" i="8"/>
  <c r="E2702" i="8"/>
  <c r="H2701" i="8"/>
  <c r="G2701" i="8"/>
  <c r="E2701" i="8"/>
  <c r="H2700" i="8"/>
  <c r="G2700" i="8"/>
  <c r="E2700" i="8"/>
  <c r="H2699" i="8"/>
  <c r="G2699" i="8"/>
  <c r="E2699" i="8"/>
  <c r="H2698" i="8"/>
  <c r="G2698" i="8"/>
  <c r="E2698" i="8"/>
  <c r="H2697" i="8"/>
  <c r="G2697" i="8"/>
  <c r="E2697" i="8"/>
  <c r="H2696" i="8"/>
  <c r="G2696" i="8"/>
  <c r="E2696" i="8"/>
  <c r="H2695" i="8"/>
  <c r="G2695" i="8"/>
  <c r="E2695" i="8"/>
  <c r="H2694" i="8"/>
  <c r="G2694" i="8"/>
  <c r="E2694" i="8"/>
  <c r="H2693" i="8"/>
  <c r="G2693" i="8"/>
  <c r="E2693" i="8"/>
  <c r="H2692" i="8"/>
  <c r="G2692" i="8"/>
  <c r="E2692" i="8"/>
  <c r="H2691" i="8"/>
  <c r="G2691" i="8"/>
  <c r="E2691" i="8"/>
  <c r="H2690" i="8"/>
  <c r="G2690" i="8"/>
  <c r="E2690" i="8"/>
  <c r="H2689" i="8"/>
  <c r="G2689" i="8"/>
  <c r="E2689" i="8"/>
  <c r="H2688" i="8"/>
  <c r="G2688" i="8"/>
  <c r="E2688" i="8"/>
  <c r="H2687" i="8"/>
  <c r="G2687" i="8"/>
  <c r="E2687" i="8"/>
  <c r="H2686" i="8"/>
  <c r="G2686" i="8"/>
  <c r="E2686" i="8"/>
  <c r="H2685" i="8"/>
  <c r="G2685" i="8"/>
  <c r="E2685" i="8"/>
  <c r="H2684" i="8"/>
  <c r="G2684" i="8"/>
  <c r="E2684" i="8"/>
  <c r="H2683" i="8"/>
  <c r="G2683" i="8"/>
  <c r="E2683" i="8"/>
  <c r="H2682" i="8"/>
  <c r="G2682" i="8"/>
  <c r="E2682" i="8"/>
  <c r="H2681" i="8"/>
  <c r="G2681" i="8"/>
  <c r="E2681" i="8"/>
  <c r="H2680" i="8"/>
  <c r="G2680" i="8"/>
  <c r="E2680" i="8"/>
  <c r="H2679" i="8"/>
  <c r="G2679" i="8"/>
  <c r="E2679" i="8"/>
  <c r="H2678" i="8"/>
  <c r="G2678" i="8"/>
  <c r="E2678" i="8"/>
  <c r="H2677" i="8"/>
  <c r="G2677" i="8"/>
  <c r="E2677" i="8"/>
  <c r="H2676" i="8"/>
  <c r="G2676" i="8"/>
  <c r="E2676" i="8"/>
  <c r="H2675" i="8"/>
  <c r="G2675" i="8"/>
  <c r="E2675" i="8"/>
  <c r="H2674" i="8"/>
  <c r="G2674" i="8"/>
  <c r="E2674" i="8"/>
  <c r="H2673" i="8"/>
  <c r="G2673" i="8"/>
  <c r="E2673" i="8"/>
  <c r="H2672" i="8"/>
  <c r="G2672" i="8"/>
  <c r="E2672" i="8"/>
  <c r="H2671" i="8"/>
  <c r="G2671" i="8"/>
  <c r="E2671" i="8"/>
  <c r="H2670" i="8"/>
  <c r="G2670" i="8"/>
  <c r="E2670" i="8"/>
  <c r="H2669" i="8"/>
  <c r="G2669" i="8"/>
  <c r="E2669" i="8"/>
  <c r="H2668" i="8"/>
  <c r="G2668" i="8"/>
  <c r="E2668" i="8"/>
  <c r="H2667" i="8"/>
  <c r="G2667" i="8"/>
  <c r="E2667" i="8"/>
  <c r="H2666" i="8"/>
  <c r="G2666" i="8"/>
  <c r="E2666" i="8"/>
  <c r="H2665" i="8"/>
  <c r="G2665" i="8"/>
  <c r="E2665" i="8"/>
  <c r="H2664" i="8"/>
  <c r="G2664" i="8"/>
  <c r="E2664" i="8"/>
  <c r="H2663" i="8"/>
  <c r="G2663" i="8"/>
  <c r="E2663" i="8"/>
  <c r="H2662" i="8"/>
  <c r="G2662" i="8"/>
  <c r="E2662" i="8"/>
  <c r="H2661" i="8"/>
  <c r="G2661" i="8"/>
  <c r="E2661" i="8"/>
  <c r="H2660" i="8"/>
  <c r="G2660" i="8"/>
  <c r="E2660" i="8"/>
  <c r="H2659" i="8"/>
  <c r="G2659" i="8"/>
  <c r="E2659" i="8"/>
  <c r="H2658" i="8"/>
  <c r="G2658" i="8"/>
  <c r="E2658" i="8"/>
  <c r="H2657" i="8"/>
  <c r="G2657" i="8"/>
  <c r="E2657" i="8"/>
  <c r="H2656" i="8"/>
  <c r="G2656" i="8"/>
  <c r="E2656" i="8"/>
  <c r="H2655" i="8"/>
  <c r="G2655" i="8"/>
  <c r="E2655" i="8"/>
  <c r="H2654" i="8"/>
  <c r="G2654" i="8"/>
  <c r="E2654" i="8"/>
  <c r="H2653" i="8"/>
  <c r="G2653" i="8"/>
  <c r="E2653" i="8"/>
  <c r="H2652" i="8"/>
  <c r="G2652" i="8"/>
  <c r="E2652" i="8"/>
  <c r="H2651" i="8"/>
  <c r="G2651" i="8"/>
  <c r="E2651" i="8"/>
  <c r="H2650" i="8"/>
  <c r="G2650" i="8"/>
  <c r="E2650" i="8"/>
  <c r="H2649" i="8"/>
  <c r="G2649" i="8"/>
  <c r="E2649" i="8"/>
  <c r="H2648" i="8"/>
  <c r="G2648" i="8"/>
  <c r="E2648" i="8"/>
  <c r="H2647" i="8"/>
  <c r="G2647" i="8"/>
  <c r="E2647" i="8"/>
  <c r="H2646" i="8"/>
  <c r="G2646" i="8"/>
  <c r="E2646" i="8"/>
  <c r="H2645" i="8"/>
  <c r="G2645" i="8"/>
  <c r="E2645" i="8"/>
  <c r="H2644" i="8"/>
  <c r="G2644" i="8"/>
  <c r="E2644" i="8"/>
  <c r="H2643" i="8"/>
  <c r="G2643" i="8"/>
  <c r="E2643" i="8"/>
  <c r="H2642" i="8"/>
  <c r="G2642" i="8"/>
  <c r="E2642" i="8"/>
  <c r="H2641" i="8"/>
  <c r="G2641" i="8"/>
  <c r="E2641" i="8"/>
  <c r="H2640" i="8"/>
  <c r="G2640" i="8"/>
  <c r="E2640" i="8"/>
  <c r="H2639" i="8"/>
  <c r="G2639" i="8"/>
  <c r="E2639" i="8"/>
  <c r="H2638" i="8"/>
  <c r="G2638" i="8"/>
  <c r="E2638" i="8"/>
  <c r="H2637" i="8"/>
  <c r="G2637" i="8"/>
  <c r="E2637" i="8"/>
  <c r="H2636" i="8"/>
  <c r="G2636" i="8"/>
  <c r="E2636" i="8"/>
  <c r="H2635" i="8"/>
  <c r="G2635" i="8"/>
  <c r="E2635" i="8"/>
  <c r="H2634" i="8"/>
  <c r="G2634" i="8"/>
  <c r="E2634" i="8"/>
  <c r="H2633" i="8"/>
  <c r="G2633" i="8"/>
  <c r="E2633" i="8"/>
  <c r="H2632" i="8"/>
  <c r="G2632" i="8"/>
  <c r="E2632" i="8"/>
  <c r="H2631" i="8"/>
  <c r="G2631" i="8"/>
  <c r="E2631" i="8"/>
  <c r="H2630" i="8"/>
  <c r="G2630" i="8"/>
  <c r="E2630" i="8"/>
  <c r="H2629" i="8"/>
  <c r="G2629" i="8"/>
  <c r="E2629" i="8"/>
  <c r="H2628" i="8"/>
  <c r="G2628" i="8"/>
  <c r="E2628" i="8"/>
  <c r="H2627" i="8"/>
  <c r="G2627" i="8"/>
  <c r="E2627" i="8"/>
  <c r="H2626" i="8"/>
  <c r="G2626" i="8"/>
  <c r="E2626" i="8"/>
  <c r="H2625" i="8"/>
  <c r="G2625" i="8"/>
  <c r="E2625" i="8"/>
  <c r="H2624" i="8"/>
  <c r="G2624" i="8"/>
  <c r="E2624" i="8"/>
  <c r="H2623" i="8"/>
  <c r="G2623" i="8"/>
  <c r="E2623" i="8"/>
  <c r="H2622" i="8"/>
  <c r="G2622" i="8"/>
  <c r="E2622" i="8"/>
  <c r="H2621" i="8"/>
  <c r="G2621" i="8"/>
  <c r="E2621" i="8"/>
  <c r="H2620" i="8"/>
  <c r="G2620" i="8"/>
  <c r="E2620" i="8"/>
  <c r="H2619" i="8"/>
  <c r="G2619" i="8"/>
  <c r="E2619" i="8"/>
  <c r="H2618" i="8"/>
  <c r="G2618" i="8"/>
  <c r="E2618" i="8"/>
  <c r="H2617" i="8"/>
  <c r="G2617" i="8"/>
  <c r="E2617" i="8"/>
  <c r="H2616" i="8"/>
  <c r="G2616" i="8"/>
  <c r="E2616" i="8"/>
  <c r="H2615" i="8"/>
  <c r="G2615" i="8"/>
  <c r="E2615" i="8"/>
  <c r="H2614" i="8"/>
  <c r="G2614" i="8"/>
  <c r="E2614" i="8"/>
  <c r="H2613" i="8"/>
  <c r="G2613" i="8"/>
  <c r="E2613" i="8"/>
  <c r="H2612" i="8"/>
  <c r="G2612" i="8"/>
  <c r="E2612" i="8"/>
  <c r="H2611" i="8"/>
  <c r="G2611" i="8"/>
  <c r="E2611" i="8"/>
  <c r="H2610" i="8"/>
  <c r="G2610" i="8"/>
  <c r="E2610" i="8"/>
  <c r="H2609" i="8"/>
  <c r="G2609" i="8"/>
  <c r="E2609" i="8"/>
  <c r="H2608" i="8"/>
  <c r="G2608" i="8"/>
  <c r="E2608" i="8"/>
  <c r="H2607" i="8"/>
  <c r="G2607" i="8"/>
  <c r="E2607" i="8"/>
  <c r="H2606" i="8"/>
  <c r="G2606" i="8"/>
  <c r="E2606" i="8"/>
  <c r="H2605" i="8"/>
  <c r="G2605" i="8"/>
  <c r="E2605" i="8"/>
  <c r="H2604" i="8"/>
  <c r="G2604" i="8"/>
  <c r="E2604" i="8"/>
  <c r="H2603" i="8"/>
  <c r="G2603" i="8"/>
  <c r="E2603" i="8"/>
  <c r="H2602" i="8"/>
  <c r="G2602" i="8"/>
  <c r="E2602" i="8"/>
  <c r="H2601" i="8"/>
  <c r="G2601" i="8"/>
  <c r="E2601" i="8"/>
  <c r="H2600" i="8"/>
  <c r="G2600" i="8"/>
  <c r="E2600" i="8"/>
  <c r="H2599" i="8"/>
  <c r="G2599" i="8"/>
  <c r="E2599" i="8"/>
  <c r="H2598" i="8"/>
  <c r="G2598" i="8"/>
  <c r="E2598" i="8"/>
  <c r="H2597" i="8"/>
  <c r="G2597" i="8"/>
  <c r="E2597" i="8"/>
  <c r="H2596" i="8"/>
  <c r="G2596" i="8"/>
  <c r="E2596" i="8"/>
  <c r="H2595" i="8"/>
  <c r="G2595" i="8"/>
  <c r="E2595" i="8"/>
  <c r="H2594" i="8"/>
  <c r="G2594" i="8"/>
  <c r="E2594" i="8"/>
  <c r="H2593" i="8"/>
  <c r="G2593" i="8"/>
  <c r="E2593" i="8"/>
  <c r="H2592" i="8"/>
  <c r="G2592" i="8"/>
  <c r="E2592" i="8"/>
  <c r="H2591" i="8"/>
  <c r="G2591" i="8"/>
  <c r="E2591" i="8"/>
  <c r="H2590" i="8"/>
  <c r="G2590" i="8"/>
  <c r="E2590" i="8"/>
  <c r="H2589" i="8"/>
  <c r="G2589" i="8"/>
  <c r="E2589" i="8"/>
  <c r="H2588" i="8"/>
  <c r="G2588" i="8"/>
  <c r="E2588" i="8"/>
  <c r="H2587" i="8"/>
  <c r="G2587" i="8"/>
  <c r="E2587" i="8"/>
  <c r="H2586" i="8"/>
  <c r="G2586" i="8"/>
  <c r="E2586" i="8"/>
  <c r="H2585" i="8"/>
  <c r="G2585" i="8"/>
  <c r="E2585" i="8"/>
  <c r="H2584" i="8"/>
  <c r="G2584" i="8"/>
  <c r="E2584" i="8"/>
  <c r="H2583" i="8"/>
  <c r="G2583" i="8"/>
  <c r="E2583" i="8"/>
  <c r="H2582" i="8"/>
  <c r="G2582" i="8"/>
  <c r="E2582" i="8"/>
  <c r="H2581" i="8"/>
  <c r="G2581" i="8"/>
  <c r="E2581" i="8"/>
  <c r="H2580" i="8"/>
  <c r="G2580" i="8"/>
  <c r="E2580" i="8"/>
  <c r="H2579" i="8"/>
  <c r="G2579" i="8"/>
  <c r="E2579" i="8"/>
  <c r="H2578" i="8"/>
  <c r="G2578" i="8"/>
  <c r="E2578" i="8"/>
  <c r="H2577" i="8"/>
  <c r="G2577" i="8"/>
  <c r="E2577" i="8"/>
  <c r="H2576" i="8"/>
  <c r="G2576" i="8"/>
  <c r="E2576" i="8"/>
  <c r="H2575" i="8"/>
  <c r="G2575" i="8"/>
  <c r="E2575" i="8"/>
  <c r="H2574" i="8"/>
  <c r="G2574" i="8"/>
  <c r="E2574" i="8"/>
  <c r="H2573" i="8"/>
  <c r="G2573" i="8"/>
  <c r="E2573" i="8"/>
  <c r="H2572" i="8"/>
  <c r="G2572" i="8"/>
  <c r="E2572" i="8"/>
  <c r="H2571" i="8"/>
  <c r="G2571" i="8"/>
  <c r="E2571" i="8"/>
  <c r="H2570" i="8"/>
  <c r="G2570" i="8"/>
  <c r="E2570" i="8"/>
  <c r="H2569" i="8"/>
  <c r="G2569" i="8"/>
  <c r="E2569" i="8"/>
  <c r="H2568" i="8"/>
  <c r="G2568" i="8"/>
  <c r="E2568" i="8"/>
  <c r="H2567" i="8"/>
  <c r="G2567" i="8"/>
  <c r="E2567" i="8"/>
  <c r="H2566" i="8"/>
  <c r="G2566" i="8"/>
  <c r="E2566" i="8"/>
  <c r="H2565" i="8"/>
  <c r="G2565" i="8"/>
  <c r="E2565" i="8"/>
  <c r="H2564" i="8"/>
  <c r="G2564" i="8"/>
  <c r="E2564" i="8"/>
  <c r="H2563" i="8"/>
  <c r="G2563" i="8"/>
  <c r="E2563" i="8"/>
  <c r="H2562" i="8"/>
  <c r="G2562" i="8"/>
  <c r="E2562" i="8"/>
  <c r="H2561" i="8"/>
  <c r="G2561" i="8"/>
  <c r="E2561" i="8"/>
  <c r="H2560" i="8"/>
  <c r="G2560" i="8"/>
  <c r="E2560" i="8"/>
  <c r="H2559" i="8"/>
  <c r="G2559" i="8"/>
  <c r="E2559" i="8"/>
  <c r="H2558" i="8"/>
  <c r="G2558" i="8"/>
  <c r="E2558" i="8"/>
  <c r="H2557" i="8"/>
  <c r="G2557" i="8"/>
  <c r="E2557" i="8"/>
  <c r="H2556" i="8"/>
  <c r="G2556" i="8"/>
  <c r="E2556" i="8"/>
  <c r="H2555" i="8"/>
  <c r="G2555" i="8"/>
  <c r="E2555" i="8"/>
  <c r="H2554" i="8"/>
  <c r="G2554" i="8"/>
  <c r="E2554" i="8"/>
  <c r="H2553" i="8"/>
  <c r="G2553" i="8"/>
  <c r="E2553" i="8"/>
  <c r="H2552" i="8"/>
  <c r="G2552" i="8"/>
  <c r="E2552" i="8"/>
  <c r="H2551" i="8"/>
  <c r="G2551" i="8"/>
  <c r="E2551" i="8"/>
  <c r="H2550" i="8"/>
  <c r="G2550" i="8"/>
  <c r="E2550" i="8"/>
  <c r="H2549" i="8"/>
  <c r="G2549" i="8"/>
  <c r="E2549" i="8"/>
  <c r="H2548" i="8"/>
  <c r="G2548" i="8"/>
  <c r="E2548" i="8"/>
  <c r="H2547" i="8"/>
  <c r="G2547" i="8"/>
  <c r="E2547" i="8"/>
  <c r="H2546" i="8"/>
  <c r="G2546" i="8"/>
  <c r="E2546" i="8"/>
  <c r="H2545" i="8"/>
  <c r="G2545" i="8"/>
  <c r="E2545" i="8"/>
  <c r="H2544" i="8"/>
  <c r="G2544" i="8"/>
  <c r="E2544" i="8"/>
  <c r="H2543" i="8"/>
  <c r="G2543" i="8"/>
  <c r="E2543" i="8"/>
  <c r="H2542" i="8"/>
  <c r="G2542" i="8"/>
  <c r="E2542" i="8"/>
  <c r="H2541" i="8"/>
  <c r="G2541" i="8"/>
  <c r="E2541" i="8"/>
  <c r="H2540" i="8"/>
  <c r="G2540" i="8"/>
  <c r="E2540" i="8"/>
  <c r="H2539" i="8"/>
  <c r="G2539" i="8"/>
  <c r="E2539" i="8"/>
  <c r="H2538" i="8"/>
  <c r="G2538" i="8"/>
  <c r="E2538" i="8"/>
  <c r="H2537" i="8"/>
  <c r="G2537" i="8"/>
  <c r="E2537" i="8"/>
  <c r="H2536" i="8"/>
  <c r="G2536" i="8"/>
  <c r="E2536" i="8"/>
  <c r="H2535" i="8"/>
  <c r="G2535" i="8"/>
  <c r="E2535" i="8"/>
  <c r="H2534" i="8"/>
  <c r="G2534" i="8"/>
  <c r="E2534" i="8"/>
  <c r="H2533" i="8"/>
  <c r="G2533" i="8"/>
  <c r="E2533" i="8"/>
  <c r="H2532" i="8"/>
  <c r="G2532" i="8"/>
  <c r="E2532" i="8"/>
  <c r="H2531" i="8"/>
  <c r="G2531" i="8"/>
  <c r="E2531" i="8"/>
  <c r="H2530" i="8"/>
  <c r="G2530" i="8"/>
  <c r="E2530" i="8"/>
  <c r="H2529" i="8"/>
  <c r="G2529" i="8"/>
  <c r="E2529" i="8"/>
  <c r="H2528" i="8"/>
  <c r="G2528" i="8"/>
  <c r="E2528" i="8"/>
  <c r="H2527" i="8"/>
  <c r="G2527" i="8"/>
  <c r="E2527" i="8"/>
  <c r="H2526" i="8"/>
  <c r="G2526" i="8"/>
  <c r="E2526" i="8"/>
  <c r="H2525" i="8"/>
  <c r="G2525" i="8"/>
  <c r="E2525" i="8"/>
  <c r="H2524" i="8"/>
  <c r="G2524" i="8"/>
  <c r="E2524" i="8"/>
  <c r="H2523" i="8"/>
  <c r="G2523" i="8"/>
  <c r="E2523" i="8"/>
  <c r="H2522" i="8"/>
  <c r="G2522" i="8"/>
  <c r="E2522" i="8"/>
  <c r="H2521" i="8"/>
  <c r="G2521" i="8"/>
  <c r="E2521" i="8"/>
  <c r="H2520" i="8"/>
  <c r="G2520" i="8"/>
  <c r="E2520" i="8"/>
  <c r="H2519" i="8"/>
  <c r="G2519" i="8"/>
  <c r="E2519" i="8"/>
  <c r="H2518" i="8"/>
  <c r="G2518" i="8"/>
  <c r="E2518" i="8"/>
  <c r="H2517" i="8"/>
  <c r="G2517" i="8"/>
  <c r="E2517" i="8"/>
  <c r="H2516" i="8"/>
  <c r="G2516" i="8"/>
  <c r="E2516" i="8"/>
  <c r="H2515" i="8"/>
  <c r="G2515" i="8"/>
  <c r="E2515" i="8"/>
  <c r="H2514" i="8"/>
  <c r="G2514" i="8"/>
  <c r="E2514" i="8"/>
  <c r="H2513" i="8"/>
  <c r="G2513" i="8"/>
  <c r="E2513" i="8"/>
  <c r="H2512" i="8"/>
  <c r="G2512" i="8"/>
  <c r="E2512" i="8"/>
  <c r="H2511" i="8"/>
  <c r="G2511" i="8"/>
  <c r="E2511" i="8"/>
  <c r="H2510" i="8"/>
  <c r="G2510" i="8"/>
  <c r="E2510" i="8"/>
  <c r="H2509" i="8"/>
  <c r="G2509" i="8"/>
  <c r="E2509" i="8"/>
  <c r="H2508" i="8"/>
  <c r="G2508" i="8"/>
  <c r="E2508" i="8"/>
  <c r="H2507" i="8"/>
  <c r="G2507" i="8"/>
  <c r="E2507" i="8"/>
  <c r="H2506" i="8"/>
  <c r="G2506" i="8"/>
  <c r="E2506" i="8"/>
  <c r="H2505" i="8"/>
  <c r="G2505" i="8"/>
  <c r="E2505" i="8"/>
  <c r="H2504" i="8"/>
  <c r="G2504" i="8"/>
  <c r="E2504" i="8"/>
  <c r="H2503" i="8"/>
  <c r="G2503" i="8"/>
  <c r="E2503" i="8"/>
  <c r="H2502" i="8"/>
  <c r="G2502" i="8"/>
  <c r="E2502" i="8"/>
  <c r="H2501" i="8"/>
  <c r="G2501" i="8"/>
  <c r="E2501" i="8"/>
  <c r="H2500" i="8"/>
  <c r="G2500" i="8"/>
  <c r="E2500" i="8"/>
  <c r="H2499" i="8"/>
  <c r="G2499" i="8"/>
  <c r="E2499" i="8"/>
  <c r="H2498" i="8"/>
  <c r="G2498" i="8"/>
  <c r="E2498" i="8"/>
  <c r="H2497" i="8"/>
  <c r="G2497" i="8"/>
  <c r="E2497" i="8"/>
  <c r="H2496" i="8"/>
  <c r="G2496" i="8"/>
  <c r="E2496" i="8"/>
  <c r="H2495" i="8"/>
  <c r="G2495" i="8"/>
  <c r="E2495" i="8"/>
  <c r="H2494" i="8"/>
  <c r="G2494" i="8"/>
  <c r="E2494" i="8"/>
  <c r="H2493" i="8"/>
  <c r="G2493" i="8"/>
  <c r="E2493" i="8"/>
  <c r="H2492" i="8"/>
  <c r="G2492" i="8"/>
  <c r="E2492" i="8"/>
  <c r="H2491" i="8"/>
  <c r="G2491" i="8"/>
  <c r="E2491" i="8"/>
  <c r="H2490" i="8"/>
  <c r="G2490" i="8"/>
  <c r="E2490" i="8"/>
  <c r="H2489" i="8"/>
  <c r="G2489" i="8"/>
  <c r="E2489" i="8"/>
  <c r="H2488" i="8"/>
  <c r="G2488" i="8"/>
  <c r="E2488" i="8"/>
  <c r="H2487" i="8"/>
  <c r="G2487" i="8"/>
  <c r="E2487" i="8"/>
  <c r="H2486" i="8"/>
  <c r="G2486" i="8"/>
  <c r="E2486" i="8"/>
  <c r="H2485" i="8"/>
  <c r="G2485" i="8"/>
  <c r="E2485" i="8"/>
  <c r="H2484" i="8"/>
  <c r="G2484" i="8"/>
  <c r="E2484" i="8"/>
  <c r="H2483" i="8"/>
  <c r="G2483" i="8"/>
  <c r="E2483" i="8"/>
  <c r="H2482" i="8"/>
  <c r="G2482" i="8"/>
  <c r="E2482" i="8"/>
  <c r="H2481" i="8"/>
  <c r="G2481" i="8"/>
  <c r="E2481" i="8"/>
  <c r="H2480" i="8"/>
  <c r="G2480" i="8"/>
  <c r="E2480" i="8"/>
  <c r="H2479" i="8"/>
  <c r="G2479" i="8"/>
  <c r="E2479" i="8"/>
  <c r="H2478" i="8"/>
  <c r="G2478" i="8"/>
  <c r="E2478" i="8"/>
  <c r="H2477" i="8"/>
  <c r="G2477" i="8"/>
  <c r="E2477" i="8"/>
  <c r="H2476" i="8"/>
  <c r="G2476" i="8"/>
  <c r="E2476" i="8"/>
  <c r="H2475" i="8"/>
  <c r="G2475" i="8"/>
  <c r="E2475" i="8"/>
  <c r="H2474" i="8"/>
  <c r="G2474" i="8"/>
  <c r="E2474" i="8"/>
  <c r="H2473" i="8"/>
  <c r="G2473" i="8"/>
  <c r="E2473" i="8"/>
  <c r="H2472" i="8"/>
  <c r="G2472" i="8"/>
  <c r="E2472" i="8"/>
  <c r="H2471" i="8"/>
  <c r="G2471" i="8"/>
  <c r="E2471" i="8"/>
  <c r="H2470" i="8"/>
  <c r="G2470" i="8"/>
  <c r="E2470" i="8"/>
  <c r="H2469" i="8"/>
  <c r="G2469" i="8"/>
  <c r="E2469" i="8"/>
  <c r="H2468" i="8"/>
  <c r="G2468" i="8"/>
  <c r="E2468" i="8"/>
  <c r="H2467" i="8"/>
  <c r="G2467" i="8"/>
  <c r="E2467" i="8"/>
  <c r="H2466" i="8"/>
  <c r="G2466" i="8"/>
  <c r="E2466" i="8"/>
  <c r="H2465" i="8"/>
  <c r="G2465" i="8"/>
  <c r="E2465" i="8"/>
  <c r="H2464" i="8"/>
  <c r="G2464" i="8"/>
  <c r="E2464" i="8"/>
  <c r="H2463" i="8"/>
  <c r="G2463" i="8"/>
  <c r="E2463" i="8"/>
  <c r="H2462" i="8"/>
  <c r="G2462" i="8"/>
  <c r="E2462" i="8"/>
  <c r="H2461" i="8"/>
  <c r="G2461" i="8"/>
  <c r="E2461" i="8"/>
  <c r="H2460" i="8"/>
  <c r="G2460" i="8"/>
  <c r="E2460" i="8"/>
  <c r="H2459" i="8"/>
  <c r="G2459" i="8"/>
  <c r="E2459" i="8"/>
  <c r="H2458" i="8"/>
  <c r="G2458" i="8"/>
  <c r="E2458" i="8"/>
  <c r="H2457" i="8"/>
  <c r="G2457" i="8"/>
  <c r="E2457" i="8"/>
  <c r="H2456" i="8"/>
  <c r="G2456" i="8"/>
  <c r="E2456" i="8"/>
  <c r="H2455" i="8"/>
  <c r="G2455" i="8"/>
  <c r="E2455" i="8"/>
  <c r="H2454" i="8"/>
  <c r="G2454" i="8"/>
  <c r="E2454" i="8"/>
  <c r="H2453" i="8"/>
  <c r="G2453" i="8"/>
  <c r="E2453" i="8"/>
  <c r="H2452" i="8"/>
  <c r="G2452" i="8"/>
  <c r="E2452" i="8"/>
  <c r="H2451" i="8"/>
  <c r="G2451" i="8"/>
  <c r="E2451" i="8"/>
  <c r="H2450" i="8"/>
  <c r="G2450" i="8"/>
  <c r="E2450" i="8"/>
  <c r="H2449" i="8"/>
  <c r="G2449" i="8"/>
  <c r="E2449" i="8"/>
  <c r="H2448" i="8"/>
  <c r="G2448" i="8"/>
  <c r="E2448" i="8"/>
  <c r="H2447" i="8"/>
  <c r="G2447" i="8"/>
  <c r="E2447" i="8"/>
  <c r="H2446" i="8"/>
  <c r="G2446" i="8"/>
  <c r="E2446" i="8"/>
  <c r="H2445" i="8"/>
  <c r="G2445" i="8"/>
  <c r="E2445" i="8"/>
  <c r="H2444" i="8"/>
  <c r="G2444" i="8"/>
  <c r="E2444" i="8"/>
  <c r="H2443" i="8"/>
  <c r="G2443" i="8"/>
  <c r="E2443" i="8"/>
  <c r="H2442" i="8"/>
  <c r="G2442" i="8"/>
  <c r="E2442" i="8"/>
  <c r="H2441" i="8"/>
  <c r="G2441" i="8"/>
  <c r="E2441" i="8"/>
  <c r="H2440" i="8"/>
  <c r="G2440" i="8"/>
  <c r="E2440" i="8"/>
  <c r="H2439" i="8"/>
  <c r="G2439" i="8"/>
  <c r="E2439" i="8"/>
  <c r="H2438" i="8"/>
  <c r="G2438" i="8"/>
  <c r="E2438" i="8"/>
  <c r="H2437" i="8"/>
  <c r="G2437" i="8"/>
  <c r="E2437" i="8"/>
  <c r="H2436" i="8"/>
  <c r="G2436" i="8"/>
  <c r="E2436" i="8"/>
  <c r="H2435" i="8"/>
  <c r="G2435" i="8"/>
  <c r="E2435" i="8"/>
  <c r="H2434" i="8"/>
  <c r="G2434" i="8"/>
  <c r="E2434" i="8"/>
  <c r="H2433" i="8"/>
  <c r="G2433" i="8"/>
  <c r="E2433" i="8"/>
  <c r="H2432" i="8"/>
  <c r="G2432" i="8"/>
  <c r="E2432" i="8"/>
  <c r="H2431" i="8"/>
  <c r="G2431" i="8"/>
  <c r="E2431" i="8"/>
  <c r="H2430" i="8"/>
  <c r="G2430" i="8"/>
  <c r="E2430" i="8"/>
  <c r="H2429" i="8"/>
  <c r="G2429" i="8"/>
  <c r="E2429" i="8"/>
  <c r="H2428" i="8"/>
  <c r="G2428" i="8"/>
  <c r="E2428" i="8"/>
  <c r="H2427" i="8"/>
  <c r="G2427" i="8"/>
  <c r="E2427" i="8"/>
  <c r="H2426" i="8"/>
  <c r="G2426" i="8"/>
  <c r="E2426" i="8"/>
  <c r="H2425" i="8"/>
  <c r="G2425" i="8"/>
  <c r="E2425" i="8"/>
  <c r="H2424" i="8"/>
  <c r="G2424" i="8"/>
  <c r="E2424" i="8"/>
  <c r="H2423" i="8"/>
  <c r="G2423" i="8"/>
  <c r="E2423" i="8"/>
  <c r="H2422" i="8"/>
  <c r="G2422" i="8"/>
  <c r="E2422" i="8"/>
  <c r="H2421" i="8"/>
  <c r="G2421" i="8"/>
  <c r="E2421" i="8"/>
  <c r="H2420" i="8"/>
  <c r="G2420" i="8"/>
  <c r="E2420" i="8"/>
  <c r="H2419" i="8"/>
  <c r="G2419" i="8"/>
  <c r="E2419" i="8"/>
  <c r="H2418" i="8"/>
  <c r="G2418" i="8"/>
  <c r="E2418" i="8"/>
  <c r="H2417" i="8"/>
  <c r="G2417" i="8"/>
  <c r="E2417" i="8"/>
  <c r="H2416" i="8"/>
  <c r="G2416" i="8"/>
  <c r="E2416" i="8"/>
  <c r="H2415" i="8"/>
  <c r="G2415" i="8"/>
  <c r="E2415" i="8"/>
  <c r="H2414" i="8"/>
  <c r="G2414" i="8"/>
  <c r="E2414" i="8"/>
  <c r="H2413" i="8"/>
  <c r="G2413" i="8"/>
  <c r="E2413" i="8"/>
  <c r="H2412" i="8"/>
  <c r="G2412" i="8"/>
  <c r="E2412" i="8"/>
  <c r="H2411" i="8"/>
  <c r="G2411" i="8"/>
  <c r="E2411" i="8"/>
  <c r="H2410" i="8"/>
  <c r="G2410" i="8"/>
  <c r="E2410" i="8"/>
  <c r="H2409" i="8"/>
  <c r="G2409" i="8"/>
  <c r="E2409" i="8"/>
  <c r="H2408" i="8"/>
  <c r="G2408" i="8"/>
  <c r="E2408" i="8"/>
  <c r="H2407" i="8"/>
  <c r="G2407" i="8"/>
  <c r="E2407" i="8"/>
  <c r="H2406" i="8"/>
  <c r="G2406" i="8"/>
  <c r="E2406" i="8"/>
  <c r="H2405" i="8"/>
  <c r="G2405" i="8"/>
  <c r="E2405" i="8"/>
  <c r="H2404" i="8"/>
  <c r="G2404" i="8"/>
  <c r="E2404" i="8"/>
  <c r="H2403" i="8"/>
  <c r="G2403" i="8"/>
  <c r="E2403" i="8"/>
  <c r="H2402" i="8"/>
  <c r="G2402" i="8"/>
  <c r="E2402" i="8"/>
  <c r="H2401" i="8"/>
  <c r="G2401" i="8"/>
  <c r="E2401" i="8"/>
  <c r="H2400" i="8"/>
  <c r="G2400" i="8"/>
  <c r="E2400" i="8"/>
  <c r="H2399" i="8"/>
  <c r="G2399" i="8"/>
  <c r="E2399" i="8"/>
  <c r="H2398" i="8"/>
  <c r="G2398" i="8"/>
  <c r="E2398" i="8"/>
  <c r="H2397" i="8"/>
  <c r="G2397" i="8"/>
  <c r="E2397" i="8"/>
  <c r="H2396" i="8"/>
  <c r="G2396" i="8"/>
  <c r="E2396" i="8"/>
  <c r="H2395" i="8"/>
  <c r="G2395" i="8"/>
  <c r="E2395" i="8"/>
  <c r="H2394" i="8"/>
  <c r="G2394" i="8"/>
  <c r="E2394" i="8"/>
  <c r="H2393" i="8"/>
  <c r="G2393" i="8"/>
  <c r="E2393" i="8"/>
  <c r="H2392" i="8"/>
  <c r="G2392" i="8"/>
  <c r="E2392" i="8"/>
  <c r="H2391" i="8"/>
  <c r="G2391" i="8"/>
  <c r="E2391" i="8"/>
  <c r="H2390" i="8"/>
  <c r="G2390" i="8"/>
  <c r="E2390" i="8"/>
  <c r="H2389" i="8"/>
  <c r="G2389" i="8"/>
  <c r="E2389" i="8"/>
  <c r="H2388" i="8"/>
  <c r="G2388" i="8"/>
  <c r="E2388" i="8"/>
  <c r="H2387" i="8"/>
  <c r="G2387" i="8"/>
  <c r="E2387" i="8"/>
  <c r="H2386" i="8"/>
  <c r="G2386" i="8"/>
  <c r="E2386" i="8"/>
  <c r="H2385" i="8"/>
  <c r="G2385" i="8"/>
  <c r="E2385" i="8"/>
  <c r="H2384" i="8"/>
  <c r="G2384" i="8"/>
  <c r="E2384" i="8"/>
  <c r="H2383" i="8"/>
  <c r="G2383" i="8"/>
  <c r="E2383" i="8"/>
  <c r="H2382" i="8"/>
  <c r="G2382" i="8"/>
  <c r="E2382" i="8"/>
  <c r="H2381" i="8"/>
  <c r="G2381" i="8"/>
  <c r="E2381" i="8"/>
  <c r="H2380" i="8"/>
  <c r="G2380" i="8"/>
  <c r="E2380" i="8"/>
  <c r="H2379" i="8"/>
  <c r="G2379" i="8"/>
  <c r="E2379" i="8"/>
  <c r="H2378" i="8"/>
  <c r="G2378" i="8"/>
  <c r="E2378" i="8"/>
  <c r="H2377" i="8"/>
  <c r="G2377" i="8"/>
  <c r="E2377" i="8"/>
  <c r="H2376" i="8"/>
  <c r="G2376" i="8"/>
  <c r="E2376" i="8"/>
  <c r="H2375" i="8"/>
  <c r="G2375" i="8"/>
  <c r="E2375" i="8"/>
  <c r="H2374" i="8"/>
  <c r="G2374" i="8"/>
  <c r="E2374" i="8"/>
  <c r="H2373" i="8"/>
  <c r="G2373" i="8"/>
  <c r="E2373" i="8"/>
  <c r="H2372" i="8"/>
  <c r="G2372" i="8"/>
  <c r="E2372" i="8"/>
  <c r="H2371" i="8"/>
  <c r="G2371" i="8"/>
  <c r="E2371" i="8"/>
  <c r="H2370" i="8"/>
  <c r="G2370" i="8"/>
  <c r="E2370" i="8"/>
  <c r="H2369" i="8"/>
  <c r="G2369" i="8"/>
  <c r="E2369" i="8"/>
  <c r="H2368" i="8"/>
  <c r="G2368" i="8"/>
  <c r="E2368" i="8"/>
  <c r="H2367" i="8"/>
  <c r="G2367" i="8"/>
  <c r="E2367" i="8"/>
  <c r="H2366" i="8"/>
  <c r="G2366" i="8"/>
  <c r="E2366" i="8"/>
  <c r="H2365" i="8"/>
  <c r="G2365" i="8"/>
  <c r="E2365" i="8"/>
  <c r="H2364" i="8"/>
  <c r="G2364" i="8"/>
  <c r="E2364" i="8"/>
  <c r="H2363" i="8"/>
  <c r="G2363" i="8"/>
  <c r="E2363" i="8"/>
  <c r="H2362" i="8"/>
  <c r="G2362" i="8"/>
  <c r="E2362" i="8"/>
  <c r="H2361" i="8"/>
  <c r="G2361" i="8"/>
  <c r="E2361" i="8"/>
  <c r="H2360" i="8"/>
  <c r="G2360" i="8"/>
  <c r="E2360" i="8"/>
  <c r="H2359" i="8"/>
  <c r="G2359" i="8"/>
  <c r="E2359" i="8"/>
  <c r="H2358" i="8"/>
  <c r="G2358" i="8"/>
  <c r="E2358" i="8"/>
  <c r="H2357" i="8"/>
  <c r="G2357" i="8"/>
  <c r="E2357" i="8"/>
  <c r="H2356" i="8"/>
  <c r="G2356" i="8"/>
  <c r="E2356" i="8"/>
  <c r="H2355" i="8"/>
  <c r="G2355" i="8"/>
  <c r="E2355" i="8"/>
  <c r="H2354" i="8"/>
  <c r="G2354" i="8"/>
  <c r="E2354" i="8"/>
  <c r="H2353" i="8"/>
  <c r="G2353" i="8"/>
  <c r="E2353" i="8"/>
  <c r="H2352" i="8"/>
  <c r="G2352" i="8"/>
  <c r="E2352" i="8"/>
  <c r="H2351" i="8"/>
  <c r="G2351" i="8"/>
  <c r="E2351" i="8"/>
  <c r="H2350" i="8"/>
  <c r="G2350" i="8"/>
  <c r="E2350" i="8"/>
  <c r="H2349" i="8"/>
  <c r="G2349" i="8"/>
  <c r="E2349" i="8"/>
  <c r="H2348" i="8"/>
  <c r="G2348" i="8"/>
  <c r="E2348" i="8"/>
  <c r="H2347" i="8"/>
  <c r="G2347" i="8"/>
  <c r="E2347" i="8"/>
  <c r="H2346" i="8"/>
  <c r="G2346" i="8"/>
  <c r="E2346" i="8"/>
  <c r="H2345" i="8"/>
  <c r="G2345" i="8"/>
  <c r="E2345" i="8"/>
  <c r="H2344" i="8"/>
  <c r="G2344" i="8"/>
  <c r="E2344" i="8"/>
  <c r="H2343" i="8"/>
  <c r="G2343" i="8"/>
  <c r="E2343" i="8"/>
  <c r="H2342" i="8"/>
  <c r="G2342" i="8"/>
  <c r="E2342" i="8"/>
  <c r="H2341" i="8"/>
  <c r="G2341" i="8"/>
  <c r="E2341" i="8"/>
  <c r="H2340" i="8"/>
  <c r="G2340" i="8"/>
  <c r="E2340" i="8"/>
  <c r="H2339" i="8"/>
  <c r="G2339" i="8"/>
  <c r="E2339" i="8"/>
  <c r="H2338" i="8"/>
  <c r="G2338" i="8"/>
  <c r="E2338" i="8"/>
  <c r="H2337" i="8"/>
  <c r="G2337" i="8"/>
  <c r="E2337" i="8"/>
  <c r="H2336" i="8"/>
  <c r="G2336" i="8"/>
  <c r="E2336" i="8"/>
  <c r="H2335" i="8"/>
  <c r="G2335" i="8"/>
  <c r="E2335" i="8"/>
  <c r="H2334" i="8"/>
  <c r="G2334" i="8"/>
  <c r="E2334" i="8"/>
  <c r="H2333" i="8"/>
  <c r="G2333" i="8"/>
  <c r="E2333" i="8"/>
  <c r="H2332" i="8"/>
  <c r="G2332" i="8"/>
  <c r="E2332" i="8"/>
  <c r="H2331" i="8"/>
  <c r="G2331" i="8"/>
  <c r="E2331" i="8"/>
  <c r="H2330" i="8"/>
  <c r="G2330" i="8"/>
  <c r="E2330" i="8"/>
  <c r="H2329" i="8"/>
  <c r="G2329" i="8"/>
  <c r="E2329" i="8"/>
  <c r="H2328" i="8"/>
  <c r="G2328" i="8"/>
  <c r="E2328" i="8"/>
  <c r="H2327" i="8"/>
  <c r="G2327" i="8"/>
  <c r="E2327" i="8"/>
  <c r="H2326" i="8"/>
  <c r="G2326" i="8"/>
  <c r="E2326" i="8"/>
  <c r="H2325" i="8"/>
  <c r="G2325" i="8"/>
  <c r="E2325" i="8"/>
  <c r="H2324" i="8"/>
  <c r="G2324" i="8"/>
  <c r="E2324" i="8"/>
  <c r="H2323" i="8"/>
  <c r="G2323" i="8"/>
  <c r="E2323" i="8"/>
  <c r="H2322" i="8"/>
  <c r="G2322" i="8"/>
  <c r="E2322" i="8"/>
  <c r="H2321" i="8"/>
  <c r="G2321" i="8"/>
  <c r="E2321" i="8"/>
  <c r="H2320" i="8"/>
  <c r="G2320" i="8"/>
  <c r="E2320" i="8"/>
  <c r="H2319" i="8"/>
  <c r="G2319" i="8"/>
  <c r="E2319" i="8"/>
  <c r="H2318" i="8"/>
  <c r="G2318" i="8"/>
  <c r="E2318" i="8"/>
  <c r="H2317" i="8"/>
  <c r="G2317" i="8"/>
  <c r="E2317" i="8"/>
  <c r="H2316" i="8"/>
  <c r="G2316" i="8"/>
  <c r="E2316" i="8"/>
  <c r="H2315" i="8"/>
  <c r="G2315" i="8"/>
  <c r="E2315" i="8"/>
  <c r="H2314" i="8"/>
  <c r="G2314" i="8"/>
  <c r="E2314" i="8"/>
  <c r="H2313" i="8"/>
  <c r="G2313" i="8"/>
  <c r="E2313" i="8"/>
  <c r="H2312" i="8"/>
  <c r="G2312" i="8"/>
  <c r="E2312" i="8"/>
  <c r="H2311" i="8"/>
  <c r="G2311" i="8"/>
  <c r="E2311" i="8"/>
  <c r="H2310" i="8"/>
  <c r="G2310" i="8"/>
  <c r="E2310" i="8"/>
  <c r="H2309" i="8"/>
  <c r="G2309" i="8"/>
  <c r="E2309" i="8"/>
  <c r="H2308" i="8"/>
  <c r="G2308" i="8"/>
  <c r="E2308" i="8"/>
  <c r="H2307" i="8"/>
  <c r="G2307" i="8"/>
  <c r="E2307" i="8"/>
  <c r="H2306" i="8"/>
  <c r="G2306" i="8"/>
  <c r="E2306" i="8"/>
  <c r="H2305" i="8"/>
  <c r="G2305" i="8"/>
  <c r="E2305" i="8"/>
  <c r="H2304" i="8"/>
  <c r="G2304" i="8"/>
  <c r="E2304" i="8"/>
  <c r="H2303" i="8"/>
  <c r="G2303" i="8"/>
  <c r="E2303" i="8"/>
  <c r="H2302" i="8"/>
  <c r="G2302" i="8"/>
  <c r="E2302" i="8"/>
  <c r="H2301" i="8"/>
  <c r="G2301" i="8"/>
  <c r="E2301" i="8"/>
  <c r="H2300" i="8"/>
  <c r="G2300" i="8"/>
  <c r="E2300" i="8"/>
  <c r="H2299" i="8"/>
  <c r="G2299" i="8"/>
  <c r="E2299" i="8"/>
  <c r="H2298" i="8"/>
  <c r="G2298" i="8"/>
  <c r="E2298" i="8"/>
  <c r="H2297" i="8"/>
  <c r="G2297" i="8"/>
  <c r="E2297" i="8"/>
  <c r="H2296" i="8"/>
  <c r="G2296" i="8"/>
  <c r="E2296" i="8"/>
  <c r="H2295" i="8"/>
  <c r="G2295" i="8"/>
  <c r="E2295" i="8"/>
  <c r="H2294" i="8"/>
  <c r="G2294" i="8"/>
  <c r="E2294" i="8"/>
  <c r="H2293" i="8"/>
  <c r="G2293" i="8"/>
  <c r="E2293" i="8"/>
  <c r="H2292" i="8"/>
  <c r="G2292" i="8"/>
  <c r="E2292" i="8"/>
  <c r="H2291" i="8"/>
  <c r="G2291" i="8"/>
  <c r="E2291" i="8"/>
  <c r="H2290" i="8"/>
  <c r="G2290" i="8"/>
  <c r="E2290" i="8"/>
  <c r="H2289" i="8"/>
  <c r="G2289" i="8"/>
  <c r="E2289" i="8"/>
  <c r="H2288" i="8"/>
  <c r="G2288" i="8"/>
  <c r="E2288" i="8"/>
  <c r="H2287" i="8"/>
  <c r="G2287" i="8"/>
  <c r="E2287" i="8"/>
  <c r="H2286" i="8"/>
  <c r="G2286" i="8"/>
  <c r="E2286" i="8"/>
  <c r="H2285" i="8"/>
  <c r="G2285" i="8"/>
  <c r="E2285" i="8"/>
  <c r="H2284" i="8"/>
  <c r="G2284" i="8"/>
  <c r="E2284" i="8"/>
  <c r="H2283" i="8"/>
  <c r="G2283" i="8"/>
  <c r="E2283" i="8"/>
  <c r="H2282" i="8"/>
  <c r="G2282" i="8"/>
  <c r="E2282" i="8"/>
  <c r="H2281" i="8"/>
  <c r="G2281" i="8"/>
  <c r="E2281" i="8"/>
  <c r="H2280" i="8"/>
  <c r="G2280" i="8"/>
  <c r="E2280" i="8"/>
  <c r="H2279" i="8"/>
  <c r="G2279" i="8"/>
  <c r="E2279" i="8"/>
  <c r="H2278" i="8"/>
  <c r="G2278" i="8"/>
  <c r="E2278" i="8"/>
  <c r="H2277" i="8"/>
  <c r="G2277" i="8"/>
  <c r="E2277" i="8"/>
  <c r="H2276" i="8"/>
  <c r="G2276" i="8"/>
  <c r="E2276" i="8"/>
  <c r="H2275" i="8"/>
  <c r="G2275" i="8"/>
  <c r="E2275" i="8"/>
  <c r="H2274" i="8"/>
  <c r="G2274" i="8"/>
  <c r="E2274" i="8"/>
  <c r="H2273" i="8"/>
  <c r="G2273" i="8"/>
  <c r="E2273" i="8"/>
  <c r="H2272" i="8"/>
  <c r="G2272" i="8"/>
  <c r="E2272" i="8"/>
  <c r="H2271" i="8"/>
  <c r="G2271" i="8"/>
  <c r="E2271" i="8"/>
  <c r="H2270" i="8"/>
  <c r="G2270" i="8"/>
  <c r="E2270" i="8"/>
  <c r="H2269" i="8"/>
  <c r="G2269" i="8"/>
  <c r="E2269" i="8"/>
  <c r="H2268" i="8"/>
  <c r="G2268" i="8"/>
  <c r="E2268" i="8"/>
  <c r="H2267" i="8"/>
  <c r="G2267" i="8"/>
  <c r="E2267" i="8"/>
  <c r="H2266" i="8"/>
  <c r="G2266" i="8"/>
  <c r="E2266" i="8"/>
  <c r="H2265" i="8"/>
  <c r="G2265" i="8"/>
  <c r="E2265" i="8"/>
  <c r="H2264" i="8"/>
  <c r="G2264" i="8"/>
  <c r="E2264" i="8"/>
  <c r="H2263" i="8"/>
  <c r="G2263" i="8"/>
  <c r="E2263" i="8"/>
  <c r="H2262" i="8"/>
  <c r="G2262" i="8"/>
  <c r="E2262" i="8"/>
  <c r="H2261" i="8"/>
  <c r="G2261" i="8"/>
  <c r="E2261" i="8"/>
  <c r="H2260" i="8"/>
  <c r="G2260" i="8"/>
  <c r="E2260" i="8"/>
  <c r="H2259" i="8"/>
  <c r="G2259" i="8"/>
  <c r="E2259" i="8"/>
  <c r="H2258" i="8"/>
  <c r="G2258" i="8"/>
  <c r="E2258" i="8"/>
  <c r="H2257" i="8"/>
  <c r="G2257" i="8"/>
  <c r="E2257" i="8"/>
  <c r="H2256" i="8"/>
  <c r="G2256" i="8"/>
  <c r="E2256" i="8"/>
  <c r="H2255" i="8"/>
  <c r="G2255" i="8"/>
  <c r="E2255" i="8"/>
  <c r="H2254" i="8"/>
  <c r="G2254" i="8"/>
  <c r="E2254" i="8"/>
  <c r="H2253" i="8"/>
  <c r="G2253" i="8"/>
  <c r="E2253" i="8"/>
  <c r="H2252" i="8"/>
  <c r="G2252" i="8"/>
  <c r="E2252" i="8"/>
  <c r="H2251" i="8"/>
  <c r="G2251" i="8"/>
  <c r="E2251" i="8"/>
  <c r="H2250" i="8"/>
  <c r="G2250" i="8"/>
  <c r="E2250" i="8"/>
  <c r="H2249" i="8"/>
  <c r="G2249" i="8"/>
  <c r="E2249" i="8"/>
  <c r="H2248" i="8"/>
  <c r="G2248" i="8"/>
  <c r="E2248" i="8"/>
  <c r="H2247" i="8"/>
  <c r="G2247" i="8"/>
  <c r="E2247" i="8"/>
  <c r="H2246" i="8"/>
  <c r="G2246" i="8"/>
  <c r="E2246" i="8"/>
  <c r="H2245" i="8"/>
  <c r="G2245" i="8"/>
  <c r="E2245" i="8"/>
  <c r="H2244" i="8"/>
  <c r="G2244" i="8"/>
  <c r="E2244" i="8"/>
  <c r="H2243" i="8"/>
  <c r="G2243" i="8"/>
  <c r="E2243" i="8"/>
  <c r="H2242" i="8"/>
  <c r="G2242" i="8"/>
  <c r="E2242" i="8"/>
  <c r="H2241" i="8"/>
  <c r="G2241" i="8"/>
  <c r="E2241" i="8"/>
  <c r="H2240" i="8"/>
  <c r="G2240" i="8"/>
  <c r="E2240" i="8"/>
  <c r="H2239" i="8"/>
  <c r="G2239" i="8"/>
  <c r="E2239" i="8"/>
  <c r="H2238" i="8"/>
  <c r="G2238" i="8"/>
  <c r="E2238" i="8"/>
  <c r="H2237" i="8"/>
  <c r="G2237" i="8"/>
  <c r="E2237" i="8"/>
  <c r="H2236" i="8"/>
  <c r="G2236" i="8"/>
  <c r="E2236" i="8"/>
  <c r="H2235" i="8"/>
  <c r="G2235" i="8"/>
  <c r="E2235" i="8"/>
  <c r="H2234" i="8"/>
  <c r="G2234" i="8"/>
  <c r="E2234" i="8"/>
  <c r="H2233" i="8"/>
  <c r="G2233" i="8"/>
  <c r="E2233" i="8"/>
  <c r="H2232" i="8"/>
  <c r="G2232" i="8"/>
  <c r="E2232" i="8"/>
  <c r="H2231" i="8"/>
  <c r="G2231" i="8"/>
  <c r="E2231" i="8"/>
  <c r="H2230" i="8"/>
  <c r="G2230" i="8"/>
  <c r="E2230" i="8"/>
  <c r="H2229" i="8"/>
  <c r="G2229" i="8"/>
  <c r="E2229" i="8"/>
  <c r="H2228" i="8"/>
  <c r="G2228" i="8"/>
  <c r="E2228" i="8"/>
  <c r="H2227" i="8"/>
  <c r="G2227" i="8"/>
  <c r="E2227" i="8"/>
  <c r="H2226" i="8"/>
  <c r="G2226" i="8"/>
  <c r="E2226" i="8"/>
  <c r="H2225" i="8"/>
  <c r="G2225" i="8"/>
  <c r="E2225" i="8"/>
  <c r="H2224" i="8"/>
  <c r="G2224" i="8"/>
  <c r="E2224" i="8"/>
  <c r="H2223" i="8"/>
  <c r="G2223" i="8"/>
  <c r="E2223" i="8"/>
  <c r="H2222" i="8"/>
  <c r="G2222" i="8"/>
  <c r="E2222" i="8"/>
  <c r="H2221" i="8"/>
  <c r="G2221" i="8"/>
  <c r="E2221" i="8"/>
  <c r="H2220" i="8"/>
  <c r="G2220" i="8"/>
  <c r="E2220" i="8"/>
  <c r="H2219" i="8"/>
  <c r="G2219" i="8"/>
  <c r="E2219" i="8"/>
  <c r="H2218" i="8"/>
  <c r="G2218" i="8"/>
  <c r="E2218" i="8"/>
  <c r="H2217" i="8"/>
  <c r="G2217" i="8"/>
  <c r="E2217" i="8"/>
  <c r="H2216" i="8"/>
  <c r="G2216" i="8"/>
  <c r="E2216" i="8"/>
  <c r="H2215" i="8"/>
  <c r="G2215" i="8"/>
  <c r="E2215" i="8"/>
  <c r="H2214" i="8"/>
  <c r="G2214" i="8"/>
  <c r="E2214" i="8"/>
  <c r="H2213" i="8"/>
  <c r="G2213" i="8"/>
  <c r="E2213" i="8"/>
  <c r="H2212" i="8"/>
  <c r="G2212" i="8"/>
  <c r="E2212" i="8"/>
  <c r="H2211" i="8"/>
  <c r="G2211" i="8"/>
  <c r="E2211" i="8"/>
  <c r="H2210" i="8"/>
  <c r="G2210" i="8"/>
  <c r="E2210" i="8"/>
  <c r="H2209" i="8"/>
  <c r="G2209" i="8"/>
  <c r="E2209" i="8"/>
  <c r="H2208" i="8"/>
  <c r="G2208" i="8"/>
  <c r="E2208" i="8"/>
  <c r="H2207" i="8"/>
  <c r="G2207" i="8"/>
  <c r="E2207" i="8"/>
  <c r="H2206" i="8"/>
  <c r="G2206" i="8"/>
  <c r="E2206" i="8"/>
  <c r="H2205" i="8"/>
  <c r="G2205" i="8"/>
  <c r="E2205" i="8"/>
  <c r="H2204" i="8"/>
  <c r="G2204" i="8"/>
  <c r="E2204" i="8"/>
  <c r="H2203" i="8"/>
  <c r="G2203" i="8"/>
  <c r="E2203" i="8"/>
  <c r="H2202" i="8"/>
  <c r="G2202" i="8"/>
  <c r="E2202" i="8"/>
  <c r="H2201" i="8"/>
  <c r="G2201" i="8"/>
  <c r="E2201" i="8"/>
  <c r="H2200" i="8"/>
  <c r="G2200" i="8"/>
  <c r="E2200" i="8"/>
  <c r="H2199" i="8"/>
  <c r="G2199" i="8"/>
  <c r="E2199" i="8"/>
  <c r="H2198" i="8"/>
  <c r="G2198" i="8"/>
  <c r="E2198" i="8"/>
  <c r="H2197" i="8"/>
  <c r="G2197" i="8"/>
  <c r="E2197" i="8"/>
  <c r="H2196" i="8"/>
  <c r="G2196" i="8"/>
  <c r="E2196" i="8"/>
  <c r="O2195" i="8"/>
  <c r="I2195" i="8"/>
  <c r="H2195" i="8"/>
  <c r="G2195" i="8"/>
  <c r="E2195" i="8"/>
  <c r="I2194" i="8"/>
  <c r="H2194" i="8"/>
  <c r="G2194" i="8"/>
  <c r="E2194" i="8"/>
  <c r="I2193" i="8"/>
  <c r="H2193" i="8"/>
  <c r="G2193" i="8"/>
  <c r="E2193" i="8"/>
  <c r="I2192" i="8"/>
  <c r="H2192" i="8"/>
  <c r="G2192" i="8"/>
  <c r="E2192" i="8"/>
  <c r="I2191" i="8"/>
  <c r="H2191" i="8"/>
  <c r="G2191" i="8"/>
  <c r="E2191" i="8"/>
  <c r="I2190" i="8"/>
  <c r="H2190" i="8"/>
  <c r="G2190" i="8"/>
  <c r="E2190" i="8"/>
  <c r="O2189" i="8"/>
  <c r="I2189" i="8"/>
  <c r="H2189" i="8"/>
  <c r="G2189" i="8"/>
  <c r="E2189" i="8"/>
  <c r="I2188" i="8"/>
  <c r="H2188" i="8"/>
  <c r="G2188" i="8"/>
  <c r="E2188" i="8"/>
  <c r="S2187" i="8"/>
  <c r="I2187" i="8"/>
  <c r="H2187" i="8"/>
  <c r="G2187" i="8"/>
  <c r="E2187" i="8"/>
  <c r="I2186" i="8"/>
  <c r="H2186" i="8"/>
  <c r="G2186" i="8"/>
  <c r="E2186" i="8"/>
  <c r="H2185" i="8"/>
  <c r="G2185" i="8"/>
  <c r="E2185" i="8"/>
  <c r="H2184" i="8"/>
  <c r="G2184" i="8"/>
  <c r="E2184" i="8"/>
  <c r="H2183" i="8"/>
  <c r="G2183" i="8"/>
  <c r="E2183" i="8"/>
  <c r="H2182" i="8"/>
  <c r="G2182" i="8"/>
  <c r="E2182" i="8"/>
  <c r="H2181" i="8"/>
  <c r="G2181" i="8"/>
  <c r="E2181" i="8"/>
  <c r="H2180" i="8"/>
  <c r="G2180" i="8"/>
  <c r="E2180" i="8"/>
  <c r="H2179" i="8"/>
  <c r="G2179" i="8"/>
  <c r="E2179" i="8"/>
  <c r="H2178" i="8"/>
  <c r="G2178" i="8"/>
  <c r="E2178" i="8"/>
  <c r="H2177" i="8"/>
  <c r="G2177" i="8"/>
  <c r="E2177" i="8"/>
  <c r="H2176" i="8"/>
  <c r="G2176" i="8"/>
  <c r="E2176" i="8"/>
  <c r="H2175" i="8"/>
  <c r="G2175" i="8"/>
  <c r="E2175" i="8"/>
  <c r="H2174" i="8"/>
  <c r="G2174" i="8"/>
  <c r="E2174" i="8"/>
  <c r="H2173" i="8"/>
  <c r="G2173" i="8"/>
  <c r="E2173" i="8"/>
  <c r="H2172" i="8"/>
  <c r="G2172" i="8"/>
  <c r="E2172" i="8"/>
  <c r="H2171" i="8"/>
  <c r="G2171" i="8"/>
  <c r="E2171" i="8"/>
  <c r="H2170" i="8"/>
  <c r="G2170" i="8"/>
  <c r="E2170" i="8"/>
  <c r="H2169" i="8"/>
  <c r="G2169" i="8"/>
  <c r="E2169" i="8"/>
  <c r="O2168" i="8"/>
  <c r="I2168" i="8"/>
  <c r="H2168" i="8"/>
  <c r="G2168" i="8"/>
  <c r="E2168" i="8"/>
  <c r="I2167" i="8"/>
  <c r="H2167" i="8"/>
  <c r="G2167" i="8"/>
  <c r="E2167" i="8"/>
  <c r="I2166" i="8"/>
  <c r="H2166" i="8"/>
  <c r="G2166" i="8"/>
  <c r="E2166" i="8"/>
  <c r="I2165" i="8"/>
  <c r="H2165" i="8"/>
  <c r="G2165" i="8"/>
  <c r="E2165" i="8"/>
  <c r="I2164" i="8"/>
  <c r="H2164" i="8"/>
  <c r="G2164" i="8"/>
  <c r="E2164" i="8"/>
  <c r="I2163" i="8"/>
  <c r="H2163" i="8"/>
  <c r="G2163" i="8"/>
  <c r="E2163" i="8"/>
  <c r="I2162" i="8"/>
  <c r="H2162" i="8"/>
  <c r="G2162" i="8"/>
  <c r="E2162" i="8"/>
  <c r="H2161" i="8"/>
  <c r="G2161" i="8"/>
  <c r="E2161" i="8"/>
  <c r="H2160" i="8"/>
  <c r="G2160" i="8"/>
  <c r="E2160" i="8"/>
  <c r="H2159" i="8"/>
  <c r="G2159" i="8"/>
  <c r="E2159" i="8"/>
  <c r="H2158" i="8"/>
  <c r="G2158" i="8"/>
  <c r="E2158" i="8"/>
  <c r="H2157" i="8"/>
  <c r="G2157" i="8"/>
  <c r="E2157" i="8"/>
  <c r="H2156" i="8"/>
  <c r="G2156" i="8"/>
  <c r="E2156" i="8"/>
  <c r="H2155" i="8"/>
  <c r="G2155" i="8"/>
  <c r="E2155" i="8"/>
  <c r="H2154" i="8"/>
  <c r="G2154" i="8"/>
  <c r="E2154" i="8"/>
  <c r="O2153" i="8"/>
  <c r="I2153" i="8"/>
  <c r="H2153" i="8"/>
  <c r="G2153" i="8"/>
  <c r="E2153" i="8"/>
  <c r="I2152" i="8"/>
  <c r="H2152" i="8"/>
  <c r="G2152" i="8"/>
  <c r="E2152" i="8"/>
  <c r="I2151" i="8"/>
  <c r="H2151" i="8"/>
  <c r="G2151" i="8"/>
  <c r="E2151" i="8"/>
  <c r="I2150" i="8"/>
  <c r="H2150" i="8"/>
  <c r="G2150" i="8"/>
  <c r="E2150" i="8"/>
  <c r="I2149" i="8"/>
  <c r="H2149" i="8"/>
  <c r="G2149" i="8"/>
  <c r="E2149" i="8"/>
  <c r="I2148" i="8"/>
  <c r="H2148" i="8"/>
  <c r="G2148" i="8"/>
  <c r="E2148" i="8"/>
  <c r="I2147" i="8"/>
  <c r="H2147" i="8"/>
  <c r="G2147" i="8"/>
  <c r="E2147" i="8"/>
  <c r="I2146" i="8"/>
  <c r="H2146" i="8"/>
  <c r="G2146" i="8"/>
  <c r="E2146" i="8"/>
  <c r="I2145" i="8"/>
  <c r="H2145" i="8"/>
  <c r="G2145" i="8"/>
  <c r="E2145" i="8"/>
  <c r="I2144" i="8"/>
  <c r="H2144" i="8"/>
  <c r="G2144" i="8"/>
  <c r="E2144" i="8"/>
  <c r="I2143" i="8"/>
  <c r="H2143" i="8"/>
  <c r="G2143" i="8"/>
  <c r="E2143" i="8"/>
  <c r="O2142" i="8"/>
  <c r="I2142" i="8"/>
  <c r="H2142" i="8"/>
  <c r="G2142" i="8"/>
  <c r="E2142" i="8"/>
  <c r="I2141" i="8"/>
  <c r="H2141" i="8"/>
  <c r="G2141" i="8"/>
  <c r="E2141" i="8"/>
  <c r="I2140" i="8"/>
  <c r="H2140" i="8"/>
  <c r="G2140" i="8"/>
  <c r="E2140" i="8"/>
  <c r="I2139" i="8"/>
  <c r="H2139" i="8"/>
  <c r="G2139" i="8"/>
  <c r="E2139" i="8"/>
  <c r="I2138" i="8"/>
  <c r="H2138" i="8"/>
  <c r="G2138" i="8"/>
  <c r="E2138" i="8"/>
  <c r="I2137" i="8"/>
  <c r="H2137" i="8"/>
  <c r="G2137" i="8"/>
  <c r="E2137" i="8"/>
  <c r="I2136" i="8"/>
  <c r="H2136" i="8"/>
  <c r="G2136" i="8"/>
  <c r="E2136" i="8"/>
  <c r="I2135" i="8"/>
  <c r="H2135" i="8"/>
  <c r="G2135" i="8"/>
  <c r="E2135" i="8"/>
  <c r="I2134" i="8"/>
  <c r="H2134" i="8"/>
  <c r="G2134" i="8"/>
  <c r="E2134" i="8"/>
  <c r="I2133" i="8"/>
  <c r="H2133" i="8"/>
  <c r="G2133" i="8"/>
  <c r="E2133" i="8"/>
  <c r="O2132" i="8"/>
  <c r="I2132" i="8"/>
  <c r="H2132" i="8"/>
  <c r="G2132" i="8"/>
  <c r="E2132" i="8"/>
  <c r="I2131" i="8"/>
  <c r="H2131" i="8"/>
  <c r="G2131" i="8"/>
  <c r="E2131" i="8"/>
  <c r="I2130" i="8"/>
  <c r="H2130" i="8"/>
  <c r="G2130" i="8"/>
  <c r="E2130" i="8"/>
  <c r="H2129" i="8"/>
  <c r="G2129" i="8"/>
  <c r="E2129" i="8"/>
  <c r="H2128" i="8"/>
  <c r="G2128" i="8"/>
  <c r="E2128" i="8"/>
  <c r="H2127" i="8"/>
  <c r="G2127" i="8"/>
  <c r="E2127" i="8"/>
  <c r="H2126" i="8"/>
  <c r="G2126" i="8"/>
  <c r="E2126" i="8"/>
  <c r="H2125" i="8"/>
  <c r="G2125" i="8"/>
  <c r="E2125" i="8"/>
  <c r="O2124" i="8"/>
  <c r="I2124" i="8"/>
  <c r="H2124" i="8"/>
  <c r="G2124" i="8"/>
  <c r="E2124" i="8"/>
  <c r="I2123" i="8"/>
  <c r="H2123" i="8"/>
  <c r="G2123" i="8"/>
  <c r="E2123" i="8"/>
  <c r="I2122" i="8"/>
  <c r="H2122" i="8"/>
  <c r="G2122" i="8"/>
  <c r="E2122" i="8"/>
  <c r="I2121" i="8"/>
  <c r="H2121" i="8"/>
  <c r="G2121" i="8"/>
  <c r="E2121" i="8"/>
  <c r="I2120" i="8"/>
  <c r="H2120" i="8"/>
  <c r="G2120" i="8"/>
  <c r="E2120" i="8"/>
  <c r="I2119" i="8"/>
  <c r="H2119" i="8"/>
  <c r="G2119" i="8"/>
  <c r="E2119" i="8"/>
  <c r="I2118" i="8"/>
  <c r="H2118" i="8"/>
  <c r="G2118" i="8"/>
  <c r="E2118" i="8"/>
  <c r="I2117" i="8"/>
  <c r="H2117" i="8"/>
  <c r="G2117" i="8"/>
  <c r="E2117" i="8"/>
  <c r="I2116" i="8"/>
  <c r="H2116" i="8"/>
  <c r="G2116" i="8"/>
  <c r="E2116" i="8"/>
  <c r="I2115" i="8"/>
  <c r="H2115" i="8"/>
  <c r="G2115" i="8"/>
  <c r="E2115" i="8"/>
  <c r="I2114" i="8"/>
  <c r="H2114" i="8"/>
  <c r="G2114" i="8"/>
  <c r="E2114" i="8"/>
  <c r="H2113" i="8"/>
  <c r="G2113" i="8"/>
  <c r="E2113" i="8"/>
  <c r="H2112" i="8"/>
  <c r="G2112" i="8"/>
  <c r="E2112" i="8"/>
  <c r="H2111" i="8"/>
  <c r="G2111" i="8"/>
  <c r="E2111" i="8"/>
  <c r="H2110" i="8"/>
  <c r="G2110" i="8"/>
  <c r="E2110" i="8"/>
  <c r="H2109" i="8"/>
  <c r="G2109" i="8"/>
  <c r="E2109" i="8"/>
  <c r="H2108" i="8"/>
  <c r="G2108" i="8"/>
  <c r="E2108" i="8"/>
  <c r="H2107" i="8"/>
  <c r="G2107" i="8"/>
  <c r="E2107" i="8"/>
  <c r="O2106" i="8"/>
  <c r="I2106" i="8"/>
  <c r="H2106" i="8"/>
  <c r="G2106" i="8"/>
  <c r="E2106" i="8"/>
  <c r="I2105" i="8"/>
  <c r="H2105" i="8"/>
  <c r="G2105" i="8"/>
  <c r="E2105" i="8"/>
  <c r="I2104" i="8"/>
  <c r="H2104" i="8"/>
  <c r="G2104" i="8"/>
  <c r="E2104" i="8"/>
  <c r="I2103" i="8"/>
  <c r="H2103" i="8"/>
  <c r="G2103" i="8"/>
  <c r="E2103" i="8"/>
  <c r="I2102" i="8"/>
  <c r="H2102" i="8"/>
  <c r="G2102" i="8"/>
  <c r="E2102" i="8"/>
  <c r="I2101" i="8"/>
  <c r="H2101" i="8"/>
  <c r="G2101" i="8"/>
  <c r="E2101" i="8"/>
  <c r="I2100" i="8"/>
  <c r="H2100" i="8"/>
  <c r="G2100" i="8"/>
  <c r="E2100" i="8"/>
  <c r="I2099" i="8"/>
  <c r="H2099" i="8"/>
  <c r="G2099" i="8"/>
  <c r="E2099" i="8"/>
  <c r="I2098" i="8"/>
  <c r="H2098" i="8"/>
  <c r="G2098" i="8"/>
  <c r="E2098" i="8"/>
  <c r="I2097" i="8"/>
  <c r="H2097" i="8"/>
  <c r="G2097" i="8"/>
  <c r="E2097" i="8"/>
  <c r="I2096" i="8"/>
  <c r="H2096" i="8"/>
  <c r="G2096" i="8"/>
  <c r="E2096" i="8"/>
  <c r="H2095" i="8"/>
  <c r="G2095" i="8"/>
  <c r="E2095" i="8"/>
  <c r="H2094" i="8"/>
  <c r="G2094" i="8"/>
  <c r="E2094" i="8"/>
  <c r="H2093" i="8"/>
  <c r="G2093" i="8"/>
  <c r="E2093" i="8"/>
  <c r="H2092" i="8"/>
  <c r="G2092" i="8"/>
  <c r="E2092" i="8"/>
  <c r="H2091" i="8"/>
  <c r="G2091" i="8"/>
  <c r="E2091" i="8"/>
  <c r="H2090" i="8"/>
  <c r="G2090" i="8"/>
  <c r="E2090" i="8"/>
  <c r="H2089" i="8"/>
  <c r="G2089" i="8"/>
  <c r="E2089" i="8"/>
  <c r="H2088" i="8"/>
  <c r="G2088" i="8"/>
  <c r="E2088" i="8"/>
  <c r="H2087" i="8"/>
  <c r="G2087" i="8"/>
  <c r="E2087" i="8"/>
  <c r="H2086" i="8"/>
  <c r="G2086" i="8"/>
  <c r="E2086" i="8"/>
  <c r="H2085" i="8"/>
  <c r="G2085" i="8"/>
  <c r="E2085" i="8"/>
  <c r="H2084" i="8"/>
  <c r="G2084" i="8"/>
  <c r="E2084" i="8"/>
  <c r="H2083" i="8"/>
  <c r="G2083" i="8"/>
  <c r="E2083" i="8"/>
  <c r="H2082" i="8"/>
  <c r="G2082" i="8"/>
  <c r="E2082" i="8"/>
  <c r="H2081" i="8"/>
  <c r="G2081" i="8"/>
  <c r="E2081" i="8"/>
  <c r="H2080" i="8"/>
  <c r="G2080" i="8"/>
  <c r="E2080" i="8"/>
  <c r="H2079" i="8"/>
  <c r="G2079" i="8"/>
  <c r="E2079" i="8"/>
  <c r="H2078" i="8"/>
  <c r="G2078" i="8"/>
  <c r="E2078" i="8"/>
  <c r="H2077" i="8"/>
  <c r="G2077" i="8"/>
  <c r="E2077" i="8"/>
  <c r="O2076" i="8"/>
  <c r="I2076" i="8"/>
  <c r="H2076" i="8"/>
  <c r="G2076" i="8"/>
  <c r="E2076" i="8"/>
  <c r="I2075" i="8"/>
  <c r="H2075" i="8"/>
  <c r="G2075" i="8"/>
  <c r="E2075" i="8"/>
  <c r="I2074" i="8"/>
  <c r="H2074" i="8"/>
  <c r="G2074" i="8"/>
  <c r="E2074" i="8"/>
  <c r="I2073" i="8"/>
  <c r="H2073" i="8"/>
  <c r="G2073" i="8"/>
  <c r="E2073" i="8"/>
  <c r="I2072" i="8"/>
  <c r="H2072" i="8"/>
  <c r="G2072" i="8"/>
  <c r="E2072" i="8"/>
  <c r="I2071" i="8"/>
  <c r="H2071" i="8"/>
  <c r="G2071" i="8"/>
  <c r="E2071" i="8"/>
  <c r="I2070" i="8"/>
  <c r="H2070" i="8"/>
  <c r="G2070" i="8"/>
  <c r="E2070" i="8"/>
  <c r="I2069" i="8"/>
  <c r="H2069" i="8"/>
  <c r="G2069" i="8"/>
  <c r="E2069" i="8"/>
  <c r="I2068" i="8"/>
  <c r="H2068" i="8"/>
  <c r="G2068" i="8"/>
  <c r="E2068" i="8"/>
  <c r="I2067" i="8"/>
  <c r="H2067" i="8"/>
  <c r="G2067" i="8"/>
  <c r="E2067" i="8"/>
  <c r="I2066" i="8"/>
  <c r="H2066" i="8"/>
  <c r="G2066" i="8"/>
  <c r="E2066" i="8"/>
  <c r="O2065" i="8"/>
  <c r="I2065" i="8"/>
  <c r="H2065" i="8"/>
  <c r="G2065" i="8"/>
  <c r="E2065" i="8"/>
  <c r="I2064" i="8"/>
  <c r="H2064" i="8"/>
  <c r="G2064" i="8"/>
  <c r="E2064" i="8"/>
  <c r="I2063" i="8"/>
  <c r="H2063" i="8"/>
  <c r="G2063" i="8"/>
  <c r="E2063" i="8"/>
  <c r="I2062" i="8"/>
  <c r="H2062" i="8"/>
  <c r="G2062" i="8"/>
  <c r="E2062" i="8"/>
  <c r="I2061" i="8"/>
  <c r="H2061" i="8"/>
  <c r="G2061" i="8"/>
  <c r="E2061" i="8"/>
  <c r="I2060" i="8"/>
  <c r="H2060" i="8"/>
  <c r="G2060" i="8"/>
  <c r="E2060" i="8"/>
  <c r="I2059" i="8"/>
  <c r="H2059" i="8"/>
  <c r="G2059" i="8"/>
  <c r="E2059" i="8"/>
  <c r="I2058" i="8"/>
  <c r="H2058" i="8"/>
  <c r="G2058" i="8"/>
  <c r="E2058" i="8"/>
  <c r="I2057" i="8"/>
  <c r="H2057" i="8"/>
  <c r="G2057" i="8"/>
  <c r="E2057" i="8"/>
  <c r="H2056" i="8"/>
  <c r="G2056" i="8"/>
  <c r="E2056" i="8"/>
  <c r="O2055" i="8"/>
  <c r="I2055" i="8"/>
  <c r="H2055" i="8"/>
  <c r="G2055" i="8"/>
  <c r="E2055" i="8"/>
  <c r="I2054" i="8"/>
  <c r="H2054" i="8"/>
  <c r="G2054" i="8"/>
  <c r="E2054" i="8"/>
  <c r="I2053" i="8"/>
  <c r="H2053" i="8"/>
  <c r="G2053" i="8"/>
  <c r="E2053" i="8"/>
  <c r="I2052" i="8"/>
  <c r="H2052" i="8"/>
  <c r="G2052" i="8"/>
  <c r="E2052" i="8"/>
  <c r="I2051" i="8"/>
  <c r="H2051" i="8"/>
  <c r="G2051" i="8"/>
  <c r="E2051" i="8"/>
  <c r="I2050" i="8"/>
  <c r="H2050" i="8"/>
  <c r="G2050" i="8"/>
  <c r="E2050" i="8"/>
  <c r="I2049" i="8"/>
  <c r="H2049" i="8"/>
  <c r="G2049" i="8"/>
  <c r="E2049" i="8"/>
  <c r="I2048" i="8"/>
  <c r="H2048" i="8"/>
  <c r="G2048" i="8"/>
  <c r="E2048" i="8"/>
  <c r="I2047" i="8"/>
  <c r="H2047" i="8"/>
  <c r="G2047" i="8"/>
  <c r="E2047" i="8"/>
  <c r="I2046" i="8"/>
  <c r="H2046" i="8"/>
  <c r="G2046" i="8"/>
  <c r="E2046" i="8"/>
  <c r="I2045" i="8"/>
  <c r="H2045" i="8"/>
  <c r="G2045" i="8"/>
  <c r="E2045" i="8"/>
  <c r="H2044" i="8"/>
  <c r="G2044" i="8"/>
  <c r="E2044" i="8"/>
  <c r="H2043" i="8"/>
  <c r="G2043" i="8"/>
  <c r="E2043" i="8"/>
  <c r="H2042" i="8"/>
  <c r="G2042" i="8"/>
  <c r="E2042" i="8"/>
  <c r="H2041" i="8"/>
  <c r="G2041" i="8"/>
  <c r="E2041" i="8"/>
  <c r="H2040" i="8"/>
  <c r="G2040" i="8"/>
  <c r="E2040" i="8"/>
  <c r="H2039" i="8"/>
  <c r="G2039" i="8"/>
  <c r="E2039" i="8"/>
  <c r="H2038" i="8"/>
  <c r="G2038" i="8"/>
  <c r="E2038" i="8"/>
  <c r="H2037" i="8"/>
  <c r="G2037" i="8"/>
  <c r="E2037" i="8"/>
  <c r="H2036" i="8"/>
  <c r="G2036" i="8"/>
  <c r="E2036" i="8"/>
  <c r="H2035" i="8"/>
  <c r="G2035" i="8"/>
  <c r="E2035" i="8"/>
  <c r="H2034" i="8"/>
  <c r="G2034" i="8"/>
  <c r="E2034" i="8"/>
  <c r="H2033" i="8"/>
  <c r="G2033" i="8"/>
  <c r="E2033" i="8"/>
  <c r="H2032" i="8"/>
  <c r="G2032" i="8"/>
  <c r="E2032" i="8"/>
  <c r="H2031" i="8"/>
  <c r="G2031" i="8"/>
  <c r="E2031" i="8"/>
  <c r="H2030" i="8"/>
  <c r="G2030" i="8"/>
  <c r="E2030" i="8"/>
  <c r="H2029" i="8"/>
  <c r="G2029" i="8"/>
  <c r="E2029" i="8"/>
  <c r="H2028" i="8"/>
  <c r="G2028" i="8"/>
  <c r="E2028" i="8"/>
  <c r="H2027" i="8"/>
  <c r="G2027" i="8"/>
  <c r="E2027" i="8"/>
  <c r="H2026" i="8"/>
  <c r="G2026" i="8"/>
  <c r="E2026" i="8"/>
  <c r="H2025" i="8"/>
  <c r="G2025" i="8"/>
  <c r="E2025" i="8"/>
  <c r="H2024" i="8"/>
  <c r="G2024" i="8"/>
  <c r="E2024" i="8"/>
  <c r="H2023" i="8"/>
  <c r="G2023" i="8"/>
  <c r="E2023" i="8"/>
  <c r="H2022" i="8"/>
  <c r="G2022" i="8"/>
  <c r="E2022" i="8"/>
  <c r="H2021" i="8"/>
  <c r="G2021" i="8"/>
  <c r="E2021" i="8"/>
  <c r="H2020" i="8"/>
  <c r="G2020" i="8"/>
  <c r="E2020" i="8"/>
  <c r="H2019" i="8"/>
  <c r="G2019" i="8"/>
  <c r="E2019" i="8"/>
  <c r="O2018" i="8"/>
  <c r="I2018" i="8"/>
  <c r="H2018" i="8"/>
  <c r="G2018" i="8"/>
  <c r="E2018" i="8"/>
  <c r="I2017" i="8"/>
  <c r="H2017" i="8"/>
  <c r="G2017" i="8"/>
  <c r="E2017" i="8"/>
  <c r="I2016" i="8"/>
  <c r="H2016" i="8"/>
  <c r="G2016" i="8"/>
  <c r="E2016" i="8"/>
  <c r="I2015" i="8"/>
  <c r="H2015" i="8"/>
  <c r="G2015" i="8"/>
  <c r="E2015" i="8"/>
  <c r="I2014" i="8"/>
  <c r="H2014" i="8"/>
  <c r="G2014" i="8"/>
  <c r="E2014" i="8"/>
  <c r="I2013" i="8"/>
  <c r="H2013" i="8"/>
  <c r="G2013" i="8"/>
  <c r="E2013" i="8"/>
  <c r="I2012" i="8"/>
  <c r="H2012" i="8"/>
  <c r="G2012" i="8"/>
  <c r="E2012" i="8"/>
  <c r="I2011" i="8"/>
  <c r="H2011" i="8"/>
  <c r="G2011" i="8"/>
  <c r="E2011" i="8"/>
  <c r="I2010" i="8"/>
  <c r="H2010" i="8"/>
  <c r="G2010" i="8"/>
  <c r="E2010" i="8"/>
  <c r="I2009" i="8"/>
  <c r="H2009" i="8"/>
  <c r="G2009" i="8"/>
  <c r="E2009" i="8"/>
  <c r="I2008" i="8"/>
  <c r="H2008" i="8"/>
  <c r="G2008" i="8"/>
  <c r="E2008" i="8"/>
  <c r="I2007" i="8"/>
  <c r="H2007" i="8"/>
  <c r="G2007" i="8"/>
  <c r="E2007" i="8"/>
  <c r="I2006" i="8"/>
  <c r="H2006" i="8"/>
  <c r="G2006" i="8"/>
  <c r="E2006" i="8"/>
  <c r="I2005" i="8"/>
  <c r="H2005" i="8"/>
  <c r="G2005" i="8"/>
  <c r="E2005" i="8"/>
  <c r="I2004" i="8"/>
  <c r="H2004" i="8"/>
  <c r="G2004" i="8"/>
  <c r="E2004" i="8"/>
  <c r="I2003" i="8"/>
  <c r="H2003" i="8"/>
  <c r="G2003" i="8"/>
  <c r="E2003" i="8"/>
  <c r="I2002" i="8"/>
  <c r="H2002" i="8"/>
  <c r="G2002" i="8"/>
  <c r="E2002" i="8"/>
  <c r="I2001" i="8"/>
  <c r="H2001" i="8"/>
  <c r="G2001" i="8"/>
  <c r="E2001" i="8"/>
  <c r="H2000" i="8"/>
  <c r="G2000" i="8"/>
  <c r="E2000" i="8"/>
  <c r="H1999" i="8"/>
  <c r="G1999" i="8"/>
  <c r="E1999" i="8"/>
  <c r="H1998" i="8"/>
  <c r="G1998" i="8"/>
  <c r="E1998" i="8"/>
  <c r="H1997" i="8"/>
  <c r="G1997" i="8"/>
  <c r="E1997" i="8"/>
  <c r="H1996" i="8"/>
  <c r="G1996" i="8"/>
  <c r="E1996" i="8"/>
  <c r="H1995" i="8"/>
  <c r="G1995" i="8"/>
  <c r="E1995" i="8"/>
  <c r="H1994" i="8"/>
  <c r="G1994" i="8"/>
  <c r="E1994" i="8"/>
  <c r="H1993" i="8"/>
  <c r="G1993" i="8"/>
  <c r="E1993" i="8"/>
  <c r="H1992" i="8"/>
  <c r="G1992" i="8"/>
  <c r="E1992" i="8"/>
  <c r="O1991" i="8"/>
  <c r="I1991" i="8"/>
  <c r="H1991" i="8"/>
  <c r="G1991" i="8"/>
  <c r="E1991" i="8"/>
  <c r="I1990" i="8"/>
  <c r="H1990" i="8"/>
  <c r="G1990" i="8"/>
  <c r="E1990" i="8"/>
  <c r="I1989" i="8"/>
  <c r="H1989" i="8"/>
  <c r="G1989" i="8"/>
  <c r="E1989" i="8"/>
  <c r="I1988" i="8"/>
  <c r="H1988" i="8"/>
  <c r="G1988" i="8"/>
  <c r="E1988" i="8"/>
  <c r="I1987" i="8"/>
  <c r="H1987" i="8"/>
  <c r="G1987" i="8"/>
  <c r="E1987" i="8"/>
  <c r="I1986" i="8"/>
  <c r="H1986" i="8"/>
  <c r="G1986" i="8"/>
  <c r="E1986" i="8"/>
  <c r="H1985" i="8"/>
  <c r="G1985" i="8"/>
  <c r="E1985" i="8"/>
  <c r="H1984" i="8"/>
  <c r="G1984" i="8"/>
  <c r="E1984" i="8"/>
  <c r="H1983" i="8"/>
  <c r="G1983" i="8"/>
  <c r="E1983" i="8"/>
  <c r="O1982" i="8"/>
  <c r="I1982" i="8"/>
  <c r="H1982" i="8"/>
  <c r="G1982" i="8"/>
  <c r="E1982" i="8"/>
  <c r="I1981" i="8"/>
  <c r="H1981" i="8"/>
  <c r="G1981" i="8"/>
  <c r="E1981" i="8"/>
  <c r="I1980" i="8"/>
  <c r="H1980" i="8"/>
  <c r="G1980" i="8"/>
  <c r="E1980" i="8"/>
  <c r="I1979" i="8"/>
  <c r="H1979" i="8"/>
  <c r="G1979" i="8"/>
  <c r="E1979" i="8"/>
  <c r="I1978" i="8"/>
  <c r="H1978" i="8"/>
  <c r="G1978" i="8"/>
  <c r="E1978" i="8"/>
  <c r="I1977" i="8"/>
  <c r="H1977" i="8"/>
  <c r="G1977" i="8"/>
  <c r="E1977" i="8"/>
  <c r="I1976" i="8"/>
  <c r="H1976" i="8"/>
  <c r="G1976" i="8"/>
  <c r="E1976" i="8"/>
  <c r="I1975" i="8"/>
  <c r="H1975" i="8"/>
  <c r="G1975" i="8"/>
  <c r="E1975" i="8"/>
  <c r="I1974" i="8"/>
  <c r="H1974" i="8"/>
  <c r="G1974" i="8"/>
  <c r="E1974" i="8"/>
  <c r="I1973" i="8"/>
  <c r="H1973" i="8"/>
  <c r="G1973" i="8"/>
  <c r="E1973" i="8"/>
  <c r="I1972" i="8"/>
  <c r="H1972" i="8"/>
  <c r="G1972" i="8"/>
  <c r="E1972" i="8"/>
  <c r="I1971" i="8"/>
  <c r="H1971" i="8"/>
  <c r="G1971" i="8"/>
  <c r="E1971" i="8"/>
  <c r="I1970" i="8"/>
  <c r="H1970" i="8"/>
  <c r="G1970" i="8"/>
  <c r="E1970" i="8"/>
  <c r="H1969" i="8"/>
  <c r="G1969" i="8"/>
  <c r="E1969" i="8"/>
  <c r="H1968" i="8"/>
  <c r="G1968" i="8"/>
  <c r="E1968" i="8"/>
  <c r="H1967" i="8"/>
  <c r="G1967" i="8"/>
  <c r="E1967" i="8"/>
  <c r="H1966" i="8"/>
  <c r="G1966" i="8"/>
  <c r="E1966" i="8"/>
  <c r="H1965" i="8"/>
  <c r="G1965" i="8"/>
  <c r="E1965" i="8"/>
  <c r="H1964" i="8"/>
  <c r="G1964" i="8"/>
  <c r="E1964" i="8"/>
  <c r="H1963" i="8"/>
  <c r="G1963" i="8"/>
  <c r="E1963" i="8"/>
  <c r="H1962" i="8"/>
  <c r="G1962" i="8"/>
  <c r="E1962" i="8"/>
  <c r="H1961" i="8"/>
  <c r="G1961" i="8"/>
  <c r="E1961" i="8"/>
  <c r="H1960" i="8"/>
  <c r="G1960" i="8"/>
  <c r="E1960" i="8"/>
  <c r="H1959" i="8"/>
  <c r="G1959" i="8"/>
  <c r="E1959" i="8"/>
  <c r="H1958" i="8"/>
  <c r="G1958" i="8"/>
  <c r="E1958" i="8"/>
  <c r="H1957" i="8"/>
  <c r="G1957" i="8"/>
  <c r="E1957" i="8"/>
  <c r="H1956" i="8"/>
  <c r="G1956" i="8"/>
  <c r="E1956" i="8"/>
  <c r="H1955" i="8"/>
  <c r="G1955" i="8"/>
  <c r="E1955" i="8"/>
  <c r="H1954" i="8"/>
  <c r="G1954" i="8"/>
  <c r="E1954" i="8"/>
  <c r="H1953" i="8"/>
  <c r="G1953" i="8"/>
  <c r="E1953" i="8"/>
  <c r="H1952" i="8"/>
  <c r="G1952" i="8"/>
  <c r="E1952" i="8"/>
  <c r="H1951" i="8"/>
  <c r="G1951" i="8"/>
  <c r="E1951" i="8"/>
  <c r="H1950" i="8"/>
  <c r="G1950" i="8"/>
  <c r="E1950" i="8"/>
  <c r="H1949" i="8"/>
  <c r="G1949" i="8"/>
  <c r="E1949" i="8"/>
  <c r="H1948" i="8"/>
  <c r="G1948" i="8"/>
  <c r="E1948" i="8"/>
  <c r="H1947" i="8"/>
  <c r="G1947" i="8"/>
  <c r="E1947" i="8"/>
  <c r="O1946" i="8"/>
  <c r="I1946" i="8"/>
  <c r="H1946" i="8"/>
  <c r="G1946" i="8"/>
  <c r="E1946" i="8"/>
  <c r="I1945" i="8"/>
  <c r="H1945" i="8"/>
  <c r="G1945" i="8"/>
  <c r="E1945" i="8"/>
  <c r="I1944" i="8"/>
  <c r="H1944" i="8"/>
  <c r="G1944" i="8"/>
  <c r="E1944" i="8"/>
  <c r="S1943" i="8"/>
  <c r="I1943" i="8"/>
  <c r="H1943" i="8"/>
  <c r="G1943" i="8"/>
  <c r="E1943" i="8"/>
  <c r="I1942" i="8"/>
  <c r="H1942" i="8"/>
  <c r="G1942" i="8"/>
  <c r="E1942" i="8"/>
  <c r="I1941" i="8"/>
  <c r="H1941" i="8"/>
  <c r="G1941" i="8"/>
  <c r="E1941" i="8"/>
  <c r="I1940" i="8"/>
  <c r="H1940" i="8"/>
  <c r="G1940" i="8"/>
  <c r="E1940" i="8"/>
  <c r="O1939" i="8"/>
  <c r="I1939" i="8"/>
  <c r="H1939" i="8"/>
  <c r="G1939" i="8"/>
  <c r="E1939" i="8"/>
  <c r="H1938" i="8"/>
  <c r="G1938" i="8"/>
  <c r="E1938" i="8"/>
  <c r="H1937" i="8"/>
  <c r="G1937" i="8"/>
  <c r="E1937" i="8"/>
  <c r="H1936" i="8"/>
  <c r="G1936" i="8"/>
  <c r="E1936" i="8"/>
  <c r="H1935" i="8"/>
  <c r="G1935" i="8"/>
  <c r="E1935" i="8"/>
  <c r="H1934" i="8"/>
  <c r="G1934" i="8"/>
  <c r="E1934" i="8"/>
  <c r="H1933" i="8"/>
  <c r="G1933" i="8"/>
  <c r="E1933" i="8"/>
  <c r="H1932" i="8"/>
  <c r="G1932" i="8"/>
  <c r="E1932" i="8"/>
  <c r="H1931" i="8"/>
  <c r="G1931" i="8"/>
  <c r="E1931" i="8"/>
  <c r="H1930" i="8"/>
  <c r="G1930" i="8"/>
  <c r="E1930" i="8"/>
  <c r="H1929" i="8"/>
  <c r="G1929" i="8"/>
  <c r="E1929" i="8"/>
  <c r="H1928" i="8"/>
  <c r="G1928" i="8"/>
  <c r="E1928" i="8"/>
  <c r="H1927" i="8"/>
  <c r="G1927" i="8"/>
  <c r="E1927" i="8"/>
  <c r="H1926" i="8"/>
  <c r="G1926" i="8"/>
  <c r="E1926" i="8"/>
  <c r="I1925" i="8"/>
  <c r="H1925" i="8"/>
  <c r="G1925" i="8"/>
  <c r="E1925" i="8"/>
  <c r="O1924" i="8"/>
  <c r="I1924" i="8"/>
  <c r="H1924" i="8"/>
  <c r="G1924" i="8"/>
  <c r="E1924" i="8"/>
  <c r="I1923" i="8"/>
  <c r="H1923" i="8"/>
  <c r="G1923" i="8"/>
  <c r="E1923" i="8"/>
  <c r="H1922" i="8"/>
  <c r="G1922" i="8"/>
  <c r="E1922" i="8"/>
  <c r="H1921" i="8"/>
  <c r="G1921" i="8"/>
  <c r="E1921" i="8"/>
  <c r="H1920" i="8"/>
  <c r="G1920" i="8"/>
  <c r="E1920" i="8"/>
  <c r="H1919" i="8"/>
  <c r="G1919" i="8"/>
  <c r="E1919" i="8"/>
  <c r="H1918" i="8"/>
  <c r="G1918" i="8"/>
  <c r="E1918" i="8"/>
  <c r="H1917" i="8"/>
  <c r="G1917" i="8"/>
  <c r="E1917" i="8"/>
  <c r="H1916" i="8"/>
  <c r="G1916" i="8"/>
  <c r="E1916" i="8"/>
  <c r="H1915" i="8"/>
  <c r="G1915" i="8"/>
  <c r="E1915" i="8"/>
  <c r="H1914" i="8"/>
  <c r="G1914" i="8"/>
  <c r="E1914" i="8"/>
  <c r="H1913" i="8"/>
  <c r="G1913" i="8"/>
  <c r="E1913" i="8"/>
  <c r="H1912" i="8"/>
  <c r="G1912" i="8"/>
  <c r="E1912" i="8"/>
  <c r="H1911" i="8"/>
  <c r="G1911" i="8"/>
  <c r="E1911" i="8"/>
  <c r="H1910" i="8"/>
  <c r="G1910" i="8"/>
  <c r="E1910" i="8"/>
  <c r="H1909" i="8"/>
  <c r="G1909" i="8"/>
  <c r="E1909" i="8"/>
  <c r="H1908" i="8"/>
  <c r="G1908" i="8"/>
  <c r="E1908" i="8"/>
  <c r="H1907" i="8"/>
  <c r="G1907" i="8"/>
  <c r="E1907" i="8"/>
  <c r="H1906" i="8"/>
  <c r="G1906" i="8"/>
  <c r="E1906" i="8"/>
  <c r="H1905" i="8"/>
  <c r="G1905" i="8"/>
  <c r="E1905" i="8"/>
  <c r="H1904" i="8"/>
  <c r="G1904" i="8"/>
  <c r="E1904" i="8"/>
  <c r="H1903" i="8"/>
  <c r="G1903" i="8"/>
  <c r="E1903" i="8"/>
  <c r="H1902" i="8"/>
  <c r="G1902" i="8"/>
  <c r="E1902" i="8"/>
  <c r="H1901" i="8"/>
  <c r="G1901" i="8"/>
  <c r="E1901" i="8"/>
  <c r="H1900" i="8"/>
  <c r="G1900" i="8"/>
  <c r="E1900" i="8"/>
  <c r="H1899" i="8"/>
  <c r="G1899" i="8"/>
  <c r="E1899" i="8"/>
  <c r="H1898" i="8"/>
  <c r="G1898" i="8"/>
  <c r="E1898" i="8"/>
  <c r="H1897" i="8"/>
  <c r="G1897" i="8"/>
  <c r="E1897" i="8"/>
  <c r="H1896" i="8"/>
  <c r="G1896" i="8"/>
  <c r="E1896" i="8"/>
  <c r="H1895" i="8"/>
  <c r="G1895" i="8"/>
  <c r="E1895" i="8"/>
  <c r="H1894" i="8"/>
  <c r="G1894" i="8"/>
  <c r="E1894" i="8"/>
  <c r="H1893" i="8"/>
  <c r="G1893" i="8"/>
  <c r="E1893" i="8"/>
  <c r="H1892" i="8"/>
  <c r="G1892" i="8"/>
  <c r="E1892" i="8"/>
  <c r="H1891" i="8"/>
  <c r="G1891" i="8"/>
  <c r="E1891" i="8"/>
  <c r="H1890" i="8"/>
  <c r="G1890" i="8"/>
  <c r="E1890" i="8"/>
  <c r="H1889" i="8"/>
  <c r="G1889" i="8"/>
  <c r="E1889" i="8"/>
  <c r="H1888" i="8"/>
  <c r="G1888" i="8"/>
  <c r="E1888" i="8"/>
  <c r="H1887" i="8"/>
  <c r="G1887" i="8"/>
  <c r="E1887" i="8"/>
  <c r="H1886" i="8"/>
  <c r="G1886" i="8"/>
  <c r="E1886" i="8"/>
  <c r="H1885" i="8"/>
  <c r="G1885" i="8"/>
  <c r="E1885" i="8"/>
  <c r="H1884" i="8"/>
  <c r="G1884" i="8"/>
  <c r="E1884" i="8"/>
  <c r="H1883" i="8"/>
  <c r="G1883" i="8"/>
  <c r="E1883" i="8"/>
  <c r="H1882" i="8"/>
  <c r="G1882" i="8"/>
  <c r="E1882" i="8"/>
  <c r="H1881" i="8"/>
  <c r="G1881" i="8"/>
  <c r="E1881" i="8"/>
  <c r="H1880" i="8"/>
  <c r="G1880" i="8"/>
  <c r="E1880" i="8"/>
  <c r="H1879" i="8"/>
  <c r="G1879" i="8"/>
  <c r="E1879" i="8"/>
  <c r="H1878" i="8"/>
  <c r="G1878" i="8"/>
  <c r="E1878" i="8"/>
  <c r="H1877" i="8"/>
  <c r="G1877" i="8"/>
  <c r="E1877" i="8"/>
  <c r="H1876" i="8"/>
  <c r="G1876" i="8"/>
  <c r="E1876" i="8"/>
  <c r="O1875" i="8"/>
  <c r="I1875" i="8"/>
  <c r="H1875" i="8"/>
  <c r="G1875" i="8"/>
  <c r="E1875" i="8"/>
  <c r="I1874" i="8"/>
  <c r="H1874" i="8"/>
  <c r="G1874" i="8"/>
  <c r="E1874" i="8"/>
  <c r="I1873" i="8"/>
  <c r="H1873" i="8"/>
  <c r="G1873" i="8"/>
  <c r="E1873" i="8"/>
  <c r="I1872" i="8"/>
  <c r="H1872" i="8"/>
  <c r="G1872" i="8"/>
  <c r="E1872" i="8"/>
  <c r="I1871" i="8"/>
  <c r="H1871" i="8"/>
  <c r="G1871" i="8"/>
  <c r="E1871" i="8"/>
  <c r="I1870" i="8"/>
  <c r="H1870" i="8"/>
  <c r="G1870" i="8"/>
  <c r="E1870" i="8"/>
  <c r="I1869" i="8"/>
  <c r="H1869" i="8"/>
  <c r="G1869" i="8"/>
  <c r="E1869" i="8"/>
  <c r="I1868" i="8"/>
  <c r="H1868" i="8"/>
  <c r="G1868" i="8"/>
  <c r="E1868" i="8"/>
  <c r="H1867" i="8"/>
  <c r="G1867" i="8"/>
  <c r="E1867" i="8"/>
  <c r="H1866" i="8"/>
  <c r="G1866" i="8"/>
  <c r="E1866" i="8"/>
  <c r="H1865" i="8"/>
  <c r="G1865" i="8"/>
  <c r="E1865" i="8"/>
  <c r="H1864" i="8"/>
  <c r="G1864" i="8"/>
  <c r="E1864" i="8"/>
  <c r="H1863" i="8"/>
  <c r="G1863" i="8"/>
  <c r="E1863" i="8"/>
  <c r="O1862" i="8"/>
  <c r="I1862" i="8"/>
  <c r="H1862" i="8"/>
  <c r="G1862" i="8"/>
  <c r="E1862" i="8"/>
  <c r="I1861" i="8"/>
  <c r="H1861" i="8"/>
  <c r="G1861" i="8"/>
  <c r="E1861" i="8"/>
  <c r="I1860" i="8"/>
  <c r="H1860" i="8"/>
  <c r="G1860" i="8"/>
  <c r="E1860" i="8"/>
  <c r="I1859" i="8"/>
  <c r="H1859" i="8"/>
  <c r="G1859" i="8"/>
  <c r="E1859" i="8"/>
  <c r="I1858" i="8"/>
  <c r="H1858" i="8"/>
  <c r="G1858" i="8"/>
  <c r="E1858" i="8"/>
  <c r="I1857" i="8"/>
  <c r="H1857" i="8"/>
  <c r="G1857" i="8"/>
  <c r="E1857" i="8"/>
  <c r="I1856" i="8"/>
  <c r="H1856" i="8"/>
  <c r="G1856" i="8"/>
  <c r="E1856" i="8"/>
  <c r="I1855" i="8"/>
  <c r="H1855" i="8"/>
  <c r="G1855" i="8"/>
  <c r="E1855" i="8"/>
  <c r="I1854" i="8"/>
  <c r="H1854" i="8"/>
  <c r="G1854" i="8"/>
  <c r="E1854" i="8"/>
  <c r="I1853" i="8"/>
  <c r="H1853" i="8"/>
  <c r="G1853" i="8"/>
  <c r="E1853" i="8"/>
  <c r="H1852" i="8"/>
  <c r="G1852" i="8"/>
  <c r="E1852" i="8"/>
  <c r="O1851" i="8"/>
  <c r="I1851" i="8"/>
  <c r="H1851" i="8"/>
  <c r="G1851" i="8"/>
  <c r="E1851" i="8"/>
  <c r="I1850" i="8"/>
  <c r="H1850" i="8"/>
  <c r="G1850" i="8"/>
  <c r="E1850" i="8"/>
  <c r="I1849" i="8"/>
  <c r="H1849" i="8"/>
  <c r="G1849" i="8"/>
  <c r="E1849" i="8"/>
  <c r="I1848" i="8"/>
  <c r="H1848" i="8"/>
  <c r="G1848" i="8"/>
  <c r="E1848" i="8"/>
  <c r="I1847" i="8"/>
  <c r="H1847" i="8"/>
  <c r="G1847" i="8"/>
  <c r="E1847" i="8"/>
  <c r="I1846" i="8"/>
  <c r="H1846" i="8"/>
  <c r="G1846" i="8"/>
  <c r="E1846" i="8"/>
  <c r="I1845" i="8"/>
  <c r="H1845" i="8"/>
  <c r="G1845" i="8"/>
  <c r="E1845" i="8"/>
  <c r="I1844" i="8"/>
  <c r="H1844" i="8"/>
  <c r="G1844" i="8"/>
  <c r="E1844" i="8"/>
  <c r="H1843" i="8"/>
  <c r="G1843" i="8"/>
  <c r="E1843" i="8"/>
  <c r="H1842" i="8"/>
  <c r="G1842" i="8"/>
  <c r="E1842" i="8"/>
  <c r="H1841" i="8"/>
  <c r="G1841" i="8"/>
  <c r="E1841" i="8"/>
  <c r="H1840" i="8"/>
  <c r="G1840" i="8"/>
  <c r="E1840" i="8"/>
  <c r="H1839" i="8"/>
  <c r="G1839" i="8"/>
  <c r="E1839" i="8"/>
  <c r="H1838" i="8"/>
  <c r="G1838" i="8"/>
  <c r="E1838" i="8"/>
  <c r="H1837" i="8"/>
  <c r="G1837" i="8"/>
  <c r="E1837" i="8"/>
  <c r="H1836" i="8"/>
  <c r="G1836" i="8"/>
  <c r="E1836" i="8"/>
  <c r="H1835" i="8"/>
  <c r="G1835" i="8"/>
  <c r="E1835" i="8"/>
  <c r="H1834" i="8"/>
  <c r="G1834" i="8"/>
  <c r="E1834" i="8"/>
  <c r="H1833" i="8"/>
  <c r="G1833" i="8"/>
  <c r="E1833" i="8"/>
  <c r="H1832" i="8"/>
  <c r="G1832" i="8"/>
  <c r="E1832" i="8"/>
  <c r="H1831" i="8"/>
  <c r="G1831" i="8"/>
  <c r="E1831" i="8"/>
  <c r="H1830" i="8"/>
  <c r="G1830" i="8"/>
  <c r="E1830" i="8"/>
  <c r="H1829" i="8"/>
  <c r="G1829" i="8"/>
  <c r="E1829" i="8"/>
  <c r="H1828" i="8"/>
  <c r="G1828" i="8"/>
  <c r="E1828" i="8"/>
  <c r="H1827" i="8"/>
  <c r="G1827" i="8"/>
  <c r="E1827" i="8"/>
  <c r="H1826" i="8"/>
  <c r="G1826" i="8"/>
  <c r="E1826" i="8"/>
  <c r="H1825" i="8"/>
  <c r="G1825" i="8"/>
  <c r="E1825" i="8"/>
  <c r="H1824" i="8"/>
  <c r="G1824" i="8"/>
  <c r="E1824" i="8"/>
  <c r="H1823" i="8"/>
  <c r="G1823" i="8"/>
  <c r="E1823" i="8"/>
  <c r="H1822" i="8"/>
  <c r="G1822" i="8"/>
  <c r="E1822" i="8"/>
  <c r="H1821" i="8"/>
  <c r="G1821" i="8"/>
  <c r="E1821" i="8"/>
  <c r="H1820" i="8"/>
  <c r="G1820" i="8"/>
  <c r="E1820" i="8"/>
  <c r="H1819" i="8"/>
  <c r="G1819" i="8"/>
  <c r="E1819" i="8"/>
  <c r="H1818" i="8"/>
  <c r="G1818" i="8"/>
  <c r="E1818" i="8"/>
  <c r="H1817" i="8"/>
  <c r="G1817" i="8"/>
  <c r="E1817" i="8"/>
  <c r="H1816" i="8"/>
  <c r="G1816" i="8"/>
  <c r="E1816" i="8"/>
  <c r="H1815" i="8"/>
  <c r="G1815" i="8"/>
  <c r="E1815" i="8"/>
  <c r="H1814" i="8"/>
  <c r="G1814" i="8"/>
  <c r="E1814" i="8"/>
  <c r="H1813" i="8"/>
  <c r="G1813" i="8"/>
  <c r="E1813" i="8"/>
  <c r="H1812" i="8"/>
  <c r="G1812" i="8"/>
  <c r="E1812" i="8"/>
  <c r="H1811" i="8"/>
  <c r="G1811" i="8"/>
  <c r="E1811" i="8"/>
  <c r="H1810" i="8"/>
  <c r="G1810" i="8"/>
  <c r="E1810" i="8"/>
  <c r="H1809" i="8"/>
  <c r="G1809" i="8"/>
  <c r="E1809" i="8"/>
  <c r="H1808" i="8"/>
  <c r="G1808" i="8"/>
  <c r="E1808" i="8"/>
  <c r="H1807" i="8"/>
  <c r="G1807" i="8"/>
  <c r="E1807" i="8"/>
  <c r="H1806" i="8"/>
  <c r="G1806" i="8"/>
  <c r="E1806" i="8"/>
  <c r="H1805" i="8"/>
  <c r="G1805" i="8"/>
  <c r="E1805" i="8"/>
  <c r="H1804" i="8"/>
  <c r="G1804" i="8"/>
  <c r="E1804" i="8"/>
  <c r="H1803" i="8"/>
  <c r="G1803" i="8"/>
  <c r="E1803" i="8"/>
  <c r="H1802" i="8"/>
  <c r="G1802" i="8"/>
  <c r="E1802" i="8"/>
  <c r="H1801" i="8"/>
  <c r="G1801" i="8"/>
  <c r="E1801" i="8"/>
  <c r="H1800" i="8"/>
  <c r="G1800" i="8"/>
  <c r="E1800" i="8"/>
  <c r="H1799" i="8"/>
  <c r="G1799" i="8"/>
  <c r="E1799" i="8"/>
  <c r="H1798" i="8"/>
  <c r="G1798" i="8"/>
  <c r="E1798" i="8"/>
  <c r="H1797" i="8"/>
  <c r="G1797" i="8"/>
  <c r="E1797" i="8"/>
  <c r="H1796" i="8"/>
  <c r="G1796" i="8"/>
  <c r="E1796" i="8"/>
  <c r="H1795" i="8"/>
  <c r="G1795" i="8"/>
  <c r="E1795" i="8"/>
  <c r="H1794" i="8"/>
  <c r="G1794" i="8"/>
  <c r="E1794" i="8"/>
  <c r="H1793" i="8"/>
  <c r="G1793" i="8"/>
  <c r="E1793" i="8"/>
  <c r="H1792" i="8"/>
  <c r="G1792" i="8"/>
  <c r="E1792" i="8"/>
  <c r="H1791" i="8"/>
  <c r="G1791" i="8"/>
  <c r="E1791" i="8"/>
  <c r="H1790" i="8"/>
  <c r="G1790" i="8"/>
  <c r="E1790" i="8"/>
  <c r="H1789" i="8"/>
  <c r="G1789" i="8"/>
  <c r="E1789" i="8"/>
  <c r="H1788" i="8"/>
  <c r="G1788" i="8"/>
  <c r="E1788" i="8"/>
  <c r="H1787" i="8"/>
  <c r="G1787" i="8"/>
  <c r="E1787" i="8"/>
  <c r="H1786" i="8"/>
  <c r="G1786" i="8"/>
  <c r="E1786" i="8"/>
  <c r="H1785" i="8"/>
  <c r="G1785" i="8"/>
  <c r="E1785" i="8"/>
  <c r="H1784" i="8"/>
  <c r="G1784" i="8"/>
  <c r="E1784" i="8"/>
  <c r="H1783" i="8"/>
  <c r="G1783" i="8"/>
  <c r="E1783" i="8"/>
  <c r="H1782" i="8"/>
  <c r="G1782" i="8"/>
  <c r="E1782" i="8"/>
  <c r="H1781" i="8"/>
  <c r="G1781" i="8"/>
  <c r="E1781" i="8"/>
  <c r="O1780" i="8"/>
  <c r="I1780" i="8"/>
  <c r="H1780" i="8"/>
  <c r="G1780" i="8"/>
  <c r="E1780" i="8"/>
  <c r="I1779" i="8"/>
  <c r="H1779" i="8"/>
  <c r="G1779" i="8"/>
  <c r="E1779" i="8"/>
  <c r="I1778" i="8"/>
  <c r="H1778" i="8"/>
  <c r="G1778" i="8"/>
  <c r="E1778" i="8"/>
  <c r="I1777" i="8"/>
  <c r="H1777" i="8"/>
  <c r="G1777" i="8"/>
  <c r="E1777" i="8"/>
  <c r="I1776" i="8"/>
  <c r="H1776" i="8"/>
  <c r="G1776" i="8"/>
  <c r="E1776" i="8"/>
  <c r="I1775" i="8"/>
  <c r="H1775" i="8"/>
  <c r="G1775" i="8"/>
  <c r="E1775" i="8"/>
  <c r="I1774" i="8"/>
  <c r="H1774" i="8"/>
  <c r="G1774" i="8"/>
  <c r="E1774" i="8"/>
  <c r="I1773" i="8"/>
  <c r="H1773" i="8"/>
  <c r="G1773" i="8"/>
  <c r="E1773" i="8"/>
  <c r="I1772" i="8"/>
  <c r="H1772" i="8"/>
  <c r="G1772" i="8"/>
  <c r="E1772" i="8"/>
  <c r="I1771" i="8"/>
  <c r="H1771" i="8"/>
  <c r="G1771" i="8"/>
  <c r="E1771" i="8"/>
  <c r="I1770" i="8"/>
  <c r="H1770" i="8"/>
  <c r="G1770" i="8"/>
  <c r="E1770" i="8"/>
  <c r="I1769" i="8"/>
  <c r="H1769" i="8"/>
  <c r="G1769" i="8"/>
  <c r="E1769" i="8"/>
  <c r="I1768" i="8"/>
  <c r="H1768" i="8"/>
  <c r="G1768" i="8"/>
  <c r="E1768" i="8"/>
  <c r="I1767" i="8"/>
  <c r="H1767" i="8"/>
  <c r="G1767" i="8"/>
  <c r="E1767" i="8"/>
  <c r="H1766" i="8"/>
  <c r="G1766" i="8"/>
  <c r="E1766" i="8"/>
  <c r="H1765" i="8"/>
  <c r="G1765" i="8"/>
  <c r="E1765" i="8"/>
  <c r="H1764" i="8"/>
  <c r="G1764" i="8"/>
  <c r="E1764" i="8"/>
  <c r="H1763" i="8"/>
  <c r="G1763" i="8"/>
  <c r="E1763" i="8"/>
  <c r="H1762" i="8"/>
  <c r="G1762" i="8"/>
  <c r="E1762" i="8"/>
  <c r="H1761" i="8"/>
  <c r="G1761" i="8"/>
  <c r="E1761" i="8"/>
  <c r="H1760" i="8"/>
  <c r="G1760" i="8"/>
  <c r="E1760" i="8"/>
  <c r="H1759" i="8"/>
  <c r="G1759" i="8"/>
  <c r="E1759" i="8"/>
  <c r="H1758" i="8"/>
  <c r="G1758" i="8"/>
  <c r="E1758" i="8"/>
  <c r="H1757" i="8"/>
  <c r="G1757" i="8"/>
  <c r="E1757" i="8"/>
  <c r="H1756" i="8"/>
  <c r="G1756" i="8"/>
  <c r="E1756" i="8"/>
  <c r="H1755" i="8"/>
  <c r="G1755" i="8"/>
  <c r="E1755" i="8"/>
  <c r="H1754" i="8"/>
  <c r="G1754" i="8"/>
  <c r="E1754" i="8"/>
  <c r="H1753" i="8"/>
  <c r="G1753" i="8"/>
  <c r="E1753" i="8"/>
  <c r="H1752" i="8"/>
  <c r="G1752" i="8"/>
  <c r="E1752" i="8"/>
  <c r="H1751" i="8"/>
  <c r="G1751" i="8"/>
  <c r="E1751" i="8"/>
  <c r="H1750" i="8"/>
  <c r="G1750" i="8"/>
  <c r="E1750" i="8"/>
  <c r="H1749" i="8"/>
  <c r="G1749" i="8"/>
  <c r="E1749" i="8"/>
  <c r="H1748" i="8"/>
  <c r="G1748" i="8"/>
  <c r="E1748" i="8"/>
  <c r="H1747" i="8"/>
  <c r="G1747" i="8"/>
  <c r="E1747" i="8"/>
  <c r="H1746" i="8"/>
  <c r="G1746" i="8"/>
  <c r="E1746" i="8"/>
  <c r="H1745" i="8"/>
  <c r="G1745" i="8"/>
  <c r="E1745" i="8"/>
  <c r="H1744" i="8"/>
  <c r="G1744" i="8"/>
  <c r="E1744" i="8"/>
  <c r="H1743" i="8"/>
  <c r="G1743" i="8"/>
  <c r="E1743" i="8"/>
  <c r="H1742" i="8"/>
  <c r="G1742" i="8"/>
  <c r="E1742" i="8"/>
  <c r="H1741" i="8"/>
  <c r="G1741" i="8"/>
  <c r="E1741" i="8"/>
  <c r="H1740" i="8"/>
  <c r="G1740" i="8"/>
  <c r="E1740" i="8"/>
  <c r="H1739" i="8"/>
  <c r="G1739" i="8"/>
  <c r="E1739" i="8"/>
  <c r="H1738" i="8"/>
  <c r="G1738" i="8"/>
  <c r="E1738" i="8"/>
  <c r="H1737" i="8"/>
  <c r="G1737" i="8"/>
  <c r="E1737" i="8"/>
  <c r="H1736" i="8"/>
  <c r="G1736" i="8"/>
  <c r="E1736" i="8"/>
  <c r="H1735" i="8"/>
  <c r="G1735" i="8"/>
  <c r="E1735" i="8"/>
  <c r="H1734" i="8"/>
  <c r="G1734" i="8"/>
  <c r="E1734" i="8"/>
  <c r="H1733" i="8"/>
  <c r="G1733" i="8"/>
  <c r="E1733" i="8"/>
  <c r="H1732" i="8"/>
  <c r="G1732" i="8"/>
  <c r="E1732" i="8"/>
  <c r="H1731" i="8"/>
  <c r="G1731" i="8"/>
  <c r="E1731" i="8"/>
  <c r="H1730" i="8"/>
  <c r="G1730" i="8"/>
  <c r="E1730" i="8"/>
  <c r="H1729" i="8"/>
  <c r="G1729" i="8"/>
  <c r="E1729" i="8"/>
  <c r="H1728" i="8"/>
  <c r="G1728" i="8"/>
  <c r="E1728" i="8"/>
  <c r="H1727" i="8"/>
  <c r="G1727" i="8"/>
  <c r="E1727" i="8"/>
  <c r="H1726" i="8"/>
  <c r="G1726" i="8"/>
  <c r="E1726" i="8"/>
  <c r="H1725" i="8"/>
  <c r="G1725" i="8"/>
  <c r="E1725" i="8"/>
  <c r="H1724" i="8"/>
  <c r="G1724" i="8"/>
  <c r="E1724" i="8"/>
  <c r="H1723" i="8"/>
  <c r="G1723" i="8"/>
  <c r="E1723" i="8"/>
  <c r="H1722" i="8"/>
  <c r="G1722" i="8"/>
  <c r="E1722" i="8"/>
  <c r="H1721" i="8"/>
  <c r="G1721" i="8"/>
  <c r="E1721" i="8"/>
  <c r="H1720" i="8"/>
  <c r="G1720" i="8"/>
  <c r="E1720" i="8"/>
  <c r="H1719" i="8"/>
  <c r="G1719" i="8"/>
  <c r="E1719" i="8"/>
  <c r="H1718" i="8"/>
  <c r="G1718" i="8"/>
  <c r="E1718" i="8"/>
  <c r="H1717" i="8"/>
  <c r="G1717" i="8"/>
  <c r="E1717" i="8"/>
  <c r="H1716" i="8"/>
  <c r="G1716" i="8"/>
  <c r="E1716" i="8"/>
  <c r="H1715" i="8"/>
  <c r="G1715" i="8"/>
  <c r="E1715" i="8"/>
  <c r="H1714" i="8"/>
  <c r="G1714" i="8"/>
  <c r="E1714" i="8"/>
  <c r="H1713" i="8"/>
  <c r="G1713" i="8"/>
  <c r="E1713" i="8"/>
  <c r="H1712" i="8"/>
  <c r="G1712" i="8"/>
  <c r="E1712" i="8"/>
  <c r="H1711" i="8"/>
  <c r="G1711" i="8"/>
  <c r="E1711" i="8"/>
  <c r="H1710" i="8"/>
  <c r="G1710" i="8"/>
  <c r="E1710" i="8"/>
  <c r="H1709" i="8"/>
  <c r="G1709" i="8"/>
  <c r="E1709" i="8"/>
  <c r="H1708" i="8"/>
  <c r="G1708" i="8"/>
  <c r="E1708" i="8"/>
  <c r="H1707" i="8"/>
  <c r="G1707" i="8"/>
  <c r="E1707" i="8"/>
  <c r="H1706" i="8"/>
  <c r="G1706" i="8"/>
  <c r="E1706" i="8"/>
  <c r="H1705" i="8"/>
  <c r="G1705" i="8"/>
  <c r="E1705" i="8"/>
  <c r="H1704" i="8"/>
  <c r="G1704" i="8"/>
  <c r="E1704" i="8"/>
  <c r="H1703" i="8"/>
  <c r="G1703" i="8"/>
  <c r="E1703" i="8"/>
  <c r="H1702" i="8"/>
  <c r="G1702" i="8"/>
  <c r="E1702" i="8"/>
  <c r="H1701" i="8"/>
  <c r="G1701" i="8"/>
  <c r="E1701" i="8"/>
  <c r="S1700" i="8"/>
  <c r="H1700" i="8"/>
  <c r="G1700" i="8"/>
  <c r="E1700" i="8"/>
  <c r="H1699" i="8"/>
  <c r="G1699" i="8"/>
  <c r="E1699" i="8"/>
  <c r="H1698" i="8"/>
  <c r="G1698" i="8"/>
  <c r="E1698" i="8"/>
  <c r="H1697" i="8"/>
  <c r="G1697" i="8"/>
  <c r="E1697" i="8"/>
  <c r="H1696" i="8"/>
  <c r="G1696" i="8"/>
  <c r="E1696" i="8"/>
  <c r="H1695" i="8"/>
  <c r="G1695" i="8"/>
  <c r="E1695" i="8"/>
  <c r="H1694" i="8"/>
  <c r="G1694" i="8"/>
  <c r="E1694" i="8"/>
  <c r="H1693" i="8"/>
  <c r="G1693" i="8"/>
  <c r="E1693" i="8"/>
  <c r="H1692" i="8"/>
  <c r="G1692" i="8"/>
  <c r="E1692" i="8"/>
  <c r="H1691" i="8"/>
  <c r="G1691" i="8"/>
  <c r="E1691" i="8"/>
  <c r="H1690" i="8"/>
  <c r="G1690" i="8"/>
  <c r="E1690" i="8"/>
  <c r="H1689" i="8"/>
  <c r="G1689" i="8"/>
  <c r="E1689" i="8"/>
  <c r="H1688" i="8"/>
  <c r="G1688" i="8"/>
  <c r="E1688" i="8"/>
  <c r="H1687" i="8"/>
  <c r="G1687" i="8"/>
  <c r="E1687" i="8"/>
  <c r="H1686" i="8"/>
  <c r="G1686" i="8"/>
  <c r="E1686" i="8"/>
  <c r="H1685" i="8"/>
  <c r="G1685" i="8"/>
  <c r="E1685" i="8"/>
  <c r="H1684" i="8"/>
  <c r="G1684" i="8"/>
  <c r="E1684" i="8"/>
  <c r="H1683" i="8"/>
  <c r="G1683" i="8"/>
  <c r="E1683" i="8"/>
  <c r="H1682" i="8"/>
  <c r="G1682" i="8"/>
  <c r="E1682" i="8"/>
  <c r="O1681" i="8"/>
  <c r="I1681" i="8"/>
  <c r="H1681" i="8"/>
  <c r="G1681" i="8"/>
  <c r="E1681" i="8"/>
  <c r="I1680" i="8"/>
  <c r="H1680" i="8"/>
  <c r="G1680" i="8"/>
  <c r="E1680" i="8"/>
  <c r="I1679" i="8"/>
  <c r="H1679" i="8"/>
  <c r="G1679" i="8"/>
  <c r="E1679" i="8"/>
  <c r="I1678" i="8"/>
  <c r="H1678" i="8"/>
  <c r="G1678" i="8"/>
  <c r="E1678" i="8"/>
  <c r="I1677" i="8"/>
  <c r="H1677" i="8"/>
  <c r="G1677" i="8"/>
  <c r="E1677" i="8"/>
  <c r="I1676" i="8"/>
  <c r="H1676" i="8"/>
  <c r="G1676" i="8"/>
  <c r="E1676" i="8"/>
  <c r="I1675" i="8"/>
  <c r="H1675" i="8"/>
  <c r="G1675" i="8"/>
  <c r="E1675" i="8"/>
  <c r="I1674" i="8"/>
  <c r="H1674" i="8"/>
  <c r="G1674" i="8"/>
  <c r="E1674" i="8"/>
  <c r="I1673" i="8"/>
  <c r="H1673" i="8"/>
  <c r="G1673" i="8"/>
  <c r="E1673" i="8"/>
  <c r="I1672" i="8"/>
  <c r="H1672" i="8"/>
  <c r="G1672" i="8"/>
  <c r="E1672" i="8"/>
  <c r="I1671" i="8"/>
  <c r="H1671" i="8"/>
  <c r="G1671" i="8"/>
  <c r="E1671" i="8"/>
  <c r="I1670" i="8"/>
  <c r="H1670" i="8"/>
  <c r="G1670" i="8"/>
  <c r="E1670" i="8"/>
  <c r="I1669" i="8"/>
  <c r="H1669" i="8"/>
  <c r="G1669" i="8"/>
  <c r="E1669" i="8"/>
  <c r="O1668" i="8"/>
  <c r="I1668" i="8"/>
  <c r="H1668" i="8"/>
  <c r="G1668" i="8"/>
  <c r="E1668" i="8"/>
  <c r="I1667" i="8"/>
  <c r="H1667" i="8"/>
  <c r="G1667" i="8"/>
  <c r="E1667" i="8"/>
  <c r="I1666" i="8"/>
  <c r="H1666" i="8"/>
  <c r="G1666" i="8"/>
  <c r="E1666" i="8"/>
  <c r="I1665" i="8"/>
  <c r="H1665" i="8"/>
  <c r="G1665" i="8"/>
  <c r="E1665" i="8"/>
  <c r="O1664" i="8"/>
  <c r="I1664" i="8"/>
  <c r="H1664" i="8"/>
  <c r="G1664" i="8"/>
  <c r="E1664" i="8"/>
  <c r="I1663" i="8"/>
  <c r="H1663" i="8"/>
  <c r="G1663" i="8"/>
  <c r="E1663" i="8"/>
  <c r="I1662" i="8"/>
  <c r="H1662" i="8"/>
  <c r="G1662" i="8"/>
  <c r="E1662" i="8"/>
  <c r="I1661" i="8"/>
  <c r="H1661" i="8"/>
  <c r="G1661" i="8"/>
  <c r="E1661" i="8"/>
  <c r="I1660" i="8"/>
  <c r="H1660" i="8"/>
  <c r="G1660" i="8"/>
  <c r="E1660" i="8"/>
  <c r="O1659" i="8"/>
  <c r="I1659" i="8"/>
  <c r="H1659" i="8"/>
  <c r="G1659" i="8"/>
  <c r="E1659" i="8"/>
  <c r="I1658" i="8"/>
  <c r="H1658" i="8"/>
  <c r="G1658" i="8"/>
  <c r="E1658" i="8"/>
  <c r="I1657" i="8"/>
  <c r="H1657" i="8"/>
  <c r="G1657" i="8"/>
  <c r="E1657" i="8"/>
  <c r="I1656" i="8"/>
  <c r="H1656" i="8"/>
  <c r="G1656" i="8"/>
  <c r="E1656" i="8"/>
  <c r="I1655" i="8"/>
  <c r="H1655" i="8"/>
  <c r="G1655" i="8"/>
  <c r="E1655" i="8"/>
  <c r="I1654" i="8"/>
  <c r="H1654" i="8"/>
  <c r="G1654" i="8"/>
  <c r="E1654" i="8"/>
  <c r="I1653" i="8"/>
  <c r="H1653" i="8"/>
  <c r="G1653" i="8"/>
  <c r="E1653" i="8"/>
  <c r="I1652" i="8"/>
  <c r="H1652" i="8"/>
  <c r="G1652" i="8"/>
  <c r="E1652" i="8"/>
  <c r="I1651" i="8"/>
  <c r="H1651" i="8"/>
  <c r="G1651" i="8"/>
  <c r="E1651" i="8"/>
  <c r="I1650" i="8"/>
  <c r="H1650" i="8"/>
  <c r="G1650" i="8"/>
  <c r="E1650" i="8"/>
  <c r="I1649" i="8"/>
  <c r="H1649" i="8"/>
  <c r="G1649" i="8"/>
  <c r="E1649" i="8"/>
  <c r="I1648" i="8"/>
  <c r="H1648" i="8"/>
  <c r="G1648" i="8"/>
  <c r="E1648" i="8"/>
  <c r="I1647" i="8"/>
  <c r="H1647" i="8"/>
  <c r="G1647" i="8"/>
  <c r="E1647" i="8"/>
  <c r="I1646" i="8"/>
  <c r="H1646" i="8"/>
  <c r="G1646" i="8"/>
  <c r="E1646" i="8"/>
  <c r="H1645" i="8"/>
  <c r="G1645" i="8"/>
  <c r="E1645" i="8"/>
  <c r="H1644" i="8"/>
  <c r="G1644" i="8"/>
  <c r="E1644" i="8"/>
  <c r="H1643" i="8"/>
  <c r="G1643" i="8"/>
  <c r="E1643" i="8"/>
  <c r="H1642" i="8"/>
  <c r="G1642" i="8"/>
  <c r="E1642" i="8"/>
  <c r="H1641" i="8"/>
  <c r="G1641" i="8"/>
  <c r="E1641" i="8"/>
  <c r="H1640" i="8"/>
  <c r="G1640" i="8"/>
  <c r="E1640" i="8"/>
  <c r="H1639" i="8"/>
  <c r="G1639" i="8"/>
  <c r="E1639" i="8"/>
  <c r="H1638" i="8"/>
  <c r="G1638" i="8"/>
  <c r="E1638" i="8"/>
  <c r="H1637" i="8"/>
  <c r="G1637" i="8"/>
  <c r="E1637" i="8"/>
  <c r="H1636" i="8"/>
  <c r="G1636" i="8"/>
  <c r="E1636" i="8"/>
  <c r="H1635" i="8"/>
  <c r="G1635" i="8"/>
  <c r="E1635" i="8"/>
  <c r="H1634" i="8"/>
  <c r="G1634" i="8"/>
  <c r="E1634" i="8"/>
  <c r="H1633" i="8"/>
  <c r="G1633" i="8"/>
  <c r="E1633" i="8"/>
  <c r="H1632" i="8"/>
  <c r="G1632" i="8"/>
  <c r="E1632" i="8"/>
  <c r="H1631" i="8"/>
  <c r="G1631" i="8"/>
  <c r="E1631" i="8"/>
  <c r="H1630" i="8"/>
  <c r="G1630" i="8"/>
  <c r="E1630" i="8"/>
  <c r="H1629" i="8"/>
  <c r="G1629" i="8"/>
  <c r="E1629" i="8"/>
  <c r="H1628" i="8"/>
  <c r="G1628" i="8"/>
  <c r="E1628" i="8"/>
  <c r="H1627" i="8"/>
  <c r="G1627" i="8"/>
  <c r="E1627" i="8"/>
  <c r="H1626" i="8"/>
  <c r="G1626" i="8"/>
  <c r="E1626" i="8"/>
  <c r="H1625" i="8"/>
  <c r="G1625" i="8"/>
  <c r="E1625" i="8"/>
  <c r="H1624" i="8"/>
  <c r="G1624" i="8"/>
  <c r="E1624" i="8"/>
  <c r="H1623" i="8"/>
  <c r="G1623" i="8"/>
  <c r="E1623" i="8"/>
  <c r="H1622" i="8"/>
  <c r="G1622" i="8"/>
  <c r="E1622" i="8"/>
  <c r="H1621" i="8"/>
  <c r="G1621" i="8"/>
  <c r="E1621" i="8"/>
  <c r="H1620" i="8"/>
  <c r="G1620" i="8"/>
  <c r="E1620" i="8"/>
  <c r="H1619" i="8"/>
  <c r="G1619" i="8"/>
  <c r="E1619" i="8"/>
  <c r="H1618" i="8"/>
  <c r="G1618" i="8"/>
  <c r="E1618" i="8"/>
  <c r="H1617" i="8"/>
  <c r="G1617" i="8"/>
  <c r="E1617" i="8"/>
  <c r="H1616" i="8"/>
  <c r="G1616" i="8"/>
  <c r="E1616" i="8"/>
  <c r="H1615" i="8"/>
  <c r="G1615" i="8"/>
  <c r="E1615" i="8"/>
  <c r="H1614" i="8"/>
  <c r="G1614" i="8"/>
  <c r="E1614" i="8"/>
  <c r="H1613" i="8"/>
  <c r="G1613" i="8"/>
  <c r="E1613" i="8"/>
  <c r="H1612" i="8"/>
  <c r="G1612" i="8"/>
  <c r="E1612" i="8"/>
  <c r="H1611" i="8"/>
  <c r="G1611" i="8"/>
  <c r="E1611" i="8"/>
  <c r="H1610" i="8"/>
  <c r="G1610" i="8"/>
  <c r="E1610" i="8"/>
  <c r="H1609" i="8"/>
  <c r="G1609" i="8"/>
  <c r="E1609" i="8"/>
  <c r="H1608" i="8"/>
  <c r="G1608" i="8"/>
  <c r="E1608" i="8"/>
  <c r="H1607" i="8"/>
  <c r="G1607" i="8"/>
  <c r="E1607" i="8"/>
  <c r="H1606" i="8"/>
  <c r="G1606" i="8"/>
  <c r="E1606" i="8"/>
  <c r="H1605" i="8"/>
  <c r="G1605" i="8"/>
  <c r="E1605" i="8"/>
  <c r="H1604" i="8"/>
  <c r="G1604" i="8"/>
  <c r="E1604" i="8"/>
  <c r="H1603" i="8"/>
  <c r="G1603" i="8"/>
  <c r="E1603" i="8"/>
  <c r="H1602" i="8"/>
  <c r="G1602" i="8"/>
  <c r="E1602" i="8"/>
  <c r="H1601" i="8"/>
  <c r="G1601" i="8"/>
  <c r="E1601" i="8"/>
  <c r="H1600" i="8"/>
  <c r="G1600" i="8"/>
  <c r="E1600" i="8"/>
  <c r="H1599" i="8"/>
  <c r="G1599" i="8"/>
  <c r="E1599" i="8"/>
  <c r="H1598" i="8"/>
  <c r="G1598" i="8"/>
  <c r="E1598" i="8"/>
  <c r="H1597" i="8"/>
  <c r="G1597" i="8"/>
  <c r="E1597" i="8"/>
  <c r="H1596" i="8"/>
  <c r="G1596" i="8"/>
  <c r="E1596" i="8"/>
  <c r="H1595" i="8"/>
  <c r="G1595" i="8"/>
  <c r="E1595" i="8"/>
  <c r="H1594" i="8"/>
  <c r="G1594" i="8"/>
  <c r="E1594" i="8"/>
  <c r="H1593" i="8"/>
  <c r="G1593" i="8"/>
  <c r="E1593" i="8"/>
  <c r="H1592" i="8"/>
  <c r="G1592" i="8"/>
  <c r="E1592" i="8"/>
  <c r="H1591" i="8"/>
  <c r="G1591" i="8"/>
  <c r="E1591" i="8"/>
  <c r="H1590" i="8"/>
  <c r="G1590" i="8"/>
  <c r="E1590" i="8"/>
  <c r="H1589" i="8"/>
  <c r="G1589" i="8"/>
  <c r="E1589" i="8"/>
  <c r="H1588" i="8"/>
  <c r="G1588" i="8"/>
  <c r="E1588" i="8"/>
  <c r="H1587" i="8"/>
  <c r="G1587" i="8"/>
  <c r="E1587" i="8"/>
  <c r="H1586" i="8"/>
  <c r="G1586" i="8"/>
  <c r="E1586" i="8"/>
  <c r="H1585" i="8"/>
  <c r="G1585" i="8"/>
  <c r="E1585" i="8"/>
  <c r="H1584" i="8"/>
  <c r="G1584" i="8"/>
  <c r="E1584" i="8"/>
  <c r="H1583" i="8"/>
  <c r="G1583" i="8"/>
  <c r="E1583" i="8"/>
  <c r="H1582" i="8"/>
  <c r="G1582" i="8"/>
  <c r="E1582" i="8"/>
  <c r="H1581" i="8"/>
  <c r="G1581" i="8"/>
  <c r="E1581" i="8"/>
  <c r="H1580" i="8"/>
  <c r="G1580" i="8"/>
  <c r="E1580" i="8"/>
  <c r="H1579" i="8"/>
  <c r="G1579" i="8"/>
  <c r="E1579" i="8"/>
  <c r="O1578" i="8"/>
  <c r="I1578" i="8"/>
  <c r="H1578" i="8"/>
  <c r="G1578" i="8"/>
  <c r="E1578" i="8"/>
  <c r="I1577" i="8"/>
  <c r="H1577" i="8"/>
  <c r="G1577" i="8"/>
  <c r="E1577" i="8"/>
  <c r="I1576" i="8"/>
  <c r="H1576" i="8"/>
  <c r="G1576" i="8"/>
  <c r="E1576" i="8"/>
  <c r="I1575" i="8"/>
  <c r="H1575" i="8"/>
  <c r="G1575" i="8"/>
  <c r="E1575" i="8"/>
  <c r="I1574" i="8"/>
  <c r="H1574" i="8"/>
  <c r="G1574" i="8"/>
  <c r="E1574" i="8"/>
  <c r="I1573" i="8"/>
  <c r="H1573" i="8"/>
  <c r="G1573" i="8"/>
  <c r="E1573" i="8"/>
  <c r="H1572" i="8"/>
  <c r="G1572" i="8"/>
  <c r="E1572" i="8"/>
  <c r="H1571" i="8"/>
  <c r="G1571" i="8"/>
  <c r="E1571" i="8"/>
  <c r="H1570" i="8"/>
  <c r="G1570" i="8"/>
  <c r="E1570" i="8"/>
  <c r="H1569" i="8"/>
  <c r="G1569" i="8"/>
  <c r="E1569" i="8"/>
  <c r="H1568" i="8"/>
  <c r="G1568" i="8"/>
  <c r="E1568" i="8"/>
  <c r="H1567" i="8"/>
  <c r="G1567" i="8"/>
  <c r="E1567" i="8"/>
  <c r="H1566" i="8"/>
  <c r="G1566" i="8"/>
  <c r="E1566" i="8"/>
  <c r="H1565" i="8"/>
  <c r="G1565" i="8"/>
  <c r="E1565" i="8"/>
  <c r="H1564" i="8"/>
  <c r="G1564" i="8"/>
  <c r="E1564" i="8"/>
  <c r="H1563" i="8"/>
  <c r="G1563" i="8"/>
  <c r="E1563" i="8"/>
  <c r="H1562" i="8"/>
  <c r="G1562" i="8"/>
  <c r="E1562" i="8"/>
  <c r="H1561" i="8"/>
  <c r="G1561" i="8"/>
  <c r="E1561" i="8"/>
  <c r="H1560" i="8"/>
  <c r="G1560" i="8"/>
  <c r="E1560" i="8"/>
  <c r="H1559" i="8"/>
  <c r="G1559" i="8"/>
  <c r="E1559" i="8"/>
  <c r="H1558" i="8"/>
  <c r="G1558" i="8"/>
  <c r="E1558" i="8"/>
  <c r="H1557" i="8"/>
  <c r="G1557" i="8"/>
  <c r="E1557" i="8"/>
  <c r="O1556" i="8"/>
  <c r="I1556" i="8"/>
  <c r="H1556" i="8"/>
  <c r="G1556" i="8"/>
  <c r="E1556" i="8"/>
  <c r="I1555" i="8"/>
  <c r="H1555" i="8"/>
  <c r="G1555" i="8"/>
  <c r="E1555" i="8"/>
  <c r="I1554" i="8"/>
  <c r="H1554" i="8"/>
  <c r="G1554" i="8"/>
  <c r="E1554" i="8"/>
  <c r="I1553" i="8"/>
  <c r="H1553" i="8"/>
  <c r="G1553" i="8"/>
  <c r="E1553" i="8"/>
  <c r="I1552" i="8"/>
  <c r="H1552" i="8"/>
  <c r="G1552" i="8"/>
  <c r="E1552" i="8"/>
  <c r="I1551" i="8"/>
  <c r="H1551" i="8"/>
  <c r="G1551" i="8"/>
  <c r="E1551" i="8"/>
  <c r="I1550" i="8"/>
  <c r="H1550" i="8"/>
  <c r="G1550" i="8"/>
  <c r="E1550" i="8"/>
  <c r="I1549" i="8"/>
  <c r="H1549" i="8"/>
  <c r="G1549" i="8"/>
  <c r="E1549" i="8"/>
  <c r="I1548" i="8"/>
  <c r="H1548" i="8"/>
  <c r="G1548" i="8"/>
  <c r="E1548" i="8"/>
  <c r="I1547" i="8"/>
  <c r="H1547" i="8"/>
  <c r="G1547" i="8"/>
  <c r="E1547" i="8"/>
  <c r="I1546" i="8"/>
  <c r="H1546" i="8"/>
  <c r="G1546" i="8"/>
  <c r="E1546" i="8"/>
  <c r="O1545" i="8"/>
  <c r="I1545" i="8"/>
  <c r="H1545" i="8"/>
  <c r="G1545" i="8"/>
  <c r="E1545" i="8"/>
  <c r="I1544" i="8"/>
  <c r="H1544" i="8"/>
  <c r="G1544" i="8"/>
  <c r="E1544" i="8"/>
  <c r="I1543" i="8"/>
  <c r="H1543" i="8"/>
  <c r="G1543" i="8"/>
  <c r="E1543" i="8"/>
  <c r="I1542" i="8"/>
  <c r="H1542" i="8"/>
  <c r="G1542" i="8"/>
  <c r="E1542" i="8"/>
  <c r="I1541" i="8"/>
  <c r="H1541" i="8"/>
  <c r="G1541" i="8"/>
  <c r="E1541" i="8"/>
  <c r="I1540" i="8"/>
  <c r="H1540" i="8"/>
  <c r="G1540" i="8"/>
  <c r="E1540" i="8"/>
  <c r="I1539" i="8"/>
  <c r="H1539" i="8"/>
  <c r="G1539" i="8"/>
  <c r="E1539" i="8"/>
  <c r="I1538" i="8"/>
  <c r="H1538" i="8"/>
  <c r="G1538" i="8"/>
  <c r="E1538" i="8"/>
  <c r="I1537" i="8"/>
  <c r="H1537" i="8"/>
  <c r="G1537" i="8"/>
  <c r="E1537" i="8"/>
  <c r="I1536" i="8"/>
  <c r="H1536" i="8"/>
  <c r="G1536" i="8"/>
  <c r="E1536" i="8"/>
  <c r="I1535" i="8"/>
  <c r="H1535" i="8"/>
  <c r="G1535" i="8"/>
  <c r="E1535" i="8"/>
  <c r="H1534" i="8"/>
  <c r="G1534" i="8"/>
  <c r="E1534" i="8"/>
  <c r="H1533" i="8"/>
  <c r="G1533" i="8"/>
  <c r="E1533" i="8"/>
  <c r="H1532" i="8"/>
  <c r="G1532" i="8"/>
  <c r="E1532" i="8"/>
  <c r="H1531" i="8"/>
  <c r="G1531" i="8"/>
  <c r="E1531" i="8"/>
  <c r="H1530" i="8"/>
  <c r="G1530" i="8"/>
  <c r="E1530" i="8"/>
  <c r="H1529" i="8"/>
  <c r="G1529" i="8"/>
  <c r="E1529" i="8"/>
  <c r="H1528" i="8"/>
  <c r="G1528" i="8"/>
  <c r="E1528" i="8"/>
  <c r="H1527" i="8"/>
  <c r="G1527" i="8"/>
  <c r="E1527" i="8"/>
  <c r="H1526" i="8"/>
  <c r="G1526" i="8"/>
  <c r="E1526" i="8"/>
  <c r="H1525" i="8"/>
  <c r="G1525" i="8"/>
  <c r="E1525" i="8"/>
  <c r="O1524" i="8"/>
  <c r="I1524" i="8"/>
  <c r="H1524" i="8"/>
  <c r="G1524" i="8"/>
  <c r="E1524" i="8"/>
  <c r="I1523" i="8"/>
  <c r="H1523" i="8"/>
  <c r="G1523" i="8"/>
  <c r="E1523" i="8"/>
  <c r="I1522" i="8"/>
  <c r="H1522" i="8"/>
  <c r="G1522" i="8"/>
  <c r="E1522" i="8"/>
  <c r="I1521" i="8"/>
  <c r="H1521" i="8"/>
  <c r="G1521" i="8"/>
  <c r="E1521" i="8"/>
  <c r="I1520" i="8"/>
  <c r="H1520" i="8"/>
  <c r="G1520" i="8"/>
  <c r="E1520" i="8"/>
  <c r="I1519" i="8"/>
  <c r="H1519" i="8"/>
  <c r="G1519" i="8"/>
  <c r="E1519" i="8"/>
  <c r="I1518" i="8"/>
  <c r="H1518" i="8"/>
  <c r="G1518" i="8"/>
  <c r="E1518" i="8"/>
  <c r="H1517" i="8"/>
  <c r="G1517" i="8"/>
  <c r="E1517" i="8"/>
  <c r="H1516" i="8"/>
  <c r="G1516" i="8"/>
  <c r="E1516" i="8"/>
  <c r="H1515" i="8"/>
  <c r="G1515" i="8"/>
  <c r="E1515" i="8"/>
  <c r="H1514" i="8"/>
  <c r="G1514" i="8"/>
  <c r="E1514" i="8"/>
  <c r="H1513" i="8"/>
  <c r="G1513" i="8"/>
  <c r="E1513" i="8"/>
  <c r="H1512" i="8"/>
  <c r="G1512" i="8"/>
  <c r="E1512" i="8"/>
  <c r="H1511" i="8"/>
  <c r="G1511" i="8"/>
  <c r="E1511" i="8"/>
  <c r="H1510" i="8"/>
  <c r="G1510" i="8"/>
  <c r="E1510" i="8"/>
  <c r="H1509" i="8"/>
  <c r="G1509" i="8"/>
  <c r="E1509" i="8"/>
  <c r="H1508" i="8"/>
  <c r="G1508" i="8"/>
  <c r="E1508" i="8"/>
  <c r="H1507" i="8"/>
  <c r="G1507" i="8"/>
  <c r="E1507" i="8"/>
  <c r="H1506" i="8"/>
  <c r="G1506" i="8"/>
  <c r="E1506" i="8"/>
  <c r="H1505" i="8"/>
  <c r="G1505" i="8"/>
  <c r="E1505" i="8"/>
  <c r="H1504" i="8"/>
  <c r="G1504" i="8"/>
  <c r="E1504" i="8"/>
  <c r="H1503" i="8"/>
  <c r="G1503" i="8"/>
  <c r="E1503" i="8"/>
  <c r="H1502" i="8"/>
  <c r="G1502" i="8"/>
  <c r="E1502" i="8"/>
  <c r="H1501" i="8"/>
  <c r="G1501" i="8"/>
  <c r="E1501" i="8"/>
  <c r="H1500" i="8"/>
  <c r="G1500" i="8"/>
  <c r="E1500" i="8"/>
  <c r="H1499" i="8"/>
  <c r="G1499" i="8"/>
  <c r="E1499" i="8"/>
  <c r="H1498" i="8"/>
  <c r="G1498" i="8"/>
  <c r="E1498" i="8"/>
  <c r="H1497" i="8"/>
  <c r="G1497" i="8"/>
  <c r="E1497" i="8"/>
  <c r="H1496" i="8"/>
  <c r="G1496" i="8"/>
  <c r="E1496" i="8"/>
  <c r="H1495" i="8"/>
  <c r="G1495" i="8"/>
  <c r="E1495" i="8"/>
  <c r="H1494" i="8"/>
  <c r="G1494" i="8"/>
  <c r="E1494" i="8"/>
  <c r="H1493" i="8"/>
  <c r="G1493" i="8"/>
  <c r="E1493" i="8"/>
  <c r="H1492" i="8"/>
  <c r="G1492" i="8"/>
  <c r="E1492" i="8"/>
  <c r="H1491" i="8"/>
  <c r="G1491" i="8"/>
  <c r="E1491" i="8"/>
  <c r="H1490" i="8"/>
  <c r="G1490" i="8"/>
  <c r="E1490" i="8"/>
  <c r="H1489" i="8"/>
  <c r="G1489" i="8"/>
  <c r="E1489" i="8"/>
  <c r="H1488" i="8"/>
  <c r="G1488" i="8"/>
  <c r="E1488" i="8"/>
  <c r="H1487" i="8"/>
  <c r="G1487" i="8"/>
  <c r="E1487" i="8"/>
  <c r="O1486" i="8"/>
  <c r="I1486" i="8"/>
  <c r="H1486" i="8"/>
  <c r="G1486" i="8"/>
  <c r="E1486" i="8"/>
  <c r="I1485" i="8"/>
  <c r="H1485" i="8"/>
  <c r="G1485" i="8"/>
  <c r="E1485" i="8"/>
  <c r="I1484" i="8"/>
  <c r="H1484" i="8"/>
  <c r="G1484" i="8"/>
  <c r="E1484" i="8"/>
  <c r="I1483" i="8"/>
  <c r="H1483" i="8"/>
  <c r="G1483" i="8"/>
  <c r="E1483" i="8"/>
  <c r="I1482" i="8"/>
  <c r="H1482" i="8"/>
  <c r="G1482" i="8"/>
  <c r="E1482" i="8"/>
  <c r="H1481" i="8"/>
  <c r="G1481" i="8"/>
  <c r="E1481" i="8"/>
  <c r="H1480" i="8"/>
  <c r="G1480" i="8"/>
  <c r="E1480" i="8"/>
  <c r="H1479" i="8"/>
  <c r="G1479" i="8"/>
  <c r="E1479" i="8"/>
  <c r="H1478" i="8"/>
  <c r="G1478" i="8"/>
  <c r="E1478" i="8"/>
  <c r="H1477" i="8"/>
  <c r="G1477" i="8"/>
  <c r="E1477" i="8"/>
  <c r="O1476" i="8"/>
  <c r="I1476" i="8"/>
  <c r="H1476" i="8"/>
  <c r="G1476" i="8"/>
  <c r="E1476" i="8"/>
  <c r="I1475" i="8"/>
  <c r="H1475" i="8"/>
  <c r="G1475" i="8"/>
  <c r="E1475" i="8"/>
  <c r="I1474" i="8"/>
  <c r="H1474" i="8"/>
  <c r="G1474" i="8"/>
  <c r="E1474" i="8"/>
  <c r="I1473" i="8"/>
  <c r="H1473" i="8"/>
  <c r="G1473" i="8"/>
  <c r="E1473" i="8"/>
  <c r="I1472" i="8"/>
  <c r="H1472" i="8"/>
  <c r="G1472" i="8"/>
  <c r="E1472" i="8"/>
  <c r="I1471" i="8"/>
  <c r="H1471" i="8"/>
  <c r="G1471" i="8"/>
  <c r="E1471" i="8"/>
  <c r="I1470" i="8"/>
  <c r="H1470" i="8"/>
  <c r="G1470" i="8"/>
  <c r="E1470" i="8"/>
  <c r="I1469" i="8"/>
  <c r="H1469" i="8"/>
  <c r="G1469" i="8"/>
  <c r="E1469" i="8"/>
  <c r="I1468" i="8"/>
  <c r="H1468" i="8"/>
  <c r="G1468" i="8"/>
  <c r="E1468" i="8"/>
  <c r="O1467" i="8"/>
  <c r="I1467" i="8"/>
  <c r="H1467" i="8"/>
  <c r="G1467" i="8"/>
  <c r="E1467" i="8"/>
  <c r="I1466" i="8"/>
  <c r="H1466" i="8"/>
  <c r="G1466" i="8"/>
  <c r="E1466" i="8"/>
  <c r="I1465" i="8"/>
  <c r="H1465" i="8"/>
  <c r="G1465" i="8"/>
  <c r="E1465" i="8"/>
  <c r="I1464" i="8"/>
  <c r="H1464" i="8"/>
  <c r="G1464" i="8"/>
  <c r="E1464" i="8"/>
  <c r="I1463" i="8"/>
  <c r="H1463" i="8"/>
  <c r="G1463" i="8"/>
  <c r="E1463" i="8"/>
  <c r="I1462" i="8"/>
  <c r="H1462" i="8"/>
  <c r="G1462" i="8"/>
  <c r="E1462" i="8"/>
  <c r="I1461" i="8"/>
  <c r="H1461" i="8"/>
  <c r="G1461" i="8"/>
  <c r="E1461" i="8"/>
  <c r="I1460" i="8"/>
  <c r="H1460" i="8"/>
  <c r="G1460" i="8"/>
  <c r="E1460" i="8"/>
  <c r="I1459" i="8"/>
  <c r="H1459" i="8"/>
  <c r="G1459" i="8"/>
  <c r="E1459" i="8"/>
  <c r="I1458" i="8"/>
  <c r="H1458" i="8"/>
  <c r="G1458" i="8"/>
  <c r="E1458" i="8"/>
  <c r="I1457" i="8"/>
  <c r="H1457" i="8"/>
  <c r="G1457" i="8"/>
  <c r="E1457" i="8"/>
  <c r="H1456" i="8"/>
  <c r="G1456" i="8"/>
  <c r="E1456" i="8"/>
  <c r="H1455" i="8"/>
  <c r="G1455" i="8"/>
  <c r="E1455" i="8"/>
  <c r="S1454" i="8"/>
  <c r="H1454" i="8"/>
  <c r="G1454" i="8"/>
  <c r="E1454" i="8"/>
  <c r="H1453" i="8"/>
  <c r="G1453" i="8"/>
  <c r="E1453" i="8"/>
  <c r="H1452" i="8"/>
  <c r="G1452" i="8"/>
  <c r="E1452" i="8"/>
  <c r="O1451" i="8"/>
  <c r="I1451" i="8"/>
  <c r="H1451" i="8"/>
  <c r="G1451" i="8"/>
  <c r="E1451" i="8"/>
  <c r="I1450" i="8"/>
  <c r="H1450" i="8"/>
  <c r="G1450" i="8"/>
  <c r="E1450" i="8"/>
  <c r="I1449" i="8"/>
  <c r="H1449" i="8"/>
  <c r="G1449" i="8"/>
  <c r="E1449" i="8"/>
  <c r="I1448" i="8"/>
  <c r="H1448" i="8"/>
  <c r="G1448" i="8"/>
  <c r="E1448" i="8"/>
  <c r="I1447" i="8"/>
  <c r="H1447" i="8"/>
  <c r="G1447" i="8"/>
  <c r="E1447" i="8"/>
  <c r="I1446" i="8"/>
  <c r="H1446" i="8"/>
  <c r="G1446" i="8"/>
  <c r="E1446" i="8"/>
  <c r="I1445" i="8"/>
  <c r="H1445" i="8"/>
  <c r="G1445" i="8"/>
  <c r="E1445" i="8"/>
  <c r="I1444" i="8"/>
  <c r="H1444" i="8"/>
  <c r="G1444" i="8"/>
  <c r="E1444" i="8"/>
  <c r="I1443" i="8"/>
  <c r="H1443" i="8"/>
  <c r="G1443" i="8"/>
  <c r="E1443" i="8"/>
  <c r="I1442" i="8"/>
  <c r="H1442" i="8"/>
  <c r="G1442" i="8"/>
  <c r="E1442" i="8"/>
  <c r="I1441" i="8"/>
  <c r="H1441" i="8"/>
  <c r="G1441" i="8"/>
  <c r="E1441" i="8"/>
  <c r="I1440" i="8"/>
  <c r="H1440" i="8"/>
  <c r="G1440" i="8"/>
  <c r="E1440" i="8"/>
  <c r="O1439" i="8"/>
  <c r="I1439" i="8"/>
  <c r="H1439" i="8"/>
  <c r="G1439" i="8"/>
  <c r="E1439" i="8"/>
  <c r="I1438" i="8"/>
  <c r="H1438" i="8"/>
  <c r="G1438" i="8"/>
  <c r="E1438" i="8"/>
  <c r="H1437" i="8"/>
  <c r="G1437" i="8"/>
  <c r="E1437" i="8"/>
  <c r="H1436" i="8"/>
  <c r="G1436" i="8"/>
  <c r="E1436" i="8"/>
  <c r="H1435" i="8"/>
  <c r="G1435" i="8"/>
  <c r="E1435" i="8"/>
  <c r="H1434" i="8"/>
  <c r="G1434" i="8"/>
  <c r="E1434" i="8"/>
  <c r="H1433" i="8"/>
  <c r="G1433" i="8"/>
  <c r="E1433" i="8"/>
  <c r="O1432" i="8"/>
  <c r="I1432" i="8"/>
  <c r="H1432" i="8"/>
  <c r="G1432" i="8"/>
  <c r="E1432" i="8"/>
  <c r="I1431" i="8"/>
  <c r="H1431" i="8"/>
  <c r="G1431" i="8"/>
  <c r="E1431" i="8"/>
  <c r="I1430" i="8"/>
  <c r="H1430" i="8"/>
  <c r="G1430" i="8"/>
  <c r="E1430" i="8"/>
  <c r="I1429" i="8"/>
  <c r="H1429" i="8"/>
  <c r="G1429" i="8"/>
  <c r="E1429" i="8"/>
  <c r="I1428" i="8"/>
  <c r="H1428" i="8"/>
  <c r="G1428" i="8"/>
  <c r="E1428" i="8"/>
  <c r="I1427" i="8"/>
  <c r="H1427" i="8"/>
  <c r="G1427" i="8"/>
  <c r="E1427" i="8"/>
  <c r="I1426" i="8"/>
  <c r="H1426" i="8"/>
  <c r="G1426" i="8"/>
  <c r="E1426" i="8"/>
  <c r="I1425" i="8"/>
  <c r="H1425" i="8"/>
  <c r="G1425" i="8"/>
  <c r="E1425" i="8"/>
  <c r="I1424" i="8"/>
  <c r="H1424" i="8"/>
  <c r="G1424" i="8"/>
  <c r="E1424" i="8"/>
  <c r="H1423" i="8"/>
  <c r="G1423" i="8"/>
  <c r="E1423" i="8"/>
  <c r="O1422" i="8"/>
  <c r="I1422" i="8"/>
  <c r="H1422" i="8"/>
  <c r="G1422" i="8"/>
  <c r="E1422" i="8"/>
  <c r="I1421" i="8"/>
  <c r="H1421" i="8"/>
  <c r="G1421" i="8"/>
  <c r="E1421" i="8"/>
  <c r="I1420" i="8"/>
  <c r="H1420" i="8"/>
  <c r="G1420" i="8"/>
  <c r="E1420" i="8"/>
  <c r="H1419" i="8"/>
  <c r="G1419" i="8"/>
  <c r="E1419" i="8"/>
  <c r="H1418" i="8"/>
  <c r="G1418" i="8"/>
  <c r="E1418" i="8"/>
  <c r="H1417" i="8"/>
  <c r="G1417" i="8"/>
  <c r="E1417" i="8"/>
  <c r="H1416" i="8"/>
  <c r="G1416" i="8"/>
  <c r="E1416" i="8"/>
  <c r="H1415" i="8"/>
  <c r="G1415" i="8"/>
  <c r="E1415" i="8"/>
  <c r="H1414" i="8"/>
  <c r="G1414" i="8"/>
  <c r="E1414" i="8"/>
  <c r="H1413" i="8"/>
  <c r="G1413" i="8"/>
  <c r="E1413" i="8"/>
  <c r="H1412" i="8"/>
  <c r="G1412" i="8"/>
  <c r="E1412" i="8"/>
  <c r="H1411" i="8"/>
  <c r="G1411" i="8"/>
  <c r="E1411" i="8"/>
  <c r="H1410" i="8"/>
  <c r="G1410" i="8"/>
  <c r="E1410" i="8"/>
  <c r="H1409" i="8"/>
  <c r="G1409" i="8"/>
  <c r="E1409" i="8"/>
  <c r="H1408" i="8"/>
  <c r="G1408" i="8"/>
  <c r="E1408" i="8"/>
  <c r="H1407" i="8"/>
  <c r="G1407" i="8"/>
  <c r="E1407" i="8"/>
  <c r="H1406" i="8"/>
  <c r="G1406" i="8"/>
  <c r="E1406" i="8"/>
  <c r="H1405" i="8"/>
  <c r="G1405" i="8"/>
  <c r="E1405" i="8"/>
  <c r="H1404" i="8"/>
  <c r="G1404" i="8"/>
  <c r="E1404" i="8"/>
  <c r="H1403" i="8"/>
  <c r="G1403" i="8"/>
  <c r="E1403" i="8"/>
  <c r="H1402" i="8"/>
  <c r="G1402" i="8"/>
  <c r="E1402" i="8"/>
  <c r="H1401" i="8"/>
  <c r="G1401" i="8"/>
  <c r="E1401" i="8"/>
  <c r="H1400" i="8"/>
  <c r="G1400" i="8"/>
  <c r="E1400" i="8"/>
  <c r="H1399" i="8"/>
  <c r="G1399" i="8"/>
  <c r="E1399" i="8"/>
  <c r="H1398" i="8"/>
  <c r="G1398" i="8"/>
  <c r="E1398" i="8"/>
  <c r="H1397" i="8"/>
  <c r="G1397" i="8"/>
  <c r="E1397" i="8"/>
  <c r="H1396" i="8"/>
  <c r="G1396" i="8"/>
  <c r="E1396" i="8"/>
  <c r="H1395" i="8"/>
  <c r="G1395" i="8"/>
  <c r="E1395" i="8"/>
  <c r="H1394" i="8"/>
  <c r="G1394" i="8"/>
  <c r="E1394" i="8"/>
  <c r="H1393" i="8"/>
  <c r="G1393" i="8"/>
  <c r="E1393" i="8"/>
  <c r="H1392" i="8"/>
  <c r="G1392" i="8"/>
  <c r="E1392" i="8"/>
  <c r="H1391" i="8"/>
  <c r="G1391" i="8"/>
  <c r="E1391" i="8"/>
  <c r="H1390" i="8"/>
  <c r="G1390" i="8"/>
  <c r="E1390" i="8"/>
  <c r="H1389" i="8"/>
  <c r="G1389" i="8"/>
  <c r="E1389" i="8"/>
  <c r="H1388" i="8"/>
  <c r="G1388" i="8"/>
  <c r="E1388" i="8"/>
  <c r="H1387" i="8"/>
  <c r="G1387" i="8"/>
  <c r="E1387" i="8"/>
  <c r="H1386" i="8"/>
  <c r="G1386" i="8"/>
  <c r="E1386" i="8"/>
  <c r="H1385" i="8"/>
  <c r="G1385" i="8"/>
  <c r="E1385" i="8"/>
  <c r="H1384" i="8"/>
  <c r="G1384" i="8"/>
  <c r="E1384" i="8"/>
  <c r="H1383" i="8"/>
  <c r="G1383" i="8"/>
  <c r="E1383" i="8"/>
  <c r="H1382" i="8"/>
  <c r="G1382" i="8"/>
  <c r="E1382" i="8"/>
  <c r="H1381" i="8"/>
  <c r="G1381" i="8"/>
  <c r="E1381" i="8"/>
  <c r="O1380" i="8"/>
  <c r="I1380" i="8"/>
  <c r="H1380" i="8"/>
  <c r="G1380" i="8"/>
  <c r="E1380" i="8"/>
  <c r="I1379" i="8"/>
  <c r="H1379" i="8"/>
  <c r="G1379" i="8"/>
  <c r="E1379" i="8"/>
  <c r="I1378" i="8"/>
  <c r="H1378" i="8"/>
  <c r="G1378" i="8"/>
  <c r="E1378" i="8"/>
  <c r="I1377" i="8"/>
  <c r="H1377" i="8"/>
  <c r="G1377" i="8"/>
  <c r="E1377" i="8"/>
  <c r="I1376" i="8"/>
  <c r="H1376" i="8"/>
  <c r="G1376" i="8"/>
  <c r="E1376" i="8"/>
  <c r="I1375" i="8"/>
  <c r="H1375" i="8"/>
  <c r="G1375" i="8"/>
  <c r="E1375" i="8"/>
  <c r="I1374" i="8"/>
  <c r="H1374" i="8"/>
  <c r="G1374" i="8"/>
  <c r="E1374" i="8"/>
  <c r="I1373" i="8"/>
  <c r="H1373" i="8"/>
  <c r="G1373" i="8"/>
  <c r="E1373" i="8"/>
  <c r="I1372" i="8"/>
  <c r="H1372" i="8"/>
  <c r="G1372" i="8"/>
  <c r="E1372" i="8"/>
  <c r="I1371" i="8"/>
  <c r="H1371" i="8"/>
  <c r="G1371" i="8"/>
  <c r="E1371" i="8"/>
  <c r="I1370" i="8"/>
  <c r="H1370" i="8"/>
  <c r="G1370" i="8"/>
  <c r="E1370" i="8"/>
  <c r="I1369" i="8"/>
  <c r="H1369" i="8"/>
  <c r="G1369" i="8"/>
  <c r="E1369" i="8"/>
  <c r="I1368" i="8"/>
  <c r="H1368" i="8"/>
  <c r="G1368" i="8"/>
  <c r="E1368" i="8"/>
  <c r="I1367" i="8"/>
  <c r="H1367" i="8"/>
  <c r="G1367" i="8"/>
  <c r="E1367" i="8"/>
  <c r="H1366" i="8"/>
  <c r="G1366" i="8"/>
  <c r="E1366" i="8"/>
  <c r="H1365" i="8"/>
  <c r="G1365" i="8"/>
  <c r="E1365" i="8"/>
  <c r="O1364" i="8"/>
  <c r="I1364" i="8"/>
  <c r="H1364" i="8"/>
  <c r="G1364" i="8"/>
  <c r="E1364" i="8"/>
  <c r="I1363" i="8"/>
  <c r="H1363" i="8"/>
  <c r="G1363" i="8"/>
  <c r="E1363" i="8"/>
  <c r="I1362" i="8"/>
  <c r="H1362" i="8"/>
  <c r="G1362" i="8"/>
  <c r="E1362" i="8"/>
  <c r="I1361" i="8"/>
  <c r="H1361" i="8"/>
  <c r="G1361" i="8"/>
  <c r="E1361" i="8"/>
  <c r="I1360" i="8"/>
  <c r="H1360" i="8"/>
  <c r="G1360" i="8"/>
  <c r="E1360" i="8"/>
  <c r="O1359" i="8"/>
  <c r="I1359" i="8"/>
  <c r="H1359" i="8"/>
  <c r="G1359" i="8"/>
  <c r="E1359" i="8"/>
  <c r="I1358" i="8"/>
  <c r="H1358" i="8"/>
  <c r="G1358" i="8"/>
  <c r="E1358" i="8"/>
  <c r="I1357" i="8"/>
  <c r="H1357" i="8"/>
  <c r="G1357" i="8"/>
  <c r="E1357" i="8"/>
  <c r="O1356" i="8"/>
  <c r="I1356" i="8"/>
  <c r="H1356" i="8"/>
  <c r="G1356" i="8"/>
  <c r="E1356" i="8"/>
  <c r="I1355" i="8"/>
  <c r="H1355" i="8"/>
  <c r="G1355" i="8"/>
  <c r="E1355" i="8"/>
  <c r="I1354" i="8"/>
  <c r="H1354" i="8"/>
  <c r="G1354" i="8"/>
  <c r="E1354" i="8"/>
  <c r="I1353" i="8"/>
  <c r="H1353" i="8"/>
  <c r="G1353" i="8"/>
  <c r="E1353" i="8"/>
  <c r="I1352" i="8"/>
  <c r="H1352" i="8"/>
  <c r="G1352" i="8"/>
  <c r="E1352" i="8"/>
  <c r="I1351" i="8"/>
  <c r="H1351" i="8"/>
  <c r="G1351" i="8"/>
  <c r="E1351" i="8"/>
  <c r="I1350" i="8"/>
  <c r="H1350" i="8"/>
  <c r="G1350" i="8"/>
  <c r="E1350" i="8"/>
  <c r="I1349" i="8"/>
  <c r="H1349" i="8"/>
  <c r="G1349" i="8"/>
  <c r="E1349" i="8"/>
  <c r="I1348" i="8"/>
  <c r="H1348" i="8"/>
  <c r="G1348" i="8"/>
  <c r="E1348" i="8"/>
  <c r="O1347" i="8"/>
  <c r="I1347" i="8"/>
  <c r="H1347" i="8"/>
  <c r="G1347" i="8"/>
  <c r="E1347" i="8"/>
  <c r="I1346" i="8"/>
  <c r="H1346" i="8"/>
  <c r="G1346" i="8"/>
  <c r="E1346" i="8"/>
  <c r="I1345" i="8"/>
  <c r="H1345" i="8"/>
  <c r="G1345" i="8"/>
  <c r="E1345" i="8"/>
  <c r="I1344" i="8"/>
  <c r="H1344" i="8"/>
  <c r="G1344" i="8"/>
  <c r="E1344" i="8"/>
  <c r="I1343" i="8"/>
  <c r="H1343" i="8"/>
  <c r="G1343" i="8"/>
  <c r="E1343" i="8"/>
  <c r="I1342" i="8"/>
  <c r="H1342" i="8"/>
  <c r="G1342" i="8"/>
  <c r="E1342" i="8"/>
  <c r="I1341" i="8"/>
  <c r="H1341" i="8"/>
  <c r="G1341" i="8"/>
  <c r="E1341" i="8"/>
  <c r="I1340" i="8"/>
  <c r="H1340" i="8"/>
  <c r="G1340" i="8"/>
  <c r="E1340" i="8"/>
  <c r="I1339" i="8"/>
  <c r="H1339" i="8"/>
  <c r="G1339" i="8"/>
  <c r="E1339" i="8"/>
  <c r="I1338" i="8"/>
  <c r="H1338" i="8"/>
  <c r="G1338" i="8"/>
  <c r="E1338" i="8"/>
  <c r="I1337" i="8"/>
  <c r="H1337" i="8"/>
  <c r="G1337" i="8"/>
  <c r="E1337" i="8"/>
  <c r="I1336" i="8"/>
  <c r="H1336" i="8"/>
  <c r="G1336" i="8"/>
  <c r="E1336" i="8"/>
  <c r="I1335" i="8"/>
  <c r="H1335" i="8"/>
  <c r="G1335" i="8"/>
  <c r="E1335" i="8"/>
  <c r="H1334" i="8"/>
  <c r="G1334" i="8"/>
  <c r="E1334" i="8"/>
  <c r="H1333" i="8"/>
  <c r="G1333" i="8"/>
  <c r="E1333" i="8"/>
  <c r="H1332" i="8"/>
  <c r="G1332" i="8"/>
  <c r="E1332" i="8"/>
  <c r="H1331" i="8"/>
  <c r="G1331" i="8"/>
  <c r="E1331" i="8"/>
  <c r="H1330" i="8"/>
  <c r="G1330" i="8"/>
  <c r="E1330" i="8"/>
  <c r="H1329" i="8"/>
  <c r="G1329" i="8"/>
  <c r="E1329" i="8"/>
  <c r="H1328" i="8"/>
  <c r="G1328" i="8"/>
  <c r="E1328" i="8"/>
  <c r="H1327" i="8"/>
  <c r="G1327" i="8"/>
  <c r="E1327" i="8"/>
  <c r="H1326" i="8"/>
  <c r="G1326" i="8"/>
  <c r="E1326" i="8"/>
  <c r="O1325" i="8"/>
  <c r="I1325" i="8"/>
  <c r="H1325" i="8"/>
  <c r="G1325" i="8"/>
  <c r="E1325" i="8"/>
  <c r="I1324" i="8"/>
  <c r="H1324" i="8"/>
  <c r="G1324" i="8"/>
  <c r="E1324" i="8"/>
  <c r="I1323" i="8"/>
  <c r="H1323" i="8"/>
  <c r="G1323" i="8"/>
  <c r="E1323" i="8"/>
  <c r="I1322" i="8"/>
  <c r="H1322" i="8"/>
  <c r="G1322" i="8"/>
  <c r="E1322" i="8"/>
  <c r="I1321" i="8"/>
  <c r="H1321" i="8"/>
  <c r="G1321" i="8"/>
  <c r="E1321" i="8"/>
  <c r="I1320" i="8"/>
  <c r="H1320" i="8"/>
  <c r="G1320" i="8"/>
  <c r="E1320" i="8"/>
  <c r="I1319" i="8"/>
  <c r="H1319" i="8"/>
  <c r="G1319" i="8"/>
  <c r="E1319" i="8"/>
  <c r="O1318" i="8"/>
  <c r="I1318" i="8"/>
  <c r="H1318" i="8"/>
  <c r="G1318" i="8"/>
  <c r="E1318" i="8"/>
  <c r="I1317" i="8"/>
  <c r="H1317" i="8"/>
  <c r="G1317" i="8"/>
  <c r="E1317" i="8"/>
  <c r="I1316" i="8"/>
  <c r="H1316" i="8"/>
  <c r="G1316" i="8"/>
  <c r="E1316" i="8"/>
  <c r="I1315" i="8"/>
  <c r="H1315" i="8"/>
  <c r="G1315" i="8"/>
  <c r="E1315" i="8"/>
  <c r="I1314" i="8"/>
  <c r="H1314" i="8"/>
  <c r="G1314" i="8"/>
  <c r="E1314" i="8"/>
  <c r="I1313" i="8"/>
  <c r="H1313" i="8"/>
  <c r="G1313" i="8"/>
  <c r="E1313" i="8"/>
  <c r="I1312" i="8"/>
  <c r="H1312" i="8"/>
  <c r="G1312" i="8"/>
  <c r="E1312" i="8"/>
  <c r="I1311" i="8"/>
  <c r="H1311" i="8"/>
  <c r="G1311" i="8"/>
  <c r="E1311" i="8"/>
  <c r="I1310" i="8"/>
  <c r="H1310" i="8"/>
  <c r="G1310" i="8"/>
  <c r="E1310" i="8"/>
  <c r="H1309" i="8"/>
  <c r="G1309" i="8"/>
  <c r="E1309" i="8"/>
  <c r="H1308" i="8"/>
  <c r="G1308" i="8"/>
  <c r="E1308" i="8"/>
  <c r="H1307" i="8"/>
  <c r="G1307" i="8"/>
  <c r="E1307" i="8"/>
  <c r="H1306" i="8"/>
  <c r="G1306" i="8"/>
  <c r="E1306" i="8"/>
  <c r="H1305" i="8"/>
  <c r="G1305" i="8"/>
  <c r="E1305" i="8"/>
  <c r="H1304" i="8"/>
  <c r="G1304" i="8"/>
  <c r="E1304" i="8"/>
  <c r="O1303" i="8"/>
  <c r="I1303" i="8"/>
  <c r="H1303" i="8"/>
  <c r="G1303" i="8"/>
  <c r="E1303" i="8"/>
  <c r="I1302" i="8"/>
  <c r="H1302" i="8"/>
  <c r="G1302" i="8"/>
  <c r="E1302" i="8"/>
  <c r="I1301" i="8"/>
  <c r="H1301" i="8"/>
  <c r="G1301" i="8"/>
  <c r="E1301" i="8"/>
  <c r="I1300" i="8"/>
  <c r="H1300" i="8"/>
  <c r="G1300" i="8"/>
  <c r="E1300" i="8"/>
  <c r="I1299" i="8"/>
  <c r="H1299" i="8"/>
  <c r="G1299" i="8"/>
  <c r="E1299" i="8"/>
  <c r="I1298" i="8"/>
  <c r="H1298" i="8"/>
  <c r="G1298" i="8"/>
  <c r="E1298" i="8"/>
  <c r="I1297" i="8"/>
  <c r="H1297" i="8"/>
  <c r="G1297" i="8"/>
  <c r="E1297" i="8"/>
  <c r="I1296" i="8"/>
  <c r="H1296" i="8"/>
  <c r="G1296" i="8"/>
  <c r="E1296" i="8"/>
  <c r="I1295" i="8"/>
  <c r="H1295" i="8"/>
  <c r="G1295" i="8"/>
  <c r="E1295" i="8"/>
  <c r="I1294" i="8"/>
  <c r="H1294" i="8"/>
  <c r="G1294" i="8"/>
  <c r="E1294" i="8"/>
  <c r="I1293" i="8"/>
  <c r="H1293" i="8"/>
  <c r="G1293" i="8"/>
  <c r="E1293" i="8"/>
  <c r="I1292" i="8"/>
  <c r="H1292" i="8"/>
  <c r="G1292" i="8"/>
  <c r="E1292" i="8"/>
  <c r="H1291" i="8"/>
  <c r="G1291" i="8"/>
  <c r="E1291" i="8"/>
  <c r="H1290" i="8"/>
  <c r="G1290" i="8"/>
  <c r="E1290" i="8"/>
  <c r="H1289" i="8"/>
  <c r="G1289" i="8"/>
  <c r="E1289" i="8"/>
  <c r="H1288" i="8"/>
  <c r="G1288" i="8"/>
  <c r="E1288" i="8"/>
  <c r="H1287" i="8"/>
  <c r="G1287" i="8"/>
  <c r="E1287" i="8"/>
  <c r="H1286" i="8"/>
  <c r="G1286" i="8"/>
  <c r="E1286" i="8"/>
  <c r="H1285" i="8"/>
  <c r="G1285" i="8"/>
  <c r="E1285" i="8"/>
  <c r="H1284" i="8"/>
  <c r="G1284" i="8"/>
  <c r="E1284" i="8"/>
  <c r="H1283" i="8"/>
  <c r="G1283" i="8"/>
  <c r="E1283" i="8"/>
  <c r="H1282" i="8"/>
  <c r="G1282" i="8"/>
  <c r="E1282" i="8"/>
  <c r="H1281" i="8"/>
  <c r="G1281" i="8"/>
  <c r="E1281" i="8"/>
  <c r="H1280" i="8"/>
  <c r="G1280" i="8"/>
  <c r="E1280" i="8"/>
  <c r="H1279" i="8"/>
  <c r="G1279" i="8"/>
  <c r="E1279" i="8"/>
  <c r="H1278" i="8"/>
  <c r="G1278" i="8"/>
  <c r="E1278" i="8"/>
  <c r="H1277" i="8"/>
  <c r="G1277" i="8"/>
  <c r="E1277" i="8"/>
  <c r="H1276" i="8"/>
  <c r="G1276" i="8"/>
  <c r="E1276" i="8"/>
  <c r="H1275" i="8"/>
  <c r="G1275" i="8"/>
  <c r="E1275" i="8"/>
  <c r="H1274" i="8"/>
  <c r="G1274" i="8"/>
  <c r="E1274" i="8"/>
  <c r="H1273" i="8"/>
  <c r="G1273" i="8"/>
  <c r="E1273" i="8"/>
  <c r="H1272" i="8"/>
  <c r="G1272" i="8"/>
  <c r="E1272" i="8"/>
  <c r="H1271" i="8"/>
  <c r="G1271" i="8"/>
  <c r="E1271" i="8"/>
  <c r="H1270" i="8"/>
  <c r="G1270" i="8"/>
  <c r="E1270" i="8"/>
  <c r="H1269" i="8"/>
  <c r="G1269" i="8"/>
  <c r="E1269" i="8"/>
  <c r="H1268" i="8"/>
  <c r="G1268" i="8"/>
  <c r="E1268" i="8"/>
  <c r="H1267" i="8"/>
  <c r="G1267" i="8"/>
  <c r="E1267" i="8"/>
  <c r="H1266" i="8"/>
  <c r="G1266" i="8"/>
  <c r="E1266" i="8"/>
  <c r="H1265" i="8"/>
  <c r="G1265" i="8"/>
  <c r="E1265" i="8"/>
  <c r="H1264" i="8"/>
  <c r="G1264" i="8"/>
  <c r="E1264" i="8"/>
  <c r="H1263" i="8"/>
  <c r="G1263" i="8"/>
  <c r="E1263" i="8"/>
  <c r="H1262" i="8"/>
  <c r="G1262" i="8"/>
  <c r="E1262" i="8"/>
  <c r="H1261" i="8"/>
  <c r="G1261" i="8"/>
  <c r="E1261" i="8"/>
  <c r="H1260" i="8"/>
  <c r="G1260" i="8"/>
  <c r="E1260" i="8"/>
  <c r="H1259" i="8"/>
  <c r="G1259" i="8"/>
  <c r="E1259" i="8"/>
  <c r="H1258" i="8"/>
  <c r="G1258" i="8"/>
  <c r="E1258" i="8"/>
  <c r="H1257" i="8"/>
  <c r="G1257" i="8"/>
  <c r="E1257" i="8"/>
  <c r="H1256" i="8"/>
  <c r="G1256" i="8"/>
  <c r="E1256" i="8"/>
  <c r="H1255" i="8"/>
  <c r="G1255" i="8"/>
  <c r="E1255" i="8"/>
  <c r="H1254" i="8"/>
  <c r="G1254" i="8"/>
  <c r="E1254" i="8"/>
  <c r="H1253" i="8"/>
  <c r="G1253" i="8"/>
  <c r="E1253" i="8"/>
  <c r="H1252" i="8"/>
  <c r="G1252" i="8"/>
  <c r="E1252" i="8"/>
  <c r="H1251" i="8"/>
  <c r="G1251" i="8"/>
  <c r="E1251" i="8"/>
  <c r="H1250" i="8"/>
  <c r="G1250" i="8"/>
  <c r="E1250" i="8"/>
  <c r="H1249" i="8"/>
  <c r="G1249" i="8"/>
  <c r="E1249" i="8"/>
  <c r="H1248" i="8"/>
  <c r="G1248" i="8"/>
  <c r="E1248" i="8"/>
  <c r="H1247" i="8"/>
  <c r="G1247" i="8"/>
  <c r="E1247" i="8"/>
  <c r="H1246" i="8"/>
  <c r="G1246" i="8"/>
  <c r="E1246" i="8"/>
  <c r="H1245" i="8"/>
  <c r="G1245" i="8"/>
  <c r="E1245" i="8"/>
  <c r="H1244" i="8"/>
  <c r="G1244" i="8"/>
  <c r="E1244" i="8"/>
  <c r="H1243" i="8"/>
  <c r="G1243" i="8"/>
  <c r="E1243" i="8"/>
  <c r="H1242" i="8"/>
  <c r="G1242" i="8"/>
  <c r="E1242" i="8"/>
  <c r="O1241" i="8"/>
  <c r="I1241" i="8"/>
  <c r="H1241" i="8"/>
  <c r="G1241" i="8"/>
  <c r="E1241" i="8"/>
  <c r="I1240" i="8"/>
  <c r="H1240" i="8"/>
  <c r="G1240" i="8"/>
  <c r="E1240" i="8"/>
  <c r="I1239" i="8"/>
  <c r="H1239" i="8"/>
  <c r="G1239" i="8"/>
  <c r="E1239" i="8"/>
  <c r="I1238" i="8"/>
  <c r="H1238" i="8"/>
  <c r="G1238" i="8"/>
  <c r="E1238" i="8"/>
  <c r="I1237" i="8"/>
  <c r="H1237" i="8"/>
  <c r="G1237" i="8"/>
  <c r="E1237" i="8"/>
  <c r="H1236" i="8"/>
  <c r="G1236" i="8"/>
  <c r="E1236" i="8"/>
  <c r="H1235" i="8"/>
  <c r="G1235" i="8"/>
  <c r="E1235" i="8"/>
  <c r="H1234" i="8"/>
  <c r="G1234" i="8"/>
  <c r="E1234" i="8"/>
  <c r="H1233" i="8"/>
  <c r="G1233" i="8"/>
  <c r="E1233" i="8"/>
  <c r="H1232" i="8"/>
  <c r="G1232" i="8"/>
  <c r="E1232" i="8"/>
  <c r="H1231" i="8"/>
  <c r="G1231" i="8"/>
  <c r="E1231" i="8"/>
  <c r="H1230" i="8"/>
  <c r="G1230" i="8"/>
  <c r="E1230" i="8"/>
  <c r="H1229" i="8"/>
  <c r="G1229" i="8"/>
  <c r="E1229" i="8"/>
  <c r="H1228" i="8"/>
  <c r="G1228" i="8"/>
  <c r="E1228" i="8"/>
  <c r="H1227" i="8"/>
  <c r="G1227" i="8"/>
  <c r="E1227" i="8"/>
  <c r="H1226" i="8"/>
  <c r="G1226" i="8"/>
  <c r="E1226" i="8"/>
  <c r="H1225" i="8"/>
  <c r="G1225" i="8"/>
  <c r="E1225" i="8"/>
  <c r="H1224" i="8"/>
  <c r="G1224" i="8"/>
  <c r="E1224" i="8"/>
  <c r="O1223" i="8"/>
  <c r="I1223" i="8"/>
  <c r="H1223" i="8"/>
  <c r="G1223" i="8"/>
  <c r="E1223" i="8"/>
  <c r="I1222" i="8"/>
  <c r="H1222" i="8"/>
  <c r="G1222" i="8"/>
  <c r="E1222" i="8"/>
  <c r="I1221" i="8"/>
  <c r="H1221" i="8"/>
  <c r="G1221" i="8"/>
  <c r="E1221" i="8"/>
  <c r="I1220" i="8"/>
  <c r="H1220" i="8"/>
  <c r="G1220" i="8"/>
  <c r="E1220" i="8"/>
  <c r="I1219" i="8"/>
  <c r="H1219" i="8"/>
  <c r="G1219" i="8"/>
  <c r="E1219" i="8"/>
  <c r="I1218" i="8"/>
  <c r="H1218" i="8"/>
  <c r="G1218" i="8"/>
  <c r="E1218" i="8"/>
  <c r="I1217" i="8"/>
  <c r="H1217" i="8"/>
  <c r="G1217" i="8"/>
  <c r="E1217" i="8"/>
  <c r="I1216" i="8"/>
  <c r="H1216" i="8"/>
  <c r="G1216" i="8"/>
  <c r="E1216" i="8"/>
  <c r="I1215" i="8"/>
  <c r="H1215" i="8"/>
  <c r="G1215" i="8"/>
  <c r="E1215" i="8"/>
  <c r="I1214" i="8"/>
  <c r="H1214" i="8"/>
  <c r="G1214" i="8"/>
  <c r="E1214" i="8"/>
  <c r="I1213" i="8"/>
  <c r="H1213" i="8"/>
  <c r="G1213" i="8"/>
  <c r="E1213" i="8"/>
  <c r="I1212" i="8"/>
  <c r="H1212" i="8"/>
  <c r="G1212" i="8"/>
  <c r="E1212" i="8"/>
  <c r="I1211" i="8"/>
  <c r="H1211" i="8"/>
  <c r="G1211" i="8"/>
  <c r="E1211" i="8"/>
  <c r="I1210" i="8"/>
  <c r="H1210" i="8"/>
  <c r="G1210" i="8"/>
  <c r="E1210" i="8"/>
  <c r="H1209" i="8"/>
  <c r="G1209" i="8"/>
  <c r="E1209" i="8"/>
  <c r="H1208" i="8"/>
  <c r="G1208" i="8"/>
  <c r="E1208" i="8"/>
  <c r="H1207" i="8"/>
  <c r="G1207" i="8"/>
  <c r="E1207" i="8"/>
  <c r="S1206" i="8"/>
  <c r="H1206" i="8"/>
  <c r="G1206" i="8"/>
  <c r="E1206" i="8"/>
  <c r="O1205" i="8"/>
  <c r="I1205" i="8"/>
  <c r="H1205" i="8"/>
  <c r="G1205" i="8"/>
  <c r="E1205" i="8"/>
  <c r="I1204" i="8"/>
  <c r="H1204" i="8"/>
  <c r="G1204" i="8"/>
  <c r="E1204" i="8"/>
  <c r="I1203" i="8"/>
  <c r="H1203" i="8"/>
  <c r="G1203" i="8"/>
  <c r="E1203" i="8"/>
  <c r="I1202" i="8"/>
  <c r="H1202" i="8"/>
  <c r="G1202" i="8"/>
  <c r="E1202" i="8"/>
  <c r="I1201" i="8"/>
  <c r="H1201" i="8"/>
  <c r="G1201" i="8"/>
  <c r="E1201" i="8"/>
  <c r="I1200" i="8"/>
  <c r="H1200" i="8"/>
  <c r="G1200" i="8"/>
  <c r="E1200" i="8"/>
  <c r="I1199" i="8"/>
  <c r="H1199" i="8"/>
  <c r="G1199" i="8"/>
  <c r="E1199" i="8"/>
  <c r="I1198" i="8"/>
  <c r="H1198" i="8"/>
  <c r="G1198" i="8"/>
  <c r="E1198" i="8"/>
  <c r="I1197" i="8"/>
  <c r="H1197" i="8"/>
  <c r="G1197" i="8"/>
  <c r="E1197" i="8"/>
  <c r="I1196" i="8"/>
  <c r="H1196" i="8"/>
  <c r="G1196" i="8"/>
  <c r="E1196" i="8"/>
  <c r="I1195" i="8"/>
  <c r="H1195" i="8"/>
  <c r="G1195" i="8"/>
  <c r="E1195" i="8"/>
  <c r="H1194" i="8"/>
  <c r="G1194" i="8"/>
  <c r="E1194" i="8"/>
  <c r="H1193" i="8"/>
  <c r="G1193" i="8"/>
  <c r="E1193" i="8"/>
  <c r="H1192" i="8"/>
  <c r="G1192" i="8"/>
  <c r="E1192" i="8"/>
  <c r="H1191" i="8"/>
  <c r="G1191" i="8"/>
  <c r="E1191" i="8"/>
  <c r="H1190" i="8"/>
  <c r="G1190" i="8"/>
  <c r="E1190" i="8"/>
  <c r="H1189" i="8"/>
  <c r="G1189" i="8"/>
  <c r="E1189" i="8"/>
  <c r="H1188" i="8"/>
  <c r="G1188" i="8"/>
  <c r="E1188" i="8"/>
  <c r="H1187" i="8"/>
  <c r="G1187" i="8"/>
  <c r="E1187" i="8"/>
  <c r="H1186" i="8"/>
  <c r="G1186" i="8"/>
  <c r="E1186" i="8"/>
  <c r="H1185" i="8"/>
  <c r="G1185" i="8"/>
  <c r="E1185" i="8"/>
  <c r="H1184" i="8"/>
  <c r="G1184" i="8"/>
  <c r="E1184" i="8"/>
  <c r="H1183" i="8"/>
  <c r="G1183" i="8"/>
  <c r="E1183" i="8"/>
  <c r="H1182" i="8"/>
  <c r="G1182" i="8"/>
  <c r="E1182" i="8"/>
  <c r="H1181" i="8"/>
  <c r="G1181" i="8"/>
  <c r="E1181" i="8"/>
  <c r="H1180" i="8"/>
  <c r="G1180" i="8"/>
  <c r="E1180" i="8"/>
  <c r="H1179" i="8"/>
  <c r="G1179" i="8"/>
  <c r="E1179" i="8"/>
  <c r="H1178" i="8"/>
  <c r="G1178" i="8"/>
  <c r="E1178" i="8"/>
  <c r="H1177" i="8"/>
  <c r="G1177" i="8"/>
  <c r="E1177" i="8"/>
  <c r="H1176" i="8"/>
  <c r="G1176" i="8"/>
  <c r="E1176" i="8"/>
  <c r="H1175" i="8"/>
  <c r="G1175" i="8"/>
  <c r="E1175" i="8"/>
  <c r="H1174" i="8"/>
  <c r="G1174" i="8"/>
  <c r="E1174" i="8"/>
  <c r="H1173" i="8"/>
  <c r="G1173" i="8"/>
  <c r="E1173" i="8"/>
  <c r="H1172" i="8"/>
  <c r="G1172" i="8"/>
  <c r="E1172" i="8"/>
  <c r="H1171" i="8"/>
  <c r="G1171" i="8"/>
  <c r="E1171" i="8"/>
  <c r="H1170" i="8"/>
  <c r="G1170" i="8"/>
  <c r="E1170" i="8"/>
  <c r="H1169" i="8"/>
  <c r="G1169" i="8"/>
  <c r="E1169" i="8"/>
  <c r="H1168" i="8"/>
  <c r="G1168" i="8"/>
  <c r="E1168" i="8"/>
  <c r="H1167" i="8"/>
  <c r="G1167" i="8"/>
  <c r="E1167" i="8"/>
  <c r="H1166" i="8"/>
  <c r="G1166" i="8"/>
  <c r="E1166" i="8"/>
  <c r="H1165" i="8"/>
  <c r="G1165" i="8"/>
  <c r="E1165" i="8"/>
  <c r="O1164" i="8"/>
  <c r="I1164" i="8"/>
  <c r="H1164" i="8"/>
  <c r="G1164" i="8"/>
  <c r="E1164" i="8"/>
  <c r="I1163" i="8"/>
  <c r="H1163" i="8"/>
  <c r="G1163" i="8"/>
  <c r="E1163" i="8"/>
  <c r="I1162" i="8"/>
  <c r="H1162" i="8"/>
  <c r="G1162" i="8"/>
  <c r="E1162" i="8"/>
  <c r="I1161" i="8"/>
  <c r="H1161" i="8"/>
  <c r="G1161" i="8"/>
  <c r="E1161" i="8"/>
  <c r="I1160" i="8"/>
  <c r="H1160" i="8"/>
  <c r="G1160" i="8"/>
  <c r="E1160" i="8"/>
  <c r="I1159" i="8"/>
  <c r="H1159" i="8"/>
  <c r="G1159" i="8"/>
  <c r="E1159" i="8"/>
  <c r="I1158" i="8"/>
  <c r="H1158" i="8"/>
  <c r="G1158" i="8"/>
  <c r="E1158" i="8"/>
  <c r="I1157" i="8"/>
  <c r="H1157" i="8"/>
  <c r="G1157" i="8"/>
  <c r="E1157" i="8"/>
  <c r="I1156" i="8"/>
  <c r="H1156" i="8"/>
  <c r="G1156" i="8"/>
  <c r="E1156" i="8"/>
  <c r="I1155" i="8"/>
  <c r="H1155" i="8"/>
  <c r="G1155" i="8"/>
  <c r="E1155" i="8"/>
  <c r="I1154" i="8"/>
  <c r="H1154" i="8"/>
  <c r="G1154" i="8"/>
  <c r="E1154" i="8"/>
  <c r="I1153" i="8"/>
  <c r="H1153" i="8"/>
  <c r="G1153" i="8"/>
  <c r="E1153" i="8"/>
  <c r="I1152" i="8"/>
  <c r="H1152" i="8"/>
  <c r="G1152" i="8"/>
  <c r="E1152" i="8"/>
  <c r="I1151" i="8"/>
  <c r="H1151" i="8"/>
  <c r="G1151" i="8"/>
  <c r="E1151" i="8"/>
  <c r="I1150" i="8"/>
  <c r="H1150" i="8"/>
  <c r="G1150" i="8"/>
  <c r="E1150" i="8"/>
  <c r="I1149" i="8"/>
  <c r="H1149" i="8"/>
  <c r="G1149" i="8"/>
  <c r="E1149" i="8"/>
  <c r="I1148" i="8"/>
  <c r="H1148" i="8"/>
  <c r="G1148" i="8"/>
  <c r="E1148" i="8"/>
  <c r="I1147" i="8"/>
  <c r="H1147" i="8"/>
  <c r="G1147" i="8"/>
  <c r="E1147" i="8"/>
  <c r="H1146" i="8"/>
  <c r="G1146" i="8"/>
  <c r="E1146" i="8"/>
  <c r="O1145" i="8"/>
  <c r="I1145" i="8"/>
  <c r="H1145" i="8"/>
  <c r="G1145" i="8"/>
  <c r="E1145" i="8"/>
  <c r="I1144" i="8"/>
  <c r="H1144" i="8"/>
  <c r="G1144" i="8"/>
  <c r="E1144" i="8"/>
  <c r="I1143" i="8"/>
  <c r="H1143" i="8"/>
  <c r="G1143" i="8"/>
  <c r="E1143" i="8"/>
  <c r="I1142" i="8"/>
  <c r="H1142" i="8"/>
  <c r="G1142" i="8"/>
  <c r="E1142" i="8"/>
  <c r="I1141" i="8"/>
  <c r="H1141" i="8"/>
  <c r="G1141" i="8"/>
  <c r="E1141" i="8"/>
  <c r="I1140" i="8"/>
  <c r="H1140" i="8"/>
  <c r="G1140" i="8"/>
  <c r="E1140" i="8"/>
  <c r="O1139" i="8"/>
  <c r="I1139" i="8"/>
  <c r="H1139" i="8"/>
  <c r="G1139" i="8"/>
  <c r="E1139" i="8"/>
  <c r="I1138" i="8"/>
  <c r="H1138" i="8"/>
  <c r="G1138" i="8"/>
  <c r="E1138" i="8"/>
  <c r="I1137" i="8"/>
  <c r="H1137" i="8"/>
  <c r="G1137" i="8"/>
  <c r="E1137" i="8"/>
  <c r="I1136" i="8"/>
  <c r="H1136" i="8"/>
  <c r="G1136" i="8"/>
  <c r="E1136" i="8"/>
  <c r="I1135" i="8"/>
  <c r="H1135" i="8"/>
  <c r="G1135" i="8"/>
  <c r="E1135" i="8"/>
  <c r="I1134" i="8"/>
  <c r="H1134" i="8"/>
  <c r="G1134" i="8"/>
  <c r="E1134" i="8"/>
  <c r="I1133" i="8"/>
  <c r="H1133" i="8"/>
  <c r="G1133" i="8"/>
  <c r="E1133" i="8"/>
  <c r="I1132" i="8"/>
  <c r="H1132" i="8"/>
  <c r="G1132" i="8"/>
  <c r="E1132" i="8"/>
  <c r="I1131" i="8"/>
  <c r="H1131" i="8"/>
  <c r="G1131" i="8"/>
  <c r="E1131" i="8"/>
  <c r="I1130" i="8"/>
  <c r="H1130" i="8"/>
  <c r="G1130" i="8"/>
  <c r="E1130" i="8"/>
  <c r="I1129" i="8"/>
  <c r="H1129" i="8"/>
  <c r="G1129" i="8"/>
  <c r="E1129" i="8"/>
  <c r="H1128" i="8"/>
  <c r="G1128" i="8"/>
  <c r="E1128" i="8"/>
  <c r="H1127" i="8"/>
  <c r="G1127" i="8"/>
  <c r="E1127" i="8"/>
  <c r="H1126" i="8"/>
  <c r="G1126" i="8"/>
  <c r="E1126" i="8"/>
  <c r="H1125" i="8"/>
  <c r="G1125" i="8"/>
  <c r="E1125" i="8"/>
  <c r="H1124" i="8"/>
  <c r="G1124" i="8"/>
  <c r="E1124" i="8"/>
  <c r="H1123" i="8"/>
  <c r="G1123" i="8"/>
  <c r="E1123" i="8"/>
  <c r="H1122" i="8"/>
  <c r="G1122" i="8"/>
  <c r="E1122" i="8"/>
  <c r="H1121" i="8"/>
  <c r="G1121" i="8"/>
  <c r="E1121" i="8"/>
  <c r="H1120" i="8"/>
  <c r="G1120" i="8"/>
  <c r="E1120" i="8"/>
  <c r="H1119" i="8"/>
  <c r="G1119" i="8"/>
  <c r="E1119" i="8"/>
  <c r="H1118" i="8"/>
  <c r="G1118" i="8"/>
  <c r="E1118" i="8"/>
  <c r="H1117" i="8"/>
  <c r="G1117" i="8"/>
  <c r="E1117" i="8"/>
  <c r="H1116" i="8"/>
  <c r="G1116" i="8"/>
  <c r="E1116" i="8"/>
  <c r="H1115" i="8"/>
  <c r="G1115" i="8"/>
  <c r="E1115" i="8"/>
  <c r="H1114" i="8"/>
  <c r="G1114" i="8"/>
  <c r="E1114" i="8"/>
  <c r="H1113" i="8"/>
  <c r="G1113" i="8"/>
  <c r="E1113" i="8"/>
  <c r="H1112" i="8"/>
  <c r="G1112" i="8"/>
  <c r="E1112" i="8"/>
  <c r="H1111" i="8"/>
  <c r="G1111" i="8"/>
  <c r="E1111" i="8"/>
  <c r="H1110" i="8"/>
  <c r="G1110" i="8"/>
  <c r="E1110" i="8"/>
  <c r="H1109" i="8"/>
  <c r="G1109" i="8"/>
  <c r="E1109" i="8"/>
  <c r="H1108" i="8"/>
  <c r="G1108" i="8"/>
  <c r="E1108" i="8"/>
  <c r="H1107" i="8"/>
  <c r="G1107" i="8"/>
  <c r="E1107" i="8"/>
  <c r="H1106" i="8"/>
  <c r="G1106" i="8"/>
  <c r="E1106" i="8"/>
  <c r="H1105" i="8"/>
  <c r="G1105" i="8"/>
  <c r="E1105" i="8"/>
  <c r="H1104" i="8"/>
  <c r="G1104" i="8"/>
  <c r="E1104" i="8"/>
  <c r="H1103" i="8"/>
  <c r="G1103" i="8"/>
  <c r="E1103" i="8"/>
  <c r="H1102" i="8"/>
  <c r="G1102" i="8"/>
  <c r="E1102" i="8"/>
  <c r="H1101" i="8"/>
  <c r="G1101" i="8"/>
  <c r="E1101" i="8"/>
  <c r="H1100" i="8"/>
  <c r="G1100" i="8"/>
  <c r="E1100" i="8"/>
  <c r="H1099" i="8"/>
  <c r="G1099" i="8"/>
  <c r="E1099" i="8"/>
  <c r="H1098" i="8"/>
  <c r="G1098" i="8"/>
  <c r="E1098" i="8"/>
  <c r="H1097" i="8"/>
  <c r="G1097" i="8"/>
  <c r="E1097" i="8"/>
  <c r="O1096" i="8"/>
  <c r="I1096" i="8"/>
  <c r="H1096" i="8"/>
  <c r="G1096" i="8"/>
  <c r="E1096" i="8"/>
  <c r="I1095" i="8"/>
  <c r="H1095" i="8"/>
  <c r="G1095" i="8"/>
  <c r="E1095" i="8"/>
  <c r="I1094" i="8"/>
  <c r="H1094" i="8"/>
  <c r="G1094" i="8"/>
  <c r="E1094" i="8"/>
  <c r="I1093" i="8"/>
  <c r="H1093" i="8"/>
  <c r="G1093" i="8"/>
  <c r="E1093" i="8"/>
  <c r="I1092" i="8"/>
  <c r="H1092" i="8"/>
  <c r="G1092" i="8"/>
  <c r="E1092" i="8"/>
  <c r="H1091" i="8"/>
  <c r="G1091" i="8"/>
  <c r="E1091" i="8"/>
  <c r="H1090" i="8"/>
  <c r="G1090" i="8"/>
  <c r="E1090" i="8"/>
  <c r="H1089" i="8"/>
  <c r="G1089" i="8"/>
  <c r="E1089" i="8"/>
  <c r="H1088" i="8"/>
  <c r="G1088" i="8"/>
  <c r="E1088" i="8"/>
  <c r="H1087" i="8"/>
  <c r="G1087" i="8"/>
  <c r="E1087" i="8"/>
  <c r="H1086" i="8"/>
  <c r="G1086" i="8"/>
  <c r="E1086" i="8"/>
  <c r="H1085" i="8"/>
  <c r="G1085" i="8"/>
  <c r="E1085" i="8"/>
  <c r="H1084" i="8"/>
  <c r="G1084" i="8"/>
  <c r="E1084" i="8"/>
  <c r="O1083" i="8"/>
  <c r="I1083" i="8"/>
  <c r="H1083" i="8"/>
  <c r="G1083" i="8"/>
  <c r="E1083" i="8"/>
  <c r="I1082" i="8"/>
  <c r="H1082" i="8"/>
  <c r="G1082" i="8"/>
  <c r="E1082" i="8"/>
  <c r="I1081" i="8"/>
  <c r="H1081" i="8"/>
  <c r="G1081" i="8"/>
  <c r="E1081" i="8"/>
  <c r="I1080" i="8"/>
  <c r="H1080" i="8"/>
  <c r="G1080" i="8"/>
  <c r="E1080" i="8"/>
  <c r="I1079" i="8"/>
  <c r="H1079" i="8"/>
  <c r="G1079" i="8"/>
  <c r="E1079" i="8"/>
  <c r="I1078" i="8"/>
  <c r="H1078" i="8"/>
  <c r="G1078" i="8"/>
  <c r="E1078" i="8"/>
  <c r="I1077" i="8"/>
  <c r="H1077" i="8"/>
  <c r="G1077" i="8"/>
  <c r="E1077" i="8"/>
  <c r="O1076" i="8"/>
  <c r="I1076" i="8"/>
  <c r="H1076" i="8"/>
  <c r="G1076" i="8"/>
  <c r="E1076" i="8"/>
  <c r="I1075" i="8"/>
  <c r="H1075" i="8"/>
  <c r="G1075" i="8"/>
  <c r="E1075" i="8"/>
  <c r="I1074" i="8"/>
  <c r="H1074" i="8"/>
  <c r="G1074" i="8"/>
  <c r="E1074" i="8"/>
  <c r="I1073" i="8"/>
  <c r="H1073" i="8"/>
  <c r="G1073" i="8"/>
  <c r="E1073" i="8"/>
  <c r="I1072" i="8"/>
  <c r="H1072" i="8"/>
  <c r="G1072" i="8"/>
  <c r="E1072" i="8"/>
  <c r="H1071" i="8"/>
  <c r="G1071" i="8"/>
  <c r="E1071" i="8"/>
  <c r="H1070" i="8"/>
  <c r="G1070" i="8"/>
  <c r="E1070" i="8"/>
  <c r="H1069" i="8"/>
  <c r="G1069" i="8"/>
  <c r="E1069" i="8"/>
  <c r="H1068" i="8"/>
  <c r="G1068" i="8"/>
  <c r="E1068" i="8"/>
  <c r="H1067" i="8"/>
  <c r="G1067" i="8"/>
  <c r="E1067" i="8"/>
  <c r="H1066" i="8"/>
  <c r="G1066" i="8"/>
  <c r="E1066" i="8"/>
  <c r="H1065" i="8"/>
  <c r="G1065" i="8"/>
  <c r="E1065" i="8"/>
  <c r="H1064" i="8"/>
  <c r="G1064" i="8"/>
  <c r="E1064" i="8"/>
  <c r="H1063" i="8"/>
  <c r="G1063" i="8"/>
  <c r="E1063" i="8"/>
  <c r="H1062" i="8"/>
  <c r="G1062" i="8"/>
  <c r="E1062" i="8"/>
  <c r="H1061" i="8"/>
  <c r="G1061" i="8"/>
  <c r="E1061" i="8"/>
  <c r="H1060" i="8"/>
  <c r="G1060" i="8"/>
  <c r="E1060" i="8"/>
  <c r="H1059" i="8"/>
  <c r="G1059" i="8"/>
  <c r="E1059" i="8"/>
  <c r="H1058" i="8"/>
  <c r="G1058" i="8"/>
  <c r="E1058" i="8"/>
  <c r="H1057" i="8"/>
  <c r="G1057" i="8"/>
  <c r="E1057" i="8"/>
  <c r="H1056" i="8"/>
  <c r="G1056" i="8"/>
  <c r="E1056" i="8"/>
  <c r="H1055" i="8"/>
  <c r="G1055" i="8"/>
  <c r="E1055" i="8"/>
  <c r="H1054" i="8"/>
  <c r="G1054" i="8"/>
  <c r="E1054" i="8"/>
  <c r="O1053" i="8"/>
  <c r="I1053" i="8"/>
  <c r="H1053" i="8"/>
  <c r="G1053" i="8"/>
  <c r="E1053" i="8"/>
  <c r="I1052" i="8"/>
  <c r="H1052" i="8"/>
  <c r="G1052" i="8"/>
  <c r="E1052" i="8"/>
  <c r="I1051" i="8"/>
  <c r="H1051" i="8"/>
  <c r="G1051" i="8"/>
  <c r="E1051" i="8"/>
  <c r="I1050" i="8"/>
  <c r="H1050" i="8"/>
  <c r="G1050" i="8"/>
  <c r="E1050" i="8"/>
  <c r="I1049" i="8"/>
  <c r="H1049" i="8"/>
  <c r="G1049" i="8"/>
  <c r="E1049" i="8"/>
  <c r="I1048" i="8"/>
  <c r="H1048" i="8"/>
  <c r="G1048" i="8"/>
  <c r="E1048" i="8"/>
  <c r="I1047" i="8"/>
  <c r="H1047" i="8"/>
  <c r="G1047" i="8"/>
  <c r="E1047" i="8"/>
  <c r="I1046" i="8"/>
  <c r="H1046" i="8"/>
  <c r="G1046" i="8"/>
  <c r="E1046" i="8"/>
  <c r="I1045" i="8"/>
  <c r="H1045" i="8"/>
  <c r="G1045" i="8"/>
  <c r="E1045" i="8"/>
  <c r="I1044" i="8"/>
  <c r="H1044" i="8"/>
  <c r="G1044" i="8"/>
  <c r="E1044" i="8"/>
  <c r="I1043" i="8"/>
  <c r="H1043" i="8"/>
  <c r="G1043" i="8"/>
  <c r="E1043" i="8"/>
  <c r="H1042" i="8"/>
  <c r="G1042" i="8"/>
  <c r="E1042" i="8"/>
  <c r="H1041" i="8"/>
  <c r="G1041" i="8"/>
  <c r="E1041" i="8"/>
  <c r="H1040" i="8"/>
  <c r="G1040" i="8"/>
  <c r="E1040" i="8"/>
  <c r="H1039" i="8"/>
  <c r="G1039" i="8"/>
  <c r="E1039" i="8"/>
  <c r="H1038" i="8"/>
  <c r="G1038" i="8"/>
  <c r="E1038" i="8"/>
  <c r="H1037" i="8"/>
  <c r="G1037" i="8"/>
  <c r="E1037" i="8"/>
  <c r="H1036" i="8"/>
  <c r="G1036" i="8"/>
  <c r="E1036" i="8"/>
  <c r="H1035" i="8"/>
  <c r="G1035" i="8"/>
  <c r="E1035" i="8"/>
  <c r="H1034" i="8"/>
  <c r="G1034" i="8"/>
  <c r="E1034" i="8"/>
  <c r="H1033" i="8"/>
  <c r="G1033" i="8"/>
  <c r="E1033" i="8"/>
  <c r="H1032" i="8"/>
  <c r="G1032" i="8"/>
  <c r="E1032" i="8"/>
  <c r="H1031" i="8"/>
  <c r="G1031" i="8"/>
  <c r="E1031" i="8"/>
  <c r="H1030" i="8"/>
  <c r="G1030" i="8"/>
  <c r="E1030" i="8"/>
  <c r="H1029" i="8"/>
  <c r="G1029" i="8"/>
  <c r="E1029" i="8"/>
  <c r="H1028" i="8"/>
  <c r="G1028" i="8"/>
  <c r="E1028" i="8"/>
  <c r="H1027" i="8"/>
  <c r="G1027" i="8"/>
  <c r="E1027" i="8"/>
  <c r="H1026" i="8"/>
  <c r="G1026" i="8"/>
  <c r="E1026" i="8"/>
  <c r="H1025" i="8"/>
  <c r="G1025" i="8"/>
  <c r="E1025" i="8"/>
  <c r="H1024" i="8"/>
  <c r="G1024" i="8"/>
  <c r="E1024" i="8"/>
  <c r="H1023" i="8"/>
  <c r="G1023" i="8"/>
  <c r="E1023" i="8"/>
  <c r="H1022" i="8"/>
  <c r="G1022" i="8"/>
  <c r="E1022" i="8"/>
  <c r="O1021" i="8"/>
  <c r="I1021" i="8"/>
  <c r="H1021" i="8"/>
  <c r="G1021" i="8"/>
  <c r="E1021" i="8"/>
  <c r="I1020" i="8"/>
  <c r="H1020" i="8"/>
  <c r="G1020" i="8"/>
  <c r="E1020" i="8"/>
  <c r="I1019" i="8"/>
  <c r="H1019" i="8"/>
  <c r="G1019" i="8"/>
  <c r="E1019" i="8"/>
  <c r="I1018" i="8"/>
  <c r="H1018" i="8"/>
  <c r="G1018" i="8"/>
  <c r="E1018" i="8"/>
  <c r="I1017" i="8"/>
  <c r="H1017" i="8"/>
  <c r="G1017" i="8"/>
  <c r="E1017" i="8"/>
  <c r="I1016" i="8"/>
  <c r="H1016" i="8"/>
  <c r="G1016" i="8"/>
  <c r="E1016" i="8"/>
  <c r="I1015" i="8"/>
  <c r="H1015" i="8"/>
  <c r="G1015" i="8"/>
  <c r="E1015" i="8"/>
  <c r="I1014" i="8"/>
  <c r="H1014" i="8"/>
  <c r="G1014" i="8"/>
  <c r="E1014" i="8"/>
  <c r="I1013" i="8"/>
  <c r="H1013" i="8"/>
  <c r="G1013" i="8"/>
  <c r="E1013" i="8"/>
  <c r="I1012" i="8"/>
  <c r="H1012" i="8"/>
  <c r="G1012" i="8"/>
  <c r="E1012" i="8"/>
  <c r="I1011" i="8"/>
  <c r="H1011" i="8"/>
  <c r="G1011" i="8"/>
  <c r="E1011" i="8"/>
  <c r="I1010" i="8"/>
  <c r="H1010" i="8"/>
  <c r="G1010" i="8"/>
  <c r="E1010" i="8"/>
  <c r="H1009" i="8"/>
  <c r="G1009" i="8"/>
  <c r="E1009" i="8"/>
  <c r="H1008" i="8"/>
  <c r="G1008" i="8"/>
  <c r="E1008" i="8"/>
  <c r="H1007" i="8"/>
  <c r="G1007" i="8"/>
  <c r="E1007" i="8"/>
  <c r="H1006" i="8"/>
  <c r="G1006" i="8"/>
  <c r="E1006" i="8"/>
  <c r="H1005" i="8"/>
  <c r="G1005" i="8"/>
  <c r="E1005" i="8"/>
  <c r="H1004" i="8"/>
  <c r="G1004" i="8"/>
  <c r="E1004" i="8"/>
  <c r="H1003" i="8"/>
  <c r="G1003" i="8"/>
  <c r="E1003" i="8"/>
  <c r="H1002" i="8"/>
  <c r="G1002" i="8"/>
  <c r="E1002" i="8"/>
  <c r="H1001" i="8"/>
  <c r="G1001" i="8"/>
  <c r="E1001" i="8"/>
  <c r="H1000" i="8"/>
  <c r="G1000" i="8"/>
  <c r="E1000" i="8"/>
  <c r="H999" i="8"/>
  <c r="G999" i="8"/>
  <c r="E999" i="8"/>
  <c r="H998" i="8"/>
  <c r="G998" i="8"/>
  <c r="E998" i="8"/>
  <c r="H997" i="8"/>
  <c r="G997" i="8"/>
  <c r="E997" i="8"/>
  <c r="H996" i="8"/>
  <c r="G996" i="8"/>
  <c r="E996" i="8"/>
  <c r="H995" i="8"/>
  <c r="G995" i="8"/>
  <c r="E995" i="8"/>
  <c r="H994" i="8"/>
  <c r="G994" i="8"/>
  <c r="E994" i="8"/>
  <c r="H993" i="8"/>
  <c r="G993" i="8"/>
  <c r="E993" i="8"/>
  <c r="H992" i="8"/>
  <c r="G992" i="8"/>
  <c r="E992" i="8"/>
  <c r="H991" i="8"/>
  <c r="G991" i="8"/>
  <c r="E991" i="8"/>
  <c r="O990" i="8"/>
  <c r="I990" i="8"/>
  <c r="H990" i="8"/>
  <c r="G990" i="8"/>
  <c r="E990" i="8"/>
  <c r="I989" i="8"/>
  <c r="H989" i="8"/>
  <c r="G989" i="8"/>
  <c r="E989" i="8"/>
  <c r="I988" i="8"/>
  <c r="H988" i="8"/>
  <c r="G988" i="8"/>
  <c r="E988" i="8"/>
  <c r="I987" i="8"/>
  <c r="H987" i="8"/>
  <c r="G987" i="8"/>
  <c r="E987" i="8"/>
  <c r="I986" i="8"/>
  <c r="H986" i="8"/>
  <c r="G986" i="8"/>
  <c r="E986" i="8"/>
  <c r="I985" i="8"/>
  <c r="H985" i="8"/>
  <c r="G985" i="8"/>
  <c r="E985" i="8"/>
  <c r="I984" i="8"/>
  <c r="H984" i="8"/>
  <c r="G984" i="8"/>
  <c r="E984" i="8"/>
  <c r="O983" i="8"/>
  <c r="I983" i="8"/>
  <c r="H983" i="8"/>
  <c r="G983" i="8"/>
  <c r="E983" i="8"/>
  <c r="I982" i="8"/>
  <c r="H982" i="8"/>
  <c r="G982" i="8"/>
  <c r="E982" i="8"/>
  <c r="I981" i="8"/>
  <c r="H981" i="8"/>
  <c r="G981" i="8"/>
  <c r="E981" i="8"/>
  <c r="I980" i="8"/>
  <c r="H980" i="8"/>
  <c r="G980" i="8"/>
  <c r="E980" i="8"/>
  <c r="H979" i="8"/>
  <c r="G979" i="8"/>
  <c r="E979" i="8"/>
  <c r="H978" i="8"/>
  <c r="G978" i="8"/>
  <c r="E978" i="8"/>
  <c r="H977" i="8"/>
  <c r="G977" i="8"/>
  <c r="E977" i="8"/>
  <c r="H976" i="8"/>
  <c r="G976" i="8"/>
  <c r="E976" i="8"/>
  <c r="H975" i="8"/>
  <c r="G975" i="8"/>
  <c r="E975" i="8"/>
  <c r="H974" i="8"/>
  <c r="G974" i="8"/>
  <c r="E974" i="8"/>
  <c r="H973" i="8"/>
  <c r="G973" i="8"/>
  <c r="E973" i="8"/>
  <c r="H972" i="8"/>
  <c r="G972" i="8"/>
  <c r="E972" i="8"/>
  <c r="H971" i="8"/>
  <c r="G971" i="8"/>
  <c r="E971" i="8"/>
  <c r="H970" i="8"/>
  <c r="G970" i="8"/>
  <c r="E970" i="8"/>
  <c r="H969" i="8"/>
  <c r="G969" i="8"/>
  <c r="E969" i="8"/>
  <c r="H968" i="8"/>
  <c r="G968" i="8"/>
  <c r="E968" i="8"/>
  <c r="H967" i="8"/>
  <c r="G967" i="8"/>
  <c r="E967" i="8"/>
  <c r="H966" i="8"/>
  <c r="G966" i="8"/>
  <c r="E966" i="8"/>
  <c r="H965" i="8"/>
  <c r="G965" i="8"/>
  <c r="E965" i="8"/>
  <c r="H964" i="8"/>
  <c r="G964" i="8"/>
  <c r="E964" i="8"/>
  <c r="H963" i="8"/>
  <c r="G963" i="8"/>
  <c r="E963" i="8"/>
  <c r="H962" i="8"/>
  <c r="G962" i="8"/>
  <c r="E962" i="8"/>
  <c r="S961" i="8"/>
  <c r="H961" i="8"/>
  <c r="G961" i="8"/>
  <c r="E961" i="8"/>
  <c r="H960" i="8"/>
  <c r="G960" i="8"/>
  <c r="E960" i="8"/>
  <c r="O959" i="8"/>
  <c r="I959" i="8"/>
  <c r="H959" i="8"/>
  <c r="G959" i="8"/>
  <c r="E959" i="8"/>
  <c r="I958" i="8"/>
  <c r="H958" i="8"/>
  <c r="G958" i="8"/>
  <c r="E958" i="8"/>
  <c r="I957" i="8"/>
  <c r="H957" i="8"/>
  <c r="G957" i="8"/>
  <c r="E957" i="8"/>
  <c r="I956" i="8"/>
  <c r="H956" i="8"/>
  <c r="G956" i="8"/>
  <c r="E956" i="8"/>
  <c r="I955" i="8"/>
  <c r="H955" i="8"/>
  <c r="G955" i="8"/>
  <c r="E955" i="8"/>
  <c r="I954" i="8"/>
  <c r="H954" i="8"/>
  <c r="G954" i="8"/>
  <c r="E954" i="8"/>
  <c r="I953" i="8"/>
  <c r="H953" i="8"/>
  <c r="G953" i="8"/>
  <c r="E953" i="8"/>
  <c r="I952" i="8"/>
  <c r="H952" i="8"/>
  <c r="G952" i="8"/>
  <c r="E952" i="8"/>
  <c r="I951" i="8"/>
  <c r="H951" i="8"/>
  <c r="G951" i="8"/>
  <c r="E951" i="8"/>
  <c r="I950" i="8"/>
  <c r="H950" i="8"/>
  <c r="G950" i="8"/>
  <c r="E950" i="8"/>
  <c r="I949" i="8"/>
  <c r="H949" i="8"/>
  <c r="G949" i="8"/>
  <c r="E949" i="8"/>
  <c r="I948" i="8"/>
  <c r="H948" i="8"/>
  <c r="G948" i="8"/>
  <c r="E948" i="8"/>
  <c r="I947" i="8"/>
  <c r="H947" i="8"/>
  <c r="G947" i="8"/>
  <c r="E947" i="8"/>
  <c r="I946" i="8"/>
  <c r="H946" i="8"/>
  <c r="G946" i="8"/>
  <c r="E946" i="8"/>
  <c r="H945" i="8"/>
  <c r="G945" i="8"/>
  <c r="E945" i="8"/>
  <c r="H944" i="8"/>
  <c r="G944" i="8"/>
  <c r="E944" i="8"/>
  <c r="H943" i="8"/>
  <c r="G943" i="8"/>
  <c r="E943" i="8"/>
  <c r="H942" i="8"/>
  <c r="G942" i="8"/>
  <c r="E942" i="8"/>
  <c r="H941" i="8"/>
  <c r="G941" i="8"/>
  <c r="E941" i="8"/>
  <c r="H940" i="8"/>
  <c r="G940" i="8"/>
  <c r="E940" i="8"/>
  <c r="H939" i="8"/>
  <c r="G939" i="8"/>
  <c r="E939" i="8"/>
  <c r="H938" i="8"/>
  <c r="G938" i="8"/>
  <c r="E938" i="8"/>
  <c r="H937" i="8"/>
  <c r="G937" i="8"/>
  <c r="E937" i="8"/>
  <c r="H936" i="8"/>
  <c r="G936" i="8"/>
  <c r="E936" i="8"/>
  <c r="H935" i="8"/>
  <c r="G935" i="8"/>
  <c r="E935" i="8"/>
  <c r="O934" i="8"/>
  <c r="I934" i="8"/>
  <c r="H934" i="8"/>
  <c r="G934" i="8"/>
  <c r="E934" i="8"/>
  <c r="I933" i="8"/>
  <c r="H933" i="8"/>
  <c r="G933" i="8"/>
  <c r="E933" i="8"/>
  <c r="I932" i="8"/>
  <c r="H932" i="8"/>
  <c r="G932" i="8"/>
  <c r="E932" i="8"/>
  <c r="I931" i="8"/>
  <c r="H931" i="8"/>
  <c r="G931" i="8"/>
  <c r="E931" i="8"/>
  <c r="I930" i="8"/>
  <c r="H930" i="8"/>
  <c r="G930" i="8"/>
  <c r="E930" i="8"/>
  <c r="I929" i="8"/>
  <c r="H929" i="8"/>
  <c r="G929" i="8"/>
  <c r="E929" i="8"/>
  <c r="I928" i="8"/>
  <c r="H928" i="8"/>
  <c r="G928" i="8"/>
  <c r="E928" i="8"/>
  <c r="I927" i="8"/>
  <c r="H927" i="8"/>
  <c r="G927" i="8"/>
  <c r="E927" i="8"/>
  <c r="I926" i="8"/>
  <c r="H926" i="8"/>
  <c r="G926" i="8"/>
  <c r="E926" i="8"/>
  <c r="I925" i="8"/>
  <c r="H925" i="8"/>
  <c r="G925" i="8"/>
  <c r="E925" i="8"/>
  <c r="I924" i="8"/>
  <c r="H924" i="8"/>
  <c r="G924" i="8"/>
  <c r="E924" i="8"/>
  <c r="H923" i="8"/>
  <c r="G923" i="8"/>
  <c r="E923" i="8"/>
  <c r="H922" i="8"/>
  <c r="G922" i="8"/>
  <c r="E922" i="8"/>
  <c r="H921" i="8"/>
  <c r="G921" i="8"/>
  <c r="E921" i="8"/>
  <c r="H920" i="8"/>
  <c r="G920" i="8"/>
  <c r="E920" i="8"/>
  <c r="H919" i="8"/>
  <c r="G919" i="8"/>
  <c r="E919" i="8"/>
  <c r="H918" i="8"/>
  <c r="G918" i="8"/>
  <c r="E918" i="8"/>
  <c r="H917" i="8"/>
  <c r="G917" i="8"/>
  <c r="E917" i="8"/>
  <c r="H916" i="8"/>
  <c r="G916" i="8"/>
  <c r="E916" i="8"/>
  <c r="H915" i="8"/>
  <c r="G915" i="8"/>
  <c r="E915" i="8"/>
  <c r="H914" i="8"/>
  <c r="G914" i="8"/>
  <c r="E914" i="8"/>
  <c r="H913" i="8"/>
  <c r="G913" i="8"/>
  <c r="E913" i="8"/>
  <c r="H912" i="8"/>
  <c r="G912" i="8"/>
  <c r="E912" i="8"/>
  <c r="H911" i="8"/>
  <c r="G911" i="8"/>
  <c r="E911" i="8"/>
  <c r="H910" i="8"/>
  <c r="G910" i="8"/>
  <c r="E910" i="8"/>
  <c r="H909" i="8"/>
  <c r="G909" i="8"/>
  <c r="E909" i="8"/>
  <c r="H908" i="8"/>
  <c r="G908" i="8"/>
  <c r="E908" i="8"/>
  <c r="H907" i="8"/>
  <c r="G907" i="8"/>
  <c r="E907" i="8"/>
  <c r="H906" i="8"/>
  <c r="G906" i="8"/>
  <c r="E906" i="8"/>
  <c r="H905" i="8"/>
  <c r="G905" i="8"/>
  <c r="E905" i="8"/>
  <c r="H904" i="8"/>
  <c r="G904" i="8"/>
  <c r="E904" i="8"/>
  <c r="H903" i="8"/>
  <c r="G903" i="8"/>
  <c r="E903" i="8"/>
  <c r="H902" i="8"/>
  <c r="G902" i="8"/>
  <c r="E902" i="8"/>
  <c r="H901" i="8"/>
  <c r="G901" i="8"/>
  <c r="E901" i="8"/>
  <c r="H900" i="8"/>
  <c r="G900" i="8"/>
  <c r="E900" i="8"/>
  <c r="H899" i="8"/>
  <c r="G899" i="8"/>
  <c r="E899" i="8"/>
  <c r="H898" i="8"/>
  <c r="G898" i="8"/>
  <c r="E898" i="8"/>
  <c r="H897" i="8"/>
  <c r="G897" i="8"/>
  <c r="E897" i="8"/>
  <c r="H896" i="8"/>
  <c r="G896" i="8"/>
  <c r="E896" i="8"/>
  <c r="H895" i="8"/>
  <c r="G895" i="8"/>
  <c r="E895" i="8"/>
  <c r="H894" i="8"/>
  <c r="G894" i="8"/>
  <c r="E894" i="8"/>
  <c r="H893" i="8"/>
  <c r="G893" i="8"/>
  <c r="E893" i="8"/>
  <c r="H892" i="8"/>
  <c r="G892" i="8"/>
  <c r="E892" i="8"/>
  <c r="H891" i="8"/>
  <c r="G891" i="8"/>
  <c r="E891" i="8"/>
  <c r="H890" i="8"/>
  <c r="G890" i="8"/>
  <c r="E890" i="8"/>
  <c r="H889" i="8"/>
  <c r="G889" i="8"/>
  <c r="E889" i="8"/>
  <c r="H888" i="8"/>
  <c r="G888" i="8"/>
  <c r="E888" i="8"/>
  <c r="H887" i="8"/>
  <c r="G887" i="8"/>
  <c r="E887" i="8"/>
  <c r="H886" i="8"/>
  <c r="G886" i="8"/>
  <c r="E886" i="8"/>
  <c r="H885" i="8"/>
  <c r="G885" i="8"/>
  <c r="E885" i="8"/>
  <c r="H884" i="8"/>
  <c r="G884" i="8"/>
  <c r="E884" i="8"/>
  <c r="O883" i="8"/>
  <c r="I883" i="8"/>
  <c r="H883" i="8"/>
  <c r="G883" i="8"/>
  <c r="E883" i="8"/>
  <c r="I882" i="8"/>
  <c r="H882" i="8"/>
  <c r="G882" i="8"/>
  <c r="E882" i="8"/>
  <c r="I881" i="8"/>
  <c r="H881" i="8"/>
  <c r="G881" i="8"/>
  <c r="E881" i="8"/>
  <c r="I880" i="8"/>
  <c r="H880" i="8"/>
  <c r="G880" i="8"/>
  <c r="E880" i="8"/>
  <c r="I879" i="8"/>
  <c r="H879" i="8"/>
  <c r="G879" i="8"/>
  <c r="E879" i="8"/>
  <c r="I878" i="8"/>
  <c r="H878" i="8"/>
  <c r="G878" i="8"/>
  <c r="E878" i="8"/>
  <c r="I877" i="8"/>
  <c r="H877" i="8"/>
  <c r="G877" i="8"/>
  <c r="E877" i="8"/>
  <c r="I876" i="8"/>
  <c r="H876" i="8"/>
  <c r="G876" i="8"/>
  <c r="E876" i="8"/>
  <c r="O875" i="8"/>
  <c r="I875" i="8"/>
  <c r="H875" i="8"/>
  <c r="G875" i="8"/>
  <c r="E875" i="8"/>
  <c r="I874" i="8"/>
  <c r="H874" i="8"/>
  <c r="G874" i="8"/>
  <c r="E874" i="8"/>
  <c r="I873" i="8"/>
  <c r="H873" i="8"/>
  <c r="G873" i="8"/>
  <c r="E873" i="8"/>
  <c r="I872" i="8"/>
  <c r="H872" i="8"/>
  <c r="G872" i="8"/>
  <c r="E872" i="8"/>
  <c r="I871" i="8"/>
  <c r="H871" i="8"/>
  <c r="G871" i="8"/>
  <c r="E871" i="8"/>
  <c r="I870" i="8"/>
  <c r="H870" i="8"/>
  <c r="G870" i="8"/>
  <c r="E870" i="8"/>
  <c r="I869" i="8"/>
  <c r="H869" i="8"/>
  <c r="G869" i="8"/>
  <c r="E869" i="8"/>
  <c r="I868" i="8"/>
  <c r="H868" i="8"/>
  <c r="G868" i="8"/>
  <c r="E868" i="8"/>
  <c r="I867" i="8"/>
  <c r="H867" i="8"/>
  <c r="G867" i="8"/>
  <c r="E867" i="8"/>
  <c r="I866" i="8"/>
  <c r="H866" i="8"/>
  <c r="G866" i="8"/>
  <c r="E866" i="8"/>
  <c r="H865" i="8"/>
  <c r="G865" i="8"/>
  <c r="E865" i="8"/>
  <c r="H864" i="8"/>
  <c r="G864" i="8"/>
  <c r="E864" i="8"/>
  <c r="H863" i="8"/>
  <c r="G863" i="8"/>
  <c r="E863" i="8"/>
  <c r="H862" i="8"/>
  <c r="G862" i="8"/>
  <c r="E862" i="8"/>
  <c r="H861" i="8"/>
  <c r="G861" i="8"/>
  <c r="E861" i="8"/>
  <c r="H860" i="8"/>
  <c r="G860" i="8"/>
  <c r="E860" i="8"/>
  <c r="H859" i="8"/>
  <c r="G859" i="8"/>
  <c r="E859" i="8"/>
  <c r="H858" i="8"/>
  <c r="G858" i="8"/>
  <c r="E858" i="8"/>
  <c r="H857" i="8"/>
  <c r="G857" i="8"/>
  <c r="E857" i="8"/>
  <c r="H856" i="8"/>
  <c r="G856" i="8"/>
  <c r="E856" i="8"/>
  <c r="H855" i="8"/>
  <c r="G855" i="8"/>
  <c r="E855" i="8"/>
  <c r="H854" i="8"/>
  <c r="G854" i="8"/>
  <c r="E854" i="8"/>
  <c r="H853" i="8"/>
  <c r="G853" i="8"/>
  <c r="E853" i="8"/>
  <c r="H852" i="8"/>
  <c r="G852" i="8"/>
  <c r="E852" i="8"/>
  <c r="H851" i="8"/>
  <c r="G851" i="8"/>
  <c r="E851" i="8"/>
  <c r="H850" i="8"/>
  <c r="G850" i="8"/>
  <c r="E850" i="8"/>
  <c r="H849" i="8"/>
  <c r="G849" i="8"/>
  <c r="E849" i="8"/>
  <c r="H848" i="8"/>
  <c r="G848" i="8"/>
  <c r="E848" i="8"/>
  <c r="O847" i="8"/>
  <c r="I847" i="8"/>
  <c r="H847" i="8"/>
  <c r="G847" i="8"/>
  <c r="E847" i="8"/>
  <c r="I846" i="8"/>
  <c r="H846" i="8"/>
  <c r="G846" i="8"/>
  <c r="E846" i="8"/>
  <c r="I845" i="8"/>
  <c r="H845" i="8"/>
  <c r="G845" i="8"/>
  <c r="E845" i="8"/>
  <c r="I844" i="8"/>
  <c r="H844" i="8"/>
  <c r="G844" i="8"/>
  <c r="E844" i="8"/>
  <c r="I843" i="8"/>
  <c r="H843" i="8"/>
  <c r="G843" i="8"/>
  <c r="E843" i="8"/>
  <c r="I842" i="8"/>
  <c r="H842" i="8"/>
  <c r="G842" i="8"/>
  <c r="E842" i="8"/>
  <c r="I841" i="8"/>
  <c r="H841" i="8"/>
  <c r="G841" i="8"/>
  <c r="E841" i="8"/>
  <c r="I840" i="8"/>
  <c r="H840" i="8"/>
  <c r="G840" i="8"/>
  <c r="E840" i="8"/>
  <c r="I839" i="8"/>
  <c r="H839" i="8"/>
  <c r="G839" i="8"/>
  <c r="E839" i="8"/>
  <c r="I838" i="8"/>
  <c r="H838" i="8"/>
  <c r="G838" i="8"/>
  <c r="E838" i="8"/>
  <c r="I837" i="8"/>
  <c r="H837" i="8"/>
  <c r="G837" i="8"/>
  <c r="E837" i="8"/>
  <c r="I836" i="8"/>
  <c r="H836" i="8"/>
  <c r="G836" i="8"/>
  <c r="E836" i="8"/>
  <c r="I835" i="8"/>
  <c r="H835" i="8"/>
  <c r="G835" i="8"/>
  <c r="E835" i="8"/>
  <c r="I834" i="8"/>
  <c r="H834" i="8"/>
  <c r="G834" i="8"/>
  <c r="E834" i="8"/>
  <c r="H833" i="8"/>
  <c r="G833" i="8"/>
  <c r="E833" i="8"/>
  <c r="O832" i="8"/>
  <c r="I832" i="8"/>
  <c r="H832" i="8"/>
  <c r="G832" i="8"/>
  <c r="E832" i="8"/>
  <c r="I831" i="8"/>
  <c r="H831" i="8"/>
  <c r="G831" i="8"/>
  <c r="E831" i="8"/>
  <c r="I830" i="8"/>
  <c r="H830" i="8"/>
  <c r="G830" i="8"/>
  <c r="E830" i="8"/>
  <c r="I829" i="8"/>
  <c r="H829" i="8"/>
  <c r="G829" i="8"/>
  <c r="E829" i="8"/>
  <c r="I828" i="8"/>
  <c r="H828" i="8"/>
  <c r="G828" i="8"/>
  <c r="E828" i="8"/>
  <c r="I827" i="8"/>
  <c r="H827" i="8"/>
  <c r="G827" i="8"/>
  <c r="E827" i="8"/>
  <c r="I826" i="8"/>
  <c r="H826" i="8"/>
  <c r="G826" i="8"/>
  <c r="E826" i="8"/>
  <c r="I825" i="8"/>
  <c r="H825" i="8"/>
  <c r="G825" i="8"/>
  <c r="E825" i="8"/>
  <c r="I824" i="8"/>
  <c r="H824" i="8"/>
  <c r="G824" i="8"/>
  <c r="E824" i="8"/>
  <c r="I823" i="8"/>
  <c r="H823" i="8"/>
  <c r="G823" i="8"/>
  <c r="E823" i="8"/>
  <c r="H822" i="8"/>
  <c r="G822" i="8"/>
  <c r="E822" i="8"/>
  <c r="H821" i="8"/>
  <c r="G821" i="8"/>
  <c r="E821" i="8"/>
  <c r="H820" i="8"/>
  <c r="G820" i="8"/>
  <c r="E820" i="8"/>
  <c r="H819" i="8"/>
  <c r="G819" i="8"/>
  <c r="E819" i="8"/>
  <c r="H818" i="8"/>
  <c r="G818" i="8"/>
  <c r="E818" i="8"/>
  <c r="H817" i="8"/>
  <c r="G817" i="8"/>
  <c r="E817" i="8"/>
  <c r="H816" i="8"/>
  <c r="G816" i="8"/>
  <c r="E816" i="8"/>
  <c r="H815" i="8"/>
  <c r="G815" i="8"/>
  <c r="E815" i="8"/>
  <c r="H814" i="8"/>
  <c r="G814" i="8"/>
  <c r="E814" i="8"/>
  <c r="H813" i="8"/>
  <c r="G813" i="8"/>
  <c r="E813" i="8"/>
  <c r="H812" i="8"/>
  <c r="G812" i="8"/>
  <c r="E812" i="8"/>
  <c r="H811" i="8"/>
  <c r="G811" i="8"/>
  <c r="E811" i="8"/>
  <c r="H810" i="8"/>
  <c r="G810" i="8"/>
  <c r="E810" i="8"/>
  <c r="H809" i="8"/>
  <c r="G809" i="8"/>
  <c r="E809" i="8"/>
  <c r="H808" i="8"/>
  <c r="G808" i="8"/>
  <c r="E808" i="8"/>
  <c r="H807" i="8"/>
  <c r="G807" i="8"/>
  <c r="E807" i="8"/>
  <c r="H806" i="8"/>
  <c r="G806" i="8"/>
  <c r="E806" i="8"/>
  <c r="H805" i="8"/>
  <c r="G805" i="8"/>
  <c r="E805" i="8"/>
  <c r="H804" i="8"/>
  <c r="G804" i="8"/>
  <c r="E804" i="8"/>
  <c r="H803" i="8"/>
  <c r="G803" i="8"/>
  <c r="E803" i="8"/>
  <c r="H802" i="8"/>
  <c r="G802" i="8"/>
  <c r="E802" i="8"/>
  <c r="H801" i="8"/>
  <c r="G801" i="8"/>
  <c r="E801" i="8"/>
  <c r="H800" i="8"/>
  <c r="G800" i="8"/>
  <c r="E800" i="8"/>
  <c r="H799" i="8"/>
  <c r="G799" i="8"/>
  <c r="E799" i="8"/>
  <c r="O798" i="8"/>
  <c r="I798" i="8"/>
  <c r="H798" i="8"/>
  <c r="G798" i="8"/>
  <c r="E798" i="8"/>
  <c r="I797" i="8"/>
  <c r="H797" i="8"/>
  <c r="G797" i="8"/>
  <c r="E797" i="8"/>
  <c r="I796" i="8"/>
  <c r="H796" i="8"/>
  <c r="G796" i="8"/>
  <c r="E796" i="8"/>
  <c r="I795" i="8"/>
  <c r="H795" i="8"/>
  <c r="G795" i="8"/>
  <c r="E795" i="8"/>
  <c r="I794" i="8"/>
  <c r="H794" i="8"/>
  <c r="G794" i="8"/>
  <c r="E794" i="8"/>
  <c r="I793" i="8"/>
  <c r="H793" i="8"/>
  <c r="G793" i="8"/>
  <c r="E793" i="8"/>
  <c r="I792" i="8"/>
  <c r="H792" i="8"/>
  <c r="G792" i="8"/>
  <c r="E792" i="8"/>
  <c r="I791" i="8"/>
  <c r="H791" i="8"/>
  <c r="G791" i="8"/>
  <c r="E791" i="8"/>
  <c r="I790" i="8"/>
  <c r="H790" i="8"/>
  <c r="G790" i="8"/>
  <c r="E790" i="8"/>
  <c r="I789" i="8"/>
  <c r="H789" i="8"/>
  <c r="G789" i="8"/>
  <c r="E789" i="8"/>
  <c r="I788" i="8"/>
  <c r="H788" i="8"/>
  <c r="G788" i="8"/>
  <c r="E788" i="8"/>
  <c r="I787" i="8"/>
  <c r="H787" i="8"/>
  <c r="G787" i="8"/>
  <c r="E787" i="8"/>
  <c r="I786" i="8"/>
  <c r="H786" i="8"/>
  <c r="G786" i="8"/>
  <c r="E786" i="8"/>
  <c r="I785" i="8"/>
  <c r="H785" i="8"/>
  <c r="G785" i="8"/>
  <c r="E785" i="8"/>
  <c r="I784" i="8"/>
  <c r="H784" i="8"/>
  <c r="G784" i="8"/>
  <c r="E784" i="8"/>
  <c r="I783" i="8"/>
  <c r="H783" i="8"/>
  <c r="G783" i="8"/>
  <c r="E783" i="8"/>
  <c r="I782" i="8"/>
  <c r="H782" i="8"/>
  <c r="G782" i="8"/>
  <c r="E782" i="8"/>
  <c r="I781" i="8"/>
  <c r="H781" i="8"/>
  <c r="G781" i="8"/>
  <c r="E781" i="8"/>
  <c r="H780" i="8"/>
  <c r="G780" i="8"/>
  <c r="E780" i="8"/>
  <c r="H779" i="8"/>
  <c r="G779" i="8"/>
  <c r="E779" i="8"/>
  <c r="H778" i="8"/>
  <c r="G778" i="8"/>
  <c r="E778" i="8"/>
  <c r="H777" i="8"/>
  <c r="G777" i="8"/>
  <c r="E777" i="8"/>
  <c r="O776" i="8"/>
  <c r="I776" i="8"/>
  <c r="H776" i="8"/>
  <c r="G776" i="8"/>
  <c r="E776" i="8"/>
  <c r="I775" i="8"/>
  <c r="H775" i="8"/>
  <c r="G775" i="8"/>
  <c r="E775" i="8"/>
  <c r="I774" i="8"/>
  <c r="H774" i="8"/>
  <c r="G774" i="8"/>
  <c r="E774" i="8"/>
  <c r="I773" i="8"/>
  <c r="H773" i="8"/>
  <c r="G773" i="8"/>
  <c r="E773" i="8"/>
  <c r="I772" i="8"/>
  <c r="H772" i="8"/>
  <c r="G772" i="8"/>
  <c r="E772" i="8"/>
  <c r="I771" i="8"/>
  <c r="H771" i="8"/>
  <c r="G771" i="8"/>
  <c r="E771" i="8"/>
  <c r="I770" i="8"/>
  <c r="H770" i="8"/>
  <c r="G770" i="8"/>
  <c r="E770" i="8"/>
  <c r="O769" i="8"/>
  <c r="I769" i="8"/>
  <c r="H769" i="8"/>
  <c r="G769" i="8"/>
  <c r="E769" i="8"/>
  <c r="I768" i="8"/>
  <c r="H768" i="8"/>
  <c r="G768" i="8"/>
  <c r="E768" i="8"/>
  <c r="I767" i="8"/>
  <c r="H767" i="8"/>
  <c r="G767" i="8"/>
  <c r="E767" i="8"/>
  <c r="O766" i="8"/>
  <c r="I766" i="8"/>
  <c r="H766" i="8"/>
  <c r="G766" i="8"/>
  <c r="E766" i="8"/>
  <c r="I765" i="8"/>
  <c r="H765" i="8"/>
  <c r="G765" i="8"/>
  <c r="E765" i="8"/>
  <c r="I764" i="8"/>
  <c r="H764" i="8"/>
  <c r="G764" i="8"/>
  <c r="E764" i="8"/>
  <c r="I763" i="8"/>
  <c r="H763" i="8"/>
  <c r="G763" i="8"/>
  <c r="E763" i="8"/>
  <c r="I762" i="8"/>
  <c r="H762" i="8"/>
  <c r="G762" i="8"/>
  <c r="E762" i="8"/>
  <c r="I761" i="8"/>
  <c r="H761" i="8"/>
  <c r="G761" i="8"/>
  <c r="E761" i="8"/>
  <c r="H760" i="8"/>
  <c r="G760" i="8"/>
  <c r="E760" i="8"/>
  <c r="H759" i="8"/>
  <c r="G759" i="8"/>
  <c r="E759" i="8"/>
  <c r="H758" i="8"/>
  <c r="G758" i="8"/>
  <c r="E758" i="8"/>
  <c r="H757" i="8"/>
  <c r="G757" i="8"/>
  <c r="E757" i="8"/>
  <c r="H756" i="8"/>
  <c r="G756" i="8"/>
  <c r="E756" i="8"/>
  <c r="H755" i="8"/>
  <c r="G755" i="8"/>
  <c r="E755" i="8"/>
  <c r="H754" i="8"/>
  <c r="G754" i="8"/>
  <c r="E754" i="8"/>
  <c r="H753" i="8"/>
  <c r="G753" i="8"/>
  <c r="E753" i="8"/>
  <c r="H752" i="8"/>
  <c r="G752" i="8"/>
  <c r="E752" i="8"/>
  <c r="H751" i="8"/>
  <c r="G751" i="8"/>
  <c r="E751" i="8"/>
  <c r="H750" i="8"/>
  <c r="G750" i="8"/>
  <c r="E750" i="8"/>
  <c r="H749" i="8"/>
  <c r="G749" i="8"/>
  <c r="E749" i="8"/>
  <c r="H748" i="8"/>
  <c r="G748" i="8"/>
  <c r="E748" i="8"/>
  <c r="H747" i="8"/>
  <c r="G747" i="8"/>
  <c r="E747" i="8"/>
  <c r="O746" i="8"/>
  <c r="I746" i="8"/>
  <c r="H746" i="8"/>
  <c r="G746" i="8"/>
  <c r="E746" i="8"/>
  <c r="I745" i="8"/>
  <c r="H745" i="8"/>
  <c r="G745" i="8"/>
  <c r="E745" i="8"/>
  <c r="I744" i="8"/>
  <c r="H744" i="8"/>
  <c r="G744" i="8"/>
  <c r="E744" i="8"/>
  <c r="I743" i="8"/>
  <c r="H743" i="8"/>
  <c r="G743" i="8"/>
  <c r="E743" i="8"/>
  <c r="I742" i="8"/>
  <c r="H742" i="8"/>
  <c r="G742" i="8"/>
  <c r="E742" i="8"/>
  <c r="I741" i="8"/>
  <c r="H741" i="8"/>
  <c r="G741" i="8"/>
  <c r="E741" i="8"/>
  <c r="I740" i="8"/>
  <c r="H740" i="8"/>
  <c r="G740" i="8"/>
  <c r="E740" i="8"/>
  <c r="I739" i="8"/>
  <c r="H739" i="8"/>
  <c r="G739" i="8"/>
  <c r="E739" i="8"/>
  <c r="I738" i="8"/>
  <c r="H738" i="8"/>
  <c r="G738" i="8"/>
  <c r="E738" i="8"/>
  <c r="I737" i="8"/>
  <c r="H737" i="8"/>
  <c r="G737" i="8"/>
  <c r="E737" i="8"/>
  <c r="I736" i="8"/>
  <c r="H736" i="8"/>
  <c r="G736" i="8"/>
  <c r="E736" i="8"/>
  <c r="I735" i="8"/>
  <c r="H735" i="8"/>
  <c r="G735" i="8"/>
  <c r="E735" i="8"/>
  <c r="I734" i="8"/>
  <c r="H734" i="8"/>
  <c r="G734" i="8"/>
  <c r="E734" i="8"/>
  <c r="I733" i="8"/>
  <c r="H733" i="8"/>
  <c r="G733" i="8"/>
  <c r="E733" i="8"/>
  <c r="O732" i="8"/>
  <c r="I732" i="8"/>
  <c r="H732" i="8"/>
  <c r="G732" i="8"/>
  <c r="E732" i="8"/>
  <c r="I731" i="8"/>
  <c r="H731" i="8"/>
  <c r="G731" i="8"/>
  <c r="E731" i="8"/>
  <c r="I730" i="8"/>
  <c r="H730" i="8"/>
  <c r="G730" i="8"/>
  <c r="E730" i="8"/>
  <c r="I729" i="8"/>
  <c r="H729" i="8"/>
  <c r="G729" i="8"/>
  <c r="E729" i="8"/>
  <c r="I728" i="8"/>
  <c r="H728" i="8"/>
  <c r="G728" i="8"/>
  <c r="E728" i="8"/>
  <c r="I727" i="8"/>
  <c r="H727" i="8"/>
  <c r="G727" i="8"/>
  <c r="E727" i="8"/>
  <c r="I726" i="8"/>
  <c r="H726" i="8"/>
  <c r="G726" i="8"/>
  <c r="E726" i="8"/>
  <c r="H725" i="8"/>
  <c r="G725" i="8"/>
  <c r="E725" i="8"/>
  <c r="H724" i="8"/>
  <c r="G724" i="8"/>
  <c r="E724" i="8"/>
  <c r="H723" i="8"/>
  <c r="G723" i="8"/>
  <c r="E723" i="8"/>
  <c r="H722" i="8"/>
  <c r="G722" i="8"/>
  <c r="E722" i="8"/>
  <c r="H721" i="8"/>
  <c r="G721" i="8"/>
  <c r="E721" i="8"/>
  <c r="H720" i="8"/>
  <c r="G720" i="8"/>
  <c r="E720" i="8"/>
  <c r="H719" i="8"/>
  <c r="G719" i="8"/>
  <c r="E719" i="8"/>
  <c r="H718" i="8"/>
  <c r="G718" i="8"/>
  <c r="E718" i="8"/>
  <c r="H717" i="8"/>
  <c r="G717" i="8"/>
  <c r="E717" i="8"/>
  <c r="H716" i="8"/>
  <c r="G716" i="8"/>
  <c r="E716" i="8"/>
  <c r="H715" i="8"/>
  <c r="G715" i="8"/>
  <c r="E715" i="8"/>
  <c r="S714" i="8"/>
  <c r="H714" i="8"/>
  <c r="G714" i="8"/>
  <c r="E714" i="8"/>
  <c r="H713" i="8"/>
  <c r="G713" i="8"/>
  <c r="E713" i="8"/>
  <c r="H712" i="8"/>
  <c r="G712" i="8"/>
  <c r="E712" i="8"/>
  <c r="H711" i="8"/>
  <c r="G711" i="8"/>
  <c r="E711" i="8"/>
  <c r="H710" i="8"/>
  <c r="G710" i="8"/>
  <c r="E710" i="8"/>
  <c r="H709" i="8"/>
  <c r="G709" i="8"/>
  <c r="E709" i="8"/>
  <c r="H708" i="8"/>
  <c r="G708" i="8"/>
  <c r="E708" i="8"/>
  <c r="H707" i="8"/>
  <c r="G707" i="8"/>
  <c r="E707" i="8"/>
  <c r="H706" i="8"/>
  <c r="G706" i="8"/>
  <c r="E706" i="8"/>
  <c r="H705" i="8"/>
  <c r="G705" i="8"/>
  <c r="E705" i="8"/>
  <c r="H704" i="8"/>
  <c r="G704" i="8"/>
  <c r="E704" i="8"/>
  <c r="H703" i="8"/>
  <c r="G703" i="8"/>
  <c r="E703" i="8"/>
  <c r="H702" i="8"/>
  <c r="G702" i="8"/>
  <c r="E702" i="8"/>
  <c r="H701" i="8"/>
  <c r="G701" i="8"/>
  <c r="E701" i="8"/>
  <c r="H700" i="8"/>
  <c r="G700" i="8"/>
  <c r="E700" i="8"/>
  <c r="H699" i="8"/>
  <c r="G699" i="8"/>
  <c r="E699" i="8"/>
  <c r="H698" i="8"/>
  <c r="G698" i="8"/>
  <c r="E698" i="8"/>
  <c r="H697" i="8"/>
  <c r="G697" i="8"/>
  <c r="E697" i="8"/>
  <c r="H696" i="8"/>
  <c r="G696" i="8"/>
  <c r="E696" i="8"/>
  <c r="H695" i="8"/>
  <c r="G695" i="8"/>
  <c r="E695" i="8"/>
  <c r="O694" i="8"/>
  <c r="I694" i="8"/>
  <c r="H694" i="8"/>
  <c r="G694" i="8"/>
  <c r="E694" i="8"/>
  <c r="I693" i="8"/>
  <c r="H693" i="8"/>
  <c r="G693" i="8"/>
  <c r="E693" i="8"/>
  <c r="I692" i="8"/>
  <c r="H692" i="8"/>
  <c r="G692" i="8"/>
  <c r="E692" i="8"/>
  <c r="I691" i="8"/>
  <c r="H691" i="8"/>
  <c r="G691" i="8"/>
  <c r="E691" i="8"/>
  <c r="I690" i="8"/>
  <c r="H690" i="8"/>
  <c r="G690" i="8"/>
  <c r="E690" i="8"/>
  <c r="I689" i="8"/>
  <c r="H689" i="8"/>
  <c r="G689" i="8"/>
  <c r="E689" i="8"/>
  <c r="I688" i="8"/>
  <c r="H688" i="8"/>
  <c r="G688" i="8"/>
  <c r="E688" i="8"/>
  <c r="I687" i="8"/>
  <c r="H687" i="8"/>
  <c r="G687" i="8"/>
  <c r="E687" i="8"/>
  <c r="I686" i="8"/>
  <c r="H686" i="8"/>
  <c r="G686" i="8"/>
  <c r="E686" i="8"/>
  <c r="H685" i="8"/>
  <c r="G685" i="8"/>
  <c r="E685" i="8"/>
  <c r="H684" i="8"/>
  <c r="G684" i="8"/>
  <c r="E684" i="8"/>
  <c r="H683" i="8"/>
  <c r="G683" i="8"/>
  <c r="E683" i="8"/>
  <c r="H682" i="8"/>
  <c r="G682" i="8"/>
  <c r="E682" i="8"/>
  <c r="H681" i="8"/>
  <c r="G681" i="8"/>
  <c r="E681" i="8"/>
  <c r="O680" i="8"/>
  <c r="I680" i="8"/>
  <c r="H680" i="8"/>
  <c r="G680" i="8"/>
  <c r="E680" i="8"/>
  <c r="I679" i="8"/>
  <c r="H679" i="8"/>
  <c r="G679" i="8"/>
  <c r="E679" i="8"/>
  <c r="I678" i="8"/>
  <c r="H678" i="8"/>
  <c r="G678" i="8"/>
  <c r="E678" i="8"/>
  <c r="I677" i="8"/>
  <c r="H677" i="8"/>
  <c r="G677" i="8"/>
  <c r="E677" i="8"/>
  <c r="I676" i="8"/>
  <c r="H676" i="8"/>
  <c r="G676" i="8"/>
  <c r="E676" i="8"/>
  <c r="I675" i="8"/>
  <c r="H675" i="8"/>
  <c r="G675" i="8"/>
  <c r="E675" i="8"/>
  <c r="I674" i="8"/>
  <c r="H674" i="8"/>
  <c r="G674" i="8"/>
  <c r="E674" i="8"/>
  <c r="I673" i="8"/>
  <c r="H673" i="8"/>
  <c r="G673" i="8"/>
  <c r="E673" i="8"/>
  <c r="I672" i="8"/>
  <c r="H672" i="8"/>
  <c r="G672" i="8"/>
  <c r="E672" i="8"/>
  <c r="O671" i="8"/>
  <c r="I671" i="8"/>
  <c r="H671" i="8"/>
  <c r="G671" i="8"/>
  <c r="E671" i="8"/>
  <c r="I670" i="8"/>
  <c r="H670" i="8"/>
  <c r="G670" i="8"/>
  <c r="E670" i="8"/>
  <c r="I669" i="8"/>
  <c r="H669" i="8"/>
  <c r="G669" i="8"/>
  <c r="E669" i="8"/>
  <c r="I668" i="8"/>
  <c r="H668" i="8"/>
  <c r="G668" i="8"/>
  <c r="E668" i="8"/>
  <c r="I667" i="8"/>
  <c r="H667" i="8"/>
  <c r="G667" i="8"/>
  <c r="E667" i="8"/>
  <c r="I666" i="8"/>
  <c r="H666" i="8"/>
  <c r="G666" i="8"/>
  <c r="E666" i="8"/>
  <c r="I665" i="8"/>
  <c r="H665" i="8"/>
  <c r="G665" i="8"/>
  <c r="E665" i="8"/>
  <c r="I664" i="8"/>
  <c r="H664" i="8"/>
  <c r="G664" i="8"/>
  <c r="E664" i="8"/>
  <c r="I663" i="8"/>
  <c r="H663" i="8"/>
  <c r="G663" i="8"/>
  <c r="E663" i="8"/>
  <c r="I662" i="8"/>
  <c r="H662" i="8"/>
  <c r="G662" i="8"/>
  <c r="E662" i="8"/>
  <c r="I661" i="8"/>
  <c r="H661" i="8"/>
  <c r="G661" i="8"/>
  <c r="E661" i="8"/>
  <c r="I660" i="8"/>
  <c r="H660" i="8"/>
  <c r="G660" i="8"/>
  <c r="E660" i="8"/>
  <c r="H659" i="8"/>
  <c r="G659" i="8"/>
  <c r="E659" i="8"/>
  <c r="H658" i="8"/>
  <c r="G658" i="8"/>
  <c r="E658" i="8"/>
  <c r="H657" i="8"/>
  <c r="G657" i="8"/>
  <c r="E657" i="8"/>
  <c r="H656" i="8"/>
  <c r="G656" i="8"/>
  <c r="E656" i="8"/>
  <c r="H655" i="8"/>
  <c r="G655" i="8"/>
  <c r="E655" i="8"/>
  <c r="H654" i="8"/>
  <c r="G654" i="8"/>
  <c r="E654" i="8"/>
  <c r="H653" i="8"/>
  <c r="G653" i="8"/>
  <c r="E653" i="8"/>
  <c r="H652" i="8"/>
  <c r="G652" i="8"/>
  <c r="E652" i="8"/>
  <c r="H651" i="8"/>
  <c r="G651" i="8"/>
  <c r="E651" i="8"/>
  <c r="H650" i="8"/>
  <c r="G650" i="8"/>
  <c r="E650" i="8"/>
  <c r="H649" i="8"/>
  <c r="G649" i="8"/>
  <c r="E649" i="8"/>
  <c r="H648" i="8"/>
  <c r="G648" i="8"/>
  <c r="E648" i="8"/>
  <c r="H647" i="8"/>
  <c r="G647" i="8"/>
  <c r="E647" i="8"/>
  <c r="H646" i="8"/>
  <c r="G646" i="8"/>
  <c r="E646" i="8"/>
  <c r="H645" i="8"/>
  <c r="G645" i="8"/>
  <c r="E645" i="8"/>
  <c r="H644" i="8"/>
  <c r="G644" i="8"/>
  <c r="E644" i="8"/>
  <c r="H643" i="8"/>
  <c r="G643" i="8"/>
  <c r="E643" i="8"/>
  <c r="O642" i="8"/>
  <c r="I642" i="8"/>
  <c r="H642" i="8"/>
  <c r="G642" i="8"/>
  <c r="E642" i="8"/>
  <c r="I641" i="8"/>
  <c r="H641" i="8"/>
  <c r="G641" i="8"/>
  <c r="E641" i="8"/>
  <c r="I640" i="8"/>
  <c r="H640" i="8"/>
  <c r="G640" i="8"/>
  <c r="E640" i="8"/>
  <c r="I639" i="8"/>
  <c r="H639" i="8"/>
  <c r="G639" i="8"/>
  <c r="E639" i="8"/>
  <c r="I638" i="8"/>
  <c r="H638" i="8"/>
  <c r="G638" i="8"/>
  <c r="E638" i="8"/>
  <c r="I637" i="8"/>
  <c r="H637" i="8"/>
  <c r="G637" i="8"/>
  <c r="E637" i="8"/>
  <c r="O636" i="8"/>
  <c r="I636" i="8"/>
  <c r="H636" i="8"/>
  <c r="G636" i="8"/>
  <c r="E636" i="8"/>
  <c r="I635" i="8"/>
  <c r="H635" i="8"/>
  <c r="G635" i="8"/>
  <c r="E635" i="8"/>
  <c r="I634" i="8"/>
  <c r="H634" i="8"/>
  <c r="G634" i="8"/>
  <c r="E634" i="8"/>
  <c r="I633" i="8"/>
  <c r="H633" i="8"/>
  <c r="G633" i="8"/>
  <c r="E633" i="8"/>
  <c r="I632" i="8"/>
  <c r="H632" i="8"/>
  <c r="G632" i="8"/>
  <c r="E632" i="8"/>
  <c r="I631" i="8"/>
  <c r="H631" i="8"/>
  <c r="G631" i="8"/>
  <c r="E631" i="8"/>
  <c r="I630" i="8"/>
  <c r="H630" i="8"/>
  <c r="G630" i="8"/>
  <c r="E630" i="8"/>
  <c r="H629" i="8"/>
  <c r="G629" i="8"/>
  <c r="E629" i="8"/>
  <c r="H628" i="8"/>
  <c r="G628" i="8"/>
  <c r="E628" i="8"/>
  <c r="H627" i="8"/>
  <c r="G627" i="8"/>
  <c r="E627" i="8"/>
  <c r="H626" i="8"/>
  <c r="G626" i="8"/>
  <c r="E626" i="8"/>
  <c r="H625" i="8"/>
  <c r="G625" i="8"/>
  <c r="E625" i="8"/>
  <c r="H624" i="8"/>
  <c r="G624" i="8"/>
  <c r="E624" i="8"/>
  <c r="H623" i="8"/>
  <c r="G623" i="8"/>
  <c r="E623" i="8"/>
  <c r="H622" i="8"/>
  <c r="G622" i="8"/>
  <c r="E622" i="8"/>
  <c r="H621" i="8"/>
  <c r="G621" i="8"/>
  <c r="E621" i="8"/>
  <c r="H620" i="8"/>
  <c r="G620" i="8"/>
  <c r="E620" i="8"/>
  <c r="H619" i="8"/>
  <c r="G619" i="8"/>
  <c r="E619" i="8"/>
  <c r="H618" i="8"/>
  <c r="G618" i="8"/>
  <c r="E618" i="8"/>
  <c r="H617" i="8"/>
  <c r="G617" i="8"/>
  <c r="E617" i="8"/>
  <c r="H616" i="8"/>
  <c r="G616" i="8"/>
  <c r="E616" i="8"/>
  <c r="H615" i="8"/>
  <c r="G615" i="8"/>
  <c r="E615" i="8"/>
  <c r="H614" i="8"/>
  <c r="G614" i="8"/>
  <c r="E614" i="8"/>
  <c r="H613" i="8"/>
  <c r="G613" i="8"/>
  <c r="E613" i="8"/>
  <c r="O612" i="8"/>
  <c r="I612" i="8"/>
  <c r="H612" i="8"/>
  <c r="G612" i="8"/>
  <c r="E612" i="8"/>
  <c r="I611" i="8"/>
  <c r="H611" i="8"/>
  <c r="G611" i="8"/>
  <c r="E611" i="8"/>
  <c r="I610" i="8"/>
  <c r="H610" i="8"/>
  <c r="G610" i="8"/>
  <c r="E610" i="8"/>
  <c r="I609" i="8"/>
  <c r="H609" i="8"/>
  <c r="G609" i="8"/>
  <c r="E609" i="8"/>
  <c r="I608" i="8"/>
  <c r="H608" i="8"/>
  <c r="G608" i="8"/>
  <c r="E608" i="8"/>
  <c r="O607" i="8"/>
  <c r="I607" i="8"/>
  <c r="H607" i="8"/>
  <c r="G607" i="8"/>
  <c r="E607" i="8"/>
  <c r="I606" i="8"/>
  <c r="H606" i="8"/>
  <c r="G606" i="8"/>
  <c r="E606" i="8"/>
  <c r="I605" i="8"/>
  <c r="H605" i="8"/>
  <c r="G605" i="8"/>
  <c r="E605" i="8"/>
  <c r="I604" i="8"/>
  <c r="H604" i="8"/>
  <c r="G604" i="8"/>
  <c r="E604" i="8"/>
  <c r="I603" i="8"/>
  <c r="H603" i="8"/>
  <c r="G603" i="8"/>
  <c r="E603" i="8"/>
  <c r="I602" i="8"/>
  <c r="H602" i="8"/>
  <c r="G602" i="8"/>
  <c r="E602" i="8"/>
  <c r="I601" i="8"/>
  <c r="H601" i="8"/>
  <c r="G601" i="8"/>
  <c r="E601" i="8"/>
  <c r="I600" i="8"/>
  <c r="H600" i="8"/>
  <c r="G600" i="8"/>
  <c r="E600" i="8"/>
  <c r="I599" i="8"/>
  <c r="H599" i="8"/>
  <c r="G599" i="8"/>
  <c r="E599" i="8"/>
  <c r="I598" i="8"/>
  <c r="H598" i="8"/>
  <c r="G598" i="8"/>
  <c r="E598" i="8"/>
  <c r="I597" i="8"/>
  <c r="H597" i="8"/>
  <c r="G597" i="8"/>
  <c r="E597" i="8"/>
  <c r="I596" i="8"/>
  <c r="H596" i="8"/>
  <c r="G596" i="8"/>
  <c r="E596" i="8"/>
  <c r="I595" i="8"/>
  <c r="H595" i="8"/>
  <c r="G595" i="8"/>
  <c r="E595" i="8"/>
  <c r="I594" i="8"/>
  <c r="H594" i="8"/>
  <c r="G594" i="8"/>
  <c r="E594" i="8"/>
  <c r="I593" i="8"/>
  <c r="H593" i="8"/>
  <c r="G593" i="8"/>
  <c r="E593" i="8"/>
  <c r="I592" i="8"/>
  <c r="H592" i="8"/>
  <c r="G592" i="8"/>
  <c r="E592" i="8"/>
  <c r="I591" i="8"/>
  <c r="H591" i="8"/>
  <c r="G591" i="8"/>
  <c r="E591" i="8"/>
  <c r="I590" i="8"/>
  <c r="H590" i="8"/>
  <c r="G590" i="8"/>
  <c r="E590" i="8"/>
  <c r="I589" i="8"/>
  <c r="H589" i="8"/>
  <c r="G589" i="8"/>
  <c r="E589" i="8"/>
  <c r="I588" i="8"/>
  <c r="H588" i="8"/>
  <c r="G588" i="8"/>
  <c r="E588" i="8"/>
  <c r="I587" i="8"/>
  <c r="H587" i="8"/>
  <c r="G587" i="8"/>
  <c r="E587" i="8"/>
  <c r="H586" i="8"/>
  <c r="G586" i="8"/>
  <c r="E586" i="8"/>
  <c r="H585" i="8"/>
  <c r="G585" i="8"/>
  <c r="E585" i="8"/>
  <c r="H584" i="8"/>
  <c r="G584" i="8"/>
  <c r="E584" i="8"/>
  <c r="H583" i="8"/>
  <c r="G583" i="8"/>
  <c r="E583" i="8"/>
  <c r="H582" i="8"/>
  <c r="G582" i="8"/>
  <c r="E582" i="8"/>
  <c r="H581" i="8"/>
  <c r="G581" i="8"/>
  <c r="E581" i="8"/>
  <c r="H580" i="8"/>
  <c r="G580" i="8"/>
  <c r="E580" i="8"/>
  <c r="H579" i="8"/>
  <c r="G579" i="8"/>
  <c r="E579" i="8"/>
  <c r="H578" i="8"/>
  <c r="G578" i="8"/>
  <c r="E578" i="8"/>
  <c r="H577" i="8"/>
  <c r="G577" i="8"/>
  <c r="E577" i="8"/>
  <c r="H576" i="8"/>
  <c r="G576" i="8"/>
  <c r="E576" i="8"/>
  <c r="H575" i="8"/>
  <c r="G575" i="8"/>
  <c r="E575" i="8"/>
  <c r="O574" i="8"/>
  <c r="I574" i="8"/>
  <c r="H574" i="8"/>
  <c r="G574" i="8"/>
  <c r="E574" i="8"/>
  <c r="I573" i="8"/>
  <c r="H573" i="8"/>
  <c r="G573" i="8"/>
  <c r="E573" i="8"/>
  <c r="I572" i="8"/>
  <c r="H572" i="8"/>
  <c r="G572" i="8"/>
  <c r="E572" i="8"/>
  <c r="I571" i="8"/>
  <c r="H571" i="8"/>
  <c r="G571" i="8"/>
  <c r="E571" i="8"/>
  <c r="I570" i="8"/>
  <c r="H570" i="8"/>
  <c r="G570" i="8"/>
  <c r="E570" i="8"/>
  <c r="I569" i="8"/>
  <c r="H569" i="8"/>
  <c r="G569" i="8"/>
  <c r="E569" i="8"/>
  <c r="I568" i="8"/>
  <c r="H568" i="8"/>
  <c r="G568" i="8"/>
  <c r="E568" i="8"/>
  <c r="I567" i="8"/>
  <c r="H567" i="8"/>
  <c r="G567" i="8"/>
  <c r="E567" i="8"/>
  <c r="I566" i="8"/>
  <c r="H566" i="8"/>
  <c r="G566" i="8"/>
  <c r="E566" i="8"/>
  <c r="I565" i="8"/>
  <c r="H565" i="8"/>
  <c r="G565" i="8"/>
  <c r="E565" i="8"/>
  <c r="I564" i="8"/>
  <c r="H564" i="8"/>
  <c r="G564" i="8"/>
  <c r="E564" i="8"/>
  <c r="I563" i="8"/>
  <c r="H563" i="8"/>
  <c r="G563" i="8"/>
  <c r="E563" i="8"/>
  <c r="I562" i="8"/>
  <c r="H562" i="8"/>
  <c r="G562" i="8"/>
  <c r="E562" i="8"/>
  <c r="I561" i="8"/>
  <c r="H561" i="8"/>
  <c r="G561" i="8"/>
  <c r="E561" i="8"/>
  <c r="I560" i="8"/>
  <c r="H560" i="8"/>
  <c r="G560" i="8"/>
  <c r="E560" i="8"/>
  <c r="O559" i="8"/>
  <c r="I559" i="8"/>
  <c r="H559" i="8"/>
  <c r="G559" i="8"/>
  <c r="E559" i="8"/>
  <c r="I558" i="8"/>
  <c r="H558" i="8"/>
  <c r="G558" i="8"/>
  <c r="E558" i="8"/>
  <c r="I557" i="8"/>
  <c r="H557" i="8"/>
  <c r="G557" i="8"/>
  <c r="E557" i="8"/>
  <c r="H556" i="8"/>
  <c r="G556" i="8"/>
  <c r="E556" i="8"/>
  <c r="H555" i="8"/>
  <c r="G555" i="8"/>
  <c r="E555" i="8"/>
  <c r="H554" i="8"/>
  <c r="G554" i="8"/>
  <c r="E554" i="8"/>
  <c r="H553" i="8"/>
  <c r="G553" i="8"/>
  <c r="E553" i="8"/>
  <c r="H552" i="8"/>
  <c r="G552" i="8"/>
  <c r="E552" i="8"/>
  <c r="H551" i="8"/>
  <c r="G551" i="8"/>
  <c r="E551" i="8"/>
  <c r="O550" i="8"/>
  <c r="I550" i="8"/>
  <c r="H550" i="8"/>
  <c r="G550" i="8"/>
  <c r="E550" i="8"/>
  <c r="I549" i="8"/>
  <c r="H549" i="8"/>
  <c r="G549" i="8"/>
  <c r="E549" i="8"/>
  <c r="I548" i="8"/>
  <c r="H548" i="8"/>
  <c r="G548" i="8"/>
  <c r="E548" i="8"/>
  <c r="I547" i="8"/>
  <c r="H547" i="8"/>
  <c r="G547" i="8"/>
  <c r="E547" i="8"/>
  <c r="I546" i="8"/>
  <c r="H546" i="8"/>
  <c r="G546" i="8"/>
  <c r="E546" i="8"/>
  <c r="I545" i="8"/>
  <c r="H545" i="8"/>
  <c r="G545" i="8"/>
  <c r="E545" i="8"/>
  <c r="I544" i="8"/>
  <c r="H544" i="8"/>
  <c r="G544" i="8"/>
  <c r="E544" i="8"/>
  <c r="I543" i="8"/>
  <c r="H543" i="8"/>
  <c r="G543" i="8"/>
  <c r="E543" i="8"/>
  <c r="I542" i="8"/>
  <c r="H542" i="8"/>
  <c r="G542" i="8"/>
  <c r="E542" i="8"/>
  <c r="I541" i="8"/>
  <c r="H541" i="8"/>
  <c r="G541" i="8"/>
  <c r="E541" i="8"/>
  <c r="I540" i="8"/>
  <c r="H540" i="8"/>
  <c r="G540" i="8"/>
  <c r="E540" i="8"/>
  <c r="I539" i="8"/>
  <c r="H539" i="8"/>
  <c r="G539" i="8"/>
  <c r="E539" i="8"/>
  <c r="I538" i="8"/>
  <c r="H538" i="8"/>
  <c r="G538" i="8"/>
  <c r="E538" i="8"/>
  <c r="I537" i="8"/>
  <c r="H537" i="8"/>
  <c r="G537" i="8"/>
  <c r="E537" i="8"/>
  <c r="H536" i="8"/>
  <c r="G536" i="8"/>
  <c r="E536" i="8"/>
  <c r="H535" i="8"/>
  <c r="G535" i="8"/>
  <c r="E535" i="8"/>
  <c r="H534" i="8"/>
  <c r="G534" i="8"/>
  <c r="E534" i="8"/>
  <c r="H533" i="8"/>
  <c r="G533" i="8"/>
  <c r="E533" i="8"/>
  <c r="H532" i="8"/>
  <c r="G532" i="8"/>
  <c r="E532" i="8"/>
  <c r="H531" i="8"/>
  <c r="G531" i="8"/>
  <c r="E531" i="8"/>
  <c r="H530" i="8"/>
  <c r="G530" i="8"/>
  <c r="E530" i="8"/>
  <c r="H529" i="8"/>
  <c r="G529" i="8"/>
  <c r="E529" i="8"/>
  <c r="H528" i="8"/>
  <c r="G528" i="8"/>
  <c r="E528" i="8"/>
  <c r="H527" i="8"/>
  <c r="G527" i="8"/>
  <c r="E527" i="8"/>
  <c r="H526" i="8"/>
  <c r="G526" i="8"/>
  <c r="E526" i="8"/>
  <c r="H525" i="8"/>
  <c r="G525" i="8"/>
  <c r="E525" i="8"/>
  <c r="H524" i="8"/>
  <c r="G524" i="8"/>
  <c r="E524" i="8"/>
  <c r="H523" i="8"/>
  <c r="G523" i="8"/>
  <c r="E523" i="8"/>
  <c r="H522" i="8"/>
  <c r="G522" i="8"/>
  <c r="E522" i="8"/>
  <c r="H521" i="8"/>
  <c r="G521" i="8"/>
  <c r="E521" i="8"/>
  <c r="H520" i="8"/>
  <c r="G520" i="8"/>
  <c r="E520" i="8"/>
  <c r="H519" i="8"/>
  <c r="G519" i="8"/>
  <c r="E519" i="8"/>
  <c r="H518" i="8"/>
  <c r="G518" i="8"/>
  <c r="E518" i="8"/>
  <c r="O517" i="8"/>
  <c r="I517" i="8"/>
  <c r="H517" i="8"/>
  <c r="G517" i="8"/>
  <c r="E517" i="8"/>
  <c r="I516" i="8"/>
  <c r="H516" i="8"/>
  <c r="G516" i="8"/>
  <c r="E516" i="8"/>
  <c r="I515" i="8"/>
  <c r="H515" i="8"/>
  <c r="G515" i="8"/>
  <c r="E515" i="8"/>
  <c r="I514" i="8"/>
  <c r="H514" i="8"/>
  <c r="G514" i="8"/>
  <c r="E514" i="8"/>
  <c r="I513" i="8"/>
  <c r="H513" i="8"/>
  <c r="G513" i="8"/>
  <c r="E513" i="8"/>
  <c r="I512" i="8"/>
  <c r="H512" i="8"/>
  <c r="G512" i="8"/>
  <c r="E512" i="8"/>
  <c r="H511" i="8"/>
  <c r="G511" i="8"/>
  <c r="E511" i="8"/>
  <c r="H510" i="8"/>
  <c r="G510" i="8"/>
  <c r="E510" i="8"/>
  <c r="H509" i="8"/>
  <c r="G509" i="8"/>
  <c r="E509" i="8"/>
  <c r="H508" i="8"/>
  <c r="G508" i="8"/>
  <c r="E508" i="8"/>
  <c r="H507" i="8"/>
  <c r="G507" i="8"/>
  <c r="E507" i="8"/>
  <c r="H506" i="8"/>
  <c r="G506" i="8"/>
  <c r="E506" i="8"/>
  <c r="H505" i="8"/>
  <c r="G505" i="8"/>
  <c r="E505" i="8"/>
  <c r="H504" i="8"/>
  <c r="G504" i="8"/>
  <c r="E504" i="8"/>
  <c r="H503" i="8"/>
  <c r="G503" i="8"/>
  <c r="E503" i="8"/>
  <c r="H502" i="8"/>
  <c r="G502" i="8"/>
  <c r="E502" i="8"/>
  <c r="H501" i="8"/>
  <c r="G501" i="8"/>
  <c r="E501" i="8"/>
  <c r="H500" i="8"/>
  <c r="G500" i="8"/>
  <c r="E500" i="8"/>
  <c r="H499" i="8"/>
  <c r="G499" i="8"/>
  <c r="E499" i="8"/>
  <c r="H498" i="8"/>
  <c r="G498" i="8"/>
  <c r="E498" i="8"/>
  <c r="H497" i="8"/>
  <c r="G497" i="8"/>
  <c r="E497" i="8"/>
  <c r="H496" i="8"/>
  <c r="G496" i="8"/>
  <c r="E496" i="8"/>
  <c r="H495" i="8"/>
  <c r="G495" i="8"/>
  <c r="E495" i="8"/>
  <c r="H494" i="8"/>
  <c r="G494" i="8"/>
  <c r="E494" i="8"/>
  <c r="H493" i="8"/>
  <c r="G493" i="8"/>
  <c r="E493" i="8"/>
  <c r="H492" i="8"/>
  <c r="G492" i="8"/>
  <c r="E492" i="8"/>
  <c r="H491" i="8"/>
  <c r="G491" i="8"/>
  <c r="E491" i="8"/>
  <c r="H490" i="8"/>
  <c r="G490" i="8"/>
  <c r="E490" i="8"/>
  <c r="H489" i="8"/>
  <c r="G489" i="8"/>
  <c r="E489" i="8"/>
  <c r="H488" i="8"/>
  <c r="G488" i="8"/>
  <c r="E488" i="8"/>
  <c r="H487" i="8"/>
  <c r="G487" i="8"/>
  <c r="E487" i="8"/>
  <c r="H486" i="8"/>
  <c r="G486" i="8"/>
  <c r="E486" i="8"/>
  <c r="H485" i="8"/>
  <c r="G485" i="8"/>
  <c r="E485" i="8"/>
  <c r="H484" i="8"/>
  <c r="G484" i="8"/>
  <c r="E484" i="8"/>
  <c r="H483" i="8"/>
  <c r="G483" i="8"/>
  <c r="E483" i="8"/>
  <c r="H482" i="8"/>
  <c r="G482" i="8"/>
  <c r="E482" i="8"/>
  <c r="H481" i="8"/>
  <c r="G481" i="8"/>
  <c r="E481" i="8"/>
  <c r="H480" i="8"/>
  <c r="G480" i="8"/>
  <c r="E480" i="8"/>
  <c r="H479" i="8"/>
  <c r="G479" i="8"/>
  <c r="E479" i="8"/>
  <c r="H478" i="8"/>
  <c r="G478" i="8"/>
  <c r="E478" i="8"/>
  <c r="H477" i="8"/>
  <c r="G477" i="8"/>
  <c r="E477" i="8"/>
  <c r="H476" i="8"/>
  <c r="G476" i="8"/>
  <c r="E476" i="8"/>
  <c r="H475" i="8"/>
  <c r="G475" i="8"/>
  <c r="E475" i="8"/>
  <c r="H474" i="8"/>
  <c r="G474" i="8"/>
  <c r="E474" i="8"/>
  <c r="H473" i="8"/>
  <c r="G473" i="8"/>
  <c r="E473" i="8"/>
  <c r="H472" i="8"/>
  <c r="G472" i="8"/>
  <c r="E472" i="8"/>
  <c r="H471" i="8"/>
  <c r="G471" i="8"/>
  <c r="E471" i="8"/>
  <c r="H470" i="8"/>
  <c r="G470" i="8"/>
  <c r="E470" i="8"/>
  <c r="O469" i="8"/>
  <c r="I469" i="8"/>
  <c r="H469" i="8"/>
  <c r="G469" i="8"/>
  <c r="E469" i="8"/>
  <c r="I468" i="8"/>
  <c r="H468" i="8"/>
  <c r="G468" i="8"/>
  <c r="E468" i="8"/>
  <c r="I467" i="8"/>
  <c r="H467" i="8"/>
  <c r="G467" i="8"/>
  <c r="E467" i="8"/>
  <c r="S466" i="8"/>
  <c r="I466" i="8"/>
  <c r="H466" i="8"/>
  <c r="G466" i="8"/>
  <c r="E466" i="8"/>
  <c r="I465" i="8"/>
  <c r="H465" i="8"/>
  <c r="G465" i="8"/>
  <c r="E465" i="8"/>
  <c r="I464" i="8"/>
  <c r="H464" i="8"/>
  <c r="G464" i="8"/>
  <c r="E464" i="8"/>
  <c r="I463" i="8"/>
  <c r="H463" i="8"/>
  <c r="G463" i="8"/>
  <c r="E463" i="8"/>
  <c r="I462" i="8"/>
  <c r="H462" i="8"/>
  <c r="G462" i="8"/>
  <c r="E462" i="8"/>
  <c r="I461" i="8"/>
  <c r="H461" i="8"/>
  <c r="G461" i="8"/>
  <c r="E461" i="8"/>
  <c r="I460" i="8"/>
  <c r="H460" i="8"/>
  <c r="G460" i="8"/>
  <c r="E460" i="8"/>
  <c r="H459" i="8"/>
  <c r="G459" i="8"/>
  <c r="E459" i="8"/>
  <c r="O458" i="8"/>
  <c r="I458" i="8"/>
  <c r="I459" i="8" s="1"/>
  <c r="H458" i="8"/>
  <c r="G458" i="8"/>
  <c r="E458" i="8"/>
  <c r="I457" i="8"/>
  <c r="H457" i="8"/>
  <c r="G457" i="8"/>
  <c r="E457" i="8"/>
  <c r="H456" i="8"/>
  <c r="G456" i="8"/>
  <c r="E456" i="8"/>
  <c r="H455" i="8"/>
  <c r="G455" i="8"/>
  <c r="E455" i="8"/>
  <c r="H454" i="8"/>
  <c r="G454" i="8"/>
  <c r="E454" i="8"/>
  <c r="H453" i="8"/>
  <c r="G453" i="8"/>
  <c r="E453" i="8"/>
  <c r="H452" i="8"/>
  <c r="G452" i="8"/>
  <c r="E452" i="8"/>
  <c r="H451" i="8"/>
  <c r="G451" i="8"/>
  <c r="E451" i="8"/>
  <c r="H450" i="8"/>
  <c r="G450" i="8"/>
  <c r="E450" i="8"/>
  <c r="H449" i="8"/>
  <c r="G449" i="8"/>
  <c r="E449" i="8"/>
  <c r="H448" i="8"/>
  <c r="G448" i="8"/>
  <c r="E448" i="8"/>
  <c r="O447" i="8"/>
  <c r="I447" i="8"/>
  <c r="H447" i="8"/>
  <c r="G447" i="8"/>
  <c r="E447" i="8"/>
  <c r="I446" i="8"/>
  <c r="H446" i="8"/>
  <c r="G446" i="8"/>
  <c r="E446" i="8"/>
  <c r="I445" i="8"/>
  <c r="H445" i="8"/>
  <c r="G445" i="8"/>
  <c r="E445" i="8"/>
  <c r="I444" i="8"/>
  <c r="H444" i="8"/>
  <c r="G444" i="8"/>
  <c r="E444" i="8"/>
  <c r="I443" i="8"/>
  <c r="H443" i="8"/>
  <c r="G443" i="8"/>
  <c r="E443" i="8"/>
  <c r="I442" i="8"/>
  <c r="H442" i="8"/>
  <c r="G442" i="8"/>
  <c r="E442" i="8"/>
  <c r="I441" i="8"/>
  <c r="H441" i="8"/>
  <c r="G441" i="8"/>
  <c r="E441" i="8"/>
  <c r="I440" i="8"/>
  <c r="H440" i="8"/>
  <c r="G440" i="8"/>
  <c r="E440" i="8"/>
  <c r="I439" i="8"/>
  <c r="H439" i="8"/>
  <c r="G439" i="8"/>
  <c r="E439" i="8"/>
  <c r="I438" i="8"/>
  <c r="H438" i="8"/>
  <c r="G438" i="8"/>
  <c r="E438" i="8"/>
  <c r="I437" i="8"/>
  <c r="H437" i="8"/>
  <c r="G437" i="8"/>
  <c r="E437" i="8"/>
  <c r="I436" i="8"/>
  <c r="H436" i="8"/>
  <c r="G436" i="8"/>
  <c r="E436" i="8"/>
  <c r="I435" i="8"/>
  <c r="H435" i="8"/>
  <c r="G435" i="8"/>
  <c r="E435" i="8"/>
  <c r="I434" i="8"/>
  <c r="H434" i="8"/>
  <c r="G434" i="8"/>
  <c r="E434" i="8"/>
  <c r="I433" i="8"/>
  <c r="H433" i="8"/>
  <c r="G433" i="8"/>
  <c r="E433" i="8"/>
  <c r="I432" i="8"/>
  <c r="H432" i="8"/>
  <c r="G432" i="8"/>
  <c r="E432" i="8"/>
  <c r="H431" i="8"/>
  <c r="G431" i="8"/>
  <c r="E431" i="8"/>
  <c r="H430" i="8"/>
  <c r="G430" i="8"/>
  <c r="E430" i="8"/>
  <c r="H429" i="8"/>
  <c r="G429" i="8"/>
  <c r="E429" i="8"/>
  <c r="H428" i="8"/>
  <c r="G428" i="8"/>
  <c r="E428" i="8"/>
  <c r="H427" i="8"/>
  <c r="G427" i="8"/>
  <c r="E427" i="8"/>
  <c r="H426" i="8"/>
  <c r="G426" i="8"/>
  <c r="E426" i="8"/>
  <c r="H425" i="8"/>
  <c r="G425" i="8"/>
  <c r="E425" i="8"/>
  <c r="H424" i="8"/>
  <c r="G424" i="8"/>
  <c r="E424" i="8"/>
  <c r="H423" i="8"/>
  <c r="G423" i="8"/>
  <c r="E423" i="8"/>
  <c r="H422" i="8"/>
  <c r="G422" i="8"/>
  <c r="E422" i="8"/>
  <c r="H421" i="8"/>
  <c r="G421" i="8"/>
  <c r="E421" i="8"/>
  <c r="H420" i="8"/>
  <c r="G420" i="8"/>
  <c r="E420" i="8"/>
  <c r="H419" i="8"/>
  <c r="G419" i="8"/>
  <c r="E419" i="8"/>
  <c r="H418" i="8"/>
  <c r="G418" i="8"/>
  <c r="E418" i="8"/>
  <c r="H417" i="8"/>
  <c r="G417" i="8"/>
  <c r="E417" i="8"/>
  <c r="H416" i="8"/>
  <c r="G416" i="8"/>
  <c r="E416" i="8"/>
  <c r="H415" i="8"/>
  <c r="G415" i="8"/>
  <c r="E415" i="8"/>
  <c r="H414" i="8"/>
  <c r="G414" i="8"/>
  <c r="E414" i="8"/>
  <c r="H413" i="8"/>
  <c r="G413" i="8"/>
  <c r="E413" i="8"/>
  <c r="H412" i="8"/>
  <c r="G412" i="8"/>
  <c r="E412" i="8"/>
  <c r="H411" i="8"/>
  <c r="G411" i="8"/>
  <c r="E411" i="8"/>
  <c r="O410" i="8"/>
  <c r="I410" i="8"/>
  <c r="H410" i="8"/>
  <c r="G410" i="8"/>
  <c r="E410" i="8"/>
  <c r="I409" i="8"/>
  <c r="H409" i="8"/>
  <c r="G409" i="8"/>
  <c r="E409" i="8"/>
  <c r="I408" i="8"/>
  <c r="H408" i="8"/>
  <c r="G408" i="8"/>
  <c r="E408" i="8"/>
  <c r="I407" i="8"/>
  <c r="H407" i="8"/>
  <c r="G407" i="8"/>
  <c r="E407" i="8"/>
  <c r="I406" i="8"/>
  <c r="H406" i="8"/>
  <c r="G406" i="8"/>
  <c r="E406" i="8"/>
  <c r="I405" i="8"/>
  <c r="H405" i="8"/>
  <c r="G405" i="8"/>
  <c r="E405" i="8"/>
  <c r="I404" i="8"/>
  <c r="H404" i="8"/>
  <c r="G404" i="8"/>
  <c r="E404" i="8"/>
  <c r="I403" i="8"/>
  <c r="H403" i="8"/>
  <c r="G403" i="8"/>
  <c r="E403" i="8"/>
  <c r="I402" i="8"/>
  <c r="H402" i="8"/>
  <c r="G402" i="8"/>
  <c r="E402" i="8"/>
  <c r="I401" i="8"/>
  <c r="H401" i="8"/>
  <c r="G401" i="8"/>
  <c r="E401" i="8"/>
  <c r="I400" i="8"/>
  <c r="H400" i="8"/>
  <c r="G400" i="8"/>
  <c r="E400" i="8"/>
  <c r="H399" i="8"/>
  <c r="G399" i="8"/>
  <c r="E399" i="8"/>
  <c r="H398" i="8"/>
  <c r="G398" i="8"/>
  <c r="E398" i="8"/>
  <c r="H397" i="8"/>
  <c r="G397" i="8"/>
  <c r="E397" i="8"/>
  <c r="H396" i="8"/>
  <c r="G396" i="8"/>
  <c r="E396" i="8"/>
  <c r="H395" i="8"/>
  <c r="G395" i="8"/>
  <c r="E395" i="8"/>
  <c r="H394" i="8"/>
  <c r="G394" i="8"/>
  <c r="E394" i="8"/>
  <c r="H393" i="8"/>
  <c r="G393" i="8"/>
  <c r="E393" i="8"/>
  <c r="H392" i="8"/>
  <c r="G392" i="8"/>
  <c r="E392" i="8"/>
  <c r="H391" i="8"/>
  <c r="G391" i="8"/>
  <c r="E391" i="8"/>
  <c r="H390" i="8"/>
  <c r="G390" i="8"/>
  <c r="E390" i="8"/>
  <c r="H389" i="8"/>
  <c r="G389" i="8"/>
  <c r="E389" i="8"/>
  <c r="H388" i="8"/>
  <c r="G388" i="8"/>
  <c r="E388" i="8"/>
  <c r="H387" i="8"/>
  <c r="G387" i="8"/>
  <c r="E387" i="8"/>
  <c r="H386" i="8"/>
  <c r="G386" i="8"/>
  <c r="E386" i="8"/>
  <c r="O385" i="8"/>
  <c r="I385" i="8"/>
  <c r="H385" i="8"/>
  <c r="G385" i="8"/>
  <c r="E385" i="8"/>
  <c r="I384" i="8"/>
  <c r="H384" i="8"/>
  <c r="G384" i="8"/>
  <c r="E384" i="8"/>
  <c r="I383" i="8"/>
  <c r="H383" i="8"/>
  <c r="G383" i="8"/>
  <c r="E383" i="8"/>
  <c r="I382" i="8"/>
  <c r="H382" i="8"/>
  <c r="G382" i="8"/>
  <c r="E382" i="8"/>
  <c r="I381" i="8"/>
  <c r="H381" i="8"/>
  <c r="G381" i="8"/>
  <c r="E381" i="8"/>
  <c r="I380" i="8"/>
  <c r="H380" i="8"/>
  <c r="G380" i="8"/>
  <c r="E380" i="8"/>
  <c r="I379" i="8"/>
  <c r="H379" i="8"/>
  <c r="G379" i="8"/>
  <c r="E379" i="8"/>
  <c r="I378" i="8"/>
  <c r="H378" i="8"/>
  <c r="G378" i="8"/>
  <c r="E378" i="8"/>
  <c r="I377" i="8"/>
  <c r="H377" i="8"/>
  <c r="G377" i="8"/>
  <c r="E377" i="8"/>
  <c r="I376" i="8"/>
  <c r="H376" i="8"/>
  <c r="G376" i="8"/>
  <c r="E376" i="8"/>
  <c r="I375" i="8"/>
  <c r="H375" i="8"/>
  <c r="G375" i="8"/>
  <c r="E375" i="8"/>
  <c r="I374" i="8"/>
  <c r="H374" i="8"/>
  <c r="G374" i="8"/>
  <c r="E374" i="8"/>
  <c r="I373" i="8"/>
  <c r="H373" i="8"/>
  <c r="G373" i="8"/>
  <c r="E373" i="8"/>
  <c r="I372" i="8"/>
  <c r="H372" i="8"/>
  <c r="G372" i="8"/>
  <c r="E372" i="8"/>
  <c r="I371" i="8"/>
  <c r="H371" i="8"/>
  <c r="G371" i="8"/>
  <c r="E371" i="8"/>
  <c r="I370" i="8"/>
  <c r="H370" i="8"/>
  <c r="G370" i="8"/>
  <c r="E370" i="8"/>
  <c r="I369" i="8"/>
  <c r="H369" i="8"/>
  <c r="G369" i="8"/>
  <c r="E369" i="8"/>
  <c r="I368" i="8"/>
  <c r="H368" i="8"/>
  <c r="G368" i="8"/>
  <c r="E368" i="8"/>
  <c r="I367" i="8"/>
  <c r="H367" i="8"/>
  <c r="G367" i="8"/>
  <c r="E367" i="8"/>
  <c r="I366" i="8"/>
  <c r="H366" i="8"/>
  <c r="G366" i="8"/>
  <c r="E366" i="8"/>
  <c r="I365" i="8"/>
  <c r="H365" i="8"/>
  <c r="G365" i="8"/>
  <c r="E365" i="8"/>
  <c r="H364" i="8"/>
  <c r="G364" i="8"/>
  <c r="E364" i="8"/>
  <c r="H363" i="8"/>
  <c r="G363" i="8"/>
  <c r="E363" i="8"/>
  <c r="H362" i="8"/>
  <c r="G362" i="8"/>
  <c r="E362" i="8"/>
  <c r="H361" i="8"/>
  <c r="G361" i="8"/>
  <c r="E361" i="8"/>
  <c r="H360" i="8"/>
  <c r="G360" i="8"/>
  <c r="E360" i="8"/>
  <c r="H359" i="8"/>
  <c r="G359" i="8"/>
  <c r="E359" i="8"/>
  <c r="H358" i="8"/>
  <c r="G358" i="8"/>
  <c r="E358" i="8"/>
  <c r="H357" i="8"/>
  <c r="G357" i="8"/>
  <c r="E357" i="8"/>
  <c r="H356" i="8"/>
  <c r="G356" i="8"/>
  <c r="E356" i="8"/>
  <c r="H355" i="8"/>
  <c r="G355" i="8"/>
  <c r="E355" i="8"/>
  <c r="H354" i="8"/>
  <c r="G354" i="8"/>
  <c r="E354" i="8"/>
  <c r="H353" i="8"/>
  <c r="G353" i="8"/>
  <c r="E353" i="8"/>
  <c r="H352" i="8"/>
  <c r="G352" i="8"/>
  <c r="E352" i="8"/>
  <c r="H351" i="8"/>
  <c r="G351" i="8"/>
  <c r="E351" i="8"/>
  <c r="H350" i="8"/>
  <c r="G350" i="8"/>
  <c r="E350" i="8"/>
  <c r="H349" i="8"/>
  <c r="G349" i="8"/>
  <c r="E349" i="8"/>
  <c r="H348" i="8"/>
  <c r="G348" i="8"/>
  <c r="E348" i="8"/>
  <c r="H347" i="8"/>
  <c r="G347" i="8"/>
  <c r="E347" i="8"/>
  <c r="H346" i="8"/>
  <c r="G346" i="8"/>
  <c r="E346" i="8"/>
  <c r="H345" i="8"/>
  <c r="G345" i="8"/>
  <c r="E345" i="8"/>
  <c r="H344" i="8"/>
  <c r="G344" i="8"/>
  <c r="E344" i="8"/>
  <c r="O343" i="8"/>
  <c r="I343" i="8"/>
  <c r="H343" i="8"/>
  <c r="G343" i="8"/>
  <c r="E343" i="8"/>
  <c r="I342" i="8"/>
  <c r="H342" i="8"/>
  <c r="G342" i="8"/>
  <c r="E342" i="8"/>
  <c r="I341" i="8"/>
  <c r="H341" i="8"/>
  <c r="G341" i="8"/>
  <c r="E341" i="8"/>
  <c r="I340" i="8"/>
  <c r="H340" i="8"/>
  <c r="G340" i="8"/>
  <c r="E340" i="8"/>
  <c r="I339" i="8"/>
  <c r="H339" i="8"/>
  <c r="G339" i="8"/>
  <c r="E339" i="8"/>
  <c r="I338" i="8"/>
  <c r="H338" i="8"/>
  <c r="G338" i="8"/>
  <c r="E338" i="8"/>
  <c r="I337" i="8"/>
  <c r="H337" i="8"/>
  <c r="G337" i="8"/>
  <c r="E337" i="8"/>
  <c r="I336" i="8"/>
  <c r="H336" i="8"/>
  <c r="G336" i="8"/>
  <c r="E336" i="8"/>
  <c r="I335" i="8"/>
  <c r="H335" i="8"/>
  <c r="G335" i="8"/>
  <c r="E335" i="8"/>
  <c r="I334" i="8"/>
  <c r="H334" i="8"/>
  <c r="G334" i="8"/>
  <c r="E334" i="8"/>
  <c r="I333" i="8"/>
  <c r="H333" i="8"/>
  <c r="G333" i="8"/>
  <c r="E333" i="8"/>
  <c r="I332" i="8"/>
  <c r="H332" i="8"/>
  <c r="G332" i="8"/>
  <c r="E332" i="8"/>
  <c r="I331" i="8"/>
  <c r="H331" i="8"/>
  <c r="G331" i="8"/>
  <c r="E331" i="8"/>
  <c r="I330" i="8"/>
  <c r="H330" i="8"/>
  <c r="G330" i="8"/>
  <c r="E330" i="8"/>
  <c r="I329" i="8"/>
  <c r="H329" i="8"/>
  <c r="G329" i="8"/>
  <c r="E329" i="8"/>
  <c r="I328" i="8"/>
  <c r="H328" i="8"/>
  <c r="G328" i="8"/>
  <c r="E328" i="8"/>
  <c r="H327" i="8"/>
  <c r="G327" i="8"/>
  <c r="E327" i="8"/>
  <c r="H326" i="8"/>
  <c r="G326" i="8"/>
  <c r="E326" i="8"/>
  <c r="H325" i="8"/>
  <c r="G325" i="8"/>
  <c r="E325" i="8"/>
  <c r="H324" i="8"/>
  <c r="G324" i="8"/>
  <c r="E324" i="8"/>
  <c r="H323" i="8"/>
  <c r="G323" i="8"/>
  <c r="E323" i="8"/>
  <c r="H322" i="8"/>
  <c r="G322" i="8"/>
  <c r="E322" i="8"/>
  <c r="O321" i="8"/>
  <c r="I321" i="8"/>
  <c r="H321" i="8"/>
  <c r="G321" i="8"/>
  <c r="E321" i="8"/>
  <c r="I320" i="8"/>
  <c r="H320" i="8"/>
  <c r="G320" i="8"/>
  <c r="E320" i="8"/>
  <c r="I319" i="8"/>
  <c r="H319" i="8"/>
  <c r="G319" i="8"/>
  <c r="E319" i="8"/>
  <c r="I318" i="8"/>
  <c r="H318" i="8"/>
  <c r="G318" i="8"/>
  <c r="E318" i="8"/>
  <c r="I317" i="8"/>
  <c r="H317" i="8"/>
  <c r="G317" i="8"/>
  <c r="E317" i="8"/>
  <c r="I316" i="8"/>
  <c r="H316" i="8"/>
  <c r="G316" i="8"/>
  <c r="E316" i="8"/>
  <c r="H315" i="8"/>
  <c r="G315" i="8"/>
  <c r="E315" i="8"/>
  <c r="O314" i="8"/>
  <c r="I314" i="8"/>
  <c r="I315" i="8" s="1"/>
  <c r="H314" i="8"/>
  <c r="G314" i="8"/>
  <c r="E314" i="8"/>
  <c r="I313" i="8"/>
  <c r="H313" i="8"/>
  <c r="G313" i="8"/>
  <c r="E313" i="8"/>
  <c r="I312" i="8"/>
  <c r="H312" i="8"/>
  <c r="G312" i="8"/>
  <c r="E312" i="8"/>
  <c r="I311" i="8"/>
  <c r="H311" i="8"/>
  <c r="G311" i="8"/>
  <c r="E311" i="8"/>
  <c r="I310" i="8"/>
  <c r="H310" i="8"/>
  <c r="G310" i="8"/>
  <c r="E310" i="8"/>
  <c r="I309" i="8"/>
  <c r="H309" i="8"/>
  <c r="G309" i="8"/>
  <c r="E309" i="8"/>
  <c r="I308" i="8"/>
  <c r="H308" i="8"/>
  <c r="G308" i="8"/>
  <c r="E308" i="8"/>
  <c r="I307" i="8"/>
  <c r="H307" i="8"/>
  <c r="G307" i="8"/>
  <c r="E307" i="8"/>
  <c r="I306" i="8"/>
  <c r="H306" i="8"/>
  <c r="G306" i="8"/>
  <c r="E306" i="8"/>
  <c r="I305" i="8"/>
  <c r="H305" i="8"/>
  <c r="G305" i="8"/>
  <c r="E305" i="8"/>
  <c r="I304" i="8"/>
  <c r="H304" i="8"/>
  <c r="G304" i="8"/>
  <c r="E304" i="8"/>
  <c r="H303" i="8"/>
  <c r="G303" i="8"/>
  <c r="E303" i="8"/>
  <c r="H302" i="8"/>
  <c r="G302" i="8"/>
  <c r="E302" i="8"/>
  <c r="H301" i="8"/>
  <c r="G301" i="8"/>
  <c r="E301" i="8"/>
  <c r="H300" i="8"/>
  <c r="G300" i="8"/>
  <c r="E300" i="8"/>
  <c r="H299" i="8"/>
  <c r="G299" i="8"/>
  <c r="E299" i="8"/>
  <c r="H298" i="8"/>
  <c r="G298" i="8"/>
  <c r="E298" i="8"/>
  <c r="H297" i="8"/>
  <c r="G297" i="8"/>
  <c r="E297" i="8"/>
  <c r="H296" i="8"/>
  <c r="G296" i="8"/>
  <c r="E296" i="8"/>
  <c r="H295" i="8"/>
  <c r="G295" i="8"/>
  <c r="E295" i="8"/>
  <c r="H294" i="8"/>
  <c r="G294" i="8"/>
  <c r="E294" i="8"/>
  <c r="H293" i="8"/>
  <c r="G293" i="8"/>
  <c r="E293" i="8"/>
  <c r="H292" i="8"/>
  <c r="G292" i="8"/>
  <c r="E292" i="8"/>
  <c r="H291" i="8"/>
  <c r="G291" i="8"/>
  <c r="E291" i="8"/>
  <c r="H290" i="8"/>
  <c r="G290" i="8"/>
  <c r="E290" i="8"/>
  <c r="H289" i="8"/>
  <c r="G289" i="8"/>
  <c r="E289" i="8"/>
  <c r="H288" i="8"/>
  <c r="G288" i="8"/>
  <c r="E288" i="8"/>
  <c r="H287" i="8"/>
  <c r="G287" i="8"/>
  <c r="E287" i="8"/>
  <c r="H286" i="8"/>
  <c r="G286" i="8"/>
  <c r="E286" i="8"/>
  <c r="H285" i="8"/>
  <c r="G285" i="8"/>
  <c r="E285" i="8"/>
  <c r="H284" i="8"/>
  <c r="G284" i="8"/>
  <c r="E284" i="8"/>
  <c r="H283" i="8"/>
  <c r="G283" i="8"/>
  <c r="E283" i="8"/>
  <c r="H282" i="8"/>
  <c r="G282" i="8"/>
  <c r="E282" i="8"/>
  <c r="H281" i="8"/>
  <c r="G281" i="8"/>
  <c r="E281" i="8"/>
  <c r="H280" i="8"/>
  <c r="G280" i="8"/>
  <c r="E280" i="8"/>
  <c r="H279" i="8"/>
  <c r="G279" i="8"/>
  <c r="E279" i="8"/>
  <c r="H278" i="8"/>
  <c r="G278" i="8"/>
  <c r="E278" i="8"/>
  <c r="H277" i="8"/>
  <c r="G277" i="8"/>
  <c r="E277" i="8"/>
  <c r="H276" i="8"/>
  <c r="G276" i="8"/>
  <c r="E276" i="8"/>
  <c r="H275" i="8"/>
  <c r="G275" i="8"/>
  <c r="E275" i="8"/>
  <c r="H274" i="8"/>
  <c r="G274" i="8"/>
  <c r="E274" i="8"/>
  <c r="H273" i="8"/>
  <c r="G273" i="8"/>
  <c r="E273" i="8"/>
  <c r="H272" i="8"/>
  <c r="G272" i="8"/>
  <c r="E272" i="8"/>
  <c r="H271" i="8"/>
  <c r="G271" i="8"/>
  <c r="E271" i="8"/>
  <c r="H270" i="8"/>
  <c r="G270" i="8"/>
  <c r="E270" i="8"/>
  <c r="H269" i="8"/>
  <c r="G269" i="8"/>
  <c r="E269" i="8"/>
  <c r="H268" i="8"/>
  <c r="G268" i="8"/>
  <c r="E268" i="8"/>
  <c r="H267" i="8"/>
  <c r="G267" i="8"/>
  <c r="E267" i="8"/>
  <c r="H266" i="8"/>
  <c r="G266" i="8"/>
  <c r="E266" i="8"/>
  <c r="H265" i="8"/>
  <c r="G265" i="8"/>
  <c r="E265" i="8"/>
  <c r="H264" i="8"/>
  <c r="G264" i="8"/>
  <c r="E264" i="8"/>
  <c r="O263" i="8"/>
  <c r="I263" i="8"/>
  <c r="H263" i="8"/>
  <c r="G263" i="8"/>
  <c r="E263" i="8"/>
  <c r="I262" i="8"/>
  <c r="H262" i="8"/>
  <c r="G262" i="8"/>
  <c r="E262" i="8"/>
  <c r="I261" i="8"/>
  <c r="H261" i="8"/>
  <c r="G261" i="8"/>
  <c r="E261" i="8"/>
  <c r="I260" i="8"/>
  <c r="H260" i="8"/>
  <c r="G260" i="8"/>
  <c r="E260" i="8"/>
  <c r="I259" i="8"/>
  <c r="H259" i="8"/>
  <c r="G259" i="8"/>
  <c r="E259" i="8"/>
  <c r="I258" i="8"/>
  <c r="H258" i="8"/>
  <c r="G258" i="8"/>
  <c r="E258" i="8"/>
  <c r="I257" i="8"/>
  <c r="H257" i="8"/>
  <c r="G257" i="8"/>
  <c r="E257" i="8"/>
  <c r="I256" i="8"/>
  <c r="H256" i="8"/>
  <c r="G256" i="8"/>
  <c r="E256" i="8"/>
  <c r="I255" i="8"/>
  <c r="H255" i="8"/>
  <c r="G255" i="8"/>
  <c r="E255" i="8"/>
  <c r="I254" i="8"/>
  <c r="H254" i="8"/>
  <c r="G254" i="8"/>
  <c r="E254" i="8"/>
  <c r="I253" i="8"/>
  <c r="H253" i="8"/>
  <c r="G253" i="8"/>
  <c r="E253" i="8"/>
  <c r="I252" i="8"/>
  <c r="H252" i="8"/>
  <c r="G252" i="8"/>
  <c r="E252" i="8"/>
  <c r="I251" i="8"/>
  <c r="H251" i="8"/>
  <c r="G251" i="8"/>
  <c r="E251" i="8"/>
  <c r="I250" i="8"/>
  <c r="H250" i="8"/>
  <c r="G250" i="8"/>
  <c r="E250" i="8"/>
  <c r="I249" i="8"/>
  <c r="H249" i="8"/>
  <c r="G249" i="8"/>
  <c r="E249" i="8"/>
  <c r="I248" i="8"/>
  <c r="H248" i="8"/>
  <c r="G248" i="8"/>
  <c r="E248" i="8"/>
  <c r="I247" i="8"/>
  <c r="H247" i="8"/>
  <c r="G247" i="8"/>
  <c r="E247" i="8"/>
  <c r="I246" i="8"/>
  <c r="H246" i="8"/>
  <c r="G246" i="8"/>
  <c r="E246" i="8"/>
  <c r="I245" i="8"/>
  <c r="H245" i="8"/>
  <c r="G245" i="8"/>
  <c r="E245" i="8"/>
  <c r="H244" i="8"/>
  <c r="G244" i="8"/>
  <c r="E244" i="8"/>
  <c r="H243" i="8"/>
  <c r="G243" i="8"/>
  <c r="E243" i="8"/>
  <c r="H242" i="8"/>
  <c r="G242" i="8"/>
  <c r="E242" i="8"/>
  <c r="H241" i="8"/>
  <c r="G241" i="8"/>
  <c r="E241" i="8"/>
  <c r="H240" i="8"/>
  <c r="G240" i="8"/>
  <c r="E240" i="8"/>
  <c r="H239" i="8"/>
  <c r="G239" i="8"/>
  <c r="E239" i="8"/>
  <c r="H238" i="8"/>
  <c r="G238" i="8"/>
  <c r="E238" i="8"/>
  <c r="H237" i="8"/>
  <c r="G237" i="8"/>
  <c r="E237" i="8"/>
  <c r="H236" i="8"/>
  <c r="G236" i="8"/>
  <c r="E236" i="8"/>
  <c r="H235" i="8"/>
  <c r="G235" i="8"/>
  <c r="E235" i="8"/>
  <c r="H234" i="8"/>
  <c r="G234" i="8"/>
  <c r="E234" i="8"/>
  <c r="H233" i="8"/>
  <c r="G233" i="8"/>
  <c r="E233" i="8"/>
  <c r="H232" i="8"/>
  <c r="G232" i="8"/>
  <c r="E232" i="8"/>
  <c r="H231" i="8"/>
  <c r="G231" i="8"/>
  <c r="E231" i="8"/>
  <c r="H230" i="8"/>
  <c r="G230" i="8"/>
  <c r="E230" i="8"/>
  <c r="H229" i="8"/>
  <c r="G229" i="8"/>
  <c r="E229" i="8"/>
  <c r="H228" i="8"/>
  <c r="G228" i="8"/>
  <c r="E228" i="8"/>
  <c r="H227" i="8"/>
  <c r="G227" i="8"/>
  <c r="E227" i="8"/>
  <c r="H226" i="8"/>
  <c r="G226" i="8"/>
  <c r="E226" i="8"/>
  <c r="H225" i="8"/>
  <c r="G225" i="8"/>
  <c r="E225" i="8"/>
  <c r="H224" i="8"/>
  <c r="G224" i="8"/>
  <c r="E224" i="8"/>
  <c r="H223" i="8"/>
  <c r="G223" i="8"/>
  <c r="E223" i="8"/>
  <c r="H222" i="8"/>
  <c r="G222" i="8"/>
  <c r="E222" i="8"/>
  <c r="H221" i="8"/>
  <c r="G221" i="8"/>
  <c r="E221" i="8"/>
  <c r="H220" i="8"/>
  <c r="G220" i="8"/>
  <c r="E220" i="8"/>
  <c r="H219" i="8"/>
  <c r="G219" i="8"/>
  <c r="E219" i="8"/>
  <c r="S218" i="8"/>
  <c r="H218" i="8"/>
  <c r="G218" i="8"/>
  <c r="E218" i="8"/>
  <c r="H217" i="8"/>
  <c r="G217" i="8"/>
  <c r="E217" i="8"/>
  <c r="H216" i="8"/>
  <c r="G216" i="8"/>
  <c r="E216" i="8"/>
  <c r="H215" i="8"/>
  <c r="G215" i="8"/>
  <c r="E215" i="8"/>
  <c r="H214" i="8"/>
  <c r="G214" i="8"/>
  <c r="E214" i="8"/>
  <c r="H213" i="8"/>
  <c r="G213" i="8"/>
  <c r="E213" i="8"/>
  <c r="H212" i="8"/>
  <c r="G212" i="8"/>
  <c r="E212" i="8"/>
  <c r="H211" i="8"/>
  <c r="G211" i="8"/>
  <c r="E211" i="8"/>
  <c r="H210" i="8"/>
  <c r="G210" i="8"/>
  <c r="E210" i="8"/>
  <c r="H209" i="8"/>
  <c r="G209" i="8"/>
  <c r="E209" i="8"/>
  <c r="H208" i="8"/>
  <c r="G208" i="8"/>
  <c r="E208" i="8"/>
  <c r="H207" i="8"/>
  <c r="G207" i="8"/>
  <c r="E207" i="8"/>
  <c r="H206" i="8"/>
  <c r="G206" i="8"/>
  <c r="E206" i="8"/>
  <c r="H205" i="8"/>
  <c r="G205" i="8"/>
  <c r="E205" i="8"/>
  <c r="H204" i="8"/>
  <c r="G204" i="8"/>
  <c r="E204" i="8"/>
  <c r="H203" i="8"/>
  <c r="G203" i="8"/>
  <c r="E203" i="8"/>
  <c r="H202" i="8"/>
  <c r="G202" i="8"/>
  <c r="E202" i="8"/>
  <c r="H201" i="8"/>
  <c r="G201" i="8"/>
  <c r="E201" i="8"/>
  <c r="H200" i="8"/>
  <c r="G200" i="8"/>
  <c r="E200" i="8"/>
  <c r="H199" i="8"/>
  <c r="G199" i="8"/>
  <c r="E199" i="8"/>
  <c r="H198" i="8"/>
  <c r="G198" i="8"/>
  <c r="E198" i="8"/>
  <c r="H197" i="8"/>
  <c r="G197" i="8"/>
  <c r="E197" i="8"/>
  <c r="H196" i="8"/>
  <c r="G196" i="8"/>
  <c r="E196" i="8"/>
  <c r="H195" i="8"/>
  <c r="G195" i="8"/>
  <c r="E195" i="8"/>
  <c r="H194" i="8"/>
  <c r="G194" i="8"/>
  <c r="E194" i="8"/>
  <c r="H193" i="8"/>
  <c r="G193" i="8"/>
  <c r="E193" i="8"/>
  <c r="H192" i="8"/>
  <c r="G192" i="8"/>
  <c r="E192" i="8"/>
  <c r="H191" i="8"/>
  <c r="G191" i="8"/>
  <c r="E191" i="8"/>
  <c r="H190" i="8"/>
  <c r="G190" i="8"/>
  <c r="E190" i="8"/>
  <c r="H189" i="8"/>
  <c r="G189" i="8"/>
  <c r="E189" i="8"/>
  <c r="H188" i="8"/>
  <c r="G188" i="8"/>
  <c r="E188" i="8"/>
  <c r="H187" i="8"/>
  <c r="G187" i="8"/>
  <c r="E187" i="8"/>
  <c r="H186" i="8"/>
  <c r="G186" i="8"/>
  <c r="E186" i="8"/>
  <c r="H185" i="8"/>
  <c r="G185" i="8"/>
  <c r="E185" i="8"/>
  <c r="H184" i="8"/>
  <c r="G184" i="8"/>
  <c r="E184" i="8"/>
  <c r="H183" i="8"/>
  <c r="G183" i="8"/>
  <c r="E183" i="8"/>
  <c r="H182" i="8"/>
  <c r="G182" i="8"/>
  <c r="E182" i="8"/>
  <c r="H181" i="8"/>
  <c r="G181" i="8"/>
  <c r="E181" i="8"/>
  <c r="H180" i="8"/>
  <c r="G180" i="8"/>
  <c r="E180" i="8"/>
  <c r="H179" i="8"/>
  <c r="G179" i="8"/>
  <c r="E179" i="8"/>
  <c r="H178" i="8"/>
  <c r="G178" i="8"/>
  <c r="E178" i="8"/>
  <c r="H177" i="8"/>
  <c r="G177" i="8"/>
  <c r="E177" i="8"/>
  <c r="H176" i="8"/>
  <c r="G176" i="8"/>
  <c r="E176" i="8"/>
  <c r="H175" i="8"/>
  <c r="G175" i="8"/>
  <c r="E175" i="8"/>
  <c r="H174" i="8"/>
  <c r="G174" i="8"/>
  <c r="E174" i="8"/>
  <c r="H173" i="8"/>
  <c r="G173" i="8"/>
  <c r="E173" i="8"/>
  <c r="O172" i="8"/>
  <c r="I172" i="8"/>
  <c r="H172" i="8"/>
  <c r="G172" i="8"/>
  <c r="E172" i="8"/>
  <c r="I171" i="8"/>
  <c r="H171" i="8"/>
  <c r="G171" i="8"/>
  <c r="E171" i="8"/>
  <c r="I170" i="8"/>
  <c r="H170" i="8"/>
  <c r="G170" i="8"/>
  <c r="E170" i="8"/>
  <c r="I169" i="8"/>
  <c r="H169" i="8"/>
  <c r="G169" i="8"/>
  <c r="E169" i="8"/>
  <c r="I168" i="8"/>
  <c r="H168" i="8"/>
  <c r="G168" i="8"/>
  <c r="E168" i="8"/>
  <c r="I167" i="8"/>
  <c r="H167" i="8"/>
  <c r="G167" i="8"/>
  <c r="E167" i="8"/>
  <c r="H166" i="8"/>
  <c r="G166" i="8"/>
  <c r="E166" i="8"/>
  <c r="H165" i="8"/>
  <c r="G165" i="8"/>
  <c r="E165" i="8"/>
  <c r="H164" i="8"/>
  <c r="G164" i="8"/>
  <c r="E164" i="8"/>
  <c r="H163" i="8"/>
  <c r="G163" i="8"/>
  <c r="E163" i="8"/>
  <c r="H162" i="8"/>
  <c r="G162" i="8"/>
  <c r="E162" i="8"/>
  <c r="H161" i="8"/>
  <c r="G161" i="8"/>
  <c r="E161" i="8"/>
  <c r="H160" i="8"/>
  <c r="G160" i="8"/>
  <c r="E160" i="8"/>
  <c r="H159" i="8"/>
  <c r="G159" i="8"/>
  <c r="E159" i="8"/>
  <c r="H158" i="8"/>
  <c r="G158" i="8"/>
  <c r="E158" i="8"/>
  <c r="H157" i="8"/>
  <c r="G157" i="8"/>
  <c r="E157" i="8"/>
  <c r="H156" i="8"/>
  <c r="G156" i="8"/>
  <c r="E156" i="8"/>
  <c r="H155" i="8"/>
  <c r="G155" i="8"/>
  <c r="E155" i="8"/>
  <c r="H154" i="8"/>
  <c r="G154" i="8"/>
  <c r="E154" i="8"/>
  <c r="H153" i="8"/>
  <c r="G153" i="8"/>
  <c r="E153" i="8"/>
  <c r="H152" i="8"/>
  <c r="G152" i="8"/>
  <c r="E152" i="8"/>
  <c r="H151" i="8"/>
  <c r="G151" i="8"/>
  <c r="E151" i="8"/>
  <c r="H150" i="8"/>
  <c r="G150" i="8"/>
  <c r="E150" i="8"/>
  <c r="H149" i="8"/>
  <c r="G149" i="8"/>
  <c r="E149" i="8"/>
  <c r="H148" i="8"/>
  <c r="G148" i="8"/>
  <c r="E148" i="8"/>
  <c r="H147" i="8"/>
  <c r="G147" i="8"/>
  <c r="E147" i="8"/>
  <c r="H146" i="8"/>
  <c r="G146" i="8"/>
  <c r="E146" i="8"/>
  <c r="H145" i="8"/>
  <c r="G145" i="8"/>
  <c r="E145" i="8"/>
  <c r="H144" i="8"/>
  <c r="G144" i="8"/>
  <c r="E144" i="8"/>
  <c r="H143" i="8"/>
  <c r="G143" i="8"/>
  <c r="E143" i="8"/>
  <c r="H142" i="8"/>
  <c r="G142" i="8"/>
  <c r="E142" i="8"/>
  <c r="H141" i="8"/>
  <c r="G141" i="8"/>
  <c r="E141" i="8"/>
  <c r="H140" i="8"/>
  <c r="G140" i="8"/>
  <c r="E140" i="8"/>
  <c r="O139" i="8"/>
  <c r="I139" i="8"/>
  <c r="H139" i="8"/>
  <c r="G139" i="8"/>
  <c r="E139" i="8"/>
  <c r="I138" i="8"/>
  <c r="H138" i="8"/>
  <c r="G138" i="8"/>
  <c r="E138" i="8"/>
  <c r="I137" i="8"/>
  <c r="H137" i="8"/>
  <c r="G137" i="8"/>
  <c r="E137" i="8"/>
  <c r="I136" i="8"/>
  <c r="H136" i="8"/>
  <c r="G136" i="8"/>
  <c r="E136" i="8"/>
  <c r="I135" i="8"/>
  <c r="H135" i="8"/>
  <c r="G135" i="8"/>
  <c r="E135" i="8"/>
  <c r="I134" i="8"/>
  <c r="H134" i="8"/>
  <c r="G134" i="8"/>
  <c r="E134" i="8"/>
  <c r="I133" i="8"/>
  <c r="H133" i="8"/>
  <c r="G133" i="8"/>
  <c r="E133" i="8"/>
  <c r="I132" i="8"/>
  <c r="H132" i="8"/>
  <c r="G132" i="8"/>
  <c r="E132" i="8"/>
  <c r="I131" i="8"/>
  <c r="H131" i="8"/>
  <c r="G131" i="8"/>
  <c r="E131" i="8"/>
  <c r="I130" i="8"/>
  <c r="H130" i="8"/>
  <c r="G130" i="8"/>
  <c r="E130" i="8"/>
  <c r="I129" i="8"/>
  <c r="H129" i="8"/>
  <c r="G129" i="8"/>
  <c r="E129" i="8"/>
  <c r="I128" i="8"/>
  <c r="H128" i="8"/>
  <c r="G128" i="8"/>
  <c r="E128" i="8"/>
  <c r="I127" i="8"/>
  <c r="H127" i="8"/>
  <c r="G127" i="8"/>
  <c r="E127" i="8"/>
  <c r="I126" i="8"/>
  <c r="H126" i="8"/>
  <c r="G126" i="8"/>
  <c r="E126" i="8"/>
  <c r="I125" i="8"/>
  <c r="H125" i="8"/>
  <c r="G125" i="8"/>
  <c r="E125" i="8"/>
  <c r="I124" i="8"/>
  <c r="H124" i="8"/>
  <c r="G124" i="8"/>
  <c r="E124" i="8"/>
  <c r="I123" i="8"/>
  <c r="H123" i="8"/>
  <c r="G123" i="8"/>
  <c r="E123" i="8"/>
  <c r="I122" i="8"/>
  <c r="H122" i="8"/>
  <c r="G122" i="8"/>
  <c r="E122" i="8"/>
  <c r="H121" i="8"/>
  <c r="G121" i="8"/>
  <c r="E121" i="8"/>
  <c r="H120" i="8"/>
  <c r="G120" i="8"/>
  <c r="E120" i="8"/>
  <c r="H119" i="8"/>
  <c r="G119" i="8"/>
  <c r="E119" i="8"/>
  <c r="H118" i="8"/>
  <c r="G118" i="8"/>
  <c r="E118" i="8"/>
  <c r="H117" i="8"/>
  <c r="G117" i="8"/>
  <c r="E117" i="8"/>
  <c r="H116" i="8"/>
  <c r="G116" i="8"/>
  <c r="E116" i="8"/>
  <c r="H115" i="8"/>
  <c r="G115" i="8"/>
  <c r="E115" i="8"/>
  <c r="H114" i="8"/>
  <c r="G114" i="8"/>
  <c r="E114" i="8"/>
  <c r="H113" i="8"/>
  <c r="G113" i="8"/>
  <c r="E113" i="8"/>
  <c r="H112" i="8"/>
  <c r="G112" i="8"/>
  <c r="E112" i="8"/>
  <c r="H111" i="8"/>
  <c r="G111" i="8"/>
  <c r="E111" i="8"/>
  <c r="H110" i="8"/>
  <c r="G110" i="8"/>
  <c r="E110" i="8"/>
  <c r="H109" i="8"/>
  <c r="G109" i="8"/>
  <c r="E109" i="8"/>
  <c r="H108" i="8"/>
  <c r="G108" i="8"/>
  <c r="E108" i="8"/>
  <c r="H107" i="8"/>
  <c r="G107" i="8"/>
  <c r="E107" i="8"/>
  <c r="H106" i="8"/>
  <c r="G106" i="8"/>
  <c r="E106" i="8"/>
  <c r="H105" i="8"/>
  <c r="G105" i="8"/>
  <c r="E105" i="8"/>
  <c r="H104" i="8"/>
  <c r="G104" i="8"/>
  <c r="E104" i="8"/>
  <c r="H103" i="8"/>
  <c r="G103" i="8"/>
  <c r="E103" i="8"/>
  <c r="H102" i="8"/>
  <c r="G102" i="8"/>
  <c r="E102" i="8"/>
  <c r="O101" i="8"/>
  <c r="I101" i="8"/>
  <c r="H101" i="8"/>
  <c r="G101" i="8"/>
  <c r="E101" i="8"/>
  <c r="I100" i="8"/>
  <c r="H100" i="8"/>
  <c r="G100" i="8"/>
  <c r="E100" i="8"/>
  <c r="I99" i="8"/>
  <c r="H99" i="8"/>
  <c r="G99" i="8"/>
  <c r="E99" i="8"/>
  <c r="I98" i="8"/>
  <c r="H98" i="8"/>
  <c r="G98" i="8"/>
  <c r="E98" i="8"/>
  <c r="I97" i="8"/>
  <c r="H97" i="8"/>
  <c r="G97" i="8"/>
  <c r="E97" i="8"/>
  <c r="I96" i="8"/>
  <c r="H96" i="8"/>
  <c r="G96" i="8"/>
  <c r="E96" i="8"/>
  <c r="I95" i="8"/>
  <c r="H95" i="8"/>
  <c r="G95" i="8"/>
  <c r="E95" i="8"/>
  <c r="I94" i="8"/>
  <c r="H94" i="8"/>
  <c r="G94" i="8"/>
  <c r="E94" i="8"/>
  <c r="I93" i="8"/>
  <c r="H93" i="8"/>
  <c r="G93" i="8"/>
  <c r="E93" i="8"/>
  <c r="I92" i="8"/>
  <c r="H92" i="8"/>
  <c r="G92" i="8"/>
  <c r="E92" i="8"/>
  <c r="H91" i="8"/>
  <c r="G91" i="8"/>
  <c r="E91" i="8"/>
  <c r="H90" i="8"/>
  <c r="G90" i="8"/>
  <c r="E90" i="8"/>
  <c r="H89" i="8"/>
  <c r="G89" i="8"/>
  <c r="E89" i="8"/>
  <c r="H88" i="8"/>
  <c r="G88" i="8"/>
  <c r="E88" i="8"/>
  <c r="H87" i="8"/>
  <c r="G87" i="8"/>
  <c r="E87" i="8"/>
  <c r="H86" i="8"/>
  <c r="G86" i="8"/>
  <c r="E86" i="8"/>
  <c r="H85" i="8"/>
  <c r="G85" i="8"/>
  <c r="E85" i="8"/>
  <c r="H84" i="8"/>
  <c r="G84" i="8"/>
  <c r="E84" i="8"/>
  <c r="H83" i="8"/>
  <c r="G83" i="8"/>
  <c r="E83" i="8"/>
  <c r="H82" i="8"/>
  <c r="G82" i="8"/>
  <c r="E82" i="8"/>
  <c r="H81" i="8"/>
  <c r="G81" i="8"/>
  <c r="E81" i="8"/>
  <c r="H80" i="8"/>
  <c r="G80" i="8"/>
  <c r="E80" i="8"/>
  <c r="H79" i="8"/>
  <c r="G79" i="8"/>
  <c r="E79" i="8"/>
  <c r="H78" i="8"/>
  <c r="G78" i="8"/>
  <c r="E78" i="8"/>
  <c r="H77" i="8"/>
  <c r="G77" i="8"/>
  <c r="E77" i="8"/>
  <c r="H76" i="8"/>
  <c r="G76" i="8"/>
  <c r="E76" i="8"/>
  <c r="H75" i="8"/>
  <c r="G75" i="8"/>
  <c r="E75" i="8"/>
  <c r="H74" i="8"/>
  <c r="G74" i="8"/>
  <c r="E74" i="8"/>
  <c r="O73" i="8"/>
  <c r="I73" i="8"/>
  <c r="H73" i="8"/>
  <c r="G73" i="8"/>
  <c r="E73" i="8"/>
  <c r="I72" i="8"/>
  <c r="H72" i="8"/>
  <c r="G72" i="8"/>
  <c r="E72" i="8"/>
  <c r="I71" i="8"/>
  <c r="H71" i="8"/>
  <c r="G71" i="8"/>
  <c r="E71" i="8"/>
  <c r="I70" i="8"/>
  <c r="H70" i="8"/>
  <c r="G70" i="8"/>
  <c r="E70" i="8"/>
  <c r="I69" i="8"/>
  <c r="H69" i="8"/>
  <c r="G69" i="8"/>
  <c r="E69" i="8"/>
  <c r="I68" i="8"/>
  <c r="H68" i="8"/>
  <c r="G68" i="8"/>
  <c r="E68" i="8"/>
  <c r="I67" i="8"/>
  <c r="H67" i="8"/>
  <c r="G67" i="8"/>
  <c r="E67" i="8"/>
  <c r="I66" i="8"/>
  <c r="H66" i="8"/>
  <c r="G66" i="8"/>
  <c r="E66" i="8"/>
  <c r="H65" i="8"/>
  <c r="G65" i="8"/>
  <c r="E65" i="8"/>
  <c r="H64" i="8"/>
  <c r="G64" i="8"/>
  <c r="E64" i="8"/>
  <c r="O63" i="8"/>
  <c r="I63" i="8"/>
  <c r="H63" i="8"/>
  <c r="G63" i="8"/>
  <c r="E63" i="8"/>
  <c r="I62" i="8"/>
  <c r="H62" i="8"/>
  <c r="G62" i="8"/>
  <c r="E62" i="8"/>
  <c r="I61" i="8"/>
  <c r="H61" i="8"/>
  <c r="G61" i="8"/>
  <c r="E61" i="8"/>
  <c r="I60" i="8"/>
  <c r="H60" i="8"/>
  <c r="G60" i="8"/>
  <c r="E60" i="8"/>
  <c r="I59" i="8"/>
  <c r="H59" i="8"/>
  <c r="G59" i="8"/>
  <c r="E59" i="8"/>
  <c r="I58" i="8"/>
  <c r="H58" i="8"/>
  <c r="G58" i="8"/>
  <c r="E58" i="8"/>
  <c r="I57" i="8"/>
  <c r="H57" i="8"/>
  <c r="G57" i="8"/>
  <c r="E57" i="8"/>
  <c r="I56" i="8"/>
  <c r="H56" i="8"/>
  <c r="G56" i="8"/>
  <c r="E56" i="8"/>
  <c r="I55" i="8"/>
  <c r="H55" i="8"/>
  <c r="G55" i="8"/>
  <c r="E55" i="8"/>
  <c r="H54" i="8"/>
  <c r="G54" i="8"/>
  <c r="E54" i="8"/>
  <c r="H53" i="8"/>
  <c r="G53" i="8"/>
  <c r="E53" i="8"/>
  <c r="H52" i="8"/>
  <c r="G52" i="8"/>
  <c r="E52" i="8"/>
  <c r="H51" i="8"/>
  <c r="G51" i="8"/>
  <c r="E51" i="8"/>
  <c r="H50" i="8"/>
  <c r="G50" i="8"/>
  <c r="E50" i="8"/>
  <c r="H49" i="8"/>
  <c r="G49" i="8"/>
  <c r="E49" i="8"/>
  <c r="H48" i="8"/>
  <c r="G48" i="8"/>
  <c r="E48" i="8"/>
  <c r="O47" i="8"/>
  <c r="I47" i="8"/>
  <c r="H47" i="8"/>
  <c r="G47" i="8"/>
  <c r="E47" i="8"/>
  <c r="I46" i="8"/>
  <c r="H46" i="8"/>
  <c r="G46" i="8"/>
  <c r="E46" i="8"/>
  <c r="I45" i="8"/>
  <c r="H45" i="8"/>
  <c r="G45" i="8"/>
  <c r="E45" i="8"/>
  <c r="I44" i="8"/>
  <c r="H44" i="8"/>
  <c r="G44" i="8"/>
  <c r="E44" i="8"/>
  <c r="H43" i="8"/>
  <c r="G43" i="8"/>
  <c r="E43" i="8"/>
  <c r="J42" i="8"/>
  <c r="J43" i="8" s="1"/>
  <c r="I42" i="8"/>
  <c r="H42" i="8"/>
  <c r="G42" i="8"/>
  <c r="H41" i="8"/>
  <c r="G41" i="8"/>
  <c r="H40" i="8"/>
  <c r="G40" i="8"/>
  <c r="H39" i="8"/>
  <c r="G39" i="8"/>
  <c r="H38" i="8"/>
  <c r="G38" i="8"/>
  <c r="H37" i="8"/>
  <c r="G37" i="8"/>
  <c r="H36" i="8"/>
  <c r="G36" i="8"/>
  <c r="H35" i="8"/>
  <c r="G35" i="8"/>
  <c r="H34" i="8"/>
  <c r="G34" i="8"/>
  <c r="H33" i="8"/>
  <c r="G33" i="8"/>
  <c r="H32" i="8"/>
  <c r="G32" i="8"/>
  <c r="H31" i="8"/>
  <c r="G31" i="8"/>
  <c r="H30" i="8"/>
  <c r="G30" i="8"/>
  <c r="H29" i="8"/>
  <c r="G29" i="8"/>
  <c r="H28" i="8"/>
  <c r="G28" i="8"/>
  <c r="H27" i="8"/>
  <c r="G27" i="8"/>
  <c r="H26" i="8"/>
  <c r="G26" i="8"/>
  <c r="H25" i="8"/>
  <c r="G25" i="8"/>
  <c r="H24" i="8"/>
  <c r="G24" i="8"/>
  <c r="H23" i="8"/>
  <c r="G23" i="8"/>
  <c r="H22" i="8"/>
  <c r="G22" i="8"/>
  <c r="H21" i="8"/>
  <c r="G21" i="8"/>
  <c r="H20" i="8"/>
  <c r="G20" i="8"/>
  <c r="H19" i="8"/>
  <c r="G19" i="8"/>
  <c r="H18" i="8"/>
  <c r="G18" i="8"/>
  <c r="H17" i="8"/>
  <c r="G17" i="8"/>
  <c r="H16" i="8"/>
  <c r="G16" i="8"/>
  <c r="H15" i="8"/>
  <c r="G15" i="8"/>
  <c r="H14" i="8"/>
  <c r="G14" i="8"/>
  <c r="G13" i="8"/>
  <c r="G12" i="8"/>
  <c r="G11" i="8"/>
  <c r="G10" i="8"/>
  <c r="G9" i="8"/>
  <c r="G8" i="8"/>
  <c r="G7" i="8"/>
  <c r="G6" i="8"/>
  <c r="G5" i="8"/>
  <c r="G4" i="8"/>
  <c r="G3" i="8"/>
  <c r="G2" i="8"/>
  <c r="S2188" i="1"/>
  <c r="S2187" i="1"/>
  <c r="R2190" i="1"/>
  <c r="R2189" i="1"/>
  <c r="R2188" i="1"/>
  <c r="R2187" i="1"/>
  <c r="U2188" i="1"/>
  <c r="U2187" i="1"/>
  <c r="S1944" i="1"/>
  <c r="S1943" i="1"/>
  <c r="U1943" i="1" s="1"/>
  <c r="R1946" i="1"/>
  <c r="R1945" i="1"/>
  <c r="R1947" i="1" s="1"/>
  <c r="R1944" i="1"/>
  <c r="R1943" i="1"/>
  <c r="U1944" i="1"/>
  <c r="L2195" i="1"/>
  <c r="M2195" i="1" s="1"/>
  <c r="O2195" i="1"/>
  <c r="N2195" i="1"/>
  <c r="I2195" i="1"/>
  <c r="I2193" i="1"/>
  <c r="I2194" i="1"/>
  <c r="I2192" i="1"/>
  <c r="I2191" i="1"/>
  <c r="I2190" i="1"/>
  <c r="L2189" i="1"/>
  <c r="M2189" i="1" s="1"/>
  <c r="O2189" i="1"/>
  <c r="N2189" i="1"/>
  <c r="I2189" i="1"/>
  <c r="I2188" i="1"/>
  <c r="I2187" i="1"/>
  <c r="I2186" i="1"/>
  <c r="L2168" i="1"/>
  <c r="M2168" i="1" s="1"/>
  <c r="O2168" i="1"/>
  <c r="N2168" i="1"/>
  <c r="I2168" i="1"/>
  <c r="I2164" i="1"/>
  <c r="I2165" i="1"/>
  <c r="I2166" i="1"/>
  <c r="I2167" i="1"/>
  <c r="I2163" i="1"/>
  <c r="I2162" i="1"/>
  <c r="L2153" i="1"/>
  <c r="M2153" i="1" s="1"/>
  <c r="O2153" i="1"/>
  <c r="N2153" i="1"/>
  <c r="I2153" i="1"/>
  <c r="I2152" i="1"/>
  <c r="I2151" i="1"/>
  <c r="I2150" i="1"/>
  <c r="I2149" i="1"/>
  <c r="I2148" i="1"/>
  <c r="I2147" i="1"/>
  <c r="I2146" i="1"/>
  <c r="I2145" i="1"/>
  <c r="I2144" i="1"/>
  <c r="I2143" i="1"/>
  <c r="L2142" i="1"/>
  <c r="O2142" i="1"/>
  <c r="N2142" i="1"/>
  <c r="M2142" i="1"/>
  <c r="I2142" i="1"/>
  <c r="I2135" i="1"/>
  <c r="I2136" i="1"/>
  <c r="I2137" i="1"/>
  <c r="I2138" i="1"/>
  <c r="I2139" i="1"/>
  <c r="I2140" i="1"/>
  <c r="I2141" i="1"/>
  <c r="I2134" i="1"/>
  <c r="I2133" i="1"/>
  <c r="L2132" i="1"/>
  <c r="M2132" i="1" s="1"/>
  <c r="O2132" i="1"/>
  <c r="N2132" i="1"/>
  <c r="I2132" i="1"/>
  <c r="I2131" i="1"/>
  <c r="I2130" i="1"/>
  <c r="O2124" i="1"/>
  <c r="N2124" i="1"/>
  <c r="M2124" i="1"/>
  <c r="L2124" i="1"/>
  <c r="I2124" i="1"/>
  <c r="I2116" i="1"/>
  <c r="I2117" i="1"/>
  <c r="I2118" i="1"/>
  <c r="I2119" i="1"/>
  <c r="I2120" i="1"/>
  <c r="I2121" i="1"/>
  <c r="I2122" i="1"/>
  <c r="I2123" i="1"/>
  <c r="I2115" i="1"/>
  <c r="I2114" i="1"/>
  <c r="O2106" i="1"/>
  <c r="N2106" i="1"/>
  <c r="L2106" i="1"/>
  <c r="M2106" i="1" s="1"/>
  <c r="I2106" i="1"/>
  <c r="I2098" i="1"/>
  <c r="I2099" i="1"/>
  <c r="I2100" i="1"/>
  <c r="I2101" i="1"/>
  <c r="I2102" i="1"/>
  <c r="I2103" i="1"/>
  <c r="I2104" i="1"/>
  <c r="I2105" i="1"/>
  <c r="I2097" i="1"/>
  <c r="I2096" i="1"/>
  <c r="L2076" i="1"/>
  <c r="O2076" i="1"/>
  <c r="N2076" i="1"/>
  <c r="M2076" i="1"/>
  <c r="I2076" i="1"/>
  <c r="I2071" i="1"/>
  <c r="I2072" i="1"/>
  <c r="I2073" i="1"/>
  <c r="I2074" i="1"/>
  <c r="I2075" i="1"/>
  <c r="I2070" i="1"/>
  <c r="I2069" i="1"/>
  <c r="I2068" i="1"/>
  <c r="I2067" i="1"/>
  <c r="I2066" i="1"/>
  <c r="L2065" i="1"/>
  <c r="O2065" i="1"/>
  <c r="N2065" i="1"/>
  <c r="M2065" i="1"/>
  <c r="I2065" i="1"/>
  <c r="I2059" i="1"/>
  <c r="I2060" i="1"/>
  <c r="I2061" i="1"/>
  <c r="I2062" i="1"/>
  <c r="I2063" i="1"/>
  <c r="I2064" i="1"/>
  <c r="I2058" i="1"/>
  <c r="I2057" i="1"/>
  <c r="L2055" i="1"/>
  <c r="O2055" i="1"/>
  <c r="N2055" i="1"/>
  <c r="M2055" i="1"/>
  <c r="I2055" i="1"/>
  <c r="I2047" i="1"/>
  <c r="I2048" i="1"/>
  <c r="I2049" i="1"/>
  <c r="I2050" i="1"/>
  <c r="I2051" i="1"/>
  <c r="I2052" i="1"/>
  <c r="I2053" i="1"/>
  <c r="I2054" i="1"/>
  <c r="I2046" i="1"/>
  <c r="I2045" i="1"/>
  <c r="L2018" i="1"/>
  <c r="O2018" i="1"/>
  <c r="N2018" i="1"/>
  <c r="M2018" i="1"/>
  <c r="I2018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05" i="1"/>
  <c r="I2004" i="1"/>
  <c r="I2003" i="1"/>
  <c r="I2002" i="1"/>
  <c r="I2001" i="1"/>
  <c r="L1991" i="1"/>
  <c r="O1991" i="1"/>
  <c r="N1991" i="1"/>
  <c r="M1991" i="1"/>
  <c r="I1991" i="1"/>
  <c r="I1990" i="1"/>
  <c r="I1989" i="1"/>
  <c r="I1988" i="1"/>
  <c r="I1987" i="1"/>
  <c r="I1986" i="1"/>
  <c r="L1982" i="1"/>
  <c r="M1982" i="1" s="1"/>
  <c r="O1982" i="1"/>
  <c r="N1982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L1946" i="1"/>
  <c r="L1939" i="1"/>
  <c r="M1939" i="1" s="1"/>
  <c r="L1924" i="1"/>
  <c r="M1924" i="1" s="1"/>
  <c r="O1946" i="1"/>
  <c r="N1946" i="1"/>
  <c r="M1946" i="1"/>
  <c r="O1939" i="1"/>
  <c r="N1939" i="1"/>
  <c r="O1924" i="1"/>
  <c r="N1924" i="1"/>
  <c r="I1945" i="1"/>
  <c r="I1944" i="1"/>
  <c r="I1943" i="1"/>
  <c r="I1942" i="1"/>
  <c r="I1941" i="1"/>
  <c r="I1940" i="1"/>
  <c r="I1946" i="1"/>
  <c r="I1939" i="1"/>
  <c r="I1925" i="1"/>
  <c r="I1924" i="1"/>
  <c r="I1923" i="1"/>
  <c r="L1875" i="1"/>
  <c r="O1875" i="1"/>
  <c r="N1875" i="1"/>
  <c r="M1875" i="1"/>
  <c r="I1875" i="1"/>
  <c r="I1872" i="1"/>
  <c r="I1873" i="1"/>
  <c r="I1874" i="1"/>
  <c r="I1871" i="1"/>
  <c r="I1870" i="1"/>
  <c r="I1869" i="1"/>
  <c r="I1868" i="1"/>
  <c r="L1862" i="1"/>
  <c r="M1862" i="1" s="1"/>
  <c r="O1862" i="1"/>
  <c r="N1862" i="1"/>
  <c r="I1862" i="1"/>
  <c r="I1857" i="1"/>
  <c r="I1858" i="1"/>
  <c r="I1859" i="1"/>
  <c r="I1860" i="1"/>
  <c r="I1861" i="1"/>
  <c r="I1856" i="1"/>
  <c r="I1855" i="1"/>
  <c r="I1854" i="1"/>
  <c r="I1853" i="1"/>
  <c r="L1851" i="1"/>
  <c r="O1851" i="1"/>
  <c r="N1851" i="1"/>
  <c r="M1851" i="1"/>
  <c r="I1851" i="1"/>
  <c r="I1846" i="1"/>
  <c r="I1847" i="1"/>
  <c r="I1848" i="1"/>
  <c r="I1849" i="1"/>
  <c r="I1850" i="1"/>
  <c r="I1845" i="1"/>
  <c r="I1844" i="1"/>
  <c r="L1780" i="1"/>
  <c r="O1780" i="1"/>
  <c r="N1780" i="1"/>
  <c r="M1780" i="1"/>
  <c r="I1780" i="1"/>
  <c r="I1769" i="1"/>
  <c r="I1770" i="1"/>
  <c r="I1771" i="1"/>
  <c r="I1772" i="1"/>
  <c r="I1773" i="1"/>
  <c r="I1774" i="1"/>
  <c r="I1775" i="1"/>
  <c r="I1776" i="1"/>
  <c r="I1777" i="1"/>
  <c r="I1778" i="1"/>
  <c r="I1779" i="1"/>
  <c r="I1768" i="1"/>
  <c r="I1767" i="1"/>
  <c r="L943" i="6"/>
  <c r="M943" i="6" s="1"/>
  <c r="L938" i="6"/>
  <c r="O943" i="6"/>
  <c r="N943" i="6"/>
  <c r="O938" i="6"/>
  <c r="N938" i="6"/>
  <c r="M938" i="6"/>
  <c r="I942" i="6"/>
  <c r="I941" i="6"/>
  <c r="I943" i="6"/>
  <c r="I940" i="6"/>
  <c r="I938" i="6"/>
  <c r="I937" i="6"/>
  <c r="L913" i="6"/>
  <c r="O913" i="6"/>
  <c r="N913" i="6"/>
  <c r="M913" i="6"/>
  <c r="O899" i="6"/>
  <c r="N899" i="6"/>
  <c r="M899" i="6"/>
  <c r="L899" i="6"/>
  <c r="I913" i="6"/>
  <c r="I906" i="6"/>
  <c r="I899" i="6"/>
  <c r="I898" i="6"/>
  <c r="L863" i="6"/>
  <c r="O863" i="6"/>
  <c r="N863" i="6"/>
  <c r="M863" i="6"/>
  <c r="L861" i="6"/>
  <c r="O861" i="6"/>
  <c r="N861" i="6"/>
  <c r="M861" i="6"/>
  <c r="L858" i="6"/>
  <c r="M858" i="6" s="1"/>
  <c r="O858" i="6"/>
  <c r="N858" i="6"/>
  <c r="L851" i="6"/>
  <c r="O851" i="6"/>
  <c r="N851" i="6"/>
  <c r="M851" i="6"/>
  <c r="I857" i="6"/>
  <c r="I856" i="6"/>
  <c r="I855" i="6"/>
  <c r="I860" i="6"/>
  <c r="I858" i="6"/>
  <c r="I861" i="6"/>
  <c r="I859" i="6"/>
  <c r="I854" i="6"/>
  <c r="I863" i="6"/>
  <c r="I862" i="6"/>
  <c r="I851" i="6"/>
  <c r="I850" i="6"/>
  <c r="L819" i="6"/>
  <c r="O819" i="6"/>
  <c r="N819" i="6"/>
  <c r="M819" i="6"/>
  <c r="I819" i="6"/>
  <c r="I818" i="6"/>
  <c r="I817" i="6"/>
  <c r="I816" i="6"/>
  <c r="L812" i="6"/>
  <c r="O812" i="6"/>
  <c r="N812" i="6"/>
  <c r="M812" i="6"/>
  <c r="O804" i="6"/>
  <c r="N804" i="6"/>
  <c r="L804" i="6"/>
  <c r="M804" i="6" s="1"/>
  <c r="I811" i="6"/>
  <c r="I810" i="6"/>
  <c r="I809" i="6"/>
  <c r="I812" i="6"/>
  <c r="I808" i="6"/>
  <c r="I804" i="6"/>
  <c r="I803" i="6"/>
  <c r="O756" i="6"/>
  <c r="N756" i="6"/>
  <c r="L756" i="6"/>
  <c r="M756" i="6" s="1"/>
  <c r="I756" i="6"/>
  <c r="I755" i="6"/>
  <c r="L718" i="6"/>
  <c r="L710" i="6"/>
  <c r="L708" i="6"/>
  <c r="O718" i="6"/>
  <c r="N718" i="6"/>
  <c r="M718" i="6"/>
  <c r="O710" i="6"/>
  <c r="N710" i="6"/>
  <c r="M710" i="6"/>
  <c r="O708" i="6"/>
  <c r="N708" i="6"/>
  <c r="M708" i="6"/>
  <c r="I717" i="6"/>
  <c r="I716" i="6"/>
  <c r="I715" i="6"/>
  <c r="I707" i="6"/>
  <c r="I706" i="6"/>
  <c r="I705" i="6"/>
  <c r="I704" i="6"/>
  <c r="I703" i="6"/>
  <c r="I702" i="6"/>
  <c r="I701" i="6"/>
  <c r="I700" i="6"/>
  <c r="I718" i="6"/>
  <c r="I710" i="6"/>
  <c r="I708" i="6"/>
  <c r="I714" i="6"/>
  <c r="I709" i="6"/>
  <c r="I699" i="6"/>
  <c r="L623" i="6"/>
  <c r="M623" i="6" s="1"/>
  <c r="L616" i="6"/>
  <c r="O623" i="6"/>
  <c r="N623" i="6"/>
  <c r="O616" i="6"/>
  <c r="N616" i="6"/>
  <c r="M616" i="6"/>
  <c r="I622" i="6"/>
  <c r="I621" i="6"/>
  <c r="I620" i="6"/>
  <c r="I619" i="6"/>
  <c r="I618" i="6"/>
  <c r="I623" i="6"/>
  <c r="I616" i="6"/>
  <c r="I617" i="6"/>
  <c r="I615" i="6"/>
  <c r="L583" i="6"/>
  <c r="M583" i="6" s="1"/>
  <c r="L579" i="6"/>
  <c r="O583" i="6"/>
  <c r="N583" i="6"/>
  <c r="O579" i="6"/>
  <c r="N579" i="6"/>
  <c r="M579" i="6"/>
  <c r="I582" i="6"/>
  <c r="I581" i="6"/>
  <c r="I578" i="6"/>
  <c r="I583" i="6"/>
  <c r="I579" i="6"/>
  <c r="I580" i="6"/>
  <c r="I577" i="6"/>
  <c r="L531" i="6"/>
  <c r="O531" i="6"/>
  <c r="N531" i="6"/>
  <c r="M531" i="6"/>
  <c r="I531" i="6"/>
  <c r="I530" i="6"/>
  <c r="O509" i="6"/>
  <c r="N509" i="6"/>
  <c r="L509" i="6"/>
  <c r="M509" i="6" s="1"/>
  <c r="I509" i="6"/>
  <c r="I508" i="6"/>
  <c r="L496" i="6"/>
  <c r="L498" i="6"/>
  <c r="L502" i="6"/>
  <c r="O502" i="6"/>
  <c r="N502" i="6"/>
  <c r="M502" i="6"/>
  <c r="O498" i="6"/>
  <c r="N498" i="6"/>
  <c r="M498" i="6"/>
  <c r="O496" i="6"/>
  <c r="N496" i="6"/>
  <c r="M496" i="6"/>
  <c r="I502" i="6"/>
  <c r="I501" i="6"/>
  <c r="I500" i="6"/>
  <c r="I499" i="6"/>
  <c r="I498" i="6"/>
  <c r="I497" i="6"/>
  <c r="I496" i="6"/>
  <c r="I495" i="6"/>
  <c r="L494" i="6"/>
  <c r="O494" i="6"/>
  <c r="N494" i="6"/>
  <c r="M494" i="6"/>
  <c r="I494" i="6"/>
  <c r="I493" i="6"/>
  <c r="I492" i="6"/>
  <c r="O489" i="6"/>
  <c r="N489" i="6"/>
  <c r="L489" i="6"/>
  <c r="M489" i="6" s="1"/>
  <c r="I489" i="6"/>
  <c r="I488" i="6"/>
  <c r="L485" i="6"/>
  <c r="O485" i="6"/>
  <c r="N485" i="6"/>
  <c r="M485" i="6"/>
  <c r="I485" i="6"/>
  <c r="I484" i="6"/>
  <c r="I483" i="6"/>
  <c r="I482" i="6"/>
  <c r="I481" i="6"/>
  <c r="I480" i="6"/>
  <c r="I479" i="6"/>
  <c r="I478" i="6"/>
  <c r="O477" i="6"/>
  <c r="N477" i="6"/>
  <c r="M477" i="6"/>
  <c r="L477" i="6"/>
  <c r="I477" i="6"/>
  <c r="I476" i="6"/>
  <c r="L424" i="6"/>
  <c r="O424" i="6"/>
  <c r="N424" i="6"/>
  <c r="M424" i="6"/>
  <c r="I424" i="6"/>
  <c r="I423" i="6"/>
  <c r="I422" i="6"/>
  <c r="I421" i="6"/>
  <c r="I420" i="6"/>
  <c r="I419" i="6"/>
  <c r="I418" i="6"/>
  <c r="H418" i="6"/>
  <c r="J418" i="6"/>
  <c r="K418" i="6" s="1"/>
  <c r="O397" i="6"/>
  <c r="N397" i="6"/>
  <c r="L397" i="6"/>
  <c r="M397" i="6" s="1"/>
  <c r="I397" i="6"/>
  <c r="I396" i="6"/>
  <c r="O360" i="6"/>
  <c r="N360" i="6"/>
  <c r="L360" i="6"/>
  <c r="M360" i="6" s="1"/>
  <c r="I360" i="6"/>
  <c r="I359" i="6"/>
  <c r="L298" i="6"/>
  <c r="O298" i="6"/>
  <c r="N298" i="6"/>
  <c r="M298" i="6"/>
  <c r="I298" i="6"/>
  <c r="I297" i="6"/>
  <c r="I296" i="6"/>
  <c r="I295" i="6"/>
  <c r="I294" i="6"/>
  <c r="I293" i="6"/>
  <c r="I292" i="6"/>
  <c r="L290" i="6"/>
  <c r="O290" i="6"/>
  <c r="N290" i="6"/>
  <c r="M290" i="6"/>
  <c r="I290" i="6"/>
  <c r="I289" i="6"/>
  <c r="L283" i="6"/>
  <c r="O283" i="6"/>
  <c r="N283" i="6"/>
  <c r="M283" i="6"/>
  <c r="I283" i="6"/>
  <c r="I273" i="6"/>
  <c r="I274" i="6"/>
  <c r="I275" i="6"/>
  <c r="I276" i="6"/>
  <c r="I277" i="6"/>
  <c r="I278" i="6"/>
  <c r="I279" i="6"/>
  <c r="I280" i="6"/>
  <c r="I281" i="6"/>
  <c r="I282" i="6"/>
  <c r="I272" i="6"/>
  <c r="I271" i="6"/>
  <c r="L238" i="6"/>
  <c r="O238" i="6"/>
  <c r="N238" i="6"/>
  <c r="M238" i="6"/>
  <c r="I238" i="6"/>
  <c r="I237" i="6"/>
  <c r="L233" i="6"/>
  <c r="O233" i="6"/>
  <c r="N233" i="6"/>
  <c r="M233" i="6"/>
  <c r="I233" i="6"/>
  <c r="I232" i="6"/>
  <c r="I231" i="6"/>
  <c r="I230" i="6"/>
  <c r="I229" i="6"/>
  <c r="I228" i="6"/>
  <c r="I227" i="6"/>
  <c r="L223" i="6"/>
  <c r="M223" i="6" s="1"/>
  <c r="O223" i="6"/>
  <c r="N223" i="6"/>
  <c r="I223" i="6"/>
  <c r="I219" i="6"/>
  <c r="I220" i="6"/>
  <c r="I221" i="6"/>
  <c r="I222" i="6"/>
  <c r="I218" i="6"/>
  <c r="I217" i="6"/>
  <c r="L214" i="6"/>
  <c r="M214" i="6" s="1"/>
  <c r="O214" i="6"/>
  <c r="N214" i="6"/>
  <c r="I214" i="6"/>
  <c r="I207" i="6"/>
  <c r="I208" i="6"/>
  <c r="I209" i="6"/>
  <c r="I210" i="6"/>
  <c r="I211" i="6"/>
  <c r="I212" i="6"/>
  <c r="I213" i="6"/>
  <c r="I200" i="6"/>
  <c r="I201" i="6"/>
  <c r="I202" i="6"/>
  <c r="I203" i="6"/>
  <c r="I204" i="6"/>
  <c r="I205" i="6"/>
  <c r="I206" i="6"/>
  <c r="I199" i="6"/>
  <c r="I198" i="6"/>
  <c r="L184" i="6"/>
  <c r="O184" i="6"/>
  <c r="N184" i="6"/>
  <c r="M184" i="6"/>
  <c r="I184" i="6"/>
  <c r="I180" i="6"/>
  <c r="I181" i="6"/>
  <c r="I182" i="6"/>
  <c r="I183" i="6"/>
  <c r="I179" i="6"/>
  <c r="I178" i="6"/>
  <c r="I177" i="6"/>
  <c r="L160" i="6"/>
  <c r="L156" i="6"/>
  <c r="O160" i="6"/>
  <c r="N160" i="6"/>
  <c r="M160" i="6"/>
  <c r="O156" i="6"/>
  <c r="N156" i="6"/>
  <c r="M156" i="6"/>
  <c r="I159" i="6"/>
  <c r="I158" i="6"/>
  <c r="I160" i="6"/>
  <c r="I156" i="6"/>
  <c r="I1669" i="6"/>
  <c r="I1665" i="6"/>
  <c r="I1660" i="6"/>
  <c r="I1646" i="6"/>
  <c r="I1573" i="6"/>
  <c r="I1546" i="6"/>
  <c r="I1535" i="6"/>
  <c r="I1518" i="6"/>
  <c r="I1482" i="6"/>
  <c r="I1468" i="6"/>
  <c r="I1457" i="6"/>
  <c r="I1440" i="6"/>
  <c r="I1438" i="6"/>
  <c r="I1424" i="6"/>
  <c r="I1420" i="6"/>
  <c r="I1367" i="6"/>
  <c r="I1357" i="6"/>
  <c r="I1348" i="6"/>
  <c r="I1335" i="6"/>
  <c r="I1319" i="6"/>
  <c r="I1310" i="6"/>
  <c r="I1292" i="6"/>
  <c r="I1237" i="6"/>
  <c r="I1210" i="6"/>
  <c r="I1195" i="6"/>
  <c r="I1147" i="6"/>
  <c r="I1140" i="6"/>
  <c r="I1129" i="6"/>
  <c r="I1092" i="6"/>
  <c r="I1077" i="6"/>
  <c r="I1072" i="6"/>
  <c r="I1043" i="6"/>
  <c r="I1010" i="6"/>
  <c r="I984" i="6"/>
  <c r="I980" i="6"/>
  <c r="I946" i="6"/>
  <c r="I924" i="6"/>
  <c r="I876" i="6"/>
  <c r="I866" i="6"/>
  <c r="I834" i="6"/>
  <c r="I823" i="6"/>
  <c r="I781" i="6"/>
  <c r="I770" i="6"/>
  <c r="I767" i="6"/>
  <c r="I761" i="6"/>
  <c r="I733" i="6"/>
  <c r="I726" i="6"/>
  <c r="I672" i="6"/>
  <c r="I686" i="6"/>
  <c r="I660" i="6"/>
  <c r="I637" i="6"/>
  <c r="I630" i="6"/>
  <c r="I608" i="6"/>
  <c r="I587" i="6"/>
  <c r="I560" i="6"/>
  <c r="I557" i="6"/>
  <c r="I537" i="6"/>
  <c r="I512" i="6"/>
  <c r="I457" i="6"/>
  <c r="I432" i="6"/>
  <c r="I400" i="6"/>
  <c r="I365" i="6"/>
  <c r="I328" i="6"/>
  <c r="I315" i="6"/>
  <c r="I304" i="6"/>
  <c r="I245" i="6"/>
  <c r="I167" i="6"/>
  <c r="I157" i="6"/>
  <c r="I149" i="6"/>
  <c r="I122" i="6"/>
  <c r="I92" i="6"/>
  <c r="I66" i="6"/>
  <c r="I47" i="6"/>
  <c r="I55" i="6"/>
  <c r="I77" i="6"/>
  <c r="I108" i="6"/>
  <c r="I113" i="6"/>
  <c r="I142" i="6"/>
  <c r="I147" i="6"/>
  <c r="I153" i="6"/>
  <c r="I154" i="6"/>
  <c r="I155" i="6"/>
  <c r="I152" i="6"/>
  <c r="I151" i="6"/>
  <c r="I150" i="6"/>
  <c r="O148" i="6"/>
  <c r="I148" i="6"/>
  <c r="O146" i="6"/>
  <c r="I146" i="6"/>
  <c r="I144" i="6"/>
  <c r="I145" i="6"/>
  <c r="I143" i="6"/>
  <c r="O116" i="6"/>
  <c r="O112" i="6"/>
  <c r="I116" i="6"/>
  <c r="I115" i="6"/>
  <c r="I114" i="6"/>
  <c r="I112" i="6"/>
  <c r="I111" i="6"/>
  <c r="I110" i="6"/>
  <c r="I109" i="6"/>
  <c r="O85" i="6"/>
  <c r="I85" i="6"/>
  <c r="I80" i="6"/>
  <c r="I81" i="6"/>
  <c r="I82" i="6"/>
  <c r="I83" i="6"/>
  <c r="I84" i="6"/>
  <c r="I79" i="6"/>
  <c r="I78" i="6"/>
  <c r="H3721" i="6"/>
  <c r="G3721" i="6"/>
  <c r="E3721" i="6"/>
  <c r="H3720" i="6"/>
  <c r="G3720" i="6"/>
  <c r="E3720" i="6"/>
  <c r="H3719" i="6"/>
  <c r="G3719" i="6"/>
  <c r="E3719" i="6"/>
  <c r="H3718" i="6"/>
  <c r="G3718" i="6"/>
  <c r="E3718" i="6"/>
  <c r="H3717" i="6"/>
  <c r="G3717" i="6"/>
  <c r="E3717" i="6"/>
  <c r="H3716" i="6"/>
  <c r="G3716" i="6"/>
  <c r="E3716" i="6"/>
  <c r="H3715" i="6"/>
  <c r="G3715" i="6"/>
  <c r="E3715" i="6"/>
  <c r="H3714" i="6"/>
  <c r="G3714" i="6"/>
  <c r="E3714" i="6"/>
  <c r="H3713" i="6"/>
  <c r="G3713" i="6"/>
  <c r="E3713" i="6"/>
  <c r="H3712" i="6"/>
  <c r="G3712" i="6"/>
  <c r="E3712" i="6"/>
  <c r="H3711" i="6"/>
  <c r="G3711" i="6"/>
  <c r="E3711" i="6"/>
  <c r="H3710" i="6"/>
  <c r="G3710" i="6"/>
  <c r="E3710" i="6"/>
  <c r="H3709" i="6"/>
  <c r="G3709" i="6"/>
  <c r="E3709" i="6"/>
  <c r="H3708" i="6"/>
  <c r="G3708" i="6"/>
  <c r="E3708" i="6"/>
  <c r="H3707" i="6"/>
  <c r="G3707" i="6"/>
  <c r="E3707" i="6"/>
  <c r="H3706" i="6"/>
  <c r="G3706" i="6"/>
  <c r="E3706" i="6"/>
  <c r="H3705" i="6"/>
  <c r="G3705" i="6"/>
  <c r="E3705" i="6"/>
  <c r="H3704" i="6"/>
  <c r="G3704" i="6"/>
  <c r="E3704" i="6"/>
  <c r="H3703" i="6"/>
  <c r="G3703" i="6"/>
  <c r="E3703" i="6"/>
  <c r="H3702" i="6"/>
  <c r="G3702" i="6"/>
  <c r="E3702" i="6"/>
  <c r="H3701" i="6"/>
  <c r="G3701" i="6"/>
  <c r="E3701" i="6"/>
  <c r="H3700" i="6"/>
  <c r="G3700" i="6"/>
  <c r="E3700" i="6"/>
  <c r="H3699" i="6"/>
  <c r="G3699" i="6"/>
  <c r="E3699" i="6"/>
  <c r="H3698" i="6"/>
  <c r="G3698" i="6"/>
  <c r="E3698" i="6"/>
  <c r="H3697" i="6"/>
  <c r="G3697" i="6"/>
  <c r="E3697" i="6"/>
  <c r="H3696" i="6"/>
  <c r="G3696" i="6"/>
  <c r="E3696" i="6"/>
  <c r="H3695" i="6"/>
  <c r="G3695" i="6"/>
  <c r="E3695" i="6"/>
  <c r="H3694" i="6"/>
  <c r="G3694" i="6"/>
  <c r="E3694" i="6"/>
  <c r="H3693" i="6"/>
  <c r="G3693" i="6"/>
  <c r="E3693" i="6"/>
  <c r="H3692" i="6"/>
  <c r="G3692" i="6"/>
  <c r="E3692" i="6"/>
  <c r="H3691" i="6"/>
  <c r="G3691" i="6"/>
  <c r="E3691" i="6"/>
  <c r="H3690" i="6"/>
  <c r="G3690" i="6"/>
  <c r="E3690" i="6"/>
  <c r="H3689" i="6"/>
  <c r="G3689" i="6"/>
  <c r="E3689" i="6"/>
  <c r="H3688" i="6"/>
  <c r="G3688" i="6"/>
  <c r="E3688" i="6"/>
  <c r="H3687" i="6"/>
  <c r="G3687" i="6"/>
  <c r="E3687" i="6"/>
  <c r="H3686" i="6"/>
  <c r="G3686" i="6"/>
  <c r="E3686" i="6"/>
  <c r="H3685" i="6"/>
  <c r="G3685" i="6"/>
  <c r="E3685" i="6"/>
  <c r="H3684" i="6"/>
  <c r="G3684" i="6"/>
  <c r="E3684" i="6"/>
  <c r="H3683" i="6"/>
  <c r="G3683" i="6"/>
  <c r="E3683" i="6"/>
  <c r="H3682" i="6"/>
  <c r="G3682" i="6"/>
  <c r="E3682" i="6"/>
  <c r="H3681" i="6"/>
  <c r="G3681" i="6"/>
  <c r="E3681" i="6"/>
  <c r="H3680" i="6"/>
  <c r="G3680" i="6"/>
  <c r="E3680" i="6"/>
  <c r="H3679" i="6"/>
  <c r="G3679" i="6"/>
  <c r="E3679" i="6"/>
  <c r="H3678" i="6"/>
  <c r="G3678" i="6"/>
  <c r="E3678" i="6"/>
  <c r="H3677" i="6"/>
  <c r="G3677" i="6"/>
  <c r="E3677" i="6"/>
  <c r="H3676" i="6"/>
  <c r="G3676" i="6"/>
  <c r="E3676" i="6"/>
  <c r="H3675" i="6"/>
  <c r="G3675" i="6"/>
  <c r="E3675" i="6"/>
  <c r="H3674" i="6"/>
  <c r="G3674" i="6"/>
  <c r="E3674" i="6"/>
  <c r="H3673" i="6"/>
  <c r="G3673" i="6"/>
  <c r="E3673" i="6"/>
  <c r="H3672" i="6"/>
  <c r="G3672" i="6"/>
  <c r="E3672" i="6"/>
  <c r="H3671" i="6"/>
  <c r="G3671" i="6"/>
  <c r="E3671" i="6"/>
  <c r="H3670" i="6"/>
  <c r="G3670" i="6"/>
  <c r="E3670" i="6"/>
  <c r="H3669" i="6"/>
  <c r="G3669" i="6"/>
  <c r="E3669" i="6"/>
  <c r="H3668" i="6"/>
  <c r="G3668" i="6"/>
  <c r="E3668" i="6"/>
  <c r="H3667" i="6"/>
  <c r="G3667" i="6"/>
  <c r="E3667" i="6"/>
  <c r="H3666" i="6"/>
  <c r="G3666" i="6"/>
  <c r="E3666" i="6"/>
  <c r="H3665" i="6"/>
  <c r="G3665" i="6"/>
  <c r="E3665" i="6"/>
  <c r="H3664" i="6"/>
  <c r="G3664" i="6"/>
  <c r="E3664" i="6"/>
  <c r="H3663" i="6"/>
  <c r="G3663" i="6"/>
  <c r="E3663" i="6"/>
  <c r="H3662" i="6"/>
  <c r="G3662" i="6"/>
  <c r="E3662" i="6"/>
  <c r="H3661" i="6"/>
  <c r="G3661" i="6"/>
  <c r="E3661" i="6"/>
  <c r="H3660" i="6"/>
  <c r="G3660" i="6"/>
  <c r="E3660" i="6"/>
  <c r="H3659" i="6"/>
  <c r="G3659" i="6"/>
  <c r="E3659" i="6"/>
  <c r="H3658" i="6"/>
  <c r="G3658" i="6"/>
  <c r="E3658" i="6"/>
  <c r="H3657" i="6"/>
  <c r="G3657" i="6"/>
  <c r="E3657" i="6"/>
  <c r="H3656" i="6"/>
  <c r="G3656" i="6"/>
  <c r="E3656" i="6"/>
  <c r="H3655" i="6"/>
  <c r="G3655" i="6"/>
  <c r="E3655" i="6"/>
  <c r="H3654" i="6"/>
  <c r="G3654" i="6"/>
  <c r="E3654" i="6"/>
  <c r="H3653" i="6"/>
  <c r="G3653" i="6"/>
  <c r="E3653" i="6"/>
  <c r="H3652" i="6"/>
  <c r="G3652" i="6"/>
  <c r="E3652" i="6"/>
  <c r="H3651" i="6"/>
  <c r="G3651" i="6"/>
  <c r="E3651" i="6"/>
  <c r="H3650" i="6"/>
  <c r="G3650" i="6"/>
  <c r="E3650" i="6"/>
  <c r="H3649" i="6"/>
  <c r="G3649" i="6"/>
  <c r="E3649" i="6"/>
  <c r="H3648" i="6"/>
  <c r="G3648" i="6"/>
  <c r="E3648" i="6"/>
  <c r="H3647" i="6"/>
  <c r="G3647" i="6"/>
  <c r="E3647" i="6"/>
  <c r="H3646" i="6"/>
  <c r="G3646" i="6"/>
  <c r="E3646" i="6"/>
  <c r="H3645" i="6"/>
  <c r="G3645" i="6"/>
  <c r="E3645" i="6"/>
  <c r="H3644" i="6"/>
  <c r="G3644" i="6"/>
  <c r="E3644" i="6"/>
  <c r="H3643" i="6"/>
  <c r="G3643" i="6"/>
  <c r="E3643" i="6"/>
  <c r="H3642" i="6"/>
  <c r="G3642" i="6"/>
  <c r="E3642" i="6"/>
  <c r="H3641" i="6"/>
  <c r="G3641" i="6"/>
  <c r="E3641" i="6"/>
  <c r="H3640" i="6"/>
  <c r="G3640" i="6"/>
  <c r="E3640" i="6"/>
  <c r="H3639" i="6"/>
  <c r="G3639" i="6"/>
  <c r="E3639" i="6"/>
  <c r="H3638" i="6"/>
  <c r="G3638" i="6"/>
  <c r="E3638" i="6"/>
  <c r="H3637" i="6"/>
  <c r="G3637" i="6"/>
  <c r="E3637" i="6"/>
  <c r="H3636" i="6"/>
  <c r="G3636" i="6"/>
  <c r="E3636" i="6"/>
  <c r="H3635" i="6"/>
  <c r="G3635" i="6"/>
  <c r="E3635" i="6"/>
  <c r="H3634" i="6"/>
  <c r="G3634" i="6"/>
  <c r="E3634" i="6"/>
  <c r="H3633" i="6"/>
  <c r="G3633" i="6"/>
  <c r="E3633" i="6"/>
  <c r="H3632" i="6"/>
  <c r="G3632" i="6"/>
  <c r="E3632" i="6"/>
  <c r="H3631" i="6"/>
  <c r="G3631" i="6"/>
  <c r="E3631" i="6"/>
  <c r="H3630" i="6"/>
  <c r="G3630" i="6"/>
  <c r="E3630" i="6"/>
  <c r="H3629" i="6"/>
  <c r="G3629" i="6"/>
  <c r="E3629" i="6"/>
  <c r="H3628" i="6"/>
  <c r="G3628" i="6"/>
  <c r="E3628" i="6"/>
  <c r="H3627" i="6"/>
  <c r="G3627" i="6"/>
  <c r="E3627" i="6"/>
  <c r="H3626" i="6"/>
  <c r="G3626" i="6"/>
  <c r="E3626" i="6"/>
  <c r="H3625" i="6"/>
  <c r="G3625" i="6"/>
  <c r="E3625" i="6"/>
  <c r="H3624" i="6"/>
  <c r="G3624" i="6"/>
  <c r="E3624" i="6"/>
  <c r="H3623" i="6"/>
  <c r="G3623" i="6"/>
  <c r="E3623" i="6"/>
  <c r="H3622" i="6"/>
  <c r="G3622" i="6"/>
  <c r="E3622" i="6"/>
  <c r="H3621" i="6"/>
  <c r="G3621" i="6"/>
  <c r="E3621" i="6"/>
  <c r="H3620" i="6"/>
  <c r="G3620" i="6"/>
  <c r="E3620" i="6"/>
  <c r="H3619" i="6"/>
  <c r="G3619" i="6"/>
  <c r="E3619" i="6"/>
  <c r="H3618" i="6"/>
  <c r="G3618" i="6"/>
  <c r="E3618" i="6"/>
  <c r="H3617" i="6"/>
  <c r="G3617" i="6"/>
  <c r="E3617" i="6"/>
  <c r="H3616" i="6"/>
  <c r="G3616" i="6"/>
  <c r="E3616" i="6"/>
  <c r="H3615" i="6"/>
  <c r="G3615" i="6"/>
  <c r="E3615" i="6"/>
  <c r="H3614" i="6"/>
  <c r="G3614" i="6"/>
  <c r="E3614" i="6"/>
  <c r="H3613" i="6"/>
  <c r="G3613" i="6"/>
  <c r="E3613" i="6"/>
  <c r="H3612" i="6"/>
  <c r="G3612" i="6"/>
  <c r="E3612" i="6"/>
  <c r="H3611" i="6"/>
  <c r="G3611" i="6"/>
  <c r="E3611" i="6"/>
  <c r="H3610" i="6"/>
  <c r="G3610" i="6"/>
  <c r="E3610" i="6"/>
  <c r="H3609" i="6"/>
  <c r="G3609" i="6"/>
  <c r="E3609" i="6"/>
  <c r="H3608" i="6"/>
  <c r="G3608" i="6"/>
  <c r="E3608" i="6"/>
  <c r="H3607" i="6"/>
  <c r="G3607" i="6"/>
  <c r="E3607" i="6"/>
  <c r="H3606" i="6"/>
  <c r="G3606" i="6"/>
  <c r="E3606" i="6"/>
  <c r="H3605" i="6"/>
  <c r="G3605" i="6"/>
  <c r="E3605" i="6"/>
  <c r="H3604" i="6"/>
  <c r="G3604" i="6"/>
  <c r="E3604" i="6"/>
  <c r="H3603" i="6"/>
  <c r="G3603" i="6"/>
  <c r="E3603" i="6"/>
  <c r="H3602" i="6"/>
  <c r="G3602" i="6"/>
  <c r="E3602" i="6"/>
  <c r="H3601" i="6"/>
  <c r="G3601" i="6"/>
  <c r="E3601" i="6"/>
  <c r="H3600" i="6"/>
  <c r="G3600" i="6"/>
  <c r="E3600" i="6"/>
  <c r="H3599" i="6"/>
  <c r="G3599" i="6"/>
  <c r="E3599" i="6"/>
  <c r="H3598" i="6"/>
  <c r="G3598" i="6"/>
  <c r="E3598" i="6"/>
  <c r="H3597" i="6"/>
  <c r="G3597" i="6"/>
  <c r="E3597" i="6"/>
  <c r="H3596" i="6"/>
  <c r="G3596" i="6"/>
  <c r="E3596" i="6"/>
  <c r="H3595" i="6"/>
  <c r="G3595" i="6"/>
  <c r="E3595" i="6"/>
  <c r="H3594" i="6"/>
  <c r="G3594" i="6"/>
  <c r="E3594" i="6"/>
  <c r="H3593" i="6"/>
  <c r="G3593" i="6"/>
  <c r="E3593" i="6"/>
  <c r="H3592" i="6"/>
  <c r="G3592" i="6"/>
  <c r="E3592" i="6"/>
  <c r="H3591" i="6"/>
  <c r="G3591" i="6"/>
  <c r="E3591" i="6"/>
  <c r="H3590" i="6"/>
  <c r="G3590" i="6"/>
  <c r="E3590" i="6"/>
  <c r="H3589" i="6"/>
  <c r="G3589" i="6"/>
  <c r="E3589" i="6"/>
  <c r="H3588" i="6"/>
  <c r="G3588" i="6"/>
  <c r="E3588" i="6"/>
  <c r="H3587" i="6"/>
  <c r="G3587" i="6"/>
  <c r="E3587" i="6"/>
  <c r="H3586" i="6"/>
  <c r="G3586" i="6"/>
  <c r="E3586" i="6"/>
  <c r="H3585" i="6"/>
  <c r="G3585" i="6"/>
  <c r="E3585" i="6"/>
  <c r="H3584" i="6"/>
  <c r="G3584" i="6"/>
  <c r="E3584" i="6"/>
  <c r="H3583" i="6"/>
  <c r="G3583" i="6"/>
  <c r="E3583" i="6"/>
  <c r="H3582" i="6"/>
  <c r="G3582" i="6"/>
  <c r="E3582" i="6"/>
  <c r="H3581" i="6"/>
  <c r="G3581" i="6"/>
  <c r="E3581" i="6"/>
  <c r="H3580" i="6"/>
  <c r="G3580" i="6"/>
  <c r="E3580" i="6"/>
  <c r="H3579" i="6"/>
  <c r="G3579" i="6"/>
  <c r="E3579" i="6"/>
  <c r="H3578" i="6"/>
  <c r="G3578" i="6"/>
  <c r="E3578" i="6"/>
  <c r="H3577" i="6"/>
  <c r="G3577" i="6"/>
  <c r="E3577" i="6"/>
  <c r="H3576" i="6"/>
  <c r="G3576" i="6"/>
  <c r="E3576" i="6"/>
  <c r="H3575" i="6"/>
  <c r="G3575" i="6"/>
  <c r="E3575" i="6"/>
  <c r="H3574" i="6"/>
  <c r="G3574" i="6"/>
  <c r="E3574" i="6"/>
  <c r="H3573" i="6"/>
  <c r="G3573" i="6"/>
  <c r="E3573" i="6"/>
  <c r="H3572" i="6"/>
  <c r="G3572" i="6"/>
  <c r="E3572" i="6"/>
  <c r="H3571" i="6"/>
  <c r="G3571" i="6"/>
  <c r="E3571" i="6"/>
  <c r="H3570" i="6"/>
  <c r="G3570" i="6"/>
  <c r="E3570" i="6"/>
  <c r="H3569" i="6"/>
  <c r="G3569" i="6"/>
  <c r="E3569" i="6"/>
  <c r="H3568" i="6"/>
  <c r="G3568" i="6"/>
  <c r="E3568" i="6"/>
  <c r="H3567" i="6"/>
  <c r="G3567" i="6"/>
  <c r="E3567" i="6"/>
  <c r="H3566" i="6"/>
  <c r="G3566" i="6"/>
  <c r="E3566" i="6"/>
  <c r="H3565" i="6"/>
  <c r="G3565" i="6"/>
  <c r="E3565" i="6"/>
  <c r="H3564" i="6"/>
  <c r="G3564" i="6"/>
  <c r="E3564" i="6"/>
  <c r="H3563" i="6"/>
  <c r="G3563" i="6"/>
  <c r="E3563" i="6"/>
  <c r="H3562" i="6"/>
  <c r="G3562" i="6"/>
  <c r="E3562" i="6"/>
  <c r="H3561" i="6"/>
  <c r="G3561" i="6"/>
  <c r="E3561" i="6"/>
  <c r="H3560" i="6"/>
  <c r="G3560" i="6"/>
  <c r="E3560" i="6"/>
  <c r="H3559" i="6"/>
  <c r="G3559" i="6"/>
  <c r="E3559" i="6"/>
  <c r="H3558" i="6"/>
  <c r="G3558" i="6"/>
  <c r="E3558" i="6"/>
  <c r="H3557" i="6"/>
  <c r="G3557" i="6"/>
  <c r="E3557" i="6"/>
  <c r="H3556" i="6"/>
  <c r="G3556" i="6"/>
  <c r="E3556" i="6"/>
  <c r="H3555" i="6"/>
  <c r="G3555" i="6"/>
  <c r="E3555" i="6"/>
  <c r="H3554" i="6"/>
  <c r="G3554" i="6"/>
  <c r="E3554" i="6"/>
  <c r="H3553" i="6"/>
  <c r="G3553" i="6"/>
  <c r="E3553" i="6"/>
  <c r="H3552" i="6"/>
  <c r="G3552" i="6"/>
  <c r="E3552" i="6"/>
  <c r="H3551" i="6"/>
  <c r="G3551" i="6"/>
  <c r="E3551" i="6"/>
  <c r="H3550" i="6"/>
  <c r="G3550" i="6"/>
  <c r="E3550" i="6"/>
  <c r="H3549" i="6"/>
  <c r="G3549" i="6"/>
  <c r="E3549" i="6"/>
  <c r="H3548" i="6"/>
  <c r="G3548" i="6"/>
  <c r="E3548" i="6"/>
  <c r="H3547" i="6"/>
  <c r="G3547" i="6"/>
  <c r="E3547" i="6"/>
  <c r="H3546" i="6"/>
  <c r="G3546" i="6"/>
  <c r="E3546" i="6"/>
  <c r="H3545" i="6"/>
  <c r="G3545" i="6"/>
  <c r="E3545" i="6"/>
  <c r="H3544" i="6"/>
  <c r="G3544" i="6"/>
  <c r="E3544" i="6"/>
  <c r="H3543" i="6"/>
  <c r="G3543" i="6"/>
  <c r="E3543" i="6"/>
  <c r="H3542" i="6"/>
  <c r="G3542" i="6"/>
  <c r="E3542" i="6"/>
  <c r="H3541" i="6"/>
  <c r="G3541" i="6"/>
  <c r="E3541" i="6"/>
  <c r="H3540" i="6"/>
  <c r="G3540" i="6"/>
  <c r="E3540" i="6"/>
  <c r="H3539" i="6"/>
  <c r="G3539" i="6"/>
  <c r="E3539" i="6"/>
  <c r="H3538" i="6"/>
  <c r="G3538" i="6"/>
  <c r="E3538" i="6"/>
  <c r="H3537" i="6"/>
  <c r="G3537" i="6"/>
  <c r="E3537" i="6"/>
  <c r="H3536" i="6"/>
  <c r="G3536" i="6"/>
  <c r="E3536" i="6"/>
  <c r="H3535" i="6"/>
  <c r="G3535" i="6"/>
  <c r="E3535" i="6"/>
  <c r="H3534" i="6"/>
  <c r="G3534" i="6"/>
  <c r="E3534" i="6"/>
  <c r="H3533" i="6"/>
  <c r="G3533" i="6"/>
  <c r="E3533" i="6"/>
  <c r="H3532" i="6"/>
  <c r="G3532" i="6"/>
  <c r="E3532" i="6"/>
  <c r="H3531" i="6"/>
  <c r="G3531" i="6"/>
  <c r="E3531" i="6"/>
  <c r="H3530" i="6"/>
  <c r="G3530" i="6"/>
  <c r="E3530" i="6"/>
  <c r="H3529" i="6"/>
  <c r="G3529" i="6"/>
  <c r="E3529" i="6"/>
  <c r="H3528" i="6"/>
  <c r="G3528" i="6"/>
  <c r="E3528" i="6"/>
  <c r="H3527" i="6"/>
  <c r="G3527" i="6"/>
  <c r="E3527" i="6"/>
  <c r="H3526" i="6"/>
  <c r="G3526" i="6"/>
  <c r="E3526" i="6"/>
  <c r="H3525" i="6"/>
  <c r="G3525" i="6"/>
  <c r="E3525" i="6"/>
  <c r="H3524" i="6"/>
  <c r="G3524" i="6"/>
  <c r="E3524" i="6"/>
  <c r="H3523" i="6"/>
  <c r="G3523" i="6"/>
  <c r="E3523" i="6"/>
  <c r="H3522" i="6"/>
  <c r="G3522" i="6"/>
  <c r="E3522" i="6"/>
  <c r="H3521" i="6"/>
  <c r="G3521" i="6"/>
  <c r="E3521" i="6"/>
  <c r="H3520" i="6"/>
  <c r="G3520" i="6"/>
  <c r="E3520" i="6"/>
  <c r="H3519" i="6"/>
  <c r="G3519" i="6"/>
  <c r="E3519" i="6"/>
  <c r="H3518" i="6"/>
  <c r="G3518" i="6"/>
  <c r="E3518" i="6"/>
  <c r="H3517" i="6"/>
  <c r="G3517" i="6"/>
  <c r="E3517" i="6"/>
  <c r="H3516" i="6"/>
  <c r="G3516" i="6"/>
  <c r="E3516" i="6"/>
  <c r="H3515" i="6"/>
  <c r="G3515" i="6"/>
  <c r="E3515" i="6"/>
  <c r="H3514" i="6"/>
  <c r="G3514" i="6"/>
  <c r="E3514" i="6"/>
  <c r="H3513" i="6"/>
  <c r="G3513" i="6"/>
  <c r="E3513" i="6"/>
  <c r="H3512" i="6"/>
  <c r="G3512" i="6"/>
  <c r="E3512" i="6"/>
  <c r="H3511" i="6"/>
  <c r="G3511" i="6"/>
  <c r="E3511" i="6"/>
  <c r="H3510" i="6"/>
  <c r="G3510" i="6"/>
  <c r="E3510" i="6"/>
  <c r="H3509" i="6"/>
  <c r="G3509" i="6"/>
  <c r="E3509" i="6"/>
  <c r="H3508" i="6"/>
  <c r="G3508" i="6"/>
  <c r="E3508" i="6"/>
  <c r="H3507" i="6"/>
  <c r="G3507" i="6"/>
  <c r="E3507" i="6"/>
  <c r="H3506" i="6"/>
  <c r="G3506" i="6"/>
  <c r="E3506" i="6"/>
  <c r="H3505" i="6"/>
  <c r="G3505" i="6"/>
  <c r="E3505" i="6"/>
  <c r="H3504" i="6"/>
  <c r="G3504" i="6"/>
  <c r="E3504" i="6"/>
  <c r="H3503" i="6"/>
  <c r="G3503" i="6"/>
  <c r="E3503" i="6"/>
  <c r="H3502" i="6"/>
  <c r="G3502" i="6"/>
  <c r="E3502" i="6"/>
  <c r="H3501" i="6"/>
  <c r="G3501" i="6"/>
  <c r="E3501" i="6"/>
  <c r="H3500" i="6"/>
  <c r="G3500" i="6"/>
  <c r="E3500" i="6"/>
  <c r="H3499" i="6"/>
  <c r="G3499" i="6"/>
  <c r="E3499" i="6"/>
  <c r="H3498" i="6"/>
  <c r="G3498" i="6"/>
  <c r="E3498" i="6"/>
  <c r="H3497" i="6"/>
  <c r="G3497" i="6"/>
  <c r="E3497" i="6"/>
  <c r="H3496" i="6"/>
  <c r="G3496" i="6"/>
  <c r="E3496" i="6"/>
  <c r="H3495" i="6"/>
  <c r="G3495" i="6"/>
  <c r="E3495" i="6"/>
  <c r="H3494" i="6"/>
  <c r="G3494" i="6"/>
  <c r="E3494" i="6"/>
  <c r="H3493" i="6"/>
  <c r="G3493" i="6"/>
  <c r="E3493" i="6"/>
  <c r="H3492" i="6"/>
  <c r="G3492" i="6"/>
  <c r="E3492" i="6"/>
  <c r="H3491" i="6"/>
  <c r="G3491" i="6"/>
  <c r="E3491" i="6"/>
  <c r="H3490" i="6"/>
  <c r="G3490" i="6"/>
  <c r="E3490" i="6"/>
  <c r="H3489" i="6"/>
  <c r="G3489" i="6"/>
  <c r="E3489" i="6"/>
  <c r="H3488" i="6"/>
  <c r="G3488" i="6"/>
  <c r="E3488" i="6"/>
  <c r="H3487" i="6"/>
  <c r="G3487" i="6"/>
  <c r="E3487" i="6"/>
  <c r="H3486" i="6"/>
  <c r="G3486" i="6"/>
  <c r="E3486" i="6"/>
  <c r="H3485" i="6"/>
  <c r="G3485" i="6"/>
  <c r="E3485" i="6"/>
  <c r="H3484" i="6"/>
  <c r="G3484" i="6"/>
  <c r="E3484" i="6"/>
  <c r="H3483" i="6"/>
  <c r="G3483" i="6"/>
  <c r="E3483" i="6"/>
  <c r="H3482" i="6"/>
  <c r="G3482" i="6"/>
  <c r="E3482" i="6"/>
  <c r="H3481" i="6"/>
  <c r="G3481" i="6"/>
  <c r="E3481" i="6"/>
  <c r="H3480" i="6"/>
  <c r="G3480" i="6"/>
  <c r="E3480" i="6"/>
  <c r="H3479" i="6"/>
  <c r="G3479" i="6"/>
  <c r="E3479" i="6"/>
  <c r="H3478" i="6"/>
  <c r="G3478" i="6"/>
  <c r="E3478" i="6"/>
  <c r="H3477" i="6"/>
  <c r="G3477" i="6"/>
  <c r="E3477" i="6"/>
  <c r="H3476" i="6"/>
  <c r="G3476" i="6"/>
  <c r="E3476" i="6"/>
  <c r="H3475" i="6"/>
  <c r="G3475" i="6"/>
  <c r="E3475" i="6"/>
  <c r="H3474" i="6"/>
  <c r="G3474" i="6"/>
  <c r="E3474" i="6"/>
  <c r="H3473" i="6"/>
  <c r="G3473" i="6"/>
  <c r="E3473" i="6"/>
  <c r="H3472" i="6"/>
  <c r="G3472" i="6"/>
  <c r="E3472" i="6"/>
  <c r="H3471" i="6"/>
  <c r="G3471" i="6"/>
  <c r="E3471" i="6"/>
  <c r="H3470" i="6"/>
  <c r="G3470" i="6"/>
  <c r="E3470" i="6"/>
  <c r="H3469" i="6"/>
  <c r="G3469" i="6"/>
  <c r="E3469" i="6"/>
  <c r="H3468" i="6"/>
  <c r="G3468" i="6"/>
  <c r="E3468" i="6"/>
  <c r="H3467" i="6"/>
  <c r="G3467" i="6"/>
  <c r="E3467" i="6"/>
  <c r="H3466" i="6"/>
  <c r="G3466" i="6"/>
  <c r="E3466" i="6"/>
  <c r="H3465" i="6"/>
  <c r="G3465" i="6"/>
  <c r="E3465" i="6"/>
  <c r="H3464" i="6"/>
  <c r="G3464" i="6"/>
  <c r="E3464" i="6"/>
  <c r="H3463" i="6"/>
  <c r="G3463" i="6"/>
  <c r="E3463" i="6"/>
  <c r="H3462" i="6"/>
  <c r="G3462" i="6"/>
  <c r="E3462" i="6"/>
  <c r="H3461" i="6"/>
  <c r="G3461" i="6"/>
  <c r="E3461" i="6"/>
  <c r="H3460" i="6"/>
  <c r="G3460" i="6"/>
  <c r="E3460" i="6"/>
  <c r="H3459" i="6"/>
  <c r="G3459" i="6"/>
  <c r="E3459" i="6"/>
  <c r="H3458" i="6"/>
  <c r="G3458" i="6"/>
  <c r="E3458" i="6"/>
  <c r="H3457" i="6"/>
  <c r="G3457" i="6"/>
  <c r="E3457" i="6"/>
  <c r="H3456" i="6"/>
  <c r="G3456" i="6"/>
  <c r="E3456" i="6"/>
  <c r="H3455" i="6"/>
  <c r="G3455" i="6"/>
  <c r="E3455" i="6"/>
  <c r="H3454" i="6"/>
  <c r="G3454" i="6"/>
  <c r="E3454" i="6"/>
  <c r="H3453" i="6"/>
  <c r="G3453" i="6"/>
  <c r="E3453" i="6"/>
  <c r="H3452" i="6"/>
  <c r="G3452" i="6"/>
  <c r="E3452" i="6"/>
  <c r="H3451" i="6"/>
  <c r="G3451" i="6"/>
  <c r="E3451" i="6"/>
  <c r="H3450" i="6"/>
  <c r="G3450" i="6"/>
  <c r="E3450" i="6"/>
  <c r="H3449" i="6"/>
  <c r="G3449" i="6"/>
  <c r="E3449" i="6"/>
  <c r="H3448" i="6"/>
  <c r="G3448" i="6"/>
  <c r="E3448" i="6"/>
  <c r="H3447" i="6"/>
  <c r="G3447" i="6"/>
  <c r="E3447" i="6"/>
  <c r="H3446" i="6"/>
  <c r="G3446" i="6"/>
  <c r="E3446" i="6"/>
  <c r="H3445" i="6"/>
  <c r="G3445" i="6"/>
  <c r="E3445" i="6"/>
  <c r="H3444" i="6"/>
  <c r="G3444" i="6"/>
  <c r="E3444" i="6"/>
  <c r="H3443" i="6"/>
  <c r="G3443" i="6"/>
  <c r="E3443" i="6"/>
  <c r="H3442" i="6"/>
  <c r="G3442" i="6"/>
  <c r="E3442" i="6"/>
  <c r="H3441" i="6"/>
  <c r="G3441" i="6"/>
  <c r="E3441" i="6"/>
  <c r="H3440" i="6"/>
  <c r="G3440" i="6"/>
  <c r="E3440" i="6"/>
  <c r="H3439" i="6"/>
  <c r="G3439" i="6"/>
  <c r="E3439" i="6"/>
  <c r="H3438" i="6"/>
  <c r="G3438" i="6"/>
  <c r="E3438" i="6"/>
  <c r="H3437" i="6"/>
  <c r="G3437" i="6"/>
  <c r="E3437" i="6"/>
  <c r="H3436" i="6"/>
  <c r="G3436" i="6"/>
  <c r="E3436" i="6"/>
  <c r="H3435" i="6"/>
  <c r="G3435" i="6"/>
  <c r="E3435" i="6"/>
  <c r="H3434" i="6"/>
  <c r="G3434" i="6"/>
  <c r="E3434" i="6"/>
  <c r="H3433" i="6"/>
  <c r="G3433" i="6"/>
  <c r="E3433" i="6"/>
  <c r="H3432" i="6"/>
  <c r="G3432" i="6"/>
  <c r="E3432" i="6"/>
  <c r="H3431" i="6"/>
  <c r="G3431" i="6"/>
  <c r="E3431" i="6"/>
  <c r="H3430" i="6"/>
  <c r="G3430" i="6"/>
  <c r="E3430" i="6"/>
  <c r="H3429" i="6"/>
  <c r="G3429" i="6"/>
  <c r="E3429" i="6"/>
  <c r="H3428" i="6"/>
  <c r="G3428" i="6"/>
  <c r="E3428" i="6"/>
  <c r="H3427" i="6"/>
  <c r="G3427" i="6"/>
  <c r="E3427" i="6"/>
  <c r="H3426" i="6"/>
  <c r="G3426" i="6"/>
  <c r="E3426" i="6"/>
  <c r="H3425" i="6"/>
  <c r="G3425" i="6"/>
  <c r="E3425" i="6"/>
  <c r="H3424" i="6"/>
  <c r="G3424" i="6"/>
  <c r="E3424" i="6"/>
  <c r="H3423" i="6"/>
  <c r="G3423" i="6"/>
  <c r="E3423" i="6"/>
  <c r="H3422" i="6"/>
  <c r="G3422" i="6"/>
  <c r="E3422" i="6"/>
  <c r="H3421" i="6"/>
  <c r="G3421" i="6"/>
  <c r="E3421" i="6"/>
  <c r="H3420" i="6"/>
  <c r="G3420" i="6"/>
  <c r="E3420" i="6"/>
  <c r="H3419" i="6"/>
  <c r="G3419" i="6"/>
  <c r="E3419" i="6"/>
  <c r="H3418" i="6"/>
  <c r="G3418" i="6"/>
  <c r="E3418" i="6"/>
  <c r="H3417" i="6"/>
  <c r="G3417" i="6"/>
  <c r="E3417" i="6"/>
  <c r="H3416" i="6"/>
  <c r="G3416" i="6"/>
  <c r="E3416" i="6"/>
  <c r="H3415" i="6"/>
  <c r="G3415" i="6"/>
  <c r="E3415" i="6"/>
  <c r="H3414" i="6"/>
  <c r="G3414" i="6"/>
  <c r="E3414" i="6"/>
  <c r="H3413" i="6"/>
  <c r="G3413" i="6"/>
  <c r="E3413" i="6"/>
  <c r="H3412" i="6"/>
  <c r="G3412" i="6"/>
  <c r="E3412" i="6"/>
  <c r="H3411" i="6"/>
  <c r="G3411" i="6"/>
  <c r="E3411" i="6"/>
  <c r="H3410" i="6"/>
  <c r="G3410" i="6"/>
  <c r="E3410" i="6"/>
  <c r="H3409" i="6"/>
  <c r="G3409" i="6"/>
  <c r="E3409" i="6"/>
  <c r="H3408" i="6"/>
  <c r="G3408" i="6"/>
  <c r="E3408" i="6"/>
  <c r="H3407" i="6"/>
  <c r="G3407" i="6"/>
  <c r="E3407" i="6"/>
  <c r="H3406" i="6"/>
  <c r="G3406" i="6"/>
  <c r="E3406" i="6"/>
  <c r="H3405" i="6"/>
  <c r="G3405" i="6"/>
  <c r="E3405" i="6"/>
  <c r="H3404" i="6"/>
  <c r="G3404" i="6"/>
  <c r="E3404" i="6"/>
  <c r="H3403" i="6"/>
  <c r="G3403" i="6"/>
  <c r="E3403" i="6"/>
  <c r="H3402" i="6"/>
  <c r="G3402" i="6"/>
  <c r="E3402" i="6"/>
  <c r="H3401" i="6"/>
  <c r="G3401" i="6"/>
  <c r="E3401" i="6"/>
  <c r="H3400" i="6"/>
  <c r="G3400" i="6"/>
  <c r="E3400" i="6"/>
  <c r="H3399" i="6"/>
  <c r="G3399" i="6"/>
  <c r="E3399" i="6"/>
  <c r="H3398" i="6"/>
  <c r="G3398" i="6"/>
  <c r="E3398" i="6"/>
  <c r="H3397" i="6"/>
  <c r="G3397" i="6"/>
  <c r="E3397" i="6"/>
  <c r="H3396" i="6"/>
  <c r="G3396" i="6"/>
  <c r="E3396" i="6"/>
  <c r="H3395" i="6"/>
  <c r="G3395" i="6"/>
  <c r="E3395" i="6"/>
  <c r="H3394" i="6"/>
  <c r="G3394" i="6"/>
  <c r="E3394" i="6"/>
  <c r="H3393" i="6"/>
  <c r="G3393" i="6"/>
  <c r="E3393" i="6"/>
  <c r="H3392" i="6"/>
  <c r="G3392" i="6"/>
  <c r="E3392" i="6"/>
  <c r="H3391" i="6"/>
  <c r="G3391" i="6"/>
  <c r="E3391" i="6"/>
  <c r="H3390" i="6"/>
  <c r="G3390" i="6"/>
  <c r="E3390" i="6"/>
  <c r="H3389" i="6"/>
  <c r="G3389" i="6"/>
  <c r="E3389" i="6"/>
  <c r="H3388" i="6"/>
  <c r="G3388" i="6"/>
  <c r="E3388" i="6"/>
  <c r="H3387" i="6"/>
  <c r="G3387" i="6"/>
  <c r="E3387" i="6"/>
  <c r="H3386" i="6"/>
  <c r="G3386" i="6"/>
  <c r="E3386" i="6"/>
  <c r="H3385" i="6"/>
  <c r="G3385" i="6"/>
  <c r="E3385" i="6"/>
  <c r="H3384" i="6"/>
  <c r="G3384" i="6"/>
  <c r="E3384" i="6"/>
  <c r="H3383" i="6"/>
  <c r="G3383" i="6"/>
  <c r="E3383" i="6"/>
  <c r="H3382" i="6"/>
  <c r="G3382" i="6"/>
  <c r="E3382" i="6"/>
  <c r="H3381" i="6"/>
  <c r="G3381" i="6"/>
  <c r="E3381" i="6"/>
  <c r="H3380" i="6"/>
  <c r="G3380" i="6"/>
  <c r="E3380" i="6"/>
  <c r="H3379" i="6"/>
  <c r="G3379" i="6"/>
  <c r="E3379" i="6"/>
  <c r="H3378" i="6"/>
  <c r="G3378" i="6"/>
  <c r="E3378" i="6"/>
  <c r="H3377" i="6"/>
  <c r="G3377" i="6"/>
  <c r="E3377" i="6"/>
  <c r="H3376" i="6"/>
  <c r="G3376" i="6"/>
  <c r="E3376" i="6"/>
  <c r="H3375" i="6"/>
  <c r="G3375" i="6"/>
  <c r="E3375" i="6"/>
  <c r="H3374" i="6"/>
  <c r="G3374" i="6"/>
  <c r="E3374" i="6"/>
  <c r="H3373" i="6"/>
  <c r="G3373" i="6"/>
  <c r="E3373" i="6"/>
  <c r="H3372" i="6"/>
  <c r="G3372" i="6"/>
  <c r="E3372" i="6"/>
  <c r="H3371" i="6"/>
  <c r="G3371" i="6"/>
  <c r="E3371" i="6"/>
  <c r="H3370" i="6"/>
  <c r="G3370" i="6"/>
  <c r="E3370" i="6"/>
  <c r="H3369" i="6"/>
  <c r="G3369" i="6"/>
  <c r="E3369" i="6"/>
  <c r="H3368" i="6"/>
  <c r="G3368" i="6"/>
  <c r="E3368" i="6"/>
  <c r="H3367" i="6"/>
  <c r="G3367" i="6"/>
  <c r="E3367" i="6"/>
  <c r="H3366" i="6"/>
  <c r="G3366" i="6"/>
  <c r="E3366" i="6"/>
  <c r="H3365" i="6"/>
  <c r="G3365" i="6"/>
  <c r="E3365" i="6"/>
  <c r="H3364" i="6"/>
  <c r="G3364" i="6"/>
  <c r="E3364" i="6"/>
  <c r="H3363" i="6"/>
  <c r="G3363" i="6"/>
  <c r="E3363" i="6"/>
  <c r="H3362" i="6"/>
  <c r="G3362" i="6"/>
  <c r="E3362" i="6"/>
  <c r="H3361" i="6"/>
  <c r="G3361" i="6"/>
  <c r="E3361" i="6"/>
  <c r="H3360" i="6"/>
  <c r="G3360" i="6"/>
  <c r="E3360" i="6"/>
  <c r="H3359" i="6"/>
  <c r="G3359" i="6"/>
  <c r="E3359" i="6"/>
  <c r="H3358" i="6"/>
  <c r="G3358" i="6"/>
  <c r="E3358" i="6"/>
  <c r="H3357" i="6"/>
  <c r="G3357" i="6"/>
  <c r="E3357" i="6"/>
  <c r="H3356" i="6"/>
  <c r="G3356" i="6"/>
  <c r="E3356" i="6"/>
  <c r="H3355" i="6"/>
  <c r="G3355" i="6"/>
  <c r="E3355" i="6"/>
  <c r="H3354" i="6"/>
  <c r="G3354" i="6"/>
  <c r="E3354" i="6"/>
  <c r="H3353" i="6"/>
  <c r="G3353" i="6"/>
  <c r="E3353" i="6"/>
  <c r="H3352" i="6"/>
  <c r="G3352" i="6"/>
  <c r="E3352" i="6"/>
  <c r="H3351" i="6"/>
  <c r="G3351" i="6"/>
  <c r="E3351" i="6"/>
  <c r="H3350" i="6"/>
  <c r="G3350" i="6"/>
  <c r="E3350" i="6"/>
  <c r="H3349" i="6"/>
  <c r="G3349" i="6"/>
  <c r="E3349" i="6"/>
  <c r="H3348" i="6"/>
  <c r="G3348" i="6"/>
  <c r="E3348" i="6"/>
  <c r="H3347" i="6"/>
  <c r="G3347" i="6"/>
  <c r="E3347" i="6"/>
  <c r="H3346" i="6"/>
  <c r="G3346" i="6"/>
  <c r="E3346" i="6"/>
  <c r="H3345" i="6"/>
  <c r="G3345" i="6"/>
  <c r="E3345" i="6"/>
  <c r="H3344" i="6"/>
  <c r="G3344" i="6"/>
  <c r="E3344" i="6"/>
  <c r="H3343" i="6"/>
  <c r="G3343" i="6"/>
  <c r="E3343" i="6"/>
  <c r="H3342" i="6"/>
  <c r="G3342" i="6"/>
  <c r="E3342" i="6"/>
  <c r="H3341" i="6"/>
  <c r="G3341" i="6"/>
  <c r="E3341" i="6"/>
  <c r="H3340" i="6"/>
  <c r="G3340" i="6"/>
  <c r="E3340" i="6"/>
  <c r="H3339" i="6"/>
  <c r="G3339" i="6"/>
  <c r="E3339" i="6"/>
  <c r="H3338" i="6"/>
  <c r="G3338" i="6"/>
  <c r="E3338" i="6"/>
  <c r="H3337" i="6"/>
  <c r="G3337" i="6"/>
  <c r="E3337" i="6"/>
  <c r="H3336" i="6"/>
  <c r="G3336" i="6"/>
  <c r="E3336" i="6"/>
  <c r="H3335" i="6"/>
  <c r="G3335" i="6"/>
  <c r="E3335" i="6"/>
  <c r="H3334" i="6"/>
  <c r="G3334" i="6"/>
  <c r="E3334" i="6"/>
  <c r="H3333" i="6"/>
  <c r="G3333" i="6"/>
  <c r="E3333" i="6"/>
  <c r="H3332" i="6"/>
  <c r="G3332" i="6"/>
  <c r="E3332" i="6"/>
  <c r="H3331" i="6"/>
  <c r="G3331" i="6"/>
  <c r="E3331" i="6"/>
  <c r="H3330" i="6"/>
  <c r="G3330" i="6"/>
  <c r="E3330" i="6"/>
  <c r="H3329" i="6"/>
  <c r="G3329" i="6"/>
  <c r="E3329" i="6"/>
  <c r="H3328" i="6"/>
  <c r="G3328" i="6"/>
  <c r="E3328" i="6"/>
  <c r="H3327" i="6"/>
  <c r="G3327" i="6"/>
  <c r="E3327" i="6"/>
  <c r="H3326" i="6"/>
  <c r="G3326" i="6"/>
  <c r="E3326" i="6"/>
  <c r="H3325" i="6"/>
  <c r="G3325" i="6"/>
  <c r="E3325" i="6"/>
  <c r="H3324" i="6"/>
  <c r="G3324" i="6"/>
  <c r="E3324" i="6"/>
  <c r="H3323" i="6"/>
  <c r="G3323" i="6"/>
  <c r="E3323" i="6"/>
  <c r="H3322" i="6"/>
  <c r="G3322" i="6"/>
  <c r="E3322" i="6"/>
  <c r="H3321" i="6"/>
  <c r="G3321" i="6"/>
  <c r="E3321" i="6"/>
  <c r="H3320" i="6"/>
  <c r="G3320" i="6"/>
  <c r="E3320" i="6"/>
  <c r="H3319" i="6"/>
  <c r="G3319" i="6"/>
  <c r="E3319" i="6"/>
  <c r="H3318" i="6"/>
  <c r="G3318" i="6"/>
  <c r="E3318" i="6"/>
  <c r="H3317" i="6"/>
  <c r="G3317" i="6"/>
  <c r="E3317" i="6"/>
  <c r="H3316" i="6"/>
  <c r="G3316" i="6"/>
  <c r="E3316" i="6"/>
  <c r="H3315" i="6"/>
  <c r="G3315" i="6"/>
  <c r="E3315" i="6"/>
  <c r="H3314" i="6"/>
  <c r="G3314" i="6"/>
  <c r="E3314" i="6"/>
  <c r="H3313" i="6"/>
  <c r="G3313" i="6"/>
  <c r="E3313" i="6"/>
  <c r="H3312" i="6"/>
  <c r="G3312" i="6"/>
  <c r="E3312" i="6"/>
  <c r="H3311" i="6"/>
  <c r="G3311" i="6"/>
  <c r="E3311" i="6"/>
  <c r="H3310" i="6"/>
  <c r="G3310" i="6"/>
  <c r="E3310" i="6"/>
  <c r="H3309" i="6"/>
  <c r="G3309" i="6"/>
  <c r="E3309" i="6"/>
  <c r="H3308" i="6"/>
  <c r="G3308" i="6"/>
  <c r="E3308" i="6"/>
  <c r="H3307" i="6"/>
  <c r="G3307" i="6"/>
  <c r="E3307" i="6"/>
  <c r="H3306" i="6"/>
  <c r="G3306" i="6"/>
  <c r="E3306" i="6"/>
  <c r="H3305" i="6"/>
  <c r="G3305" i="6"/>
  <c r="E3305" i="6"/>
  <c r="H3304" i="6"/>
  <c r="G3304" i="6"/>
  <c r="E3304" i="6"/>
  <c r="H3303" i="6"/>
  <c r="G3303" i="6"/>
  <c r="E3303" i="6"/>
  <c r="H3302" i="6"/>
  <c r="G3302" i="6"/>
  <c r="E3302" i="6"/>
  <c r="H3301" i="6"/>
  <c r="G3301" i="6"/>
  <c r="E3301" i="6"/>
  <c r="H3300" i="6"/>
  <c r="G3300" i="6"/>
  <c r="E3300" i="6"/>
  <c r="H3299" i="6"/>
  <c r="G3299" i="6"/>
  <c r="E3299" i="6"/>
  <c r="H3298" i="6"/>
  <c r="G3298" i="6"/>
  <c r="E3298" i="6"/>
  <c r="H3297" i="6"/>
  <c r="G3297" i="6"/>
  <c r="E3297" i="6"/>
  <c r="H3296" i="6"/>
  <c r="G3296" i="6"/>
  <c r="E3296" i="6"/>
  <c r="H3295" i="6"/>
  <c r="G3295" i="6"/>
  <c r="E3295" i="6"/>
  <c r="H3294" i="6"/>
  <c r="G3294" i="6"/>
  <c r="E3294" i="6"/>
  <c r="H3293" i="6"/>
  <c r="G3293" i="6"/>
  <c r="E3293" i="6"/>
  <c r="H3292" i="6"/>
  <c r="G3292" i="6"/>
  <c r="E3292" i="6"/>
  <c r="H3291" i="6"/>
  <c r="G3291" i="6"/>
  <c r="E3291" i="6"/>
  <c r="H3290" i="6"/>
  <c r="G3290" i="6"/>
  <c r="E3290" i="6"/>
  <c r="H3289" i="6"/>
  <c r="G3289" i="6"/>
  <c r="E3289" i="6"/>
  <c r="H3288" i="6"/>
  <c r="G3288" i="6"/>
  <c r="E3288" i="6"/>
  <c r="H3287" i="6"/>
  <c r="G3287" i="6"/>
  <c r="E3287" i="6"/>
  <c r="H3286" i="6"/>
  <c r="G3286" i="6"/>
  <c r="E3286" i="6"/>
  <c r="H3285" i="6"/>
  <c r="G3285" i="6"/>
  <c r="E3285" i="6"/>
  <c r="H3284" i="6"/>
  <c r="G3284" i="6"/>
  <c r="E3284" i="6"/>
  <c r="H3283" i="6"/>
  <c r="G3283" i="6"/>
  <c r="E3283" i="6"/>
  <c r="H3282" i="6"/>
  <c r="G3282" i="6"/>
  <c r="E3282" i="6"/>
  <c r="H3281" i="6"/>
  <c r="G3281" i="6"/>
  <c r="E3281" i="6"/>
  <c r="H3280" i="6"/>
  <c r="G3280" i="6"/>
  <c r="E3280" i="6"/>
  <c r="H3279" i="6"/>
  <c r="G3279" i="6"/>
  <c r="E3279" i="6"/>
  <c r="H3278" i="6"/>
  <c r="G3278" i="6"/>
  <c r="E3278" i="6"/>
  <c r="H3277" i="6"/>
  <c r="G3277" i="6"/>
  <c r="E3277" i="6"/>
  <c r="H3276" i="6"/>
  <c r="G3276" i="6"/>
  <c r="E3276" i="6"/>
  <c r="H3275" i="6"/>
  <c r="G3275" i="6"/>
  <c r="E3275" i="6"/>
  <c r="H3274" i="6"/>
  <c r="G3274" i="6"/>
  <c r="E3274" i="6"/>
  <c r="H3273" i="6"/>
  <c r="G3273" i="6"/>
  <c r="E3273" i="6"/>
  <c r="H3272" i="6"/>
  <c r="G3272" i="6"/>
  <c r="E3272" i="6"/>
  <c r="H3271" i="6"/>
  <c r="G3271" i="6"/>
  <c r="E3271" i="6"/>
  <c r="H3270" i="6"/>
  <c r="G3270" i="6"/>
  <c r="E3270" i="6"/>
  <c r="H3269" i="6"/>
  <c r="G3269" i="6"/>
  <c r="E3269" i="6"/>
  <c r="H3268" i="6"/>
  <c r="G3268" i="6"/>
  <c r="E3268" i="6"/>
  <c r="H3267" i="6"/>
  <c r="G3267" i="6"/>
  <c r="E3267" i="6"/>
  <c r="H3266" i="6"/>
  <c r="G3266" i="6"/>
  <c r="E3266" i="6"/>
  <c r="H3265" i="6"/>
  <c r="G3265" i="6"/>
  <c r="E3265" i="6"/>
  <c r="H3264" i="6"/>
  <c r="G3264" i="6"/>
  <c r="E3264" i="6"/>
  <c r="H3263" i="6"/>
  <c r="G3263" i="6"/>
  <c r="E3263" i="6"/>
  <c r="H3262" i="6"/>
  <c r="G3262" i="6"/>
  <c r="E3262" i="6"/>
  <c r="H3261" i="6"/>
  <c r="G3261" i="6"/>
  <c r="E3261" i="6"/>
  <c r="H3260" i="6"/>
  <c r="G3260" i="6"/>
  <c r="E3260" i="6"/>
  <c r="H3259" i="6"/>
  <c r="G3259" i="6"/>
  <c r="E3259" i="6"/>
  <c r="H3258" i="6"/>
  <c r="G3258" i="6"/>
  <c r="E3258" i="6"/>
  <c r="H3257" i="6"/>
  <c r="G3257" i="6"/>
  <c r="E3257" i="6"/>
  <c r="H3256" i="6"/>
  <c r="G3256" i="6"/>
  <c r="E3256" i="6"/>
  <c r="H3255" i="6"/>
  <c r="G3255" i="6"/>
  <c r="E3255" i="6"/>
  <c r="H3254" i="6"/>
  <c r="G3254" i="6"/>
  <c r="E3254" i="6"/>
  <c r="H3253" i="6"/>
  <c r="G3253" i="6"/>
  <c r="E3253" i="6"/>
  <c r="H3252" i="6"/>
  <c r="G3252" i="6"/>
  <c r="E3252" i="6"/>
  <c r="H3251" i="6"/>
  <c r="G3251" i="6"/>
  <c r="E3251" i="6"/>
  <c r="H3250" i="6"/>
  <c r="G3250" i="6"/>
  <c r="E3250" i="6"/>
  <c r="H3249" i="6"/>
  <c r="G3249" i="6"/>
  <c r="E3249" i="6"/>
  <c r="H3248" i="6"/>
  <c r="G3248" i="6"/>
  <c r="E3248" i="6"/>
  <c r="H3247" i="6"/>
  <c r="G3247" i="6"/>
  <c r="E3247" i="6"/>
  <c r="H3246" i="6"/>
  <c r="G3246" i="6"/>
  <c r="E3246" i="6"/>
  <c r="H3245" i="6"/>
  <c r="G3245" i="6"/>
  <c r="E3245" i="6"/>
  <c r="H3244" i="6"/>
  <c r="G3244" i="6"/>
  <c r="E3244" i="6"/>
  <c r="H3243" i="6"/>
  <c r="G3243" i="6"/>
  <c r="E3243" i="6"/>
  <c r="H3242" i="6"/>
  <c r="G3242" i="6"/>
  <c r="E3242" i="6"/>
  <c r="H3241" i="6"/>
  <c r="G3241" i="6"/>
  <c r="E3241" i="6"/>
  <c r="H3240" i="6"/>
  <c r="G3240" i="6"/>
  <c r="E3240" i="6"/>
  <c r="H3239" i="6"/>
  <c r="G3239" i="6"/>
  <c r="E3239" i="6"/>
  <c r="H3238" i="6"/>
  <c r="G3238" i="6"/>
  <c r="E3238" i="6"/>
  <c r="H3237" i="6"/>
  <c r="G3237" i="6"/>
  <c r="E3237" i="6"/>
  <c r="H3236" i="6"/>
  <c r="G3236" i="6"/>
  <c r="E3236" i="6"/>
  <c r="H3235" i="6"/>
  <c r="G3235" i="6"/>
  <c r="E3235" i="6"/>
  <c r="H3234" i="6"/>
  <c r="G3234" i="6"/>
  <c r="E3234" i="6"/>
  <c r="H3233" i="6"/>
  <c r="G3233" i="6"/>
  <c r="E3233" i="6"/>
  <c r="H3232" i="6"/>
  <c r="G3232" i="6"/>
  <c r="E3232" i="6"/>
  <c r="H3231" i="6"/>
  <c r="G3231" i="6"/>
  <c r="E3231" i="6"/>
  <c r="H3230" i="6"/>
  <c r="G3230" i="6"/>
  <c r="E3230" i="6"/>
  <c r="H3229" i="6"/>
  <c r="G3229" i="6"/>
  <c r="E3229" i="6"/>
  <c r="H3228" i="6"/>
  <c r="G3228" i="6"/>
  <c r="E3228" i="6"/>
  <c r="H3227" i="6"/>
  <c r="G3227" i="6"/>
  <c r="E3227" i="6"/>
  <c r="H3226" i="6"/>
  <c r="G3226" i="6"/>
  <c r="E3226" i="6"/>
  <c r="H3225" i="6"/>
  <c r="G3225" i="6"/>
  <c r="E3225" i="6"/>
  <c r="H3224" i="6"/>
  <c r="G3224" i="6"/>
  <c r="E3224" i="6"/>
  <c r="H3223" i="6"/>
  <c r="G3223" i="6"/>
  <c r="E3223" i="6"/>
  <c r="H3222" i="6"/>
  <c r="G3222" i="6"/>
  <c r="E3222" i="6"/>
  <c r="H3221" i="6"/>
  <c r="G3221" i="6"/>
  <c r="E3221" i="6"/>
  <c r="H3220" i="6"/>
  <c r="G3220" i="6"/>
  <c r="E3220" i="6"/>
  <c r="H3219" i="6"/>
  <c r="G3219" i="6"/>
  <c r="E3219" i="6"/>
  <c r="H3218" i="6"/>
  <c r="G3218" i="6"/>
  <c r="E3218" i="6"/>
  <c r="H3217" i="6"/>
  <c r="G3217" i="6"/>
  <c r="E3217" i="6"/>
  <c r="H3216" i="6"/>
  <c r="G3216" i="6"/>
  <c r="E3216" i="6"/>
  <c r="H3215" i="6"/>
  <c r="G3215" i="6"/>
  <c r="E3215" i="6"/>
  <c r="H3214" i="6"/>
  <c r="G3214" i="6"/>
  <c r="E3214" i="6"/>
  <c r="H3213" i="6"/>
  <c r="G3213" i="6"/>
  <c r="E3213" i="6"/>
  <c r="H3212" i="6"/>
  <c r="G3212" i="6"/>
  <c r="E3212" i="6"/>
  <c r="H3211" i="6"/>
  <c r="G3211" i="6"/>
  <c r="E3211" i="6"/>
  <c r="H3210" i="6"/>
  <c r="G3210" i="6"/>
  <c r="E3210" i="6"/>
  <c r="H3209" i="6"/>
  <c r="G3209" i="6"/>
  <c r="E3209" i="6"/>
  <c r="H3208" i="6"/>
  <c r="G3208" i="6"/>
  <c r="E3208" i="6"/>
  <c r="H3207" i="6"/>
  <c r="G3207" i="6"/>
  <c r="E3207" i="6"/>
  <c r="H3206" i="6"/>
  <c r="G3206" i="6"/>
  <c r="E3206" i="6"/>
  <c r="H3205" i="6"/>
  <c r="G3205" i="6"/>
  <c r="E3205" i="6"/>
  <c r="H3204" i="6"/>
  <c r="G3204" i="6"/>
  <c r="E3204" i="6"/>
  <c r="H3203" i="6"/>
  <c r="G3203" i="6"/>
  <c r="E3203" i="6"/>
  <c r="H3202" i="6"/>
  <c r="G3202" i="6"/>
  <c r="E3202" i="6"/>
  <c r="H3201" i="6"/>
  <c r="G3201" i="6"/>
  <c r="E3201" i="6"/>
  <c r="H3200" i="6"/>
  <c r="G3200" i="6"/>
  <c r="E3200" i="6"/>
  <c r="H3199" i="6"/>
  <c r="G3199" i="6"/>
  <c r="E3199" i="6"/>
  <c r="H3198" i="6"/>
  <c r="G3198" i="6"/>
  <c r="E3198" i="6"/>
  <c r="H3197" i="6"/>
  <c r="G3197" i="6"/>
  <c r="E3197" i="6"/>
  <c r="H3196" i="6"/>
  <c r="G3196" i="6"/>
  <c r="E3196" i="6"/>
  <c r="H3195" i="6"/>
  <c r="G3195" i="6"/>
  <c r="E3195" i="6"/>
  <c r="H3194" i="6"/>
  <c r="G3194" i="6"/>
  <c r="E3194" i="6"/>
  <c r="H3193" i="6"/>
  <c r="G3193" i="6"/>
  <c r="E3193" i="6"/>
  <c r="H3192" i="6"/>
  <c r="G3192" i="6"/>
  <c r="E3192" i="6"/>
  <c r="H3191" i="6"/>
  <c r="G3191" i="6"/>
  <c r="E3191" i="6"/>
  <c r="H3190" i="6"/>
  <c r="G3190" i="6"/>
  <c r="E3190" i="6"/>
  <c r="H3189" i="6"/>
  <c r="G3189" i="6"/>
  <c r="E3189" i="6"/>
  <c r="H3188" i="6"/>
  <c r="G3188" i="6"/>
  <c r="E3188" i="6"/>
  <c r="H3187" i="6"/>
  <c r="G3187" i="6"/>
  <c r="E3187" i="6"/>
  <c r="H3186" i="6"/>
  <c r="G3186" i="6"/>
  <c r="E3186" i="6"/>
  <c r="H3185" i="6"/>
  <c r="G3185" i="6"/>
  <c r="E3185" i="6"/>
  <c r="H3184" i="6"/>
  <c r="G3184" i="6"/>
  <c r="E3184" i="6"/>
  <c r="H3183" i="6"/>
  <c r="G3183" i="6"/>
  <c r="E3183" i="6"/>
  <c r="H3182" i="6"/>
  <c r="G3182" i="6"/>
  <c r="E3182" i="6"/>
  <c r="H3181" i="6"/>
  <c r="G3181" i="6"/>
  <c r="E3181" i="6"/>
  <c r="H3180" i="6"/>
  <c r="G3180" i="6"/>
  <c r="E3180" i="6"/>
  <c r="H3179" i="6"/>
  <c r="G3179" i="6"/>
  <c r="E3179" i="6"/>
  <c r="H3178" i="6"/>
  <c r="G3178" i="6"/>
  <c r="E3178" i="6"/>
  <c r="H3177" i="6"/>
  <c r="G3177" i="6"/>
  <c r="E3177" i="6"/>
  <c r="H3176" i="6"/>
  <c r="G3176" i="6"/>
  <c r="E3176" i="6"/>
  <c r="H3175" i="6"/>
  <c r="G3175" i="6"/>
  <c r="E3175" i="6"/>
  <c r="H3174" i="6"/>
  <c r="G3174" i="6"/>
  <c r="E3174" i="6"/>
  <c r="H3173" i="6"/>
  <c r="G3173" i="6"/>
  <c r="E3173" i="6"/>
  <c r="H3172" i="6"/>
  <c r="G3172" i="6"/>
  <c r="E3172" i="6"/>
  <c r="H3171" i="6"/>
  <c r="G3171" i="6"/>
  <c r="E3171" i="6"/>
  <c r="H3170" i="6"/>
  <c r="G3170" i="6"/>
  <c r="E3170" i="6"/>
  <c r="H3169" i="6"/>
  <c r="G3169" i="6"/>
  <c r="E3169" i="6"/>
  <c r="H3168" i="6"/>
  <c r="G3168" i="6"/>
  <c r="E3168" i="6"/>
  <c r="H3167" i="6"/>
  <c r="G3167" i="6"/>
  <c r="E3167" i="6"/>
  <c r="H3166" i="6"/>
  <c r="G3166" i="6"/>
  <c r="E3166" i="6"/>
  <c r="H3165" i="6"/>
  <c r="G3165" i="6"/>
  <c r="E3165" i="6"/>
  <c r="H3164" i="6"/>
  <c r="G3164" i="6"/>
  <c r="E3164" i="6"/>
  <c r="H3163" i="6"/>
  <c r="G3163" i="6"/>
  <c r="E3163" i="6"/>
  <c r="H3162" i="6"/>
  <c r="G3162" i="6"/>
  <c r="E3162" i="6"/>
  <c r="H3161" i="6"/>
  <c r="G3161" i="6"/>
  <c r="E3161" i="6"/>
  <c r="H3160" i="6"/>
  <c r="G3160" i="6"/>
  <c r="E3160" i="6"/>
  <c r="H3159" i="6"/>
  <c r="G3159" i="6"/>
  <c r="E3159" i="6"/>
  <c r="H3158" i="6"/>
  <c r="G3158" i="6"/>
  <c r="E3158" i="6"/>
  <c r="H3157" i="6"/>
  <c r="G3157" i="6"/>
  <c r="E3157" i="6"/>
  <c r="H3156" i="6"/>
  <c r="G3156" i="6"/>
  <c r="E3156" i="6"/>
  <c r="H3155" i="6"/>
  <c r="G3155" i="6"/>
  <c r="E3155" i="6"/>
  <c r="H3154" i="6"/>
  <c r="G3154" i="6"/>
  <c r="E3154" i="6"/>
  <c r="H3153" i="6"/>
  <c r="G3153" i="6"/>
  <c r="E3153" i="6"/>
  <c r="H3152" i="6"/>
  <c r="G3152" i="6"/>
  <c r="E3152" i="6"/>
  <c r="H3151" i="6"/>
  <c r="G3151" i="6"/>
  <c r="E3151" i="6"/>
  <c r="H3150" i="6"/>
  <c r="G3150" i="6"/>
  <c r="E3150" i="6"/>
  <c r="H3149" i="6"/>
  <c r="G3149" i="6"/>
  <c r="E3149" i="6"/>
  <c r="H3148" i="6"/>
  <c r="G3148" i="6"/>
  <c r="E3148" i="6"/>
  <c r="H3147" i="6"/>
  <c r="G3147" i="6"/>
  <c r="E3147" i="6"/>
  <c r="H3146" i="6"/>
  <c r="G3146" i="6"/>
  <c r="E3146" i="6"/>
  <c r="H3145" i="6"/>
  <c r="G3145" i="6"/>
  <c r="E3145" i="6"/>
  <c r="H3144" i="6"/>
  <c r="G3144" i="6"/>
  <c r="E3144" i="6"/>
  <c r="H3143" i="6"/>
  <c r="G3143" i="6"/>
  <c r="E3143" i="6"/>
  <c r="H3142" i="6"/>
  <c r="G3142" i="6"/>
  <c r="E3142" i="6"/>
  <c r="H3141" i="6"/>
  <c r="G3141" i="6"/>
  <c r="E3141" i="6"/>
  <c r="H3140" i="6"/>
  <c r="G3140" i="6"/>
  <c r="E3140" i="6"/>
  <c r="H3139" i="6"/>
  <c r="G3139" i="6"/>
  <c r="E3139" i="6"/>
  <c r="H3138" i="6"/>
  <c r="G3138" i="6"/>
  <c r="E3138" i="6"/>
  <c r="H3137" i="6"/>
  <c r="G3137" i="6"/>
  <c r="E3137" i="6"/>
  <c r="H3136" i="6"/>
  <c r="G3136" i="6"/>
  <c r="E3136" i="6"/>
  <c r="H3135" i="6"/>
  <c r="G3135" i="6"/>
  <c r="E3135" i="6"/>
  <c r="H3134" i="6"/>
  <c r="G3134" i="6"/>
  <c r="E3134" i="6"/>
  <c r="H3133" i="6"/>
  <c r="G3133" i="6"/>
  <c r="E3133" i="6"/>
  <c r="H3132" i="6"/>
  <c r="G3132" i="6"/>
  <c r="E3132" i="6"/>
  <c r="H3131" i="6"/>
  <c r="G3131" i="6"/>
  <c r="E3131" i="6"/>
  <c r="H3130" i="6"/>
  <c r="G3130" i="6"/>
  <c r="E3130" i="6"/>
  <c r="H3129" i="6"/>
  <c r="G3129" i="6"/>
  <c r="E3129" i="6"/>
  <c r="H3128" i="6"/>
  <c r="G3128" i="6"/>
  <c r="E3128" i="6"/>
  <c r="H3127" i="6"/>
  <c r="G3127" i="6"/>
  <c r="E3127" i="6"/>
  <c r="H3126" i="6"/>
  <c r="G3126" i="6"/>
  <c r="E3126" i="6"/>
  <c r="H3125" i="6"/>
  <c r="G3125" i="6"/>
  <c r="E3125" i="6"/>
  <c r="H3124" i="6"/>
  <c r="G3124" i="6"/>
  <c r="E3124" i="6"/>
  <c r="H3123" i="6"/>
  <c r="G3123" i="6"/>
  <c r="E3123" i="6"/>
  <c r="H3122" i="6"/>
  <c r="G3122" i="6"/>
  <c r="E3122" i="6"/>
  <c r="H3121" i="6"/>
  <c r="G3121" i="6"/>
  <c r="E3121" i="6"/>
  <c r="H3120" i="6"/>
  <c r="G3120" i="6"/>
  <c r="E3120" i="6"/>
  <c r="H3119" i="6"/>
  <c r="G3119" i="6"/>
  <c r="E3119" i="6"/>
  <c r="H3118" i="6"/>
  <c r="G3118" i="6"/>
  <c r="E3118" i="6"/>
  <c r="H3117" i="6"/>
  <c r="G3117" i="6"/>
  <c r="E3117" i="6"/>
  <c r="H3116" i="6"/>
  <c r="G3116" i="6"/>
  <c r="E3116" i="6"/>
  <c r="H3115" i="6"/>
  <c r="G3115" i="6"/>
  <c r="E3115" i="6"/>
  <c r="H3114" i="6"/>
  <c r="G3114" i="6"/>
  <c r="E3114" i="6"/>
  <c r="H3113" i="6"/>
  <c r="G3113" i="6"/>
  <c r="E3113" i="6"/>
  <c r="H3112" i="6"/>
  <c r="G3112" i="6"/>
  <c r="E3112" i="6"/>
  <c r="H3111" i="6"/>
  <c r="G3111" i="6"/>
  <c r="E3111" i="6"/>
  <c r="H3110" i="6"/>
  <c r="G3110" i="6"/>
  <c r="E3110" i="6"/>
  <c r="H3109" i="6"/>
  <c r="G3109" i="6"/>
  <c r="E3109" i="6"/>
  <c r="H3108" i="6"/>
  <c r="G3108" i="6"/>
  <c r="E3108" i="6"/>
  <c r="H3107" i="6"/>
  <c r="G3107" i="6"/>
  <c r="E3107" i="6"/>
  <c r="H3106" i="6"/>
  <c r="G3106" i="6"/>
  <c r="E3106" i="6"/>
  <c r="H3105" i="6"/>
  <c r="G3105" i="6"/>
  <c r="E3105" i="6"/>
  <c r="H3104" i="6"/>
  <c r="G3104" i="6"/>
  <c r="E3104" i="6"/>
  <c r="H3103" i="6"/>
  <c r="G3103" i="6"/>
  <c r="E3103" i="6"/>
  <c r="H3102" i="6"/>
  <c r="G3102" i="6"/>
  <c r="E3102" i="6"/>
  <c r="H3101" i="6"/>
  <c r="G3101" i="6"/>
  <c r="E3101" i="6"/>
  <c r="H3100" i="6"/>
  <c r="G3100" i="6"/>
  <c r="E3100" i="6"/>
  <c r="H3099" i="6"/>
  <c r="G3099" i="6"/>
  <c r="E3099" i="6"/>
  <c r="H3098" i="6"/>
  <c r="G3098" i="6"/>
  <c r="E3098" i="6"/>
  <c r="H3097" i="6"/>
  <c r="G3097" i="6"/>
  <c r="E3097" i="6"/>
  <c r="H3096" i="6"/>
  <c r="G3096" i="6"/>
  <c r="E3096" i="6"/>
  <c r="H3095" i="6"/>
  <c r="G3095" i="6"/>
  <c r="E3095" i="6"/>
  <c r="H3094" i="6"/>
  <c r="G3094" i="6"/>
  <c r="E3094" i="6"/>
  <c r="H3093" i="6"/>
  <c r="G3093" i="6"/>
  <c r="E3093" i="6"/>
  <c r="H3092" i="6"/>
  <c r="G3092" i="6"/>
  <c r="E3092" i="6"/>
  <c r="H3091" i="6"/>
  <c r="G3091" i="6"/>
  <c r="E3091" i="6"/>
  <c r="H3090" i="6"/>
  <c r="G3090" i="6"/>
  <c r="E3090" i="6"/>
  <c r="H3089" i="6"/>
  <c r="G3089" i="6"/>
  <c r="E3089" i="6"/>
  <c r="H3088" i="6"/>
  <c r="G3088" i="6"/>
  <c r="E3088" i="6"/>
  <c r="H3087" i="6"/>
  <c r="G3087" i="6"/>
  <c r="E3087" i="6"/>
  <c r="H3086" i="6"/>
  <c r="G3086" i="6"/>
  <c r="E3086" i="6"/>
  <c r="H3085" i="6"/>
  <c r="G3085" i="6"/>
  <c r="E3085" i="6"/>
  <c r="H3084" i="6"/>
  <c r="G3084" i="6"/>
  <c r="E3084" i="6"/>
  <c r="H3083" i="6"/>
  <c r="G3083" i="6"/>
  <c r="E3083" i="6"/>
  <c r="H3082" i="6"/>
  <c r="G3082" i="6"/>
  <c r="E3082" i="6"/>
  <c r="H3081" i="6"/>
  <c r="G3081" i="6"/>
  <c r="E3081" i="6"/>
  <c r="H3080" i="6"/>
  <c r="G3080" i="6"/>
  <c r="E3080" i="6"/>
  <c r="H3079" i="6"/>
  <c r="G3079" i="6"/>
  <c r="E3079" i="6"/>
  <c r="H3078" i="6"/>
  <c r="G3078" i="6"/>
  <c r="E3078" i="6"/>
  <c r="H3077" i="6"/>
  <c r="G3077" i="6"/>
  <c r="E3077" i="6"/>
  <c r="H3076" i="6"/>
  <c r="G3076" i="6"/>
  <c r="E3076" i="6"/>
  <c r="H3075" i="6"/>
  <c r="G3075" i="6"/>
  <c r="E3075" i="6"/>
  <c r="H3074" i="6"/>
  <c r="G3074" i="6"/>
  <c r="E3074" i="6"/>
  <c r="H3073" i="6"/>
  <c r="G3073" i="6"/>
  <c r="E3073" i="6"/>
  <c r="H3072" i="6"/>
  <c r="G3072" i="6"/>
  <c r="E3072" i="6"/>
  <c r="H3071" i="6"/>
  <c r="G3071" i="6"/>
  <c r="E3071" i="6"/>
  <c r="H3070" i="6"/>
  <c r="G3070" i="6"/>
  <c r="E3070" i="6"/>
  <c r="H3069" i="6"/>
  <c r="G3069" i="6"/>
  <c r="E3069" i="6"/>
  <c r="H3068" i="6"/>
  <c r="G3068" i="6"/>
  <c r="E3068" i="6"/>
  <c r="H3067" i="6"/>
  <c r="G3067" i="6"/>
  <c r="E3067" i="6"/>
  <c r="H3066" i="6"/>
  <c r="G3066" i="6"/>
  <c r="E3066" i="6"/>
  <c r="H3065" i="6"/>
  <c r="G3065" i="6"/>
  <c r="E3065" i="6"/>
  <c r="H3064" i="6"/>
  <c r="G3064" i="6"/>
  <c r="E3064" i="6"/>
  <c r="H3063" i="6"/>
  <c r="G3063" i="6"/>
  <c r="E3063" i="6"/>
  <c r="H3062" i="6"/>
  <c r="G3062" i="6"/>
  <c r="E3062" i="6"/>
  <c r="H3061" i="6"/>
  <c r="G3061" i="6"/>
  <c r="E3061" i="6"/>
  <c r="H3060" i="6"/>
  <c r="G3060" i="6"/>
  <c r="E3060" i="6"/>
  <c r="H3059" i="6"/>
  <c r="G3059" i="6"/>
  <c r="E3059" i="6"/>
  <c r="H3058" i="6"/>
  <c r="G3058" i="6"/>
  <c r="E3058" i="6"/>
  <c r="H3057" i="6"/>
  <c r="G3057" i="6"/>
  <c r="E3057" i="6"/>
  <c r="H3056" i="6"/>
  <c r="G3056" i="6"/>
  <c r="E3056" i="6"/>
  <c r="H3055" i="6"/>
  <c r="G3055" i="6"/>
  <c r="E3055" i="6"/>
  <c r="H3054" i="6"/>
  <c r="G3054" i="6"/>
  <c r="E3054" i="6"/>
  <c r="H3053" i="6"/>
  <c r="G3053" i="6"/>
  <c r="E3053" i="6"/>
  <c r="H3052" i="6"/>
  <c r="G3052" i="6"/>
  <c r="E3052" i="6"/>
  <c r="H3051" i="6"/>
  <c r="G3051" i="6"/>
  <c r="E3051" i="6"/>
  <c r="H3050" i="6"/>
  <c r="G3050" i="6"/>
  <c r="E3050" i="6"/>
  <c r="H3049" i="6"/>
  <c r="G3049" i="6"/>
  <c r="E3049" i="6"/>
  <c r="H3048" i="6"/>
  <c r="G3048" i="6"/>
  <c r="E3048" i="6"/>
  <c r="H3047" i="6"/>
  <c r="G3047" i="6"/>
  <c r="E3047" i="6"/>
  <c r="H3046" i="6"/>
  <c r="G3046" i="6"/>
  <c r="E3046" i="6"/>
  <c r="H3045" i="6"/>
  <c r="G3045" i="6"/>
  <c r="E3045" i="6"/>
  <c r="H3044" i="6"/>
  <c r="G3044" i="6"/>
  <c r="E3044" i="6"/>
  <c r="H3043" i="6"/>
  <c r="G3043" i="6"/>
  <c r="E3043" i="6"/>
  <c r="H3042" i="6"/>
  <c r="G3042" i="6"/>
  <c r="E3042" i="6"/>
  <c r="H3041" i="6"/>
  <c r="G3041" i="6"/>
  <c r="E3041" i="6"/>
  <c r="H3040" i="6"/>
  <c r="G3040" i="6"/>
  <c r="E3040" i="6"/>
  <c r="H3039" i="6"/>
  <c r="G3039" i="6"/>
  <c r="E3039" i="6"/>
  <c r="H3038" i="6"/>
  <c r="G3038" i="6"/>
  <c r="E3038" i="6"/>
  <c r="H3037" i="6"/>
  <c r="G3037" i="6"/>
  <c r="E3037" i="6"/>
  <c r="H3036" i="6"/>
  <c r="G3036" i="6"/>
  <c r="E3036" i="6"/>
  <c r="H3035" i="6"/>
  <c r="G3035" i="6"/>
  <c r="E3035" i="6"/>
  <c r="H3034" i="6"/>
  <c r="G3034" i="6"/>
  <c r="E3034" i="6"/>
  <c r="H3033" i="6"/>
  <c r="G3033" i="6"/>
  <c r="E3033" i="6"/>
  <c r="H3032" i="6"/>
  <c r="G3032" i="6"/>
  <c r="E3032" i="6"/>
  <c r="H3031" i="6"/>
  <c r="G3031" i="6"/>
  <c r="E3031" i="6"/>
  <c r="H3030" i="6"/>
  <c r="G3030" i="6"/>
  <c r="E3030" i="6"/>
  <c r="H3029" i="6"/>
  <c r="G3029" i="6"/>
  <c r="E3029" i="6"/>
  <c r="H3028" i="6"/>
  <c r="G3028" i="6"/>
  <c r="E3028" i="6"/>
  <c r="H3027" i="6"/>
  <c r="G3027" i="6"/>
  <c r="E3027" i="6"/>
  <c r="H3026" i="6"/>
  <c r="G3026" i="6"/>
  <c r="E3026" i="6"/>
  <c r="H3025" i="6"/>
  <c r="G3025" i="6"/>
  <c r="E3025" i="6"/>
  <c r="H3024" i="6"/>
  <c r="G3024" i="6"/>
  <c r="E3024" i="6"/>
  <c r="H3023" i="6"/>
  <c r="G3023" i="6"/>
  <c r="E3023" i="6"/>
  <c r="H3022" i="6"/>
  <c r="G3022" i="6"/>
  <c r="E3022" i="6"/>
  <c r="H3021" i="6"/>
  <c r="G3021" i="6"/>
  <c r="E3021" i="6"/>
  <c r="H3020" i="6"/>
  <c r="G3020" i="6"/>
  <c r="E3020" i="6"/>
  <c r="H3019" i="6"/>
  <c r="G3019" i="6"/>
  <c r="E3019" i="6"/>
  <c r="H3018" i="6"/>
  <c r="G3018" i="6"/>
  <c r="E3018" i="6"/>
  <c r="H3017" i="6"/>
  <c r="G3017" i="6"/>
  <c r="E3017" i="6"/>
  <c r="H3016" i="6"/>
  <c r="G3016" i="6"/>
  <c r="E3016" i="6"/>
  <c r="H3015" i="6"/>
  <c r="G3015" i="6"/>
  <c r="E3015" i="6"/>
  <c r="H3014" i="6"/>
  <c r="G3014" i="6"/>
  <c r="E3014" i="6"/>
  <c r="H3013" i="6"/>
  <c r="G3013" i="6"/>
  <c r="E3013" i="6"/>
  <c r="H3012" i="6"/>
  <c r="G3012" i="6"/>
  <c r="E3012" i="6"/>
  <c r="H3011" i="6"/>
  <c r="G3011" i="6"/>
  <c r="E3011" i="6"/>
  <c r="H3010" i="6"/>
  <c r="G3010" i="6"/>
  <c r="E3010" i="6"/>
  <c r="H3009" i="6"/>
  <c r="G3009" i="6"/>
  <c r="E3009" i="6"/>
  <c r="H3008" i="6"/>
  <c r="G3008" i="6"/>
  <c r="E3008" i="6"/>
  <c r="H3007" i="6"/>
  <c r="G3007" i="6"/>
  <c r="E3007" i="6"/>
  <c r="H3006" i="6"/>
  <c r="G3006" i="6"/>
  <c r="E3006" i="6"/>
  <c r="H3005" i="6"/>
  <c r="G3005" i="6"/>
  <c r="E3005" i="6"/>
  <c r="H3004" i="6"/>
  <c r="G3004" i="6"/>
  <c r="E3004" i="6"/>
  <c r="H3003" i="6"/>
  <c r="G3003" i="6"/>
  <c r="E3003" i="6"/>
  <c r="H3002" i="6"/>
  <c r="G3002" i="6"/>
  <c r="E3002" i="6"/>
  <c r="H3001" i="6"/>
  <c r="G3001" i="6"/>
  <c r="E3001" i="6"/>
  <c r="H3000" i="6"/>
  <c r="G3000" i="6"/>
  <c r="E3000" i="6"/>
  <c r="H2999" i="6"/>
  <c r="G2999" i="6"/>
  <c r="E2999" i="6"/>
  <c r="H2998" i="6"/>
  <c r="G2998" i="6"/>
  <c r="E2998" i="6"/>
  <c r="H2997" i="6"/>
  <c r="G2997" i="6"/>
  <c r="E2997" i="6"/>
  <c r="H2996" i="6"/>
  <c r="G2996" i="6"/>
  <c r="E2996" i="6"/>
  <c r="H2995" i="6"/>
  <c r="G2995" i="6"/>
  <c r="E2995" i="6"/>
  <c r="H2994" i="6"/>
  <c r="G2994" i="6"/>
  <c r="E2994" i="6"/>
  <c r="H2993" i="6"/>
  <c r="G2993" i="6"/>
  <c r="E2993" i="6"/>
  <c r="H2992" i="6"/>
  <c r="G2992" i="6"/>
  <c r="E2992" i="6"/>
  <c r="H2991" i="6"/>
  <c r="G2991" i="6"/>
  <c r="E2991" i="6"/>
  <c r="H2990" i="6"/>
  <c r="G2990" i="6"/>
  <c r="E2990" i="6"/>
  <c r="H2989" i="6"/>
  <c r="G2989" i="6"/>
  <c r="E2989" i="6"/>
  <c r="H2988" i="6"/>
  <c r="G2988" i="6"/>
  <c r="E2988" i="6"/>
  <c r="H2987" i="6"/>
  <c r="G2987" i="6"/>
  <c r="E2987" i="6"/>
  <c r="H2986" i="6"/>
  <c r="G2986" i="6"/>
  <c r="E2986" i="6"/>
  <c r="H2985" i="6"/>
  <c r="G2985" i="6"/>
  <c r="E2985" i="6"/>
  <c r="H2984" i="6"/>
  <c r="G2984" i="6"/>
  <c r="E2984" i="6"/>
  <c r="H2983" i="6"/>
  <c r="G2983" i="6"/>
  <c r="E2983" i="6"/>
  <c r="H2982" i="6"/>
  <c r="G2982" i="6"/>
  <c r="E2982" i="6"/>
  <c r="H2981" i="6"/>
  <c r="G2981" i="6"/>
  <c r="E2981" i="6"/>
  <c r="H2980" i="6"/>
  <c r="G2980" i="6"/>
  <c r="E2980" i="6"/>
  <c r="H2979" i="6"/>
  <c r="G2979" i="6"/>
  <c r="E2979" i="6"/>
  <c r="H2978" i="6"/>
  <c r="G2978" i="6"/>
  <c r="E2978" i="6"/>
  <c r="H2977" i="6"/>
  <c r="G2977" i="6"/>
  <c r="E2977" i="6"/>
  <c r="H2976" i="6"/>
  <c r="G2976" i="6"/>
  <c r="E2976" i="6"/>
  <c r="H2975" i="6"/>
  <c r="G2975" i="6"/>
  <c r="E2975" i="6"/>
  <c r="H2974" i="6"/>
  <c r="G2974" i="6"/>
  <c r="E2974" i="6"/>
  <c r="H2973" i="6"/>
  <c r="G2973" i="6"/>
  <c r="E2973" i="6"/>
  <c r="H2972" i="6"/>
  <c r="G2972" i="6"/>
  <c r="E2972" i="6"/>
  <c r="H2971" i="6"/>
  <c r="G2971" i="6"/>
  <c r="E2971" i="6"/>
  <c r="H2970" i="6"/>
  <c r="G2970" i="6"/>
  <c r="E2970" i="6"/>
  <c r="H2969" i="6"/>
  <c r="G2969" i="6"/>
  <c r="E2969" i="6"/>
  <c r="H2968" i="6"/>
  <c r="G2968" i="6"/>
  <c r="E2968" i="6"/>
  <c r="H2967" i="6"/>
  <c r="G2967" i="6"/>
  <c r="E2967" i="6"/>
  <c r="H2966" i="6"/>
  <c r="G2966" i="6"/>
  <c r="E2966" i="6"/>
  <c r="H2965" i="6"/>
  <c r="G2965" i="6"/>
  <c r="E2965" i="6"/>
  <c r="H2964" i="6"/>
  <c r="G2964" i="6"/>
  <c r="E2964" i="6"/>
  <c r="H2963" i="6"/>
  <c r="G2963" i="6"/>
  <c r="E2963" i="6"/>
  <c r="H2962" i="6"/>
  <c r="G2962" i="6"/>
  <c r="E2962" i="6"/>
  <c r="H2961" i="6"/>
  <c r="G2961" i="6"/>
  <c r="E2961" i="6"/>
  <c r="H2960" i="6"/>
  <c r="G2960" i="6"/>
  <c r="E2960" i="6"/>
  <c r="H2959" i="6"/>
  <c r="G2959" i="6"/>
  <c r="E2959" i="6"/>
  <c r="H2958" i="6"/>
  <c r="G2958" i="6"/>
  <c r="E2958" i="6"/>
  <c r="H2957" i="6"/>
  <c r="G2957" i="6"/>
  <c r="E2957" i="6"/>
  <c r="H2956" i="6"/>
  <c r="G2956" i="6"/>
  <c r="E2956" i="6"/>
  <c r="H2955" i="6"/>
  <c r="G2955" i="6"/>
  <c r="E2955" i="6"/>
  <c r="H2954" i="6"/>
  <c r="G2954" i="6"/>
  <c r="E2954" i="6"/>
  <c r="H2953" i="6"/>
  <c r="G2953" i="6"/>
  <c r="E2953" i="6"/>
  <c r="H2952" i="6"/>
  <c r="G2952" i="6"/>
  <c r="E2952" i="6"/>
  <c r="H2951" i="6"/>
  <c r="G2951" i="6"/>
  <c r="E2951" i="6"/>
  <c r="H2950" i="6"/>
  <c r="G2950" i="6"/>
  <c r="E2950" i="6"/>
  <c r="H2949" i="6"/>
  <c r="G2949" i="6"/>
  <c r="E2949" i="6"/>
  <c r="H2948" i="6"/>
  <c r="G2948" i="6"/>
  <c r="E2948" i="6"/>
  <c r="H2947" i="6"/>
  <c r="G2947" i="6"/>
  <c r="E2947" i="6"/>
  <c r="H2946" i="6"/>
  <c r="G2946" i="6"/>
  <c r="E2946" i="6"/>
  <c r="H2945" i="6"/>
  <c r="G2945" i="6"/>
  <c r="E2945" i="6"/>
  <c r="H2944" i="6"/>
  <c r="G2944" i="6"/>
  <c r="E2944" i="6"/>
  <c r="H2943" i="6"/>
  <c r="G2943" i="6"/>
  <c r="E2943" i="6"/>
  <c r="H2942" i="6"/>
  <c r="G2942" i="6"/>
  <c r="E2942" i="6"/>
  <c r="H2941" i="6"/>
  <c r="G2941" i="6"/>
  <c r="E2941" i="6"/>
  <c r="H2940" i="6"/>
  <c r="G2940" i="6"/>
  <c r="E2940" i="6"/>
  <c r="H2939" i="6"/>
  <c r="G2939" i="6"/>
  <c r="E2939" i="6"/>
  <c r="H2938" i="6"/>
  <c r="G2938" i="6"/>
  <c r="E2938" i="6"/>
  <c r="H2937" i="6"/>
  <c r="G2937" i="6"/>
  <c r="E2937" i="6"/>
  <c r="H2936" i="6"/>
  <c r="G2936" i="6"/>
  <c r="E2936" i="6"/>
  <c r="H2935" i="6"/>
  <c r="G2935" i="6"/>
  <c r="E2935" i="6"/>
  <c r="H2934" i="6"/>
  <c r="G2934" i="6"/>
  <c r="E2934" i="6"/>
  <c r="H2933" i="6"/>
  <c r="G2933" i="6"/>
  <c r="E2933" i="6"/>
  <c r="H2932" i="6"/>
  <c r="G2932" i="6"/>
  <c r="E2932" i="6"/>
  <c r="H2931" i="6"/>
  <c r="G2931" i="6"/>
  <c r="E2931" i="6"/>
  <c r="H2930" i="6"/>
  <c r="G2930" i="6"/>
  <c r="E2930" i="6"/>
  <c r="H2929" i="6"/>
  <c r="G2929" i="6"/>
  <c r="E2929" i="6"/>
  <c r="H2928" i="6"/>
  <c r="G2928" i="6"/>
  <c r="E2928" i="6"/>
  <c r="H2927" i="6"/>
  <c r="G2927" i="6"/>
  <c r="E2927" i="6"/>
  <c r="H2926" i="6"/>
  <c r="G2926" i="6"/>
  <c r="E2926" i="6"/>
  <c r="H2925" i="6"/>
  <c r="G2925" i="6"/>
  <c r="E2925" i="6"/>
  <c r="H2924" i="6"/>
  <c r="G2924" i="6"/>
  <c r="E2924" i="6"/>
  <c r="H2923" i="6"/>
  <c r="G2923" i="6"/>
  <c r="E2923" i="6"/>
  <c r="H2922" i="6"/>
  <c r="G2922" i="6"/>
  <c r="E2922" i="6"/>
  <c r="H2921" i="6"/>
  <c r="G2921" i="6"/>
  <c r="E2921" i="6"/>
  <c r="H2920" i="6"/>
  <c r="G2920" i="6"/>
  <c r="E2920" i="6"/>
  <c r="H2919" i="6"/>
  <c r="G2919" i="6"/>
  <c r="E2919" i="6"/>
  <c r="H2918" i="6"/>
  <c r="G2918" i="6"/>
  <c r="E2918" i="6"/>
  <c r="H2917" i="6"/>
  <c r="G2917" i="6"/>
  <c r="E2917" i="6"/>
  <c r="H2916" i="6"/>
  <c r="G2916" i="6"/>
  <c r="E2916" i="6"/>
  <c r="H2915" i="6"/>
  <c r="G2915" i="6"/>
  <c r="E2915" i="6"/>
  <c r="H2914" i="6"/>
  <c r="G2914" i="6"/>
  <c r="E2914" i="6"/>
  <c r="H2913" i="6"/>
  <c r="G2913" i="6"/>
  <c r="E2913" i="6"/>
  <c r="H2912" i="6"/>
  <c r="G2912" i="6"/>
  <c r="E2912" i="6"/>
  <c r="H2911" i="6"/>
  <c r="G2911" i="6"/>
  <c r="E2911" i="6"/>
  <c r="H2910" i="6"/>
  <c r="G2910" i="6"/>
  <c r="E2910" i="6"/>
  <c r="H2909" i="6"/>
  <c r="G2909" i="6"/>
  <c r="E2909" i="6"/>
  <c r="H2908" i="6"/>
  <c r="G2908" i="6"/>
  <c r="E2908" i="6"/>
  <c r="H2907" i="6"/>
  <c r="G2907" i="6"/>
  <c r="E2907" i="6"/>
  <c r="H2906" i="6"/>
  <c r="G2906" i="6"/>
  <c r="E2906" i="6"/>
  <c r="H2905" i="6"/>
  <c r="G2905" i="6"/>
  <c r="E2905" i="6"/>
  <c r="H2904" i="6"/>
  <c r="G2904" i="6"/>
  <c r="E2904" i="6"/>
  <c r="H2903" i="6"/>
  <c r="G2903" i="6"/>
  <c r="E2903" i="6"/>
  <c r="H2902" i="6"/>
  <c r="G2902" i="6"/>
  <c r="E2902" i="6"/>
  <c r="H2901" i="6"/>
  <c r="G2901" i="6"/>
  <c r="E2901" i="6"/>
  <c r="H2900" i="6"/>
  <c r="G2900" i="6"/>
  <c r="E2900" i="6"/>
  <c r="H2899" i="6"/>
  <c r="G2899" i="6"/>
  <c r="E2899" i="6"/>
  <c r="H2898" i="6"/>
  <c r="G2898" i="6"/>
  <c r="E2898" i="6"/>
  <c r="H2897" i="6"/>
  <c r="G2897" i="6"/>
  <c r="E2897" i="6"/>
  <c r="H2896" i="6"/>
  <c r="G2896" i="6"/>
  <c r="E2896" i="6"/>
  <c r="H2895" i="6"/>
  <c r="G2895" i="6"/>
  <c r="E2895" i="6"/>
  <c r="H2894" i="6"/>
  <c r="G2894" i="6"/>
  <c r="E2894" i="6"/>
  <c r="H2893" i="6"/>
  <c r="G2893" i="6"/>
  <c r="E2893" i="6"/>
  <c r="H2892" i="6"/>
  <c r="G2892" i="6"/>
  <c r="E2892" i="6"/>
  <c r="H2891" i="6"/>
  <c r="G2891" i="6"/>
  <c r="E2891" i="6"/>
  <c r="H2890" i="6"/>
  <c r="G2890" i="6"/>
  <c r="E2890" i="6"/>
  <c r="H2889" i="6"/>
  <c r="G2889" i="6"/>
  <c r="E2889" i="6"/>
  <c r="H2888" i="6"/>
  <c r="G2888" i="6"/>
  <c r="E2888" i="6"/>
  <c r="H2887" i="6"/>
  <c r="G2887" i="6"/>
  <c r="E2887" i="6"/>
  <c r="H2886" i="6"/>
  <c r="G2886" i="6"/>
  <c r="E2886" i="6"/>
  <c r="H2885" i="6"/>
  <c r="G2885" i="6"/>
  <c r="E2885" i="6"/>
  <c r="H2884" i="6"/>
  <c r="G2884" i="6"/>
  <c r="E2884" i="6"/>
  <c r="H2883" i="6"/>
  <c r="G2883" i="6"/>
  <c r="E2883" i="6"/>
  <c r="H2882" i="6"/>
  <c r="G2882" i="6"/>
  <c r="E2882" i="6"/>
  <c r="H2881" i="6"/>
  <c r="G2881" i="6"/>
  <c r="E2881" i="6"/>
  <c r="H2880" i="6"/>
  <c r="G2880" i="6"/>
  <c r="E2880" i="6"/>
  <c r="H2879" i="6"/>
  <c r="G2879" i="6"/>
  <c r="E2879" i="6"/>
  <c r="H2878" i="6"/>
  <c r="G2878" i="6"/>
  <c r="E2878" i="6"/>
  <c r="H2877" i="6"/>
  <c r="G2877" i="6"/>
  <c r="E2877" i="6"/>
  <c r="H2876" i="6"/>
  <c r="G2876" i="6"/>
  <c r="E2876" i="6"/>
  <c r="H2875" i="6"/>
  <c r="G2875" i="6"/>
  <c r="E2875" i="6"/>
  <c r="H2874" i="6"/>
  <c r="G2874" i="6"/>
  <c r="E2874" i="6"/>
  <c r="H2873" i="6"/>
  <c r="G2873" i="6"/>
  <c r="E2873" i="6"/>
  <c r="H2872" i="6"/>
  <c r="G2872" i="6"/>
  <c r="E2872" i="6"/>
  <c r="H2871" i="6"/>
  <c r="G2871" i="6"/>
  <c r="E2871" i="6"/>
  <c r="H2870" i="6"/>
  <c r="G2870" i="6"/>
  <c r="E2870" i="6"/>
  <c r="H2869" i="6"/>
  <c r="G2869" i="6"/>
  <c r="E2869" i="6"/>
  <c r="H2868" i="6"/>
  <c r="G2868" i="6"/>
  <c r="E2868" i="6"/>
  <c r="H2867" i="6"/>
  <c r="G2867" i="6"/>
  <c r="E2867" i="6"/>
  <c r="H2866" i="6"/>
  <c r="G2866" i="6"/>
  <c r="E2866" i="6"/>
  <c r="H2865" i="6"/>
  <c r="G2865" i="6"/>
  <c r="E2865" i="6"/>
  <c r="H2864" i="6"/>
  <c r="G2864" i="6"/>
  <c r="E2864" i="6"/>
  <c r="H2863" i="6"/>
  <c r="G2863" i="6"/>
  <c r="E2863" i="6"/>
  <c r="H2862" i="6"/>
  <c r="G2862" i="6"/>
  <c r="E2862" i="6"/>
  <c r="H2861" i="6"/>
  <c r="G2861" i="6"/>
  <c r="E2861" i="6"/>
  <c r="H2860" i="6"/>
  <c r="G2860" i="6"/>
  <c r="E2860" i="6"/>
  <c r="H2859" i="6"/>
  <c r="G2859" i="6"/>
  <c r="E2859" i="6"/>
  <c r="H2858" i="6"/>
  <c r="G2858" i="6"/>
  <c r="E2858" i="6"/>
  <c r="H2857" i="6"/>
  <c r="G2857" i="6"/>
  <c r="E2857" i="6"/>
  <c r="H2856" i="6"/>
  <c r="G2856" i="6"/>
  <c r="E2856" i="6"/>
  <c r="H2855" i="6"/>
  <c r="G2855" i="6"/>
  <c r="E2855" i="6"/>
  <c r="H2854" i="6"/>
  <c r="G2854" i="6"/>
  <c r="E2854" i="6"/>
  <c r="H2853" i="6"/>
  <c r="G2853" i="6"/>
  <c r="E2853" i="6"/>
  <c r="H2852" i="6"/>
  <c r="G2852" i="6"/>
  <c r="E2852" i="6"/>
  <c r="H2851" i="6"/>
  <c r="G2851" i="6"/>
  <c r="E2851" i="6"/>
  <c r="H2850" i="6"/>
  <c r="G2850" i="6"/>
  <c r="E2850" i="6"/>
  <c r="H2849" i="6"/>
  <c r="G2849" i="6"/>
  <c r="E2849" i="6"/>
  <c r="H2848" i="6"/>
  <c r="G2848" i="6"/>
  <c r="E2848" i="6"/>
  <c r="H2847" i="6"/>
  <c r="G2847" i="6"/>
  <c r="E2847" i="6"/>
  <c r="H2846" i="6"/>
  <c r="G2846" i="6"/>
  <c r="E2846" i="6"/>
  <c r="H2845" i="6"/>
  <c r="G2845" i="6"/>
  <c r="E2845" i="6"/>
  <c r="H2844" i="6"/>
  <c r="G2844" i="6"/>
  <c r="E2844" i="6"/>
  <c r="H2843" i="6"/>
  <c r="G2843" i="6"/>
  <c r="E2843" i="6"/>
  <c r="H2842" i="6"/>
  <c r="G2842" i="6"/>
  <c r="E2842" i="6"/>
  <c r="H2841" i="6"/>
  <c r="G2841" i="6"/>
  <c r="E2841" i="6"/>
  <c r="H2840" i="6"/>
  <c r="G2840" i="6"/>
  <c r="E2840" i="6"/>
  <c r="H2839" i="6"/>
  <c r="G2839" i="6"/>
  <c r="E2839" i="6"/>
  <c r="H2838" i="6"/>
  <c r="G2838" i="6"/>
  <c r="E2838" i="6"/>
  <c r="H2837" i="6"/>
  <c r="G2837" i="6"/>
  <c r="E2837" i="6"/>
  <c r="H2836" i="6"/>
  <c r="G2836" i="6"/>
  <c r="E2836" i="6"/>
  <c r="H2835" i="6"/>
  <c r="G2835" i="6"/>
  <c r="E2835" i="6"/>
  <c r="H2834" i="6"/>
  <c r="G2834" i="6"/>
  <c r="E2834" i="6"/>
  <c r="H2833" i="6"/>
  <c r="G2833" i="6"/>
  <c r="E2833" i="6"/>
  <c r="H2832" i="6"/>
  <c r="G2832" i="6"/>
  <c r="E2832" i="6"/>
  <c r="H2831" i="6"/>
  <c r="G2831" i="6"/>
  <c r="E2831" i="6"/>
  <c r="H2830" i="6"/>
  <c r="G2830" i="6"/>
  <c r="E2830" i="6"/>
  <c r="H2829" i="6"/>
  <c r="G2829" i="6"/>
  <c r="E2829" i="6"/>
  <c r="H2828" i="6"/>
  <c r="G2828" i="6"/>
  <c r="E2828" i="6"/>
  <c r="H2827" i="6"/>
  <c r="G2827" i="6"/>
  <c r="E2827" i="6"/>
  <c r="H2826" i="6"/>
  <c r="G2826" i="6"/>
  <c r="E2826" i="6"/>
  <c r="H2825" i="6"/>
  <c r="G2825" i="6"/>
  <c r="E2825" i="6"/>
  <c r="H2824" i="6"/>
  <c r="G2824" i="6"/>
  <c r="E2824" i="6"/>
  <c r="H2823" i="6"/>
  <c r="G2823" i="6"/>
  <c r="E2823" i="6"/>
  <c r="H2822" i="6"/>
  <c r="G2822" i="6"/>
  <c r="E2822" i="6"/>
  <c r="H2821" i="6"/>
  <c r="G2821" i="6"/>
  <c r="E2821" i="6"/>
  <c r="H2820" i="6"/>
  <c r="G2820" i="6"/>
  <c r="E2820" i="6"/>
  <c r="H2819" i="6"/>
  <c r="G2819" i="6"/>
  <c r="E2819" i="6"/>
  <c r="H2818" i="6"/>
  <c r="G2818" i="6"/>
  <c r="E2818" i="6"/>
  <c r="H2817" i="6"/>
  <c r="G2817" i="6"/>
  <c r="E2817" i="6"/>
  <c r="H2816" i="6"/>
  <c r="G2816" i="6"/>
  <c r="E2816" i="6"/>
  <c r="H2815" i="6"/>
  <c r="G2815" i="6"/>
  <c r="E2815" i="6"/>
  <c r="H2814" i="6"/>
  <c r="G2814" i="6"/>
  <c r="E2814" i="6"/>
  <c r="H2813" i="6"/>
  <c r="G2813" i="6"/>
  <c r="E2813" i="6"/>
  <c r="H2812" i="6"/>
  <c r="G2812" i="6"/>
  <c r="E2812" i="6"/>
  <c r="H2811" i="6"/>
  <c r="G2811" i="6"/>
  <c r="E2811" i="6"/>
  <c r="H2810" i="6"/>
  <c r="G2810" i="6"/>
  <c r="E2810" i="6"/>
  <c r="H2809" i="6"/>
  <c r="G2809" i="6"/>
  <c r="E2809" i="6"/>
  <c r="H2808" i="6"/>
  <c r="G2808" i="6"/>
  <c r="E2808" i="6"/>
  <c r="H2807" i="6"/>
  <c r="G2807" i="6"/>
  <c r="E2807" i="6"/>
  <c r="H2806" i="6"/>
  <c r="G2806" i="6"/>
  <c r="E2806" i="6"/>
  <c r="H2805" i="6"/>
  <c r="G2805" i="6"/>
  <c r="E2805" i="6"/>
  <c r="H2804" i="6"/>
  <c r="G2804" i="6"/>
  <c r="E2804" i="6"/>
  <c r="H2803" i="6"/>
  <c r="G2803" i="6"/>
  <c r="E2803" i="6"/>
  <c r="H2802" i="6"/>
  <c r="G2802" i="6"/>
  <c r="E2802" i="6"/>
  <c r="H2801" i="6"/>
  <c r="G2801" i="6"/>
  <c r="E2801" i="6"/>
  <c r="H2800" i="6"/>
  <c r="G2800" i="6"/>
  <c r="E2800" i="6"/>
  <c r="H2799" i="6"/>
  <c r="G2799" i="6"/>
  <c r="E2799" i="6"/>
  <c r="H2798" i="6"/>
  <c r="G2798" i="6"/>
  <c r="E2798" i="6"/>
  <c r="H2797" i="6"/>
  <c r="G2797" i="6"/>
  <c r="E2797" i="6"/>
  <c r="H2796" i="6"/>
  <c r="G2796" i="6"/>
  <c r="E2796" i="6"/>
  <c r="H2795" i="6"/>
  <c r="G2795" i="6"/>
  <c r="E2795" i="6"/>
  <c r="H2794" i="6"/>
  <c r="G2794" i="6"/>
  <c r="E2794" i="6"/>
  <c r="H2793" i="6"/>
  <c r="G2793" i="6"/>
  <c r="E2793" i="6"/>
  <c r="H2792" i="6"/>
  <c r="G2792" i="6"/>
  <c r="E2792" i="6"/>
  <c r="H2791" i="6"/>
  <c r="G2791" i="6"/>
  <c r="E2791" i="6"/>
  <c r="H2790" i="6"/>
  <c r="G2790" i="6"/>
  <c r="E2790" i="6"/>
  <c r="H2789" i="6"/>
  <c r="G2789" i="6"/>
  <c r="E2789" i="6"/>
  <c r="H2788" i="6"/>
  <c r="G2788" i="6"/>
  <c r="E2788" i="6"/>
  <c r="H2787" i="6"/>
  <c r="G2787" i="6"/>
  <c r="E2787" i="6"/>
  <c r="H2786" i="6"/>
  <c r="G2786" i="6"/>
  <c r="E2786" i="6"/>
  <c r="H2785" i="6"/>
  <c r="G2785" i="6"/>
  <c r="E2785" i="6"/>
  <c r="H2784" i="6"/>
  <c r="G2784" i="6"/>
  <c r="E2784" i="6"/>
  <c r="H2783" i="6"/>
  <c r="G2783" i="6"/>
  <c r="E2783" i="6"/>
  <c r="H2782" i="6"/>
  <c r="G2782" i="6"/>
  <c r="E2782" i="6"/>
  <c r="H2781" i="6"/>
  <c r="G2781" i="6"/>
  <c r="E2781" i="6"/>
  <c r="H2780" i="6"/>
  <c r="G2780" i="6"/>
  <c r="E2780" i="6"/>
  <c r="H2779" i="6"/>
  <c r="G2779" i="6"/>
  <c r="E2779" i="6"/>
  <c r="H2778" i="6"/>
  <c r="G2778" i="6"/>
  <c r="E2778" i="6"/>
  <c r="H2777" i="6"/>
  <c r="G2777" i="6"/>
  <c r="E2777" i="6"/>
  <c r="H2776" i="6"/>
  <c r="G2776" i="6"/>
  <c r="E2776" i="6"/>
  <c r="H2775" i="6"/>
  <c r="G2775" i="6"/>
  <c r="E2775" i="6"/>
  <c r="H2774" i="6"/>
  <c r="G2774" i="6"/>
  <c r="E2774" i="6"/>
  <c r="H2773" i="6"/>
  <c r="G2773" i="6"/>
  <c r="E2773" i="6"/>
  <c r="H2772" i="6"/>
  <c r="G2772" i="6"/>
  <c r="E2772" i="6"/>
  <c r="H2771" i="6"/>
  <c r="G2771" i="6"/>
  <c r="E2771" i="6"/>
  <c r="H2770" i="6"/>
  <c r="G2770" i="6"/>
  <c r="E2770" i="6"/>
  <c r="H2769" i="6"/>
  <c r="G2769" i="6"/>
  <c r="E2769" i="6"/>
  <c r="H2768" i="6"/>
  <c r="G2768" i="6"/>
  <c r="E2768" i="6"/>
  <c r="H2767" i="6"/>
  <c r="G2767" i="6"/>
  <c r="E2767" i="6"/>
  <c r="H2766" i="6"/>
  <c r="G2766" i="6"/>
  <c r="E2766" i="6"/>
  <c r="H2765" i="6"/>
  <c r="G2765" i="6"/>
  <c r="E2765" i="6"/>
  <c r="H2764" i="6"/>
  <c r="G2764" i="6"/>
  <c r="E2764" i="6"/>
  <c r="H2763" i="6"/>
  <c r="G2763" i="6"/>
  <c r="E2763" i="6"/>
  <c r="H2762" i="6"/>
  <c r="G2762" i="6"/>
  <c r="E2762" i="6"/>
  <c r="H2761" i="6"/>
  <c r="G2761" i="6"/>
  <c r="E2761" i="6"/>
  <c r="H2760" i="6"/>
  <c r="G2760" i="6"/>
  <c r="E2760" i="6"/>
  <c r="H2759" i="6"/>
  <c r="G2759" i="6"/>
  <c r="E2759" i="6"/>
  <c r="H2758" i="6"/>
  <c r="G2758" i="6"/>
  <c r="E2758" i="6"/>
  <c r="H2757" i="6"/>
  <c r="G2757" i="6"/>
  <c r="E2757" i="6"/>
  <c r="H2756" i="6"/>
  <c r="G2756" i="6"/>
  <c r="E2756" i="6"/>
  <c r="H2755" i="6"/>
  <c r="G2755" i="6"/>
  <c r="E2755" i="6"/>
  <c r="H2754" i="6"/>
  <c r="G2754" i="6"/>
  <c r="E2754" i="6"/>
  <c r="H2753" i="6"/>
  <c r="G2753" i="6"/>
  <c r="E2753" i="6"/>
  <c r="H2752" i="6"/>
  <c r="G2752" i="6"/>
  <c r="E2752" i="6"/>
  <c r="H2751" i="6"/>
  <c r="G2751" i="6"/>
  <c r="E2751" i="6"/>
  <c r="H2750" i="6"/>
  <c r="G2750" i="6"/>
  <c r="E2750" i="6"/>
  <c r="H2749" i="6"/>
  <c r="G2749" i="6"/>
  <c r="E2749" i="6"/>
  <c r="H2748" i="6"/>
  <c r="G2748" i="6"/>
  <c r="E2748" i="6"/>
  <c r="H2747" i="6"/>
  <c r="G2747" i="6"/>
  <c r="E2747" i="6"/>
  <c r="H2746" i="6"/>
  <c r="G2746" i="6"/>
  <c r="E2746" i="6"/>
  <c r="H2745" i="6"/>
  <c r="G2745" i="6"/>
  <c r="E2745" i="6"/>
  <c r="H2744" i="6"/>
  <c r="G2744" i="6"/>
  <c r="E2744" i="6"/>
  <c r="H2743" i="6"/>
  <c r="G2743" i="6"/>
  <c r="E2743" i="6"/>
  <c r="H2742" i="6"/>
  <c r="G2742" i="6"/>
  <c r="E2742" i="6"/>
  <c r="H2741" i="6"/>
  <c r="G2741" i="6"/>
  <c r="E2741" i="6"/>
  <c r="H2740" i="6"/>
  <c r="G2740" i="6"/>
  <c r="E2740" i="6"/>
  <c r="H2739" i="6"/>
  <c r="G2739" i="6"/>
  <c r="E2739" i="6"/>
  <c r="H2738" i="6"/>
  <c r="G2738" i="6"/>
  <c r="E2738" i="6"/>
  <c r="H2737" i="6"/>
  <c r="G2737" i="6"/>
  <c r="E2737" i="6"/>
  <c r="H2736" i="6"/>
  <c r="G2736" i="6"/>
  <c r="E2736" i="6"/>
  <c r="H2735" i="6"/>
  <c r="G2735" i="6"/>
  <c r="E2735" i="6"/>
  <c r="H2734" i="6"/>
  <c r="G2734" i="6"/>
  <c r="E2734" i="6"/>
  <c r="H2733" i="6"/>
  <c r="G2733" i="6"/>
  <c r="E2733" i="6"/>
  <c r="H2732" i="6"/>
  <c r="G2732" i="6"/>
  <c r="E2732" i="6"/>
  <c r="H2731" i="6"/>
  <c r="G2731" i="6"/>
  <c r="E2731" i="6"/>
  <c r="H2730" i="6"/>
  <c r="G2730" i="6"/>
  <c r="E2730" i="6"/>
  <c r="H2729" i="6"/>
  <c r="G2729" i="6"/>
  <c r="E2729" i="6"/>
  <c r="H2728" i="6"/>
  <c r="G2728" i="6"/>
  <c r="E2728" i="6"/>
  <c r="H2727" i="6"/>
  <c r="G2727" i="6"/>
  <c r="E2727" i="6"/>
  <c r="H2726" i="6"/>
  <c r="G2726" i="6"/>
  <c r="E2726" i="6"/>
  <c r="H2725" i="6"/>
  <c r="G2725" i="6"/>
  <c r="E2725" i="6"/>
  <c r="H2724" i="6"/>
  <c r="G2724" i="6"/>
  <c r="E2724" i="6"/>
  <c r="H2723" i="6"/>
  <c r="G2723" i="6"/>
  <c r="E2723" i="6"/>
  <c r="H2722" i="6"/>
  <c r="G2722" i="6"/>
  <c r="E2722" i="6"/>
  <c r="H2721" i="6"/>
  <c r="G2721" i="6"/>
  <c r="E2721" i="6"/>
  <c r="H2720" i="6"/>
  <c r="G2720" i="6"/>
  <c r="E2720" i="6"/>
  <c r="H2719" i="6"/>
  <c r="G2719" i="6"/>
  <c r="E2719" i="6"/>
  <c r="H2718" i="6"/>
  <c r="G2718" i="6"/>
  <c r="E2718" i="6"/>
  <c r="H2717" i="6"/>
  <c r="G2717" i="6"/>
  <c r="E2717" i="6"/>
  <c r="H2716" i="6"/>
  <c r="G2716" i="6"/>
  <c r="E2716" i="6"/>
  <c r="H2715" i="6"/>
  <c r="G2715" i="6"/>
  <c r="E2715" i="6"/>
  <c r="H2714" i="6"/>
  <c r="G2714" i="6"/>
  <c r="E2714" i="6"/>
  <c r="H2713" i="6"/>
  <c r="G2713" i="6"/>
  <c r="E2713" i="6"/>
  <c r="H2712" i="6"/>
  <c r="G2712" i="6"/>
  <c r="E2712" i="6"/>
  <c r="H2711" i="6"/>
  <c r="G2711" i="6"/>
  <c r="E2711" i="6"/>
  <c r="H2710" i="6"/>
  <c r="G2710" i="6"/>
  <c r="E2710" i="6"/>
  <c r="H2709" i="6"/>
  <c r="G2709" i="6"/>
  <c r="E2709" i="6"/>
  <c r="H2708" i="6"/>
  <c r="G2708" i="6"/>
  <c r="E2708" i="6"/>
  <c r="H2707" i="6"/>
  <c r="G2707" i="6"/>
  <c r="E2707" i="6"/>
  <c r="H2706" i="6"/>
  <c r="G2706" i="6"/>
  <c r="E2706" i="6"/>
  <c r="H2705" i="6"/>
  <c r="G2705" i="6"/>
  <c r="E2705" i="6"/>
  <c r="H2704" i="6"/>
  <c r="G2704" i="6"/>
  <c r="E2704" i="6"/>
  <c r="H2703" i="6"/>
  <c r="G2703" i="6"/>
  <c r="E2703" i="6"/>
  <c r="H2702" i="6"/>
  <c r="G2702" i="6"/>
  <c r="E2702" i="6"/>
  <c r="H2701" i="6"/>
  <c r="G2701" i="6"/>
  <c r="E2701" i="6"/>
  <c r="H2700" i="6"/>
  <c r="G2700" i="6"/>
  <c r="E2700" i="6"/>
  <c r="H2699" i="6"/>
  <c r="G2699" i="6"/>
  <c r="E2699" i="6"/>
  <c r="H2698" i="6"/>
  <c r="G2698" i="6"/>
  <c r="E2698" i="6"/>
  <c r="H2697" i="6"/>
  <c r="G2697" i="6"/>
  <c r="E2697" i="6"/>
  <c r="H2696" i="6"/>
  <c r="G2696" i="6"/>
  <c r="E2696" i="6"/>
  <c r="H2695" i="6"/>
  <c r="G2695" i="6"/>
  <c r="E2695" i="6"/>
  <c r="H2694" i="6"/>
  <c r="G2694" i="6"/>
  <c r="E2694" i="6"/>
  <c r="H2693" i="6"/>
  <c r="G2693" i="6"/>
  <c r="E2693" i="6"/>
  <c r="H2692" i="6"/>
  <c r="G2692" i="6"/>
  <c r="E2692" i="6"/>
  <c r="H2691" i="6"/>
  <c r="G2691" i="6"/>
  <c r="E2691" i="6"/>
  <c r="H2690" i="6"/>
  <c r="G2690" i="6"/>
  <c r="E2690" i="6"/>
  <c r="H2689" i="6"/>
  <c r="G2689" i="6"/>
  <c r="E2689" i="6"/>
  <c r="H2688" i="6"/>
  <c r="G2688" i="6"/>
  <c r="E2688" i="6"/>
  <c r="H2687" i="6"/>
  <c r="G2687" i="6"/>
  <c r="E2687" i="6"/>
  <c r="H2686" i="6"/>
  <c r="G2686" i="6"/>
  <c r="E2686" i="6"/>
  <c r="H2685" i="6"/>
  <c r="G2685" i="6"/>
  <c r="E2685" i="6"/>
  <c r="H2684" i="6"/>
  <c r="G2684" i="6"/>
  <c r="E2684" i="6"/>
  <c r="H2683" i="6"/>
  <c r="G2683" i="6"/>
  <c r="E2683" i="6"/>
  <c r="H2682" i="6"/>
  <c r="G2682" i="6"/>
  <c r="E2682" i="6"/>
  <c r="H2681" i="6"/>
  <c r="G2681" i="6"/>
  <c r="E2681" i="6"/>
  <c r="H2680" i="6"/>
  <c r="G2680" i="6"/>
  <c r="E2680" i="6"/>
  <c r="H2679" i="6"/>
  <c r="G2679" i="6"/>
  <c r="E2679" i="6"/>
  <c r="H2678" i="6"/>
  <c r="G2678" i="6"/>
  <c r="E2678" i="6"/>
  <c r="H2677" i="6"/>
  <c r="G2677" i="6"/>
  <c r="E2677" i="6"/>
  <c r="H2676" i="6"/>
  <c r="G2676" i="6"/>
  <c r="E2676" i="6"/>
  <c r="H2675" i="6"/>
  <c r="G2675" i="6"/>
  <c r="E2675" i="6"/>
  <c r="H2674" i="6"/>
  <c r="G2674" i="6"/>
  <c r="E2674" i="6"/>
  <c r="H2673" i="6"/>
  <c r="G2673" i="6"/>
  <c r="E2673" i="6"/>
  <c r="H2672" i="6"/>
  <c r="G2672" i="6"/>
  <c r="E2672" i="6"/>
  <c r="H2671" i="6"/>
  <c r="G2671" i="6"/>
  <c r="E2671" i="6"/>
  <c r="H2670" i="6"/>
  <c r="G2670" i="6"/>
  <c r="E2670" i="6"/>
  <c r="H2669" i="6"/>
  <c r="G2669" i="6"/>
  <c r="E2669" i="6"/>
  <c r="H2668" i="6"/>
  <c r="G2668" i="6"/>
  <c r="E2668" i="6"/>
  <c r="H2667" i="6"/>
  <c r="G2667" i="6"/>
  <c r="E2667" i="6"/>
  <c r="H2666" i="6"/>
  <c r="G2666" i="6"/>
  <c r="E2666" i="6"/>
  <c r="H2665" i="6"/>
  <c r="G2665" i="6"/>
  <c r="E2665" i="6"/>
  <c r="H2664" i="6"/>
  <c r="G2664" i="6"/>
  <c r="E2664" i="6"/>
  <c r="H2663" i="6"/>
  <c r="G2663" i="6"/>
  <c r="E2663" i="6"/>
  <c r="H2662" i="6"/>
  <c r="G2662" i="6"/>
  <c r="E2662" i="6"/>
  <c r="H2661" i="6"/>
  <c r="G2661" i="6"/>
  <c r="E2661" i="6"/>
  <c r="H2660" i="6"/>
  <c r="G2660" i="6"/>
  <c r="E2660" i="6"/>
  <c r="H2659" i="6"/>
  <c r="G2659" i="6"/>
  <c r="E2659" i="6"/>
  <c r="H2658" i="6"/>
  <c r="G2658" i="6"/>
  <c r="E2658" i="6"/>
  <c r="H2657" i="6"/>
  <c r="G2657" i="6"/>
  <c r="E2657" i="6"/>
  <c r="H2656" i="6"/>
  <c r="G2656" i="6"/>
  <c r="E2656" i="6"/>
  <c r="H2655" i="6"/>
  <c r="G2655" i="6"/>
  <c r="E2655" i="6"/>
  <c r="H2654" i="6"/>
  <c r="G2654" i="6"/>
  <c r="E2654" i="6"/>
  <c r="H2653" i="6"/>
  <c r="G2653" i="6"/>
  <c r="E2653" i="6"/>
  <c r="H2652" i="6"/>
  <c r="G2652" i="6"/>
  <c r="E2652" i="6"/>
  <c r="H2651" i="6"/>
  <c r="G2651" i="6"/>
  <c r="E2651" i="6"/>
  <c r="H2650" i="6"/>
  <c r="G2650" i="6"/>
  <c r="E2650" i="6"/>
  <c r="H2649" i="6"/>
  <c r="G2649" i="6"/>
  <c r="E2649" i="6"/>
  <c r="H2648" i="6"/>
  <c r="G2648" i="6"/>
  <c r="E2648" i="6"/>
  <c r="H2647" i="6"/>
  <c r="G2647" i="6"/>
  <c r="E2647" i="6"/>
  <c r="H2646" i="6"/>
  <c r="G2646" i="6"/>
  <c r="E2646" i="6"/>
  <c r="H2645" i="6"/>
  <c r="G2645" i="6"/>
  <c r="E2645" i="6"/>
  <c r="H2644" i="6"/>
  <c r="G2644" i="6"/>
  <c r="E2644" i="6"/>
  <c r="H2643" i="6"/>
  <c r="G2643" i="6"/>
  <c r="E2643" i="6"/>
  <c r="H2642" i="6"/>
  <c r="G2642" i="6"/>
  <c r="E2642" i="6"/>
  <c r="H2641" i="6"/>
  <c r="G2641" i="6"/>
  <c r="E2641" i="6"/>
  <c r="H2640" i="6"/>
  <c r="G2640" i="6"/>
  <c r="E2640" i="6"/>
  <c r="H2639" i="6"/>
  <c r="G2639" i="6"/>
  <c r="E2639" i="6"/>
  <c r="H2638" i="6"/>
  <c r="G2638" i="6"/>
  <c r="E2638" i="6"/>
  <c r="H2637" i="6"/>
  <c r="G2637" i="6"/>
  <c r="E2637" i="6"/>
  <c r="H2636" i="6"/>
  <c r="G2636" i="6"/>
  <c r="E2636" i="6"/>
  <c r="H2635" i="6"/>
  <c r="G2635" i="6"/>
  <c r="E2635" i="6"/>
  <c r="H2634" i="6"/>
  <c r="G2634" i="6"/>
  <c r="E2634" i="6"/>
  <c r="H2633" i="6"/>
  <c r="G2633" i="6"/>
  <c r="E2633" i="6"/>
  <c r="H2632" i="6"/>
  <c r="G2632" i="6"/>
  <c r="E2632" i="6"/>
  <c r="H2631" i="6"/>
  <c r="G2631" i="6"/>
  <c r="E2631" i="6"/>
  <c r="H2630" i="6"/>
  <c r="G2630" i="6"/>
  <c r="E2630" i="6"/>
  <c r="H2629" i="6"/>
  <c r="G2629" i="6"/>
  <c r="E2629" i="6"/>
  <c r="H2628" i="6"/>
  <c r="G2628" i="6"/>
  <c r="E2628" i="6"/>
  <c r="H2627" i="6"/>
  <c r="G2627" i="6"/>
  <c r="E2627" i="6"/>
  <c r="H2626" i="6"/>
  <c r="G2626" i="6"/>
  <c r="E2626" i="6"/>
  <c r="H2625" i="6"/>
  <c r="G2625" i="6"/>
  <c r="E2625" i="6"/>
  <c r="H2624" i="6"/>
  <c r="G2624" i="6"/>
  <c r="E2624" i="6"/>
  <c r="H2623" i="6"/>
  <c r="G2623" i="6"/>
  <c r="E2623" i="6"/>
  <c r="H2622" i="6"/>
  <c r="G2622" i="6"/>
  <c r="E2622" i="6"/>
  <c r="H2621" i="6"/>
  <c r="G2621" i="6"/>
  <c r="E2621" i="6"/>
  <c r="H2620" i="6"/>
  <c r="G2620" i="6"/>
  <c r="E2620" i="6"/>
  <c r="H2619" i="6"/>
  <c r="G2619" i="6"/>
  <c r="E2619" i="6"/>
  <c r="H2618" i="6"/>
  <c r="G2618" i="6"/>
  <c r="E2618" i="6"/>
  <c r="H2617" i="6"/>
  <c r="G2617" i="6"/>
  <c r="E2617" i="6"/>
  <c r="H2616" i="6"/>
  <c r="G2616" i="6"/>
  <c r="E2616" i="6"/>
  <c r="H2615" i="6"/>
  <c r="G2615" i="6"/>
  <c r="E2615" i="6"/>
  <c r="H2614" i="6"/>
  <c r="G2614" i="6"/>
  <c r="E2614" i="6"/>
  <c r="H2613" i="6"/>
  <c r="G2613" i="6"/>
  <c r="E2613" i="6"/>
  <c r="H2612" i="6"/>
  <c r="G2612" i="6"/>
  <c r="E2612" i="6"/>
  <c r="H2611" i="6"/>
  <c r="G2611" i="6"/>
  <c r="E2611" i="6"/>
  <c r="H2610" i="6"/>
  <c r="G2610" i="6"/>
  <c r="E2610" i="6"/>
  <c r="H2609" i="6"/>
  <c r="G2609" i="6"/>
  <c r="E2609" i="6"/>
  <c r="H2608" i="6"/>
  <c r="G2608" i="6"/>
  <c r="E2608" i="6"/>
  <c r="H2607" i="6"/>
  <c r="G2607" i="6"/>
  <c r="E2607" i="6"/>
  <c r="H2606" i="6"/>
  <c r="G2606" i="6"/>
  <c r="E2606" i="6"/>
  <c r="H2605" i="6"/>
  <c r="G2605" i="6"/>
  <c r="E2605" i="6"/>
  <c r="H2604" i="6"/>
  <c r="G2604" i="6"/>
  <c r="E2604" i="6"/>
  <c r="H2603" i="6"/>
  <c r="G2603" i="6"/>
  <c r="E2603" i="6"/>
  <c r="H2602" i="6"/>
  <c r="G2602" i="6"/>
  <c r="E2602" i="6"/>
  <c r="H2601" i="6"/>
  <c r="G2601" i="6"/>
  <c r="E2601" i="6"/>
  <c r="H2600" i="6"/>
  <c r="G2600" i="6"/>
  <c r="E2600" i="6"/>
  <c r="H2599" i="6"/>
  <c r="G2599" i="6"/>
  <c r="E2599" i="6"/>
  <c r="H2598" i="6"/>
  <c r="G2598" i="6"/>
  <c r="E2598" i="6"/>
  <c r="H2597" i="6"/>
  <c r="G2597" i="6"/>
  <c r="E2597" i="6"/>
  <c r="H2596" i="6"/>
  <c r="G2596" i="6"/>
  <c r="E2596" i="6"/>
  <c r="H2595" i="6"/>
  <c r="G2595" i="6"/>
  <c r="E2595" i="6"/>
  <c r="H2594" i="6"/>
  <c r="G2594" i="6"/>
  <c r="E2594" i="6"/>
  <c r="H2593" i="6"/>
  <c r="G2593" i="6"/>
  <c r="E2593" i="6"/>
  <c r="H2592" i="6"/>
  <c r="G2592" i="6"/>
  <c r="E2592" i="6"/>
  <c r="H2591" i="6"/>
  <c r="G2591" i="6"/>
  <c r="E2591" i="6"/>
  <c r="H2590" i="6"/>
  <c r="G2590" i="6"/>
  <c r="E2590" i="6"/>
  <c r="H2589" i="6"/>
  <c r="G2589" i="6"/>
  <c r="E2589" i="6"/>
  <c r="H2588" i="6"/>
  <c r="G2588" i="6"/>
  <c r="E2588" i="6"/>
  <c r="H2587" i="6"/>
  <c r="G2587" i="6"/>
  <c r="E2587" i="6"/>
  <c r="H2586" i="6"/>
  <c r="G2586" i="6"/>
  <c r="E2586" i="6"/>
  <c r="H2585" i="6"/>
  <c r="G2585" i="6"/>
  <c r="E2585" i="6"/>
  <c r="H2584" i="6"/>
  <c r="G2584" i="6"/>
  <c r="E2584" i="6"/>
  <c r="H2583" i="6"/>
  <c r="G2583" i="6"/>
  <c r="E2583" i="6"/>
  <c r="H2582" i="6"/>
  <c r="G2582" i="6"/>
  <c r="E2582" i="6"/>
  <c r="H2581" i="6"/>
  <c r="G2581" i="6"/>
  <c r="E2581" i="6"/>
  <c r="H2580" i="6"/>
  <c r="G2580" i="6"/>
  <c r="E2580" i="6"/>
  <c r="H2579" i="6"/>
  <c r="G2579" i="6"/>
  <c r="E2579" i="6"/>
  <c r="H2578" i="6"/>
  <c r="G2578" i="6"/>
  <c r="E2578" i="6"/>
  <c r="H2577" i="6"/>
  <c r="G2577" i="6"/>
  <c r="E2577" i="6"/>
  <c r="H2576" i="6"/>
  <c r="G2576" i="6"/>
  <c r="E2576" i="6"/>
  <c r="H2575" i="6"/>
  <c r="G2575" i="6"/>
  <c r="E2575" i="6"/>
  <c r="H2574" i="6"/>
  <c r="G2574" i="6"/>
  <c r="E2574" i="6"/>
  <c r="H2573" i="6"/>
  <c r="G2573" i="6"/>
  <c r="E2573" i="6"/>
  <c r="H2572" i="6"/>
  <c r="G2572" i="6"/>
  <c r="E2572" i="6"/>
  <c r="H2571" i="6"/>
  <c r="G2571" i="6"/>
  <c r="E2571" i="6"/>
  <c r="H2570" i="6"/>
  <c r="G2570" i="6"/>
  <c r="E2570" i="6"/>
  <c r="H2569" i="6"/>
  <c r="G2569" i="6"/>
  <c r="E2569" i="6"/>
  <c r="H2568" i="6"/>
  <c r="G2568" i="6"/>
  <c r="E2568" i="6"/>
  <c r="H2567" i="6"/>
  <c r="G2567" i="6"/>
  <c r="E2567" i="6"/>
  <c r="H2566" i="6"/>
  <c r="G2566" i="6"/>
  <c r="E2566" i="6"/>
  <c r="H2565" i="6"/>
  <c r="G2565" i="6"/>
  <c r="E2565" i="6"/>
  <c r="H2564" i="6"/>
  <c r="G2564" i="6"/>
  <c r="E2564" i="6"/>
  <c r="H2563" i="6"/>
  <c r="G2563" i="6"/>
  <c r="E2563" i="6"/>
  <c r="H2562" i="6"/>
  <c r="G2562" i="6"/>
  <c r="E2562" i="6"/>
  <c r="H2561" i="6"/>
  <c r="G2561" i="6"/>
  <c r="E2561" i="6"/>
  <c r="H2560" i="6"/>
  <c r="G2560" i="6"/>
  <c r="E2560" i="6"/>
  <c r="H2559" i="6"/>
  <c r="G2559" i="6"/>
  <c r="E2559" i="6"/>
  <c r="H2558" i="6"/>
  <c r="G2558" i="6"/>
  <c r="E2558" i="6"/>
  <c r="H2557" i="6"/>
  <c r="G2557" i="6"/>
  <c r="E2557" i="6"/>
  <c r="H2556" i="6"/>
  <c r="G2556" i="6"/>
  <c r="E2556" i="6"/>
  <c r="H2555" i="6"/>
  <c r="G2555" i="6"/>
  <c r="E2555" i="6"/>
  <c r="H2554" i="6"/>
  <c r="G2554" i="6"/>
  <c r="E2554" i="6"/>
  <c r="H2553" i="6"/>
  <c r="G2553" i="6"/>
  <c r="E2553" i="6"/>
  <c r="H2552" i="6"/>
  <c r="G2552" i="6"/>
  <c r="E2552" i="6"/>
  <c r="H2551" i="6"/>
  <c r="G2551" i="6"/>
  <c r="E2551" i="6"/>
  <c r="H2550" i="6"/>
  <c r="G2550" i="6"/>
  <c r="E2550" i="6"/>
  <c r="H2549" i="6"/>
  <c r="G2549" i="6"/>
  <c r="E2549" i="6"/>
  <c r="H2548" i="6"/>
  <c r="G2548" i="6"/>
  <c r="E2548" i="6"/>
  <c r="H2547" i="6"/>
  <c r="G2547" i="6"/>
  <c r="E2547" i="6"/>
  <c r="H2546" i="6"/>
  <c r="G2546" i="6"/>
  <c r="E2546" i="6"/>
  <c r="H2545" i="6"/>
  <c r="G2545" i="6"/>
  <c r="E2545" i="6"/>
  <c r="H2544" i="6"/>
  <c r="G2544" i="6"/>
  <c r="E2544" i="6"/>
  <c r="H2543" i="6"/>
  <c r="G2543" i="6"/>
  <c r="E2543" i="6"/>
  <c r="H2542" i="6"/>
  <c r="G2542" i="6"/>
  <c r="E2542" i="6"/>
  <c r="H2541" i="6"/>
  <c r="G2541" i="6"/>
  <c r="E2541" i="6"/>
  <c r="H2540" i="6"/>
  <c r="G2540" i="6"/>
  <c r="E2540" i="6"/>
  <c r="H2539" i="6"/>
  <c r="G2539" i="6"/>
  <c r="E2539" i="6"/>
  <c r="H2538" i="6"/>
  <c r="G2538" i="6"/>
  <c r="E2538" i="6"/>
  <c r="H2537" i="6"/>
  <c r="G2537" i="6"/>
  <c r="E2537" i="6"/>
  <c r="H2536" i="6"/>
  <c r="G2536" i="6"/>
  <c r="E2536" i="6"/>
  <c r="H2535" i="6"/>
  <c r="G2535" i="6"/>
  <c r="E2535" i="6"/>
  <c r="H2534" i="6"/>
  <c r="G2534" i="6"/>
  <c r="E2534" i="6"/>
  <c r="H2533" i="6"/>
  <c r="G2533" i="6"/>
  <c r="E2533" i="6"/>
  <c r="H2532" i="6"/>
  <c r="G2532" i="6"/>
  <c r="E2532" i="6"/>
  <c r="H2531" i="6"/>
  <c r="G2531" i="6"/>
  <c r="E2531" i="6"/>
  <c r="H2530" i="6"/>
  <c r="G2530" i="6"/>
  <c r="E2530" i="6"/>
  <c r="H2529" i="6"/>
  <c r="G2529" i="6"/>
  <c r="E2529" i="6"/>
  <c r="H2528" i="6"/>
  <c r="G2528" i="6"/>
  <c r="E2528" i="6"/>
  <c r="H2527" i="6"/>
  <c r="G2527" i="6"/>
  <c r="E2527" i="6"/>
  <c r="H2526" i="6"/>
  <c r="G2526" i="6"/>
  <c r="E2526" i="6"/>
  <c r="H2525" i="6"/>
  <c r="G2525" i="6"/>
  <c r="E2525" i="6"/>
  <c r="H2524" i="6"/>
  <c r="G2524" i="6"/>
  <c r="E2524" i="6"/>
  <c r="H2523" i="6"/>
  <c r="G2523" i="6"/>
  <c r="E2523" i="6"/>
  <c r="H2522" i="6"/>
  <c r="G2522" i="6"/>
  <c r="E2522" i="6"/>
  <c r="H2521" i="6"/>
  <c r="G2521" i="6"/>
  <c r="E2521" i="6"/>
  <c r="H2520" i="6"/>
  <c r="G2520" i="6"/>
  <c r="E2520" i="6"/>
  <c r="H2519" i="6"/>
  <c r="G2519" i="6"/>
  <c r="E2519" i="6"/>
  <c r="H2518" i="6"/>
  <c r="G2518" i="6"/>
  <c r="E2518" i="6"/>
  <c r="H2517" i="6"/>
  <c r="G2517" i="6"/>
  <c r="E2517" i="6"/>
  <c r="H2516" i="6"/>
  <c r="G2516" i="6"/>
  <c r="E2516" i="6"/>
  <c r="H2515" i="6"/>
  <c r="G2515" i="6"/>
  <c r="E2515" i="6"/>
  <c r="H2514" i="6"/>
  <c r="G2514" i="6"/>
  <c r="E2514" i="6"/>
  <c r="H2513" i="6"/>
  <c r="G2513" i="6"/>
  <c r="E2513" i="6"/>
  <c r="H2512" i="6"/>
  <c r="G2512" i="6"/>
  <c r="E2512" i="6"/>
  <c r="H2511" i="6"/>
  <c r="G2511" i="6"/>
  <c r="E2511" i="6"/>
  <c r="H2510" i="6"/>
  <c r="G2510" i="6"/>
  <c r="E2510" i="6"/>
  <c r="H2509" i="6"/>
  <c r="G2509" i="6"/>
  <c r="E2509" i="6"/>
  <c r="H2508" i="6"/>
  <c r="G2508" i="6"/>
  <c r="E2508" i="6"/>
  <c r="H2507" i="6"/>
  <c r="G2507" i="6"/>
  <c r="E2507" i="6"/>
  <c r="H2506" i="6"/>
  <c r="G2506" i="6"/>
  <c r="E2506" i="6"/>
  <c r="H2505" i="6"/>
  <c r="G2505" i="6"/>
  <c r="E2505" i="6"/>
  <c r="H2504" i="6"/>
  <c r="G2504" i="6"/>
  <c r="E2504" i="6"/>
  <c r="H2503" i="6"/>
  <c r="G2503" i="6"/>
  <c r="E2503" i="6"/>
  <c r="H2502" i="6"/>
  <c r="G2502" i="6"/>
  <c r="E2502" i="6"/>
  <c r="H2501" i="6"/>
  <c r="G2501" i="6"/>
  <c r="E2501" i="6"/>
  <c r="H2500" i="6"/>
  <c r="G2500" i="6"/>
  <c r="E2500" i="6"/>
  <c r="H2499" i="6"/>
  <c r="G2499" i="6"/>
  <c r="E2499" i="6"/>
  <c r="H2498" i="6"/>
  <c r="G2498" i="6"/>
  <c r="E2498" i="6"/>
  <c r="H2497" i="6"/>
  <c r="G2497" i="6"/>
  <c r="E2497" i="6"/>
  <c r="H2496" i="6"/>
  <c r="G2496" i="6"/>
  <c r="E2496" i="6"/>
  <c r="H2495" i="6"/>
  <c r="G2495" i="6"/>
  <c r="E2495" i="6"/>
  <c r="H2494" i="6"/>
  <c r="G2494" i="6"/>
  <c r="E2494" i="6"/>
  <c r="H2493" i="6"/>
  <c r="G2493" i="6"/>
  <c r="E2493" i="6"/>
  <c r="H2492" i="6"/>
  <c r="G2492" i="6"/>
  <c r="E2492" i="6"/>
  <c r="H2491" i="6"/>
  <c r="G2491" i="6"/>
  <c r="E2491" i="6"/>
  <c r="H2490" i="6"/>
  <c r="G2490" i="6"/>
  <c r="E2490" i="6"/>
  <c r="H2489" i="6"/>
  <c r="G2489" i="6"/>
  <c r="E2489" i="6"/>
  <c r="H2488" i="6"/>
  <c r="G2488" i="6"/>
  <c r="E2488" i="6"/>
  <c r="H2487" i="6"/>
  <c r="G2487" i="6"/>
  <c r="E2487" i="6"/>
  <c r="H2486" i="6"/>
  <c r="G2486" i="6"/>
  <c r="E2486" i="6"/>
  <c r="H2485" i="6"/>
  <c r="G2485" i="6"/>
  <c r="E2485" i="6"/>
  <c r="H2484" i="6"/>
  <c r="G2484" i="6"/>
  <c r="E2484" i="6"/>
  <c r="H2483" i="6"/>
  <c r="G2483" i="6"/>
  <c r="E2483" i="6"/>
  <c r="H2482" i="6"/>
  <c r="G2482" i="6"/>
  <c r="E2482" i="6"/>
  <c r="H2481" i="6"/>
  <c r="G2481" i="6"/>
  <c r="E2481" i="6"/>
  <c r="H2480" i="6"/>
  <c r="G2480" i="6"/>
  <c r="E2480" i="6"/>
  <c r="H2479" i="6"/>
  <c r="G2479" i="6"/>
  <c r="E2479" i="6"/>
  <c r="H2478" i="6"/>
  <c r="G2478" i="6"/>
  <c r="E2478" i="6"/>
  <c r="H2477" i="6"/>
  <c r="G2477" i="6"/>
  <c r="E2477" i="6"/>
  <c r="H2476" i="6"/>
  <c r="G2476" i="6"/>
  <c r="E2476" i="6"/>
  <c r="H2475" i="6"/>
  <c r="G2475" i="6"/>
  <c r="E2475" i="6"/>
  <c r="H2474" i="6"/>
  <c r="G2474" i="6"/>
  <c r="E2474" i="6"/>
  <c r="H2473" i="6"/>
  <c r="G2473" i="6"/>
  <c r="E2473" i="6"/>
  <c r="H2472" i="6"/>
  <c r="G2472" i="6"/>
  <c r="E2472" i="6"/>
  <c r="H2471" i="6"/>
  <c r="G2471" i="6"/>
  <c r="E2471" i="6"/>
  <c r="H2470" i="6"/>
  <c r="G2470" i="6"/>
  <c r="E2470" i="6"/>
  <c r="H2469" i="6"/>
  <c r="G2469" i="6"/>
  <c r="E2469" i="6"/>
  <c r="H2468" i="6"/>
  <c r="G2468" i="6"/>
  <c r="E2468" i="6"/>
  <c r="H2467" i="6"/>
  <c r="G2467" i="6"/>
  <c r="E2467" i="6"/>
  <c r="H2466" i="6"/>
  <c r="G2466" i="6"/>
  <c r="E2466" i="6"/>
  <c r="H2465" i="6"/>
  <c r="G2465" i="6"/>
  <c r="E2465" i="6"/>
  <c r="H2464" i="6"/>
  <c r="G2464" i="6"/>
  <c r="E2464" i="6"/>
  <c r="H2463" i="6"/>
  <c r="G2463" i="6"/>
  <c r="E2463" i="6"/>
  <c r="H2462" i="6"/>
  <c r="G2462" i="6"/>
  <c r="E2462" i="6"/>
  <c r="H2461" i="6"/>
  <c r="G2461" i="6"/>
  <c r="E2461" i="6"/>
  <c r="H2460" i="6"/>
  <c r="G2460" i="6"/>
  <c r="E2460" i="6"/>
  <c r="H2459" i="6"/>
  <c r="G2459" i="6"/>
  <c r="E2459" i="6"/>
  <c r="H2458" i="6"/>
  <c r="G2458" i="6"/>
  <c r="E2458" i="6"/>
  <c r="H2457" i="6"/>
  <c r="G2457" i="6"/>
  <c r="E2457" i="6"/>
  <c r="H2456" i="6"/>
  <c r="G2456" i="6"/>
  <c r="E2456" i="6"/>
  <c r="H2455" i="6"/>
  <c r="G2455" i="6"/>
  <c r="E2455" i="6"/>
  <c r="H2454" i="6"/>
  <c r="G2454" i="6"/>
  <c r="E2454" i="6"/>
  <c r="H2453" i="6"/>
  <c r="G2453" i="6"/>
  <c r="E2453" i="6"/>
  <c r="H2452" i="6"/>
  <c r="G2452" i="6"/>
  <c r="E2452" i="6"/>
  <c r="H2451" i="6"/>
  <c r="G2451" i="6"/>
  <c r="E2451" i="6"/>
  <c r="H2450" i="6"/>
  <c r="G2450" i="6"/>
  <c r="E2450" i="6"/>
  <c r="H2449" i="6"/>
  <c r="G2449" i="6"/>
  <c r="E2449" i="6"/>
  <c r="H2448" i="6"/>
  <c r="G2448" i="6"/>
  <c r="E2448" i="6"/>
  <c r="H2447" i="6"/>
  <c r="G2447" i="6"/>
  <c r="E2447" i="6"/>
  <c r="H2446" i="6"/>
  <c r="G2446" i="6"/>
  <c r="E2446" i="6"/>
  <c r="H2445" i="6"/>
  <c r="G2445" i="6"/>
  <c r="E2445" i="6"/>
  <c r="H2444" i="6"/>
  <c r="G2444" i="6"/>
  <c r="E2444" i="6"/>
  <c r="H2443" i="6"/>
  <c r="G2443" i="6"/>
  <c r="E2443" i="6"/>
  <c r="H2442" i="6"/>
  <c r="G2442" i="6"/>
  <c r="E2442" i="6"/>
  <c r="H2441" i="6"/>
  <c r="G2441" i="6"/>
  <c r="E2441" i="6"/>
  <c r="H2440" i="6"/>
  <c r="G2440" i="6"/>
  <c r="E2440" i="6"/>
  <c r="H2439" i="6"/>
  <c r="G2439" i="6"/>
  <c r="E2439" i="6"/>
  <c r="H2438" i="6"/>
  <c r="G2438" i="6"/>
  <c r="E2438" i="6"/>
  <c r="H2437" i="6"/>
  <c r="G2437" i="6"/>
  <c r="E2437" i="6"/>
  <c r="H2436" i="6"/>
  <c r="G2436" i="6"/>
  <c r="E2436" i="6"/>
  <c r="H2435" i="6"/>
  <c r="G2435" i="6"/>
  <c r="E2435" i="6"/>
  <c r="H2434" i="6"/>
  <c r="G2434" i="6"/>
  <c r="E2434" i="6"/>
  <c r="H2433" i="6"/>
  <c r="G2433" i="6"/>
  <c r="E2433" i="6"/>
  <c r="H2432" i="6"/>
  <c r="G2432" i="6"/>
  <c r="E2432" i="6"/>
  <c r="H2431" i="6"/>
  <c r="G2431" i="6"/>
  <c r="E2431" i="6"/>
  <c r="H2430" i="6"/>
  <c r="G2430" i="6"/>
  <c r="E2430" i="6"/>
  <c r="H2429" i="6"/>
  <c r="G2429" i="6"/>
  <c r="E2429" i="6"/>
  <c r="H2428" i="6"/>
  <c r="G2428" i="6"/>
  <c r="E2428" i="6"/>
  <c r="H2427" i="6"/>
  <c r="G2427" i="6"/>
  <c r="E2427" i="6"/>
  <c r="H2426" i="6"/>
  <c r="G2426" i="6"/>
  <c r="E2426" i="6"/>
  <c r="H2425" i="6"/>
  <c r="G2425" i="6"/>
  <c r="E2425" i="6"/>
  <c r="H2424" i="6"/>
  <c r="G2424" i="6"/>
  <c r="E2424" i="6"/>
  <c r="H2423" i="6"/>
  <c r="G2423" i="6"/>
  <c r="E2423" i="6"/>
  <c r="H2422" i="6"/>
  <c r="G2422" i="6"/>
  <c r="E2422" i="6"/>
  <c r="H2421" i="6"/>
  <c r="G2421" i="6"/>
  <c r="E2421" i="6"/>
  <c r="H2420" i="6"/>
  <c r="G2420" i="6"/>
  <c r="E2420" i="6"/>
  <c r="H2419" i="6"/>
  <c r="G2419" i="6"/>
  <c r="E2419" i="6"/>
  <c r="H2418" i="6"/>
  <c r="G2418" i="6"/>
  <c r="E2418" i="6"/>
  <c r="H2417" i="6"/>
  <c r="G2417" i="6"/>
  <c r="E2417" i="6"/>
  <c r="H2416" i="6"/>
  <c r="G2416" i="6"/>
  <c r="E2416" i="6"/>
  <c r="H2415" i="6"/>
  <c r="G2415" i="6"/>
  <c r="E2415" i="6"/>
  <c r="H2414" i="6"/>
  <c r="G2414" i="6"/>
  <c r="E2414" i="6"/>
  <c r="H2413" i="6"/>
  <c r="G2413" i="6"/>
  <c r="E2413" i="6"/>
  <c r="H2412" i="6"/>
  <c r="G2412" i="6"/>
  <c r="E2412" i="6"/>
  <c r="H2411" i="6"/>
  <c r="G2411" i="6"/>
  <c r="E2411" i="6"/>
  <c r="H2410" i="6"/>
  <c r="G2410" i="6"/>
  <c r="E2410" i="6"/>
  <c r="H2409" i="6"/>
  <c r="G2409" i="6"/>
  <c r="E2409" i="6"/>
  <c r="H2408" i="6"/>
  <c r="G2408" i="6"/>
  <c r="E2408" i="6"/>
  <c r="H2407" i="6"/>
  <c r="G2407" i="6"/>
  <c r="E2407" i="6"/>
  <c r="H2406" i="6"/>
  <c r="G2406" i="6"/>
  <c r="E2406" i="6"/>
  <c r="H2405" i="6"/>
  <c r="G2405" i="6"/>
  <c r="E2405" i="6"/>
  <c r="H2404" i="6"/>
  <c r="G2404" i="6"/>
  <c r="E2404" i="6"/>
  <c r="H2403" i="6"/>
  <c r="G2403" i="6"/>
  <c r="E2403" i="6"/>
  <c r="H2402" i="6"/>
  <c r="G2402" i="6"/>
  <c r="E2402" i="6"/>
  <c r="H2401" i="6"/>
  <c r="G2401" i="6"/>
  <c r="E2401" i="6"/>
  <c r="H2400" i="6"/>
  <c r="G2400" i="6"/>
  <c r="E2400" i="6"/>
  <c r="H2399" i="6"/>
  <c r="G2399" i="6"/>
  <c r="E2399" i="6"/>
  <c r="H2398" i="6"/>
  <c r="G2398" i="6"/>
  <c r="E2398" i="6"/>
  <c r="H2397" i="6"/>
  <c r="G2397" i="6"/>
  <c r="E2397" i="6"/>
  <c r="H2396" i="6"/>
  <c r="G2396" i="6"/>
  <c r="E2396" i="6"/>
  <c r="H2395" i="6"/>
  <c r="G2395" i="6"/>
  <c r="E2395" i="6"/>
  <c r="H2394" i="6"/>
  <c r="G2394" i="6"/>
  <c r="E2394" i="6"/>
  <c r="H2393" i="6"/>
  <c r="G2393" i="6"/>
  <c r="E2393" i="6"/>
  <c r="H2392" i="6"/>
  <c r="G2392" i="6"/>
  <c r="E2392" i="6"/>
  <c r="H2391" i="6"/>
  <c r="G2391" i="6"/>
  <c r="E2391" i="6"/>
  <c r="H2390" i="6"/>
  <c r="G2390" i="6"/>
  <c r="E2390" i="6"/>
  <c r="H2389" i="6"/>
  <c r="G2389" i="6"/>
  <c r="E2389" i="6"/>
  <c r="H2388" i="6"/>
  <c r="G2388" i="6"/>
  <c r="E2388" i="6"/>
  <c r="H2387" i="6"/>
  <c r="G2387" i="6"/>
  <c r="E2387" i="6"/>
  <c r="H2386" i="6"/>
  <c r="G2386" i="6"/>
  <c r="E2386" i="6"/>
  <c r="H2385" i="6"/>
  <c r="G2385" i="6"/>
  <c r="E2385" i="6"/>
  <c r="H2384" i="6"/>
  <c r="G2384" i="6"/>
  <c r="E2384" i="6"/>
  <c r="H2383" i="6"/>
  <c r="G2383" i="6"/>
  <c r="E2383" i="6"/>
  <c r="H2382" i="6"/>
  <c r="G2382" i="6"/>
  <c r="E2382" i="6"/>
  <c r="H2381" i="6"/>
  <c r="G2381" i="6"/>
  <c r="E2381" i="6"/>
  <c r="H2380" i="6"/>
  <c r="G2380" i="6"/>
  <c r="E2380" i="6"/>
  <c r="H2379" i="6"/>
  <c r="G2379" i="6"/>
  <c r="E2379" i="6"/>
  <c r="H2378" i="6"/>
  <c r="G2378" i="6"/>
  <c r="E2378" i="6"/>
  <c r="H2377" i="6"/>
  <c r="G2377" i="6"/>
  <c r="E2377" i="6"/>
  <c r="H2376" i="6"/>
  <c r="G2376" i="6"/>
  <c r="E2376" i="6"/>
  <c r="H2375" i="6"/>
  <c r="G2375" i="6"/>
  <c r="E2375" i="6"/>
  <c r="H2374" i="6"/>
  <c r="G2374" i="6"/>
  <c r="E2374" i="6"/>
  <c r="H2373" i="6"/>
  <c r="G2373" i="6"/>
  <c r="E2373" i="6"/>
  <c r="H2372" i="6"/>
  <c r="G2372" i="6"/>
  <c r="E2372" i="6"/>
  <c r="H2371" i="6"/>
  <c r="G2371" i="6"/>
  <c r="E2371" i="6"/>
  <c r="H2370" i="6"/>
  <c r="G2370" i="6"/>
  <c r="E2370" i="6"/>
  <c r="H2369" i="6"/>
  <c r="G2369" i="6"/>
  <c r="E2369" i="6"/>
  <c r="H2368" i="6"/>
  <c r="G2368" i="6"/>
  <c r="E2368" i="6"/>
  <c r="H2367" i="6"/>
  <c r="G2367" i="6"/>
  <c r="E2367" i="6"/>
  <c r="H2366" i="6"/>
  <c r="G2366" i="6"/>
  <c r="E2366" i="6"/>
  <c r="H2365" i="6"/>
  <c r="G2365" i="6"/>
  <c r="E2365" i="6"/>
  <c r="H2364" i="6"/>
  <c r="G2364" i="6"/>
  <c r="E2364" i="6"/>
  <c r="H2363" i="6"/>
  <c r="G2363" i="6"/>
  <c r="E2363" i="6"/>
  <c r="H2362" i="6"/>
  <c r="G2362" i="6"/>
  <c r="E2362" i="6"/>
  <c r="H2361" i="6"/>
  <c r="G2361" i="6"/>
  <c r="E2361" i="6"/>
  <c r="H2360" i="6"/>
  <c r="G2360" i="6"/>
  <c r="E2360" i="6"/>
  <c r="H2359" i="6"/>
  <c r="G2359" i="6"/>
  <c r="E2359" i="6"/>
  <c r="H2358" i="6"/>
  <c r="G2358" i="6"/>
  <c r="E2358" i="6"/>
  <c r="H2357" i="6"/>
  <c r="G2357" i="6"/>
  <c r="E2357" i="6"/>
  <c r="H2356" i="6"/>
  <c r="G2356" i="6"/>
  <c r="E2356" i="6"/>
  <c r="H2355" i="6"/>
  <c r="G2355" i="6"/>
  <c r="E2355" i="6"/>
  <c r="H2354" i="6"/>
  <c r="G2354" i="6"/>
  <c r="E2354" i="6"/>
  <c r="H2353" i="6"/>
  <c r="G2353" i="6"/>
  <c r="E2353" i="6"/>
  <c r="H2352" i="6"/>
  <c r="G2352" i="6"/>
  <c r="E2352" i="6"/>
  <c r="H2351" i="6"/>
  <c r="G2351" i="6"/>
  <c r="E2351" i="6"/>
  <c r="H2350" i="6"/>
  <c r="G2350" i="6"/>
  <c r="E2350" i="6"/>
  <c r="H2349" i="6"/>
  <c r="G2349" i="6"/>
  <c r="E2349" i="6"/>
  <c r="H2348" i="6"/>
  <c r="G2348" i="6"/>
  <c r="E2348" i="6"/>
  <c r="H2347" i="6"/>
  <c r="G2347" i="6"/>
  <c r="E2347" i="6"/>
  <c r="H2346" i="6"/>
  <c r="G2346" i="6"/>
  <c r="E2346" i="6"/>
  <c r="H2345" i="6"/>
  <c r="G2345" i="6"/>
  <c r="E2345" i="6"/>
  <c r="H2344" i="6"/>
  <c r="G2344" i="6"/>
  <c r="E2344" i="6"/>
  <c r="H2343" i="6"/>
  <c r="G2343" i="6"/>
  <c r="E2343" i="6"/>
  <c r="H2342" i="6"/>
  <c r="G2342" i="6"/>
  <c r="E2342" i="6"/>
  <c r="H2341" i="6"/>
  <c r="G2341" i="6"/>
  <c r="E2341" i="6"/>
  <c r="H2340" i="6"/>
  <c r="G2340" i="6"/>
  <c r="E2340" i="6"/>
  <c r="H2339" i="6"/>
  <c r="G2339" i="6"/>
  <c r="E2339" i="6"/>
  <c r="H2338" i="6"/>
  <c r="G2338" i="6"/>
  <c r="E2338" i="6"/>
  <c r="H2337" i="6"/>
  <c r="G2337" i="6"/>
  <c r="E2337" i="6"/>
  <c r="H2336" i="6"/>
  <c r="G2336" i="6"/>
  <c r="E2336" i="6"/>
  <c r="H2335" i="6"/>
  <c r="G2335" i="6"/>
  <c r="E2335" i="6"/>
  <c r="H2334" i="6"/>
  <c r="G2334" i="6"/>
  <c r="E2334" i="6"/>
  <c r="H2333" i="6"/>
  <c r="G2333" i="6"/>
  <c r="E2333" i="6"/>
  <c r="H2332" i="6"/>
  <c r="G2332" i="6"/>
  <c r="E2332" i="6"/>
  <c r="H2331" i="6"/>
  <c r="G2331" i="6"/>
  <c r="E2331" i="6"/>
  <c r="H2330" i="6"/>
  <c r="G2330" i="6"/>
  <c r="E2330" i="6"/>
  <c r="H2329" i="6"/>
  <c r="G2329" i="6"/>
  <c r="E2329" i="6"/>
  <c r="H2328" i="6"/>
  <c r="G2328" i="6"/>
  <c r="E2328" i="6"/>
  <c r="H2327" i="6"/>
  <c r="G2327" i="6"/>
  <c r="E2327" i="6"/>
  <c r="H2326" i="6"/>
  <c r="G2326" i="6"/>
  <c r="E2326" i="6"/>
  <c r="H2325" i="6"/>
  <c r="G2325" i="6"/>
  <c r="E2325" i="6"/>
  <c r="H2324" i="6"/>
  <c r="G2324" i="6"/>
  <c r="E2324" i="6"/>
  <c r="H2323" i="6"/>
  <c r="G2323" i="6"/>
  <c r="E2323" i="6"/>
  <c r="H2322" i="6"/>
  <c r="G2322" i="6"/>
  <c r="E2322" i="6"/>
  <c r="H2321" i="6"/>
  <c r="G2321" i="6"/>
  <c r="E2321" i="6"/>
  <c r="H2320" i="6"/>
  <c r="G2320" i="6"/>
  <c r="E2320" i="6"/>
  <c r="H2319" i="6"/>
  <c r="G2319" i="6"/>
  <c r="E2319" i="6"/>
  <c r="H2318" i="6"/>
  <c r="G2318" i="6"/>
  <c r="E2318" i="6"/>
  <c r="H2317" i="6"/>
  <c r="G2317" i="6"/>
  <c r="E2317" i="6"/>
  <c r="H2316" i="6"/>
  <c r="G2316" i="6"/>
  <c r="E2316" i="6"/>
  <c r="H2315" i="6"/>
  <c r="G2315" i="6"/>
  <c r="E2315" i="6"/>
  <c r="H2314" i="6"/>
  <c r="G2314" i="6"/>
  <c r="E2314" i="6"/>
  <c r="H2313" i="6"/>
  <c r="G2313" i="6"/>
  <c r="E2313" i="6"/>
  <c r="H2312" i="6"/>
  <c r="G2312" i="6"/>
  <c r="E2312" i="6"/>
  <c r="H2311" i="6"/>
  <c r="G2311" i="6"/>
  <c r="E2311" i="6"/>
  <c r="H2310" i="6"/>
  <c r="G2310" i="6"/>
  <c r="E2310" i="6"/>
  <c r="H2309" i="6"/>
  <c r="G2309" i="6"/>
  <c r="E2309" i="6"/>
  <c r="H2308" i="6"/>
  <c r="G2308" i="6"/>
  <c r="E2308" i="6"/>
  <c r="H2307" i="6"/>
  <c r="G2307" i="6"/>
  <c r="E2307" i="6"/>
  <c r="H2306" i="6"/>
  <c r="G2306" i="6"/>
  <c r="E2306" i="6"/>
  <c r="H2305" i="6"/>
  <c r="G2305" i="6"/>
  <c r="E2305" i="6"/>
  <c r="H2304" i="6"/>
  <c r="G2304" i="6"/>
  <c r="E2304" i="6"/>
  <c r="H2303" i="6"/>
  <c r="G2303" i="6"/>
  <c r="E2303" i="6"/>
  <c r="H2302" i="6"/>
  <c r="G2302" i="6"/>
  <c r="E2302" i="6"/>
  <c r="H2301" i="6"/>
  <c r="G2301" i="6"/>
  <c r="E2301" i="6"/>
  <c r="H2300" i="6"/>
  <c r="G2300" i="6"/>
  <c r="E2300" i="6"/>
  <c r="H2299" i="6"/>
  <c r="G2299" i="6"/>
  <c r="E2299" i="6"/>
  <c r="H2298" i="6"/>
  <c r="G2298" i="6"/>
  <c r="E2298" i="6"/>
  <c r="H2297" i="6"/>
  <c r="G2297" i="6"/>
  <c r="E2297" i="6"/>
  <c r="H2296" i="6"/>
  <c r="G2296" i="6"/>
  <c r="E2296" i="6"/>
  <c r="H2295" i="6"/>
  <c r="G2295" i="6"/>
  <c r="E2295" i="6"/>
  <c r="H2294" i="6"/>
  <c r="G2294" i="6"/>
  <c r="E2294" i="6"/>
  <c r="H2293" i="6"/>
  <c r="G2293" i="6"/>
  <c r="E2293" i="6"/>
  <c r="H2292" i="6"/>
  <c r="G2292" i="6"/>
  <c r="E2292" i="6"/>
  <c r="H2291" i="6"/>
  <c r="G2291" i="6"/>
  <c r="E2291" i="6"/>
  <c r="H2290" i="6"/>
  <c r="G2290" i="6"/>
  <c r="E2290" i="6"/>
  <c r="H2289" i="6"/>
  <c r="G2289" i="6"/>
  <c r="E2289" i="6"/>
  <c r="H2288" i="6"/>
  <c r="G2288" i="6"/>
  <c r="E2288" i="6"/>
  <c r="H2287" i="6"/>
  <c r="G2287" i="6"/>
  <c r="E2287" i="6"/>
  <c r="H2286" i="6"/>
  <c r="G2286" i="6"/>
  <c r="E2286" i="6"/>
  <c r="H2285" i="6"/>
  <c r="G2285" i="6"/>
  <c r="E2285" i="6"/>
  <c r="H2284" i="6"/>
  <c r="G2284" i="6"/>
  <c r="E2284" i="6"/>
  <c r="H2283" i="6"/>
  <c r="G2283" i="6"/>
  <c r="E2283" i="6"/>
  <c r="H2282" i="6"/>
  <c r="G2282" i="6"/>
  <c r="E2282" i="6"/>
  <c r="H2281" i="6"/>
  <c r="G2281" i="6"/>
  <c r="E2281" i="6"/>
  <c r="H2280" i="6"/>
  <c r="G2280" i="6"/>
  <c r="E2280" i="6"/>
  <c r="H2279" i="6"/>
  <c r="G2279" i="6"/>
  <c r="E2279" i="6"/>
  <c r="H2278" i="6"/>
  <c r="G2278" i="6"/>
  <c r="E2278" i="6"/>
  <c r="H2277" i="6"/>
  <c r="G2277" i="6"/>
  <c r="E2277" i="6"/>
  <c r="H2276" i="6"/>
  <c r="G2276" i="6"/>
  <c r="E2276" i="6"/>
  <c r="H2275" i="6"/>
  <c r="G2275" i="6"/>
  <c r="E2275" i="6"/>
  <c r="H2274" i="6"/>
  <c r="G2274" i="6"/>
  <c r="E2274" i="6"/>
  <c r="H2273" i="6"/>
  <c r="G2273" i="6"/>
  <c r="E2273" i="6"/>
  <c r="H2272" i="6"/>
  <c r="G2272" i="6"/>
  <c r="E2272" i="6"/>
  <c r="H2271" i="6"/>
  <c r="G2271" i="6"/>
  <c r="E2271" i="6"/>
  <c r="H2270" i="6"/>
  <c r="G2270" i="6"/>
  <c r="E2270" i="6"/>
  <c r="H2269" i="6"/>
  <c r="G2269" i="6"/>
  <c r="E2269" i="6"/>
  <c r="H2268" i="6"/>
  <c r="G2268" i="6"/>
  <c r="E2268" i="6"/>
  <c r="H2267" i="6"/>
  <c r="G2267" i="6"/>
  <c r="E2267" i="6"/>
  <c r="H2266" i="6"/>
  <c r="G2266" i="6"/>
  <c r="E2266" i="6"/>
  <c r="H2265" i="6"/>
  <c r="G2265" i="6"/>
  <c r="E2265" i="6"/>
  <c r="H2264" i="6"/>
  <c r="G2264" i="6"/>
  <c r="E2264" i="6"/>
  <c r="H2263" i="6"/>
  <c r="G2263" i="6"/>
  <c r="E2263" i="6"/>
  <c r="H2262" i="6"/>
  <c r="G2262" i="6"/>
  <c r="E2262" i="6"/>
  <c r="H2261" i="6"/>
  <c r="G2261" i="6"/>
  <c r="E2261" i="6"/>
  <c r="H2260" i="6"/>
  <c r="G2260" i="6"/>
  <c r="E2260" i="6"/>
  <c r="H2259" i="6"/>
  <c r="G2259" i="6"/>
  <c r="E2259" i="6"/>
  <c r="H2258" i="6"/>
  <c r="G2258" i="6"/>
  <c r="E2258" i="6"/>
  <c r="H2257" i="6"/>
  <c r="G2257" i="6"/>
  <c r="E2257" i="6"/>
  <c r="H2256" i="6"/>
  <c r="G2256" i="6"/>
  <c r="E2256" i="6"/>
  <c r="H2255" i="6"/>
  <c r="G2255" i="6"/>
  <c r="E2255" i="6"/>
  <c r="H2254" i="6"/>
  <c r="G2254" i="6"/>
  <c r="E2254" i="6"/>
  <c r="H2253" i="6"/>
  <c r="G2253" i="6"/>
  <c r="E2253" i="6"/>
  <c r="H2252" i="6"/>
  <c r="G2252" i="6"/>
  <c r="E2252" i="6"/>
  <c r="H2251" i="6"/>
  <c r="G2251" i="6"/>
  <c r="E2251" i="6"/>
  <c r="H2250" i="6"/>
  <c r="G2250" i="6"/>
  <c r="E2250" i="6"/>
  <c r="H2249" i="6"/>
  <c r="G2249" i="6"/>
  <c r="E2249" i="6"/>
  <c r="H2248" i="6"/>
  <c r="G2248" i="6"/>
  <c r="E2248" i="6"/>
  <c r="H2247" i="6"/>
  <c r="G2247" i="6"/>
  <c r="E2247" i="6"/>
  <c r="H2246" i="6"/>
  <c r="G2246" i="6"/>
  <c r="E2246" i="6"/>
  <c r="H2245" i="6"/>
  <c r="G2245" i="6"/>
  <c r="E2245" i="6"/>
  <c r="H2244" i="6"/>
  <c r="G2244" i="6"/>
  <c r="E2244" i="6"/>
  <c r="H2243" i="6"/>
  <c r="G2243" i="6"/>
  <c r="E2243" i="6"/>
  <c r="H2242" i="6"/>
  <c r="G2242" i="6"/>
  <c r="E2242" i="6"/>
  <c r="H2241" i="6"/>
  <c r="G2241" i="6"/>
  <c r="E2241" i="6"/>
  <c r="H2240" i="6"/>
  <c r="G2240" i="6"/>
  <c r="E2240" i="6"/>
  <c r="H2239" i="6"/>
  <c r="G2239" i="6"/>
  <c r="E2239" i="6"/>
  <c r="H2238" i="6"/>
  <c r="G2238" i="6"/>
  <c r="E2238" i="6"/>
  <c r="H2237" i="6"/>
  <c r="G2237" i="6"/>
  <c r="E2237" i="6"/>
  <c r="H2236" i="6"/>
  <c r="G2236" i="6"/>
  <c r="E2236" i="6"/>
  <c r="H2235" i="6"/>
  <c r="G2235" i="6"/>
  <c r="E2235" i="6"/>
  <c r="H2234" i="6"/>
  <c r="G2234" i="6"/>
  <c r="E2234" i="6"/>
  <c r="H2233" i="6"/>
  <c r="G2233" i="6"/>
  <c r="E2233" i="6"/>
  <c r="H2232" i="6"/>
  <c r="G2232" i="6"/>
  <c r="E2232" i="6"/>
  <c r="H2231" i="6"/>
  <c r="G2231" i="6"/>
  <c r="E2231" i="6"/>
  <c r="H2230" i="6"/>
  <c r="G2230" i="6"/>
  <c r="E2230" i="6"/>
  <c r="H2229" i="6"/>
  <c r="G2229" i="6"/>
  <c r="E2229" i="6"/>
  <c r="H2228" i="6"/>
  <c r="G2228" i="6"/>
  <c r="E2228" i="6"/>
  <c r="H2227" i="6"/>
  <c r="G2227" i="6"/>
  <c r="E2227" i="6"/>
  <c r="H2226" i="6"/>
  <c r="G2226" i="6"/>
  <c r="E2226" i="6"/>
  <c r="H2225" i="6"/>
  <c r="G2225" i="6"/>
  <c r="E2225" i="6"/>
  <c r="H2224" i="6"/>
  <c r="G2224" i="6"/>
  <c r="E2224" i="6"/>
  <c r="H2223" i="6"/>
  <c r="G2223" i="6"/>
  <c r="E2223" i="6"/>
  <c r="H2222" i="6"/>
  <c r="G2222" i="6"/>
  <c r="E2222" i="6"/>
  <c r="H2221" i="6"/>
  <c r="G2221" i="6"/>
  <c r="E2221" i="6"/>
  <c r="H2220" i="6"/>
  <c r="G2220" i="6"/>
  <c r="E2220" i="6"/>
  <c r="H2219" i="6"/>
  <c r="G2219" i="6"/>
  <c r="E2219" i="6"/>
  <c r="H2218" i="6"/>
  <c r="G2218" i="6"/>
  <c r="E2218" i="6"/>
  <c r="H2217" i="6"/>
  <c r="G2217" i="6"/>
  <c r="E2217" i="6"/>
  <c r="H2216" i="6"/>
  <c r="G2216" i="6"/>
  <c r="E2216" i="6"/>
  <c r="H2215" i="6"/>
  <c r="G2215" i="6"/>
  <c r="E2215" i="6"/>
  <c r="H2214" i="6"/>
  <c r="G2214" i="6"/>
  <c r="E2214" i="6"/>
  <c r="H2213" i="6"/>
  <c r="G2213" i="6"/>
  <c r="E2213" i="6"/>
  <c r="H2212" i="6"/>
  <c r="G2212" i="6"/>
  <c r="E2212" i="6"/>
  <c r="H2211" i="6"/>
  <c r="G2211" i="6"/>
  <c r="E2211" i="6"/>
  <c r="H2210" i="6"/>
  <c r="G2210" i="6"/>
  <c r="E2210" i="6"/>
  <c r="H2209" i="6"/>
  <c r="G2209" i="6"/>
  <c r="E2209" i="6"/>
  <c r="H2208" i="6"/>
  <c r="G2208" i="6"/>
  <c r="E2208" i="6"/>
  <c r="H2207" i="6"/>
  <c r="G2207" i="6"/>
  <c r="E2207" i="6"/>
  <c r="H2206" i="6"/>
  <c r="G2206" i="6"/>
  <c r="E2206" i="6"/>
  <c r="H2205" i="6"/>
  <c r="G2205" i="6"/>
  <c r="E2205" i="6"/>
  <c r="H2204" i="6"/>
  <c r="G2204" i="6"/>
  <c r="E2204" i="6"/>
  <c r="H2203" i="6"/>
  <c r="G2203" i="6"/>
  <c r="E2203" i="6"/>
  <c r="H2202" i="6"/>
  <c r="G2202" i="6"/>
  <c r="E2202" i="6"/>
  <c r="H2201" i="6"/>
  <c r="G2201" i="6"/>
  <c r="E2201" i="6"/>
  <c r="H2200" i="6"/>
  <c r="G2200" i="6"/>
  <c r="E2200" i="6"/>
  <c r="H2199" i="6"/>
  <c r="G2199" i="6"/>
  <c r="E2199" i="6"/>
  <c r="H2198" i="6"/>
  <c r="G2198" i="6"/>
  <c r="E2198" i="6"/>
  <c r="H2197" i="6"/>
  <c r="G2197" i="6"/>
  <c r="E2197" i="6"/>
  <c r="H2196" i="6"/>
  <c r="G2196" i="6"/>
  <c r="E2196" i="6"/>
  <c r="H2195" i="6"/>
  <c r="G2195" i="6"/>
  <c r="E2195" i="6"/>
  <c r="H2194" i="6"/>
  <c r="G2194" i="6"/>
  <c r="E2194" i="6"/>
  <c r="H2193" i="6"/>
  <c r="G2193" i="6"/>
  <c r="E2193" i="6"/>
  <c r="H2192" i="6"/>
  <c r="G2192" i="6"/>
  <c r="E2192" i="6"/>
  <c r="H2191" i="6"/>
  <c r="G2191" i="6"/>
  <c r="E2191" i="6"/>
  <c r="H2190" i="6"/>
  <c r="G2190" i="6"/>
  <c r="E2190" i="6"/>
  <c r="H2189" i="6"/>
  <c r="G2189" i="6"/>
  <c r="E2189" i="6"/>
  <c r="H2188" i="6"/>
  <c r="G2188" i="6"/>
  <c r="E2188" i="6"/>
  <c r="H2187" i="6"/>
  <c r="G2187" i="6"/>
  <c r="E2187" i="6"/>
  <c r="H2186" i="6"/>
  <c r="G2186" i="6"/>
  <c r="E2186" i="6"/>
  <c r="H2185" i="6"/>
  <c r="G2185" i="6"/>
  <c r="E2185" i="6"/>
  <c r="H2184" i="6"/>
  <c r="G2184" i="6"/>
  <c r="E2184" i="6"/>
  <c r="H2183" i="6"/>
  <c r="G2183" i="6"/>
  <c r="E2183" i="6"/>
  <c r="H2182" i="6"/>
  <c r="G2182" i="6"/>
  <c r="E2182" i="6"/>
  <c r="H2181" i="6"/>
  <c r="G2181" i="6"/>
  <c r="E2181" i="6"/>
  <c r="H2180" i="6"/>
  <c r="G2180" i="6"/>
  <c r="E2180" i="6"/>
  <c r="H2179" i="6"/>
  <c r="G2179" i="6"/>
  <c r="E2179" i="6"/>
  <c r="H2178" i="6"/>
  <c r="G2178" i="6"/>
  <c r="E2178" i="6"/>
  <c r="H2177" i="6"/>
  <c r="G2177" i="6"/>
  <c r="E2177" i="6"/>
  <c r="H2176" i="6"/>
  <c r="G2176" i="6"/>
  <c r="E2176" i="6"/>
  <c r="H2175" i="6"/>
  <c r="G2175" i="6"/>
  <c r="E2175" i="6"/>
  <c r="H2174" i="6"/>
  <c r="G2174" i="6"/>
  <c r="E2174" i="6"/>
  <c r="H2173" i="6"/>
  <c r="G2173" i="6"/>
  <c r="E2173" i="6"/>
  <c r="H2172" i="6"/>
  <c r="G2172" i="6"/>
  <c r="E2172" i="6"/>
  <c r="H2171" i="6"/>
  <c r="G2171" i="6"/>
  <c r="E2171" i="6"/>
  <c r="H2170" i="6"/>
  <c r="G2170" i="6"/>
  <c r="E2170" i="6"/>
  <c r="H2169" i="6"/>
  <c r="G2169" i="6"/>
  <c r="E2169" i="6"/>
  <c r="H2168" i="6"/>
  <c r="G2168" i="6"/>
  <c r="E2168" i="6"/>
  <c r="H2167" i="6"/>
  <c r="G2167" i="6"/>
  <c r="E2167" i="6"/>
  <c r="H2166" i="6"/>
  <c r="G2166" i="6"/>
  <c r="E2166" i="6"/>
  <c r="H2165" i="6"/>
  <c r="G2165" i="6"/>
  <c r="E2165" i="6"/>
  <c r="H2164" i="6"/>
  <c r="G2164" i="6"/>
  <c r="E2164" i="6"/>
  <c r="H2163" i="6"/>
  <c r="G2163" i="6"/>
  <c r="E2163" i="6"/>
  <c r="H2162" i="6"/>
  <c r="G2162" i="6"/>
  <c r="E2162" i="6"/>
  <c r="H2161" i="6"/>
  <c r="G2161" i="6"/>
  <c r="E2161" i="6"/>
  <c r="H2160" i="6"/>
  <c r="G2160" i="6"/>
  <c r="E2160" i="6"/>
  <c r="H2159" i="6"/>
  <c r="G2159" i="6"/>
  <c r="E2159" i="6"/>
  <c r="H2158" i="6"/>
  <c r="G2158" i="6"/>
  <c r="E2158" i="6"/>
  <c r="H2157" i="6"/>
  <c r="G2157" i="6"/>
  <c r="E2157" i="6"/>
  <c r="H2156" i="6"/>
  <c r="G2156" i="6"/>
  <c r="E2156" i="6"/>
  <c r="H2155" i="6"/>
  <c r="G2155" i="6"/>
  <c r="E2155" i="6"/>
  <c r="H2154" i="6"/>
  <c r="G2154" i="6"/>
  <c r="E2154" i="6"/>
  <c r="H2153" i="6"/>
  <c r="G2153" i="6"/>
  <c r="E2153" i="6"/>
  <c r="H2152" i="6"/>
  <c r="G2152" i="6"/>
  <c r="E2152" i="6"/>
  <c r="H2151" i="6"/>
  <c r="G2151" i="6"/>
  <c r="E2151" i="6"/>
  <c r="H2150" i="6"/>
  <c r="G2150" i="6"/>
  <c r="E2150" i="6"/>
  <c r="H2149" i="6"/>
  <c r="G2149" i="6"/>
  <c r="E2149" i="6"/>
  <c r="H2148" i="6"/>
  <c r="G2148" i="6"/>
  <c r="E2148" i="6"/>
  <c r="H2147" i="6"/>
  <c r="G2147" i="6"/>
  <c r="E2147" i="6"/>
  <c r="H2146" i="6"/>
  <c r="G2146" i="6"/>
  <c r="E2146" i="6"/>
  <c r="H2145" i="6"/>
  <c r="G2145" i="6"/>
  <c r="E2145" i="6"/>
  <c r="H2144" i="6"/>
  <c r="G2144" i="6"/>
  <c r="E2144" i="6"/>
  <c r="H2143" i="6"/>
  <c r="G2143" i="6"/>
  <c r="E2143" i="6"/>
  <c r="H2142" i="6"/>
  <c r="G2142" i="6"/>
  <c r="E2142" i="6"/>
  <c r="H2141" i="6"/>
  <c r="G2141" i="6"/>
  <c r="E2141" i="6"/>
  <c r="H2140" i="6"/>
  <c r="G2140" i="6"/>
  <c r="E2140" i="6"/>
  <c r="H2139" i="6"/>
  <c r="G2139" i="6"/>
  <c r="E2139" i="6"/>
  <c r="H2138" i="6"/>
  <c r="G2138" i="6"/>
  <c r="E2138" i="6"/>
  <c r="H2137" i="6"/>
  <c r="G2137" i="6"/>
  <c r="E2137" i="6"/>
  <c r="H2136" i="6"/>
  <c r="G2136" i="6"/>
  <c r="E2136" i="6"/>
  <c r="H2135" i="6"/>
  <c r="G2135" i="6"/>
  <c r="E2135" i="6"/>
  <c r="H2134" i="6"/>
  <c r="G2134" i="6"/>
  <c r="E2134" i="6"/>
  <c r="H2133" i="6"/>
  <c r="G2133" i="6"/>
  <c r="E2133" i="6"/>
  <c r="H2132" i="6"/>
  <c r="G2132" i="6"/>
  <c r="E2132" i="6"/>
  <c r="H2131" i="6"/>
  <c r="G2131" i="6"/>
  <c r="E2131" i="6"/>
  <c r="H2130" i="6"/>
  <c r="G2130" i="6"/>
  <c r="E2130" i="6"/>
  <c r="H2129" i="6"/>
  <c r="G2129" i="6"/>
  <c r="E2129" i="6"/>
  <c r="H2128" i="6"/>
  <c r="G2128" i="6"/>
  <c r="E2128" i="6"/>
  <c r="H2127" i="6"/>
  <c r="G2127" i="6"/>
  <c r="E2127" i="6"/>
  <c r="H2126" i="6"/>
  <c r="G2126" i="6"/>
  <c r="E2126" i="6"/>
  <c r="H2125" i="6"/>
  <c r="G2125" i="6"/>
  <c r="E2125" i="6"/>
  <c r="H2124" i="6"/>
  <c r="G2124" i="6"/>
  <c r="E2124" i="6"/>
  <c r="H2123" i="6"/>
  <c r="G2123" i="6"/>
  <c r="E2123" i="6"/>
  <c r="H2122" i="6"/>
  <c r="G2122" i="6"/>
  <c r="E2122" i="6"/>
  <c r="H2121" i="6"/>
  <c r="G2121" i="6"/>
  <c r="E2121" i="6"/>
  <c r="H2120" i="6"/>
  <c r="G2120" i="6"/>
  <c r="E2120" i="6"/>
  <c r="H2119" i="6"/>
  <c r="G2119" i="6"/>
  <c r="E2119" i="6"/>
  <c r="H2118" i="6"/>
  <c r="G2118" i="6"/>
  <c r="E2118" i="6"/>
  <c r="H2117" i="6"/>
  <c r="G2117" i="6"/>
  <c r="E2117" i="6"/>
  <c r="H2116" i="6"/>
  <c r="G2116" i="6"/>
  <c r="E2116" i="6"/>
  <c r="H2115" i="6"/>
  <c r="G2115" i="6"/>
  <c r="E2115" i="6"/>
  <c r="H2114" i="6"/>
  <c r="G2114" i="6"/>
  <c r="E2114" i="6"/>
  <c r="H2113" i="6"/>
  <c r="G2113" i="6"/>
  <c r="E2113" i="6"/>
  <c r="H2112" i="6"/>
  <c r="G2112" i="6"/>
  <c r="E2112" i="6"/>
  <c r="H2111" i="6"/>
  <c r="G2111" i="6"/>
  <c r="E2111" i="6"/>
  <c r="H2110" i="6"/>
  <c r="G2110" i="6"/>
  <c r="E2110" i="6"/>
  <c r="H2109" i="6"/>
  <c r="G2109" i="6"/>
  <c r="E2109" i="6"/>
  <c r="H2108" i="6"/>
  <c r="G2108" i="6"/>
  <c r="E2108" i="6"/>
  <c r="H2107" i="6"/>
  <c r="G2107" i="6"/>
  <c r="E2107" i="6"/>
  <c r="H2106" i="6"/>
  <c r="G2106" i="6"/>
  <c r="E2106" i="6"/>
  <c r="H2105" i="6"/>
  <c r="G2105" i="6"/>
  <c r="E2105" i="6"/>
  <c r="H2104" i="6"/>
  <c r="G2104" i="6"/>
  <c r="E2104" i="6"/>
  <c r="H2103" i="6"/>
  <c r="G2103" i="6"/>
  <c r="E2103" i="6"/>
  <c r="H2102" i="6"/>
  <c r="G2102" i="6"/>
  <c r="E2102" i="6"/>
  <c r="H2101" i="6"/>
  <c r="G2101" i="6"/>
  <c r="E2101" i="6"/>
  <c r="H2100" i="6"/>
  <c r="G2100" i="6"/>
  <c r="E2100" i="6"/>
  <c r="H2099" i="6"/>
  <c r="G2099" i="6"/>
  <c r="E2099" i="6"/>
  <c r="H2098" i="6"/>
  <c r="G2098" i="6"/>
  <c r="E2098" i="6"/>
  <c r="H2097" i="6"/>
  <c r="G2097" i="6"/>
  <c r="E2097" i="6"/>
  <c r="H2096" i="6"/>
  <c r="G2096" i="6"/>
  <c r="E2096" i="6"/>
  <c r="H2095" i="6"/>
  <c r="G2095" i="6"/>
  <c r="E2095" i="6"/>
  <c r="H2094" i="6"/>
  <c r="G2094" i="6"/>
  <c r="E2094" i="6"/>
  <c r="H2093" i="6"/>
  <c r="G2093" i="6"/>
  <c r="E2093" i="6"/>
  <c r="H2092" i="6"/>
  <c r="G2092" i="6"/>
  <c r="E2092" i="6"/>
  <c r="H2091" i="6"/>
  <c r="G2091" i="6"/>
  <c r="E2091" i="6"/>
  <c r="H2090" i="6"/>
  <c r="G2090" i="6"/>
  <c r="E2090" i="6"/>
  <c r="H2089" i="6"/>
  <c r="G2089" i="6"/>
  <c r="E2089" i="6"/>
  <c r="H2088" i="6"/>
  <c r="G2088" i="6"/>
  <c r="E2088" i="6"/>
  <c r="H2087" i="6"/>
  <c r="G2087" i="6"/>
  <c r="E2087" i="6"/>
  <c r="H2086" i="6"/>
  <c r="G2086" i="6"/>
  <c r="E2086" i="6"/>
  <c r="H2085" i="6"/>
  <c r="G2085" i="6"/>
  <c r="E2085" i="6"/>
  <c r="H2084" i="6"/>
  <c r="G2084" i="6"/>
  <c r="E2084" i="6"/>
  <c r="H2083" i="6"/>
  <c r="G2083" i="6"/>
  <c r="E2083" i="6"/>
  <c r="H2082" i="6"/>
  <c r="G2082" i="6"/>
  <c r="E2082" i="6"/>
  <c r="H2081" i="6"/>
  <c r="G2081" i="6"/>
  <c r="E2081" i="6"/>
  <c r="H2080" i="6"/>
  <c r="G2080" i="6"/>
  <c r="E2080" i="6"/>
  <c r="H2079" i="6"/>
  <c r="G2079" i="6"/>
  <c r="E2079" i="6"/>
  <c r="H2078" i="6"/>
  <c r="G2078" i="6"/>
  <c r="E2078" i="6"/>
  <c r="H2077" i="6"/>
  <c r="G2077" i="6"/>
  <c r="E2077" i="6"/>
  <c r="H2076" i="6"/>
  <c r="G2076" i="6"/>
  <c r="E2076" i="6"/>
  <c r="H2075" i="6"/>
  <c r="G2075" i="6"/>
  <c r="E2075" i="6"/>
  <c r="H2074" i="6"/>
  <c r="G2074" i="6"/>
  <c r="E2074" i="6"/>
  <c r="H2073" i="6"/>
  <c r="G2073" i="6"/>
  <c r="E2073" i="6"/>
  <c r="H2072" i="6"/>
  <c r="G2072" i="6"/>
  <c r="E2072" i="6"/>
  <c r="H2071" i="6"/>
  <c r="G2071" i="6"/>
  <c r="E2071" i="6"/>
  <c r="H2070" i="6"/>
  <c r="G2070" i="6"/>
  <c r="E2070" i="6"/>
  <c r="H2069" i="6"/>
  <c r="G2069" i="6"/>
  <c r="E2069" i="6"/>
  <c r="H2068" i="6"/>
  <c r="G2068" i="6"/>
  <c r="E2068" i="6"/>
  <c r="H2067" i="6"/>
  <c r="G2067" i="6"/>
  <c r="E2067" i="6"/>
  <c r="H2066" i="6"/>
  <c r="G2066" i="6"/>
  <c r="E2066" i="6"/>
  <c r="H2065" i="6"/>
  <c r="G2065" i="6"/>
  <c r="E2065" i="6"/>
  <c r="H2064" i="6"/>
  <c r="G2064" i="6"/>
  <c r="E2064" i="6"/>
  <c r="H2063" i="6"/>
  <c r="G2063" i="6"/>
  <c r="E2063" i="6"/>
  <c r="H2062" i="6"/>
  <c r="G2062" i="6"/>
  <c r="E2062" i="6"/>
  <c r="H2061" i="6"/>
  <c r="G2061" i="6"/>
  <c r="E2061" i="6"/>
  <c r="H2060" i="6"/>
  <c r="G2060" i="6"/>
  <c r="E2060" i="6"/>
  <c r="H2059" i="6"/>
  <c r="G2059" i="6"/>
  <c r="E2059" i="6"/>
  <c r="H2058" i="6"/>
  <c r="G2058" i="6"/>
  <c r="E2058" i="6"/>
  <c r="H2057" i="6"/>
  <c r="G2057" i="6"/>
  <c r="E2057" i="6"/>
  <c r="H2056" i="6"/>
  <c r="G2056" i="6"/>
  <c r="E2056" i="6"/>
  <c r="H2055" i="6"/>
  <c r="G2055" i="6"/>
  <c r="E2055" i="6"/>
  <c r="H2054" i="6"/>
  <c r="G2054" i="6"/>
  <c r="E2054" i="6"/>
  <c r="H2053" i="6"/>
  <c r="G2053" i="6"/>
  <c r="E2053" i="6"/>
  <c r="H2052" i="6"/>
  <c r="G2052" i="6"/>
  <c r="E2052" i="6"/>
  <c r="H2051" i="6"/>
  <c r="G2051" i="6"/>
  <c r="E2051" i="6"/>
  <c r="H2050" i="6"/>
  <c r="G2050" i="6"/>
  <c r="E2050" i="6"/>
  <c r="H2049" i="6"/>
  <c r="G2049" i="6"/>
  <c r="E2049" i="6"/>
  <c r="H2048" i="6"/>
  <c r="G2048" i="6"/>
  <c r="E2048" i="6"/>
  <c r="H2047" i="6"/>
  <c r="G2047" i="6"/>
  <c r="E2047" i="6"/>
  <c r="H2046" i="6"/>
  <c r="G2046" i="6"/>
  <c r="E2046" i="6"/>
  <c r="H2045" i="6"/>
  <c r="G2045" i="6"/>
  <c r="E2045" i="6"/>
  <c r="H2044" i="6"/>
  <c r="G2044" i="6"/>
  <c r="E2044" i="6"/>
  <c r="H2043" i="6"/>
  <c r="G2043" i="6"/>
  <c r="E2043" i="6"/>
  <c r="H2042" i="6"/>
  <c r="G2042" i="6"/>
  <c r="E2042" i="6"/>
  <c r="H2041" i="6"/>
  <c r="G2041" i="6"/>
  <c r="E2041" i="6"/>
  <c r="H2040" i="6"/>
  <c r="G2040" i="6"/>
  <c r="E2040" i="6"/>
  <c r="H2039" i="6"/>
  <c r="G2039" i="6"/>
  <c r="E2039" i="6"/>
  <c r="H2038" i="6"/>
  <c r="G2038" i="6"/>
  <c r="E2038" i="6"/>
  <c r="H2037" i="6"/>
  <c r="G2037" i="6"/>
  <c r="E2037" i="6"/>
  <c r="H2036" i="6"/>
  <c r="G2036" i="6"/>
  <c r="E2036" i="6"/>
  <c r="H2035" i="6"/>
  <c r="G2035" i="6"/>
  <c r="E2035" i="6"/>
  <c r="H2034" i="6"/>
  <c r="G2034" i="6"/>
  <c r="E2034" i="6"/>
  <c r="H2033" i="6"/>
  <c r="G2033" i="6"/>
  <c r="E2033" i="6"/>
  <c r="H2032" i="6"/>
  <c r="G2032" i="6"/>
  <c r="E2032" i="6"/>
  <c r="H2031" i="6"/>
  <c r="G2031" i="6"/>
  <c r="E2031" i="6"/>
  <c r="H2030" i="6"/>
  <c r="G2030" i="6"/>
  <c r="E2030" i="6"/>
  <c r="H2029" i="6"/>
  <c r="G2029" i="6"/>
  <c r="E2029" i="6"/>
  <c r="H2028" i="6"/>
  <c r="G2028" i="6"/>
  <c r="E2028" i="6"/>
  <c r="H2027" i="6"/>
  <c r="G2027" i="6"/>
  <c r="E2027" i="6"/>
  <c r="H2026" i="6"/>
  <c r="G2026" i="6"/>
  <c r="E2026" i="6"/>
  <c r="H2025" i="6"/>
  <c r="G2025" i="6"/>
  <c r="E2025" i="6"/>
  <c r="H2024" i="6"/>
  <c r="G2024" i="6"/>
  <c r="E2024" i="6"/>
  <c r="H2023" i="6"/>
  <c r="G2023" i="6"/>
  <c r="E2023" i="6"/>
  <c r="H2022" i="6"/>
  <c r="G2022" i="6"/>
  <c r="E2022" i="6"/>
  <c r="H2021" i="6"/>
  <c r="G2021" i="6"/>
  <c r="E2021" i="6"/>
  <c r="H2020" i="6"/>
  <c r="G2020" i="6"/>
  <c r="E2020" i="6"/>
  <c r="H2019" i="6"/>
  <c r="G2019" i="6"/>
  <c r="E2019" i="6"/>
  <c r="H2018" i="6"/>
  <c r="G2018" i="6"/>
  <c r="E2018" i="6"/>
  <c r="H2017" i="6"/>
  <c r="G2017" i="6"/>
  <c r="E2017" i="6"/>
  <c r="H2016" i="6"/>
  <c r="G2016" i="6"/>
  <c r="E2016" i="6"/>
  <c r="H2015" i="6"/>
  <c r="G2015" i="6"/>
  <c r="E2015" i="6"/>
  <c r="H2014" i="6"/>
  <c r="G2014" i="6"/>
  <c r="E2014" i="6"/>
  <c r="H2013" i="6"/>
  <c r="G2013" i="6"/>
  <c r="E2013" i="6"/>
  <c r="H2012" i="6"/>
  <c r="G2012" i="6"/>
  <c r="E2012" i="6"/>
  <c r="H2011" i="6"/>
  <c r="G2011" i="6"/>
  <c r="E2011" i="6"/>
  <c r="H2010" i="6"/>
  <c r="G2010" i="6"/>
  <c r="E2010" i="6"/>
  <c r="H2009" i="6"/>
  <c r="G2009" i="6"/>
  <c r="E2009" i="6"/>
  <c r="H2008" i="6"/>
  <c r="G2008" i="6"/>
  <c r="E2008" i="6"/>
  <c r="H2007" i="6"/>
  <c r="G2007" i="6"/>
  <c r="E2007" i="6"/>
  <c r="H2006" i="6"/>
  <c r="G2006" i="6"/>
  <c r="E2006" i="6"/>
  <c r="H2005" i="6"/>
  <c r="G2005" i="6"/>
  <c r="E2005" i="6"/>
  <c r="H2004" i="6"/>
  <c r="G2004" i="6"/>
  <c r="E2004" i="6"/>
  <c r="H2003" i="6"/>
  <c r="G2003" i="6"/>
  <c r="E2003" i="6"/>
  <c r="H2002" i="6"/>
  <c r="G2002" i="6"/>
  <c r="E2002" i="6"/>
  <c r="H2001" i="6"/>
  <c r="G2001" i="6"/>
  <c r="E2001" i="6"/>
  <c r="H2000" i="6"/>
  <c r="G2000" i="6"/>
  <c r="E2000" i="6"/>
  <c r="H1999" i="6"/>
  <c r="G1999" i="6"/>
  <c r="E1999" i="6"/>
  <c r="H1998" i="6"/>
  <c r="G1998" i="6"/>
  <c r="E1998" i="6"/>
  <c r="H1997" i="6"/>
  <c r="G1997" i="6"/>
  <c r="E1997" i="6"/>
  <c r="H1996" i="6"/>
  <c r="G1996" i="6"/>
  <c r="E1996" i="6"/>
  <c r="H1995" i="6"/>
  <c r="G1995" i="6"/>
  <c r="E1995" i="6"/>
  <c r="H1994" i="6"/>
  <c r="G1994" i="6"/>
  <c r="E1994" i="6"/>
  <c r="H1993" i="6"/>
  <c r="G1993" i="6"/>
  <c r="E1993" i="6"/>
  <c r="H1992" i="6"/>
  <c r="G1992" i="6"/>
  <c r="E1992" i="6"/>
  <c r="H1991" i="6"/>
  <c r="G1991" i="6"/>
  <c r="E1991" i="6"/>
  <c r="H1990" i="6"/>
  <c r="G1990" i="6"/>
  <c r="E1990" i="6"/>
  <c r="H1989" i="6"/>
  <c r="G1989" i="6"/>
  <c r="E1989" i="6"/>
  <c r="H1988" i="6"/>
  <c r="G1988" i="6"/>
  <c r="E1988" i="6"/>
  <c r="H1987" i="6"/>
  <c r="G1987" i="6"/>
  <c r="E1987" i="6"/>
  <c r="H1986" i="6"/>
  <c r="G1986" i="6"/>
  <c r="E1986" i="6"/>
  <c r="H1985" i="6"/>
  <c r="G1985" i="6"/>
  <c r="E1985" i="6"/>
  <c r="H1984" i="6"/>
  <c r="G1984" i="6"/>
  <c r="E1984" i="6"/>
  <c r="H1983" i="6"/>
  <c r="G1983" i="6"/>
  <c r="E1983" i="6"/>
  <c r="H1982" i="6"/>
  <c r="G1982" i="6"/>
  <c r="E1982" i="6"/>
  <c r="H1981" i="6"/>
  <c r="G1981" i="6"/>
  <c r="E1981" i="6"/>
  <c r="H1980" i="6"/>
  <c r="G1980" i="6"/>
  <c r="E1980" i="6"/>
  <c r="H1979" i="6"/>
  <c r="G1979" i="6"/>
  <c r="E1979" i="6"/>
  <c r="H1978" i="6"/>
  <c r="G1978" i="6"/>
  <c r="E1978" i="6"/>
  <c r="H1977" i="6"/>
  <c r="G1977" i="6"/>
  <c r="E1977" i="6"/>
  <c r="H1976" i="6"/>
  <c r="G1976" i="6"/>
  <c r="E1976" i="6"/>
  <c r="H1975" i="6"/>
  <c r="G1975" i="6"/>
  <c r="E1975" i="6"/>
  <c r="H1974" i="6"/>
  <c r="G1974" i="6"/>
  <c r="E1974" i="6"/>
  <c r="H1973" i="6"/>
  <c r="G1973" i="6"/>
  <c r="E1973" i="6"/>
  <c r="H1972" i="6"/>
  <c r="G1972" i="6"/>
  <c r="E1972" i="6"/>
  <c r="H1971" i="6"/>
  <c r="G1971" i="6"/>
  <c r="E1971" i="6"/>
  <c r="H1970" i="6"/>
  <c r="G1970" i="6"/>
  <c r="E1970" i="6"/>
  <c r="H1969" i="6"/>
  <c r="G1969" i="6"/>
  <c r="E1969" i="6"/>
  <c r="H1968" i="6"/>
  <c r="G1968" i="6"/>
  <c r="E1968" i="6"/>
  <c r="H1967" i="6"/>
  <c r="G1967" i="6"/>
  <c r="E1967" i="6"/>
  <c r="H1966" i="6"/>
  <c r="G1966" i="6"/>
  <c r="E1966" i="6"/>
  <c r="H1965" i="6"/>
  <c r="G1965" i="6"/>
  <c r="E1965" i="6"/>
  <c r="H1964" i="6"/>
  <c r="G1964" i="6"/>
  <c r="E1964" i="6"/>
  <c r="H1963" i="6"/>
  <c r="G1963" i="6"/>
  <c r="E1963" i="6"/>
  <c r="H1962" i="6"/>
  <c r="G1962" i="6"/>
  <c r="E1962" i="6"/>
  <c r="H1961" i="6"/>
  <c r="G1961" i="6"/>
  <c r="E1961" i="6"/>
  <c r="H1960" i="6"/>
  <c r="G1960" i="6"/>
  <c r="E1960" i="6"/>
  <c r="H1959" i="6"/>
  <c r="G1959" i="6"/>
  <c r="E1959" i="6"/>
  <c r="H1958" i="6"/>
  <c r="G1958" i="6"/>
  <c r="E1958" i="6"/>
  <c r="H1957" i="6"/>
  <c r="G1957" i="6"/>
  <c r="E1957" i="6"/>
  <c r="H1956" i="6"/>
  <c r="G1956" i="6"/>
  <c r="E1956" i="6"/>
  <c r="H1955" i="6"/>
  <c r="G1955" i="6"/>
  <c r="E1955" i="6"/>
  <c r="H1954" i="6"/>
  <c r="G1954" i="6"/>
  <c r="E1954" i="6"/>
  <c r="H1953" i="6"/>
  <c r="G1953" i="6"/>
  <c r="E1953" i="6"/>
  <c r="H1952" i="6"/>
  <c r="G1952" i="6"/>
  <c r="E1952" i="6"/>
  <c r="H1951" i="6"/>
  <c r="G1951" i="6"/>
  <c r="E1951" i="6"/>
  <c r="H1950" i="6"/>
  <c r="G1950" i="6"/>
  <c r="E1950" i="6"/>
  <c r="H1949" i="6"/>
  <c r="G1949" i="6"/>
  <c r="E1949" i="6"/>
  <c r="H1948" i="6"/>
  <c r="G1948" i="6"/>
  <c r="E1948" i="6"/>
  <c r="H1947" i="6"/>
  <c r="G1947" i="6"/>
  <c r="E1947" i="6"/>
  <c r="H1946" i="6"/>
  <c r="G1946" i="6"/>
  <c r="E1946" i="6"/>
  <c r="H1945" i="6"/>
  <c r="G1945" i="6"/>
  <c r="E1945" i="6"/>
  <c r="H1944" i="6"/>
  <c r="G1944" i="6"/>
  <c r="E1944" i="6"/>
  <c r="H1943" i="6"/>
  <c r="G1943" i="6"/>
  <c r="E1943" i="6"/>
  <c r="H1942" i="6"/>
  <c r="G1942" i="6"/>
  <c r="E1942" i="6"/>
  <c r="H1941" i="6"/>
  <c r="G1941" i="6"/>
  <c r="E1941" i="6"/>
  <c r="H1940" i="6"/>
  <c r="G1940" i="6"/>
  <c r="E1940" i="6"/>
  <c r="H1939" i="6"/>
  <c r="G1939" i="6"/>
  <c r="E1939" i="6"/>
  <c r="H1938" i="6"/>
  <c r="G1938" i="6"/>
  <c r="E1938" i="6"/>
  <c r="H1937" i="6"/>
  <c r="G1937" i="6"/>
  <c r="E1937" i="6"/>
  <c r="H1936" i="6"/>
  <c r="G1936" i="6"/>
  <c r="E1936" i="6"/>
  <c r="H1935" i="6"/>
  <c r="G1935" i="6"/>
  <c r="E1935" i="6"/>
  <c r="H1934" i="6"/>
  <c r="G1934" i="6"/>
  <c r="E1934" i="6"/>
  <c r="H1933" i="6"/>
  <c r="G1933" i="6"/>
  <c r="E1933" i="6"/>
  <c r="H1932" i="6"/>
  <c r="G1932" i="6"/>
  <c r="E1932" i="6"/>
  <c r="H1931" i="6"/>
  <c r="G1931" i="6"/>
  <c r="E1931" i="6"/>
  <c r="H1930" i="6"/>
  <c r="G1930" i="6"/>
  <c r="E1930" i="6"/>
  <c r="H1929" i="6"/>
  <c r="G1929" i="6"/>
  <c r="E1929" i="6"/>
  <c r="H1928" i="6"/>
  <c r="G1928" i="6"/>
  <c r="E1928" i="6"/>
  <c r="H1927" i="6"/>
  <c r="G1927" i="6"/>
  <c r="E1927" i="6"/>
  <c r="H1926" i="6"/>
  <c r="G1926" i="6"/>
  <c r="E1926" i="6"/>
  <c r="H1925" i="6"/>
  <c r="G1925" i="6"/>
  <c r="E1925" i="6"/>
  <c r="H1924" i="6"/>
  <c r="G1924" i="6"/>
  <c r="E1924" i="6"/>
  <c r="H1923" i="6"/>
  <c r="G1923" i="6"/>
  <c r="E1923" i="6"/>
  <c r="H1922" i="6"/>
  <c r="G1922" i="6"/>
  <c r="E1922" i="6"/>
  <c r="H1921" i="6"/>
  <c r="G1921" i="6"/>
  <c r="E1921" i="6"/>
  <c r="H1920" i="6"/>
  <c r="G1920" i="6"/>
  <c r="E1920" i="6"/>
  <c r="H1919" i="6"/>
  <c r="G1919" i="6"/>
  <c r="E1919" i="6"/>
  <c r="H1918" i="6"/>
  <c r="G1918" i="6"/>
  <c r="E1918" i="6"/>
  <c r="H1917" i="6"/>
  <c r="G1917" i="6"/>
  <c r="E1917" i="6"/>
  <c r="H1916" i="6"/>
  <c r="G1916" i="6"/>
  <c r="E1916" i="6"/>
  <c r="H1915" i="6"/>
  <c r="G1915" i="6"/>
  <c r="E1915" i="6"/>
  <c r="H1914" i="6"/>
  <c r="G1914" i="6"/>
  <c r="E1914" i="6"/>
  <c r="H1913" i="6"/>
  <c r="G1913" i="6"/>
  <c r="E1913" i="6"/>
  <c r="H1912" i="6"/>
  <c r="G1912" i="6"/>
  <c r="E1912" i="6"/>
  <c r="H1911" i="6"/>
  <c r="G1911" i="6"/>
  <c r="E1911" i="6"/>
  <c r="H1910" i="6"/>
  <c r="G1910" i="6"/>
  <c r="E1910" i="6"/>
  <c r="H1909" i="6"/>
  <c r="G1909" i="6"/>
  <c r="E1909" i="6"/>
  <c r="H1908" i="6"/>
  <c r="G1908" i="6"/>
  <c r="E1908" i="6"/>
  <c r="H1907" i="6"/>
  <c r="G1907" i="6"/>
  <c r="E1907" i="6"/>
  <c r="H1906" i="6"/>
  <c r="G1906" i="6"/>
  <c r="E1906" i="6"/>
  <c r="H1905" i="6"/>
  <c r="G1905" i="6"/>
  <c r="E1905" i="6"/>
  <c r="H1904" i="6"/>
  <c r="G1904" i="6"/>
  <c r="E1904" i="6"/>
  <c r="H1903" i="6"/>
  <c r="G1903" i="6"/>
  <c r="E1903" i="6"/>
  <c r="H1902" i="6"/>
  <c r="G1902" i="6"/>
  <c r="E1902" i="6"/>
  <c r="H1901" i="6"/>
  <c r="G1901" i="6"/>
  <c r="E1901" i="6"/>
  <c r="H1900" i="6"/>
  <c r="G1900" i="6"/>
  <c r="E1900" i="6"/>
  <c r="H1899" i="6"/>
  <c r="G1899" i="6"/>
  <c r="E1899" i="6"/>
  <c r="H1898" i="6"/>
  <c r="G1898" i="6"/>
  <c r="E1898" i="6"/>
  <c r="H1897" i="6"/>
  <c r="G1897" i="6"/>
  <c r="E1897" i="6"/>
  <c r="H1896" i="6"/>
  <c r="G1896" i="6"/>
  <c r="E1896" i="6"/>
  <c r="H1895" i="6"/>
  <c r="G1895" i="6"/>
  <c r="E1895" i="6"/>
  <c r="H1894" i="6"/>
  <c r="G1894" i="6"/>
  <c r="E1894" i="6"/>
  <c r="H1893" i="6"/>
  <c r="G1893" i="6"/>
  <c r="E1893" i="6"/>
  <c r="H1892" i="6"/>
  <c r="G1892" i="6"/>
  <c r="E1892" i="6"/>
  <c r="H1891" i="6"/>
  <c r="G1891" i="6"/>
  <c r="E1891" i="6"/>
  <c r="H1890" i="6"/>
  <c r="G1890" i="6"/>
  <c r="E1890" i="6"/>
  <c r="H1889" i="6"/>
  <c r="G1889" i="6"/>
  <c r="E1889" i="6"/>
  <c r="H1888" i="6"/>
  <c r="G1888" i="6"/>
  <c r="E1888" i="6"/>
  <c r="H1887" i="6"/>
  <c r="G1887" i="6"/>
  <c r="E1887" i="6"/>
  <c r="H1886" i="6"/>
  <c r="G1886" i="6"/>
  <c r="E1886" i="6"/>
  <c r="H1885" i="6"/>
  <c r="G1885" i="6"/>
  <c r="E1885" i="6"/>
  <c r="H1884" i="6"/>
  <c r="G1884" i="6"/>
  <c r="E1884" i="6"/>
  <c r="H1883" i="6"/>
  <c r="G1883" i="6"/>
  <c r="E1883" i="6"/>
  <c r="H1882" i="6"/>
  <c r="G1882" i="6"/>
  <c r="E1882" i="6"/>
  <c r="H1881" i="6"/>
  <c r="G1881" i="6"/>
  <c r="E1881" i="6"/>
  <c r="H1880" i="6"/>
  <c r="G1880" i="6"/>
  <c r="E1880" i="6"/>
  <c r="H1879" i="6"/>
  <c r="G1879" i="6"/>
  <c r="E1879" i="6"/>
  <c r="H1878" i="6"/>
  <c r="G1878" i="6"/>
  <c r="E1878" i="6"/>
  <c r="H1877" i="6"/>
  <c r="G1877" i="6"/>
  <c r="E1877" i="6"/>
  <c r="H1876" i="6"/>
  <c r="G1876" i="6"/>
  <c r="E1876" i="6"/>
  <c r="H1875" i="6"/>
  <c r="G1875" i="6"/>
  <c r="E1875" i="6"/>
  <c r="H1874" i="6"/>
  <c r="G1874" i="6"/>
  <c r="E1874" i="6"/>
  <c r="H1873" i="6"/>
  <c r="G1873" i="6"/>
  <c r="E1873" i="6"/>
  <c r="H1872" i="6"/>
  <c r="G1872" i="6"/>
  <c r="E1872" i="6"/>
  <c r="H1871" i="6"/>
  <c r="G1871" i="6"/>
  <c r="E1871" i="6"/>
  <c r="H1870" i="6"/>
  <c r="G1870" i="6"/>
  <c r="E1870" i="6"/>
  <c r="H1869" i="6"/>
  <c r="G1869" i="6"/>
  <c r="E1869" i="6"/>
  <c r="H1868" i="6"/>
  <c r="G1868" i="6"/>
  <c r="E1868" i="6"/>
  <c r="H1867" i="6"/>
  <c r="G1867" i="6"/>
  <c r="E1867" i="6"/>
  <c r="H1866" i="6"/>
  <c r="G1866" i="6"/>
  <c r="E1866" i="6"/>
  <c r="H1865" i="6"/>
  <c r="G1865" i="6"/>
  <c r="E1865" i="6"/>
  <c r="H1864" i="6"/>
  <c r="G1864" i="6"/>
  <c r="E1864" i="6"/>
  <c r="H1863" i="6"/>
  <c r="G1863" i="6"/>
  <c r="E1863" i="6"/>
  <c r="H1862" i="6"/>
  <c r="G1862" i="6"/>
  <c r="E1862" i="6"/>
  <c r="H1861" i="6"/>
  <c r="G1861" i="6"/>
  <c r="E1861" i="6"/>
  <c r="H1860" i="6"/>
  <c r="G1860" i="6"/>
  <c r="E1860" i="6"/>
  <c r="H1859" i="6"/>
  <c r="G1859" i="6"/>
  <c r="E1859" i="6"/>
  <c r="H1858" i="6"/>
  <c r="G1858" i="6"/>
  <c r="E1858" i="6"/>
  <c r="H1857" i="6"/>
  <c r="G1857" i="6"/>
  <c r="E1857" i="6"/>
  <c r="H1856" i="6"/>
  <c r="G1856" i="6"/>
  <c r="E1856" i="6"/>
  <c r="H1855" i="6"/>
  <c r="G1855" i="6"/>
  <c r="E1855" i="6"/>
  <c r="H1854" i="6"/>
  <c r="G1854" i="6"/>
  <c r="E1854" i="6"/>
  <c r="H1853" i="6"/>
  <c r="G1853" i="6"/>
  <c r="E1853" i="6"/>
  <c r="H1852" i="6"/>
  <c r="G1852" i="6"/>
  <c r="E1852" i="6"/>
  <c r="H1851" i="6"/>
  <c r="G1851" i="6"/>
  <c r="E1851" i="6"/>
  <c r="H1850" i="6"/>
  <c r="G1850" i="6"/>
  <c r="E1850" i="6"/>
  <c r="H1849" i="6"/>
  <c r="G1849" i="6"/>
  <c r="E1849" i="6"/>
  <c r="H1848" i="6"/>
  <c r="G1848" i="6"/>
  <c r="E1848" i="6"/>
  <c r="H1847" i="6"/>
  <c r="G1847" i="6"/>
  <c r="E1847" i="6"/>
  <c r="H1846" i="6"/>
  <c r="G1846" i="6"/>
  <c r="E1846" i="6"/>
  <c r="H1845" i="6"/>
  <c r="G1845" i="6"/>
  <c r="E1845" i="6"/>
  <c r="H1844" i="6"/>
  <c r="G1844" i="6"/>
  <c r="E1844" i="6"/>
  <c r="H1843" i="6"/>
  <c r="G1843" i="6"/>
  <c r="E1843" i="6"/>
  <c r="H1842" i="6"/>
  <c r="G1842" i="6"/>
  <c r="E1842" i="6"/>
  <c r="H1841" i="6"/>
  <c r="G1841" i="6"/>
  <c r="E1841" i="6"/>
  <c r="H1840" i="6"/>
  <c r="G1840" i="6"/>
  <c r="E1840" i="6"/>
  <c r="H1839" i="6"/>
  <c r="G1839" i="6"/>
  <c r="E1839" i="6"/>
  <c r="H1838" i="6"/>
  <c r="G1838" i="6"/>
  <c r="E1838" i="6"/>
  <c r="H1837" i="6"/>
  <c r="G1837" i="6"/>
  <c r="E1837" i="6"/>
  <c r="H1836" i="6"/>
  <c r="G1836" i="6"/>
  <c r="E1836" i="6"/>
  <c r="H1835" i="6"/>
  <c r="G1835" i="6"/>
  <c r="E1835" i="6"/>
  <c r="H1834" i="6"/>
  <c r="G1834" i="6"/>
  <c r="E1834" i="6"/>
  <c r="H1833" i="6"/>
  <c r="G1833" i="6"/>
  <c r="E1833" i="6"/>
  <c r="H1832" i="6"/>
  <c r="G1832" i="6"/>
  <c r="E1832" i="6"/>
  <c r="H1831" i="6"/>
  <c r="G1831" i="6"/>
  <c r="E1831" i="6"/>
  <c r="H1830" i="6"/>
  <c r="G1830" i="6"/>
  <c r="E1830" i="6"/>
  <c r="H1829" i="6"/>
  <c r="G1829" i="6"/>
  <c r="E1829" i="6"/>
  <c r="H1828" i="6"/>
  <c r="G1828" i="6"/>
  <c r="E1828" i="6"/>
  <c r="H1827" i="6"/>
  <c r="G1827" i="6"/>
  <c r="E1827" i="6"/>
  <c r="H1826" i="6"/>
  <c r="G1826" i="6"/>
  <c r="E1826" i="6"/>
  <c r="H1825" i="6"/>
  <c r="G1825" i="6"/>
  <c r="E1825" i="6"/>
  <c r="H1824" i="6"/>
  <c r="G1824" i="6"/>
  <c r="E1824" i="6"/>
  <c r="H1823" i="6"/>
  <c r="G1823" i="6"/>
  <c r="E1823" i="6"/>
  <c r="H1822" i="6"/>
  <c r="G1822" i="6"/>
  <c r="E1822" i="6"/>
  <c r="H1821" i="6"/>
  <c r="G1821" i="6"/>
  <c r="E1821" i="6"/>
  <c r="H1820" i="6"/>
  <c r="G1820" i="6"/>
  <c r="E1820" i="6"/>
  <c r="H1819" i="6"/>
  <c r="G1819" i="6"/>
  <c r="E1819" i="6"/>
  <c r="H1818" i="6"/>
  <c r="G1818" i="6"/>
  <c r="E1818" i="6"/>
  <c r="H1817" i="6"/>
  <c r="G1817" i="6"/>
  <c r="E1817" i="6"/>
  <c r="H1816" i="6"/>
  <c r="G1816" i="6"/>
  <c r="E1816" i="6"/>
  <c r="H1815" i="6"/>
  <c r="G1815" i="6"/>
  <c r="E1815" i="6"/>
  <c r="H1814" i="6"/>
  <c r="G1814" i="6"/>
  <c r="E1814" i="6"/>
  <c r="H1813" i="6"/>
  <c r="G1813" i="6"/>
  <c r="E1813" i="6"/>
  <c r="H1812" i="6"/>
  <c r="G1812" i="6"/>
  <c r="E1812" i="6"/>
  <c r="H1811" i="6"/>
  <c r="G1811" i="6"/>
  <c r="E1811" i="6"/>
  <c r="H1810" i="6"/>
  <c r="G1810" i="6"/>
  <c r="E1810" i="6"/>
  <c r="H1809" i="6"/>
  <c r="G1809" i="6"/>
  <c r="E1809" i="6"/>
  <c r="H1808" i="6"/>
  <c r="G1808" i="6"/>
  <c r="E1808" i="6"/>
  <c r="H1807" i="6"/>
  <c r="G1807" i="6"/>
  <c r="E1807" i="6"/>
  <c r="H1806" i="6"/>
  <c r="G1806" i="6"/>
  <c r="E1806" i="6"/>
  <c r="H1805" i="6"/>
  <c r="G1805" i="6"/>
  <c r="E1805" i="6"/>
  <c r="H1804" i="6"/>
  <c r="G1804" i="6"/>
  <c r="E1804" i="6"/>
  <c r="H1803" i="6"/>
  <c r="G1803" i="6"/>
  <c r="E1803" i="6"/>
  <c r="H1802" i="6"/>
  <c r="G1802" i="6"/>
  <c r="E1802" i="6"/>
  <c r="H1801" i="6"/>
  <c r="G1801" i="6"/>
  <c r="E1801" i="6"/>
  <c r="H1800" i="6"/>
  <c r="G1800" i="6"/>
  <c r="E1800" i="6"/>
  <c r="H1799" i="6"/>
  <c r="G1799" i="6"/>
  <c r="E1799" i="6"/>
  <c r="H1798" i="6"/>
  <c r="G1798" i="6"/>
  <c r="E1798" i="6"/>
  <c r="H1797" i="6"/>
  <c r="G1797" i="6"/>
  <c r="E1797" i="6"/>
  <c r="H1796" i="6"/>
  <c r="G1796" i="6"/>
  <c r="E1796" i="6"/>
  <c r="H1795" i="6"/>
  <c r="G1795" i="6"/>
  <c r="E1795" i="6"/>
  <c r="H1794" i="6"/>
  <c r="G1794" i="6"/>
  <c r="E1794" i="6"/>
  <c r="H1793" i="6"/>
  <c r="G1793" i="6"/>
  <c r="E1793" i="6"/>
  <c r="H1792" i="6"/>
  <c r="G1792" i="6"/>
  <c r="E1792" i="6"/>
  <c r="H1791" i="6"/>
  <c r="G1791" i="6"/>
  <c r="E1791" i="6"/>
  <c r="H1790" i="6"/>
  <c r="G1790" i="6"/>
  <c r="E1790" i="6"/>
  <c r="H1789" i="6"/>
  <c r="G1789" i="6"/>
  <c r="E1789" i="6"/>
  <c r="H1788" i="6"/>
  <c r="G1788" i="6"/>
  <c r="E1788" i="6"/>
  <c r="H1787" i="6"/>
  <c r="G1787" i="6"/>
  <c r="E1787" i="6"/>
  <c r="H1786" i="6"/>
  <c r="G1786" i="6"/>
  <c r="E1786" i="6"/>
  <c r="H1785" i="6"/>
  <c r="G1785" i="6"/>
  <c r="E1785" i="6"/>
  <c r="H1784" i="6"/>
  <c r="G1784" i="6"/>
  <c r="E1784" i="6"/>
  <c r="H1783" i="6"/>
  <c r="G1783" i="6"/>
  <c r="E1783" i="6"/>
  <c r="H1782" i="6"/>
  <c r="G1782" i="6"/>
  <c r="E1782" i="6"/>
  <c r="H1781" i="6"/>
  <c r="G1781" i="6"/>
  <c r="E1781" i="6"/>
  <c r="H1780" i="6"/>
  <c r="G1780" i="6"/>
  <c r="E1780" i="6"/>
  <c r="H1779" i="6"/>
  <c r="G1779" i="6"/>
  <c r="E1779" i="6"/>
  <c r="H1778" i="6"/>
  <c r="G1778" i="6"/>
  <c r="E1778" i="6"/>
  <c r="H1777" i="6"/>
  <c r="G1777" i="6"/>
  <c r="E1777" i="6"/>
  <c r="H1776" i="6"/>
  <c r="G1776" i="6"/>
  <c r="E1776" i="6"/>
  <c r="H1775" i="6"/>
  <c r="G1775" i="6"/>
  <c r="E1775" i="6"/>
  <c r="H1774" i="6"/>
  <c r="G1774" i="6"/>
  <c r="E1774" i="6"/>
  <c r="H1773" i="6"/>
  <c r="G1773" i="6"/>
  <c r="E1773" i="6"/>
  <c r="H1772" i="6"/>
  <c r="G1772" i="6"/>
  <c r="E1772" i="6"/>
  <c r="H1771" i="6"/>
  <c r="G1771" i="6"/>
  <c r="E1771" i="6"/>
  <c r="H1770" i="6"/>
  <c r="G1770" i="6"/>
  <c r="E1770" i="6"/>
  <c r="H1769" i="6"/>
  <c r="G1769" i="6"/>
  <c r="E1769" i="6"/>
  <c r="H1768" i="6"/>
  <c r="G1768" i="6"/>
  <c r="E1768" i="6"/>
  <c r="H1767" i="6"/>
  <c r="G1767" i="6"/>
  <c r="E1767" i="6"/>
  <c r="H1766" i="6"/>
  <c r="G1766" i="6"/>
  <c r="E1766" i="6"/>
  <c r="H1765" i="6"/>
  <c r="G1765" i="6"/>
  <c r="E1765" i="6"/>
  <c r="H1764" i="6"/>
  <c r="G1764" i="6"/>
  <c r="E1764" i="6"/>
  <c r="H1763" i="6"/>
  <c r="G1763" i="6"/>
  <c r="E1763" i="6"/>
  <c r="H1762" i="6"/>
  <c r="G1762" i="6"/>
  <c r="E1762" i="6"/>
  <c r="H1761" i="6"/>
  <c r="G1761" i="6"/>
  <c r="E1761" i="6"/>
  <c r="H1760" i="6"/>
  <c r="G1760" i="6"/>
  <c r="E1760" i="6"/>
  <c r="H1759" i="6"/>
  <c r="G1759" i="6"/>
  <c r="E1759" i="6"/>
  <c r="H1758" i="6"/>
  <c r="G1758" i="6"/>
  <c r="E1758" i="6"/>
  <c r="H1757" i="6"/>
  <c r="G1757" i="6"/>
  <c r="E1757" i="6"/>
  <c r="H1756" i="6"/>
  <c r="G1756" i="6"/>
  <c r="E1756" i="6"/>
  <c r="H1755" i="6"/>
  <c r="G1755" i="6"/>
  <c r="E1755" i="6"/>
  <c r="H1754" i="6"/>
  <c r="G1754" i="6"/>
  <c r="E1754" i="6"/>
  <c r="H1753" i="6"/>
  <c r="G1753" i="6"/>
  <c r="E1753" i="6"/>
  <c r="H1752" i="6"/>
  <c r="G1752" i="6"/>
  <c r="E1752" i="6"/>
  <c r="H1751" i="6"/>
  <c r="G1751" i="6"/>
  <c r="E1751" i="6"/>
  <c r="H1750" i="6"/>
  <c r="G1750" i="6"/>
  <c r="E1750" i="6"/>
  <c r="H1749" i="6"/>
  <c r="G1749" i="6"/>
  <c r="E1749" i="6"/>
  <c r="H1748" i="6"/>
  <c r="G1748" i="6"/>
  <c r="E1748" i="6"/>
  <c r="H1747" i="6"/>
  <c r="G1747" i="6"/>
  <c r="E1747" i="6"/>
  <c r="H1746" i="6"/>
  <c r="G1746" i="6"/>
  <c r="E1746" i="6"/>
  <c r="H1745" i="6"/>
  <c r="G1745" i="6"/>
  <c r="E1745" i="6"/>
  <c r="H1744" i="6"/>
  <c r="G1744" i="6"/>
  <c r="E1744" i="6"/>
  <c r="H1743" i="6"/>
  <c r="G1743" i="6"/>
  <c r="E1743" i="6"/>
  <c r="H1742" i="6"/>
  <c r="G1742" i="6"/>
  <c r="E1742" i="6"/>
  <c r="H1741" i="6"/>
  <c r="G1741" i="6"/>
  <c r="E1741" i="6"/>
  <c r="H1740" i="6"/>
  <c r="G1740" i="6"/>
  <c r="E1740" i="6"/>
  <c r="H1739" i="6"/>
  <c r="G1739" i="6"/>
  <c r="E1739" i="6"/>
  <c r="H1738" i="6"/>
  <c r="G1738" i="6"/>
  <c r="E1738" i="6"/>
  <c r="H1737" i="6"/>
  <c r="G1737" i="6"/>
  <c r="E1737" i="6"/>
  <c r="H1736" i="6"/>
  <c r="G1736" i="6"/>
  <c r="E1736" i="6"/>
  <c r="H1735" i="6"/>
  <c r="G1735" i="6"/>
  <c r="E1735" i="6"/>
  <c r="H1734" i="6"/>
  <c r="G1734" i="6"/>
  <c r="E1734" i="6"/>
  <c r="H1733" i="6"/>
  <c r="G1733" i="6"/>
  <c r="E1733" i="6"/>
  <c r="H1732" i="6"/>
  <c r="G1732" i="6"/>
  <c r="E1732" i="6"/>
  <c r="H1731" i="6"/>
  <c r="G1731" i="6"/>
  <c r="E1731" i="6"/>
  <c r="H1730" i="6"/>
  <c r="G1730" i="6"/>
  <c r="E1730" i="6"/>
  <c r="H1729" i="6"/>
  <c r="G1729" i="6"/>
  <c r="E1729" i="6"/>
  <c r="H1728" i="6"/>
  <c r="G1728" i="6"/>
  <c r="E1728" i="6"/>
  <c r="H1727" i="6"/>
  <c r="G1727" i="6"/>
  <c r="E1727" i="6"/>
  <c r="H1726" i="6"/>
  <c r="G1726" i="6"/>
  <c r="E1726" i="6"/>
  <c r="H1725" i="6"/>
  <c r="G1725" i="6"/>
  <c r="E1725" i="6"/>
  <c r="H1724" i="6"/>
  <c r="G1724" i="6"/>
  <c r="E1724" i="6"/>
  <c r="H1723" i="6"/>
  <c r="G1723" i="6"/>
  <c r="E1723" i="6"/>
  <c r="H1722" i="6"/>
  <c r="G1722" i="6"/>
  <c r="E1722" i="6"/>
  <c r="H1721" i="6"/>
  <c r="G1721" i="6"/>
  <c r="E1721" i="6"/>
  <c r="H1720" i="6"/>
  <c r="G1720" i="6"/>
  <c r="E1720" i="6"/>
  <c r="H1719" i="6"/>
  <c r="G1719" i="6"/>
  <c r="E1719" i="6"/>
  <c r="H1718" i="6"/>
  <c r="G1718" i="6"/>
  <c r="E1718" i="6"/>
  <c r="H1717" i="6"/>
  <c r="G1717" i="6"/>
  <c r="E1717" i="6"/>
  <c r="H1716" i="6"/>
  <c r="G1716" i="6"/>
  <c r="E1716" i="6"/>
  <c r="H1715" i="6"/>
  <c r="G1715" i="6"/>
  <c r="E1715" i="6"/>
  <c r="H1714" i="6"/>
  <c r="G1714" i="6"/>
  <c r="E1714" i="6"/>
  <c r="H1713" i="6"/>
  <c r="G1713" i="6"/>
  <c r="E1713" i="6"/>
  <c r="H1712" i="6"/>
  <c r="G1712" i="6"/>
  <c r="E1712" i="6"/>
  <c r="H1711" i="6"/>
  <c r="G1711" i="6"/>
  <c r="E1711" i="6"/>
  <c r="H1710" i="6"/>
  <c r="G1710" i="6"/>
  <c r="E1710" i="6"/>
  <c r="H1709" i="6"/>
  <c r="G1709" i="6"/>
  <c r="E1709" i="6"/>
  <c r="H1708" i="6"/>
  <c r="G1708" i="6"/>
  <c r="E1708" i="6"/>
  <c r="H1707" i="6"/>
  <c r="G1707" i="6"/>
  <c r="E1707" i="6"/>
  <c r="H1706" i="6"/>
  <c r="G1706" i="6"/>
  <c r="E1706" i="6"/>
  <c r="H1705" i="6"/>
  <c r="G1705" i="6"/>
  <c r="E1705" i="6"/>
  <c r="H1704" i="6"/>
  <c r="G1704" i="6"/>
  <c r="E1704" i="6"/>
  <c r="H1703" i="6"/>
  <c r="G1703" i="6"/>
  <c r="E1703" i="6"/>
  <c r="H1702" i="6"/>
  <c r="G1702" i="6"/>
  <c r="E1702" i="6"/>
  <c r="H1701" i="6"/>
  <c r="G1701" i="6"/>
  <c r="E1701" i="6"/>
  <c r="S1700" i="6"/>
  <c r="H1700" i="6"/>
  <c r="G1700" i="6"/>
  <c r="E1700" i="6"/>
  <c r="H1699" i="6"/>
  <c r="G1699" i="6"/>
  <c r="E1699" i="6"/>
  <c r="H1698" i="6"/>
  <c r="G1698" i="6"/>
  <c r="E1698" i="6"/>
  <c r="H1697" i="6"/>
  <c r="G1697" i="6"/>
  <c r="E1697" i="6"/>
  <c r="H1696" i="6"/>
  <c r="G1696" i="6"/>
  <c r="E1696" i="6"/>
  <c r="H1695" i="6"/>
  <c r="G1695" i="6"/>
  <c r="E1695" i="6"/>
  <c r="H1694" i="6"/>
  <c r="G1694" i="6"/>
  <c r="E1694" i="6"/>
  <c r="H1693" i="6"/>
  <c r="G1693" i="6"/>
  <c r="E1693" i="6"/>
  <c r="H1692" i="6"/>
  <c r="G1692" i="6"/>
  <c r="E1692" i="6"/>
  <c r="H1691" i="6"/>
  <c r="G1691" i="6"/>
  <c r="E1691" i="6"/>
  <c r="H1690" i="6"/>
  <c r="G1690" i="6"/>
  <c r="E1690" i="6"/>
  <c r="H1689" i="6"/>
  <c r="G1689" i="6"/>
  <c r="E1689" i="6"/>
  <c r="H1688" i="6"/>
  <c r="G1688" i="6"/>
  <c r="E1688" i="6"/>
  <c r="H1687" i="6"/>
  <c r="G1687" i="6"/>
  <c r="E1687" i="6"/>
  <c r="H1686" i="6"/>
  <c r="G1686" i="6"/>
  <c r="E1686" i="6"/>
  <c r="H1685" i="6"/>
  <c r="G1685" i="6"/>
  <c r="E1685" i="6"/>
  <c r="H1684" i="6"/>
  <c r="G1684" i="6"/>
  <c r="E1684" i="6"/>
  <c r="H1683" i="6"/>
  <c r="G1683" i="6"/>
  <c r="E1683" i="6"/>
  <c r="H1682" i="6"/>
  <c r="G1682" i="6"/>
  <c r="E1682" i="6"/>
  <c r="O1681" i="6"/>
  <c r="I1681" i="6"/>
  <c r="H1681" i="6"/>
  <c r="G1681" i="6"/>
  <c r="E1681" i="6"/>
  <c r="I1680" i="6"/>
  <c r="H1680" i="6"/>
  <c r="G1680" i="6"/>
  <c r="E1680" i="6"/>
  <c r="I1679" i="6"/>
  <c r="H1679" i="6"/>
  <c r="G1679" i="6"/>
  <c r="E1679" i="6"/>
  <c r="I1678" i="6"/>
  <c r="H1678" i="6"/>
  <c r="G1678" i="6"/>
  <c r="E1678" i="6"/>
  <c r="I1677" i="6"/>
  <c r="H1677" i="6"/>
  <c r="G1677" i="6"/>
  <c r="E1677" i="6"/>
  <c r="I1676" i="6"/>
  <c r="H1676" i="6"/>
  <c r="G1676" i="6"/>
  <c r="E1676" i="6"/>
  <c r="I1675" i="6"/>
  <c r="H1675" i="6"/>
  <c r="G1675" i="6"/>
  <c r="E1675" i="6"/>
  <c r="I1674" i="6"/>
  <c r="H1674" i="6"/>
  <c r="G1674" i="6"/>
  <c r="E1674" i="6"/>
  <c r="I1673" i="6"/>
  <c r="H1673" i="6"/>
  <c r="G1673" i="6"/>
  <c r="E1673" i="6"/>
  <c r="I1672" i="6"/>
  <c r="H1672" i="6"/>
  <c r="G1672" i="6"/>
  <c r="E1672" i="6"/>
  <c r="I1671" i="6"/>
  <c r="H1671" i="6"/>
  <c r="G1671" i="6"/>
  <c r="E1671" i="6"/>
  <c r="I1670" i="6"/>
  <c r="H1670" i="6"/>
  <c r="G1670" i="6"/>
  <c r="E1670" i="6"/>
  <c r="H1669" i="6"/>
  <c r="G1669" i="6"/>
  <c r="E1669" i="6"/>
  <c r="O1668" i="6"/>
  <c r="I1668" i="6"/>
  <c r="H1668" i="6"/>
  <c r="G1668" i="6"/>
  <c r="E1668" i="6"/>
  <c r="I1667" i="6"/>
  <c r="H1667" i="6"/>
  <c r="G1667" i="6"/>
  <c r="E1667" i="6"/>
  <c r="I1666" i="6"/>
  <c r="H1666" i="6"/>
  <c r="G1666" i="6"/>
  <c r="E1666" i="6"/>
  <c r="H1665" i="6"/>
  <c r="G1665" i="6"/>
  <c r="E1665" i="6"/>
  <c r="O1664" i="6"/>
  <c r="I1664" i="6"/>
  <c r="H1664" i="6"/>
  <c r="G1664" i="6"/>
  <c r="E1664" i="6"/>
  <c r="I1663" i="6"/>
  <c r="H1663" i="6"/>
  <c r="G1663" i="6"/>
  <c r="E1663" i="6"/>
  <c r="I1662" i="6"/>
  <c r="H1662" i="6"/>
  <c r="G1662" i="6"/>
  <c r="E1662" i="6"/>
  <c r="I1661" i="6"/>
  <c r="H1661" i="6"/>
  <c r="G1661" i="6"/>
  <c r="E1661" i="6"/>
  <c r="H1660" i="6"/>
  <c r="G1660" i="6"/>
  <c r="E1660" i="6"/>
  <c r="O1659" i="6"/>
  <c r="I1659" i="6"/>
  <c r="H1659" i="6"/>
  <c r="G1659" i="6"/>
  <c r="E1659" i="6"/>
  <c r="I1658" i="6"/>
  <c r="H1658" i="6"/>
  <c r="G1658" i="6"/>
  <c r="E1658" i="6"/>
  <c r="I1657" i="6"/>
  <c r="H1657" i="6"/>
  <c r="G1657" i="6"/>
  <c r="E1657" i="6"/>
  <c r="I1656" i="6"/>
  <c r="H1656" i="6"/>
  <c r="G1656" i="6"/>
  <c r="E1656" i="6"/>
  <c r="I1655" i="6"/>
  <c r="H1655" i="6"/>
  <c r="G1655" i="6"/>
  <c r="E1655" i="6"/>
  <c r="I1654" i="6"/>
  <c r="H1654" i="6"/>
  <c r="G1654" i="6"/>
  <c r="E1654" i="6"/>
  <c r="I1653" i="6"/>
  <c r="H1653" i="6"/>
  <c r="G1653" i="6"/>
  <c r="E1653" i="6"/>
  <c r="I1652" i="6"/>
  <c r="H1652" i="6"/>
  <c r="G1652" i="6"/>
  <c r="E1652" i="6"/>
  <c r="I1651" i="6"/>
  <c r="H1651" i="6"/>
  <c r="G1651" i="6"/>
  <c r="E1651" i="6"/>
  <c r="I1650" i="6"/>
  <c r="H1650" i="6"/>
  <c r="G1650" i="6"/>
  <c r="E1650" i="6"/>
  <c r="I1649" i="6"/>
  <c r="H1649" i="6"/>
  <c r="G1649" i="6"/>
  <c r="E1649" i="6"/>
  <c r="I1648" i="6"/>
  <c r="H1648" i="6"/>
  <c r="G1648" i="6"/>
  <c r="E1648" i="6"/>
  <c r="I1647" i="6"/>
  <c r="H1647" i="6"/>
  <c r="G1647" i="6"/>
  <c r="E1647" i="6"/>
  <c r="H1646" i="6"/>
  <c r="G1646" i="6"/>
  <c r="E1646" i="6"/>
  <c r="H1645" i="6"/>
  <c r="G1645" i="6"/>
  <c r="E1645" i="6"/>
  <c r="H1644" i="6"/>
  <c r="G1644" i="6"/>
  <c r="E1644" i="6"/>
  <c r="H1643" i="6"/>
  <c r="G1643" i="6"/>
  <c r="E1643" i="6"/>
  <c r="H1642" i="6"/>
  <c r="G1642" i="6"/>
  <c r="E1642" i="6"/>
  <c r="H1641" i="6"/>
  <c r="G1641" i="6"/>
  <c r="E1641" i="6"/>
  <c r="H1640" i="6"/>
  <c r="G1640" i="6"/>
  <c r="E1640" i="6"/>
  <c r="H1639" i="6"/>
  <c r="G1639" i="6"/>
  <c r="E1639" i="6"/>
  <c r="H1638" i="6"/>
  <c r="G1638" i="6"/>
  <c r="E1638" i="6"/>
  <c r="H1637" i="6"/>
  <c r="G1637" i="6"/>
  <c r="E1637" i="6"/>
  <c r="H1636" i="6"/>
  <c r="G1636" i="6"/>
  <c r="E1636" i="6"/>
  <c r="H1635" i="6"/>
  <c r="G1635" i="6"/>
  <c r="E1635" i="6"/>
  <c r="H1634" i="6"/>
  <c r="G1634" i="6"/>
  <c r="E1634" i="6"/>
  <c r="H1633" i="6"/>
  <c r="G1633" i="6"/>
  <c r="E1633" i="6"/>
  <c r="H1632" i="6"/>
  <c r="G1632" i="6"/>
  <c r="E1632" i="6"/>
  <c r="H1631" i="6"/>
  <c r="G1631" i="6"/>
  <c r="E1631" i="6"/>
  <c r="H1630" i="6"/>
  <c r="G1630" i="6"/>
  <c r="E1630" i="6"/>
  <c r="H1629" i="6"/>
  <c r="G1629" i="6"/>
  <c r="E1629" i="6"/>
  <c r="H1628" i="6"/>
  <c r="G1628" i="6"/>
  <c r="E1628" i="6"/>
  <c r="H1627" i="6"/>
  <c r="G1627" i="6"/>
  <c r="E1627" i="6"/>
  <c r="H1626" i="6"/>
  <c r="G1626" i="6"/>
  <c r="E1626" i="6"/>
  <c r="H1625" i="6"/>
  <c r="G1625" i="6"/>
  <c r="E1625" i="6"/>
  <c r="H1624" i="6"/>
  <c r="G1624" i="6"/>
  <c r="E1624" i="6"/>
  <c r="H1623" i="6"/>
  <c r="G1623" i="6"/>
  <c r="E1623" i="6"/>
  <c r="H1622" i="6"/>
  <c r="G1622" i="6"/>
  <c r="E1622" i="6"/>
  <c r="H1621" i="6"/>
  <c r="G1621" i="6"/>
  <c r="E1621" i="6"/>
  <c r="H1620" i="6"/>
  <c r="G1620" i="6"/>
  <c r="E1620" i="6"/>
  <c r="H1619" i="6"/>
  <c r="G1619" i="6"/>
  <c r="E1619" i="6"/>
  <c r="H1618" i="6"/>
  <c r="G1618" i="6"/>
  <c r="E1618" i="6"/>
  <c r="H1617" i="6"/>
  <c r="G1617" i="6"/>
  <c r="E1617" i="6"/>
  <c r="H1616" i="6"/>
  <c r="G1616" i="6"/>
  <c r="E1616" i="6"/>
  <c r="H1615" i="6"/>
  <c r="G1615" i="6"/>
  <c r="E1615" i="6"/>
  <c r="H1614" i="6"/>
  <c r="G1614" i="6"/>
  <c r="E1614" i="6"/>
  <c r="H1613" i="6"/>
  <c r="G1613" i="6"/>
  <c r="E1613" i="6"/>
  <c r="H1612" i="6"/>
  <c r="G1612" i="6"/>
  <c r="E1612" i="6"/>
  <c r="H1611" i="6"/>
  <c r="G1611" i="6"/>
  <c r="E1611" i="6"/>
  <c r="H1610" i="6"/>
  <c r="G1610" i="6"/>
  <c r="E1610" i="6"/>
  <c r="H1609" i="6"/>
  <c r="G1609" i="6"/>
  <c r="E1609" i="6"/>
  <c r="H1608" i="6"/>
  <c r="G1608" i="6"/>
  <c r="E1608" i="6"/>
  <c r="H1607" i="6"/>
  <c r="G1607" i="6"/>
  <c r="E1607" i="6"/>
  <c r="H1606" i="6"/>
  <c r="G1606" i="6"/>
  <c r="E1606" i="6"/>
  <c r="H1605" i="6"/>
  <c r="G1605" i="6"/>
  <c r="E1605" i="6"/>
  <c r="H1604" i="6"/>
  <c r="G1604" i="6"/>
  <c r="E1604" i="6"/>
  <c r="H1603" i="6"/>
  <c r="G1603" i="6"/>
  <c r="E1603" i="6"/>
  <c r="H1602" i="6"/>
  <c r="G1602" i="6"/>
  <c r="E1602" i="6"/>
  <c r="H1601" i="6"/>
  <c r="G1601" i="6"/>
  <c r="E1601" i="6"/>
  <c r="H1600" i="6"/>
  <c r="G1600" i="6"/>
  <c r="E1600" i="6"/>
  <c r="H1599" i="6"/>
  <c r="G1599" i="6"/>
  <c r="E1599" i="6"/>
  <c r="H1598" i="6"/>
  <c r="G1598" i="6"/>
  <c r="E1598" i="6"/>
  <c r="H1597" i="6"/>
  <c r="G1597" i="6"/>
  <c r="E1597" i="6"/>
  <c r="H1596" i="6"/>
  <c r="G1596" i="6"/>
  <c r="E1596" i="6"/>
  <c r="H1595" i="6"/>
  <c r="G1595" i="6"/>
  <c r="E1595" i="6"/>
  <c r="H1594" i="6"/>
  <c r="G1594" i="6"/>
  <c r="E1594" i="6"/>
  <c r="H1593" i="6"/>
  <c r="G1593" i="6"/>
  <c r="E1593" i="6"/>
  <c r="H1592" i="6"/>
  <c r="G1592" i="6"/>
  <c r="E1592" i="6"/>
  <c r="H1591" i="6"/>
  <c r="G1591" i="6"/>
  <c r="E1591" i="6"/>
  <c r="H1590" i="6"/>
  <c r="G1590" i="6"/>
  <c r="E1590" i="6"/>
  <c r="H1589" i="6"/>
  <c r="G1589" i="6"/>
  <c r="E1589" i="6"/>
  <c r="H1588" i="6"/>
  <c r="G1588" i="6"/>
  <c r="E1588" i="6"/>
  <c r="H1587" i="6"/>
  <c r="G1587" i="6"/>
  <c r="E1587" i="6"/>
  <c r="H1586" i="6"/>
  <c r="G1586" i="6"/>
  <c r="E1586" i="6"/>
  <c r="H1585" i="6"/>
  <c r="G1585" i="6"/>
  <c r="E1585" i="6"/>
  <c r="H1584" i="6"/>
  <c r="G1584" i="6"/>
  <c r="E1584" i="6"/>
  <c r="H1583" i="6"/>
  <c r="G1583" i="6"/>
  <c r="E1583" i="6"/>
  <c r="H1582" i="6"/>
  <c r="G1582" i="6"/>
  <c r="E1582" i="6"/>
  <c r="H1581" i="6"/>
  <c r="G1581" i="6"/>
  <c r="E1581" i="6"/>
  <c r="H1580" i="6"/>
  <c r="G1580" i="6"/>
  <c r="E1580" i="6"/>
  <c r="H1579" i="6"/>
  <c r="G1579" i="6"/>
  <c r="E1579" i="6"/>
  <c r="O1578" i="6"/>
  <c r="I1578" i="6"/>
  <c r="H1578" i="6"/>
  <c r="G1578" i="6"/>
  <c r="E1578" i="6"/>
  <c r="I1577" i="6"/>
  <c r="H1577" i="6"/>
  <c r="G1577" i="6"/>
  <c r="E1577" i="6"/>
  <c r="I1576" i="6"/>
  <c r="H1576" i="6"/>
  <c r="G1576" i="6"/>
  <c r="E1576" i="6"/>
  <c r="I1575" i="6"/>
  <c r="H1575" i="6"/>
  <c r="G1575" i="6"/>
  <c r="E1575" i="6"/>
  <c r="I1574" i="6"/>
  <c r="H1574" i="6"/>
  <c r="G1574" i="6"/>
  <c r="E1574" i="6"/>
  <c r="H1573" i="6"/>
  <c r="G1573" i="6"/>
  <c r="E1573" i="6"/>
  <c r="H1572" i="6"/>
  <c r="G1572" i="6"/>
  <c r="E1572" i="6"/>
  <c r="H1571" i="6"/>
  <c r="G1571" i="6"/>
  <c r="E1571" i="6"/>
  <c r="H1570" i="6"/>
  <c r="G1570" i="6"/>
  <c r="E1570" i="6"/>
  <c r="H1569" i="6"/>
  <c r="G1569" i="6"/>
  <c r="E1569" i="6"/>
  <c r="H1568" i="6"/>
  <c r="G1568" i="6"/>
  <c r="E1568" i="6"/>
  <c r="H1567" i="6"/>
  <c r="G1567" i="6"/>
  <c r="E1567" i="6"/>
  <c r="H1566" i="6"/>
  <c r="G1566" i="6"/>
  <c r="E1566" i="6"/>
  <c r="H1565" i="6"/>
  <c r="G1565" i="6"/>
  <c r="E1565" i="6"/>
  <c r="H1564" i="6"/>
  <c r="G1564" i="6"/>
  <c r="E1564" i="6"/>
  <c r="H1563" i="6"/>
  <c r="G1563" i="6"/>
  <c r="E1563" i="6"/>
  <c r="H1562" i="6"/>
  <c r="G1562" i="6"/>
  <c r="E1562" i="6"/>
  <c r="H1561" i="6"/>
  <c r="G1561" i="6"/>
  <c r="E1561" i="6"/>
  <c r="H1560" i="6"/>
  <c r="G1560" i="6"/>
  <c r="E1560" i="6"/>
  <c r="H1559" i="6"/>
  <c r="G1559" i="6"/>
  <c r="E1559" i="6"/>
  <c r="H1558" i="6"/>
  <c r="G1558" i="6"/>
  <c r="E1558" i="6"/>
  <c r="H1557" i="6"/>
  <c r="G1557" i="6"/>
  <c r="E1557" i="6"/>
  <c r="O1556" i="6"/>
  <c r="I1556" i="6"/>
  <c r="H1556" i="6"/>
  <c r="G1556" i="6"/>
  <c r="E1556" i="6"/>
  <c r="I1555" i="6"/>
  <c r="H1555" i="6"/>
  <c r="G1555" i="6"/>
  <c r="E1555" i="6"/>
  <c r="I1554" i="6"/>
  <c r="H1554" i="6"/>
  <c r="G1554" i="6"/>
  <c r="E1554" i="6"/>
  <c r="I1553" i="6"/>
  <c r="H1553" i="6"/>
  <c r="G1553" i="6"/>
  <c r="E1553" i="6"/>
  <c r="I1552" i="6"/>
  <c r="H1552" i="6"/>
  <c r="G1552" i="6"/>
  <c r="E1552" i="6"/>
  <c r="I1551" i="6"/>
  <c r="H1551" i="6"/>
  <c r="G1551" i="6"/>
  <c r="E1551" i="6"/>
  <c r="I1550" i="6"/>
  <c r="H1550" i="6"/>
  <c r="G1550" i="6"/>
  <c r="E1550" i="6"/>
  <c r="I1549" i="6"/>
  <c r="H1549" i="6"/>
  <c r="G1549" i="6"/>
  <c r="E1549" i="6"/>
  <c r="I1548" i="6"/>
  <c r="H1548" i="6"/>
  <c r="G1548" i="6"/>
  <c r="E1548" i="6"/>
  <c r="I1547" i="6"/>
  <c r="H1547" i="6"/>
  <c r="G1547" i="6"/>
  <c r="E1547" i="6"/>
  <c r="H1546" i="6"/>
  <c r="G1546" i="6"/>
  <c r="E1546" i="6"/>
  <c r="O1545" i="6"/>
  <c r="I1545" i="6"/>
  <c r="H1545" i="6"/>
  <c r="G1545" i="6"/>
  <c r="E1545" i="6"/>
  <c r="I1544" i="6"/>
  <c r="H1544" i="6"/>
  <c r="G1544" i="6"/>
  <c r="E1544" i="6"/>
  <c r="I1543" i="6"/>
  <c r="H1543" i="6"/>
  <c r="G1543" i="6"/>
  <c r="E1543" i="6"/>
  <c r="I1542" i="6"/>
  <c r="H1542" i="6"/>
  <c r="G1542" i="6"/>
  <c r="E1542" i="6"/>
  <c r="I1541" i="6"/>
  <c r="H1541" i="6"/>
  <c r="G1541" i="6"/>
  <c r="E1541" i="6"/>
  <c r="I1540" i="6"/>
  <c r="H1540" i="6"/>
  <c r="G1540" i="6"/>
  <c r="E1540" i="6"/>
  <c r="I1539" i="6"/>
  <c r="H1539" i="6"/>
  <c r="G1539" i="6"/>
  <c r="E1539" i="6"/>
  <c r="I1538" i="6"/>
  <c r="H1538" i="6"/>
  <c r="G1538" i="6"/>
  <c r="E1538" i="6"/>
  <c r="I1537" i="6"/>
  <c r="H1537" i="6"/>
  <c r="G1537" i="6"/>
  <c r="E1537" i="6"/>
  <c r="I1536" i="6"/>
  <c r="H1536" i="6"/>
  <c r="G1536" i="6"/>
  <c r="E1536" i="6"/>
  <c r="H1535" i="6"/>
  <c r="G1535" i="6"/>
  <c r="E1535" i="6"/>
  <c r="H1534" i="6"/>
  <c r="G1534" i="6"/>
  <c r="E1534" i="6"/>
  <c r="H1533" i="6"/>
  <c r="G1533" i="6"/>
  <c r="E1533" i="6"/>
  <c r="H1532" i="6"/>
  <c r="G1532" i="6"/>
  <c r="E1532" i="6"/>
  <c r="H1531" i="6"/>
  <c r="G1531" i="6"/>
  <c r="E1531" i="6"/>
  <c r="H1530" i="6"/>
  <c r="G1530" i="6"/>
  <c r="E1530" i="6"/>
  <c r="H1529" i="6"/>
  <c r="G1529" i="6"/>
  <c r="E1529" i="6"/>
  <c r="H1528" i="6"/>
  <c r="G1528" i="6"/>
  <c r="E1528" i="6"/>
  <c r="H1527" i="6"/>
  <c r="G1527" i="6"/>
  <c r="E1527" i="6"/>
  <c r="H1526" i="6"/>
  <c r="G1526" i="6"/>
  <c r="E1526" i="6"/>
  <c r="H1525" i="6"/>
  <c r="G1525" i="6"/>
  <c r="E1525" i="6"/>
  <c r="O1524" i="6"/>
  <c r="I1524" i="6"/>
  <c r="H1524" i="6"/>
  <c r="G1524" i="6"/>
  <c r="E1524" i="6"/>
  <c r="I1523" i="6"/>
  <c r="H1523" i="6"/>
  <c r="G1523" i="6"/>
  <c r="E1523" i="6"/>
  <c r="I1522" i="6"/>
  <c r="H1522" i="6"/>
  <c r="G1522" i="6"/>
  <c r="E1522" i="6"/>
  <c r="I1521" i="6"/>
  <c r="H1521" i="6"/>
  <c r="G1521" i="6"/>
  <c r="E1521" i="6"/>
  <c r="I1520" i="6"/>
  <c r="H1520" i="6"/>
  <c r="G1520" i="6"/>
  <c r="E1520" i="6"/>
  <c r="I1519" i="6"/>
  <c r="H1519" i="6"/>
  <c r="G1519" i="6"/>
  <c r="E1519" i="6"/>
  <c r="H1518" i="6"/>
  <c r="G1518" i="6"/>
  <c r="E1518" i="6"/>
  <c r="H1517" i="6"/>
  <c r="G1517" i="6"/>
  <c r="E1517" i="6"/>
  <c r="H1516" i="6"/>
  <c r="G1516" i="6"/>
  <c r="E1516" i="6"/>
  <c r="H1515" i="6"/>
  <c r="G1515" i="6"/>
  <c r="E1515" i="6"/>
  <c r="H1514" i="6"/>
  <c r="G1514" i="6"/>
  <c r="E1514" i="6"/>
  <c r="H1513" i="6"/>
  <c r="G1513" i="6"/>
  <c r="E1513" i="6"/>
  <c r="H1512" i="6"/>
  <c r="G1512" i="6"/>
  <c r="E1512" i="6"/>
  <c r="H1511" i="6"/>
  <c r="G1511" i="6"/>
  <c r="E1511" i="6"/>
  <c r="H1510" i="6"/>
  <c r="G1510" i="6"/>
  <c r="E1510" i="6"/>
  <c r="H1509" i="6"/>
  <c r="G1509" i="6"/>
  <c r="E1509" i="6"/>
  <c r="H1508" i="6"/>
  <c r="G1508" i="6"/>
  <c r="E1508" i="6"/>
  <c r="H1507" i="6"/>
  <c r="G1507" i="6"/>
  <c r="E1507" i="6"/>
  <c r="H1506" i="6"/>
  <c r="G1506" i="6"/>
  <c r="E1506" i="6"/>
  <c r="H1505" i="6"/>
  <c r="G1505" i="6"/>
  <c r="E1505" i="6"/>
  <c r="H1504" i="6"/>
  <c r="G1504" i="6"/>
  <c r="E1504" i="6"/>
  <c r="H1503" i="6"/>
  <c r="G1503" i="6"/>
  <c r="E1503" i="6"/>
  <c r="H1502" i="6"/>
  <c r="G1502" i="6"/>
  <c r="E1502" i="6"/>
  <c r="H1501" i="6"/>
  <c r="G1501" i="6"/>
  <c r="E1501" i="6"/>
  <c r="H1500" i="6"/>
  <c r="G1500" i="6"/>
  <c r="E1500" i="6"/>
  <c r="H1499" i="6"/>
  <c r="G1499" i="6"/>
  <c r="E1499" i="6"/>
  <c r="H1498" i="6"/>
  <c r="G1498" i="6"/>
  <c r="E1498" i="6"/>
  <c r="H1497" i="6"/>
  <c r="G1497" i="6"/>
  <c r="E1497" i="6"/>
  <c r="H1496" i="6"/>
  <c r="G1496" i="6"/>
  <c r="E1496" i="6"/>
  <c r="H1495" i="6"/>
  <c r="G1495" i="6"/>
  <c r="E1495" i="6"/>
  <c r="H1494" i="6"/>
  <c r="G1494" i="6"/>
  <c r="E1494" i="6"/>
  <c r="H1493" i="6"/>
  <c r="G1493" i="6"/>
  <c r="E1493" i="6"/>
  <c r="H1492" i="6"/>
  <c r="G1492" i="6"/>
  <c r="E1492" i="6"/>
  <c r="H1491" i="6"/>
  <c r="G1491" i="6"/>
  <c r="E1491" i="6"/>
  <c r="H1490" i="6"/>
  <c r="G1490" i="6"/>
  <c r="E1490" i="6"/>
  <c r="H1489" i="6"/>
  <c r="G1489" i="6"/>
  <c r="E1489" i="6"/>
  <c r="H1488" i="6"/>
  <c r="G1488" i="6"/>
  <c r="E1488" i="6"/>
  <c r="H1487" i="6"/>
  <c r="G1487" i="6"/>
  <c r="E1487" i="6"/>
  <c r="O1486" i="6"/>
  <c r="I1486" i="6"/>
  <c r="H1486" i="6"/>
  <c r="G1486" i="6"/>
  <c r="E1486" i="6"/>
  <c r="I1485" i="6"/>
  <c r="H1485" i="6"/>
  <c r="G1485" i="6"/>
  <c r="E1485" i="6"/>
  <c r="I1484" i="6"/>
  <c r="H1484" i="6"/>
  <c r="G1484" i="6"/>
  <c r="E1484" i="6"/>
  <c r="I1483" i="6"/>
  <c r="H1483" i="6"/>
  <c r="G1483" i="6"/>
  <c r="E1483" i="6"/>
  <c r="H1482" i="6"/>
  <c r="G1482" i="6"/>
  <c r="E1482" i="6"/>
  <c r="H1481" i="6"/>
  <c r="G1481" i="6"/>
  <c r="E1481" i="6"/>
  <c r="H1480" i="6"/>
  <c r="G1480" i="6"/>
  <c r="E1480" i="6"/>
  <c r="H1479" i="6"/>
  <c r="G1479" i="6"/>
  <c r="E1479" i="6"/>
  <c r="H1478" i="6"/>
  <c r="G1478" i="6"/>
  <c r="E1478" i="6"/>
  <c r="H1477" i="6"/>
  <c r="G1477" i="6"/>
  <c r="E1477" i="6"/>
  <c r="O1476" i="6"/>
  <c r="I1476" i="6"/>
  <c r="H1476" i="6"/>
  <c r="G1476" i="6"/>
  <c r="E1476" i="6"/>
  <c r="I1475" i="6"/>
  <c r="H1475" i="6"/>
  <c r="G1475" i="6"/>
  <c r="E1475" i="6"/>
  <c r="I1474" i="6"/>
  <c r="H1474" i="6"/>
  <c r="G1474" i="6"/>
  <c r="E1474" i="6"/>
  <c r="I1473" i="6"/>
  <c r="H1473" i="6"/>
  <c r="G1473" i="6"/>
  <c r="E1473" i="6"/>
  <c r="I1472" i="6"/>
  <c r="H1472" i="6"/>
  <c r="G1472" i="6"/>
  <c r="E1472" i="6"/>
  <c r="I1471" i="6"/>
  <c r="H1471" i="6"/>
  <c r="G1471" i="6"/>
  <c r="E1471" i="6"/>
  <c r="I1470" i="6"/>
  <c r="H1470" i="6"/>
  <c r="G1470" i="6"/>
  <c r="E1470" i="6"/>
  <c r="I1469" i="6"/>
  <c r="H1469" i="6"/>
  <c r="G1469" i="6"/>
  <c r="E1469" i="6"/>
  <c r="H1468" i="6"/>
  <c r="G1468" i="6"/>
  <c r="E1468" i="6"/>
  <c r="O1467" i="6"/>
  <c r="I1467" i="6"/>
  <c r="H1467" i="6"/>
  <c r="G1467" i="6"/>
  <c r="E1467" i="6"/>
  <c r="I1466" i="6"/>
  <c r="H1466" i="6"/>
  <c r="G1466" i="6"/>
  <c r="E1466" i="6"/>
  <c r="I1465" i="6"/>
  <c r="H1465" i="6"/>
  <c r="G1465" i="6"/>
  <c r="E1465" i="6"/>
  <c r="I1464" i="6"/>
  <c r="H1464" i="6"/>
  <c r="G1464" i="6"/>
  <c r="E1464" i="6"/>
  <c r="I1463" i="6"/>
  <c r="H1463" i="6"/>
  <c r="G1463" i="6"/>
  <c r="E1463" i="6"/>
  <c r="I1462" i="6"/>
  <c r="H1462" i="6"/>
  <c r="G1462" i="6"/>
  <c r="E1462" i="6"/>
  <c r="I1461" i="6"/>
  <c r="H1461" i="6"/>
  <c r="G1461" i="6"/>
  <c r="E1461" i="6"/>
  <c r="I1460" i="6"/>
  <c r="H1460" i="6"/>
  <c r="G1460" i="6"/>
  <c r="E1460" i="6"/>
  <c r="I1459" i="6"/>
  <c r="H1459" i="6"/>
  <c r="G1459" i="6"/>
  <c r="E1459" i="6"/>
  <c r="I1458" i="6"/>
  <c r="H1458" i="6"/>
  <c r="G1458" i="6"/>
  <c r="E1458" i="6"/>
  <c r="H1457" i="6"/>
  <c r="G1457" i="6"/>
  <c r="E1457" i="6"/>
  <c r="H1456" i="6"/>
  <c r="G1456" i="6"/>
  <c r="E1456" i="6"/>
  <c r="H1455" i="6"/>
  <c r="G1455" i="6"/>
  <c r="E1455" i="6"/>
  <c r="S1454" i="6"/>
  <c r="H1454" i="6"/>
  <c r="G1454" i="6"/>
  <c r="E1454" i="6"/>
  <c r="S1701" i="6" s="1"/>
  <c r="H1453" i="6"/>
  <c r="G1453" i="6"/>
  <c r="E1453" i="6"/>
  <c r="H1452" i="6"/>
  <c r="G1452" i="6"/>
  <c r="E1452" i="6"/>
  <c r="O1451" i="6"/>
  <c r="I1451" i="6"/>
  <c r="H1451" i="6"/>
  <c r="G1451" i="6"/>
  <c r="E1451" i="6"/>
  <c r="I1450" i="6"/>
  <c r="H1450" i="6"/>
  <c r="G1450" i="6"/>
  <c r="E1450" i="6"/>
  <c r="I1449" i="6"/>
  <c r="H1449" i="6"/>
  <c r="G1449" i="6"/>
  <c r="E1449" i="6"/>
  <c r="I1448" i="6"/>
  <c r="H1448" i="6"/>
  <c r="G1448" i="6"/>
  <c r="E1448" i="6"/>
  <c r="I1447" i="6"/>
  <c r="H1447" i="6"/>
  <c r="G1447" i="6"/>
  <c r="E1447" i="6"/>
  <c r="I1446" i="6"/>
  <c r="H1446" i="6"/>
  <c r="G1446" i="6"/>
  <c r="E1446" i="6"/>
  <c r="I1445" i="6"/>
  <c r="H1445" i="6"/>
  <c r="G1445" i="6"/>
  <c r="E1445" i="6"/>
  <c r="I1444" i="6"/>
  <c r="H1444" i="6"/>
  <c r="G1444" i="6"/>
  <c r="E1444" i="6"/>
  <c r="I1443" i="6"/>
  <c r="H1443" i="6"/>
  <c r="G1443" i="6"/>
  <c r="E1443" i="6"/>
  <c r="I1442" i="6"/>
  <c r="H1442" i="6"/>
  <c r="G1442" i="6"/>
  <c r="E1442" i="6"/>
  <c r="I1441" i="6"/>
  <c r="H1441" i="6"/>
  <c r="G1441" i="6"/>
  <c r="E1441" i="6"/>
  <c r="H1440" i="6"/>
  <c r="G1440" i="6"/>
  <c r="E1440" i="6"/>
  <c r="O1439" i="6"/>
  <c r="I1439" i="6"/>
  <c r="H1439" i="6"/>
  <c r="G1439" i="6"/>
  <c r="E1439" i="6"/>
  <c r="H1438" i="6"/>
  <c r="G1438" i="6"/>
  <c r="E1438" i="6"/>
  <c r="H1437" i="6"/>
  <c r="G1437" i="6"/>
  <c r="E1437" i="6"/>
  <c r="H1436" i="6"/>
  <c r="G1436" i="6"/>
  <c r="E1436" i="6"/>
  <c r="H1435" i="6"/>
  <c r="G1435" i="6"/>
  <c r="E1435" i="6"/>
  <c r="H1434" i="6"/>
  <c r="G1434" i="6"/>
  <c r="E1434" i="6"/>
  <c r="H1433" i="6"/>
  <c r="G1433" i="6"/>
  <c r="E1433" i="6"/>
  <c r="O1432" i="6"/>
  <c r="I1432" i="6"/>
  <c r="H1432" i="6"/>
  <c r="G1432" i="6"/>
  <c r="E1432" i="6"/>
  <c r="I1431" i="6"/>
  <c r="H1431" i="6"/>
  <c r="G1431" i="6"/>
  <c r="E1431" i="6"/>
  <c r="I1430" i="6"/>
  <c r="H1430" i="6"/>
  <c r="G1430" i="6"/>
  <c r="E1430" i="6"/>
  <c r="I1429" i="6"/>
  <c r="H1429" i="6"/>
  <c r="G1429" i="6"/>
  <c r="E1429" i="6"/>
  <c r="I1428" i="6"/>
  <c r="H1428" i="6"/>
  <c r="G1428" i="6"/>
  <c r="E1428" i="6"/>
  <c r="I1427" i="6"/>
  <c r="H1427" i="6"/>
  <c r="G1427" i="6"/>
  <c r="E1427" i="6"/>
  <c r="I1426" i="6"/>
  <c r="H1426" i="6"/>
  <c r="G1426" i="6"/>
  <c r="E1426" i="6"/>
  <c r="I1425" i="6"/>
  <c r="H1425" i="6"/>
  <c r="G1425" i="6"/>
  <c r="E1425" i="6"/>
  <c r="H1424" i="6"/>
  <c r="G1424" i="6"/>
  <c r="E1424" i="6"/>
  <c r="H1423" i="6"/>
  <c r="G1423" i="6"/>
  <c r="E1423" i="6"/>
  <c r="O1422" i="6"/>
  <c r="I1422" i="6"/>
  <c r="H1422" i="6"/>
  <c r="G1422" i="6"/>
  <c r="E1422" i="6"/>
  <c r="I1421" i="6"/>
  <c r="H1421" i="6"/>
  <c r="G1421" i="6"/>
  <c r="E1421" i="6"/>
  <c r="H1420" i="6"/>
  <c r="G1420" i="6"/>
  <c r="E1420" i="6"/>
  <c r="H1419" i="6"/>
  <c r="G1419" i="6"/>
  <c r="E1419" i="6"/>
  <c r="H1418" i="6"/>
  <c r="G1418" i="6"/>
  <c r="E1418" i="6"/>
  <c r="H1417" i="6"/>
  <c r="G1417" i="6"/>
  <c r="E1417" i="6"/>
  <c r="H1416" i="6"/>
  <c r="G1416" i="6"/>
  <c r="E1416" i="6"/>
  <c r="H1415" i="6"/>
  <c r="G1415" i="6"/>
  <c r="E1415" i="6"/>
  <c r="H1414" i="6"/>
  <c r="G1414" i="6"/>
  <c r="E1414" i="6"/>
  <c r="H1413" i="6"/>
  <c r="G1413" i="6"/>
  <c r="E1413" i="6"/>
  <c r="H1412" i="6"/>
  <c r="G1412" i="6"/>
  <c r="E1412" i="6"/>
  <c r="H1411" i="6"/>
  <c r="G1411" i="6"/>
  <c r="E1411" i="6"/>
  <c r="H1410" i="6"/>
  <c r="G1410" i="6"/>
  <c r="E1410" i="6"/>
  <c r="H1409" i="6"/>
  <c r="G1409" i="6"/>
  <c r="E1409" i="6"/>
  <c r="H1408" i="6"/>
  <c r="G1408" i="6"/>
  <c r="E1408" i="6"/>
  <c r="H1407" i="6"/>
  <c r="G1407" i="6"/>
  <c r="E1407" i="6"/>
  <c r="H1406" i="6"/>
  <c r="G1406" i="6"/>
  <c r="E1406" i="6"/>
  <c r="H1405" i="6"/>
  <c r="G1405" i="6"/>
  <c r="E1405" i="6"/>
  <c r="H1404" i="6"/>
  <c r="G1404" i="6"/>
  <c r="E1404" i="6"/>
  <c r="H1403" i="6"/>
  <c r="G1403" i="6"/>
  <c r="E1403" i="6"/>
  <c r="H1402" i="6"/>
  <c r="G1402" i="6"/>
  <c r="E1402" i="6"/>
  <c r="H1401" i="6"/>
  <c r="G1401" i="6"/>
  <c r="E1401" i="6"/>
  <c r="H1400" i="6"/>
  <c r="G1400" i="6"/>
  <c r="E1400" i="6"/>
  <c r="H1399" i="6"/>
  <c r="G1399" i="6"/>
  <c r="E1399" i="6"/>
  <c r="H1398" i="6"/>
  <c r="G1398" i="6"/>
  <c r="E1398" i="6"/>
  <c r="H1397" i="6"/>
  <c r="G1397" i="6"/>
  <c r="E1397" i="6"/>
  <c r="H1396" i="6"/>
  <c r="G1396" i="6"/>
  <c r="E1396" i="6"/>
  <c r="H1395" i="6"/>
  <c r="G1395" i="6"/>
  <c r="E1395" i="6"/>
  <c r="H1394" i="6"/>
  <c r="G1394" i="6"/>
  <c r="E1394" i="6"/>
  <c r="H1393" i="6"/>
  <c r="G1393" i="6"/>
  <c r="E1393" i="6"/>
  <c r="H1392" i="6"/>
  <c r="G1392" i="6"/>
  <c r="E1392" i="6"/>
  <c r="H1391" i="6"/>
  <c r="G1391" i="6"/>
  <c r="E1391" i="6"/>
  <c r="H1390" i="6"/>
  <c r="G1390" i="6"/>
  <c r="E1390" i="6"/>
  <c r="H1389" i="6"/>
  <c r="G1389" i="6"/>
  <c r="E1389" i="6"/>
  <c r="H1388" i="6"/>
  <c r="G1388" i="6"/>
  <c r="E1388" i="6"/>
  <c r="H1387" i="6"/>
  <c r="G1387" i="6"/>
  <c r="E1387" i="6"/>
  <c r="H1386" i="6"/>
  <c r="G1386" i="6"/>
  <c r="E1386" i="6"/>
  <c r="H1385" i="6"/>
  <c r="G1385" i="6"/>
  <c r="E1385" i="6"/>
  <c r="H1384" i="6"/>
  <c r="G1384" i="6"/>
  <c r="E1384" i="6"/>
  <c r="H1383" i="6"/>
  <c r="G1383" i="6"/>
  <c r="E1383" i="6"/>
  <c r="H1382" i="6"/>
  <c r="G1382" i="6"/>
  <c r="E1382" i="6"/>
  <c r="H1381" i="6"/>
  <c r="G1381" i="6"/>
  <c r="E1381" i="6"/>
  <c r="O1380" i="6"/>
  <c r="I1380" i="6"/>
  <c r="H1380" i="6"/>
  <c r="G1380" i="6"/>
  <c r="E1380" i="6"/>
  <c r="I1379" i="6"/>
  <c r="H1379" i="6"/>
  <c r="G1379" i="6"/>
  <c r="E1379" i="6"/>
  <c r="I1378" i="6"/>
  <c r="H1378" i="6"/>
  <c r="G1378" i="6"/>
  <c r="E1378" i="6"/>
  <c r="I1377" i="6"/>
  <c r="H1377" i="6"/>
  <c r="G1377" i="6"/>
  <c r="E1377" i="6"/>
  <c r="I1376" i="6"/>
  <c r="H1376" i="6"/>
  <c r="G1376" i="6"/>
  <c r="E1376" i="6"/>
  <c r="I1375" i="6"/>
  <c r="H1375" i="6"/>
  <c r="G1375" i="6"/>
  <c r="E1375" i="6"/>
  <c r="I1374" i="6"/>
  <c r="H1374" i="6"/>
  <c r="G1374" i="6"/>
  <c r="E1374" i="6"/>
  <c r="I1373" i="6"/>
  <c r="H1373" i="6"/>
  <c r="G1373" i="6"/>
  <c r="E1373" i="6"/>
  <c r="I1372" i="6"/>
  <c r="H1372" i="6"/>
  <c r="G1372" i="6"/>
  <c r="E1372" i="6"/>
  <c r="I1371" i="6"/>
  <c r="H1371" i="6"/>
  <c r="G1371" i="6"/>
  <c r="E1371" i="6"/>
  <c r="I1370" i="6"/>
  <c r="H1370" i="6"/>
  <c r="G1370" i="6"/>
  <c r="E1370" i="6"/>
  <c r="I1369" i="6"/>
  <c r="H1369" i="6"/>
  <c r="G1369" i="6"/>
  <c r="E1369" i="6"/>
  <c r="I1368" i="6"/>
  <c r="H1368" i="6"/>
  <c r="G1368" i="6"/>
  <c r="E1368" i="6"/>
  <c r="H1367" i="6"/>
  <c r="G1367" i="6"/>
  <c r="E1367" i="6"/>
  <c r="H1366" i="6"/>
  <c r="G1366" i="6"/>
  <c r="E1366" i="6"/>
  <c r="H1365" i="6"/>
  <c r="G1365" i="6"/>
  <c r="E1365" i="6"/>
  <c r="O1364" i="6"/>
  <c r="I1364" i="6"/>
  <c r="H1364" i="6"/>
  <c r="G1364" i="6"/>
  <c r="E1364" i="6"/>
  <c r="I1363" i="6"/>
  <c r="H1363" i="6"/>
  <c r="G1363" i="6"/>
  <c r="E1363" i="6"/>
  <c r="I1362" i="6"/>
  <c r="H1362" i="6"/>
  <c r="G1362" i="6"/>
  <c r="E1362" i="6"/>
  <c r="I1361" i="6"/>
  <c r="H1361" i="6"/>
  <c r="G1361" i="6"/>
  <c r="E1361" i="6"/>
  <c r="I1360" i="6"/>
  <c r="H1360" i="6"/>
  <c r="G1360" i="6"/>
  <c r="E1360" i="6"/>
  <c r="O1359" i="6"/>
  <c r="I1359" i="6"/>
  <c r="H1359" i="6"/>
  <c r="G1359" i="6"/>
  <c r="E1359" i="6"/>
  <c r="I1358" i="6"/>
  <c r="H1358" i="6"/>
  <c r="G1358" i="6"/>
  <c r="E1358" i="6"/>
  <c r="H1357" i="6"/>
  <c r="G1357" i="6"/>
  <c r="E1357" i="6"/>
  <c r="O1356" i="6"/>
  <c r="I1356" i="6"/>
  <c r="H1356" i="6"/>
  <c r="G1356" i="6"/>
  <c r="E1356" i="6"/>
  <c r="I1355" i="6"/>
  <c r="H1355" i="6"/>
  <c r="G1355" i="6"/>
  <c r="E1355" i="6"/>
  <c r="I1354" i="6"/>
  <c r="H1354" i="6"/>
  <c r="G1354" i="6"/>
  <c r="E1354" i="6"/>
  <c r="I1353" i="6"/>
  <c r="H1353" i="6"/>
  <c r="G1353" i="6"/>
  <c r="E1353" i="6"/>
  <c r="I1352" i="6"/>
  <c r="H1352" i="6"/>
  <c r="G1352" i="6"/>
  <c r="E1352" i="6"/>
  <c r="I1351" i="6"/>
  <c r="H1351" i="6"/>
  <c r="G1351" i="6"/>
  <c r="E1351" i="6"/>
  <c r="I1350" i="6"/>
  <c r="H1350" i="6"/>
  <c r="G1350" i="6"/>
  <c r="E1350" i="6"/>
  <c r="I1349" i="6"/>
  <c r="H1349" i="6"/>
  <c r="G1349" i="6"/>
  <c r="E1349" i="6"/>
  <c r="H1348" i="6"/>
  <c r="G1348" i="6"/>
  <c r="E1348" i="6"/>
  <c r="O1347" i="6"/>
  <c r="I1347" i="6"/>
  <c r="H1347" i="6"/>
  <c r="G1347" i="6"/>
  <c r="E1347" i="6"/>
  <c r="I1346" i="6"/>
  <c r="H1346" i="6"/>
  <c r="G1346" i="6"/>
  <c r="E1346" i="6"/>
  <c r="I1345" i="6"/>
  <c r="H1345" i="6"/>
  <c r="G1345" i="6"/>
  <c r="E1345" i="6"/>
  <c r="I1344" i="6"/>
  <c r="H1344" i="6"/>
  <c r="G1344" i="6"/>
  <c r="E1344" i="6"/>
  <c r="I1343" i="6"/>
  <c r="H1343" i="6"/>
  <c r="G1343" i="6"/>
  <c r="E1343" i="6"/>
  <c r="I1342" i="6"/>
  <c r="H1342" i="6"/>
  <c r="G1342" i="6"/>
  <c r="E1342" i="6"/>
  <c r="I1341" i="6"/>
  <c r="H1341" i="6"/>
  <c r="G1341" i="6"/>
  <c r="E1341" i="6"/>
  <c r="I1340" i="6"/>
  <c r="H1340" i="6"/>
  <c r="G1340" i="6"/>
  <c r="E1340" i="6"/>
  <c r="I1339" i="6"/>
  <c r="H1339" i="6"/>
  <c r="G1339" i="6"/>
  <c r="E1339" i="6"/>
  <c r="I1338" i="6"/>
  <c r="H1338" i="6"/>
  <c r="G1338" i="6"/>
  <c r="E1338" i="6"/>
  <c r="I1337" i="6"/>
  <c r="H1337" i="6"/>
  <c r="G1337" i="6"/>
  <c r="E1337" i="6"/>
  <c r="I1336" i="6"/>
  <c r="H1336" i="6"/>
  <c r="G1336" i="6"/>
  <c r="E1336" i="6"/>
  <c r="H1335" i="6"/>
  <c r="G1335" i="6"/>
  <c r="E1335" i="6"/>
  <c r="H1334" i="6"/>
  <c r="G1334" i="6"/>
  <c r="E1334" i="6"/>
  <c r="H1333" i="6"/>
  <c r="G1333" i="6"/>
  <c r="E1333" i="6"/>
  <c r="H1332" i="6"/>
  <c r="G1332" i="6"/>
  <c r="E1332" i="6"/>
  <c r="H1331" i="6"/>
  <c r="G1331" i="6"/>
  <c r="E1331" i="6"/>
  <c r="H1330" i="6"/>
  <c r="G1330" i="6"/>
  <c r="E1330" i="6"/>
  <c r="H1329" i="6"/>
  <c r="G1329" i="6"/>
  <c r="E1329" i="6"/>
  <c r="H1328" i="6"/>
  <c r="G1328" i="6"/>
  <c r="E1328" i="6"/>
  <c r="H1327" i="6"/>
  <c r="G1327" i="6"/>
  <c r="E1327" i="6"/>
  <c r="H1326" i="6"/>
  <c r="G1326" i="6"/>
  <c r="E1326" i="6"/>
  <c r="O1325" i="6"/>
  <c r="I1325" i="6"/>
  <c r="H1325" i="6"/>
  <c r="G1325" i="6"/>
  <c r="E1325" i="6"/>
  <c r="I1324" i="6"/>
  <c r="H1324" i="6"/>
  <c r="G1324" i="6"/>
  <c r="E1324" i="6"/>
  <c r="I1323" i="6"/>
  <c r="H1323" i="6"/>
  <c r="G1323" i="6"/>
  <c r="E1323" i="6"/>
  <c r="I1322" i="6"/>
  <c r="H1322" i="6"/>
  <c r="G1322" i="6"/>
  <c r="E1322" i="6"/>
  <c r="I1321" i="6"/>
  <c r="H1321" i="6"/>
  <c r="G1321" i="6"/>
  <c r="E1321" i="6"/>
  <c r="I1320" i="6"/>
  <c r="H1320" i="6"/>
  <c r="G1320" i="6"/>
  <c r="E1320" i="6"/>
  <c r="H1319" i="6"/>
  <c r="G1319" i="6"/>
  <c r="E1319" i="6"/>
  <c r="O1318" i="6"/>
  <c r="I1318" i="6"/>
  <c r="H1318" i="6"/>
  <c r="G1318" i="6"/>
  <c r="E1318" i="6"/>
  <c r="I1317" i="6"/>
  <c r="H1317" i="6"/>
  <c r="G1317" i="6"/>
  <c r="E1317" i="6"/>
  <c r="I1316" i="6"/>
  <c r="H1316" i="6"/>
  <c r="G1316" i="6"/>
  <c r="E1316" i="6"/>
  <c r="I1315" i="6"/>
  <c r="H1315" i="6"/>
  <c r="G1315" i="6"/>
  <c r="E1315" i="6"/>
  <c r="I1314" i="6"/>
  <c r="H1314" i="6"/>
  <c r="G1314" i="6"/>
  <c r="E1314" i="6"/>
  <c r="I1313" i="6"/>
  <c r="H1313" i="6"/>
  <c r="G1313" i="6"/>
  <c r="E1313" i="6"/>
  <c r="I1312" i="6"/>
  <c r="H1312" i="6"/>
  <c r="G1312" i="6"/>
  <c r="E1312" i="6"/>
  <c r="I1311" i="6"/>
  <c r="H1311" i="6"/>
  <c r="G1311" i="6"/>
  <c r="E1311" i="6"/>
  <c r="H1310" i="6"/>
  <c r="G1310" i="6"/>
  <c r="E1310" i="6"/>
  <c r="H1309" i="6"/>
  <c r="G1309" i="6"/>
  <c r="E1309" i="6"/>
  <c r="H1308" i="6"/>
  <c r="G1308" i="6"/>
  <c r="E1308" i="6"/>
  <c r="H1307" i="6"/>
  <c r="G1307" i="6"/>
  <c r="E1307" i="6"/>
  <c r="H1306" i="6"/>
  <c r="G1306" i="6"/>
  <c r="E1306" i="6"/>
  <c r="H1305" i="6"/>
  <c r="G1305" i="6"/>
  <c r="E1305" i="6"/>
  <c r="H1304" i="6"/>
  <c r="G1304" i="6"/>
  <c r="E1304" i="6"/>
  <c r="O1303" i="6"/>
  <c r="I1303" i="6"/>
  <c r="H1303" i="6"/>
  <c r="G1303" i="6"/>
  <c r="E1303" i="6"/>
  <c r="I1302" i="6"/>
  <c r="H1302" i="6"/>
  <c r="G1302" i="6"/>
  <c r="E1302" i="6"/>
  <c r="I1301" i="6"/>
  <c r="H1301" i="6"/>
  <c r="G1301" i="6"/>
  <c r="E1301" i="6"/>
  <c r="I1300" i="6"/>
  <c r="H1300" i="6"/>
  <c r="G1300" i="6"/>
  <c r="E1300" i="6"/>
  <c r="I1299" i="6"/>
  <c r="H1299" i="6"/>
  <c r="G1299" i="6"/>
  <c r="E1299" i="6"/>
  <c r="I1298" i="6"/>
  <c r="H1298" i="6"/>
  <c r="G1298" i="6"/>
  <c r="E1298" i="6"/>
  <c r="I1297" i="6"/>
  <c r="H1297" i="6"/>
  <c r="G1297" i="6"/>
  <c r="E1297" i="6"/>
  <c r="I1296" i="6"/>
  <c r="H1296" i="6"/>
  <c r="G1296" i="6"/>
  <c r="E1296" i="6"/>
  <c r="I1295" i="6"/>
  <c r="H1295" i="6"/>
  <c r="G1295" i="6"/>
  <c r="E1295" i="6"/>
  <c r="I1294" i="6"/>
  <c r="H1294" i="6"/>
  <c r="G1294" i="6"/>
  <c r="E1294" i="6"/>
  <c r="I1293" i="6"/>
  <c r="H1293" i="6"/>
  <c r="G1293" i="6"/>
  <c r="E1293" i="6"/>
  <c r="H1292" i="6"/>
  <c r="G1292" i="6"/>
  <c r="E1292" i="6"/>
  <c r="H1291" i="6"/>
  <c r="G1291" i="6"/>
  <c r="E1291" i="6"/>
  <c r="H1290" i="6"/>
  <c r="G1290" i="6"/>
  <c r="E1290" i="6"/>
  <c r="H1289" i="6"/>
  <c r="G1289" i="6"/>
  <c r="E1289" i="6"/>
  <c r="H1288" i="6"/>
  <c r="G1288" i="6"/>
  <c r="E1288" i="6"/>
  <c r="H1287" i="6"/>
  <c r="G1287" i="6"/>
  <c r="E1287" i="6"/>
  <c r="H1286" i="6"/>
  <c r="G1286" i="6"/>
  <c r="E1286" i="6"/>
  <c r="H1285" i="6"/>
  <c r="G1285" i="6"/>
  <c r="E1285" i="6"/>
  <c r="H1284" i="6"/>
  <c r="G1284" i="6"/>
  <c r="E1284" i="6"/>
  <c r="H1283" i="6"/>
  <c r="G1283" i="6"/>
  <c r="E1283" i="6"/>
  <c r="H1282" i="6"/>
  <c r="G1282" i="6"/>
  <c r="E1282" i="6"/>
  <c r="H1281" i="6"/>
  <c r="G1281" i="6"/>
  <c r="E1281" i="6"/>
  <c r="H1280" i="6"/>
  <c r="G1280" i="6"/>
  <c r="E1280" i="6"/>
  <c r="H1279" i="6"/>
  <c r="G1279" i="6"/>
  <c r="E1279" i="6"/>
  <c r="H1278" i="6"/>
  <c r="G1278" i="6"/>
  <c r="E1278" i="6"/>
  <c r="H1277" i="6"/>
  <c r="G1277" i="6"/>
  <c r="E1277" i="6"/>
  <c r="H1276" i="6"/>
  <c r="G1276" i="6"/>
  <c r="E1276" i="6"/>
  <c r="H1275" i="6"/>
  <c r="G1275" i="6"/>
  <c r="E1275" i="6"/>
  <c r="H1274" i="6"/>
  <c r="G1274" i="6"/>
  <c r="E1274" i="6"/>
  <c r="H1273" i="6"/>
  <c r="G1273" i="6"/>
  <c r="E1273" i="6"/>
  <c r="H1272" i="6"/>
  <c r="G1272" i="6"/>
  <c r="E1272" i="6"/>
  <c r="H1271" i="6"/>
  <c r="G1271" i="6"/>
  <c r="E1271" i="6"/>
  <c r="H1270" i="6"/>
  <c r="G1270" i="6"/>
  <c r="E1270" i="6"/>
  <c r="H1269" i="6"/>
  <c r="G1269" i="6"/>
  <c r="E1269" i="6"/>
  <c r="H1268" i="6"/>
  <c r="G1268" i="6"/>
  <c r="E1268" i="6"/>
  <c r="H1267" i="6"/>
  <c r="G1267" i="6"/>
  <c r="E1267" i="6"/>
  <c r="H1266" i="6"/>
  <c r="G1266" i="6"/>
  <c r="E1266" i="6"/>
  <c r="H1265" i="6"/>
  <c r="G1265" i="6"/>
  <c r="E1265" i="6"/>
  <c r="H1264" i="6"/>
  <c r="G1264" i="6"/>
  <c r="E1264" i="6"/>
  <c r="H1263" i="6"/>
  <c r="G1263" i="6"/>
  <c r="E1263" i="6"/>
  <c r="H1262" i="6"/>
  <c r="G1262" i="6"/>
  <c r="E1262" i="6"/>
  <c r="H1261" i="6"/>
  <c r="G1261" i="6"/>
  <c r="E1261" i="6"/>
  <c r="H1260" i="6"/>
  <c r="G1260" i="6"/>
  <c r="E1260" i="6"/>
  <c r="H1259" i="6"/>
  <c r="G1259" i="6"/>
  <c r="E1259" i="6"/>
  <c r="H1258" i="6"/>
  <c r="G1258" i="6"/>
  <c r="E1258" i="6"/>
  <c r="H1257" i="6"/>
  <c r="G1257" i="6"/>
  <c r="E1257" i="6"/>
  <c r="H1256" i="6"/>
  <c r="G1256" i="6"/>
  <c r="E1256" i="6"/>
  <c r="H1255" i="6"/>
  <c r="G1255" i="6"/>
  <c r="E1255" i="6"/>
  <c r="H1254" i="6"/>
  <c r="G1254" i="6"/>
  <c r="E1254" i="6"/>
  <c r="H1253" i="6"/>
  <c r="G1253" i="6"/>
  <c r="E1253" i="6"/>
  <c r="H1252" i="6"/>
  <c r="G1252" i="6"/>
  <c r="E1252" i="6"/>
  <c r="H1251" i="6"/>
  <c r="G1251" i="6"/>
  <c r="E1251" i="6"/>
  <c r="H1250" i="6"/>
  <c r="G1250" i="6"/>
  <c r="E1250" i="6"/>
  <c r="H1249" i="6"/>
  <c r="G1249" i="6"/>
  <c r="E1249" i="6"/>
  <c r="H1248" i="6"/>
  <c r="G1248" i="6"/>
  <c r="E1248" i="6"/>
  <c r="H1247" i="6"/>
  <c r="G1247" i="6"/>
  <c r="E1247" i="6"/>
  <c r="H1246" i="6"/>
  <c r="G1246" i="6"/>
  <c r="E1246" i="6"/>
  <c r="H1245" i="6"/>
  <c r="G1245" i="6"/>
  <c r="E1245" i="6"/>
  <c r="H1244" i="6"/>
  <c r="G1244" i="6"/>
  <c r="E1244" i="6"/>
  <c r="H1243" i="6"/>
  <c r="G1243" i="6"/>
  <c r="E1243" i="6"/>
  <c r="H1242" i="6"/>
  <c r="G1242" i="6"/>
  <c r="E1242" i="6"/>
  <c r="O1241" i="6"/>
  <c r="I1241" i="6"/>
  <c r="H1241" i="6"/>
  <c r="G1241" i="6"/>
  <c r="E1241" i="6"/>
  <c r="I1240" i="6"/>
  <c r="H1240" i="6"/>
  <c r="G1240" i="6"/>
  <c r="E1240" i="6"/>
  <c r="I1239" i="6"/>
  <c r="H1239" i="6"/>
  <c r="G1239" i="6"/>
  <c r="E1239" i="6"/>
  <c r="I1238" i="6"/>
  <c r="H1238" i="6"/>
  <c r="G1238" i="6"/>
  <c r="E1238" i="6"/>
  <c r="H1237" i="6"/>
  <c r="G1237" i="6"/>
  <c r="E1237" i="6"/>
  <c r="H1236" i="6"/>
  <c r="G1236" i="6"/>
  <c r="E1236" i="6"/>
  <c r="H1235" i="6"/>
  <c r="G1235" i="6"/>
  <c r="E1235" i="6"/>
  <c r="H1234" i="6"/>
  <c r="G1234" i="6"/>
  <c r="E1234" i="6"/>
  <c r="H1233" i="6"/>
  <c r="G1233" i="6"/>
  <c r="E1233" i="6"/>
  <c r="H1232" i="6"/>
  <c r="G1232" i="6"/>
  <c r="E1232" i="6"/>
  <c r="H1231" i="6"/>
  <c r="G1231" i="6"/>
  <c r="E1231" i="6"/>
  <c r="H1230" i="6"/>
  <c r="G1230" i="6"/>
  <c r="E1230" i="6"/>
  <c r="H1229" i="6"/>
  <c r="G1229" i="6"/>
  <c r="E1229" i="6"/>
  <c r="H1228" i="6"/>
  <c r="G1228" i="6"/>
  <c r="E1228" i="6"/>
  <c r="H1227" i="6"/>
  <c r="G1227" i="6"/>
  <c r="E1227" i="6"/>
  <c r="H1226" i="6"/>
  <c r="G1226" i="6"/>
  <c r="E1226" i="6"/>
  <c r="H1225" i="6"/>
  <c r="G1225" i="6"/>
  <c r="E1225" i="6"/>
  <c r="H1224" i="6"/>
  <c r="G1224" i="6"/>
  <c r="E1224" i="6"/>
  <c r="O1223" i="6"/>
  <c r="I1223" i="6"/>
  <c r="H1223" i="6"/>
  <c r="G1223" i="6"/>
  <c r="E1223" i="6"/>
  <c r="I1222" i="6"/>
  <c r="H1222" i="6"/>
  <c r="G1222" i="6"/>
  <c r="E1222" i="6"/>
  <c r="I1221" i="6"/>
  <c r="H1221" i="6"/>
  <c r="G1221" i="6"/>
  <c r="E1221" i="6"/>
  <c r="I1220" i="6"/>
  <c r="H1220" i="6"/>
  <c r="G1220" i="6"/>
  <c r="E1220" i="6"/>
  <c r="I1219" i="6"/>
  <c r="H1219" i="6"/>
  <c r="G1219" i="6"/>
  <c r="E1219" i="6"/>
  <c r="I1218" i="6"/>
  <c r="H1218" i="6"/>
  <c r="G1218" i="6"/>
  <c r="E1218" i="6"/>
  <c r="I1217" i="6"/>
  <c r="H1217" i="6"/>
  <c r="G1217" i="6"/>
  <c r="E1217" i="6"/>
  <c r="I1216" i="6"/>
  <c r="H1216" i="6"/>
  <c r="G1216" i="6"/>
  <c r="E1216" i="6"/>
  <c r="I1215" i="6"/>
  <c r="H1215" i="6"/>
  <c r="G1215" i="6"/>
  <c r="E1215" i="6"/>
  <c r="I1214" i="6"/>
  <c r="H1214" i="6"/>
  <c r="G1214" i="6"/>
  <c r="E1214" i="6"/>
  <c r="I1213" i="6"/>
  <c r="H1213" i="6"/>
  <c r="G1213" i="6"/>
  <c r="E1213" i="6"/>
  <c r="I1212" i="6"/>
  <c r="H1212" i="6"/>
  <c r="G1212" i="6"/>
  <c r="E1212" i="6"/>
  <c r="I1211" i="6"/>
  <c r="H1211" i="6"/>
  <c r="G1211" i="6"/>
  <c r="E1211" i="6"/>
  <c r="H1210" i="6"/>
  <c r="G1210" i="6"/>
  <c r="E1210" i="6"/>
  <c r="H1209" i="6"/>
  <c r="G1209" i="6"/>
  <c r="E1209" i="6"/>
  <c r="H1208" i="6"/>
  <c r="G1208" i="6"/>
  <c r="E1208" i="6"/>
  <c r="H1207" i="6"/>
  <c r="G1207" i="6"/>
  <c r="E1207" i="6"/>
  <c r="S1206" i="6"/>
  <c r="H1206" i="6"/>
  <c r="G1206" i="6"/>
  <c r="E1206" i="6"/>
  <c r="O1205" i="6"/>
  <c r="I1205" i="6"/>
  <c r="H1205" i="6"/>
  <c r="G1205" i="6"/>
  <c r="E1205" i="6"/>
  <c r="I1204" i="6"/>
  <c r="H1204" i="6"/>
  <c r="G1204" i="6"/>
  <c r="E1204" i="6"/>
  <c r="I1203" i="6"/>
  <c r="H1203" i="6"/>
  <c r="G1203" i="6"/>
  <c r="E1203" i="6"/>
  <c r="I1202" i="6"/>
  <c r="H1202" i="6"/>
  <c r="G1202" i="6"/>
  <c r="E1202" i="6"/>
  <c r="I1201" i="6"/>
  <c r="H1201" i="6"/>
  <c r="G1201" i="6"/>
  <c r="E1201" i="6"/>
  <c r="I1200" i="6"/>
  <c r="H1200" i="6"/>
  <c r="G1200" i="6"/>
  <c r="E1200" i="6"/>
  <c r="I1199" i="6"/>
  <c r="H1199" i="6"/>
  <c r="G1199" i="6"/>
  <c r="E1199" i="6"/>
  <c r="I1198" i="6"/>
  <c r="H1198" i="6"/>
  <c r="G1198" i="6"/>
  <c r="E1198" i="6"/>
  <c r="I1197" i="6"/>
  <c r="H1197" i="6"/>
  <c r="G1197" i="6"/>
  <c r="E1197" i="6"/>
  <c r="I1196" i="6"/>
  <c r="H1196" i="6"/>
  <c r="G1196" i="6"/>
  <c r="E1196" i="6"/>
  <c r="H1195" i="6"/>
  <c r="G1195" i="6"/>
  <c r="E1195" i="6"/>
  <c r="H1194" i="6"/>
  <c r="G1194" i="6"/>
  <c r="E1194" i="6"/>
  <c r="H1193" i="6"/>
  <c r="G1193" i="6"/>
  <c r="E1193" i="6"/>
  <c r="H1192" i="6"/>
  <c r="G1192" i="6"/>
  <c r="E1192" i="6"/>
  <c r="H1191" i="6"/>
  <c r="G1191" i="6"/>
  <c r="E1191" i="6"/>
  <c r="H1190" i="6"/>
  <c r="G1190" i="6"/>
  <c r="E1190" i="6"/>
  <c r="H1189" i="6"/>
  <c r="G1189" i="6"/>
  <c r="E1189" i="6"/>
  <c r="H1188" i="6"/>
  <c r="G1188" i="6"/>
  <c r="E1188" i="6"/>
  <c r="H1187" i="6"/>
  <c r="G1187" i="6"/>
  <c r="E1187" i="6"/>
  <c r="H1186" i="6"/>
  <c r="G1186" i="6"/>
  <c r="E1186" i="6"/>
  <c r="H1185" i="6"/>
  <c r="G1185" i="6"/>
  <c r="E1185" i="6"/>
  <c r="H1184" i="6"/>
  <c r="G1184" i="6"/>
  <c r="E1184" i="6"/>
  <c r="H1183" i="6"/>
  <c r="G1183" i="6"/>
  <c r="E1183" i="6"/>
  <c r="H1182" i="6"/>
  <c r="G1182" i="6"/>
  <c r="E1182" i="6"/>
  <c r="H1181" i="6"/>
  <c r="G1181" i="6"/>
  <c r="E1181" i="6"/>
  <c r="H1180" i="6"/>
  <c r="G1180" i="6"/>
  <c r="E1180" i="6"/>
  <c r="H1179" i="6"/>
  <c r="G1179" i="6"/>
  <c r="E1179" i="6"/>
  <c r="H1178" i="6"/>
  <c r="G1178" i="6"/>
  <c r="E1178" i="6"/>
  <c r="H1177" i="6"/>
  <c r="G1177" i="6"/>
  <c r="E1177" i="6"/>
  <c r="H1176" i="6"/>
  <c r="G1176" i="6"/>
  <c r="E1176" i="6"/>
  <c r="H1175" i="6"/>
  <c r="G1175" i="6"/>
  <c r="E1175" i="6"/>
  <c r="H1174" i="6"/>
  <c r="G1174" i="6"/>
  <c r="E1174" i="6"/>
  <c r="H1173" i="6"/>
  <c r="G1173" i="6"/>
  <c r="E1173" i="6"/>
  <c r="H1172" i="6"/>
  <c r="G1172" i="6"/>
  <c r="E1172" i="6"/>
  <c r="H1171" i="6"/>
  <c r="G1171" i="6"/>
  <c r="E1171" i="6"/>
  <c r="H1170" i="6"/>
  <c r="G1170" i="6"/>
  <c r="E1170" i="6"/>
  <c r="H1169" i="6"/>
  <c r="G1169" i="6"/>
  <c r="E1169" i="6"/>
  <c r="H1168" i="6"/>
  <c r="G1168" i="6"/>
  <c r="E1168" i="6"/>
  <c r="H1167" i="6"/>
  <c r="G1167" i="6"/>
  <c r="E1167" i="6"/>
  <c r="H1166" i="6"/>
  <c r="G1166" i="6"/>
  <c r="E1166" i="6"/>
  <c r="H1165" i="6"/>
  <c r="G1165" i="6"/>
  <c r="E1165" i="6"/>
  <c r="O1164" i="6"/>
  <c r="I1164" i="6"/>
  <c r="H1164" i="6"/>
  <c r="G1164" i="6"/>
  <c r="E1164" i="6"/>
  <c r="I1163" i="6"/>
  <c r="H1163" i="6"/>
  <c r="G1163" i="6"/>
  <c r="E1163" i="6"/>
  <c r="I1162" i="6"/>
  <c r="H1162" i="6"/>
  <c r="G1162" i="6"/>
  <c r="E1162" i="6"/>
  <c r="I1161" i="6"/>
  <c r="H1161" i="6"/>
  <c r="G1161" i="6"/>
  <c r="E1161" i="6"/>
  <c r="I1160" i="6"/>
  <c r="H1160" i="6"/>
  <c r="G1160" i="6"/>
  <c r="E1160" i="6"/>
  <c r="I1159" i="6"/>
  <c r="H1159" i="6"/>
  <c r="G1159" i="6"/>
  <c r="E1159" i="6"/>
  <c r="I1158" i="6"/>
  <c r="H1158" i="6"/>
  <c r="G1158" i="6"/>
  <c r="E1158" i="6"/>
  <c r="I1157" i="6"/>
  <c r="H1157" i="6"/>
  <c r="G1157" i="6"/>
  <c r="E1157" i="6"/>
  <c r="I1156" i="6"/>
  <c r="H1156" i="6"/>
  <c r="G1156" i="6"/>
  <c r="E1156" i="6"/>
  <c r="I1155" i="6"/>
  <c r="H1155" i="6"/>
  <c r="G1155" i="6"/>
  <c r="E1155" i="6"/>
  <c r="I1154" i="6"/>
  <c r="H1154" i="6"/>
  <c r="G1154" i="6"/>
  <c r="E1154" i="6"/>
  <c r="I1153" i="6"/>
  <c r="H1153" i="6"/>
  <c r="G1153" i="6"/>
  <c r="E1153" i="6"/>
  <c r="I1152" i="6"/>
  <c r="H1152" i="6"/>
  <c r="G1152" i="6"/>
  <c r="E1152" i="6"/>
  <c r="I1151" i="6"/>
  <c r="H1151" i="6"/>
  <c r="G1151" i="6"/>
  <c r="E1151" i="6"/>
  <c r="I1150" i="6"/>
  <c r="H1150" i="6"/>
  <c r="G1150" i="6"/>
  <c r="E1150" i="6"/>
  <c r="I1149" i="6"/>
  <c r="H1149" i="6"/>
  <c r="G1149" i="6"/>
  <c r="E1149" i="6"/>
  <c r="I1148" i="6"/>
  <c r="H1148" i="6"/>
  <c r="G1148" i="6"/>
  <c r="E1148" i="6"/>
  <c r="H1147" i="6"/>
  <c r="G1147" i="6"/>
  <c r="E1147" i="6"/>
  <c r="H1146" i="6"/>
  <c r="G1146" i="6"/>
  <c r="E1146" i="6"/>
  <c r="O1145" i="6"/>
  <c r="I1145" i="6"/>
  <c r="H1145" i="6"/>
  <c r="G1145" i="6"/>
  <c r="E1145" i="6"/>
  <c r="I1144" i="6"/>
  <c r="H1144" i="6"/>
  <c r="G1144" i="6"/>
  <c r="E1144" i="6"/>
  <c r="I1143" i="6"/>
  <c r="H1143" i="6"/>
  <c r="G1143" i="6"/>
  <c r="E1143" i="6"/>
  <c r="I1142" i="6"/>
  <c r="H1142" i="6"/>
  <c r="G1142" i="6"/>
  <c r="E1142" i="6"/>
  <c r="I1141" i="6"/>
  <c r="H1141" i="6"/>
  <c r="G1141" i="6"/>
  <c r="E1141" i="6"/>
  <c r="H1140" i="6"/>
  <c r="G1140" i="6"/>
  <c r="E1140" i="6"/>
  <c r="O1139" i="6"/>
  <c r="I1139" i="6"/>
  <c r="H1139" i="6"/>
  <c r="G1139" i="6"/>
  <c r="E1139" i="6"/>
  <c r="I1138" i="6"/>
  <c r="H1138" i="6"/>
  <c r="G1138" i="6"/>
  <c r="E1138" i="6"/>
  <c r="I1137" i="6"/>
  <c r="H1137" i="6"/>
  <c r="G1137" i="6"/>
  <c r="E1137" i="6"/>
  <c r="I1136" i="6"/>
  <c r="H1136" i="6"/>
  <c r="G1136" i="6"/>
  <c r="E1136" i="6"/>
  <c r="I1135" i="6"/>
  <c r="H1135" i="6"/>
  <c r="G1135" i="6"/>
  <c r="E1135" i="6"/>
  <c r="I1134" i="6"/>
  <c r="H1134" i="6"/>
  <c r="G1134" i="6"/>
  <c r="E1134" i="6"/>
  <c r="I1133" i="6"/>
  <c r="H1133" i="6"/>
  <c r="G1133" i="6"/>
  <c r="E1133" i="6"/>
  <c r="I1132" i="6"/>
  <c r="H1132" i="6"/>
  <c r="G1132" i="6"/>
  <c r="E1132" i="6"/>
  <c r="I1131" i="6"/>
  <c r="H1131" i="6"/>
  <c r="G1131" i="6"/>
  <c r="E1131" i="6"/>
  <c r="I1130" i="6"/>
  <c r="H1130" i="6"/>
  <c r="G1130" i="6"/>
  <c r="E1130" i="6"/>
  <c r="H1129" i="6"/>
  <c r="G1129" i="6"/>
  <c r="E1129" i="6"/>
  <c r="H1128" i="6"/>
  <c r="G1128" i="6"/>
  <c r="E1128" i="6"/>
  <c r="H1127" i="6"/>
  <c r="G1127" i="6"/>
  <c r="E1127" i="6"/>
  <c r="H1126" i="6"/>
  <c r="G1126" i="6"/>
  <c r="E1126" i="6"/>
  <c r="H1125" i="6"/>
  <c r="G1125" i="6"/>
  <c r="E1125" i="6"/>
  <c r="H1124" i="6"/>
  <c r="G1124" i="6"/>
  <c r="E1124" i="6"/>
  <c r="H1123" i="6"/>
  <c r="G1123" i="6"/>
  <c r="E1123" i="6"/>
  <c r="H1122" i="6"/>
  <c r="G1122" i="6"/>
  <c r="E1122" i="6"/>
  <c r="H1121" i="6"/>
  <c r="G1121" i="6"/>
  <c r="E1121" i="6"/>
  <c r="H1120" i="6"/>
  <c r="G1120" i="6"/>
  <c r="E1120" i="6"/>
  <c r="H1119" i="6"/>
  <c r="G1119" i="6"/>
  <c r="E1119" i="6"/>
  <c r="H1118" i="6"/>
  <c r="G1118" i="6"/>
  <c r="E1118" i="6"/>
  <c r="H1117" i="6"/>
  <c r="G1117" i="6"/>
  <c r="E1117" i="6"/>
  <c r="H1116" i="6"/>
  <c r="G1116" i="6"/>
  <c r="E1116" i="6"/>
  <c r="H1115" i="6"/>
  <c r="G1115" i="6"/>
  <c r="E1115" i="6"/>
  <c r="H1114" i="6"/>
  <c r="G1114" i="6"/>
  <c r="E1114" i="6"/>
  <c r="H1113" i="6"/>
  <c r="G1113" i="6"/>
  <c r="E1113" i="6"/>
  <c r="H1112" i="6"/>
  <c r="G1112" i="6"/>
  <c r="E1112" i="6"/>
  <c r="H1111" i="6"/>
  <c r="G1111" i="6"/>
  <c r="E1111" i="6"/>
  <c r="H1110" i="6"/>
  <c r="G1110" i="6"/>
  <c r="E1110" i="6"/>
  <c r="H1109" i="6"/>
  <c r="G1109" i="6"/>
  <c r="E1109" i="6"/>
  <c r="H1108" i="6"/>
  <c r="G1108" i="6"/>
  <c r="E1108" i="6"/>
  <c r="H1107" i="6"/>
  <c r="G1107" i="6"/>
  <c r="E1107" i="6"/>
  <c r="H1106" i="6"/>
  <c r="G1106" i="6"/>
  <c r="E1106" i="6"/>
  <c r="H1105" i="6"/>
  <c r="G1105" i="6"/>
  <c r="E1105" i="6"/>
  <c r="H1104" i="6"/>
  <c r="G1104" i="6"/>
  <c r="E1104" i="6"/>
  <c r="H1103" i="6"/>
  <c r="G1103" i="6"/>
  <c r="E1103" i="6"/>
  <c r="H1102" i="6"/>
  <c r="G1102" i="6"/>
  <c r="E1102" i="6"/>
  <c r="H1101" i="6"/>
  <c r="G1101" i="6"/>
  <c r="E1101" i="6"/>
  <c r="H1100" i="6"/>
  <c r="G1100" i="6"/>
  <c r="E1100" i="6"/>
  <c r="H1099" i="6"/>
  <c r="G1099" i="6"/>
  <c r="E1099" i="6"/>
  <c r="H1098" i="6"/>
  <c r="G1098" i="6"/>
  <c r="E1098" i="6"/>
  <c r="H1097" i="6"/>
  <c r="G1097" i="6"/>
  <c r="E1097" i="6"/>
  <c r="O1096" i="6"/>
  <c r="I1096" i="6"/>
  <c r="H1096" i="6"/>
  <c r="G1096" i="6"/>
  <c r="E1096" i="6"/>
  <c r="I1095" i="6"/>
  <c r="H1095" i="6"/>
  <c r="G1095" i="6"/>
  <c r="E1095" i="6"/>
  <c r="I1094" i="6"/>
  <c r="H1094" i="6"/>
  <c r="G1094" i="6"/>
  <c r="E1094" i="6"/>
  <c r="I1093" i="6"/>
  <c r="H1093" i="6"/>
  <c r="G1093" i="6"/>
  <c r="E1093" i="6"/>
  <c r="H1092" i="6"/>
  <c r="G1092" i="6"/>
  <c r="E1092" i="6"/>
  <c r="H1091" i="6"/>
  <c r="G1091" i="6"/>
  <c r="E1091" i="6"/>
  <c r="H1090" i="6"/>
  <c r="G1090" i="6"/>
  <c r="E1090" i="6"/>
  <c r="H1089" i="6"/>
  <c r="G1089" i="6"/>
  <c r="E1089" i="6"/>
  <c r="H1088" i="6"/>
  <c r="G1088" i="6"/>
  <c r="E1088" i="6"/>
  <c r="H1087" i="6"/>
  <c r="G1087" i="6"/>
  <c r="E1087" i="6"/>
  <c r="H1086" i="6"/>
  <c r="G1086" i="6"/>
  <c r="E1086" i="6"/>
  <c r="H1085" i="6"/>
  <c r="G1085" i="6"/>
  <c r="E1085" i="6"/>
  <c r="H1084" i="6"/>
  <c r="G1084" i="6"/>
  <c r="E1084" i="6"/>
  <c r="O1083" i="6"/>
  <c r="I1083" i="6"/>
  <c r="H1083" i="6"/>
  <c r="G1083" i="6"/>
  <c r="E1083" i="6"/>
  <c r="I1082" i="6"/>
  <c r="H1082" i="6"/>
  <c r="G1082" i="6"/>
  <c r="E1082" i="6"/>
  <c r="I1081" i="6"/>
  <c r="H1081" i="6"/>
  <c r="G1081" i="6"/>
  <c r="E1081" i="6"/>
  <c r="I1080" i="6"/>
  <c r="H1080" i="6"/>
  <c r="G1080" i="6"/>
  <c r="E1080" i="6"/>
  <c r="I1079" i="6"/>
  <c r="H1079" i="6"/>
  <c r="G1079" i="6"/>
  <c r="E1079" i="6"/>
  <c r="I1078" i="6"/>
  <c r="H1078" i="6"/>
  <c r="G1078" i="6"/>
  <c r="E1078" i="6"/>
  <c r="H1077" i="6"/>
  <c r="G1077" i="6"/>
  <c r="E1077" i="6"/>
  <c r="O1076" i="6"/>
  <c r="I1076" i="6"/>
  <c r="H1076" i="6"/>
  <c r="G1076" i="6"/>
  <c r="E1076" i="6"/>
  <c r="I1075" i="6"/>
  <c r="H1075" i="6"/>
  <c r="G1075" i="6"/>
  <c r="E1075" i="6"/>
  <c r="I1074" i="6"/>
  <c r="H1074" i="6"/>
  <c r="G1074" i="6"/>
  <c r="E1074" i="6"/>
  <c r="I1073" i="6"/>
  <c r="H1073" i="6"/>
  <c r="G1073" i="6"/>
  <c r="E1073" i="6"/>
  <c r="H1072" i="6"/>
  <c r="G1072" i="6"/>
  <c r="E1072" i="6"/>
  <c r="H1071" i="6"/>
  <c r="G1071" i="6"/>
  <c r="E1071" i="6"/>
  <c r="H1070" i="6"/>
  <c r="G1070" i="6"/>
  <c r="E1070" i="6"/>
  <c r="H1069" i="6"/>
  <c r="G1069" i="6"/>
  <c r="E1069" i="6"/>
  <c r="H1068" i="6"/>
  <c r="G1068" i="6"/>
  <c r="E1068" i="6"/>
  <c r="H1067" i="6"/>
  <c r="G1067" i="6"/>
  <c r="E1067" i="6"/>
  <c r="H1066" i="6"/>
  <c r="G1066" i="6"/>
  <c r="E1066" i="6"/>
  <c r="H1065" i="6"/>
  <c r="G1065" i="6"/>
  <c r="E1065" i="6"/>
  <c r="H1064" i="6"/>
  <c r="G1064" i="6"/>
  <c r="E1064" i="6"/>
  <c r="H1063" i="6"/>
  <c r="G1063" i="6"/>
  <c r="E1063" i="6"/>
  <c r="H1062" i="6"/>
  <c r="G1062" i="6"/>
  <c r="E1062" i="6"/>
  <c r="H1061" i="6"/>
  <c r="G1061" i="6"/>
  <c r="E1061" i="6"/>
  <c r="H1060" i="6"/>
  <c r="G1060" i="6"/>
  <c r="E1060" i="6"/>
  <c r="H1059" i="6"/>
  <c r="G1059" i="6"/>
  <c r="E1059" i="6"/>
  <c r="H1058" i="6"/>
  <c r="G1058" i="6"/>
  <c r="E1058" i="6"/>
  <c r="H1057" i="6"/>
  <c r="G1057" i="6"/>
  <c r="E1057" i="6"/>
  <c r="H1056" i="6"/>
  <c r="G1056" i="6"/>
  <c r="E1056" i="6"/>
  <c r="H1055" i="6"/>
  <c r="G1055" i="6"/>
  <c r="E1055" i="6"/>
  <c r="H1054" i="6"/>
  <c r="G1054" i="6"/>
  <c r="E1054" i="6"/>
  <c r="O1053" i="6"/>
  <c r="I1053" i="6"/>
  <c r="H1053" i="6"/>
  <c r="G1053" i="6"/>
  <c r="E1053" i="6"/>
  <c r="I1052" i="6"/>
  <c r="H1052" i="6"/>
  <c r="G1052" i="6"/>
  <c r="E1052" i="6"/>
  <c r="I1051" i="6"/>
  <c r="H1051" i="6"/>
  <c r="G1051" i="6"/>
  <c r="E1051" i="6"/>
  <c r="I1050" i="6"/>
  <c r="H1050" i="6"/>
  <c r="G1050" i="6"/>
  <c r="E1050" i="6"/>
  <c r="I1049" i="6"/>
  <c r="H1049" i="6"/>
  <c r="G1049" i="6"/>
  <c r="E1049" i="6"/>
  <c r="I1048" i="6"/>
  <c r="H1048" i="6"/>
  <c r="G1048" i="6"/>
  <c r="E1048" i="6"/>
  <c r="I1047" i="6"/>
  <c r="H1047" i="6"/>
  <c r="G1047" i="6"/>
  <c r="E1047" i="6"/>
  <c r="I1046" i="6"/>
  <c r="H1046" i="6"/>
  <c r="G1046" i="6"/>
  <c r="E1046" i="6"/>
  <c r="I1045" i="6"/>
  <c r="H1045" i="6"/>
  <c r="G1045" i="6"/>
  <c r="E1045" i="6"/>
  <c r="I1044" i="6"/>
  <c r="H1044" i="6"/>
  <c r="G1044" i="6"/>
  <c r="E1044" i="6"/>
  <c r="H1043" i="6"/>
  <c r="G1043" i="6"/>
  <c r="E1043" i="6"/>
  <c r="H1042" i="6"/>
  <c r="G1042" i="6"/>
  <c r="E1042" i="6"/>
  <c r="H1041" i="6"/>
  <c r="G1041" i="6"/>
  <c r="E1041" i="6"/>
  <c r="H1040" i="6"/>
  <c r="G1040" i="6"/>
  <c r="E1040" i="6"/>
  <c r="H1039" i="6"/>
  <c r="G1039" i="6"/>
  <c r="E1039" i="6"/>
  <c r="H1038" i="6"/>
  <c r="G1038" i="6"/>
  <c r="E1038" i="6"/>
  <c r="H1037" i="6"/>
  <c r="G1037" i="6"/>
  <c r="E1037" i="6"/>
  <c r="H1036" i="6"/>
  <c r="G1036" i="6"/>
  <c r="E1036" i="6"/>
  <c r="H1035" i="6"/>
  <c r="G1035" i="6"/>
  <c r="E1035" i="6"/>
  <c r="H1034" i="6"/>
  <c r="G1034" i="6"/>
  <c r="E1034" i="6"/>
  <c r="H1033" i="6"/>
  <c r="G1033" i="6"/>
  <c r="E1033" i="6"/>
  <c r="H1032" i="6"/>
  <c r="G1032" i="6"/>
  <c r="E1032" i="6"/>
  <c r="H1031" i="6"/>
  <c r="G1031" i="6"/>
  <c r="E1031" i="6"/>
  <c r="H1030" i="6"/>
  <c r="G1030" i="6"/>
  <c r="E1030" i="6"/>
  <c r="H1029" i="6"/>
  <c r="G1029" i="6"/>
  <c r="E1029" i="6"/>
  <c r="H1028" i="6"/>
  <c r="G1028" i="6"/>
  <c r="E1028" i="6"/>
  <c r="H1027" i="6"/>
  <c r="G1027" i="6"/>
  <c r="E1027" i="6"/>
  <c r="H1026" i="6"/>
  <c r="G1026" i="6"/>
  <c r="E1026" i="6"/>
  <c r="H1025" i="6"/>
  <c r="G1025" i="6"/>
  <c r="E1025" i="6"/>
  <c r="H1024" i="6"/>
  <c r="G1024" i="6"/>
  <c r="E1024" i="6"/>
  <c r="H1023" i="6"/>
  <c r="G1023" i="6"/>
  <c r="E1023" i="6"/>
  <c r="H1022" i="6"/>
  <c r="G1022" i="6"/>
  <c r="E1022" i="6"/>
  <c r="O1021" i="6"/>
  <c r="I1021" i="6"/>
  <c r="H1021" i="6"/>
  <c r="G1021" i="6"/>
  <c r="E1021" i="6"/>
  <c r="I1020" i="6"/>
  <c r="H1020" i="6"/>
  <c r="G1020" i="6"/>
  <c r="E1020" i="6"/>
  <c r="I1019" i="6"/>
  <c r="H1019" i="6"/>
  <c r="G1019" i="6"/>
  <c r="E1019" i="6"/>
  <c r="I1018" i="6"/>
  <c r="H1018" i="6"/>
  <c r="G1018" i="6"/>
  <c r="E1018" i="6"/>
  <c r="I1017" i="6"/>
  <c r="H1017" i="6"/>
  <c r="G1017" i="6"/>
  <c r="E1017" i="6"/>
  <c r="I1016" i="6"/>
  <c r="H1016" i="6"/>
  <c r="G1016" i="6"/>
  <c r="E1016" i="6"/>
  <c r="I1015" i="6"/>
  <c r="H1015" i="6"/>
  <c r="G1015" i="6"/>
  <c r="E1015" i="6"/>
  <c r="I1014" i="6"/>
  <c r="H1014" i="6"/>
  <c r="G1014" i="6"/>
  <c r="E1014" i="6"/>
  <c r="I1013" i="6"/>
  <c r="H1013" i="6"/>
  <c r="G1013" i="6"/>
  <c r="E1013" i="6"/>
  <c r="I1012" i="6"/>
  <c r="H1012" i="6"/>
  <c r="G1012" i="6"/>
  <c r="E1012" i="6"/>
  <c r="I1011" i="6"/>
  <c r="H1011" i="6"/>
  <c r="G1011" i="6"/>
  <c r="E1011" i="6"/>
  <c r="H1010" i="6"/>
  <c r="G1010" i="6"/>
  <c r="E1010" i="6"/>
  <c r="H1009" i="6"/>
  <c r="G1009" i="6"/>
  <c r="E1009" i="6"/>
  <c r="H1008" i="6"/>
  <c r="G1008" i="6"/>
  <c r="E1008" i="6"/>
  <c r="H1007" i="6"/>
  <c r="G1007" i="6"/>
  <c r="E1007" i="6"/>
  <c r="H1006" i="6"/>
  <c r="G1006" i="6"/>
  <c r="E1006" i="6"/>
  <c r="H1005" i="6"/>
  <c r="G1005" i="6"/>
  <c r="E1005" i="6"/>
  <c r="H1004" i="6"/>
  <c r="G1004" i="6"/>
  <c r="E1004" i="6"/>
  <c r="H1003" i="6"/>
  <c r="G1003" i="6"/>
  <c r="E1003" i="6"/>
  <c r="H1002" i="6"/>
  <c r="G1002" i="6"/>
  <c r="E1002" i="6"/>
  <c r="H1001" i="6"/>
  <c r="G1001" i="6"/>
  <c r="E1001" i="6"/>
  <c r="H1000" i="6"/>
  <c r="G1000" i="6"/>
  <c r="E1000" i="6"/>
  <c r="H999" i="6"/>
  <c r="G999" i="6"/>
  <c r="E999" i="6"/>
  <c r="H998" i="6"/>
  <c r="G998" i="6"/>
  <c r="E998" i="6"/>
  <c r="H997" i="6"/>
  <c r="G997" i="6"/>
  <c r="E997" i="6"/>
  <c r="H996" i="6"/>
  <c r="G996" i="6"/>
  <c r="E996" i="6"/>
  <c r="H995" i="6"/>
  <c r="G995" i="6"/>
  <c r="E995" i="6"/>
  <c r="H994" i="6"/>
  <c r="G994" i="6"/>
  <c r="E994" i="6"/>
  <c r="H993" i="6"/>
  <c r="G993" i="6"/>
  <c r="E993" i="6"/>
  <c r="H992" i="6"/>
  <c r="G992" i="6"/>
  <c r="E992" i="6"/>
  <c r="H991" i="6"/>
  <c r="G991" i="6"/>
  <c r="E991" i="6"/>
  <c r="O990" i="6"/>
  <c r="I990" i="6"/>
  <c r="H990" i="6"/>
  <c r="G990" i="6"/>
  <c r="E990" i="6"/>
  <c r="I989" i="6"/>
  <c r="H989" i="6"/>
  <c r="G989" i="6"/>
  <c r="E989" i="6"/>
  <c r="I988" i="6"/>
  <c r="H988" i="6"/>
  <c r="G988" i="6"/>
  <c r="E988" i="6"/>
  <c r="I987" i="6"/>
  <c r="H987" i="6"/>
  <c r="G987" i="6"/>
  <c r="E987" i="6"/>
  <c r="I986" i="6"/>
  <c r="H986" i="6"/>
  <c r="G986" i="6"/>
  <c r="E986" i="6"/>
  <c r="I985" i="6"/>
  <c r="H985" i="6"/>
  <c r="G985" i="6"/>
  <c r="E985" i="6"/>
  <c r="H984" i="6"/>
  <c r="G984" i="6"/>
  <c r="E984" i="6"/>
  <c r="O983" i="6"/>
  <c r="I983" i="6"/>
  <c r="H983" i="6"/>
  <c r="G983" i="6"/>
  <c r="E983" i="6"/>
  <c r="I982" i="6"/>
  <c r="H982" i="6"/>
  <c r="G982" i="6"/>
  <c r="E982" i="6"/>
  <c r="I981" i="6"/>
  <c r="H981" i="6"/>
  <c r="G981" i="6"/>
  <c r="E981" i="6"/>
  <c r="H980" i="6"/>
  <c r="G980" i="6"/>
  <c r="E980" i="6"/>
  <c r="H979" i="6"/>
  <c r="G979" i="6"/>
  <c r="E979" i="6"/>
  <c r="H978" i="6"/>
  <c r="G978" i="6"/>
  <c r="E978" i="6"/>
  <c r="H977" i="6"/>
  <c r="G977" i="6"/>
  <c r="E977" i="6"/>
  <c r="H976" i="6"/>
  <c r="G976" i="6"/>
  <c r="E976" i="6"/>
  <c r="H975" i="6"/>
  <c r="G975" i="6"/>
  <c r="E975" i="6"/>
  <c r="H974" i="6"/>
  <c r="G974" i="6"/>
  <c r="E974" i="6"/>
  <c r="H973" i="6"/>
  <c r="G973" i="6"/>
  <c r="E973" i="6"/>
  <c r="H972" i="6"/>
  <c r="G972" i="6"/>
  <c r="E972" i="6"/>
  <c r="H971" i="6"/>
  <c r="G971" i="6"/>
  <c r="E971" i="6"/>
  <c r="H970" i="6"/>
  <c r="G970" i="6"/>
  <c r="E970" i="6"/>
  <c r="H969" i="6"/>
  <c r="G969" i="6"/>
  <c r="E969" i="6"/>
  <c r="H968" i="6"/>
  <c r="G968" i="6"/>
  <c r="E968" i="6"/>
  <c r="H967" i="6"/>
  <c r="G967" i="6"/>
  <c r="E967" i="6"/>
  <c r="H966" i="6"/>
  <c r="G966" i="6"/>
  <c r="E966" i="6"/>
  <c r="H965" i="6"/>
  <c r="G965" i="6"/>
  <c r="E965" i="6"/>
  <c r="H964" i="6"/>
  <c r="G964" i="6"/>
  <c r="E964" i="6"/>
  <c r="H963" i="6"/>
  <c r="G963" i="6"/>
  <c r="E963" i="6"/>
  <c r="H962" i="6"/>
  <c r="G962" i="6"/>
  <c r="E962" i="6"/>
  <c r="S961" i="6"/>
  <c r="H961" i="6"/>
  <c r="G961" i="6"/>
  <c r="E961" i="6"/>
  <c r="S1207" i="6" s="1"/>
  <c r="H960" i="6"/>
  <c r="G960" i="6"/>
  <c r="E960" i="6"/>
  <c r="O959" i="6"/>
  <c r="I959" i="6"/>
  <c r="H959" i="6"/>
  <c r="G959" i="6"/>
  <c r="E959" i="6"/>
  <c r="I958" i="6"/>
  <c r="H958" i="6"/>
  <c r="G958" i="6"/>
  <c r="E958" i="6"/>
  <c r="I957" i="6"/>
  <c r="H957" i="6"/>
  <c r="G957" i="6"/>
  <c r="E957" i="6"/>
  <c r="I956" i="6"/>
  <c r="H956" i="6"/>
  <c r="G956" i="6"/>
  <c r="E956" i="6"/>
  <c r="I955" i="6"/>
  <c r="H955" i="6"/>
  <c r="G955" i="6"/>
  <c r="E955" i="6"/>
  <c r="I954" i="6"/>
  <c r="H954" i="6"/>
  <c r="G954" i="6"/>
  <c r="E954" i="6"/>
  <c r="I953" i="6"/>
  <c r="H953" i="6"/>
  <c r="G953" i="6"/>
  <c r="E953" i="6"/>
  <c r="I952" i="6"/>
  <c r="H952" i="6"/>
  <c r="G952" i="6"/>
  <c r="E952" i="6"/>
  <c r="I951" i="6"/>
  <c r="H951" i="6"/>
  <c r="G951" i="6"/>
  <c r="E951" i="6"/>
  <c r="I950" i="6"/>
  <c r="H950" i="6"/>
  <c r="G950" i="6"/>
  <c r="E950" i="6"/>
  <c r="I949" i="6"/>
  <c r="H949" i="6"/>
  <c r="G949" i="6"/>
  <c r="E949" i="6"/>
  <c r="I948" i="6"/>
  <c r="H948" i="6"/>
  <c r="G948" i="6"/>
  <c r="E948" i="6"/>
  <c r="I947" i="6"/>
  <c r="H947" i="6"/>
  <c r="G947" i="6"/>
  <c r="E947" i="6"/>
  <c r="H946" i="6"/>
  <c r="G946" i="6"/>
  <c r="E946" i="6"/>
  <c r="H945" i="6"/>
  <c r="G945" i="6"/>
  <c r="E945" i="6"/>
  <c r="H944" i="6"/>
  <c r="G944" i="6"/>
  <c r="E944" i="6"/>
  <c r="H943" i="6"/>
  <c r="G943" i="6"/>
  <c r="E943" i="6"/>
  <c r="H942" i="6"/>
  <c r="G942" i="6"/>
  <c r="E942" i="6"/>
  <c r="H941" i="6"/>
  <c r="G941" i="6"/>
  <c r="E941" i="6"/>
  <c r="H940" i="6"/>
  <c r="G940" i="6"/>
  <c r="E940" i="6"/>
  <c r="H939" i="6"/>
  <c r="G939" i="6"/>
  <c r="E939" i="6"/>
  <c r="H938" i="6"/>
  <c r="G938" i="6"/>
  <c r="E938" i="6"/>
  <c r="H937" i="6"/>
  <c r="G937" i="6"/>
  <c r="E937" i="6"/>
  <c r="H936" i="6"/>
  <c r="G936" i="6"/>
  <c r="E936" i="6"/>
  <c r="H935" i="6"/>
  <c r="G935" i="6"/>
  <c r="E935" i="6"/>
  <c r="O934" i="6"/>
  <c r="I934" i="6"/>
  <c r="H934" i="6"/>
  <c r="G934" i="6"/>
  <c r="E934" i="6"/>
  <c r="I933" i="6"/>
  <c r="H933" i="6"/>
  <c r="G933" i="6"/>
  <c r="E933" i="6"/>
  <c r="I932" i="6"/>
  <c r="H932" i="6"/>
  <c r="G932" i="6"/>
  <c r="E932" i="6"/>
  <c r="I931" i="6"/>
  <c r="H931" i="6"/>
  <c r="G931" i="6"/>
  <c r="E931" i="6"/>
  <c r="I930" i="6"/>
  <c r="H930" i="6"/>
  <c r="G930" i="6"/>
  <c r="E930" i="6"/>
  <c r="I929" i="6"/>
  <c r="H929" i="6"/>
  <c r="G929" i="6"/>
  <c r="E929" i="6"/>
  <c r="I928" i="6"/>
  <c r="H928" i="6"/>
  <c r="G928" i="6"/>
  <c r="E928" i="6"/>
  <c r="I927" i="6"/>
  <c r="H927" i="6"/>
  <c r="G927" i="6"/>
  <c r="E927" i="6"/>
  <c r="I926" i="6"/>
  <c r="H926" i="6"/>
  <c r="G926" i="6"/>
  <c r="E926" i="6"/>
  <c r="I925" i="6"/>
  <c r="H925" i="6"/>
  <c r="G925" i="6"/>
  <c r="E925" i="6"/>
  <c r="H924" i="6"/>
  <c r="G924" i="6"/>
  <c r="E924" i="6"/>
  <c r="H923" i="6"/>
  <c r="G923" i="6"/>
  <c r="E923" i="6"/>
  <c r="H922" i="6"/>
  <c r="G922" i="6"/>
  <c r="E922" i="6"/>
  <c r="H921" i="6"/>
  <c r="G921" i="6"/>
  <c r="E921" i="6"/>
  <c r="H920" i="6"/>
  <c r="G920" i="6"/>
  <c r="E920" i="6"/>
  <c r="H919" i="6"/>
  <c r="G919" i="6"/>
  <c r="E919" i="6"/>
  <c r="H918" i="6"/>
  <c r="G918" i="6"/>
  <c r="E918" i="6"/>
  <c r="H917" i="6"/>
  <c r="G917" i="6"/>
  <c r="E917" i="6"/>
  <c r="H916" i="6"/>
  <c r="G916" i="6"/>
  <c r="E916" i="6"/>
  <c r="H915" i="6"/>
  <c r="G915" i="6"/>
  <c r="E915" i="6"/>
  <c r="H914" i="6"/>
  <c r="G914" i="6"/>
  <c r="E914" i="6"/>
  <c r="H913" i="6"/>
  <c r="G913" i="6"/>
  <c r="E913" i="6"/>
  <c r="H912" i="6"/>
  <c r="G912" i="6"/>
  <c r="E912" i="6"/>
  <c r="H911" i="6"/>
  <c r="G911" i="6"/>
  <c r="E911" i="6"/>
  <c r="H910" i="6"/>
  <c r="G910" i="6"/>
  <c r="E910" i="6"/>
  <c r="H909" i="6"/>
  <c r="G909" i="6"/>
  <c r="E909" i="6"/>
  <c r="H908" i="6"/>
  <c r="G908" i="6"/>
  <c r="E908" i="6"/>
  <c r="H907" i="6"/>
  <c r="G907" i="6"/>
  <c r="E907" i="6"/>
  <c r="H906" i="6"/>
  <c r="G906" i="6"/>
  <c r="E906" i="6"/>
  <c r="H905" i="6"/>
  <c r="G905" i="6"/>
  <c r="E905" i="6"/>
  <c r="H904" i="6"/>
  <c r="G904" i="6"/>
  <c r="E904" i="6"/>
  <c r="H903" i="6"/>
  <c r="G903" i="6"/>
  <c r="E903" i="6"/>
  <c r="H902" i="6"/>
  <c r="G902" i="6"/>
  <c r="E902" i="6"/>
  <c r="H901" i="6"/>
  <c r="G901" i="6"/>
  <c r="E901" i="6"/>
  <c r="H900" i="6"/>
  <c r="G900" i="6"/>
  <c r="E900" i="6"/>
  <c r="H899" i="6"/>
  <c r="G899" i="6"/>
  <c r="E899" i="6"/>
  <c r="H898" i="6"/>
  <c r="G898" i="6"/>
  <c r="E898" i="6"/>
  <c r="H897" i="6"/>
  <c r="G897" i="6"/>
  <c r="E897" i="6"/>
  <c r="H896" i="6"/>
  <c r="G896" i="6"/>
  <c r="E896" i="6"/>
  <c r="H895" i="6"/>
  <c r="G895" i="6"/>
  <c r="E895" i="6"/>
  <c r="H894" i="6"/>
  <c r="G894" i="6"/>
  <c r="E894" i="6"/>
  <c r="H893" i="6"/>
  <c r="G893" i="6"/>
  <c r="E893" i="6"/>
  <c r="H892" i="6"/>
  <c r="G892" i="6"/>
  <c r="E892" i="6"/>
  <c r="H891" i="6"/>
  <c r="G891" i="6"/>
  <c r="E891" i="6"/>
  <c r="H890" i="6"/>
  <c r="G890" i="6"/>
  <c r="E890" i="6"/>
  <c r="H889" i="6"/>
  <c r="G889" i="6"/>
  <c r="E889" i="6"/>
  <c r="H888" i="6"/>
  <c r="G888" i="6"/>
  <c r="E888" i="6"/>
  <c r="H887" i="6"/>
  <c r="G887" i="6"/>
  <c r="E887" i="6"/>
  <c r="H886" i="6"/>
  <c r="G886" i="6"/>
  <c r="E886" i="6"/>
  <c r="H885" i="6"/>
  <c r="G885" i="6"/>
  <c r="E885" i="6"/>
  <c r="H884" i="6"/>
  <c r="G884" i="6"/>
  <c r="E884" i="6"/>
  <c r="O883" i="6"/>
  <c r="I883" i="6"/>
  <c r="H883" i="6"/>
  <c r="G883" i="6"/>
  <c r="E883" i="6"/>
  <c r="I882" i="6"/>
  <c r="H882" i="6"/>
  <c r="G882" i="6"/>
  <c r="E882" i="6"/>
  <c r="I881" i="6"/>
  <c r="H881" i="6"/>
  <c r="G881" i="6"/>
  <c r="E881" i="6"/>
  <c r="I880" i="6"/>
  <c r="H880" i="6"/>
  <c r="G880" i="6"/>
  <c r="E880" i="6"/>
  <c r="I879" i="6"/>
  <c r="H879" i="6"/>
  <c r="G879" i="6"/>
  <c r="E879" i="6"/>
  <c r="I878" i="6"/>
  <c r="H878" i="6"/>
  <c r="G878" i="6"/>
  <c r="E878" i="6"/>
  <c r="I877" i="6"/>
  <c r="H877" i="6"/>
  <c r="G877" i="6"/>
  <c r="E877" i="6"/>
  <c r="H876" i="6"/>
  <c r="G876" i="6"/>
  <c r="E876" i="6"/>
  <c r="O875" i="6"/>
  <c r="I875" i="6"/>
  <c r="H875" i="6"/>
  <c r="G875" i="6"/>
  <c r="E875" i="6"/>
  <c r="I874" i="6"/>
  <c r="H874" i="6"/>
  <c r="G874" i="6"/>
  <c r="E874" i="6"/>
  <c r="I873" i="6"/>
  <c r="H873" i="6"/>
  <c r="G873" i="6"/>
  <c r="E873" i="6"/>
  <c r="I872" i="6"/>
  <c r="H872" i="6"/>
  <c r="G872" i="6"/>
  <c r="E872" i="6"/>
  <c r="I871" i="6"/>
  <c r="H871" i="6"/>
  <c r="G871" i="6"/>
  <c r="E871" i="6"/>
  <c r="I870" i="6"/>
  <c r="H870" i="6"/>
  <c r="G870" i="6"/>
  <c r="E870" i="6"/>
  <c r="I869" i="6"/>
  <c r="H869" i="6"/>
  <c r="G869" i="6"/>
  <c r="E869" i="6"/>
  <c r="I868" i="6"/>
  <c r="H868" i="6"/>
  <c r="G868" i="6"/>
  <c r="E868" i="6"/>
  <c r="I867" i="6"/>
  <c r="H867" i="6"/>
  <c r="G867" i="6"/>
  <c r="E867" i="6"/>
  <c r="H866" i="6"/>
  <c r="G866" i="6"/>
  <c r="E866" i="6"/>
  <c r="H865" i="6"/>
  <c r="G865" i="6"/>
  <c r="E865" i="6"/>
  <c r="H864" i="6"/>
  <c r="G864" i="6"/>
  <c r="E864" i="6"/>
  <c r="H863" i="6"/>
  <c r="G863" i="6"/>
  <c r="E863" i="6"/>
  <c r="H862" i="6"/>
  <c r="G862" i="6"/>
  <c r="E862" i="6"/>
  <c r="H861" i="6"/>
  <c r="G861" i="6"/>
  <c r="E861" i="6"/>
  <c r="H860" i="6"/>
  <c r="G860" i="6"/>
  <c r="E860" i="6"/>
  <c r="H859" i="6"/>
  <c r="G859" i="6"/>
  <c r="E859" i="6"/>
  <c r="H858" i="6"/>
  <c r="G858" i="6"/>
  <c r="E858" i="6"/>
  <c r="H857" i="6"/>
  <c r="G857" i="6"/>
  <c r="E857" i="6"/>
  <c r="H856" i="6"/>
  <c r="G856" i="6"/>
  <c r="E856" i="6"/>
  <c r="H855" i="6"/>
  <c r="G855" i="6"/>
  <c r="E855" i="6"/>
  <c r="H854" i="6"/>
  <c r="G854" i="6"/>
  <c r="E854" i="6"/>
  <c r="H853" i="6"/>
  <c r="G853" i="6"/>
  <c r="E853" i="6"/>
  <c r="H852" i="6"/>
  <c r="G852" i="6"/>
  <c r="E852" i="6"/>
  <c r="H851" i="6"/>
  <c r="G851" i="6"/>
  <c r="E851" i="6"/>
  <c r="H850" i="6"/>
  <c r="G850" i="6"/>
  <c r="E850" i="6"/>
  <c r="H849" i="6"/>
  <c r="G849" i="6"/>
  <c r="E849" i="6"/>
  <c r="H848" i="6"/>
  <c r="G848" i="6"/>
  <c r="E848" i="6"/>
  <c r="O847" i="6"/>
  <c r="I847" i="6"/>
  <c r="H847" i="6"/>
  <c r="G847" i="6"/>
  <c r="E847" i="6"/>
  <c r="I846" i="6"/>
  <c r="H846" i="6"/>
  <c r="G846" i="6"/>
  <c r="E846" i="6"/>
  <c r="I845" i="6"/>
  <c r="H845" i="6"/>
  <c r="G845" i="6"/>
  <c r="E845" i="6"/>
  <c r="I844" i="6"/>
  <c r="H844" i="6"/>
  <c r="G844" i="6"/>
  <c r="E844" i="6"/>
  <c r="I843" i="6"/>
  <c r="H843" i="6"/>
  <c r="G843" i="6"/>
  <c r="E843" i="6"/>
  <c r="I842" i="6"/>
  <c r="H842" i="6"/>
  <c r="G842" i="6"/>
  <c r="E842" i="6"/>
  <c r="I841" i="6"/>
  <c r="H841" i="6"/>
  <c r="G841" i="6"/>
  <c r="E841" i="6"/>
  <c r="I840" i="6"/>
  <c r="H840" i="6"/>
  <c r="G840" i="6"/>
  <c r="E840" i="6"/>
  <c r="I839" i="6"/>
  <c r="H839" i="6"/>
  <c r="G839" i="6"/>
  <c r="E839" i="6"/>
  <c r="I838" i="6"/>
  <c r="H838" i="6"/>
  <c r="G838" i="6"/>
  <c r="E838" i="6"/>
  <c r="I837" i="6"/>
  <c r="H837" i="6"/>
  <c r="G837" i="6"/>
  <c r="E837" i="6"/>
  <c r="I836" i="6"/>
  <c r="H836" i="6"/>
  <c r="G836" i="6"/>
  <c r="E836" i="6"/>
  <c r="I835" i="6"/>
  <c r="H835" i="6"/>
  <c r="G835" i="6"/>
  <c r="E835" i="6"/>
  <c r="H834" i="6"/>
  <c r="G834" i="6"/>
  <c r="E834" i="6"/>
  <c r="H833" i="6"/>
  <c r="G833" i="6"/>
  <c r="E833" i="6"/>
  <c r="O832" i="6"/>
  <c r="I832" i="6"/>
  <c r="H832" i="6"/>
  <c r="G832" i="6"/>
  <c r="E832" i="6"/>
  <c r="I831" i="6"/>
  <c r="H831" i="6"/>
  <c r="G831" i="6"/>
  <c r="E831" i="6"/>
  <c r="I830" i="6"/>
  <c r="H830" i="6"/>
  <c r="G830" i="6"/>
  <c r="E830" i="6"/>
  <c r="I829" i="6"/>
  <c r="H829" i="6"/>
  <c r="G829" i="6"/>
  <c r="E829" i="6"/>
  <c r="I828" i="6"/>
  <c r="H828" i="6"/>
  <c r="G828" i="6"/>
  <c r="E828" i="6"/>
  <c r="I827" i="6"/>
  <c r="H827" i="6"/>
  <c r="G827" i="6"/>
  <c r="E827" i="6"/>
  <c r="I826" i="6"/>
  <c r="H826" i="6"/>
  <c r="G826" i="6"/>
  <c r="E826" i="6"/>
  <c r="I825" i="6"/>
  <c r="H825" i="6"/>
  <c r="G825" i="6"/>
  <c r="E825" i="6"/>
  <c r="I824" i="6"/>
  <c r="H824" i="6"/>
  <c r="G824" i="6"/>
  <c r="E824" i="6"/>
  <c r="H823" i="6"/>
  <c r="G823" i="6"/>
  <c r="E823" i="6"/>
  <c r="H822" i="6"/>
  <c r="G822" i="6"/>
  <c r="E822" i="6"/>
  <c r="H821" i="6"/>
  <c r="G821" i="6"/>
  <c r="E821" i="6"/>
  <c r="H820" i="6"/>
  <c r="G820" i="6"/>
  <c r="E820" i="6"/>
  <c r="H819" i="6"/>
  <c r="G819" i="6"/>
  <c r="E819" i="6"/>
  <c r="H818" i="6"/>
  <c r="G818" i="6"/>
  <c r="E818" i="6"/>
  <c r="H817" i="6"/>
  <c r="G817" i="6"/>
  <c r="E817" i="6"/>
  <c r="H816" i="6"/>
  <c r="G816" i="6"/>
  <c r="E816" i="6"/>
  <c r="H815" i="6"/>
  <c r="G815" i="6"/>
  <c r="E815" i="6"/>
  <c r="H814" i="6"/>
  <c r="G814" i="6"/>
  <c r="E814" i="6"/>
  <c r="H813" i="6"/>
  <c r="G813" i="6"/>
  <c r="E813" i="6"/>
  <c r="H812" i="6"/>
  <c r="G812" i="6"/>
  <c r="E812" i="6"/>
  <c r="H811" i="6"/>
  <c r="G811" i="6"/>
  <c r="E811" i="6"/>
  <c r="H810" i="6"/>
  <c r="G810" i="6"/>
  <c r="E810" i="6"/>
  <c r="H809" i="6"/>
  <c r="G809" i="6"/>
  <c r="E809" i="6"/>
  <c r="H808" i="6"/>
  <c r="G808" i="6"/>
  <c r="E808" i="6"/>
  <c r="H807" i="6"/>
  <c r="G807" i="6"/>
  <c r="E807" i="6"/>
  <c r="H806" i="6"/>
  <c r="G806" i="6"/>
  <c r="E806" i="6"/>
  <c r="H805" i="6"/>
  <c r="G805" i="6"/>
  <c r="E805" i="6"/>
  <c r="H804" i="6"/>
  <c r="G804" i="6"/>
  <c r="E804" i="6"/>
  <c r="H803" i="6"/>
  <c r="G803" i="6"/>
  <c r="E803" i="6"/>
  <c r="H802" i="6"/>
  <c r="G802" i="6"/>
  <c r="E802" i="6"/>
  <c r="H801" i="6"/>
  <c r="G801" i="6"/>
  <c r="E801" i="6"/>
  <c r="H800" i="6"/>
  <c r="G800" i="6"/>
  <c r="E800" i="6"/>
  <c r="H799" i="6"/>
  <c r="G799" i="6"/>
  <c r="E799" i="6"/>
  <c r="O798" i="6"/>
  <c r="I798" i="6"/>
  <c r="H798" i="6"/>
  <c r="G798" i="6"/>
  <c r="E798" i="6"/>
  <c r="I797" i="6"/>
  <c r="H797" i="6"/>
  <c r="G797" i="6"/>
  <c r="E797" i="6"/>
  <c r="I796" i="6"/>
  <c r="H796" i="6"/>
  <c r="G796" i="6"/>
  <c r="E796" i="6"/>
  <c r="I795" i="6"/>
  <c r="H795" i="6"/>
  <c r="G795" i="6"/>
  <c r="E795" i="6"/>
  <c r="I794" i="6"/>
  <c r="H794" i="6"/>
  <c r="G794" i="6"/>
  <c r="E794" i="6"/>
  <c r="I793" i="6"/>
  <c r="H793" i="6"/>
  <c r="G793" i="6"/>
  <c r="E793" i="6"/>
  <c r="I792" i="6"/>
  <c r="H792" i="6"/>
  <c r="G792" i="6"/>
  <c r="E792" i="6"/>
  <c r="I791" i="6"/>
  <c r="H791" i="6"/>
  <c r="G791" i="6"/>
  <c r="E791" i="6"/>
  <c r="I790" i="6"/>
  <c r="H790" i="6"/>
  <c r="G790" i="6"/>
  <c r="E790" i="6"/>
  <c r="I789" i="6"/>
  <c r="H789" i="6"/>
  <c r="G789" i="6"/>
  <c r="E789" i="6"/>
  <c r="I788" i="6"/>
  <c r="H788" i="6"/>
  <c r="G788" i="6"/>
  <c r="E788" i="6"/>
  <c r="I787" i="6"/>
  <c r="H787" i="6"/>
  <c r="G787" i="6"/>
  <c r="E787" i="6"/>
  <c r="I786" i="6"/>
  <c r="H786" i="6"/>
  <c r="G786" i="6"/>
  <c r="E786" i="6"/>
  <c r="I785" i="6"/>
  <c r="H785" i="6"/>
  <c r="G785" i="6"/>
  <c r="E785" i="6"/>
  <c r="I784" i="6"/>
  <c r="H784" i="6"/>
  <c r="G784" i="6"/>
  <c r="E784" i="6"/>
  <c r="I783" i="6"/>
  <c r="H783" i="6"/>
  <c r="G783" i="6"/>
  <c r="E783" i="6"/>
  <c r="I782" i="6"/>
  <c r="H782" i="6"/>
  <c r="G782" i="6"/>
  <c r="E782" i="6"/>
  <c r="H781" i="6"/>
  <c r="G781" i="6"/>
  <c r="E781" i="6"/>
  <c r="H780" i="6"/>
  <c r="G780" i="6"/>
  <c r="E780" i="6"/>
  <c r="H779" i="6"/>
  <c r="G779" i="6"/>
  <c r="E779" i="6"/>
  <c r="H778" i="6"/>
  <c r="G778" i="6"/>
  <c r="E778" i="6"/>
  <c r="H777" i="6"/>
  <c r="G777" i="6"/>
  <c r="E777" i="6"/>
  <c r="O776" i="6"/>
  <c r="I776" i="6"/>
  <c r="H776" i="6"/>
  <c r="G776" i="6"/>
  <c r="E776" i="6"/>
  <c r="I775" i="6"/>
  <c r="H775" i="6"/>
  <c r="G775" i="6"/>
  <c r="E775" i="6"/>
  <c r="I774" i="6"/>
  <c r="H774" i="6"/>
  <c r="G774" i="6"/>
  <c r="E774" i="6"/>
  <c r="I773" i="6"/>
  <c r="H773" i="6"/>
  <c r="G773" i="6"/>
  <c r="E773" i="6"/>
  <c r="I772" i="6"/>
  <c r="H772" i="6"/>
  <c r="G772" i="6"/>
  <c r="E772" i="6"/>
  <c r="I771" i="6"/>
  <c r="H771" i="6"/>
  <c r="G771" i="6"/>
  <c r="E771" i="6"/>
  <c r="H770" i="6"/>
  <c r="G770" i="6"/>
  <c r="E770" i="6"/>
  <c r="O769" i="6"/>
  <c r="I769" i="6"/>
  <c r="H769" i="6"/>
  <c r="G769" i="6"/>
  <c r="E769" i="6"/>
  <c r="I768" i="6"/>
  <c r="H768" i="6"/>
  <c r="G768" i="6"/>
  <c r="E768" i="6"/>
  <c r="H767" i="6"/>
  <c r="G767" i="6"/>
  <c r="E767" i="6"/>
  <c r="O766" i="6"/>
  <c r="I766" i="6"/>
  <c r="H766" i="6"/>
  <c r="G766" i="6"/>
  <c r="E766" i="6"/>
  <c r="I765" i="6"/>
  <c r="H765" i="6"/>
  <c r="G765" i="6"/>
  <c r="E765" i="6"/>
  <c r="I764" i="6"/>
  <c r="H764" i="6"/>
  <c r="G764" i="6"/>
  <c r="E764" i="6"/>
  <c r="I763" i="6"/>
  <c r="H763" i="6"/>
  <c r="G763" i="6"/>
  <c r="E763" i="6"/>
  <c r="I762" i="6"/>
  <c r="H762" i="6"/>
  <c r="G762" i="6"/>
  <c r="E762" i="6"/>
  <c r="H761" i="6"/>
  <c r="G761" i="6"/>
  <c r="E761" i="6"/>
  <c r="H760" i="6"/>
  <c r="G760" i="6"/>
  <c r="E760" i="6"/>
  <c r="H759" i="6"/>
  <c r="G759" i="6"/>
  <c r="E759" i="6"/>
  <c r="H758" i="6"/>
  <c r="G758" i="6"/>
  <c r="E758" i="6"/>
  <c r="H757" i="6"/>
  <c r="G757" i="6"/>
  <c r="E757" i="6"/>
  <c r="H756" i="6"/>
  <c r="G756" i="6"/>
  <c r="E756" i="6"/>
  <c r="H755" i="6"/>
  <c r="G755" i="6"/>
  <c r="E755" i="6"/>
  <c r="H754" i="6"/>
  <c r="G754" i="6"/>
  <c r="E754" i="6"/>
  <c r="H753" i="6"/>
  <c r="G753" i="6"/>
  <c r="E753" i="6"/>
  <c r="H752" i="6"/>
  <c r="G752" i="6"/>
  <c r="E752" i="6"/>
  <c r="H751" i="6"/>
  <c r="G751" i="6"/>
  <c r="E751" i="6"/>
  <c r="H750" i="6"/>
  <c r="G750" i="6"/>
  <c r="E750" i="6"/>
  <c r="H749" i="6"/>
  <c r="G749" i="6"/>
  <c r="E749" i="6"/>
  <c r="H748" i="6"/>
  <c r="G748" i="6"/>
  <c r="E748" i="6"/>
  <c r="H747" i="6"/>
  <c r="G747" i="6"/>
  <c r="E747" i="6"/>
  <c r="O746" i="6"/>
  <c r="I746" i="6"/>
  <c r="H746" i="6"/>
  <c r="G746" i="6"/>
  <c r="E746" i="6"/>
  <c r="I745" i="6"/>
  <c r="H745" i="6"/>
  <c r="G745" i="6"/>
  <c r="E745" i="6"/>
  <c r="I744" i="6"/>
  <c r="H744" i="6"/>
  <c r="G744" i="6"/>
  <c r="E744" i="6"/>
  <c r="I743" i="6"/>
  <c r="H743" i="6"/>
  <c r="G743" i="6"/>
  <c r="E743" i="6"/>
  <c r="I742" i="6"/>
  <c r="H742" i="6"/>
  <c r="G742" i="6"/>
  <c r="E742" i="6"/>
  <c r="I741" i="6"/>
  <c r="H741" i="6"/>
  <c r="G741" i="6"/>
  <c r="E741" i="6"/>
  <c r="I740" i="6"/>
  <c r="H740" i="6"/>
  <c r="G740" i="6"/>
  <c r="E740" i="6"/>
  <c r="I739" i="6"/>
  <c r="H739" i="6"/>
  <c r="G739" i="6"/>
  <c r="E739" i="6"/>
  <c r="I738" i="6"/>
  <c r="H738" i="6"/>
  <c r="G738" i="6"/>
  <c r="E738" i="6"/>
  <c r="I737" i="6"/>
  <c r="H737" i="6"/>
  <c r="G737" i="6"/>
  <c r="E737" i="6"/>
  <c r="I736" i="6"/>
  <c r="H736" i="6"/>
  <c r="G736" i="6"/>
  <c r="E736" i="6"/>
  <c r="I735" i="6"/>
  <c r="H735" i="6"/>
  <c r="G735" i="6"/>
  <c r="E735" i="6"/>
  <c r="I734" i="6"/>
  <c r="H734" i="6"/>
  <c r="G734" i="6"/>
  <c r="E734" i="6"/>
  <c r="H733" i="6"/>
  <c r="G733" i="6"/>
  <c r="E733" i="6"/>
  <c r="O732" i="6"/>
  <c r="I732" i="6"/>
  <c r="H732" i="6"/>
  <c r="G732" i="6"/>
  <c r="E732" i="6"/>
  <c r="I731" i="6"/>
  <c r="H731" i="6"/>
  <c r="G731" i="6"/>
  <c r="E731" i="6"/>
  <c r="I730" i="6"/>
  <c r="H730" i="6"/>
  <c r="G730" i="6"/>
  <c r="E730" i="6"/>
  <c r="I729" i="6"/>
  <c r="H729" i="6"/>
  <c r="G729" i="6"/>
  <c r="E729" i="6"/>
  <c r="I728" i="6"/>
  <c r="H728" i="6"/>
  <c r="G728" i="6"/>
  <c r="E728" i="6"/>
  <c r="I727" i="6"/>
  <c r="H727" i="6"/>
  <c r="G727" i="6"/>
  <c r="E727" i="6"/>
  <c r="H726" i="6"/>
  <c r="G726" i="6"/>
  <c r="E726" i="6"/>
  <c r="H725" i="6"/>
  <c r="G725" i="6"/>
  <c r="E725" i="6"/>
  <c r="H724" i="6"/>
  <c r="G724" i="6"/>
  <c r="E724" i="6"/>
  <c r="H723" i="6"/>
  <c r="G723" i="6"/>
  <c r="E723" i="6"/>
  <c r="H722" i="6"/>
  <c r="G722" i="6"/>
  <c r="E722" i="6"/>
  <c r="H721" i="6"/>
  <c r="G721" i="6"/>
  <c r="E721" i="6"/>
  <c r="H720" i="6"/>
  <c r="G720" i="6"/>
  <c r="E720" i="6"/>
  <c r="H719" i="6"/>
  <c r="G719" i="6"/>
  <c r="E719" i="6"/>
  <c r="H718" i="6"/>
  <c r="G718" i="6"/>
  <c r="E718" i="6"/>
  <c r="H717" i="6"/>
  <c r="G717" i="6"/>
  <c r="E717" i="6"/>
  <c r="H716" i="6"/>
  <c r="G716" i="6"/>
  <c r="E716" i="6"/>
  <c r="H715" i="6"/>
  <c r="G715" i="6"/>
  <c r="E715" i="6"/>
  <c r="S714" i="6"/>
  <c r="H714" i="6"/>
  <c r="G714" i="6"/>
  <c r="E714" i="6"/>
  <c r="S962" i="6" s="1"/>
  <c r="H713" i="6"/>
  <c r="G713" i="6"/>
  <c r="E713" i="6"/>
  <c r="H712" i="6"/>
  <c r="G712" i="6"/>
  <c r="E712" i="6"/>
  <c r="H711" i="6"/>
  <c r="G711" i="6"/>
  <c r="E711" i="6"/>
  <c r="H710" i="6"/>
  <c r="G710" i="6"/>
  <c r="E710" i="6"/>
  <c r="H709" i="6"/>
  <c r="G709" i="6"/>
  <c r="E709" i="6"/>
  <c r="H708" i="6"/>
  <c r="G708" i="6"/>
  <c r="E708" i="6"/>
  <c r="H707" i="6"/>
  <c r="G707" i="6"/>
  <c r="E707" i="6"/>
  <c r="H706" i="6"/>
  <c r="G706" i="6"/>
  <c r="E706" i="6"/>
  <c r="H705" i="6"/>
  <c r="G705" i="6"/>
  <c r="E705" i="6"/>
  <c r="H704" i="6"/>
  <c r="G704" i="6"/>
  <c r="E704" i="6"/>
  <c r="H703" i="6"/>
  <c r="G703" i="6"/>
  <c r="E703" i="6"/>
  <c r="H702" i="6"/>
  <c r="G702" i="6"/>
  <c r="E702" i="6"/>
  <c r="H701" i="6"/>
  <c r="G701" i="6"/>
  <c r="E701" i="6"/>
  <c r="H700" i="6"/>
  <c r="G700" i="6"/>
  <c r="E700" i="6"/>
  <c r="H699" i="6"/>
  <c r="G699" i="6"/>
  <c r="E699" i="6"/>
  <c r="H698" i="6"/>
  <c r="G698" i="6"/>
  <c r="E698" i="6"/>
  <c r="H697" i="6"/>
  <c r="G697" i="6"/>
  <c r="E697" i="6"/>
  <c r="H696" i="6"/>
  <c r="G696" i="6"/>
  <c r="E696" i="6"/>
  <c r="H695" i="6"/>
  <c r="G695" i="6"/>
  <c r="E695" i="6"/>
  <c r="O694" i="6"/>
  <c r="I694" i="6"/>
  <c r="H694" i="6"/>
  <c r="G694" i="6"/>
  <c r="E694" i="6"/>
  <c r="I693" i="6"/>
  <c r="H693" i="6"/>
  <c r="G693" i="6"/>
  <c r="E693" i="6"/>
  <c r="I692" i="6"/>
  <c r="H692" i="6"/>
  <c r="G692" i="6"/>
  <c r="E692" i="6"/>
  <c r="I691" i="6"/>
  <c r="H691" i="6"/>
  <c r="G691" i="6"/>
  <c r="E691" i="6"/>
  <c r="I690" i="6"/>
  <c r="H690" i="6"/>
  <c r="G690" i="6"/>
  <c r="E690" i="6"/>
  <c r="I689" i="6"/>
  <c r="H689" i="6"/>
  <c r="G689" i="6"/>
  <c r="E689" i="6"/>
  <c r="I688" i="6"/>
  <c r="H688" i="6"/>
  <c r="G688" i="6"/>
  <c r="E688" i="6"/>
  <c r="I687" i="6"/>
  <c r="H687" i="6"/>
  <c r="G687" i="6"/>
  <c r="E687" i="6"/>
  <c r="H686" i="6"/>
  <c r="G686" i="6"/>
  <c r="E686" i="6"/>
  <c r="H685" i="6"/>
  <c r="G685" i="6"/>
  <c r="E685" i="6"/>
  <c r="H684" i="6"/>
  <c r="G684" i="6"/>
  <c r="E684" i="6"/>
  <c r="H683" i="6"/>
  <c r="G683" i="6"/>
  <c r="E683" i="6"/>
  <c r="H682" i="6"/>
  <c r="G682" i="6"/>
  <c r="E682" i="6"/>
  <c r="H681" i="6"/>
  <c r="G681" i="6"/>
  <c r="E681" i="6"/>
  <c r="O680" i="6"/>
  <c r="I680" i="6"/>
  <c r="H680" i="6"/>
  <c r="G680" i="6"/>
  <c r="E680" i="6"/>
  <c r="I679" i="6"/>
  <c r="H679" i="6"/>
  <c r="G679" i="6"/>
  <c r="E679" i="6"/>
  <c r="I678" i="6"/>
  <c r="H678" i="6"/>
  <c r="G678" i="6"/>
  <c r="E678" i="6"/>
  <c r="I677" i="6"/>
  <c r="H677" i="6"/>
  <c r="G677" i="6"/>
  <c r="E677" i="6"/>
  <c r="I676" i="6"/>
  <c r="H676" i="6"/>
  <c r="G676" i="6"/>
  <c r="E676" i="6"/>
  <c r="I675" i="6"/>
  <c r="H675" i="6"/>
  <c r="G675" i="6"/>
  <c r="E675" i="6"/>
  <c r="I674" i="6"/>
  <c r="H674" i="6"/>
  <c r="G674" i="6"/>
  <c r="E674" i="6"/>
  <c r="I673" i="6"/>
  <c r="H673" i="6"/>
  <c r="G673" i="6"/>
  <c r="E673" i="6"/>
  <c r="H672" i="6"/>
  <c r="G672" i="6"/>
  <c r="E672" i="6"/>
  <c r="O671" i="6"/>
  <c r="I671" i="6"/>
  <c r="H671" i="6"/>
  <c r="G671" i="6"/>
  <c r="E671" i="6"/>
  <c r="I670" i="6"/>
  <c r="H670" i="6"/>
  <c r="G670" i="6"/>
  <c r="E670" i="6"/>
  <c r="I669" i="6"/>
  <c r="H669" i="6"/>
  <c r="G669" i="6"/>
  <c r="E669" i="6"/>
  <c r="I668" i="6"/>
  <c r="H668" i="6"/>
  <c r="G668" i="6"/>
  <c r="E668" i="6"/>
  <c r="I667" i="6"/>
  <c r="H667" i="6"/>
  <c r="G667" i="6"/>
  <c r="E667" i="6"/>
  <c r="I666" i="6"/>
  <c r="H666" i="6"/>
  <c r="G666" i="6"/>
  <c r="E666" i="6"/>
  <c r="I665" i="6"/>
  <c r="H665" i="6"/>
  <c r="G665" i="6"/>
  <c r="E665" i="6"/>
  <c r="I664" i="6"/>
  <c r="H664" i="6"/>
  <c r="G664" i="6"/>
  <c r="E664" i="6"/>
  <c r="I663" i="6"/>
  <c r="H663" i="6"/>
  <c r="G663" i="6"/>
  <c r="E663" i="6"/>
  <c r="I662" i="6"/>
  <c r="H662" i="6"/>
  <c r="G662" i="6"/>
  <c r="E662" i="6"/>
  <c r="I661" i="6"/>
  <c r="H661" i="6"/>
  <c r="G661" i="6"/>
  <c r="E661" i="6"/>
  <c r="H660" i="6"/>
  <c r="G660" i="6"/>
  <c r="E660" i="6"/>
  <c r="H659" i="6"/>
  <c r="G659" i="6"/>
  <c r="E659" i="6"/>
  <c r="H658" i="6"/>
  <c r="G658" i="6"/>
  <c r="E658" i="6"/>
  <c r="H657" i="6"/>
  <c r="G657" i="6"/>
  <c r="E657" i="6"/>
  <c r="H656" i="6"/>
  <c r="G656" i="6"/>
  <c r="E656" i="6"/>
  <c r="H655" i="6"/>
  <c r="G655" i="6"/>
  <c r="E655" i="6"/>
  <c r="H654" i="6"/>
  <c r="G654" i="6"/>
  <c r="E654" i="6"/>
  <c r="H653" i="6"/>
  <c r="G653" i="6"/>
  <c r="E653" i="6"/>
  <c r="H652" i="6"/>
  <c r="G652" i="6"/>
  <c r="E652" i="6"/>
  <c r="H651" i="6"/>
  <c r="G651" i="6"/>
  <c r="E651" i="6"/>
  <c r="H650" i="6"/>
  <c r="G650" i="6"/>
  <c r="E650" i="6"/>
  <c r="H649" i="6"/>
  <c r="G649" i="6"/>
  <c r="E649" i="6"/>
  <c r="H648" i="6"/>
  <c r="G648" i="6"/>
  <c r="E648" i="6"/>
  <c r="H647" i="6"/>
  <c r="G647" i="6"/>
  <c r="E647" i="6"/>
  <c r="H646" i="6"/>
  <c r="G646" i="6"/>
  <c r="E646" i="6"/>
  <c r="H645" i="6"/>
  <c r="G645" i="6"/>
  <c r="E645" i="6"/>
  <c r="H644" i="6"/>
  <c r="G644" i="6"/>
  <c r="E644" i="6"/>
  <c r="H643" i="6"/>
  <c r="G643" i="6"/>
  <c r="E643" i="6"/>
  <c r="O642" i="6"/>
  <c r="I642" i="6"/>
  <c r="H642" i="6"/>
  <c r="G642" i="6"/>
  <c r="E642" i="6"/>
  <c r="I641" i="6"/>
  <c r="H641" i="6"/>
  <c r="G641" i="6"/>
  <c r="E641" i="6"/>
  <c r="I640" i="6"/>
  <c r="H640" i="6"/>
  <c r="G640" i="6"/>
  <c r="E640" i="6"/>
  <c r="I639" i="6"/>
  <c r="H639" i="6"/>
  <c r="G639" i="6"/>
  <c r="E639" i="6"/>
  <c r="I638" i="6"/>
  <c r="H638" i="6"/>
  <c r="G638" i="6"/>
  <c r="E638" i="6"/>
  <c r="H637" i="6"/>
  <c r="G637" i="6"/>
  <c r="E637" i="6"/>
  <c r="O636" i="6"/>
  <c r="I636" i="6"/>
  <c r="H636" i="6"/>
  <c r="G636" i="6"/>
  <c r="E636" i="6"/>
  <c r="I635" i="6"/>
  <c r="H635" i="6"/>
  <c r="G635" i="6"/>
  <c r="E635" i="6"/>
  <c r="I634" i="6"/>
  <c r="H634" i="6"/>
  <c r="G634" i="6"/>
  <c r="E634" i="6"/>
  <c r="I633" i="6"/>
  <c r="H633" i="6"/>
  <c r="G633" i="6"/>
  <c r="E633" i="6"/>
  <c r="I632" i="6"/>
  <c r="H632" i="6"/>
  <c r="G632" i="6"/>
  <c r="E632" i="6"/>
  <c r="I631" i="6"/>
  <c r="H631" i="6"/>
  <c r="G631" i="6"/>
  <c r="E631" i="6"/>
  <c r="H630" i="6"/>
  <c r="G630" i="6"/>
  <c r="E630" i="6"/>
  <c r="H629" i="6"/>
  <c r="G629" i="6"/>
  <c r="E629" i="6"/>
  <c r="H628" i="6"/>
  <c r="G628" i="6"/>
  <c r="E628" i="6"/>
  <c r="H627" i="6"/>
  <c r="G627" i="6"/>
  <c r="E627" i="6"/>
  <c r="H626" i="6"/>
  <c r="G626" i="6"/>
  <c r="E626" i="6"/>
  <c r="H625" i="6"/>
  <c r="G625" i="6"/>
  <c r="E625" i="6"/>
  <c r="H624" i="6"/>
  <c r="G624" i="6"/>
  <c r="E624" i="6"/>
  <c r="H623" i="6"/>
  <c r="G623" i="6"/>
  <c r="E623" i="6"/>
  <c r="H622" i="6"/>
  <c r="G622" i="6"/>
  <c r="E622" i="6"/>
  <c r="H621" i="6"/>
  <c r="G621" i="6"/>
  <c r="E621" i="6"/>
  <c r="H620" i="6"/>
  <c r="G620" i="6"/>
  <c r="E620" i="6"/>
  <c r="H619" i="6"/>
  <c r="G619" i="6"/>
  <c r="E619" i="6"/>
  <c r="H618" i="6"/>
  <c r="G618" i="6"/>
  <c r="E618" i="6"/>
  <c r="H617" i="6"/>
  <c r="G617" i="6"/>
  <c r="E617" i="6"/>
  <c r="H616" i="6"/>
  <c r="G616" i="6"/>
  <c r="E616" i="6"/>
  <c r="H615" i="6"/>
  <c r="G615" i="6"/>
  <c r="E615" i="6"/>
  <c r="H614" i="6"/>
  <c r="G614" i="6"/>
  <c r="E614" i="6"/>
  <c r="H613" i="6"/>
  <c r="G613" i="6"/>
  <c r="E613" i="6"/>
  <c r="O612" i="6"/>
  <c r="I612" i="6"/>
  <c r="H612" i="6"/>
  <c r="G612" i="6"/>
  <c r="E612" i="6"/>
  <c r="I611" i="6"/>
  <c r="H611" i="6"/>
  <c r="G611" i="6"/>
  <c r="E611" i="6"/>
  <c r="I610" i="6"/>
  <c r="H610" i="6"/>
  <c r="G610" i="6"/>
  <c r="E610" i="6"/>
  <c r="I609" i="6"/>
  <c r="H609" i="6"/>
  <c r="G609" i="6"/>
  <c r="E609" i="6"/>
  <c r="H608" i="6"/>
  <c r="G608" i="6"/>
  <c r="E608" i="6"/>
  <c r="O607" i="6"/>
  <c r="I607" i="6"/>
  <c r="H607" i="6"/>
  <c r="G607" i="6"/>
  <c r="E607" i="6"/>
  <c r="I606" i="6"/>
  <c r="H606" i="6"/>
  <c r="G606" i="6"/>
  <c r="E606" i="6"/>
  <c r="I605" i="6"/>
  <c r="H605" i="6"/>
  <c r="G605" i="6"/>
  <c r="E605" i="6"/>
  <c r="I604" i="6"/>
  <c r="H604" i="6"/>
  <c r="G604" i="6"/>
  <c r="E604" i="6"/>
  <c r="I603" i="6"/>
  <c r="H603" i="6"/>
  <c r="G603" i="6"/>
  <c r="E603" i="6"/>
  <c r="I602" i="6"/>
  <c r="H602" i="6"/>
  <c r="G602" i="6"/>
  <c r="E602" i="6"/>
  <c r="I601" i="6"/>
  <c r="H601" i="6"/>
  <c r="G601" i="6"/>
  <c r="E601" i="6"/>
  <c r="I600" i="6"/>
  <c r="H600" i="6"/>
  <c r="G600" i="6"/>
  <c r="E600" i="6"/>
  <c r="I599" i="6"/>
  <c r="H599" i="6"/>
  <c r="G599" i="6"/>
  <c r="E599" i="6"/>
  <c r="I598" i="6"/>
  <c r="H598" i="6"/>
  <c r="G598" i="6"/>
  <c r="E598" i="6"/>
  <c r="I597" i="6"/>
  <c r="H597" i="6"/>
  <c r="G597" i="6"/>
  <c r="E597" i="6"/>
  <c r="I596" i="6"/>
  <c r="H596" i="6"/>
  <c r="G596" i="6"/>
  <c r="E596" i="6"/>
  <c r="I595" i="6"/>
  <c r="H595" i="6"/>
  <c r="G595" i="6"/>
  <c r="E595" i="6"/>
  <c r="I594" i="6"/>
  <c r="H594" i="6"/>
  <c r="G594" i="6"/>
  <c r="E594" i="6"/>
  <c r="I593" i="6"/>
  <c r="H593" i="6"/>
  <c r="G593" i="6"/>
  <c r="E593" i="6"/>
  <c r="I592" i="6"/>
  <c r="H592" i="6"/>
  <c r="G592" i="6"/>
  <c r="E592" i="6"/>
  <c r="I591" i="6"/>
  <c r="H591" i="6"/>
  <c r="G591" i="6"/>
  <c r="E591" i="6"/>
  <c r="I590" i="6"/>
  <c r="H590" i="6"/>
  <c r="G590" i="6"/>
  <c r="E590" i="6"/>
  <c r="I589" i="6"/>
  <c r="H589" i="6"/>
  <c r="G589" i="6"/>
  <c r="E589" i="6"/>
  <c r="I588" i="6"/>
  <c r="H588" i="6"/>
  <c r="G588" i="6"/>
  <c r="E588" i="6"/>
  <c r="H587" i="6"/>
  <c r="G587" i="6"/>
  <c r="E587" i="6"/>
  <c r="H586" i="6"/>
  <c r="G586" i="6"/>
  <c r="E586" i="6"/>
  <c r="H585" i="6"/>
  <c r="G585" i="6"/>
  <c r="E585" i="6"/>
  <c r="H584" i="6"/>
  <c r="G584" i="6"/>
  <c r="E584" i="6"/>
  <c r="H583" i="6"/>
  <c r="G583" i="6"/>
  <c r="E583" i="6"/>
  <c r="H582" i="6"/>
  <c r="G582" i="6"/>
  <c r="E582" i="6"/>
  <c r="H581" i="6"/>
  <c r="G581" i="6"/>
  <c r="E581" i="6"/>
  <c r="H580" i="6"/>
  <c r="G580" i="6"/>
  <c r="E580" i="6"/>
  <c r="H579" i="6"/>
  <c r="G579" i="6"/>
  <c r="E579" i="6"/>
  <c r="H578" i="6"/>
  <c r="G578" i="6"/>
  <c r="E578" i="6"/>
  <c r="H577" i="6"/>
  <c r="G577" i="6"/>
  <c r="E577" i="6"/>
  <c r="H576" i="6"/>
  <c r="G576" i="6"/>
  <c r="E576" i="6"/>
  <c r="H575" i="6"/>
  <c r="G575" i="6"/>
  <c r="E575" i="6"/>
  <c r="O574" i="6"/>
  <c r="I574" i="6"/>
  <c r="H574" i="6"/>
  <c r="G574" i="6"/>
  <c r="E574" i="6"/>
  <c r="I573" i="6"/>
  <c r="H573" i="6"/>
  <c r="G573" i="6"/>
  <c r="E573" i="6"/>
  <c r="I572" i="6"/>
  <c r="H572" i="6"/>
  <c r="G572" i="6"/>
  <c r="E572" i="6"/>
  <c r="I571" i="6"/>
  <c r="H571" i="6"/>
  <c r="G571" i="6"/>
  <c r="E571" i="6"/>
  <c r="I570" i="6"/>
  <c r="H570" i="6"/>
  <c r="G570" i="6"/>
  <c r="E570" i="6"/>
  <c r="I569" i="6"/>
  <c r="H569" i="6"/>
  <c r="G569" i="6"/>
  <c r="E569" i="6"/>
  <c r="I568" i="6"/>
  <c r="H568" i="6"/>
  <c r="G568" i="6"/>
  <c r="E568" i="6"/>
  <c r="I567" i="6"/>
  <c r="H567" i="6"/>
  <c r="G567" i="6"/>
  <c r="E567" i="6"/>
  <c r="I566" i="6"/>
  <c r="H566" i="6"/>
  <c r="G566" i="6"/>
  <c r="E566" i="6"/>
  <c r="I565" i="6"/>
  <c r="H565" i="6"/>
  <c r="G565" i="6"/>
  <c r="E565" i="6"/>
  <c r="I564" i="6"/>
  <c r="H564" i="6"/>
  <c r="G564" i="6"/>
  <c r="E564" i="6"/>
  <c r="I563" i="6"/>
  <c r="H563" i="6"/>
  <c r="G563" i="6"/>
  <c r="E563" i="6"/>
  <c r="I562" i="6"/>
  <c r="H562" i="6"/>
  <c r="G562" i="6"/>
  <c r="E562" i="6"/>
  <c r="I561" i="6"/>
  <c r="H561" i="6"/>
  <c r="G561" i="6"/>
  <c r="E561" i="6"/>
  <c r="H560" i="6"/>
  <c r="G560" i="6"/>
  <c r="E560" i="6"/>
  <c r="O559" i="6"/>
  <c r="I559" i="6"/>
  <c r="H559" i="6"/>
  <c r="G559" i="6"/>
  <c r="E559" i="6"/>
  <c r="I558" i="6"/>
  <c r="H558" i="6"/>
  <c r="G558" i="6"/>
  <c r="E558" i="6"/>
  <c r="H557" i="6"/>
  <c r="G557" i="6"/>
  <c r="E557" i="6"/>
  <c r="H556" i="6"/>
  <c r="G556" i="6"/>
  <c r="E556" i="6"/>
  <c r="H555" i="6"/>
  <c r="G555" i="6"/>
  <c r="E555" i="6"/>
  <c r="H554" i="6"/>
  <c r="G554" i="6"/>
  <c r="E554" i="6"/>
  <c r="H553" i="6"/>
  <c r="G553" i="6"/>
  <c r="E553" i="6"/>
  <c r="H552" i="6"/>
  <c r="G552" i="6"/>
  <c r="E552" i="6"/>
  <c r="H551" i="6"/>
  <c r="G551" i="6"/>
  <c r="E551" i="6"/>
  <c r="O550" i="6"/>
  <c r="I550" i="6"/>
  <c r="H550" i="6"/>
  <c r="G550" i="6"/>
  <c r="E550" i="6"/>
  <c r="I549" i="6"/>
  <c r="H549" i="6"/>
  <c r="G549" i="6"/>
  <c r="E549" i="6"/>
  <c r="I548" i="6"/>
  <c r="H548" i="6"/>
  <c r="G548" i="6"/>
  <c r="E548" i="6"/>
  <c r="I547" i="6"/>
  <c r="H547" i="6"/>
  <c r="G547" i="6"/>
  <c r="E547" i="6"/>
  <c r="I546" i="6"/>
  <c r="H546" i="6"/>
  <c r="G546" i="6"/>
  <c r="E546" i="6"/>
  <c r="I545" i="6"/>
  <c r="H545" i="6"/>
  <c r="G545" i="6"/>
  <c r="E545" i="6"/>
  <c r="I544" i="6"/>
  <c r="H544" i="6"/>
  <c r="G544" i="6"/>
  <c r="E544" i="6"/>
  <c r="I543" i="6"/>
  <c r="H543" i="6"/>
  <c r="G543" i="6"/>
  <c r="E543" i="6"/>
  <c r="I542" i="6"/>
  <c r="H542" i="6"/>
  <c r="G542" i="6"/>
  <c r="E542" i="6"/>
  <c r="I541" i="6"/>
  <c r="H541" i="6"/>
  <c r="G541" i="6"/>
  <c r="E541" i="6"/>
  <c r="I540" i="6"/>
  <c r="H540" i="6"/>
  <c r="G540" i="6"/>
  <c r="E540" i="6"/>
  <c r="I539" i="6"/>
  <c r="H539" i="6"/>
  <c r="G539" i="6"/>
  <c r="E539" i="6"/>
  <c r="I538" i="6"/>
  <c r="H538" i="6"/>
  <c r="G538" i="6"/>
  <c r="E538" i="6"/>
  <c r="H537" i="6"/>
  <c r="G537" i="6"/>
  <c r="E537" i="6"/>
  <c r="H536" i="6"/>
  <c r="G536" i="6"/>
  <c r="E536" i="6"/>
  <c r="H535" i="6"/>
  <c r="G535" i="6"/>
  <c r="E535" i="6"/>
  <c r="H534" i="6"/>
  <c r="G534" i="6"/>
  <c r="E534" i="6"/>
  <c r="H533" i="6"/>
  <c r="G533" i="6"/>
  <c r="E533" i="6"/>
  <c r="H532" i="6"/>
  <c r="G532" i="6"/>
  <c r="E532" i="6"/>
  <c r="H531" i="6"/>
  <c r="G531" i="6"/>
  <c r="E531" i="6"/>
  <c r="H530" i="6"/>
  <c r="G530" i="6"/>
  <c r="E530" i="6"/>
  <c r="H529" i="6"/>
  <c r="G529" i="6"/>
  <c r="E529" i="6"/>
  <c r="H528" i="6"/>
  <c r="G528" i="6"/>
  <c r="E528" i="6"/>
  <c r="H527" i="6"/>
  <c r="G527" i="6"/>
  <c r="E527" i="6"/>
  <c r="H526" i="6"/>
  <c r="G526" i="6"/>
  <c r="E526" i="6"/>
  <c r="H525" i="6"/>
  <c r="G525" i="6"/>
  <c r="E525" i="6"/>
  <c r="H524" i="6"/>
  <c r="G524" i="6"/>
  <c r="E524" i="6"/>
  <c r="H523" i="6"/>
  <c r="G523" i="6"/>
  <c r="E523" i="6"/>
  <c r="H522" i="6"/>
  <c r="G522" i="6"/>
  <c r="E522" i="6"/>
  <c r="H521" i="6"/>
  <c r="G521" i="6"/>
  <c r="E521" i="6"/>
  <c r="H520" i="6"/>
  <c r="G520" i="6"/>
  <c r="E520" i="6"/>
  <c r="H519" i="6"/>
  <c r="G519" i="6"/>
  <c r="E519" i="6"/>
  <c r="H518" i="6"/>
  <c r="G518" i="6"/>
  <c r="E518" i="6"/>
  <c r="O517" i="6"/>
  <c r="I517" i="6"/>
  <c r="H517" i="6"/>
  <c r="G517" i="6"/>
  <c r="E517" i="6"/>
  <c r="I516" i="6"/>
  <c r="H516" i="6"/>
  <c r="G516" i="6"/>
  <c r="E516" i="6"/>
  <c r="I515" i="6"/>
  <c r="H515" i="6"/>
  <c r="G515" i="6"/>
  <c r="E515" i="6"/>
  <c r="I514" i="6"/>
  <c r="H514" i="6"/>
  <c r="G514" i="6"/>
  <c r="E514" i="6"/>
  <c r="I513" i="6"/>
  <c r="H513" i="6"/>
  <c r="G513" i="6"/>
  <c r="E513" i="6"/>
  <c r="H512" i="6"/>
  <c r="G512" i="6"/>
  <c r="E512" i="6"/>
  <c r="H511" i="6"/>
  <c r="G511" i="6"/>
  <c r="E511" i="6"/>
  <c r="H510" i="6"/>
  <c r="G510" i="6"/>
  <c r="E510" i="6"/>
  <c r="H509" i="6"/>
  <c r="G509" i="6"/>
  <c r="E509" i="6"/>
  <c r="H508" i="6"/>
  <c r="G508" i="6"/>
  <c r="E508" i="6"/>
  <c r="H507" i="6"/>
  <c r="G507" i="6"/>
  <c r="E507" i="6"/>
  <c r="H506" i="6"/>
  <c r="G506" i="6"/>
  <c r="E506" i="6"/>
  <c r="H505" i="6"/>
  <c r="G505" i="6"/>
  <c r="E505" i="6"/>
  <c r="H504" i="6"/>
  <c r="G504" i="6"/>
  <c r="E504" i="6"/>
  <c r="H503" i="6"/>
  <c r="G503" i="6"/>
  <c r="E503" i="6"/>
  <c r="H502" i="6"/>
  <c r="G502" i="6"/>
  <c r="E502" i="6"/>
  <c r="H501" i="6"/>
  <c r="G501" i="6"/>
  <c r="E501" i="6"/>
  <c r="H500" i="6"/>
  <c r="G500" i="6"/>
  <c r="E500" i="6"/>
  <c r="H499" i="6"/>
  <c r="G499" i="6"/>
  <c r="E499" i="6"/>
  <c r="H498" i="6"/>
  <c r="G498" i="6"/>
  <c r="E498" i="6"/>
  <c r="H497" i="6"/>
  <c r="G497" i="6"/>
  <c r="E497" i="6"/>
  <c r="H496" i="6"/>
  <c r="G496" i="6"/>
  <c r="E496" i="6"/>
  <c r="H495" i="6"/>
  <c r="G495" i="6"/>
  <c r="E495" i="6"/>
  <c r="H494" i="6"/>
  <c r="G494" i="6"/>
  <c r="E494" i="6"/>
  <c r="H493" i="6"/>
  <c r="G493" i="6"/>
  <c r="E493" i="6"/>
  <c r="H492" i="6"/>
  <c r="G492" i="6"/>
  <c r="E492" i="6"/>
  <c r="H491" i="6"/>
  <c r="G491" i="6"/>
  <c r="E491" i="6"/>
  <c r="H490" i="6"/>
  <c r="G490" i="6"/>
  <c r="E490" i="6"/>
  <c r="H489" i="6"/>
  <c r="G489" i="6"/>
  <c r="E489" i="6"/>
  <c r="H488" i="6"/>
  <c r="G488" i="6"/>
  <c r="E488" i="6"/>
  <c r="H487" i="6"/>
  <c r="G487" i="6"/>
  <c r="E487" i="6"/>
  <c r="H486" i="6"/>
  <c r="G486" i="6"/>
  <c r="E486" i="6"/>
  <c r="H485" i="6"/>
  <c r="G485" i="6"/>
  <c r="E485" i="6"/>
  <c r="H484" i="6"/>
  <c r="G484" i="6"/>
  <c r="E484" i="6"/>
  <c r="H483" i="6"/>
  <c r="G483" i="6"/>
  <c r="E483" i="6"/>
  <c r="H482" i="6"/>
  <c r="G482" i="6"/>
  <c r="E482" i="6"/>
  <c r="H481" i="6"/>
  <c r="G481" i="6"/>
  <c r="E481" i="6"/>
  <c r="H480" i="6"/>
  <c r="G480" i="6"/>
  <c r="E480" i="6"/>
  <c r="H479" i="6"/>
  <c r="G479" i="6"/>
  <c r="E479" i="6"/>
  <c r="H478" i="6"/>
  <c r="G478" i="6"/>
  <c r="E478" i="6"/>
  <c r="H477" i="6"/>
  <c r="G477" i="6"/>
  <c r="E477" i="6"/>
  <c r="H476" i="6"/>
  <c r="G476" i="6"/>
  <c r="E476" i="6"/>
  <c r="H475" i="6"/>
  <c r="G475" i="6"/>
  <c r="E475" i="6"/>
  <c r="H474" i="6"/>
  <c r="G474" i="6"/>
  <c r="E474" i="6"/>
  <c r="H473" i="6"/>
  <c r="G473" i="6"/>
  <c r="E473" i="6"/>
  <c r="H472" i="6"/>
  <c r="G472" i="6"/>
  <c r="E472" i="6"/>
  <c r="H471" i="6"/>
  <c r="G471" i="6"/>
  <c r="E471" i="6"/>
  <c r="H470" i="6"/>
  <c r="G470" i="6"/>
  <c r="E470" i="6"/>
  <c r="O469" i="6"/>
  <c r="I469" i="6"/>
  <c r="H469" i="6"/>
  <c r="G469" i="6"/>
  <c r="E469" i="6"/>
  <c r="I468" i="6"/>
  <c r="H468" i="6"/>
  <c r="G468" i="6"/>
  <c r="E468" i="6"/>
  <c r="I467" i="6"/>
  <c r="H467" i="6"/>
  <c r="G467" i="6"/>
  <c r="E467" i="6"/>
  <c r="S466" i="6"/>
  <c r="I466" i="6"/>
  <c r="H466" i="6"/>
  <c r="G466" i="6"/>
  <c r="E466" i="6"/>
  <c r="I465" i="6"/>
  <c r="H465" i="6"/>
  <c r="G465" i="6"/>
  <c r="E465" i="6"/>
  <c r="I464" i="6"/>
  <c r="H464" i="6"/>
  <c r="G464" i="6"/>
  <c r="E464" i="6"/>
  <c r="I463" i="6"/>
  <c r="H463" i="6"/>
  <c r="G463" i="6"/>
  <c r="E463" i="6"/>
  <c r="I462" i="6"/>
  <c r="H462" i="6"/>
  <c r="G462" i="6"/>
  <c r="E462" i="6"/>
  <c r="I461" i="6"/>
  <c r="H461" i="6"/>
  <c r="G461" i="6"/>
  <c r="E461" i="6"/>
  <c r="I460" i="6"/>
  <c r="H460" i="6"/>
  <c r="G460" i="6"/>
  <c r="E460" i="6"/>
  <c r="H459" i="6"/>
  <c r="G459" i="6"/>
  <c r="E459" i="6"/>
  <c r="O458" i="6"/>
  <c r="I458" i="6"/>
  <c r="I459" i="6" s="1"/>
  <c r="H458" i="6"/>
  <c r="G458" i="6"/>
  <c r="E458" i="6"/>
  <c r="H457" i="6"/>
  <c r="G457" i="6"/>
  <c r="E457" i="6"/>
  <c r="H456" i="6"/>
  <c r="G456" i="6"/>
  <c r="E456" i="6"/>
  <c r="H455" i="6"/>
  <c r="G455" i="6"/>
  <c r="E455" i="6"/>
  <c r="H454" i="6"/>
  <c r="G454" i="6"/>
  <c r="E454" i="6"/>
  <c r="H453" i="6"/>
  <c r="G453" i="6"/>
  <c r="E453" i="6"/>
  <c r="H452" i="6"/>
  <c r="G452" i="6"/>
  <c r="E452" i="6"/>
  <c r="H451" i="6"/>
  <c r="G451" i="6"/>
  <c r="E451" i="6"/>
  <c r="H450" i="6"/>
  <c r="G450" i="6"/>
  <c r="E450" i="6"/>
  <c r="H449" i="6"/>
  <c r="G449" i="6"/>
  <c r="E449" i="6"/>
  <c r="H448" i="6"/>
  <c r="G448" i="6"/>
  <c r="E448" i="6"/>
  <c r="O447" i="6"/>
  <c r="I447" i="6"/>
  <c r="H447" i="6"/>
  <c r="G447" i="6"/>
  <c r="E447" i="6"/>
  <c r="I446" i="6"/>
  <c r="H446" i="6"/>
  <c r="G446" i="6"/>
  <c r="E446" i="6"/>
  <c r="I445" i="6"/>
  <c r="H445" i="6"/>
  <c r="G445" i="6"/>
  <c r="E445" i="6"/>
  <c r="I444" i="6"/>
  <c r="H444" i="6"/>
  <c r="G444" i="6"/>
  <c r="E444" i="6"/>
  <c r="I443" i="6"/>
  <c r="H443" i="6"/>
  <c r="G443" i="6"/>
  <c r="E443" i="6"/>
  <c r="I442" i="6"/>
  <c r="H442" i="6"/>
  <c r="G442" i="6"/>
  <c r="E442" i="6"/>
  <c r="I441" i="6"/>
  <c r="H441" i="6"/>
  <c r="G441" i="6"/>
  <c r="E441" i="6"/>
  <c r="I440" i="6"/>
  <c r="H440" i="6"/>
  <c r="G440" i="6"/>
  <c r="E440" i="6"/>
  <c r="I439" i="6"/>
  <c r="H439" i="6"/>
  <c r="G439" i="6"/>
  <c r="E439" i="6"/>
  <c r="I438" i="6"/>
  <c r="H438" i="6"/>
  <c r="G438" i="6"/>
  <c r="E438" i="6"/>
  <c r="I437" i="6"/>
  <c r="H437" i="6"/>
  <c r="G437" i="6"/>
  <c r="E437" i="6"/>
  <c r="I436" i="6"/>
  <c r="H436" i="6"/>
  <c r="G436" i="6"/>
  <c r="E436" i="6"/>
  <c r="I435" i="6"/>
  <c r="H435" i="6"/>
  <c r="G435" i="6"/>
  <c r="E435" i="6"/>
  <c r="I434" i="6"/>
  <c r="H434" i="6"/>
  <c r="G434" i="6"/>
  <c r="E434" i="6"/>
  <c r="I433" i="6"/>
  <c r="H433" i="6"/>
  <c r="G433" i="6"/>
  <c r="E433" i="6"/>
  <c r="H432" i="6"/>
  <c r="G432" i="6"/>
  <c r="E432" i="6"/>
  <c r="H431" i="6"/>
  <c r="G431" i="6"/>
  <c r="E431" i="6"/>
  <c r="H430" i="6"/>
  <c r="G430" i="6"/>
  <c r="E430" i="6"/>
  <c r="H429" i="6"/>
  <c r="G429" i="6"/>
  <c r="E429" i="6"/>
  <c r="H428" i="6"/>
  <c r="G428" i="6"/>
  <c r="E428" i="6"/>
  <c r="H427" i="6"/>
  <c r="G427" i="6"/>
  <c r="E427" i="6"/>
  <c r="H426" i="6"/>
  <c r="G426" i="6"/>
  <c r="E426" i="6"/>
  <c r="H425" i="6"/>
  <c r="G425" i="6"/>
  <c r="E425" i="6"/>
  <c r="H424" i="6"/>
  <c r="G424" i="6"/>
  <c r="E424" i="6"/>
  <c r="H423" i="6"/>
  <c r="G423" i="6"/>
  <c r="E423" i="6"/>
  <c r="H422" i="6"/>
  <c r="G422" i="6"/>
  <c r="E422" i="6"/>
  <c r="H421" i="6"/>
  <c r="G421" i="6"/>
  <c r="E421" i="6"/>
  <c r="H420" i="6"/>
  <c r="G420" i="6"/>
  <c r="E420" i="6"/>
  <c r="H419" i="6"/>
  <c r="G419" i="6"/>
  <c r="E419" i="6"/>
  <c r="G418" i="6"/>
  <c r="E418" i="6"/>
  <c r="H417" i="6"/>
  <c r="G417" i="6"/>
  <c r="E417" i="6"/>
  <c r="H416" i="6"/>
  <c r="G416" i="6"/>
  <c r="E416" i="6"/>
  <c r="H415" i="6"/>
  <c r="G415" i="6"/>
  <c r="E415" i="6"/>
  <c r="H414" i="6"/>
  <c r="G414" i="6"/>
  <c r="E414" i="6"/>
  <c r="H413" i="6"/>
  <c r="G413" i="6"/>
  <c r="E413" i="6"/>
  <c r="H412" i="6"/>
  <c r="G412" i="6"/>
  <c r="E412" i="6"/>
  <c r="H411" i="6"/>
  <c r="G411" i="6"/>
  <c r="E411" i="6"/>
  <c r="O410" i="6"/>
  <c r="I410" i="6"/>
  <c r="H410" i="6"/>
  <c r="G410" i="6"/>
  <c r="E410" i="6"/>
  <c r="I409" i="6"/>
  <c r="H409" i="6"/>
  <c r="G409" i="6"/>
  <c r="E409" i="6"/>
  <c r="I408" i="6"/>
  <c r="H408" i="6"/>
  <c r="G408" i="6"/>
  <c r="E408" i="6"/>
  <c r="I407" i="6"/>
  <c r="H407" i="6"/>
  <c r="G407" i="6"/>
  <c r="E407" i="6"/>
  <c r="I406" i="6"/>
  <c r="H406" i="6"/>
  <c r="G406" i="6"/>
  <c r="E406" i="6"/>
  <c r="I405" i="6"/>
  <c r="H405" i="6"/>
  <c r="G405" i="6"/>
  <c r="E405" i="6"/>
  <c r="I404" i="6"/>
  <c r="H404" i="6"/>
  <c r="G404" i="6"/>
  <c r="E404" i="6"/>
  <c r="I403" i="6"/>
  <c r="H403" i="6"/>
  <c r="G403" i="6"/>
  <c r="E403" i="6"/>
  <c r="I402" i="6"/>
  <c r="H402" i="6"/>
  <c r="G402" i="6"/>
  <c r="E402" i="6"/>
  <c r="I401" i="6"/>
  <c r="H401" i="6"/>
  <c r="G401" i="6"/>
  <c r="E401" i="6"/>
  <c r="H400" i="6"/>
  <c r="G400" i="6"/>
  <c r="E400" i="6"/>
  <c r="H399" i="6"/>
  <c r="G399" i="6"/>
  <c r="E399" i="6"/>
  <c r="H398" i="6"/>
  <c r="G398" i="6"/>
  <c r="E398" i="6"/>
  <c r="H397" i="6"/>
  <c r="G397" i="6"/>
  <c r="E397" i="6"/>
  <c r="H396" i="6"/>
  <c r="G396" i="6"/>
  <c r="E396" i="6"/>
  <c r="H395" i="6"/>
  <c r="G395" i="6"/>
  <c r="E395" i="6"/>
  <c r="H394" i="6"/>
  <c r="G394" i="6"/>
  <c r="E394" i="6"/>
  <c r="H393" i="6"/>
  <c r="G393" i="6"/>
  <c r="E393" i="6"/>
  <c r="H392" i="6"/>
  <c r="G392" i="6"/>
  <c r="E392" i="6"/>
  <c r="H391" i="6"/>
  <c r="G391" i="6"/>
  <c r="E391" i="6"/>
  <c r="H390" i="6"/>
  <c r="G390" i="6"/>
  <c r="E390" i="6"/>
  <c r="H389" i="6"/>
  <c r="G389" i="6"/>
  <c r="E389" i="6"/>
  <c r="H388" i="6"/>
  <c r="G388" i="6"/>
  <c r="E388" i="6"/>
  <c r="H387" i="6"/>
  <c r="G387" i="6"/>
  <c r="E387" i="6"/>
  <c r="H386" i="6"/>
  <c r="G386" i="6"/>
  <c r="E386" i="6"/>
  <c r="O385" i="6"/>
  <c r="I385" i="6"/>
  <c r="H385" i="6"/>
  <c r="G385" i="6"/>
  <c r="E385" i="6"/>
  <c r="I384" i="6"/>
  <c r="H384" i="6"/>
  <c r="G384" i="6"/>
  <c r="E384" i="6"/>
  <c r="I383" i="6"/>
  <c r="H383" i="6"/>
  <c r="G383" i="6"/>
  <c r="E383" i="6"/>
  <c r="I382" i="6"/>
  <c r="H382" i="6"/>
  <c r="G382" i="6"/>
  <c r="E382" i="6"/>
  <c r="I381" i="6"/>
  <c r="H381" i="6"/>
  <c r="G381" i="6"/>
  <c r="E381" i="6"/>
  <c r="I380" i="6"/>
  <c r="H380" i="6"/>
  <c r="G380" i="6"/>
  <c r="E380" i="6"/>
  <c r="I379" i="6"/>
  <c r="H379" i="6"/>
  <c r="G379" i="6"/>
  <c r="E379" i="6"/>
  <c r="I378" i="6"/>
  <c r="H378" i="6"/>
  <c r="G378" i="6"/>
  <c r="E378" i="6"/>
  <c r="I377" i="6"/>
  <c r="H377" i="6"/>
  <c r="G377" i="6"/>
  <c r="E377" i="6"/>
  <c r="I376" i="6"/>
  <c r="H376" i="6"/>
  <c r="G376" i="6"/>
  <c r="E376" i="6"/>
  <c r="I375" i="6"/>
  <c r="H375" i="6"/>
  <c r="G375" i="6"/>
  <c r="E375" i="6"/>
  <c r="I374" i="6"/>
  <c r="H374" i="6"/>
  <c r="G374" i="6"/>
  <c r="E374" i="6"/>
  <c r="I373" i="6"/>
  <c r="H373" i="6"/>
  <c r="G373" i="6"/>
  <c r="E373" i="6"/>
  <c r="I372" i="6"/>
  <c r="H372" i="6"/>
  <c r="G372" i="6"/>
  <c r="E372" i="6"/>
  <c r="I371" i="6"/>
  <c r="H371" i="6"/>
  <c r="G371" i="6"/>
  <c r="E371" i="6"/>
  <c r="I370" i="6"/>
  <c r="H370" i="6"/>
  <c r="G370" i="6"/>
  <c r="E370" i="6"/>
  <c r="I369" i="6"/>
  <c r="H369" i="6"/>
  <c r="G369" i="6"/>
  <c r="E369" i="6"/>
  <c r="I368" i="6"/>
  <c r="H368" i="6"/>
  <c r="G368" i="6"/>
  <c r="E368" i="6"/>
  <c r="I367" i="6"/>
  <c r="H367" i="6"/>
  <c r="G367" i="6"/>
  <c r="E367" i="6"/>
  <c r="I366" i="6"/>
  <c r="H366" i="6"/>
  <c r="G366" i="6"/>
  <c r="E366" i="6"/>
  <c r="H365" i="6"/>
  <c r="G365" i="6"/>
  <c r="E365" i="6"/>
  <c r="H364" i="6"/>
  <c r="G364" i="6"/>
  <c r="E364" i="6"/>
  <c r="H363" i="6"/>
  <c r="G363" i="6"/>
  <c r="E363" i="6"/>
  <c r="H362" i="6"/>
  <c r="G362" i="6"/>
  <c r="E362" i="6"/>
  <c r="H361" i="6"/>
  <c r="G361" i="6"/>
  <c r="E361" i="6"/>
  <c r="H360" i="6"/>
  <c r="G360" i="6"/>
  <c r="E360" i="6"/>
  <c r="H359" i="6"/>
  <c r="G359" i="6"/>
  <c r="E359" i="6"/>
  <c r="H358" i="6"/>
  <c r="G358" i="6"/>
  <c r="E358" i="6"/>
  <c r="H357" i="6"/>
  <c r="G357" i="6"/>
  <c r="E357" i="6"/>
  <c r="H356" i="6"/>
  <c r="G356" i="6"/>
  <c r="E356" i="6"/>
  <c r="H355" i="6"/>
  <c r="G355" i="6"/>
  <c r="E355" i="6"/>
  <c r="H354" i="6"/>
  <c r="G354" i="6"/>
  <c r="E354" i="6"/>
  <c r="H353" i="6"/>
  <c r="G353" i="6"/>
  <c r="E353" i="6"/>
  <c r="H352" i="6"/>
  <c r="G352" i="6"/>
  <c r="E352" i="6"/>
  <c r="H351" i="6"/>
  <c r="G351" i="6"/>
  <c r="E351" i="6"/>
  <c r="H350" i="6"/>
  <c r="G350" i="6"/>
  <c r="E350" i="6"/>
  <c r="H349" i="6"/>
  <c r="G349" i="6"/>
  <c r="E349" i="6"/>
  <c r="H348" i="6"/>
  <c r="G348" i="6"/>
  <c r="E348" i="6"/>
  <c r="H347" i="6"/>
  <c r="G347" i="6"/>
  <c r="E347" i="6"/>
  <c r="H346" i="6"/>
  <c r="G346" i="6"/>
  <c r="E346" i="6"/>
  <c r="H345" i="6"/>
  <c r="G345" i="6"/>
  <c r="E345" i="6"/>
  <c r="H344" i="6"/>
  <c r="G344" i="6"/>
  <c r="E344" i="6"/>
  <c r="O343" i="6"/>
  <c r="I343" i="6"/>
  <c r="H343" i="6"/>
  <c r="G343" i="6"/>
  <c r="E343" i="6"/>
  <c r="I342" i="6"/>
  <c r="H342" i="6"/>
  <c r="G342" i="6"/>
  <c r="E342" i="6"/>
  <c r="I341" i="6"/>
  <c r="H341" i="6"/>
  <c r="G341" i="6"/>
  <c r="E341" i="6"/>
  <c r="I340" i="6"/>
  <c r="H340" i="6"/>
  <c r="G340" i="6"/>
  <c r="E340" i="6"/>
  <c r="I339" i="6"/>
  <c r="H339" i="6"/>
  <c r="G339" i="6"/>
  <c r="E339" i="6"/>
  <c r="I338" i="6"/>
  <c r="H338" i="6"/>
  <c r="G338" i="6"/>
  <c r="E338" i="6"/>
  <c r="I337" i="6"/>
  <c r="H337" i="6"/>
  <c r="G337" i="6"/>
  <c r="E337" i="6"/>
  <c r="I336" i="6"/>
  <c r="H336" i="6"/>
  <c r="G336" i="6"/>
  <c r="E336" i="6"/>
  <c r="I335" i="6"/>
  <c r="H335" i="6"/>
  <c r="G335" i="6"/>
  <c r="E335" i="6"/>
  <c r="I334" i="6"/>
  <c r="H334" i="6"/>
  <c r="G334" i="6"/>
  <c r="E334" i="6"/>
  <c r="I333" i="6"/>
  <c r="H333" i="6"/>
  <c r="G333" i="6"/>
  <c r="E333" i="6"/>
  <c r="I332" i="6"/>
  <c r="H332" i="6"/>
  <c r="G332" i="6"/>
  <c r="E332" i="6"/>
  <c r="I331" i="6"/>
  <c r="H331" i="6"/>
  <c r="G331" i="6"/>
  <c r="E331" i="6"/>
  <c r="I330" i="6"/>
  <c r="H330" i="6"/>
  <c r="G330" i="6"/>
  <c r="E330" i="6"/>
  <c r="I329" i="6"/>
  <c r="H329" i="6"/>
  <c r="G329" i="6"/>
  <c r="E329" i="6"/>
  <c r="H328" i="6"/>
  <c r="G328" i="6"/>
  <c r="E328" i="6"/>
  <c r="H327" i="6"/>
  <c r="G327" i="6"/>
  <c r="E327" i="6"/>
  <c r="H326" i="6"/>
  <c r="G326" i="6"/>
  <c r="E326" i="6"/>
  <c r="H325" i="6"/>
  <c r="G325" i="6"/>
  <c r="E325" i="6"/>
  <c r="H324" i="6"/>
  <c r="G324" i="6"/>
  <c r="E324" i="6"/>
  <c r="H323" i="6"/>
  <c r="G323" i="6"/>
  <c r="E323" i="6"/>
  <c r="H322" i="6"/>
  <c r="G322" i="6"/>
  <c r="E322" i="6"/>
  <c r="O321" i="6"/>
  <c r="I321" i="6"/>
  <c r="H321" i="6"/>
  <c r="G321" i="6"/>
  <c r="E321" i="6"/>
  <c r="I320" i="6"/>
  <c r="H320" i="6"/>
  <c r="G320" i="6"/>
  <c r="E320" i="6"/>
  <c r="I319" i="6"/>
  <c r="H319" i="6"/>
  <c r="G319" i="6"/>
  <c r="E319" i="6"/>
  <c r="I318" i="6"/>
  <c r="H318" i="6"/>
  <c r="G318" i="6"/>
  <c r="E318" i="6"/>
  <c r="I317" i="6"/>
  <c r="H317" i="6"/>
  <c r="G317" i="6"/>
  <c r="E317" i="6"/>
  <c r="I316" i="6"/>
  <c r="H316" i="6"/>
  <c r="G316" i="6"/>
  <c r="E316" i="6"/>
  <c r="H315" i="6"/>
  <c r="G315" i="6"/>
  <c r="E315" i="6"/>
  <c r="O314" i="6"/>
  <c r="I314" i="6"/>
  <c r="H314" i="6"/>
  <c r="G314" i="6"/>
  <c r="E314" i="6"/>
  <c r="I313" i="6"/>
  <c r="H313" i="6"/>
  <c r="G313" i="6"/>
  <c r="E313" i="6"/>
  <c r="I312" i="6"/>
  <c r="H312" i="6"/>
  <c r="G312" i="6"/>
  <c r="E312" i="6"/>
  <c r="I311" i="6"/>
  <c r="H311" i="6"/>
  <c r="G311" i="6"/>
  <c r="E311" i="6"/>
  <c r="I310" i="6"/>
  <c r="H310" i="6"/>
  <c r="G310" i="6"/>
  <c r="E310" i="6"/>
  <c r="I309" i="6"/>
  <c r="H309" i="6"/>
  <c r="G309" i="6"/>
  <c r="E309" i="6"/>
  <c r="I308" i="6"/>
  <c r="H308" i="6"/>
  <c r="G308" i="6"/>
  <c r="E308" i="6"/>
  <c r="I307" i="6"/>
  <c r="H307" i="6"/>
  <c r="G307" i="6"/>
  <c r="E307" i="6"/>
  <c r="I306" i="6"/>
  <c r="H306" i="6"/>
  <c r="G306" i="6"/>
  <c r="E306" i="6"/>
  <c r="I305" i="6"/>
  <c r="H305" i="6"/>
  <c r="G305" i="6"/>
  <c r="E305" i="6"/>
  <c r="H304" i="6"/>
  <c r="G304" i="6"/>
  <c r="E304" i="6"/>
  <c r="H303" i="6"/>
  <c r="G303" i="6"/>
  <c r="E303" i="6"/>
  <c r="H302" i="6"/>
  <c r="G302" i="6"/>
  <c r="E302" i="6"/>
  <c r="H301" i="6"/>
  <c r="G301" i="6"/>
  <c r="E301" i="6"/>
  <c r="H300" i="6"/>
  <c r="G300" i="6"/>
  <c r="E300" i="6"/>
  <c r="H299" i="6"/>
  <c r="G299" i="6"/>
  <c r="E299" i="6"/>
  <c r="H298" i="6"/>
  <c r="G298" i="6"/>
  <c r="E298" i="6"/>
  <c r="H297" i="6"/>
  <c r="G297" i="6"/>
  <c r="E297" i="6"/>
  <c r="H296" i="6"/>
  <c r="G296" i="6"/>
  <c r="E296" i="6"/>
  <c r="H295" i="6"/>
  <c r="G295" i="6"/>
  <c r="E295" i="6"/>
  <c r="H294" i="6"/>
  <c r="G294" i="6"/>
  <c r="E294" i="6"/>
  <c r="H293" i="6"/>
  <c r="G293" i="6"/>
  <c r="E293" i="6"/>
  <c r="H292" i="6"/>
  <c r="G292" i="6"/>
  <c r="E292" i="6"/>
  <c r="H291" i="6"/>
  <c r="G291" i="6"/>
  <c r="E291" i="6"/>
  <c r="H290" i="6"/>
  <c r="G290" i="6"/>
  <c r="E290" i="6"/>
  <c r="H289" i="6"/>
  <c r="G289" i="6"/>
  <c r="E289" i="6"/>
  <c r="H288" i="6"/>
  <c r="G288" i="6"/>
  <c r="E288" i="6"/>
  <c r="H287" i="6"/>
  <c r="G287" i="6"/>
  <c r="E287" i="6"/>
  <c r="H286" i="6"/>
  <c r="G286" i="6"/>
  <c r="E286" i="6"/>
  <c r="H285" i="6"/>
  <c r="G285" i="6"/>
  <c r="E285" i="6"/>
  <c r="H284" i="6"/>
  <c r="G284" i="6"/>
  <c r="E284" i="6"/>
  <c r="H283" i="6"/>
  <c r="G283" i="6"/>
  <c r="E283" i="6"/>
  <c r="H282" i="6"/>
  <c r="G282" i="6"/>
  <c r="E282" i="6"/>
  <c r="H281" i="6"/>
  <c r="G281" i="6"/>
  <c r="E281" i="6"/>
  <c r="H280" i="6"/>
  <c r="G280" i="6"/>
  <c r="E280" i="6"/>
  <c r="H279" i="6"/>
  <c r="G279" i="6"/>
  <c r="E279" i="6"/>
  <c r="H278" i="6"/>
  <c r="G278" i="6"/>
  <c r="E278" i="6"/>
  <c r="H277" i="6"/>
  <c r="G277" i="6"/>
  <c r="E277" i="6"/>
  <c r="H276" i="6"/>
  <c r="G276" i="6"/>
  <c r="E276" i="6"/>
  <c r="H275" i="6"/>
  <c r="G275" i="6"/>
  <c r="E275" i="6"/>
  <c r="H274" i="6"/>
  <c r="G274" i="6"/>
  <c r="E274" i="6"/>
  <c r="H273" i="6"/>
  <c r="G273" i="6"/>
  <c r="E273" i="6"/>
  <c r="H272" i="6"/>
  <c r="G272" i="6"/>
  <c r="E272" i="6"/>
  <c r="H271" i="6"/>
  <c r="G271" i="6"/>
  <c r="E271" i="6"/>
  <c r="H270" i="6"/>
  <c r="G270" i="6"/>
  <c r="E270" i="6"/>
  <c r="H269" i="6"/>
  <c r="G269" i="6"/>
  <c r="E269" i="6"/>
  <c r="H268" i="6"/>
  <c r="G268" i="6"/>
  <c r="E268" i="6"/>
  <c r="H267" i="6"/>
  <c r="G267" i="6"/>
  <c r="E267" i="6"/>
  <c r="H266" i="6"/>
  <c r="G266" i="6"/>
  <c r="E266" i="6"/>
  <c r="H265" i="6"/>
  <c r="G265" i="6"/>
  <c r="E265" i="6"/>
  <c r="H264" i="6"/>
  <c r="G264" i="6"/>
  <c r="E264" i="6"/>
  <c r="O263" i="6"/>
  <c r="I263" i="6"/>
  <c r="H263" i="6"/>
  <c r="G263" i="6"/>
  <c r="E263" i="6"/>
  <c r="I262" i="6"/>
  <c r="H262" i="6"/>
  <c r="G262" i="6"/>
  <c r="E262" i="6"/>
  <c r="I261" i="6"/>
  <c r="H261" i="6"/>
  <c r="G261" i="6"/>
  <c r="E261" i="6"/>
  <c r="I260" i="6"/>
  <c r="H260" i="6"/>
  <c r="G260" i="6"/>
  <c r="E260" i="6"/>
  <c r="I259" i="6"/>
  <c r="H259" i="6"/>
  <c r="G259" i="6"/>
  <c r="E259" i="6"/>
  <c r="I258" i="6"/>
  <c r="H258" i="6"/>
  <c r="G258" i="6"/>
  <c r="E258" i="6"/>
  <c r="I257" i="6"/>
  <c r="H257" i="6"/>
  <c r="G257" i="6"/>
  <c r="E257" i="6"/>
  <c r="I256" i="6"/>
  <c r="H256" i="6"/>
  <c r="G256" i="6"/>
  <c r="E256" i="6"/>
  <c r="I255" i="6"/>
  <c r="H255" i="6"/>
  <c r="G255" i="6"/>
  <c r="E255" i="6"/>
  <c r="I254" i="6"/>
  <c r="H254" i="6"/>
  <c r="G254" i="6"/>
  <c r="E254" i="6"/>
  <c r="I253" i="6"/>
  <c r="H253" i="6"/>
  <c r="G253" i="6"/>
  <c r="E253" i="6"/>
  <c r="I252" i="6"/>
  <c r="H252" i="6"/>
  <c r="G252" i="6"/>
  <c r="E252" i="6"/>
  <c r="I251" i="6"/>
  <c r="H251" i="6"/>
  <c r="G251" i="6"/>
  <c r="E251" i="6"/>
  <c r="I250" i="6"/>
  <c r="H250" i="6"/>
  <c r="G250" i="6"/>
  <c r="E250" i="6"/>
  <c r="I249" i="6"/>
  <c r="H249" i="6"/>
  <c r="G249" i="6"/>
  <c r="E249" i="6"/>
  <c r="I248" i="6"/>
  <c r="H248" i="6"/>
  <c r="G248" i="6"/>
  <c r="E248" i="6"/>
  <c r="I247" i="6"/>
  <c r="H247" i="6"/>
  <c r="G247" i="6"/>
  <c r="E247" i="6"/>
  <c r="I246" i="6"/>
  <c r="H246" i="6"/>
  <c r="G246" i="6"/>
  <c r="E246" i="6"/>
  <c r="H245" i="6"/>
  <c r="G245" i="6"/>
  <c r="E245" i="6"/>
  <c r="H244" i="6"/>
  <c r="G244" i="6"/>
  <c r="E244" i="6"/>
  <c r="H243" i="6"/>
  <c r="G243" i="6"/>
  <c r="E243" i="6"/>
  <c r="H242" i="6"/>
  <c r="G242" i="6"/>
  <c r="E242" i="6"/>
  <c r="H241" i="6"/>
  <c r="G241" i="6"/>
  <c r="E241" i="6"/>
  <c r="H240" i="6"/>
  <c r="G240" i="6"/>
  <c r="E240" i="6"/>
  <c r="H239" i="6"/>
  <c r="G239" i="6"/>
  <c r="E239" i="6"/>
  <c r="H238" i="6"/>
  <c r="G238" i="6"/>
  <c r="E238" i="6"/>
  <c r="H237" i="6"/>
  <c r="G237" i="6"/>
  <c r="E237" i="6"/>
  <c r="H236" i="6"/>
  <c r="G236" i="6"/>
  <c r="E236" i="6"/>
  <c r="H235" i="6"/>
  <c r="G235" i="6"/>
  <c r="E235" i="6"/>
  <c r="H234" i="6"/>
  <c r="G234" i="6"/>
  <c r="E234" i="6"/>
  <c r="H233" i="6"/>
  <c r="G233" i="6"/>
  <c r="E233" i="6"/>
  <c r="H232" i="6"/>
  <c r="G232" i="6"/>
  <c r="E232" i="6"/>
  <c r="H231" i="6"/>
  <c r="G231" i="6"/>
  <c r="E231" i="6"/>
  <c r="H230" i="6"/>
  <c r="G230" i="6"/>
  <c r="E230" i="6"/>
  <c r="H229" i="6"/>
  <c r="G229" i="6"/>
  <c r="E229" i="6"/>
  <c r="H228" i="6"/>
  <c r="G228" i="6"/>
  <c r="E228" i="6"/>
  <c r="H227" i="6"/>
  <c r="G227" i="6"/>
  <c r="E227" i="6"/>
  <c r="H226" i="6"/>
  <c r="G226" i="6"/>
  <c r="E226" i="6"/>
  <c r="H225" i="6"/>
  <c r="G225" i="6"/>
  <c r="E225" i="6"/>
  <c r="H224" i="6"/>
  <c r="G224" i="6"/>
  <c r="E224" i="6"/>
  <c r="H223" i="6"/>
  <c r="G223" i="6"/>
  <c r="E223" i="6"/>
  <c r="H222" i="6"/>
  <c r="G222" i="6"/>
  <c r="E222" i="6"/>
  <c r="H221" i="6"/>
  <c r="G221" i="6"/>
  <c r="E221" i="6"/>
  <c r="H220" i="6"/>
  <c r="G220" i="6"/>
  <c r="E220" i="6"/>
  <c r="H219" i="6"/>
  <c r="G219" i="6"/>
  <c r="E219" i="6"/>
  <c r="S218" i="6"/>
  <c r="H218" i="6"/>
  <c r="G218" i="6"/>
  <c r="E218" i="6"/>
  <c r="H217" i="6"/>
  <c r="G217" i="6"/>
  <c r="E217" i="6"/>
  <c r="H216" i="6"/>
  <c r="G216" i="6"/>
  <c r="E216" i="6"/>
  <c r="H215" i="6"/>
  <c r="G215" i="6"/>
  <c r="E215" i="6"/>
  <c r="H214" i="6"/>
  <c r="G214" i="6"/>
  <c r="E214" i="6"/>
  <c r="H213" i="6"/>
  <c r="G213" i="6"/>
  <c r="E213" i="6"/>
  <c r="H212" i="6"/>
  <c r="G212" i="6"/>
  <c r="E212" i="6"/>
  <c r="H211" i="6"/>
  <c r="G211" i="6"/>
  <c r="E211" i="6"/>
  <c r="H210" i="6"/>
  <c r="G210" i="6"/>
  <c r="E210" i="6"/>
  <c r="H209" i="6"/>
  <c r="G209" i="6"/>
  <c r="E209" i="6"/>
  <c r="H208" i="6"/>
  <c r="G208" i="6"/>
  <c r="E208" i="6"/>
  <c r="H207" i="6"/>
  <c r="G207" i="6"/>
  <c r="E207" i="6"/>
  <c r="H206" i="6"/>
  <c r="G206" i="6"/>
  <c r="E206" i="6"/>
  <c r="H205" i="6"/>
  <c r="G205" i="6"/>
  <c r="E205" i="6"/>
  <c r="H204" i="6"/>
  <c r="G204" i="6"/>
  <c r="E204" i="6"/>
  <c r="H203" i="6"/>
  <c r="G203" i="6"/>
  <c r="E203" i="6"/>
  <c r="H202" i="6"/>
  <c r="G202" i="6"/>
  <c r="E202" i="6"/>
  <c r="H201" i="6"/>
  <c r="G201" i="6"/>
  <c r="E201" i="6"/>
  <c r="H200" i="6"/>
  <c r="G200" i="6"/>
  <c r="E200" i="6"/>
  <c r="H199" i="6"/>
  <c r="G199" i="6"/>
  <c r="E199" i="6"/>
  <c r="H198" i="6"/>
  <c r="G198" i="6"/>
  <c r="E198" i="6"/>
  <c r="H197" i="6"/>
  <c r="G197" i="6"/>
  <c r="E197" i="6"/>
  <c r="H196" i="6"/>
  <c r="G196" i="6"/>
  <c r="E196" i="6"/>
  <c r="H195" i="6"/>
  <c r="G195" i="6"/>
  <c r="E195" i="6"/>
  <c r="H194" i="6"/>
  <c r="G194" i="6"/>
  <c r="E194" i="6"/>
  <c r="H193" i="6"/>
  <c r="G193" i="6"/>
  <c r="E193" i="6"/>
  <c r="H192" i="6"/>
  <c r="G192" i="6"/>
  <c r="E192" i="6"/>
  <c r="H191" i="6"/>
  <c r="G191" i="6"/>
  <c r="E191" i="6"/>
  <c r="H190" i="6"/>
  <c r="G190" i="6"/>
  <c r="E190" i="6"/>
  <c r="H189" i="6"/>
  <c r="G189" i="6"/>
  <c r="E189" i="6"/>
  <c r="H188" i="6"/>
  <c r="G188" i="6"/>
  <c r="E188" i="6"/>
  <c r="H187" i="6"/>
  <c r="G187" i="6"/>
  <c r="E187" i="6"/>
  <c r="H186" i="6"/>
  <c r="G186" i="6"/>
  <c r="E186" i="6"/>
  <c r="H185" i="6"/>
  <c r="G185" i="6"/>
  <c r="E185" i="6"/>
  <c r="H184" i="6"/>
  <c r="G184" i="6"/>
  <c r="E184" i="6"/>
  <c r="H183" i="6"/>
  <c r="G183" i="6"/>
  <c r="E183" i="6"/>
  <c r="H182" i="6"/>
  <c r="G182" i="6"/>
  <c r="E182" i="6"/>
  <c r="H181" i="6"/>
  <c r="G181" i="6"/>
  <c r="E181" i="6"/>
  <c r="H180" i="6"/>
  <c r="G180" i="6"/>
  <c r="E180" i="6"/>
  <c r="H179" i="6"/>
  <c r="G179" i="6"/>
  <c r="E179" i="6"/>
  <c r="H178" i="6"/>
  <c r="G178" i="6"/>
  <c r="E178" i="6"/>
  <c r="H177" i="6"/>
  <c r="G177" i="6"/>
  <c r="E177" i="6"/>
  <c r="H176" i="6"/>
  <c r="G176" i="6"/>
  <c r="E176" i="6"/>
  <c r="H175" i="6"/>
  <c r="G175" i="6"/>
  <c r="E175" i="6"/>
  <c r="H174" i="6"/>
  <c r="G174" i="6"/>
  <c r="E174" i="6"/>
  <c r="H173" i="6"/>
  <c r="G173" i="6"/>
  <c r="E173" i="6"/>
  <c r="O172" i="6"/>
  <c r="I172" i="6"/>
  <c r="H172" i="6"/>
  <c r="G172" i="6"/>
  <c r="E172" i="6"/>
  <c r="I171" i="6"/>
  <c r="H171" i="6"/>
  <c r="G171" i="6"/>
  <c r="E171" i="6"/>
  <c r="I170" i="6"/>
  <c r="H170" i="6"/>
  <c r="G170" i="6"/>
  <c r="E170" i="6"/>
  <c r="I169" i="6"/>
  <c r="H169" i="6"/>
  <c r="G169" i="6"/>
  <c r="E169" i="6"/>
  <c r="I168" i="6"/>
  <c r="H168" i="6"/>
  <c r="G168" i="6"/>
  <c r="E168" i="6"/>
  <c r="H167" i="6"/>
  <c r="G167" i="6"/>
  <c r="E167" i="6"/>
  <c r="H166" i="6"/>
  <c r="G166" i="6"/>
  <c r="E166" i="6"/>
  <c r="H165" i="6"/>
  <c r="G165" i="6"/>
  <c r="E165" i="6"/>
  <c r="H164" i="6"/>
  <c r="G164" i="6"/>
  <c r="E164" i="6"/>
  <c r="H163" i="6"/>
  <c r="G163" i="6"/>
  <c r="E163" i="6"/>
  <c r="H162" i="6"/>
  <c r="G162" i="6"/>
  <c r="E162" i="6"/>
  <c r="H161" i="6"/>
  <c r="G161" i="6"/>
  <c r="E161" i="6"/>
  <c r="H160" i="6"/>
  <c r="G160" i="6"/>
  <c r="E160" i="6"/>
  <c r="H159" i="6"/>
  <c r="G159" i="6"/>
  <c r="E159" i="6"/>
  <c r="H158" i="6"/>
  <c r="G158" i="6"/>
  <c r="E158" i="6"/>
  <c r="H157" i="6"/>
  <c r="G157" i="6"/>
  <c r="E157" i="6"/>
  <c r="H156" i="6"/>
  <c r="G156" i="6"/>
  <c r="E156" i="6"/>
  <c r="H155" i="6"/>
  <c r="G155" i="6"/>
  <c r="E155" i="6"/>
  <c r="H154" i="6"/>
  <c r="G154" i="6"/>
  <c r="E154" i="6"/>
  <c r="H153" i="6"/>
  <c r="G153" i="6"/>
  <c r="E153" i="6"/>
  <c r="H152" i="6"/>
  <c r="G152" i="6"/>
  <c r="E152" i="6"/>
  <c r="H151" i="6"/>
  <c r="G151" i="6"/>
  <c r="E151" i="6"/>
  <c r="H150" i="6"/>
  <c r="G150" i="6"/>
  <c r="E150" i="6"/>
  <c r="H149" i="6"/>
  <c r="G149" i="6"/>
  <c r="E149" i="6"/>
  <c r="H148" i="6"/>
  <c r="G148" i="6"/>
  <c r="E148" i="6"/>
  <c r="H147" i="6"/>
  <c r="G147" i="6"/>
  <c r="E147" i="6"/>
  <c r="H146" i="6"/>
  <c r="G146" i="6"/>
  <c r="E146" i="6"/>
  <c r="H145" i="6"/>
  <c r="G145" i="6"/>
  <c r="E145" i="6"/>
  <c r="H144" i="6"/>
  <c r="G144" i="6"/>
  <c r="E144" i="6"/>
  <c r="H143" i="6"/>
  <c r="G143" i="6"/>
  <c r="E143" i="6"/>
  <c r="H142" i="6"/>
  <c r="G142" i="6"/>
  <c r="E142" i="6"/>
  <c r="H141" i="6"/>
  <c r="G141" i="6"/>
  <c r="E141" i="6"/>
  <c r="H140" i="6"/>
  <c r="G140" i="6"/>
  <c r="E140" i="6"/>
  <c r="O139" i="6"/>
  <c r="I139" i="6"/>
  <c r="H139" i="6"/>
  <c r="G139" i="6"/>
  <c r="E139" i="6"/>
  <c r="I138" i="6"/>
  <c r="H138" i="6"/>
  <c r="G138" i="6"/>
  <c r="E138" i="6"/>
  <c r="I137" i="6"/>
  <c r="H137" i="6"/>
  <c r="G137" i="6"/>
  <c r="E137" i="6"/>
  <c r="I136" i="6"/>
  <c r="H136" i="6"/>
  <c r="G136" i="6"/>
  <c r="E136" i="6"/>
  <c r="I135" i="6"/>
  <c r="H135" i="6"/>
  <c r="G135" i="6"/>
  <c r="E135" i="6"/>
  <c r="I134" i="6"/>
  <c r="H134" i="6"/>
  <c r="G134" i="6"/>
  <c r="E134" i="6"/>
  <c r="I133" i="6"/>
  <c r="H133" i="6"/>
  <c r="G133" i="6"/>
  <c r="E133" i="6"/>
  <c r="I132" i="6"/>
  <c r="H132" i="6"/>
  <c r="G132" i="6"/>
  <c r="E132" i="6"/>
  <c r="I131" i="6"/>
  <c r="H131" i="6"/>
  <c r="G131" i="6"/>
  <c r="E131" i="6"/>
  <c r="I130" i="6"/>
  <c r="H130" i="6"/>
  <c r="G130" i="6"/>
  <c r="E130" i="6"/>
  <c r="I129" i="6"/>
  <c r="H129" i="6"/>
  <c r="G129" i="6"/>
  <c r="E129" i="6"/>
  <c r="I128" i="6"/>
  <c r="H128" i="6"/>
  <c r="G128" i="6"/>
  <c r="E128" i="6"/>
  <c r="I127" i="6"/>
  <c r="H127" i="6"/>
  <c r="G127" i="6"/>
  <c r="E127" i="6"/>
  <c r="I126" i="6"/>
  <c r="H126" i="6"/>
  <c r="G126" i="6"/>
  <c r="E126" i="6"/>
  <c r="I125" i="6"/>
  <c r="H125" i="6"/>
  <c r="G125" i="6"/>
  <c r="E125" i="6"/>
  <c r="I124" i="6"/>
  <c r="H124" i="6"/>
  <c r="G124" i="6"/>
  <c r="E124" i="6"/>
  <c r="I123" i="6"/>
  <c r="H123" i="6"/>
  <c r="G123" i="6"/>
  <c r="E123" i="6"/>
  <c r="H122" i="6"/>
  <c r="G122" i="6"/>
  <c r="E122" i="6"/>
  <c r="H121" i="6"/>
  <c r="G121" i="6"/>
  <c r="E121" i="6"/>
  <c r="H120" i="6"/>
  <c r="G120" i="6"/>
  <c r="E120" i="6"/>
  <c r="H119" i="6"/>
  <c r="G119" i="6"/>
  <c r="E119" i="6"/>
  <c r="H118" i="6"/>
  <c r="G118" i="6"/>
  <c r="E118" i="6"/>
  <c r="H117" i="6"/>
  <c r="G117" i="6"/>
  <c r="E117" i="6"/>
  <c r="H116" i="6"/>
  <c r="G116" i="6"/>
  <c r="E116" i="6"/>
  <c r="H115" i="6"/>
  <c r="G115" i="6"/>
  <c r="E115" i="6"/>
  <c r="H114" i="6"/>
  <c r="G114" i="6"/>
  <c r="E114" i="6"/>
  <c r="H113" i="6"/>
  <c r="G113" i="6"/>
  <c r="E113" i="6"/>
  <c r="H112" i="6"/>
  <c r="G112" i="6"/>
  <c r="E112" i="6"/>
  <c r="H111" i="6"/>
  <c r="G111" i="6"/>
  <c r="E111" i="6"/>
  <c r="H110" i="6"/>
  <c r="G110" i="6"/>
  <c r="E110" i="6"/>
  <c r="H109" i="6"/>
  <c r="G109" i="6"/>
  <c r="E109" i="6"/>
  <c r="H108" i="6"/>
  <c r="G108" i="6"/>
  <c r="E108" i="6"/>
  <c r="H107" i="6"/>
  <c r="G107" i="6"/>
  <c r="E107" i="6"/>
  <c r="H106" i="6"/>
  <c r="G106" i="6"/>
  <c r="E106" i="6"/>
  <c r="H105" i="6"/>
  <c r="G105" i="6"/>
  <c r="E105" i="6"/>
  <c r="H104" i="6"/>
  <c r="G104" i="6"/>
  <c r="E104" i="6"/>
  <c r="H103" i="6"/>
  <c r="G103" i="6"/>
  <c r="E103" i="6"/>
  <c r="H102" i="6"/>
  <c r="G102" i="6"/>
  <c r="E102" i="6"/>
  <c r="O101" i="6"/>
  <c r="I101" i="6"/>
  <c r="H101" i="6"/>
  <c r="G101" i="6"/>
  <c r="E101" i="6"/>
  <c r="I100" i="6"/>
  <c r="H100" i="6"/>
  <c r="G100" i="6"/>
  <c r="E100" i="6"/>
  <c r="I99" i="6"/>
  <c r="H99" i="6"/>
  <c r="G99" i="6"/>
  <c r="E99" i="6"/>
  <c r="I98" i="6"/>
  <c r="H98" i="6"/>
  <c r="G98" i="6"/>
  <c r="E98" i="6"/>
  <c r="I97" i="6"/>
  <c r="H97" i="6"/>
  <c r="G97" i="6"/>
  <c r="E97" i="6"/>
  <c r="I96" i="6"/>
  <c r="H96" i="6"/>
  <c r="G96" i="6"/>
  <c r="E96" i="6"/>
  <c r="I95" i="6"/>
  <c r="H95" i="6"/>
  <c r="G95" i="6"/>
  <c r="E95" i="6"/>
  <c r="I94" i="6"/>
  <c r="H94" i="6"/>
  <c r="G94" i="6"/>
  <c r="E94" i="6"/>
  <c r="I93" i="6"/>
  <c r="H93" i="6"/>
  <c r="G93" i="6"/>
  <c r="E93" i="6"/>
  <c r="H92" i="6"/>
  <c r="G92" i="6"/>
  <c r="E92" i="6"/>
  <c r="H91" i="6"/>
  <c r="G91" i="6"/>
  <c r="E91" i="6"/>
  <c r="H90" i="6"/>
  <c r="G90" i="6"/>
  <c r="E90" i="6"/>
  <c r="H89" i="6"/>
  <c r="G89" i="6"/>
  <c r="E89" i="6"/>
  <c r="H88" i="6"/>
  <c r="G88" i="6"/>
  <c r="E88" i="6"/>
  <c r="H87" i="6"/>
  <c r="G87" i="6"/>
  <c r="E87" i="6"/>
  <c r="H86" i="6"/>
  <c r="G86" i="6"/>
  <c r="E86" i="6"/>
  <c r="H85" i="6"/>
  <c r="G85" i="6"/>
  <c r="E85" i="6"/>
  <c r="H84" i="6"/>
  <c r="G84" i="6"/>
  <c r="E84" i="6"/>
  <c r="H83" i="6"/>
  <c r="G83" i="6"/>
  <c r="E83" i="6"/>
  <c r="H82" i="6"/>
  <c r="G82" i="6"/>
  <c r="E82" i="6"/>
  <c r="H81" i="6"/>
  <c r="G81" i="6"/>
  <c r="E81" i="6"/>
  <c r="H80" i="6"/>
  <c r="G80" i="6"/>
  <c r="E80" i="6"/>
  <c r="H79" i="6"/>
  <c r="G79" i="6"/>
  <c r="E79" i="6"/>
  <c r="H78" i="6"/>
  <c r="G78" i="6"/>
  <c r="E78" i="6"/>
  <c r="H77" i="6"/>
  <c r="G77" i="6"/>
  <c r="E77" i="6"/>
  <c r="H76" i="6"/>
  <c r="G76" i="6"/>
  <c r="E76" i="6"/>
  <c r="H75" i="6"/>
  <c r="G75" i="6"/>
  <c r="E75" i="6"/>
  <c r="H74" i="6"/>
  <c r="G74" i="6"/>
  <c r="E74" i="6"/>
  <c r="O73" i="6"/>
  <c r="I73" i="6"/>
  <c r="H73" i="6"/>
  <c r="G73" i="6"/>
  <c r="E73" i="6"/>
  <c r="I72" i="6"/>
  <c r="H72" i="6"/>
  <c r="G72" i="6"/>
  <c r="E72" i="6"/>
  <c r="I71" i="6"/>
  <c r="H71" i="6"/>
  <c r="G71" i="6"/>
  <c r="E71" i="6"/>
  <c r="I70" i="6"/>
  <c r="H70" i="6"/>
  <c r="G70" i="6"/>
  <c r="E70" i="6"/>
  <c r="I69" i="6"/>
  <c r="H69" i="6"/>
  <c r="G69" i="6"/>
  <c r="E69" i="6"/>
  <c r="I68" i="6"/>
  <c r="H68" i="6"/>
  <c r="G68" i="6"/>
  <c r="E68" i="6"/>
  <c r="I67" i="6"/>
  <c r="H67" i="6"/>
  <c r="G67" i="6"/>
  <c r="E67" i="6"/>
  <c r="H66" i="6"/>
  <c r="G66" i="6"/>
  <c r="E66" i="6"/>
  <c r="H65" i="6"/>
  <c r="G65" i="6"/>
  <c r="E65" i="6"/>
  <c r="H64" i="6"/>
  <c r="G64" i="6"/>
  <c r="E64" i="6"/>
  <c r="O63" i="6"/>
  <c r="I63" i="6"/>
  <c r="H63" i="6"/>
  <c r="G63" i="6"/>
  <c r="E63" i="6"/>
  <c r="I62" i="6"/>
  <c r="H62" i="6"/>
  <c r="G62" i="6"/>
  <c r="E62" i="6"/>
  <c r="I61" i="6"/>
  <c r="H61" i="6"/>
  <c r="G61" i="6"/>
  <c r="E61" i="6"/>
  <c r="I60" i="6"/>
  <c r="H60" i="6"/>
  <c r="G60" i="6"/>
  <c r="E60" i="6"/>
  <c r="I59" i="6"/>
  <c r="H59" i="6"/>
  <c r="G59" i="6"/>
  <c r="E59" i="6"/>
  <c r="I58" i="6"/>
  <c r="H58" i="6"/>
  <c r="G58" i="6"/>
  <c r="E58" i="6"/>
  <c r="I57" i="6"/>
  <c r="H57" i="6"/>
  <c r="G57" i="6"/>
  <c r="E57" i="6"/>
  <c r="I56" i="6"/>
  <c r="H56" i="6"/>
  <c r="G56" i="6"/>
  <c r="E56" i="6"/>
  <c r="H55" i="6"/>
  <c r="G55" i="6"/>
  <c r="E55" i="6"/>
  <c r="H54" i="6"/>
  <c r="G54" i="6"/>
  <c r="E54" i="6"/>
  <c r="H53" i="6"/>
  <c r="G53" i="6"/>
  <c r="E53" i="6"/>
  <c r="H52" i="6"/>
  <c r="G52" i="6"/>
  <c r="E52" i="6"/>
  <c r="H51" i="6"/>
  <c r="G51" i="6"/>
  <c r="E51" i="6"/>
  <c r="H50" i="6"/>
  <c r="G50" i="6"/>
  <c r="E50" i="6"/>
  <c r="H49" i="6"/>
  <c r="G49" i="6"/>
  <c r="E49" i="6"/>
  <c r="H48" i="6"/>
  <c r="G48" i="6"/>
  <c r="E48" i="6"/>
  <c r="O47" i="6"/>
  <c r="H47" i="6"/>
  <c r="G47" i="6"/>
  <c r="E47" i="6"/>
  <c r="I46" i="6"/>
  <c r="H46" i="6"/>
  <c r="G46" i="6"/>
  <c r="E46" i="6"/>
  <c r="I45" i="6"/>
  <c r="H45" i="6"/>
  <c r="G45" i="6"/>
  <c r="E45" i="6"/>
  <c r="I44" i="6"/>
  <c r="H44" i="6"/>
  <c r="G44" i="6"/>
  <c r="E44" i="6"/>
  <c r="J43" i="6"/>
  <c r="K43" i="6" s="1"/>
  <c r="H43" i="6"/>
  <c r="G43" i="6"/>
  <c r="E43" i="6"/>
  <c r="J42" i="6"/>
  <c r="I42" i="6"/>
  <c r="H42" i="6"/>
  <c r="G42" i="6"/>
  <c r="H41" i="6"/>
  <c r="G41" i="6"/>
  <c r="H40" i="6"/>
  <c r="G40" i="6"/>
  <c r="H39" i="6"/>
  <c r="G39" i="6"/>
  <c r="H38" i="6"/>
  <c r="G38" i="6"/>
  <c r="H37" i="6"/>
  <c r="G37" i="6"/>
  <c r="H36" i="6"/>
  <c r="G36" i="6"/>
  <c r="H35" i="6"/>
  <c r="G35" i="6"/>
  <c r="H34" i="6"/>
  <c r="G34" i="6"/>
  <c r="H33" i="6"/>
  <c r="G33" i="6"/>
  <c r="H32" i="6"/>
  <c r="G32" i="6"/>
  <c r="H31" i="6"/>
  <c r="G31" i="6"/>
  <c r="H30" i="6"/>
  <c r="G30" i="6"/>
  <c r="H29" i="6"/>
  <c r="G29" i="6"/>
  <c r="H28" i="6"/>
  <c r="G28" i="6"/>
  <c r="H27" i="6"/>
  <c r="G27" i="6"/>
  <c r="H26" i="6"/>
  <c r="G26" i="6"/>
  <c r="H25" i="6"/>
  <c r="G25" i="6"/>
  <c r="H24" i="6"/>
  <c r="G24" i="6"/>
  <c r="H23" i="6"/>
  <c r="G23" i="6"/>
  <c r="H22" i="6"/>
  <c r="G22" i="6"/>
  <c r="H21" i="6"/>
  <c r="G21" i="6"/>
  <c r="H20" i="6"/>
  <c r="G20" i="6"/>
  <c r="H19" i="6"/>
  <c r="G19" i="6"/>
  <c r="H18" i="6"/>
  <c r="G18" i="6"/>
  <c r="H17" i="6"/>
  <c r="G17" i="6"/>
  <c r="H16" i="6"/>
  <c r="G16" i="6"/>
  <c r="H15" i="6"/>
  <c r="G15" i="6"/>
  <c r="H14" i="6"/>
  <c r="G14" i="6"/>
  <c r="G13" i="6"/>
  <c r="G12" i="6"/>
  <c r="G11" i="6"/>
  <c r="G10" i="6"/>
  <c r="G9" i="6"/>
  <c r="G8" i="6"/>
  <c r="G7" i="6"/>
  <c r="G6" i="6"/>
  <c r="G5" i="6"/>
  <c r="G4" i="6"/>
  <c r="G3" i="6"/>
  <c r="G2" i="6"/>
  <c r="S1701" i="1"/>
  <c r="S1700" i="1"/>
  <c r="U1700" i="1" s="1"/>
  <c r="R1703" i="1"/>
  <c r="R1702" i="1"/>
  <c r="R1701" i="1"/>
  <c r="R1700" i="1"/>
  <c r="U1701" i="1"/>
  <c r="L1681" i="1"/>
  <c r="L1668" i="1"/>
  <c r="M1668" i="1" s="1"/>
  <c r="L1664" i="1"/>
  <c r="O1681" i="1"/>
  <c r="N1681" i="1"/>
  <c r="M1681" i="1"/>
  <c r="O1668" i="1"/>
  <c r="N1668" i="1"/>
  <c r="O1664" i="1"/>
  <c r="N1664" i="1"/>
  <c r="M1664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L1659" i="1"/>
  <c r="O1659" i="1"/>
  <c r="N1659" i="1"/>
  <c r="M1659" i="1"/>
  <c r="I1659" i="1"/>
  <c r="I1648" i="1"/>
  <c r="I1649" i="1"/>
  <c r="I1650" i="1"/>
  <c r="I1651" i="1"/>
  <c r="I1652" i="1"/>
  <c r="I1653" i="1"/>
  <c r="I1654" i="1"/>
  <c r="I1655" i="1"/>
  <c r="I1656" i="1"/>
  <c r="I1657" i="1"/>
  <c r="I1658" i="1"/>
  <c r="I1647" i="1"/>
  <c r="I1646" i="1"/>
  <c r="L1578" i="1"/>
  <c r="O1578" i="1"/>
  <c r="N1578" i="1"/>
  <c r="M1578" i="1"/>
  <c r="I1578" i="1"/>
  <c r="I1575" i="1"/>
  <c r="I1576" i="1"/>
  <c r="I1577" i="1"/>
  <c r="I1574" i="1"/>
  <c r="I1573" i="1"/>
  <c r="O1556" i="1"/>
  <c r="N1556" i="1"/>
  <c r="M1556" i="1"/>
  <c r="L1556" i="1"/>
  <c r="L1545" i="1"/>
  <c r="O1545" i="1"/>
  <c r="N1545" i="1"/>
  <c r="M1545" i="1"/>
  <c r="I1556" i="1"/>
  <c r="I1553" i="1"/>
  <c r="I1554" i="1"/>
  <c r="I1555" i="1"/>
  <c r="I1552" i="1"/>
  <c r="I1551" i="1"/>
  <c r="I1550" i="1"/>
  <c r="I1549" i="1"/>
  <c r="I1548" i="1"/>
  <c r="I1547" i="1"/>
  <c r="I1546" i="1"/>
  <c r="I1545" i="1"/>
  <c r="I1541" i="1"/>
  <c r="I1542" i="1"/>
  <c r="I1543" i="1"/>
  <c r="I1544" i="1"/>
  <c r="I1540" i="1"/>
  <c r="I1539" i="1"/>
  <c r="I1538" i="1"/>
  <c r="I1537" i="1"/>
  <c r="I1536" i="1"/>
  <c r="I1535" i="1"/>
  <c r="L1524" i="1"/>
  <c r="M1524" i="1" s="1"/>
  <c r="O1524" i="1"/>
  <c r="N1524" i="1"/>
  <c r="I1524" i="1"/>
  <c r="I1522" i="1"/>
  <c r="I1523" i="1"/>
  <c r="I1521" i="1"/>
  <c r="I1520" i="1"/>
  <c r="I1519" i="1"/>
  <c r="I1518" i="1"/>
  <c r="L1486" i="1"/>
  <c r="O1486" i="1"/>
  <c r="N1486" i="1"/>
  <c r="M1486" i="1"/>
  <c r="I1486" i="1"/>
  <c r="I1485" i="1"/>
  <c r="I1484" i="1"/>
  <c r="I1483" i="1"/>
  <c r="I1482" i="1"/>
  <c r="L1476" i="1"/>
  <c r="O1476" i="1"/>
  <c r="N1476" i="1"/>
  <c r="M1476" i="1"/>
  <c r="I1476" i="1"/>
  <c r="I1473" i="1"/>
  <c r="I1474" i="1"/>
  <c r="I1475" i="1"/>
  <c r="I1472" i="1"/>
  <c r="I1471" i="1"/>
  <c r="I1470" i="1"/>
  <c r="I1469" i="1"/>
  <c r="I1468" i="1"/>
  <c r="L1467" i="1"/>
  <c r="O1467" i="1"/>
  <c r="N1467" i="1"/>
  <c r="M1467" i="1"/>
  <c r="I1467" i="1"/>
  <c r="I1459" i="1"/>
  <c r="I1460" i="1"/>
  <c r="I1461" i="1"/>
  <c r="I1462" i="1"/>
  <c r="I1463" i="1"/>
  <c r="I1464" i="1"/>
  <c r="I1465" i="1"/>
  <c r="I1466" i="1"/>
  <c r="I1458" i="1"/>
  <c r="I1457" i="1"/>
  <c r="S1455" i="1"/>
  <c r="S1454" i="1"/>
  <c r="R1457" i="1"/>
  <c r="R1456" i="1"/>
  <c r="R1455" i="1"/>
  <c r="R1454" i="1"/>
  <c r="U1455" i="1"/>
  <c r="U1454" i="1"/>
  <c r="L1451" i="1"/>
  <c r="L1439" i="1"/>
  <c r="O1451" i="1"/>
  <c r="N1451" i="1"/>
  <c r="M1451" i="1"/>
  <c r="O1439" i="1"/>
  <c r="N1439" i="1"/>
  <c r="M1439" i="1"/>
  <c r="I1450" i="1"/>
  <c r="I1449" i="1"/>
  <c r="I1448" i="1"/>
  <c r="I1447" i="1"/>
  <c r="I1446" i="1"/>
  <c r="I1445" i="1"/>
  <c r="I1444" i="1"/>
  <c r="I1443" i="1"/>
  <c r="I1442" i="1"/>
  <c r="I1441" i="1"/>
  <c r="I1451" i="1"/>
  <c r="I1439" i="1"/>
  <c r="I1440" i="1"/>
  <c r="I1438" i="1"/>
  <c r="L1432" i="1"/>
  <c r="O1432" i="1"/>
  <c r="N1432" i="1"/>
  <c r="M1432" i="1"/>
  <c r="I1432" i="1"/>
  <c r="I1426" i="1"/>
  <c r="I1427" i="1"/>
  <c r="I1428" i="1"/>
  <c r="I1429" i="1"/>
  <c r="I1430" i="1"/>
  <c r="I1431" i="1"/>
  <c r="I1425" i="1"/>
  <c r="I1424" i="1"/>
  <c r="L1422" i="1"/>
  <c r="O1422" i="1"/>
  <c r="N1422" i="1"/>
  <c r="M1422" i="1"/>
  <c r="I1422" i="1"/>
  <c r="I1421" i="1"/>
  <c r="I1420" i="1"/>
  <c r="L1380" i="1"/>
  <c r="O1380" i="1"/>
  <c r="N1380" i="1"/>
  <c r="M1380" i="1"/>
  <c r="I1380" i="1"/>
  <c r="I1369" i="1"/>
  <c r="I1370" i="1"/>
  <c r="I1371" i="1"/>
  <c r="I1372" i="1"/>
  <c r="I1373" i="1"/>
  <c r="I1374" i="1"/>
  <c r="I1375" i="1"/>
  <c r="I1376" i="1"/>
  <c r="I1377" i="1"/>
  <c r="I1378" i="1"/>
  <c r="I1379" i="1"/>
  <c r="I1368" i="1"/>
  <c r="I1367" i="1"/>
  <c r="L1364" i="1"/>
  <c r="O1364" i="1"/>
  <c r="N1364" i="1"/>
  <c r="M1364" i="1"/>
  <c r="I1364" i="1"/>
  <c r="I1362" i="1"/>
  <c r="I1363" i="1"/>
  <c r="I1361" i="1"/>
  <c r="I1360" i="1"/>
  <c r="L1359" i="1"/>
  <c r="O1359" i="1"/>
  <c r="N1359" i="1"/>
  <c r="M1359" i="1"/>
  <c r="I1359" i="1"/>
  <c r="I1358" i="1"/>
  <c r="I1357" i="1"/>
  <c r="L1356" i="1"/>
  <c r="O1356" i="1"/>
  <c r="N1356" i="1"/>
  <c r="M1356" i="1"/>
  <c r="I1356" i="1"/>
  <c r="I1350" i="1"/>
  <c r="I1351" i="1"/>
  <c r="I1352" i="1"/>
  <c r="I1353" i="1"/>
  <c r="I1354" i="1"/>
  <c r="I1355" i="1"/>
  <c r="I1349" i="1"/>
  <c r="I1348" i="1"/>
  <c r="L1347" i="1"/>
  <c r="O1347" i="1"/>
  <c r="N1347" i="1"/>
  <c r="M1347" i="1"/>
  <c r="I1347" i="1"/>
  <c r="I1337" i="1"/>
  <c r="I1338" i="1"/>
  <c r="I1339" i="1"/>
  <c r="I1340" i="1"/>
  <c r="I1341" i="1"/>
  <c r="I1342" i="1"/>
  <c r="I1343" i="1"/>
  <c r="I1344" i="1"/>
  <c r="I1345" i="1"/>
  <c r="I1346" i="1"/>
  <c r="I1336" i="1"/>
  <c r="I1335" i="1"/>
  <c r="L1325" i="1"/>
  <c r="M1325" i="1" s="1"/>
  <c r="O1325" i="1"/>
  <c r="N1325" i="1"/>
  <c r="I1325" i="1"/>
  <c r="I1321" i="1"/>
  <c r="I1322" i="1"/>
  <c r="I1323" i="1"/>
  <c r="I1324" i="1"/>
  <c r="I1320" i="1"/>
  <c r="I1319" i="1"/>
  <c r="L1318" i="1"/>
  <c r="O1318" i="1"/>
  <c r="N1318" i="1"/>
  <c r="M1318" i="1"/>
  <c r="I1318" i="1"/>
  <c r="I1312" i="1"/>
  <c r="I1313" i="1"/>
  <c r="I1314" i="1"/>
  <c r="I1315" i="1"/>
  <c r="I1316" i="1"/>
  <c r="I1317" i="1"/>
  <c r="I1311" i="1"/>
  <c r="I1310" i="1"/>
  <c r="L1303" i="1"/>
  <c r="O1303" i="1"/>
  <c r="N1303" i="1"/>
  <c r="M1303" i="1"/>
  <c r="I1303" i="1"/>
  <c r="I1294" i="1"/>
  <c r="I1295" i="1"/>
  <c r="I1296" i="1"/>
  <c r="I1297" i="1"/>
  <c r="I1298" i="1"/>
  <c r="I1299" i="1"/>
  <c r="I1300" i="1"/>
  <c r="I1301" i="1"/>
  <c r="I1302" i="1"/>
  <c r="I1293" i="1"/>
  <c r="I1292" i="1"/>
  <c r="L1241" i="1"/>
  <c r="M1241" i="1" s="1"/>
  <c r="O1241" i="1"/>
  <c r="N1241" i="1"/>
  <c r="I1241" i="1"/>
  <c r="I1223" i="1"/>
  <c r="I1205" i="1"/>
  <c r="I1164" i="1"/>
  <c r="I1239" i="1"/>
  <c r="I1240" i="1"/>
  <c r="I1238" i="1"/>
  <c r="I1237" i="1"/>
  <c r="O1223" i="1"/>
  <c r="I1212" i="1"/>
  <c r="I1213" i="1"/>
  <c r="I1214" i="1"/>
  <c r="I1215" i="1"/>
  <c r="I1216" i="1"/>
  <c r="I1217" i="1"/>
  <c r="I1218" i="1"/>
  <c r="I1219" i="1"/>
  <c r="I1220" i="1"/>
  <c r="I1221" i="1"/>
  <c r="I1222" i="1"/>
  <c r="I1211" i="1"/>
  <c r="I1210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S1207" i="1"/>
  <c r="S1206" i="1"/>
  <c r="O1205" i="1"/>
  <c r="I1197" i="1"/>
  <c r="I1198" i="1"/>
  <c r="I1199" i="1"/>
  <c r="I1200" i="1"/>
  <c r="I1201" i="1"/>
  <c r="I1202" i="1"/>
  <c r="I1203" i="1"/>
  <c r="I1204" i="1"/>
  <c r="I1196" i="1"/>
  <c r="I1195" i="1"/>
  <c r="O1164" i="1"/>
  <c r="L1145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48" i="1"/>
  <c r="I1147" i="1"/>
  <c r="O1145" i="1"/>
  <c r="N1145" i="1"/>
  <c r="M1145" i="1"/>
  <c r="I1145" i="1"/>
  <c r="I1144" i="1"/>
  <c r="I1143" i="1"/>
  <c r="I1142" i="1"/>
  <c r="I1141" i="1"/>
  <c r="I1140" i="1"/>
  <c r="L1139" i="1"/>
  <c r="O1139" i="1"/>
  <c r="N1139" i="1"/>
  <c r="M1139" i="1"/>
  <c r="I1139" i="1"/>
  <c r="I1131" i="1"/>
  <c r="I1132" i="1"/>
  <c r="I1133" i="1"/>
  <c r="I1134" i="1"/>
  <c r="I1135" i="1"/>
  <c r="I1136" i="1"/>
  <c r="I1137" i="1"/>
  <c r="I1138" i="1"/>
  <c r="I1130" i="1"/>
  <c r="I1129" i="1"/>
  <c r="L1096" i="1"/>
  <c r="O1096" i="1"/>
  <c r="N1096" i="1"/>
  <c r="M1096" i="1"/>
  <c r="I1096" i="1"/>
  <c r="I1095" i="1"/>
  <c r="I1094" i="1"/>
  <c r="I1093" i="1"/>
  <c r="I1092" i="1"/>
  <c r="L1083" i="1"/>
  <c r="M1083" i="1" s="1"/>
  <c r="L1076" i="1"/>
  <c r="O1083" i="1"/>
  <c r="N1083" i="1"/>
  <c r="O1076" i="1"/>
  <c r="N1076" i="1"/>
  <c r="M1076" i="1"/>
  <c r="I1083" i="1"/>
  <c r="I1076" i="1"/>
  <c r="I1079" i="1"/>
  <c r="I1080" i="1"/>
  <c r="I1081" i="1"/>
  <c r="I1082" i="1"/>
  <c r="I1074" i="1"/>
  <c r="I1075" i="1"/>
  <c r="I1078" i="1"/>
  <c r="I1077" i="1"/>
  <c r="I1073" i="1"/>
  <c r="I1072" i="1"/>
  <c r="L1053" i="1"/>
  <c r="M1053" i="1" s="1"/>
  <c r="O1053" i="1"/>
  <c r="N1053" i="1"/>
  <c r="I1053" i="1"/>
  <c r="I1045" i="1"/>
  <c r="I1046" i="1"/>
  <c r="I1047" i="1"/>
  <c r="I1048" i="1"/>
  <c r="I1049" i="1"/>
  <c r="I1050" i="1"/>
  <c r="I1051" i="1"/>
  <c r="I1052" i="1"/>
  <c r="I1044" i="1"/>
  <c r="I1043" i="1"/>
  <c r="L1021" i="1"/>
  <c r="M1021" i="1" s="1"/>
  <c r="O1021" i="1"/>
  <c r="N1021" i="1"/>
  <c r="I1021" i="1"/>
  <c r="I1012" i="1"/>
  <c r="I1013" i="1"/>
  <c r="I1014" i="1"/>
  <c r="I1015" i="1"/>
  <c r="I1016" i="1"/>
  <c r="I1017" i="1"/>
  <c r="I1018" i="1"/>
  <c r="I1019" i="1"/>
  <c r="I1020" i="1"/>
  <c r="I1011" i="1"/>
  <c r="I1010" i="1"/>
  <c r="L990" i="1"/>
  <c r="L983" i="1"/>
  <c r="O990" i="1"/>
  <c r="N990" i="1"/>
  <c r="M990" i="1"/>
  <c r="O983" i="1"/>
  <c r="N983" i="1"/>
  <c r="M983" i="1"/>
  <c r="I984" i="1"/>
  <c r="I989" i="1"/>
  <c r="I988" i="1"/>
  <c r="I987" i="1"/>
  <c r="I986" i="1"/>
  <c r="I985" i="1"/>
  <c r="I990" i="1"/>
  <c r="I983" i="1"/>
  <c r="I982" i="1"/>
  <c r="I981" i="1"/>
  <c r="I980" i="1"/>
  <c r="R964" i="1"/>
  <c r="R963" i="1"/>
  <c r="S962" i="1"/>
  <c r="S961" i="1"/>
  <c r="U961" i="1" s="1"/>
  <c r="R962" i="1"/>
  <c r="R961" i="1"/>
  <c r="R965" i="1"/>
  <c r="U962" i="1"/>
  <c r="L959" i="1"/>
  <c r="O959" i="1"/>
  <c r="N959" i="1"/>
  <c r="M959" i="1"/>
  <c r="I959" i="1"/>
  <c r="I948" i="1"/>
  <c r="I949" i="1"/>
  <c r="I950" i="1"/>
  <c r="I951" i="1"/>
  <c r="I952" i="1"/>
  <c r="I953" i="1"/>
  <c r="I954" i="1"/>
  <c r="I955" i="1"/>
  <c r="I956" i="1"/>
  <c r="I957" i="1"/>
  <c r="I958" i="1"/>
  <c r="I947" i="1"/>
  <c r="I946" i="1"/>
  <c r="L934" i="1"/>
  <c r="M934" i="1" s="1"/>
  <c r="O934" i="1"/>
  <c r="N934" i="1"/>
  <c r="I934" i="1"/>
  <c r="I926" i="1"/>
  <c r="I927" i="1"/>
  <c r="I928" i="1"/>
  <c r="I929" i="1"/>
  <c r="I930" i="1"/>
  <c r="I931" i="1"/>
  <c r="I932" i="1"/>
  <c r="I933" i="1"/>
  <c r="I925" i="1"/>
  <c r="I924" i="1"/>
  <c r="L883" i="1"/>
  <c r="M883" i="1" s="1"/>
  <c r="L875" i="1"/>
  <c r="M875" i="1" s="1"/>
  <c r="O883" i="1"/>
  <c r="N883" i="1"/>
  <c r="O875" i="1"/>
  <c r="N875" i="1"/>
  <c r="I878" i="1"/>
  <c r="I879" i="1"/>
  <c r="I880" i="1"/>
  <c r="I881" i="1"/>
  <c r="I882" i="1"/>
  <c r="I868" i="1"/>
  <c r="I869" i="1"/>
  <c r="I870" i="1"/>
  <c r="I871" i="1"/>
  <c r="I872" i="1"/>
  <c r="I873" i="1"/>
  <c r="I874" i="1"/>
  <c r="I883" i="1"/>
  <c r="I875" i="1"/>
  <c r="I877" i="1"/>
  <c r="I876" i="1"/>
  <c r="I867" i="1"/>
  <c r="I866" i="1"/>
  <c r="L847" i="1"/>
  <c r="M847" i="1" s="1"/>
  <c r="O847" i="1"/>
  <c r="N847" i="1"/>
  <c r="I847" i="1"/>
  <c r="I836" i="1"/>
  <c r="I837" i="1"/>
  <c r="I838" i="1"/>
  <c r="I839" i="1"/>
  <c r="I840" i="1"/>
  <c r="I841" i="1"/>
  <c r="I842" i="1"/>
  <c r="I843" i="1"/>
  <c r="I844" i="1"/>
  <c r="I845" i="1"/>
  <c r="I846" i="1"/>
  <c r="I835" i="1"/>
  <c r="I834" i="1"/>
  <c r="L832" i="1"/>
  <c r="O832" i="1"/>
  <c r="N832" i="1"/>
  <c r="M832" i="1"/>
  <c r="I826" i="1"/>
  <c r="I827" i="1"/>
  <c r="I828" i="1"/>
  <c r="I829" i="1"/>
  <c r="I830" i="1"/>
  <c r="I831" i="1"/>
  <c r="I832" i="1"/>
  <c r="I825" i="1"/>
  <c r="I824" i="1"/>
  <c r="I823" i="1"/>
  <c r="L798" i="1"/>
  <c r="O798" i="1"/>
  <c r="N798" i="1"/>
  <c r="M798" i="1"/>
  <c r="I798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83" i="1"/>
  <c r="I782" i="1"/>
  <c r="I781" i="1"/>
  <c r="L776" i="1"/>
  <c r="L769" i="1"/>
  <c r="L766" i="1"/>
  <c r="M766" i="1" s="1"/>
  <c r="O776" i="1"/>
  <c r="N776" i="1"/>
  <c r="M776" i="1"/>
  <c r="O769" i="1"/>
  <c r="N769" i="1"/>
  <c r="M769" i="1"/>
  <c r="O766" i="1"/>
  <c r="N766" i="1"/>
  <c r="I776" i="1"/>
  <c r="I769" i="1"/>
  <c r="I766" i="1"/>
  <c r="I763" i="1"/>
  <c r="I764" i="1"/>
  <c r="I765" i="1"/>
  <c r="I772" i="1"/>
  <c r="I773" i="1"/>
  <c r="I774" i="1"/>
  <c r="I775" i="1"/>
  <c r="I771" i="1"/>
  <c r="I770" i="1"/>
  <c r="I768" i="1"/>
  <c r="I767" i="1"/>
  <c r="I762" i="1"/>
  <c r="I761" i="1"/>
  <c r="L746" i="1"/>
  <c r="M746" i="1" s="1"/>
  <c r="O746" i="1"/>
  <c r="N746" i="1"/>
  <c r="I746" i="1"/>
  <c r="I735" i="1"/>
  <c r="I736" i="1"/>
  <c r="I737" i="1"/>
  <c r="I738" i="1"/>
  <c r="I739" i="1"/>
  <c r="I740" i="1"/>
  <c r="I741" i="1"/>
  <c r="I742" i="1"/>
  <c r="I743" i="1"/>
  <c r="I744" i="1"/>
  <c r="I745" i="1"/>
  <c r="I734" i="1"/>
  <c r="I733" i="1"/>
  <c r="L732" i="1"/>
  <c r="I732" i="1"/>
  <c r="I694" i="1"/>
  <c r="O732" i="1"/>
  <c r="I728" i="1"/>
  <c r="I729" i="1"/>
  <c r="I730" i="1"/>
  <c r="I731" i="1"/>
  <c r="I727" i="1"/>
  <c r="I726" i="1"/>
  <c r="S715" i="1"/>
  <c r="S714" i="1"/>
  <c r="O694" i="1"/>
  <c r="I688" i="1"/>
  <c r="I689" i="1"/>
  <c r="I690" i="1"/>
  <c r="I691" i="1"/>
  <c r="I692" i="1"/>
  <c r="I693" i="1"/>
  <c r="I687" i="1"/>
  <c r="I686" i="1"/>
  <c r="L680" i="1"/>
  <c r="O680" i="1"/>
  <c r="N680" i="1"/>
  <c r="M680" i="1"/>
  <c r="I680" i="1"/>
  <c r="I674" i="1"/>
  <c r="I675" i="1"/>
  <c r="I676" i="1"/>
  <c r="I677" i="1"/>
  <c r="I678" i="1"/>
  <c r="I679" i="1"/>
  <c r="I673" i="1"/>
  <c r="I672" i="1"/>
  <c r="J672" i="1"/>
  <c r="J673" i="1" s="1"/>
  <c r="L671" i="1"/>
  <c r="O671" i="1"/>
  <c r="N671" i="1"/>
  <c r="M671" i="1"/>
  <c r="I671" i="1"/>
  <c r="I662" i="1"/>
  <c r="I663" i="1"/>
  <c r="I664" i="1"/>
  <c r="I665" i="1"/>
  <c r="I666" i="1"/>
  <c r="I667" i="1"/>
  <c r="I668" i="1"/>
  <c r="I669" i="1"/>
  <c r="I670" i="1"/>
  <c r="I661" i="1"/>
  <c r="I660" i="1"/>
  <c r="L642" i="1"/>
  <c r="M642" i="1" s="1"/>
  <c r="L636" i="1"/>
  <c r="O642" i="1"/>
  <c r="N642" i="1"/>
  <c r="O636" i="1"/>
  <c r="N636" i="1"/>
  <c r="M636" i="1"/>
  <c r="I642" i="1"/>
  <c r="I636" i="1"/>
  <c r="I639" i="1"/>
  <c r="I640" i="1"/>
  <c r="I641" i="1"/>
  <c r="I632" i="1"/>
  <c r="I633" i="1"/>
  <c r="I634" i="1"/>
  <c r="I635" i="1"/>
  <c r="I638" i="1"/>
  <c r="I637" i="1"/>
  <c r="I631" i="1"/>
  <c r="I630" i="1"/>
  <c r="L612" i="1"/>
  <c r="O612" i="1"/>
  <c r="N612" i="1"/>
  <c r="M612" i="1"/>
  <c r="I612" i="1"/>
  <c r="I610" i="1"/>
  <c r="I611" i="1"/>
  <c r="I609" i="1"/>
  <c r="I608" i="1"/>
  <c r="L607" i="1"/>
  <c r="O607" i="1"/>
  <c r="N607" i="1"/>
  <c r="M607" i="1"/>
  <c r="I607" i="1"/>
  <c r="I601" i="1"/>
  <c r="I602" i="1"/>
  <c r="I603" i="1"/>
  <c r="I604" i="1"/>
  <c r="I605" i="1"/>
  <c r="I606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588" i="1"/>
  <c r="I587" i="1"/>
  <c r="I557" i="1"/>
  <c r="I537" i="1"/>
  <c r="I560" i="1"/>
  <c r="O574" i="1"/>
  <c r="I574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61" i="1"/>
  <c r="L469" i="1"/>
  <c r="L517" i="1"/>
  <c r="O559" i="1"/>
  <c r="I559" i="1"/>
  <c r="I558" i="1"/>
  <c r="O550" i="1"/>
  <c r="I550" i="1"/>
  <c r="I542" i="1"/>
  <c r="I543" i="1"/>
  <c r="I544" i="1"/>
  <c r="I545" i="1"/>
  <c r="I546" i="1"/>
  <c r="I547" i="1"/>
  <c r="I548" i="1"/>
  <c r="I549" i="1"/>
  <c r="I541" i="1"/>
  <c r="I540" i="1"/>
  <c r="I539" i="1"/>
  <c r="I538" i="1"/>
  <c r="I517" i="1"/>
  <c r="O517" i="1"/>
  <c r="I516" i="1"/>
  <c r="I515" i="1"/>
  <c r="I514" i="1"/>
  <c r="I513" i="1"/>
  <c r="I512" i="1"/>
  <c r="R469" i="1"/>
  <c r="R468" i="1"/>
  <c r="S467" i="1"/>
  <c r="R467" i="1"/>
  <c r="S466" i="1"/>
  <c r="R466" i="1"/>
  <c r="R470" i="1"/>
  <c r="U467" i="1"/>
  <c r="U466" i="1"/>
  <c r="O469" i="1"/>
  <c r="N469" i="1"/>
  <c r="M469" i="1"/>
  <c r="I469" i="1"/>
  <c r="I461" i="1"/>
  <c r="I462" i="1"/>
  <c r="I463" i="1"/>
  <c r="I464" i="1"/>
  <c r="I465" i="1"/>
  <c r="I466" i="1"/>
  <c r="I467" i="1"/>
  <c r="I468" i="1"/>
  <c r="I460" i="1"/>
  <c r="I459" i="1"/>
  <c r="L458" i="1"/>
  <c r="O458" i="1"/>
  <c r="N458" i="1"/>
  <c r="M458" i="1"/>
  <c r="I458" i="1"/>
  <c r="I457" i="1"/>
  <c r="I42" i="1"/>
  <c r="I56" i="1"/>
  <c r="I55" i="1"/>
  <c r="I67" i="1"/>
  <c r="I66" i="1"/>
  <c r="I93" i="1"/>
  <c r="I92" i="1"/>
  <c r="I123" i="1"/>
  <c r="I122" i="1"/>
  <c r="I168" i="1"/>
  <c r="I167" i="1"/>
  <c r="I246" i="1"/>
  <c r="I245" i="1"/>
  <c r="I305" i="1"/>
  <c r="I304" i="1"/>
  <c r="I316" i="1"/>
  <c r="I315" i="1"/>
  <c r="I329" i="1"/>
  <c r="I328" i="1"/>
  <c r="I366" i="1"/>
  <c r="I365" i="1"/>
  <c r="I401" i="1"/>
  <c r="I400" i="1"/>
  <c r="I433" i="1"/>
  <c r="I432" i="1"/>
  <c r="O447" i="1"/>
  <c r="I447" i="1"/>
  <c r="I436" i="1"/>
  <c r="I437" i="1"/>
  <c r="I438" i="1"/>
  <c r="I439" i="1"/>
  <c r="I440" i="1"/>
  <c r="I441" i="1"/>
  <c r="I442" i="1"/>
  <c r="I443" i="1"/>
  <c r="I444" i="1"/>
  <c r="I445" i="1"/>
  <c r="I446" i="1"/>
  <c r="I435" i="1"/>
  <c r="I434" i="1"/>
  <c r="O410" i="1"/>
  <c r="I410" i="1"/>
  <c r="I409" i="1"/>
  <c r="I408" i="1"/>
  <c r="I407" i="1"/>
  <c r="I406" i="1"/>
  <c r="I405" i="1"/>
  <c r="I404" i="1"/>
  <c r="I403" i="1"/>
  <c r="I402" i="1"/>
  <c r="O385" i="1"/>
  <c r="I385" i="1"/>
  <c r="I375" i="1"/>
  <c r="I376" i="1"/>
  <c r="I377" i="1"/>
  <c r="I378" i="1"/>
  <c r="I379" i="1"/>
  <c r="I380" i="1"/>
  <c r="I381" i="1"/>
  <c r="I382" i="1"/>
  <c r="I383" i="1"/>
  <c r="I384" i="1"/>
  <c r="I374" i="1"/>
  <c r="I373" i="1"/>
  <c r="I372" i="1"/>
  <c r="I371" i="1"/>
  <c r="I370" i="1"/>
  <c r="I369" i="1"/>
  <c r="I368" i="1"/>
  <c r="I367" i="1"/>
  <c r="O343" i="1"/>
  <c r="I343" i="1"/>
  <c r="I334" i="1"/>
  <c r="I335" i="1"/>
  <c r="I336" i="1"/>
  <c r="I337" i="1"/>
  <c r="I338" i="1"/>
  <c r="I339" i="1"/>
  <c r="I340" i="1"/>
  <c r="I341" i="1"/>
  <c r="I342" i="1"/>
  <c r="I333" i="1"/>
  <c r="I332" i="1"/>
  <c r="I331" i="1"/>
  <c r="I330" i="1"/>
  <c r="O321" i="1"/>
  <c r="J43" i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I321" i="1"/>
  <c r="I320" i="1"/>
  <c r="I319" i="1"/>
  <c r="I318" i="1"/>
  <c r="I317" i="1"/>
  <c r="O314" i="1"/>
  <c r="I314" i="1"/>
  <c r="I307" i="1"/>
  <c r="I308" i="1"/>
  <c r="I309" i="1"/>
  <c r="I310" i="1"/>
  <c r="I311" i="1"/>
  <c r="I312" i="1"/>
  <c r="I313" i="1"/>
  <c r="I306" i="1"/>
  <c r="O263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3" i="1"/>
  <c r="I262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44" i="1"/>
  <c r="E45" i="1"/>
  <c r="E46" i="1"/>
  <c r="E47" i="1"/>
  <c r="E48" i="1"/>
  <c r="E43" i="1"/>
  <c r="E3722" i="1" s="1"/>
  <c r="S467" i="8" l="1"/>
  <c r="J44" i="8"/>
  <c r="K43" i="8"/>
  <c r="E3722" i="8"/>
  <c r="S219" i="8"/>
  <c r="S715" i="8"/>
  <c r="S962" i="8"/>
  <c r="S1207" i="8"/>
  <c r="S1455" i="8"/>
  <c r="S1701" i="8"/>
  <c r="S1944" i="8"/>
  <c r="S2188" i="8"/>
  <c r="R2191" i="1"/>
  <c r="J44" i="6"/>
  <c r="S467" i="6"/>
  <c r="E3722" i="6"/>
  <c r="S219" i="6"/>
  <c r="S715" i="6"/>
  <c r="S1455" i="6"/>
  <c r="R1704" i="1"/>
  <c r="R1458" i="1"/>
  <c r="J55" i="1"/>
  <c r="J56" i="1" s="1"/>
  <c r="J57" i="1" s="1"/>
  <c r="J58" i="1" s="1"/>
  <c r="J59" i="1" s="1"/>
  <c r="J60" i="1" s="1"/>
  <c r="J61" i="1" s="1"/>
  <c r="J62" i="1" s="1"/>
  <c r="J63" i="1" s="1"/>
  <c r="S219" i="1"/>
  <c r="J45" i="8" l="1"/>
  <c r="K44" i="8"/>
  <c r="K44" i="6"/>
  <c r="J45" i="6"/>
  <c r="J64" i="1"/>
  <c r="J65" i="1" s="1"/>
  <c r="J66" i="1" s="1"/>
  <c r="J67" i="1" s="1"/>
  <c r="J68" i="1" s="1"/>
  <c r="J69" i="1" s="1"/>
  <c r="J70" i="1" s="1"/>
  <c r="J71" i="1" s="1"/>
  <c r="J72" i="1" s="1"/>
  <c r="J73" i="1" s="1"/>
  <c r="L63" i="1"/>
  <c r="J74" i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L73" i="1"/>
  <c r="J46" i="8" l="1"/>
  <c r="K45" i="8"/>
  <c r="K45" i="6"/>
  <c r="J46" i="6"/>
  <c r="J102" i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L101" i="1"/>
  <c r="J47" i="8" l="1"/>
  <c r="K46" i="8"/>
  <c r="K46" i="6"/>
  <c r="J47" i="6"/>
  <c r="J140" i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L139" i="1"/>
  <c r="N47" i="8" l="1"/>
  <c r="J48" i="8"/>
  <c r="K47" i="8"/>
  <c r="L47" i="8"/>
  <c r="M47" i="8" s="1"/>
  <c r="N47" i="6"/>
  <c r="J48" i="6"/>
  <c r="L47" i="6"/>
  <c r="M47" i="6" s="1"/>
  <c r="K47" i="6"/>
  <c r="J173" i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L172" i="1"/>
  <c r="K48" i="8" l="1"/>
  <c r="J49" i="8"/>
  <c r="K48" i="6"/>
  <c r="J49" i="6"/>
  <c r="J264" i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L263" i="1"/>
  <c r="J50" i="8" l="1"/>
  <c r="K49" i="8"/>
  <c r="K49" i="6"/>
  <c r="J50" i="6"/>
  <c r="L314" i="1"/>
  <c r="J315" i="1"/>
  <c r="J316" i="1" s="1"/>
  <c r="J317" i="1" s="1"/>
  <c r="J318" i="1" s="1"/>
  <c r="J319" i="1" s="1"/>
  <c r="J320" i="1" s="1"/>
  <c r="J321" i="1" s="1"/>
  <c r="J51" i="8" l="1"/>
  <c r="K50" i="8"/>
  <c r="K50" i="6"/>
  <c r="J51" i="6"/>
  <c r="J322" i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L321" i="1"/>
  <c r="M321" i="1" s="1"/>
  <c r="N321" i="1"/>
  <c r="J52" i="8" l="1"/>
  <c r="K51" i="8"/>
  <c r="J52" i="6"/>
  <c r="K51" i="6"/>
  <c r="L343" i="1"/>
  <c r="M343" i="1" s="1"/>
  <c r="J344" i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N343" i="1"/>
  <c r="K52" i="8" l="1"/>
  <c r="J53" i="8"/>
  <c r="J53" i="6"/>
  <c r="K52" i="6"/>
  <c r="L385" i="1"/>
  <c r="M385" i="1" s="1"/>
  <c r="N385" i="1"/>
  <c r="J386" i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K53" i="8" l="1"/>
  <c r="J54" i="8"/>
  <c r="K53" i="6"/>
  <c r="J54" i="6"/>
  <c r="L410" i="1"/>
  <c r="M410" i="1" s="1"/>
  <c r="J411" i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N410" i="1"/>
  <c r="K54" i="8" l="1"/>
  <c r="J55" i="8"/>
  <c r="K54" i="6"/>
  <c r="J55" i="6"/>
  <c r="N447" i="1"/>
  <c r="L447" i="1"/>
  <c r="M447" i="1" s="1"/>
  <c r="J448" i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K55" i="8" l="1"/>
  <c r="J56" i="8"/>
  <c r="K55" i="6"/>
  <c r="J56" i="6"/>
  <c r="J518" i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N517" i="1"/>
  <c r="M517" i="1"/>
  <c r="K56" i="8" l="1"/>
  <c r="J57" i="8"/>
  <c r="K56" i="6"/>
  <c r="J57" i="6"/>
  <c r="J551" i="1"/>
  <c r="J552" i="1" s="1"/>
  <c r="J553" i="1" s="1"/>
  <c r="J554" i="1" s="1"/>
  <c r="J555" i="1" s="1"/>
  <c r="J556" i="1" s="1"/>
  <c r="J557" i="1" s="1"/>
  <c r="J558" i="1" s="1"/>
  <c r="J559" i="1" s="1"/>
  <c r="L550" i="1"/>
  <c r="M550" i="1" s="1"/>
  <c r="N550" i="1"/>
  <c r="K57" i="8" l="1"/>
  <c r="J58" i="8"/>
  <c r="K57" i="6"/>
  <c r="J58" i="6"/>
  <c r="J560" i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L559" i="1"/>
  <c r="M559" i="1" s="1"/>
  <c r="N559" i="1"/>
  <c r="K58" i="8" l="1"/>
  <c r="J59" i="8"/>
  <c r="K58" i="6"/>
  <c r="J59" i="6"/>
  <c r="J575" i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L574" i="1"/>
  <c r="M574" i="1" s="1"/>
  <c r="N574" i="1"/>
  <c r="K59" i="8" l="1"/>
  <c r="J60" i="8"/>
  <c r="K59" i="6"/>
  <c r="J60" i="6"/>
  <c r="J695" i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N694" i="1"/>
  <c r="L694" i="1"/>
  <c r="M694" i="1" s="1"/>
  <c r="K60" i="8" l="1"/>
  <c r="J61" i="8"/>
  <c r="K60" i="6"/>
  <c r="J61" i="6"/>
  <c r="R717" i="1"/>
  <c r="R716" i="1"/>
  <c r="J715" i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R714" i="1"/>
  <c r="U714" i="1" s="1"/>
  <c r="K61" i="8" l="1"/>
  <c r="J62" i="8"/>
  <c r="K61" i="6"/>
  <c r="J62" i="6"/>
  <c r="J733" i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N732" i="1"/>
  <c r="M732" i="1"/>
  <c r="R718" i="1"/>
  <c r="K62" i="8" l="1"/>
  <c r="J63" i="8"/>
  <c r="K62" i="6"/>
  <c r="J63" i="6"/>
  <c r="J1165" i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L1164" i="1"/>
  <c r="M1164" i="1" s="1"/>
  <c r="N1164" i="1"/>
  <c r="S218" i="1"/>
  <c r="I172" i="1"/>
  <c r="I170" i="1"/>
  <c r="I171" i="1"/>
  <c r="I169" i="1"/>
  <c r="O172" i="1"/>
  <c r="O139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O101" i="1"/>
  <c r="O73" i="1"/>
  <c r="O63" i="1"/>
  <c r="O47" i="1"/>
  <c r="J42" i="1"/>
  <c r="I101" i="1"/>
  <c r="I99" i="1"/>
  <c r="I100" i="1"/>
  <c r="I98" i="1"/>
  <c r="I97" i="1"/>
  <c r="I96" i="1"/>
  <c r="I95" i="1"/>
  <c r="I94" i="1"/>
  <c r="I73" i="1"/>
  <c r="I72" i="1"/>
  <c r="I71" i="1"/>
  <c r="I70" i="1"/>
  <c r="I69" i="1"/>
  <c r="I68" i="1"/>
  <c r="I63" i="1"/>
  <c r="I60" i="1"/>
  <c r="I61" i="1"/>
  <c r="I62" i="1"/>
  <c r="I59" i="1"/>
  <c r="I58" i="1"/>
  <c r="I57" i="1"/>
  <c r="I47" i="1"/>
  <c r="I44" i="1"/>
  <c r="I45" i="1"/>
  <c r="I46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3" i="1"/>
  <c r="H3714" i="1"/>
  <c r="H3715" i="1"/>
  <c r="H3716" i="1"/>
  <c r="H3717" i="1"/>
  <c r="H3718" i="1"/>
  <c r="H3719" i="1"/>
  <c r="H3720" i="1"/>
  <c r="H3721" i="1"/>
  <c r="H3712" i="1"/>
  <c r="G7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G3721" i="1"/>
  <c r="J64" i="8" l="1"/>
  <c r="L63" i="8"/>
  <c r="M63" i="8" s="1"/>
  <c r="K63" i="8"/>
  <c r="N63" i="8"/>
  <c r="L63" i="6"/>
  <c r="M63" i="6" s="1"/>
  <c r="K63" i="6"/>
  <c r="N63" i="6"/>
  <c r="J64" i="6"/>
  <c r="R1209" i="1"/>
  <c r="R1208" i="1"/>
  <c r="R1210" i="1" s="1"/>
  <c r="J1206" i="1"/>
  <c r="N1205" i="1"/>
  <c r="L1205" i="1"/>
  <c r="M1205" i="1" s="1"/>
  <c r="K43" i="1"/>
  <c r="J65" i="8" l="1"/>
  <c r="K64" i="8"/>
  <c r="J65" i="6"/>
  <c r="K64" i="6"/>
  <c r="J1207" i="1"/>
  <c r="J1208" i="1" s="1"/>
  <c r="J1209" i="1" s="1"/>
  <c r="J1210" i="1" s="1"/>
  <c r="R1206" i="1"/>
  <c r="U1206" i="1" s="1"/>
  <c r="K44" i="1"/>
  <c r="K65" i="8" l="1"/>
  <c r="J66" i="8"/>
  <c r="J66" i="6"/>
  <c r="K65" i="6"/>
  <c r="J1211" i="1"/>
  <c r="K1210" i="1"/>
  <c r="K45" i="1"/>
  <c r="K66" i="8" l="1"/>
  <c r="J67" i="8"/>
  <c r="J67" i="6"/>
  <c r="K66" i="6"/>
  <c r="J1212" i="1"/>
  <c r="K1211" i="1"/>
  <c r="K46" i="1"/>
  <c r="K67" i="8" l="1"/>
  <c r="J68" i="8"/>
  <c r="J68" i="6"/>
  <c r="K67" i="6"/>
  <c r="J1213" i="1"/>
  <c r="K1212" i="1"/>
  <c r="K47" i="1"/>
  <c r="N47" i="1"/>
  <c r="L47" i="1"/>
  <c r="M47" i="1" s="1"/>
  <c r="K68" i="8" l="1"/>
  <c r="J69" i="8"/>
  <c r="J69" i="6"/>
  <c r="K68" i="6"/>
  <c r="J1214" i="1"/>
  <c r="K1213" i="1"/>
  <c r="K48" i="1"/>
  <c r="K69" i="8" l="1"/>
  <c r="J70" i="8"/>
  <c r="J70" i="6"/>
  <c r="K69" i="6"/>
  <c r="K1214" i="1"/>
  <c r="J1215" i="1"/>
  <c r="K49" i="1"/>
  <c r="K70" i="8" l="1"/>
  <c r="J71" i="8"/>
  <c r="J71" i="6"/>
  <c r="K70" i="6"/>
  <c r="K1215" i="1"/>
  <c r="J1216" i="1"/>
  <c r="K50" i="1"/>
  <c r="K71" i="8" l="1"/>
  <c r="J72" i="8"/>
  <c r="J72" i="6"/>
  <c r="K71" i="6"/>
  <c r="K1216" i="1"/>
  <c r="J1217" i="1"/>
  <c r="K51" i="1"/>
  <c r="K72" i="8" l="1"/>
  <c r="J73" i="8"/>
  <c r="J73" i="6"/>
  <c r="K72" i="6"/>
  <c r="K1217" i="1"/>
  <c r="J1218" i="1"/>
  <c r="K52" i="1"/>
  <c r="K73" i="8" l="1"/>
  <c r="L73" i="8"/>
  <c r="M73" i="8" s="1"/>
  <c r="N73" i="8"/>
  <c r="J74" i="8"/>
  <c r="N73" i="6"/>
  <c r="J74" i="6"/>
  <c r="L73" i="6"/>
  <c r="M73" i="6" s="1"/>
  <c r="K73" i="6"/>
  <c r="J1219" i="1"/>
  <c r="K1218" i="1"/>
  <c r="K54" i="1"/>
  <c r="K53" i="1"/>
  <c r="K58" i="1"/>
  <c r="K55" i="1"/>
  <c r="K57" i="1"/>
  <c r="K56" i="1"/>
  <c r="K59" i="1"/>
  <c r="K60" i="1"/>
  <c r="K74" i="8" l="1"/>
  <c r="J75" i="8"/>
  <c r="K74" i="6"/>
  <c r="J75" i="6"/>
  <c r="J1220" i="1"/>
  <c r="K1219" i="1"/>
  <c r="K61" i="1"/>
  <c r="J76" i="8" l="1"/>
  <c r="K75" i="8"/>
  <c r="K75" i="6"/>
  <c r="J76" i="6"/>
  <c r="K1220" i="1"/>
  <c r="J1221" i="1"/>
  <c r="K62" i="1"/>
  <c r="J77" i="8" l="1"/>
  <c r="K76" i="8"/>
  <c r="J77" i="6"/>
  <c r="K76" i="6"/>
  <c r="K1221" i="1"/>
  <c r="J1222" i="1"/>
  <c r="K63" i="1"/>
  <c r="M63" i="1"/>
  <c r="N63" i="1"/>
  <c r="K77" i="8" l="1"/>
  <c r="J78" i="8"/>
  <c r="J78" i="6"/>
  <c r="K77" i="6"/>
  <c r="K1222" i="1"/>
  <c r="J1223" i="1"/>
  <c r="K65" i="1"/>
  <c r="K64" i="1"/>
  <c r="K78" i="8" l="1"/>
  <c r="J79" i="8"/>
  <c r="K78" i="6"/>
  <c r="J79" i="6"/>
  <c r="N1223" i="1"/>
  <c r="L1223" i="1"/>
  <c r="M1223" i="1" s="1"/>
  <c r="K1223" i="1"/>
  <c r="J1224" i="1"/>
  <c r="K66" i="1"/>
  <c r="K67" i="1"/>
  <c r="K79" i="8" l="1"/>
  <c r="J80" i="8"/>
  <c r="K79" i="6"/>
  <c r="J80" i="6"/>
  <c r="K1224" i="1"/>
  <c r="J1225" i="1"/>
  <c r="K68" i="1"/>
  <c r="K80" i="8" l="1"/>
  <c r="J81" i="8"/>
  <c r="K80" i="6"/>
  <c r="J81" i="6"/>
  <c r="K1225" i="1"/>
  <c r="J1226" i="1"/>
  <c r="K69" i="1"/>
  <c r="J82" i="8" l="1"/>
  <c r="K81" i="8"/>
  <c r="K81" i="6"/>
  <c r="J82" i="6"/>
  <c r="K1226" i="1"/>
  <c r="J1227" i="1"/>
  <c r="K70" i="1"/>
  <c r="J83" i="8" l="1"/>
  <c r="K82" i="8"/>
  <c r="J83" i="6"/>
  <c r="K82" i="6"/>
  <c r="K1227" i="1"/>
  <c r="J1228" i="1"/>
  <c r="K71" i="1"/>
  <c r="K83" i="8" l="1"/>
  <c r="J84" i="8"/>
  <c r="J84" i="6"/>
  <c r="K83" i="6"/>
  <c r="K1228" i="1"/>
  <c r="J1229" i="1"/>
  <c r="K72" i="1"/>
  <c r="K84" i="8" l="1"/>
  <c r="J85" i="8"/>
  <c r="K84" i="6"/>
  <c r="J85" i="6"/>
  <c r="J1230" i="1"/>
  <c r="K1229" i="1"/>
  <c r="K73" i="1"/>
  <c r="M73" i="1"/>
  <c r="N73" i="1"/>
  <c r="K85" i="8" l="1"/>
  <c r="J86" i="8"/>
  <c r="N85" i="6"/>
  <c r="L85" i="6"/>
  <c r="M85" i="6" s="1"/>
  <c r="K85" i="6"/>
  <c r="J86" i="6"/>
  <c r="J1231" i="1"/>
  <c r="K1230" i="1"/>
  <c r="K74" i="1"/>
  <c r="J87" i="8" l="1"/>
  <c r="K86" i="8"/>
  <c r="J87" i="6"/>
  <c r="K86" i="6"/>
  <c r="J1232" i="1"/>
  <c r="K1231" i="1"/>
  <c r="K75" i="1"/>
  <c r="J88" i="8" l="1"/>
  <c r="K87" i="8"/>
  <c r="J88" i="6"/>
  <c r="K87" i="6"/>
  <c r="J1233" i="1"/>
  <c r="K1232" i="1"/>
  <c r="K76" i="1"/>
  <c r="J89" i="8" l="1"/>
  <c r="K88" i="8"/>
  <c r="J89" i="6"/>
  <c r="K88" i="6"/>
  <c r="K1233" i="1"/>
  <c r="J1234" i="1"/>
  <c r="K77" i="1"/>
  <c r="K89" i="8" l="1"/>
  <c r="J90" i="8"/>
  <c r="J90" i="6"/>
  <c r="K89" i="6"/>
  <c r="J1235" i="1"/>
  <c r="K1234" i="1"/>
  <c r="K78" i="1"/>
  <c r="K90" i="8" l="1"/>
  <c r="J91" i="8"/>
  <c r="K90" i="6"/>
  <c r="J91" i="6"/>
  <c r="J1236" i="1"/>
  <c r="K1235" i="1"/>
  <c r="K79" i="1"/>
  <c r="K91" i="8" l="1"/>
  <c r="J92" i="8"/>
  <c r="K91" i="6"/>
  <c r="J92" i="6"/>
  <c r="K1236" i="1"/>
  <c r="J1237" i="1"/>
  <c r="K80" i="1"/>
  <c r="K92" i="8" l="1"/>
  <c r="J93" i="8"/>
  <c r="K92" i="6"/>
  <c r="J93" i="6"/>
  <c r="J1238" i="1"/>
  <c r="K1237" i="1"/>
  <c r="K81" i="1"/>
  <c r="K93" i="8" l="1"/>
  <c r="J94" i="8"/>
  <c r="K93" i="6"/>
  <c r="J94" i="6"/>
  <c r="J1239" i="1"/>
  <c r="K1238" i="1"/>
  <c r="K82" i="1"/>
  <c r="K94" i="8" l="1"/>
  <c r="J95" i="8"/>
  <c r="K94" i="6"/>
  <c r="J95" i="6"/>
  <c r="J1240" i="1"/>
  <c r="K1239" i="1"/>
  <c r="N101" i="1"/>
  <c r="M101" i="1"/>
  <c r="K83" i="1"/>
  <c r="K95" i="8" l="1"/>
  <c r="J96" i="8"/>
  <c r="K95" i="6"/>
  <c r="J96" i="6"/>
  <c r="J1241" i="1"/>
  <c r="K1240" i="1"/>
  <c r="K84" i="1"/>
  <c r="K96" i="8" l="1"/>
  <c r="J97" i="8"/>
  <c r="K96" i="6"/>
  <c r="J97" i="6"/>
  <c r="J1242" i="1"/>
  <c r="K1241" i="1"/>
  <c r="K85" i="1"/>
  <c r="K97" i="8" l="1"/>
  <c r="J98" i="8"/>
  <c r="K97" i="6"/>
  <c r="J98" i="6"/>
  <c r="J1243" i="1"/>
  <c r="K1242" i="1"/>
  <c r="K86" i="1"/>
  <c r="K98" i="8" l="1"/>
  <c r="J99" i="8"/>
  <c r="K98" i="6"/>
  <c r="J99" i="6"/>
  <c r="J1244" i="1"/>
  <c r="K1243" i="1"/>
  <c r="K87" i="1"/>
  <c r="K99" i="8" l="1"/>
  <c r="J100" i="8"/>
  <c r="K99" i="6"/>
  <c r="J100" i="6"/>
  <c r="J1245" i="1"/>
  <c r="K1244" i="1"/>
  <c r="K88" i="1"/>
  <c r="K100" i="8" l="1"/>
  <c r="J101" i="8"/>
  <c r="K100" i="6"/>
  <c r="J101" i="6"/>
  <c r="K1245" i="1"/>
  <c r="J1246" i="1"/>
  <c r="K89" i="1"/>
  <c r="J102" i="8" l="1"/>
  <c r="L101" i="8"/>
  <c r="M101" i="8" s="1"/>
  <c r="K101" i="8"/>
  <c r="N101" i="8"/>
  <c r="L101" i="6"/>
  <c r="M101" i="6" s="1"/>
  <c r="K101" i="6"/>
  <c r="N101" i="6"/>
  <c r="J102" i="6"/>
  <c r="K1246" i="1"/>
  <c r="J1247" i="1"/>
  <c r="K90" i="1"/>
  <c r="K104" i="1"/>
  <c r="K103" i="1"/>
  <c r="K105" i="1"/>
  <c r="K102" i="1"/>
  <c r="K106" i="1"/>
  <c r="K107" i="1"/>
  <c r="K108" i="1"/>
  <c r="J103" i="8" l="1"/>
  <c r="K102" i="8"/>
  <c r="J103" i="6"/>
  <c r="K102" i="6"/>
  <c r="J1248" i="1"/>
  <c r="K1247" i="1"/>
  <c r="K109" i="1"/>
  <c r="K91" i="1"/>
  <c r="K93" i="1"/>
  <c r="K92" i="1"/>
  <c r="K95" i="1"/>
  <c r="K94" i="1"/>
  <c r="K97" i="1"/>
  <c r="K96" i="1"/>
  <c r="K98" i="1"/>
  <c r="K100" i="1"/>
  <c r="K101" i="1"/>
  <c r="K99" i="1"/>
  <c r="K103" i="8" l="1"/>
  <c r="J104" i="8"/>
  <c r="J104" i="6"/>
  <c r="K103" i="6"/>
  <c r="J1249" i="1"/>
  <c r="K1248" i="1"/>
  <c r="K110" i="1"/>
  <c r="K104" i="8" l="1"/>
  <c r="J105" i="8"/>
  <c r="K104" i="6"/>
  <c r="J105" i="6"/>
  <c r="J1250" i="1"/>
  <c r="K1249" i="1"/>
  <c r="K111" i="1"/>
  <c r="K105" i="8" l="1"/>
  <c r="J106" i="8"/>
  <c r="K105" i="6"/>
  <c r="J106" i="6"/>
  <c r="K1250" i="1"/>
  <c r="J1251" i="1"/>
  <c r="K112" i="1"/>
  <c r="K106" i="8" l="1"/>
  <c r="J107" i="8"/>
  <c r="J107" i="6"/>
  <c r="K106" i="6"/>
  <c r="J1252" i="1"/>
  <c r="K1251" i="1"/>
  <c r="K113" i="1"/>
  <c r="J108" i="8" l="1"/>
  <c r="K107" i="8"/>
  <c r="J108" i="6"/>
  <c r="K107" i="6"/>
  <c r="J1253" i="1"/>
  <c r="K1252" i="1"/>
  <c r="K114" i="1"/>
  <c r="J109" i="8" l="1"/>
  <c r="K108" i="8"/>
  <c r="J109" i="6"/>
  <c r="K108" i="6"/>
  <c r="J1254" i="1"/>
  <c r="K1253" i="1"/>
  <c r="K115" i="1"/>
  <c r="K109" i="8" l="1"/>
  <c r="J110" i="8"/>
  <c r="K109" i="6"/>
  <c r="J110" i="6"/>
  <c r="J1255" i="1"/>
  <c r="K1254" i="1"/>
  <c r="K116" i="1"/>
  <c r="K110" i="8" l="1"/>
  <c r="J111" i="8"/>
  <c r="K110" i="6"/>
  <c r="J111" i="6"/>
  <c r="K1255" i="1"/>
  <c r="J1256" i="1"/>
  <c r="K117" i="1"/>
  <c r="K111" i="8" l="1"/>
  <c r="J112" i="8"/>
  <c r="K111" i="6"/>
  <c r="J112" i="6"/>
  <c r="J1257" i="1"/>
  <c r="K1256" i="1"/>
  <c r="K118" i="1"/>
  <c r="J113" i="8" l="1"/>
  <c r="K112" i="8"/>
  <c r="L112" i="6"/>
  <c r="M112" i="6" s="1"/>
  <c r="N112" i="6"/>
  <c r="J113" i="6"/>
  <c r="K112" i="6"/>
  <c r="K1257" i="1"/>
  <c r="J1258" i="1"/>
  <c r="K119" i="1"/>
  <c r="N139" i="1"/>
  <c r="M139" i="1"/>
  <c r="J114" i="8" l="1"/>
  <c r="K113" i="8"/>
  <c r="J114" i="6"/>
  <c r="K113" i="6"/>
  <c r="J1259" i="1"/>
  <c r="K1258" i="1"/>
  <c r="K120" i="1"/>
  <c r="J115" i="8" l="1"/>
  <c r="K114" i="8"/>
  <c r="J115" i="6"/>
  <c r="K114" i="6"/>
  <c r="J1260" i="1"/>
  <c r="K1259" i="1"/>
  <c r="K141" i="1"/>
  <c r="K121" i="1"/>
  <c r="K122" i="1"/>
  <c r="K123" i="1"/>
  <c r="K125" i="1"/>
  <c r="K124" i="1"/>
  <c r="K126" i="1"/>
  <c r="K127" i="1"/>
  <c r="K128" i="1"/>
  <c r="K130" i="1"/>
  <c r="K129" i="1"/>
  <c r="K133" i="1"/>
  <c r="K136" i="1"/>
  <c r="K134" i="1"/>
  <c r="K137" i="1"/>
  <c r="K131" i="1"/>
  <c r="K138" i="1"/>
  <c r="K132" i="1"/>
  <c r="K135" i="1"/>
  <c r="K139" i="1"/>
  <c r="K140" i="1"/>
  <c r="K115" i="8" l="1"/>
  <c r="J116" i="8"/>
  <c r="K115" i="6"/>
  <c r="J116" i="6"/>
  <c r="J1261" i="1"/>
  <c r="K1260" i="1"/>
  <c r="K142" i="1"/>
  <c r="K116" i="8" l="1"/>
  <c r="J117" i="8"/>
  <c r="L116" i="6"/>
  <c r="M116" i="6" s="1"/>
  <c r="N116" i="6"/>
  <c r="K116" i="6"/>
  <c r="J117" i="6"/>
  <c r="J1262" i="1"/>
  <c r="K1261" i="1"/>
  <c r="K143" i="1"/>
  <c r="K117" i="8" l="1"/>
  <c r="J118" i="8"/>
  <c r="K117" i="6"/>
  <c r="J118" i="6"/>
  <c r="J1263" i="1"/>
  <c r="K1262" i="1"/>
  <c r="K144" i="1"/>
  <c r="J119" i="8" l="1"/>
  <c r="K118" i="8"/>
  <c r="J119" i="6"/>
  <c r="K118" i="6"/>
  <c r="J1264" i="1"/>
  <c r="K1263" i="1"/>
  <c r="K145" i="1"/>
  <c r="J120" i="8" l="1"/>
  <c r="K119" i="8"/>
  <c r="J120" i="6"/>
  <c r="K119" i="6"/>
  <c r="J1265" i="1"/>
  <c r="K1264" i="1"/>
  <c r="K146" i="1"/>
  <c r="J121" i="8" l="1"/>
  <c r="K120" i="8"/>
  <c r="J121" i="6"/>
  <c r="K120" i="6"/>
  <c r="J1266" i="1"/>
  <c r="K1265" i="1"/>
  <c r="K147" i="1"/>
  <c r="K121" i="8" l="1"/>
  <c r="J122" i="8"/>
  <c r="K121" i="6"/>
  <c r="J122" i="6"/>
  <c r="J1267" i="1"/>
  <c r="K1266" i="1"/>
  <c r="K148" i="1"/>
  <c r="K122" i="8" l="1"/>
  <c r="J123" i="8"/>
  <c r="K122" i="6"/>
  <c r="J123" i="6"/>
  <c r="J1268" i="1"/>
  <c r="K1267" i="1"/>
  <c r="K149" i="1"/>
  <c r="K123" i="8" l="1"/>
  <c r="J124" i="8"/>
  <c r="K123" i="6"/>
  <c r="J124" i="6"/>
  <c r="J1269" i="1"/>
  <c r="K1268" i="1"/>
  <c r="K150" i="1"/>
  <c r="K124" i="8" l="1"/>
  <c r="J125" i="8"/>
  <c r="K124" i="6"/>
  <c r="J125" i="6"/>
  <c r="J1270" i="1"/>
  <c r="K1269" i="1"/>
  <c r="K151" i="1"/>
  <c r="K125" i="8" l="1"/>
  <c r="J126" i="8"/>
  <c r="K125" i="6"/>
  <c r="J126" i="6"/>
  <c r="K1270" i="1"/>
  <c r="J1271" i="1"/>
  <c r="K152" i="1"/>
  <c r="N172" i="1"/>
  <c r="M172" i="1"/>
  <c r="K126" i="8" l="1"/>
  <c r="J127" i="8"/>
  <c r="K126" i="6"/>
  <c r="J127" i="6"/>
  <c r="J1272" i="1"/>
  <c r="K1271" i="1"/>
  <c r="R220" i="1"/>
  <c r="R221" i="1"/>
  <c r="K153" i="1"/>
  <c r="K127" i="8" l="1"/>
  <c r="J128" i="8"/>
  <c r="K127" i="6"/>
  <c r="J128" i="6"/>
  <c r="J1273" i="1"/>
  <c r="K1272" i="1"/>
  <c r="R222" i="1"/>
  <c r="K154" i="1"/>
  <c r="K128" i="8" l="1"/>
  <c r="J129" i="8"/>
  <c r="K128" i="6"/>
  <c r="J129" i="6"/>
  <c r="J1274" i="1"/>
  <c r="K1273" i="1"/>
  <c r="K155" i="1"/>
  <c r="K129" i="8" l="1"/>
  <c r="J130" i="8"/>
  <c r="K129" i="6"/>
  <c r="J130" i="6"/>
  <c r="J1275" i="1"/>
  <c r="K1274" i="1"/>
  <c r="K156" i="1"/>
  <c r="K130" i="8" l="1"/>
  <c r="J131" i="8"/>
  <c r="K130" i="6"/>
  <c r="J131" i="6"/>
  <c r="J1276" i="1"/>
  <c r="K1275" i="1"/>
  <c r="K157" i="1"/>
  <c r="K131" i="8" l="1"/>
  <c r="J132" i="8"/>
  <c r="K131" i="6"/>
  <c r="J132" i="6"/>
  <c r="J1277" i="1"/>
  <c r="K1276" i="1"/>
  <c r="K158" i="1"/>
  <c r="K132" i="8" l="1"/>
  <c r="J133" i="8"/>
  <c r="K132" i="6"/>
  <c r="J133" i="6"/>
  <c r="J1278" i="1"/>
  <c r="K1277" i="1"/>
  <c r="K159" i="1"/>
  <c r="K133" i="8" l="1"/>
  <c r="J134" i="8"/>
  <c r="K133" i="6"/>
  <c r="J134" i="6"/>
  <c r="K1278" i="1"/>
  <c r="J1279" i="1"/>
  <c r="K160" i="1"/>
  <c r="K134" i="8" l="1"/>
  <c r="J135" i="8"/>
  <c r="K134" i="6"/>
  <c r="J135" i="6"/>
  <c r="J1280" i="1"/>
  <c r="K1279" i="1"/>
  <c r="K161" i="1"/>
  <c r="K135" i="8" l="1"/>
  <c r="J136" i="8"/>
  <c r="K135" i="6"/>
  <c r="J136" i="6"/>
  <c r="J1281" i="1"/>
  <c r="K1280" i="1"/>
  <c r="K162" i="1"/>
  <c r="K136" i="8" l="1"/>
  <c r="J137" i="8"/>
  <c r="K136" i="6"/>
  <c r="J137" i="6"/>
  <c r="J1282" i="1"/>
  <c r="K1281" i="1"/>
  <c r="K163" i="1"/>
  <c r="K137" i="8" l="1"/>
  <c r="J138" i="8"/>
  <c r="K137" i="6"/>
  <c r="J138" i="6"/>
  <c r="K1282" i="1"/>
  <c r="J1283" i="1"/>
  <c r="K164" i="1"/>
  <c r="K138" i="8" l="1"/>
  <c r="J139" i="8"/>
  <c r="K138" i="6"/>
  <c r="J139" i="6"/>
  <c r="K1283" i="1"/>
  <c r="J1284" i="1"/>
  <c r="K185" i="1"/>
  <c r="K165" i="1"/>
  <c r="K183" i="1"/>
  <c r="K181" i="1"/>
  <c r="K139" i="8" l="1"/>
  <c r="N139" i="8"/>
  <c r="J140" i="8"/>
  <c r="L139" i="8"/>
  <c r="M139" i="8" s="1"/>
  <c r="K139" i="6"/>
  <c r="N139" i="6"/>
  <c r="J140" i="6"/>
  <c r="L139" i="6"/>
  <c r="M139" i="6" s="1"/>
  <c r="J1285" i="1"/>
  <c r="K1284" i="1"/>
  <c r="K166" i="1"/>
  <c r="K167" i="1"/>
  <c r="K168" i="1"/>
  <c r="K169" i="1"/>
  <c r="K170" i="1"/>
  <c r="K171" i="1"/>
  <c r="K172" i="1"/>
  <c r="K173" i="1"/>
  <c r="K174" i="1"/>
  <c r="K175" i="1"/>
  <c r="K180" i="1"/>
  <c r="K178" i="1"/>
  <c r="K184" i="1"/>
  <c r="K176" i="1"/>
  <c r="K179" i="1"/>
  <c r="K182" i="1"/>
  <c r="K177" i="1"/>
  <c r="K186" i="1"/>
  <c r="K140" i="8" l="1"/>
  <c r="J141" i="8"/>
  <c r="K140" i="6"/>
  <c r="J141" i="6"/>
  <c r="K1285" i="1"/>
  <c r="J1286" i="1"/>
  <c r="K187" i="1"/>
  <c r="J142" i="8" l="1"/>
  <c r="K141" i="8"/>
  <c r="J142" i="6"/>
  <c r="K141" i="6"/>
  <c r="J1287" i="1"/>
  <c r="K1286" i="1"/>
  <c r="K188" i="1"/>
  <c r="J143" i="8" l="1"/>
  <c r="K142" i="8"/>
  <c r="J143" i="6"/>
  <c r="K142" i="6"/>
  <c r="K1287" i="1"/>
  <c r="J1288" i="1"/>
  <c r="K189" i="1"/>
  <c r="K143" i="8" l="1"/>
  <c r="J144" i="8"/>
  <c r="K143" i="6"/>
  <c r="J144" i="6"/>
  <c r="K1288" i="1"/>
  <c r="J1289" i="1"/>
  <c r="K190" i="1"/>
  <c r="K144" i="8" l="1"/>
  <c r="J145" i="8"/>
  <c r="K144" i="6"/>
  <c r="J145" i="6"/>
  <c r="K1289" i="1"/>
  <c r="J1290" i="1"/>
  <c r="K191" i="1"/>
  <c r="K145" i="8" l="1"/>
  <c r="J146" i="8"/>
  <c r="K145" i="6"/>
  <c r="J146" i="6"/>
  <c r="J1291" i="1"/>
  <c r="K1290" i="1"/>
  <c r="K192" i="1"/>
  <c r="J147" i="8" l="1"/>
  <c r="K146" i="8"/>
  <c r="L146" i="6"/>
  <c r="M146" i="6" s="1"/>
  <c r="N146" i="6"/>
  <c r="K146" i="6"/>
  <c r="J147" i="6"/>
  <c r="K1291" i="1"/>
  <c r="J1292" i="1"/>
  <c r="K193" i="1"/>
  <c r="J148" i="8" l="1"/>
  <c r="K147" i="8"/>
  <c r="J148" i="6"/>
  <c r="K147" i="6"/>
  <c r="J1293" i="1"/>
  <c r="K1292" i="1"/>
  <c r="K194" i="1"/>
  <c r="J149" i="8" l="1"/>
  <c r="K148" i="8"/>
  <c r="L148" i="6"/>
  <c r="M148" i="6" s="1"/>
  <c r="N148" i="6"/>
  <c r="J149" i="6"/>
  <c r="K148" i="6"/>
  <c r="K1293" i="1"/>
  <c r="J1294" i="1"/>
  <c r="K195" i="1"/>
  <c r="K149" i="8" l="1"/>
  <c r="J150" i="8"/>
  <c r="K149" i="6"/>
  <c r="J150" i="6"/>
  <c r="K1294" i="1"/>
  <c r="J1295" i="1"/>
  <c r="K196" i="1"/>
  <c r="K150" i="8" l="1"/>
  <c r="J151" i="8"/>
  <c r="K150" i="6"/>
  <c r="J151" i="6"/>
  <c r="K1295" i="1"/>
  <c r="J1296" i="1"/>
  <c r="K197" i="1"/>
  <c r="K151" i="8" l="1"/>
  <c r="J152" i="8"/>
  <c r="K151" i="6"/>
  <c r="J152" i="6"/>
  <c r="J1297" i="1"/>
  <c r="K1296" i="1"/>
  <c r="K198" i="1"/>
  <c r="K152" i="8" l="1"/>
  <c r="J153" i="8"/>
  <c r="K152" i="6"/>
  <c r="J153" i="6"/>
  <c r="K1297" i="1"/>
  <c r="J1298" i="1"/>
  <c r="K199" i="1"/>
  <c r="J154" i="8" l="1"/>
  <c r="K153" i="8"/>
  <c r="J154" i="6"/>
  <c r="K153" i="6"/>
  <c r="J1299" i="1"/>
  <c r="K1298" i="1"/>
  <c r="K200" i="1"/>
  <c r="J155" i="8" l="1"/>
  <c r="K154" i="8"/>
  <c r="J155" i="6"/>
  <c r="K154" i="6"/>
  <c r="K1299" i="1"/>
  <c r="J1300" i="1"/>
  <c r="K201" i="1"/>
  <c r="K155" i="8" l="1"/>
  <c r="J156" i="8"/>
  <c r="K155" i="6"/>
  <c r="J156" i="6"/>
  <c r="K1300" i="1"/>
  <c r="J1301" i="1"/>
  <c r="K202" i="1"/>
  <c r="K156" i="8" l="1"/>
  <c r="J157" i="8"/>
  <c r="K156" i="6"/>
  <c r="J157" i="6"/>
  <c r="K1301" i="1"/>
  <c r="J1302" i="1"/>
  <c r="K203" i="1"/>
  <c r="K157" i="8" l="1"/>
  <c r="J158" i="8"/>
  <c r="K157" i="6"/>
  <c r="J158" i="6"/>
  <c r="J1303" i="1"/>
  <c r="K1302" i="1"/>
  <c r="K204" i="1"/>
  <c r="K158" i="8" l="1"/>
  <c r="J159" i="8"/>
  <c r="K158" i="6"/>
  <c r="J159" i="6"/>
  <c r="J1304" i="1"/>
  <c r="K1303" i="1"/>
  <c r="K205" i="1"/>
  <c r="J160" i="8" l="1"/>
  <c r="K159" i="8"/>
  <c r="J160" i="6"/>
  <c r="K159" i="6"/>
  <c r="J1305" i="1"/>
  <c r="K1304" i="1"/>
  <c r="K206" i="1"/>
  <c r="J161" i="8" l="1"/>
  <c r="K160" i="8"/>
  <c r="J161" i="6"/>
  <c r="K160" i="6"/>
  <c r="K1305" i="1"/>
  <c r="J1306" i="1"/>
  <c r="K207" i="1"/>
  <c r="K161" i="8" l="1"/>
  <c r="J162" i="8"/>
  <c r="K161" i="6"/>
  <c r="J162" i="6"/>
  <c r="K1306" i="1"/>
  <c r="J1307" i="1"/>
  <c r="K208" i="1"/>
  <c r="K162" i="8" l="1"/>
  <c r="J163" i="8"/>
  <c r="K162" i="6"/>
  <c r="J163" i="6"/>
  <c r="K1307" i="1"/>
  <c r="J1308" i="1"/>
  <c r="K209" i="1"/>
  <c r="K163" i="8" l="1"/>
  <c r="J164" i="8"/>
  <c r="K163" i="6"/>
  <c r="J164" i="6"/>
  <c r="J1309" i="1"/>
  <c r="K1308" i="1"/>
  <c r="K210" i="1"/>
  <c r="K164" i="8" l="1"/>
  <c r="J165" i="8"/>
  <c r="K164" i="6"/>
  <c r="J165" i="6"/>
  <c r="K1309" i="1"/>
  <c r="J1310" i="1"/>
  <c r="K211" i="1"/>
  <c r="J166" i="8" l="1"/>
  <c r="K165" i="8"/>
  <c r="J166" i="6"/>
  <c r="K165" i="6"/>
  <c r="J1311" i="1"/>
  <c r="K1310" i="1"/>
  <c r="K212" i="1"/>
  <c r="J167" i="8" l="1"/>
  <c r="K166" i="8"/>
  <c r="J167" i="6"/>
  <c r="K166" i="6"/>
  <c r="K1311" i="1"/>
  <c r="J1312" i="1"/>
  <c r="K213" i="1"/>
  <c r="J168" i="8" l="1"/>
  <c r="K167" i="8"/>
  <c r="J168" i="6"/>
  <c r="K167" i="6"/>
  <c r="K1312" i="1"/>
  <c r="J1313" i="1"/>
  <c r="K214" i="1"/>
  <c r="J169" i="8" l="1"/>
  <c r="K168" i="8"/>
  <c r="J169" i="6"/>
  <c r="K168" i="6"/>
  <c r="K1313" i="1"/>
  <c r="J1314" i="1"/>
  <c r="K215" i="1"/>
  <c r="J170" i="8" l="1"/>
  <c r="K169" i="8"/>
  <c r="J170" i="6"/>
  <c r="K169" i="6"/>
  <c r="J1315" i="1"/>
  <c r="K1314" i="1"/>
  <c r="K216" i="1"/>
  <c r="J171" i="8" l="1"/>
  <c r="K170" i="8"/>
  <c r="J171" i="6"/>
  <c r="K170" i="6"/>
  <c r="K1315" i="1"/>
  <c r="J1316" i="1"/>
  <c r="K217" i="1"/>
  <c r="J172" i="8" l="1"/>
  <c r="K171" i="8"/>
  <c r="J172" i="6"/>
  <c r="K171" i="6"/>
  <c r="J1317" i="1"/>
  <c r="K1316" i="1"/>
  <c r="K218" i="1"/>
  <c r="R219" i="1" s="1"/>
  <c r="U219" i="1" s="1"/>
  <c r="R218" i="1"/>
  <c r="U218" i="1" s="1"/>
  <c r="N172" i="8" l="1"/>
  <c r="K172" i="8"/>
  <c r="J173" i="8"/>
  <c r="L172" i="8"/>
  <c r="M172" i="8" s="1"/>
  <c r="N172" i="6"/>
  <c r="L172" i="6"/>
  <c r="M172" i="6" s="1"/>
  <c r="J173" i="6"/>
  <c r="K172" i="6"/>
  <c r="K1317" i="1"/>
  <c r="J1318" i="1"/>
  <c r="K219" i="1"/>
  <c r="R221" i="8" l="1"/>
  <c r="R220" i="8"/>
  <c r="K173" i="8"/>
  <c r="J174" i="8"/>
  <c r="K173" i="6"/>
  <c r="J174" i="6"/>
  <c r="R221" i="6"/>
  <c r="R220" i="6"/>
  <c r="K1318" i="1"/>
  <c r="J1319" i="1"/>
  <c r="K220" i="1"/>
  <c r="K174" i="8" l="1"/>
  <c r="J175" i="8"/>
  <c r="R222" i="8"/>
  <c r="R222" i="6"/>
  <c r="K174" i="6"/>
  <c r="J175" i="6"/>
  <c r="K1319" i="1"/>
  <c r="J1320" i="1"/>
  <c r="K221" i="1"/>
  <c r="J176" i="8" l="1"/>
  <c r="K175" i="8"/>
  <c r="J176" i="6"/>
  <c r="K175" i="6"/>
  <c r="J1321" i="1"/>
  <c r="K1320" i="1"/>
  <c r="K222" i="1"/>
  <c r="J177" i="8" l="1"/>
  <c r="K176" i="8"/>
  <c r="J177" i="6"/>
  <c r="K176" i="6"/>
  <c r="K1321" i="1"/>
  <c r="J1322" i="1"/>
  <c r="K223" i="1"/>
  <c r="K177" i="8" l="1"/>
  <c r="J178" i="8"/>
  <c r="K177" i="6"/>
  <c r="J178" i="6"/>
  <c r="J1323" i="1"/>
  <c r="K1322" i="1"/>
  <c r="K224" i="1"/>
  <c r="K178" i="8" l="1"/>
  <c r="J179" i="8"/>
  <c r="K178" i="6"/>
  <c r="J179" i="6"/>
  <c r="K1323" i="1"/>
  <c r="J1324" i="1"/>
  <c r="K225" i="1"/>
  <c r="K179" i="8" l="1"/>
  <c r="J180" i="8"/>
  <c r="K179" i="6"/>
  <c r="J180" i="6"/>
  <c r="K1324" i="1"/>
  <c r="J1325" i="1"/>
  <c r="K226" i="1"/>
  <c r="K180" i="8" l="1"/>
  <c r="J181" i="8"/>
  <c r="K180" i="6"/>
  <c r="J181" i="6"/>
  <c r="K1325" i="1"/>
  <c r="J1326" i="1"/>
  <c r="K227" i="1"/>
  <c r="J182" i="8" l="1"/>
  <c r="K181" i="8"/>
  <c r="J182" i="6"/>
  <c r="K181" i="6"/>
  <c r="J1327" i="1"/>
  <c r="K1326" i="1"/>
  <c r="K228" i="1"/>
  <c r="J183" i="8" l="1"/>
  <c r="K182" i="8"/>
  <c r="J183" i="6"/>
  <c r="K182" i="6"/>
  <c r="K1327" i="1"/>
  <c r="J1328" i="1"/>
  <c r="K229" i="1"/>
  <c r="K183" i="8" l="1"/>
  <c r="J184" i="8"/>
  <c r="K183" i="6"/>
  <c r="J184" i="6"/>
  <c r="J1329" i="1"/>
  <c r="K1328" i="1"/>
  <c r="K230" i="1"/>
  <c r="K184" i="8" l="1"/>
  <c r="J185" i="8"/>
  <c r="K184" i="6"/>
  <c r="J185" i="6"/>
  <c r="K1329" i="1"/>
  <c r="J1330" i="1"/>
  <c r="K231" i="1"/>
  <c r="K185" i="8" l="1"/>
  <c r="J186" i="8"/>
  <c r="K185" i="6"/>
  <c r="J186" i="6"/>
  <c r="J1331" i="1"/>
  <c r="K1330" i="1"/>
  <c r="K232" i="1"/>
  <c r="K186" i="8" l="1"/>
  <c r="J187" i="8"/>
  <c r="J187" i="6"/>
  <c r="K186" i="6"/>
  <c r="K1331" i="1"/>
  <c r="J1332" i="1"/>
  <c r="K233" i="1"/>
  <c r="J188" i="8" l="1"/>
  <c r="K187" i="8"/>
  <c r="J188" i="6"/>
  <c r="K187" i="6"/>
  <c r="J1333" i="1"/>
  <c r="K1332" i="1"/>
  <c r="K234" i="1"/>
  <c r="J189" i="8" l="1"/>
  <c r="K188" i="8"/>
  <c r="J189" i="6"/>
  <c r="K188" i="6"/>
  <c r="K1333" i="1"/>
  <c r="J1334" i="1"/>
  <c r="K235" i="1"/>
  <c r="K189" i="8" l="1"/>
  <c r="J190" i="8"/>
  <c r="K189" i="6"/>
  <c r="J190" i="6"/>
  <c r="J1335" i="1"/>
  <c r="K1334" i="1"/>
  <c r="K236" i="1"/>
  <c r="K190" i="8" l="1"/>
  <c r="J191" i="8"/>
  <c r="K190" i="6"/>
  <c r="J191" i="6"/>
  <c r="K1335" i="1"/>
  <c r="J1336" i="1"/>
  <c r="K237" i="1"/>
  <c r="K191" i="8" l="1"/>
  <c r="J192" i="8"/>
  <c r="K191" i="6"/>
  <c r="J192" i="6"/>
  <c r="J1337" i="1"/>
  <c r="K1336" i="1"/>
  <c r="K238" i="1"/>
  <c r="K192" i="8" l="1"/>
  <c r="J193" i="8"/>
  <c r="K192" i="6"/>
  <c r="J193" i="6"/>
  <c r="K1337" i="1"/>
  <c r="J1338" i="1"/>
  <c r="K239" i="1"/>
  <c r="J194" i="8" l="1"/>
  <c r="K193" i="8"/>
  <c r="J194" i="6"/>
  <c r="K193" i="6"/>
  <c r="J1339" i="1"/>
  <c r="K1338" i="1"/>
  <c r="K240" i="1"/>
  <c r="J195" i="8" l="1"/>
  <c r="K194" i="8"/>
  <c r="J195" i="6"/>
  <c r="K194" i="6"/>
  <c r="K1339" i="1"/>
  <c r="J1340" i="1"/>
  <c r="K241" i="1"/>
  <c r="K195" i="8" l="1"/>
  <c r="J196" i="8"/>
  <c r="K195" i="6"/>
  <c r="J196" i="6"/>
  <c r="J1341" i="1"/>
  <c r="K1340" i="1"/>
  <c r="K242" i="1"/>
  <c r="K196" i="8" l="1"/>
  <c r="J197" i="8"/>
  <c r="K196" i="6"/>
  <c r="J197" i="6"/>
  <c r="K1341" i="1"/>
  <c r="J1342" i="1"/>
  <c r="N314" i="1"/>
  <c r="M314" i="1"/>
  <c r="M263" i="1"/>
  <c r="N263" i="1"/>
  <c r="K243" i="1"/>
  <c r="K261" i="1"/>
  <c r="K197" i="8" l="1"/>
  <c r="J198" i="8"/>
  <c r="K197" i="6"/>
  <c r="J198" i="6"/>
  <c r="J1343" i="1"/>
  <c r="K1342" i="1"/>
  <c r="K1070" i="1"/>
  <c r="K760" i="1"/>
  <c r="K699" i="1"/>
  <c r="K444" i="1"/>
  <c r="K593" i="1"/>
  <c r="K790" i="1"/>
  <c r="K637" i="1"/>
  <c r="K440" i="1"/>
  <c r="K525" i="1"/>
  <c r="K450" i="1"/>
  <c r="K862" i="1"/>
  <c r="K672" i="1"/>
  <c r="K935" i="1"/>
  <c r="K1176" i="1"/>
  <c r="K718" i="1"/>
  <c r="K545" i="1"/>
  <c r="K831" i="1"/>
  <c r="K1055" i="1"/>
  <c r="K589" i="1"/>
  <c r="K901" i="1"/>
  <c r="K580" i="1"/>
  <c r="K968" i="1"/>
  <c r="K504" i="1"/>
  <c r="K435" i="1"/>
  <c r="K532" i="1"/>
  <c r="K557" i="1"/>
  <c r="K667" i="1"/>
  <c r="K761" i="1"/>
  <c r="K856" i="1"/>
  <c r="K863" i="1"/>
  <c r="K683" i="1"/>
  <c r="K619" i="1"/>
  <c r="K902" i="1"/>
  <c r="K731" i="1"/>
  <c r="K952" i="1"/>
  <c r="K542" i="1"/>
  <c r="K306" i="1"/>
  <c r="K886" i="1"/>
  <c r="K309" i="1"/>
  <c r="K800" i="1"/>
  <c r="K458" i="1"/>
  <c r="K404" i="1"/>
  <c r="K308" i="1"/>
  <c r="K1009" i="1"/>
  <c r="K951" i="1"/>
  <c r="K693" i="1"/>
  <c r="K1125" i="1"/>
  <c r="K754" i="1"/>
  <c r="K772" i="1"/>
  <c r="K305" i="1"/>
  <c r="K635" i="1"/>
  <c r="K538" i="1"/>
  <c r="K279" i="1"/>
  <c r="K651" i="1"/>
  <c r="K827" i="1"/>
  <c r="K1039" i="1"/>
  <c r="K665" i="1"/>
  <c r="K273" i="1"/>
  <c r="K1064" i="1"/>
  <c r="K587" i="1"/>
  <c r="K674" i="1"/>
  <c r="K612" i="1"/>
  <c r="K601" i="1"/>
  <c r="K1075" i="1"/>
  <c r="K387" i="1"/>
  <c r="K688" i="1"/>
  <c r="K583" i="1"/>
  <c r="K975" i="1"/>
  <c r="K675" i="1"/>
  <c r="K1184" i="1"/>
  <c r="K847" i="1"/>
  <c r="K473" i="1"/>
  <c r="K925" i="1"/>
  <c r="K555" i="1"/>
  <c r="K606" i="1"/>
  <c r="K1197" i="1"/>
  <c r="K962" i="1"/>
  <c r="K1187" i="1"/>
  <c r="K726" i="1"/>
  <c r="K352" i="1"/>
  <c r="K511" i="1"/>
  <c r="K425" i="1"/>
  <c r="K564" i="1"/>
  <c r="K766" i="1"/>
  <c r="K288" i="1"/>
  <c r="K716" i="1"/>
  <c r="K616" i="1"/>
  <c r="K405" i="1"/>
  <c r="K965" i="1"/>
  <c r="K878" i="1"/>
  <c r="K453" i="1"/>
  <c r="K293" i="1"/>
  <c r="K1151" i="1"/>
  <c r="K1145" i="1"/>
  <c r="K1177" i="1"/>
  <c r="K353" i="1"/>
  <c r="K1094" i="1"/>
  <c r="K686" i="1"/>
  <c r="K283" i="1"/>
  <c r="K491" i="1"/>
  <c r="K285" i="1"/>
  <c r="K634" i="1"/>
  <c r="K1004" i="1"/>
  <c r="K303" i="1"/>
  <c r="K377" i="1"/>
  <c r="K663" i="1"/>
  <c r="K691" i="1"/>
  <c r="K696" i="1"/>
  <c r="K459" i="1"/>
  <c r="K320" i="1"/>
  <c r="K428" i="1"/>
  <c r="K469" i="1"/>
  <c r="K733" i="1"/>
  <c r="K1077" i="1"/>
  <c r="K323" i="1"/>
  <c r="K355" i="1"/>
  <c r="K614" i="1"/>
  <c r="K905" i="1"/>
  <c r="K569" i="1"/>
  <c r="K697" i="1"/>
  <c r="K1195" i="1"/>
  <c r="K509" i="1"/>
  <c r="K967" i="1"/>
  <c r="K638" i="1"/>
  <c r="K1060" i="1"/>
  <c r="K918" i="1"/>
  <c r="K460" i="1"/>
  <c r="K408" i="1"/>
  <c r="K618" i="1"/>
  <c r="K419" i="1"/>
  <c r="K328" i="1"/>
  <c r="K1205" i="1"/>
  <c r="K723" i="1"/>
  <c r="K1021" i="1"/>
  <c r="K270" i="1"/>
  <c r="K518" i="1"/>
  <c r="K264" i="1"/>
  <c r="K803" i="1"/>
  <c r="K650" i="1"/>
  <c r="K413" i="1"/>
  <c r="K406" i="1"/>
  <c r="K860" i="1"/>
  <c r="K740" i="1"/>
  <c r="K1096" i="1"/>
  <c r="K671" i="1"/>
  <c r="K519" i="1"/>
  <c r="K1141" i="1"/>
  <c r="K1024" i="1"/>
  <c r="K1107" i="1"/>
  <c r="K830" i="1"/>
  <c r="K1082" i="1"/>
  <c r="K717" i="1"/>
  <c r="K798" i="1"/>
  <c r="K920" i="1"/>
  <c r="K543" i="1"/>
  <c r="K531" i="1"/>
  <c r="K461" i="1"/>
  <c r="K602" i="1"/>
  <c r="K392" i="1"/>
  <c r="K1111" i="1"/>
  <c r="K299" i="1"/>
  <c r="K900" i="1"/>
  <c r="K1028" i="1"/>
  <c r="K565" i="1"/>
  <c r="K282" i="1"/>
  <c r="K421" i="1"/>
  <c r="K704" i="1"/>
  <c r="K287" i="1"/>
  <c r="K640" i="1"/>
  <c r="K649" i="1"/>
  <c r="K844" i="1"/>
  <c r="K944" i="1"/>
  <c r="K852" i="1"/>
  <c r="K745" i="1"/>
  <c r="K837" i="1"/>
  <c r="K809" i="1"/>
  <c r="K581" i="1"/>
  <c r="K622" i="1"/>
  <c r="K715" i="1"/>
  <c r="K799" i="1"/>
  <c r="K788" i="1"/>
  <c r="K915" i="1"/>
  <c r="K315" i="1"/>
  <c r="K724" i="1"/>
  <c r="K338" i="1"/>
  <c r="K571" i="1"/>
  <c r="K327" i="1"/>
  <c r="K757" i="1"/>
  <c r="K778" i="1"/>
  <c r="K756" i="1"/>
  <c r="K826" i="1"/>
  <c r="K1012" i="1"/>
  <c r="K505" i="1"/>
  <c r="K971" i="1"/>
  <c r="K929" i="1"/>
  <c r="K1038" i="1"/>
  <c r="K623" i="1"/>
  <c r="K456" i="1"/>
  <c r="K937" i="1"/>
  <c r="K643" i="1"/>
  <c r="K796" i="1"/>
  <c r="K804" i="1"/>
  <c r="K595" i="1"/>
  <c r="K677" i="1"/>
  <c r="K797" i="1"/>
  <c r="K1007" i="1"/>
  <c r="K495" i="1"/>
  <c r="K631" i="1"/>
  <c r="K821" i="1"/>
  <c r="K848" i="1"/>
  <c r="K1179" i="1"/>
  <c r="K359" i="1"/>
  <c r="K343" i="1"/>
  <c r="K472" i="1"/>
  <c r="K907" i="1"/>
  <c r="K737" i="1"/>
  <c r="K426" i="1"/>
  <c r="K439" i="1"/>
  <c r="K515" i="1"/>
  <c r="K1121" i="1"/>
  <c r="K673" i="1"/>
  <c r="K1008" i="1"/>
  <c r="K1131" i="1"/>
  <c r="K588" i="1"/>
  <c r="K271" i="1"/>
  <c r="K604" i="1"/>
  <c r="K582" i="1"/>
  <c r="K748" i="1"/>
  <c r="K1175" i="1"/>
  <c r="K342" i="1"/>
  <c r="K1081" i="1"/>
  <c r="K1119" i="1"/>
  <c r="K793" i="1"/>
  <c r="K881" i="1"/>
  <c r="K1148" i="1"/>
  <c r="K702" i="1"/>
  <c r="K427" i="1"/>
  <c r="K794" i="1"/>
  <c r="K492" i="1"/>
  <c r="K849" i="1"/>
  <c r="K1124" i="1"/>
  <c r="K578" i="1"/>
  <c r="K259" i="1"/>
  <c r="K923" i="1"/>
  <c r="K981" i="1"/>
  <c r="K423" i="1"/>
  <c r="K869" i="1"/>
  <c r="K641" i="1"/>
  <c r="K864" i="1"/>
  <c r="K416" i="1"/>
  <c r="K1016" i="1"/>
  <c r="K859" i="1"/>
  <c r="K1192" i="1"/>
  <c r="K1011" i="1"/>
  <c r="K730" i="1"/>
  <c r="K654" i="1"/>
  <c r="K874" i="1"/>
  <c r="K301" i="1"/>
  <c r="K592" i="1"/>
  <c r="K1098" i="1"/>
  <c r="K1156" i="1"/>
  <c r="K1032" i="1"/>
  <c r="K687" i="1"/>
  <c r="K521" i="1"/>
  <c r="K500" i="1"/>
  <c r="K949" i="1"/>
  <c r="K1023" i="1"/>
  <c r="K1150" i="1"/>
  <c r="K776" i="1"/>
  <c r="K516" i="1"/>
  <c r="K562" i="1"/>
  <c r="K876" i="1"/>
  <c r="K441" i="1"/>
  <c r="K957" i="1"/>
  <c r="K1037" i="1"/>
  <c r="K1154" i="1"/>
  <c r="K558" i="1"/>
  <c r="K964" i="1"/>
  <c r="K909" i="1"/>
  <c r="K1204" i="1"/>
  <c r="K591" i="1"/>
  <c r="K857" i="1"/>
  <c r="K561" i="1"/>
  <c r="K540" i="1"/>
  <c r="K410" i="1"/>
  <c r="K656" i="1"/>
  <c r="K267" i="1"/>
  <c r="K695" i="1"/>
  <c r="K947" i="1"/>
  <c r="K990" i="1"/>
  <c r="K1053" i="1"/>
  <c r="K316" i="1"/>
  <c r="K1178" i="1"/>
  <c r="K955" i="1"/>
  <c r="K615" i="1"/>
  <c r="K1052" i="1"/>
  <c r="K666" i="1"/>
  <c r="K777" i="1"/>
  <c r="K1015" i="1"/>
  <c r="K322" i="1"/>
  <c r="K411" i="1"/>
  <c r="K806" i="1"/>
  <c r="K244" i="1"/>
  <c r="K245" i="1"/>
  <c r="K247" i="1"/>
  <c r="K246" i="1"/>
  <c r="K248" i="1"/>
  <c r="K249" i="1"/>
  <c r="K250" i="1"/>
  <c r="K251" i="1"/>
  <c r="K253" i="1"/>
  <c r="K252" i="1"/>
  <c r="K255" i="1"/>
  <c r="K262" i="1"/>
  <c r="K258" i="1"/>
  <c r="K256" i="1"/>
  <c r="K260" i="1"/>
  <c r="K254" i="1"/>
  <c r="K390" i="1"/>
  <c r="K999" i="1"/>
  <c r="K851" i="1"/>
  <c r="K1087" i="1"/>
  <c r="K302" i="1"/>
  <c r="K828" i="1"/>
  <c r="K752" i="1"/>
  <c r="K1020" i="1"/>
  <c r="K496" i="1"/>
  <c r="K462" i="1"/>
  <c r="K644" i="1"/>
  <c r="K703" i="1"/>
  <c r="K916" i="1"/>
  <c r="K337" i="1"/>
  <c r="K895" i="1"/>
  <c r="K1042" i="1"/>
  <c r="K873" i="1"/>
  <c r="K1030" i="1"/>
  <c r="K842" i="1"/>
  <c r="K1068" i="1"/>
  <c r="K274" i="1"/>
  <c r="K940" i="1"/>
  <c r="K1153" i="1"/>
  <c r="K1196" i="1"/>
  <c r="K517" i="1"/>
  <c r="K465" i="1"/>
  <c r="K502" i="1"/>
  <c r="K1033" i="1"/>
  <c r="K712" i="1"/>
  <c r="K879" i="1"/>
  <c r="K872" i="1"/>
  <c r="K314" i="1"/>
  <c r="K613" i="1"/>
  <c r="K298" i="1"/>
  <c r="K956" i="1"/>
  <c r="K711" i="1"/>
  <c r="K743" i="1"/>
  <c r="K354" i="1"/>
  <c r="K785" i="1"/>
  <c r="K921" i="1"/>
  <c r="K1167" i="1"/>
  <c r="K437" i="1"/>
  <c r="K966" i="1"/>
  <c r="K433" i="1"/>
  <c r="K1139" i="1"/>
  <c r="K1072" i="1"/>
  <c r="K1128" i="1"/>
  <c r="K768" i="1"/>
  <c r="K994" i="1"/>
  <c r="K720" i="1"/>
  <c r="K268" i="1"/>
  <c r="K574" i="1"/>
  <c r="K1189" i="1"/>
  <c r="K854" i="1"/>
  <c r="K722" i="1"/>
  <c r="K448" i="1"/>
  <c r="K609" i="1"/>
  <c r="K432" i="1"/>
  <c r="K1198" i="1"/>
  <c r="K310" i="1"/>
  <c r="K326" i="1"/>
  <c r="K891" i="1"/>
  <c r="K1002" i="1"/>
  <c r="K871" i="1"/>
  <c r="K974" i="1"/>
  <c r="K645" i="1"/>
  <c r="K1091" i="1"/>
  <c r="K888" i="1"/>
  <c r="K1109" i="1"/>
  <c r="K1034" i="1"/>
  <c r="K1115" i="1"/>
  <c r="K1122" i="1"/>
  <c r="K690" i="1"/>
  <c r="K658" i="1"/>
  <c r="K514" i="1"/>
  <c r="K865" i="1"/>
  <c r="K471" i="1"/>
  <c r="K620" i="1"/>
  <c r="K1114" i="1"/>
  <c r="K550" i="1"/>
  <c r="K783" i="1"/>
  <c r="K1056" i="1"/>
  <c r="K513" i="1"/>
  <c r="K789" i="1"/>
  <c r="K1194" i="1"/>
  <c r="K1071" i="1"/>
  <c r="K861" i="1"/>
  <c r="K484" i="1"/>
  <c r="K721" i="1"/>
  <c r="K455" i="1"/>
  <c r="K1162" i="1"/>
  <c r="K371" i="1"/>
  <c r="K961" i="1"/>
  <c r="K1050" i="1"/>
  <c r="K547" i="1"/>
  <c r="K348" i="1"/>
  <c r="K474" i="1"/>
  <c r="K290" i="1"/>
  <c r="K813" i="1"/>
  <c r="K1013" i="1"/>
  <c r="K396" i="1"/>
  <c r="K681" i="1"/>
  <c r="K782" i="1"/>
  <c r="K927" i="1"/>
  <c r="K401" i="1"/>
  <c r="K709" i="1"/>
  <c r="K986" i="1"/>
  <c r="K946" i="1"/>
  <c r="K528" i="1"/>
  <c r="K898" i="1"/>
  <c r="K890" i="1"/>
  <c r="K801" i="1"/>
  <c r="K1209" i="1"/>
  <c r="K1092" i="1"/>
  <c r="K1183" i="1"/>
  <c r="K983" i="1"/>
  <c r="K336" i="1"/>
  <c r="K807" i="1"/>
  <c r="K1001" i="1"/>
  <c r="K841" i="1"/>
  <c r="K442" i="1"/>
  <c r="K832" i="1"/>
  <c r="K976" i="1"/>
  <c r="K1140" i="1"/>
  <c r="K1005" i="1"/>
  <c r="K1134" i="1"/>
  <c r="K942" i="1"/>
  <c r="K573" i="1"/>
  <c r="K480" i="1"/>
  <c r="K385" i="1"/>
  <c r="K522" i="1"/>
  <c r="K1208" i="1"/>
  <c r="K973" i="1"/>
  <c r="K1057" i="1"/>
  <c r="K1159" i="1"/>
  <c r="K917" i="1"/>
  <c r="K548" i="1"/>
  <c r="K732" i="1"/>
  <c r="K855" i="1"/>
  <c r="K486" i="1"/>
  <c r="K912" i="1"/>
  <c r="K747" i="1"/>
  <c r="K958" i="1"/>
  <c r="K488" i="1"/>
  <c r="K566" i="1"/>
  <c r="K845" i="1"/>
  <c r="K749" i="1"/>
  <c r="K812" i="1"/>
  <c r="K1110" i="1"/>
  <c r="K662" i="1"/>
  <c r="K559" i="1"/>
  <c r="K679" i="1"/>
  <c r="K575" i="1"/>
  <c r="K415" i="1"/>
  <c r="K1120" i="1"/>
  <c r="K372" i="1"/>
  <c r="K659" i="1"/>
  <c r="K481" i="1"/>
  <c r="K884" i="1"/>
  <c r="K746" i="1"/>
  <c r="K1062" i="1"/>
  <c r="K311" i="1"/>
  <c r="K774" i="1"/>
  <c r="K655" i="1"/>
  <c r="K350" i="1"/>
  <c r="K563" i="1"/>
  <c r="K1063" i="1"/>
  <c r="K527" i="1"/>
  <c r="K467" i="1"/>
  <c r="K1123" i="1"/>
  <c r="K815" i="1"/>
  <c r="K553" i="1"/>
  <c r="K1132" i="1"/>
  <c r="K1169" i="1"/>
  <c r="K1100" i="1"/>
  <c r="K850" i="1"/>
  <c r="K727" i="1"/>
  <c r="K1027" i="1"/>
  <c r="K945" i="1"/>
  <c r="K275" i="1"/>
  <c r="K579" i="1"/>
  <c r="K503" i="1"/>
  <c r="K670" i="1"/>
  <c r="K684" i="1"/>
  <c r="K541" i="1"/>
  <c r="K552" i="1"/>
  <c r="K1130" i="1"/>
  <c r="K883" i="1"/>
  <c r="K739" i="1"/>
  <c r="K823" i="1"/>
  <c r="K930" i="1"/>
  <c r="K568" i="1"/>
  <c r="K1207" i="1"/>
  <c r="K922" i="1"/>
  <c r="K376" i="1"/>
  <c r="K1088" i="1"/>
  <c r="K1199" i="1"/>
  <c r="K263" i="1"/>
  <c r="K1089" i="1"/>
  <c r="K572" i="1"/>
  <c r="K714" i="1"/>
  <c r="K367" i="1"/>
  <c r="K610" i="1"/>
  <c r="K678" i="1"/>
  <c r="K436" i="1"/>
  <c r="K938" i="1"/>
  <c r="K332" i="1"/>
  <c r="K431" i="1"/>
  <c r="K507" i="1"/>
  <c r="K811" i="1"/>
  <c r="K625" i="1"/>
  <c r="K941" i="1"/>
  <c r="K1018" i="1"/>
  <c r="K991" i="1"/>
  <c r="K953" i="1"/>
  <c r="K544" i="1"/>
  <c r="K1126" i="1"/>
  <c r="K742" i="1"/>
  <c r="K546" i="1"/>
  <c r="K361" i="1"/>
  <c r="K420" i="1"/>
  <c r="K839" i="1"/>
  <c r="K931" i="1"/>
  <c r="K985" i="1"/>
  <c r="K407" i="1"/>
  <c r="K753" i="1"/>
  <c r="K334" i="1"/>
  <c r="K877" i="1"/>
  <c r="K676" i="1"/>
  <c r="K1191" i="1"/>
  <c r="K374" i="1"/>
  <c r="K1138" i="1"/>
  <c r="K1035" i="1"/>
  <c r="K607" i="1"/>
  <c r="K1041" i="1"/>
  <c r="K281" i="1"/>
  <c r="K1157" i="1"/>
  <c r="K324" i="1"/>
  <c r="K750" i="1"/>
  <c r="K482" i="1"/>
  <c r="K1022" i="1"/>
  <c r="K1058" i="1"/>
  <c r="K1180" i="1"/>
  <c r="K1066" i="1"/>
  <c r="K1106" i="1"/>
  <c r="K914" i="1"/>
  <c r="K988" i="1"/>
  <c r="K1147" i="1"/>
  <c r="K1171" i="1"/>
  <c r="K1118" i="1"/>
  <c r="K700" i="1"/>
  <c r="K365" i="1"/>
  <c r="K977" i="1"/>
  <c r="K317" i="1"/>
  <c r="K1133" i="1"/>
  <c r="K1101" i="1"/>
  <c r="K1202" i="1"/>
  <c r="K630" i="1"/>
  <c r="K701" i="1"/>
  <c r="K430" i="1"/>
  <c r="K997" i="1"/>
  <c r="K391" i="1"/>
  <c r="K744" i="1"/>
  <c r="K1185" i="1"/>
  <c r="K600" i="1"/>
  <c r="K1045" i="1"/>
  <c r="K1059" i="1"/>
  <c r="K642" i="1"/>
  <c r="K1182" i="1"/>
  <c r="K787" i="1"/>
  <c r="K758" i="1"/>
  <c r="K784" i="1"/>
  <c r="K705" i="1"/>
  <c r="K357" i="1"/>
  <c r="K984" i="1"/>
  <c r="K346" i="1"/>
  <c r="K554" i="1"/>
  <c r="K363" i="1"/>
  <c r="K466" i="1"/>
  <c r="K867" i="1"/>
  <c r="K585" i="1"/>
  <c r="K454" i="1"/>
  <c r="K530" i="1"/>
  <c r="K344" i="1"/>
  <c r="K1104" i="1"/>
  <c r="K1086" i="1"/>
  <c r="K307" i="1"/>
  <c r="K1085" i="1"/>
  <c r="K1067" i="1"/>
  <c r="K698" i="1"/>
  <c r="K599" i="1"/>
  <c r="K824" i="1"/>
  <c r="K680" i="1"/>
  <c r="K713" i="1"/>
  <c r="K1093" i="1"/>
  <c r="K741" i="1"/>
  <c r="K395" i="1"/>
  <c r="K668" i="1"/>
  <c r="K692" i="1"/>
  <c r="K576" i="1"/>
  <c r="K1200" i="1"/>
  <c r="K1127" i="1"/>
  <c r="K1078" i="1"/>
  <c r="K351" i="1"/>
  <c r="K978" i="1"/>
  <c r="K341" i="1"/>
  <c r="K781" i="1"/>
  <c r="K379" i="1"/>
  <c r="K1166" i="1"/>
  <c r="K485" i="1"/>
  <c r="K478" i="1"/>
  <c r="K349" i="1"/>
  <c r="K451" i="1"/>
  <c r="K497" i="1"/>
  <c r="K729" i="1"/>
  <c r="K1044" i="1"/>
  <c r="K1161" i="1"/>
  <c r="K893" i="1"/>
  <c r="K689" i="1"/>
  <c r="K551" i="1"/>
  <c r="K1054" i="1"/>
  <c r="K296" i="1"/>
  <c r="K313" i="1"/>
  <c r="K611" i="1"/>
  <c r="K319" i="1"/>
  <c r="K1144" i="1"/>
  <c r="K335" i="1"/>
  <c r="K596" i="1"/>
  <c r="K577" i="1"/>
  <c r="K560" i="1"/>
  <c r="K490" i="1"/>
  <c r="K1174" i="1"/>
  <c r="K487" i="1"/>
  <c r="K449" i="1"/>
  <c r="K652" i="1"/>
  <c r="K639" i="1"/>
  <c r="K738" i="1"/>
  <c r="K358" i="1"/>
  <c r="K356" i="1"/>
  <c r="K489" i="1"/>
  <c r="K468" i="1"/>
  <c r="K626" i="1"/>
  <c r="K534" i="1"/>
  <c r="K434" i="1"/>
  <c r="K339" i="1"/>
  <c r="K822" i="1"/>
  <c r="K523" i="1"/>
  <c r="K457" i="1"/>
  <c r="K767" i="1"/>
  <c r="K1113" i="1"/>
  <c r="K366" i="1"/>
  <c r="K765" i="1"/>
  <c r="K1048" i="1"/>
  <c r="K825" i="1"/>
  <c r="K710" i="1"/>
  <c r="K833" i="1"/>
  <c r="K304" i="1"/>
  <c r="K389" i="1"/>
  <c r="K897" i="1"/>
  <c r="K792" i="1"/>
  <c r="K1014" i="1"/>
  <c r="K1165" i="1"/>
  <c r="K1170" i="1"/>
  <c r="K393" i="1"/>
  <c r="K510" i="1"/>
  <c r="K926" i="1"/>
  <c r="K906" i="1"/>
  <c r="K331" i="1"/>
  <c r="K1031" i="1"/>
  <c r="K1047" i="1"/>
  <c r="K1160" i="1"/>
  <c r="K950" i="1"/>
  <c r="K954" i="1"/>
  <c r="K899" i="1"/>
  <c r="K868" i="1"/>
  <c r="K838" i="1"/>
  <c r="K810" i="1"/>
  <c r="K910" i="1"/>
  <c r="K664" i="1"/>
  <c r="K1168" i="1"/>
  <c r="K1203" i="1"/>
  <c r="K1061" i="1"/>
  <c r="K312" i="1"/>
  <c r="K403" i="1"/>
  <c r="K499" i="1"/>
  <c r="K277" i="1"/>
  <c r="K1006" i="1"/>
  <c r="K858" i="1"/>
  <c r="K526" i="1"/>
  <c r="K808" i="1"/>
  <c r="K1036" i="1"/>
  <c r="K476" i="1"/>
  <c r="K286" i="1"/>
  <c r="K660" i="1"/>
  <c r="K445" i="1"/>
  <c r="K892" i="1"/>
  <c r="K933" i="1"/>
  <c r="K632" i="1"/>
  <c r="K536" i="1"/>
  <c r="K773" i="1"/>
  <c r="K594" i="1"/>
  <c r="K524" i="1"/>
  <c r="K294" i="1"/>
  <c r="K943" i="1"/>
  <c r="K556" i="1"/>
  <c r="K373" i="1"/>
  <c r="K1069" i="1"/>
  <c r="K1065" i="1"/>
  <c r="K735" i="1"/>
  <c r="K284" i="1"/>
  <c r="K998" i="1"/>
  <c r="K694" i="1"/>
  <c r="K1163" i="1"/>
  <c r="K414" i="1"/>
  <c r="K1186" i="1"/>
  <c r="K429" i="1"/>
  <c r="K265" i="1"/>
  <c r="K995" i="1"/>
  <c r="K835" i="1"/>
  <c r="K924" i="1"/>
  <c r="K493" i="1"/>
  <c r="K1074" i="1"/>
  <c r="K936" i="1"/>
  <c r="K708" i="1"/>
  <c r="K280" i="1"/>
  <c r="K969" i="1"/>
  <c r="K866" i="1"/>
  <c r="K380" i="1"/>
  <c r="K398" i="1"/>
  <c r="K463" i="1"/>
  <c r="K1152" i="1"/>
  <c r="K1084" i="1"/>
  <c r="K446" i="1"/>
  <c r="K470" i="1"/>
  <c r="K1164" i="1"/>
  <c r="K1046" i="1"/>
  <c r="K818" i="1"/>
  <c r="K1129" i="1"/>
  <c r="K269" i="1"/>
  <c r="K272" i="1"/>
  <c r="K347" i="1"/>
  <c r="K278" i="1"/>
  <c r="K1112" i="1"/>
  <c r="K1051" i="1"/>
  <c r="K728" i="1"/>
  <c r="K297" i="1"/>
  <c r="K501" i="1"/>
  <c r="K399" i="1"/>
  <c r="K1103" i="1"/>
  <c r="K1136" i="1"/>
  <c r="K853" i="1"/>
  <c r="K400" i="1"/>
  <c r="K814" i="1"/>
  <c r="K409" i="1"/>
  <c r="K1149" i="1"/>
  <c r="K1143" i="1"/>
  <c r="K887" i="1"/>
  <c r="K381" i="1"/>
  <c r="K829" i="1"/>
  <c r="K653" i="1"/>
  <c r="K537" i="1"/>
  <c r="K1172" i="1"/>
  <c r="K1079" i="1"/>
  <c r="K786" i="1"/>
  <c r="K475" i="1"/>
  <c r="K1116" i="1"/>
  <c r="K919" i="1"/>
  <c r="K598" i="1"/>
  <c r="K959" i="1"/>
  <c r="K633" i="1"/>
  <c r="K533" i="1"/>
  <c r="K770" i="1"/>
  <c r="K648" i="1"/>
  <c r="K904" i="1"/>
  <c r="K624" i="1"/>
  <c r="K1117" i="1"/>
  <c r="K289" i="1"/>
  <c r="K333" i="1"/>
  <c r="K539" i="1"/>
  <c r="K979" i="1"/>
  <c r="K1102" i="1"/>
  <c r="K1019" i="1"/>
  <c r="K970" i="1"/>
  <c r="K1193" i="1"/>
  <c r="K345" i="1"/>
  <c r="K1099" i="1"/>
  <c r="K996" i="1"/>
  <c r="K418" i="1"/>
  <c r="K1025" i="1"/>
  <c r="K1201" i="1"/>
  <c r="K894" i="1"/>
  <c r="K402" i="1"/>
  <c r="K928" i="1"/>
  <c r="K820" i="1"/>
  <c r="K682" i="1"/>
  <c r="K791" i="1"/>
  <c r="K885" i="1"/>
  <c r="K882" i="1"/>
  <c r="K657" i="1"/>
  <c r="K805" i="1"/>
  <c r="K512" i="1"/>
  <c r="K913" i="1"/>
  <c r="K736" i="1"/>
  <c r="K1108" i="1"/>
  <c r="K422" i="1"/>
  <c r="K360" i="1"/>
  <c r="K382" i="1"/>
  <c r="K506" i="1"/>
  <c r="K520" i="1"/>
  <c r="K479" i="1"/>
  <c r="K989" i="1"/>
  <c r="K948" i="1"/>
  <c r="K1090" i="1"/>
  <c r="K987" i="1"/>
  <c r="K464" i="1"/>
  <c r="K443" i="1"/>
  <c r="K992" i="1"/>
  <c r="K321" i="1"/>
  <c r="K963" i="1"/>
  <c r="K960" i="1"/>
  <c r="K836" i="1"/>
  <c r="K498" i="1"/>
  <c r="K329" i="1"/>
  <c r="K1155" i="1"/>
  <c r="K508" i="1"/>
  <c r="K755" i="1"/>
  <c r="K1188" i="1"/>
  <c r="K771" i="1"/>
  <c r="K1083" i="1"/>
  <c r="K1026" i="1"/>
  <c r="K483" i="1"/>
  <c r="K875" i="1"/>
  <c r="K1142" i="1"/>
  <c r="K1080" i="1"/>
  <c r="K621" i="1"/>
  <c r="K769" i="1"/>
  <c r="K1190" i="1"/>
  <c r="K438" i="1"/>
  <c r="K719" i="1"/>
  <c r="K370" i="1"/>
  <c r="K368" i="1"/>
  <c r="K840" i="1"/>
  <c r="K764" i="1"/>
  <c r="K880" i="1"/>
  <c r="K763" i="1"/>
  <c r="K330" i="1"/>
  <c r="K375" i="1"/>
  <c r="K934" i="1"/>
  <c r="K661" i="1"/>
  <c r="K1043" i="1"/>
  <c r="K597" i="1"/>
  <c r="K972" i="1"/>
  <c r="K669" i="1"/>
  <c r="K384" i="1"/>
  <c r="K412" i="1"/>
  <c r="K1105" i="1"/>
  <c r="K870" i="1"/>
  <c r="K590" i="1"/>
  <c r="K1010" i="1"/>
  <c r="K982" i="1"/>
  <c r="K939" i="1"/>
  <c r="K608" i="1"/>
  <c r="K846" i="1"/>
  <c r="K817" i="1"/>
  <c r="K1181" i="1"/>
  <c r="K980" i="1"/>
  <c r="K1040" i="1"/>
  <c r="K494" i="1"/>
  <c r="K386" i="1"/>
  <c r="K1049" i="1"/>
  <c r="K1097" i="1"/>
  <c r="K896" i="1"/>
  <c r="K378" i="1"/>
  <c r="K802" i="1"/>
  <c r="K266" i="1"/>
  <c r="K628" i="1"/>
  <c r="K706" i="1"/>
  <c r="K397" i="1"/>
  <c r="K1073" i="1"/>
  <c r="K452" i="1"/>
  <c r="K362" i="1"/>
  <c r="K1076" i="1"/>
  <c r="K257" i="1"/>
  <c r="K291" i="1"/>
  <c r="K707" i="1"/>
  <c r="K325" i="1"/>
  <c r="K1173" i="1"/>
  <c r="K383" i="1"/>
  <c r="K759" i="1"/>
  <c r="K1146" i="1"/>
  <c r="K779" i="1"/>
  <c r="K1206" i="1"/>
  <c r="K535" i="1"/>
  <c r="K636" i="1"/>
  <c r="K424" i="1"/>
  <c r="K1158" i="1"/>
  <c r="K647" i="1"/>
  <c r="K1017" i="1"/>
  <c r="K627" i="1"/>
  <c r="K364" i="1"/>
  <c r="K685" i="1"/>
  <c r="K603" i="1"/>
  <c r="K549" i="1"/>
  <c r="K819" i="1"/>
  <c r="K889" i="1"/>
  <c r="K388" i="1"/>
  <c r="K734" i="1"/>
  <c r="K762" i="1"/>
  <c r="K1029" i="1"/>
  <c r="K775" i="1"/>
  <c r="K725" i="1"/>
  <c r="K903" i="1"/>
  <c r="K1003" i="1"/>
  <c r="K617" i="1"/>
  <c r="K1095" i="1"/>
  <c r="K570" i="1"/>
  <c r="K834" i="1"/>
  <c r="K394" i="1"/>
  <c r="K586" i="1"/>
  <c r="K1000" i="1"/>
  <c r="K318" i="1"/>
  <c r="K300" i="1"/>
  <c r="K567" i="1"/>
  <c r="K1135" i="1"/>
  <c r="K629" i="1"/>
  <c r="K843" i="1"/>
  <c r="K780" i="1"/>
  <c r="K1137" i="1"/>
  <c r="K292" i="1"/>
  <c r="K276" i="1"/>
  <c r="K932" i="1"/>
  <c r="K908" i="1"/>
  <c r="K605" i="1"/>
  <c r="K477" i="1"/>
  <c r="K911" i="1"/>
  <c r="K340" i="1"/>
  <c r="K795" i="1"/>
  <c r="K584" i="1"/>
  <c r="K529" i="1"/>
  <c r="K816" i="1"/>
  <c r="K447" i="1"/>
  <c r="K417" i="1"/>
  <c r="K646" i="1"/>
  <c r="K751" i="1"/>
  <c r="K369" i="1"/>
  <c r="K993" i="1"/>
  <c r="K295" i="1"/>
  <c r="J199" i="8" l="1"/>
  <c r="K198" i="8"/>
  <c r="K198" i="6"/>
  <c r="J199" i="6"/>
  <c r="R1207" i="1"/>
  <c r="U1207" i="1" s="1"/>
  <c r="K1343" i="1"/>
  <c r="J1344" i="1"/>
  <c r="R715" i="1"/>
  <c r="U715" i="1" s="1"/>
  <c r="J200" i="8" l="1"/>
  <c r="K199" i="8"/>
  <c r="J200" i="6"/>
  <c r="K199" i="6"/>
  <c r="J1345" i="1"/>
  <c r="K1344" i="1"/>
  <c r="J201" i="8" l="1"/>
  <c r="K200" i="8"/>
  <c r="J201" i="6"/>
  <c r="K200" i="6"/>
  <c r="K1345" i="1"/>
  <c r="J1346" i="1"/>
  <c r="K201" i="8" l="1"/>
  <c r="J202" i="8"/>
  <c r="K201" i="6"/>
  <c r="J202" i="6"/>
  <c r="J1347" i="1"/>
  <c r="K1346" i="1"/>
  <c r="K202" i="8" l="1"/>
  <c r="J203" i="8"/>
  <c r="K202" i="6"/>
  <c r="J203" i="6"/>
  <c r="K1347" i="1"/>
  <c r="J1348" i="1"/>
  <c r="K203" i="8" l="1"/>
  <c r="J204" i="8"/>
  <c r="K203" i="6"/>
  <c r="J204" i="6"/>
  <c r="J1349" i="1"/>
  <c r="K1348" i="1"/>
  <c r="K204" i="8" l="1"/>
  <c r="J205" i="8"/>
  <c r="J205" i="6"/>
  <c r="K204" i="6"/>
  <c r="K1349" i="1"/>
  <c r="J1350" i="1"/>
  <c r="J206" i="8" l="1"/>
  <c r="K205" i="8"/>
  <c r="J206" i="6"/>
  <c r="K205" i="6"/>
  <c r="J1351" i="1"/>
  <c r="K1350" i="1"/>
  <c r="J207" i="8" l="1"/>
  <c r="K206" i="8"/>
  <c r="J207" i="6"/>
  <c r="K206" i="6"/>
  <c r="K1351" i="1"/>
  <c r="J1352" i="1"/>
  <c r="K207" i="8" l="1"/>
  <c r="J208" i="8"/>
  <c r="K207" i="6"/>
  <c r="J208" i="6"/>
  <c r="J1353" i="1"/>
  <c r="K1352" i="1"/>
  <c r="K208" i="8" l="1"/>
  <c r="J209" i="8"/>
  <c r="K208" i="6"/>
  <c r="J209" i="6"/>
  <c r="K1353" i="1"/>
  <c r="J1354" i="1"/>
  <c r="K209" i="8" l="1"/>
  <c r="J210" i="8"/>
  <c r="K209" i="6"/>
  <c r="J210" i="6"/>
  <c r="J1355" i="1"/>
  <c r="K1354" i="1"/>
  <c r="K210" i="8" l="1"/>
  <c r="J211" i="8"/>
  <c r="K210" i="6"/>
  <c r="J211" i="6"/>
  <c r="K1355" i="1"/>
  <c r="J1356" i="1"/>
  <c r="J212" i="8" l="1"/>
  <c r="K211" i="8"/>
  <c r="J212" i="6"/>
  <c r="K211" i="6"/>
  <c r="J1357" i="1"/>
  <c r="K1356" i="1"/>
  <c r="J213" i="8" l="1"/>
  <c r="K212" i="8"/>
  <c r="J213" i="6"/>
  <c r="K212" i="6"/>
  <c r="K1357" i="1"/>
  <c r="J1358" i="1"/>
  <c r="K213" i="8" l="1"/>
  <c r="J214" i="8"/>
  <c r="K213" i="6"/>
  <c r="J214" i="6"/>
  <c r="J1359" i="1"/>
  <c r="K1358" i="1"/>
  <c r="K214" i="8" l="1"/>
  <c r="J215" i="8"/>
  <c r="K214" i="6"/>
  <c r="J215" i="6"/>
  <c r="K1359" i="1"/>
  <c r="J1360" i="1"/>
  <c r="J216" i="8" l="1"/>
  <c r="K215" i="8"/>
  <c r="K215" i="6"/>
  <c r="J216" i="6"/>
  <c r="J1361" i="1"/>
  <c r="K1360" i="1"/>
  <c r="J217" i="8" l="1"/>
  <c r="K216" i="8"/>
  <c r="K216" i="6"/>
  <c r="J217" i="6"/>
  <c r="K1361" i="1"/>
  <c r="J1362" i="1"/>
  <c r="K217" i="8" l="1"/>
  <c r="J218" i="8"/>
  <c r="J218" i="6"/>
  <c r="K217" i="6"/>
  <c r="J1363" i="1"/>
  <c r="K1362" i="1"/>
  <c r="J219" i="8" l="1"/>
  <c r="R218" i="8"/>
  <c r="U218" i="8" s="1"/>
  <c r="K218" i="8"/>
  <c r="J219" i="6"/>
  <c r="R218" i="6"/>
  <c r="U218" i="6" s="1"/>
  <c r="K218" i="6"/>
  <c r="K1363" i="1"/>
  <c r="J1364" i="1"/>
  <c r="R219" i="8" l="1"/>
  <c r="U219" i="8" s="1"/>
  <c r="J220" i="8"/>
  <c r="K219" i="8"/>
  <c r="R219" i="6"/>
  <c r="U219" i="6" s="1"/>
  <c r="J220" i="6"/>
  <c r="K219" i="6"/>
  <c r="J1365" i="1"/>
  <c r="K1364" i="1"/>
  <c r="K220" i="8" l="1"/>
  <c r="J221" i="8"/>
  <c r="K220" i="6"/>
  <c r="J221" i="6"/>
  <c r="K1365" i="1"/>
  <c r="J1366" i="1"/>
  <c r="K221" i="8" l="1"/>
  <c r="J222" i="8"/>
  <c r="K221" i="6"/>
  <c r="J222" i="6"/>
  <c r="J1367" i="1"/>
  <c r="K1366" i="1"/>
  <c r="K222" i="8" l="1"/>
  <c r="J223" i="8"/>
  <c r="K222" i="6"/>
  <c r="J223" i="6"/>
  <c r="K1367" i="1"/>
  <c r="J1368" i="1"/>
  <c r="K223" i="8" l="1"/>
  <c r="J224" i="8"/>
  <c r="K223" i="6"/>
  <c r="J224" i="6"/>
  <c r="J1369" i="1"/>
  <c r="K1368" i="1"/>
  <c r="K224" i="8" l="1"/>
  <c r="J225" i="8"/>
  <c r="K224" i="6"/>
  <c r="J225" i="6"/>
  <c r="K1369" i="1"/>
  <c r="J1370" i="1"/>
  <c r="J226" i="8" l="1"/>
  <c r="K225" i="8"/>
  <c r="K225" i="6"/>
  <c r="J226" i="6"/>
  <c r="J1371" i="1"/>
  <c r="K1370" i="1"/>
  <c r="J227" i="8" l="1"/>
  <c r="K226" i="8"/>
  <c r="J227" i="6"/>
  <c r="K226" i="6"/>
  <c r="K1371" i="1"/>
  <c r="J1372" i="1"/>
  <c r="J228" i="8" l="1"/>
  <c r="K227" i="8"/>
  <c r="J228" i="6"/>
  <c r="K227" i="6"/>
  <c r="J1373" i="1"/>
  <c r="K1372" i="1"/>
  <c r="K228" i="8" l="1"/>
  <c r="J229" i="8"/>
  <c r="K228" i="6"/>
  <c r="J229" i="6"/>
  <c r="K1373" i="1"/>
  <c r="J1374" i="1"/>
  <c r="K229" i="8" l="1"/>
  <c r="J230" i="8"/>
  <c r="K229" i="6"/>
  <c r="J230" i="6"/>
  <c r="J1375" i="1"/>
  <c r="K1374" i="1"/>
  <c r="J231" i="8" l="1"/>
  <c r="K230" i="8"/>
  <c r="K230" i="6"/>
  <c r="J231" i="6"/>
  <c r="K1375" i="1"/>
  <c r="J1376" i="1"/>
  <c r="K231" i="8" l="1"/>
  <c r="J232" i="8"/>
  <c r="K231" i="6"/>
  <c r="J232" i="6"/>
  <c r="J1377" i="1"/>
  <c r="K1376" i="1"/>
  <c r="K232" i="8" l="1"/>
  <c r="J233" i="8"/>
  <c r="J233" i="6"/>
  <c r="K232" i="6"/>
  <c r="K1377" i="1"/>
  <c r="J1378" i="1"/>
  <c r="J234" i="8" l="1"/>
  <c r="K233" i="8"/>
  <c r="J234" i="6"/>
  <c r="K233" i="6"/>
  <c r="J1379" i="1"/>
  <c r="K1378" i="1"/>
  <c r="J235" i="8" l="1"/>
  <c r="K234" i="8"/>
  <c r="K234" i="6"/>
  <c r="J235" i="6"/>
  <c r="K1379" i="1"/>
  <c r="J1380" i="1"/>
  <c r="K235" i="8" l="1"/>
  <c r="J236" i="8"/>
  <c r="K235" i="6"/>
  <c r="J236" i="6"/>
  <c r="J1381" i="1"/>
  <c r="K1380" i="1"/>
  <c r="K236" i="8" l="1"/>
  <c r="J237" i="8"/>
  <c r="K236" i="6"/>
  <c r="J237" i="6"/>
  <c r="K1381" i="1"/>
  <c r="J1382" i="1"/>
  <c r="K237" i="8" l="1"/>
  <c r="J238" i="8"/>
  <c r="J238" i="6"/>
  <c r="K237" i="6"/>
  <c r="J1383" i="1"/>
  <c r="K1382" i="1"/>
  <c r="K238" i="8" l="1"/>
  <c r="J239" i="8"/>
  <c r="J239" i="6"/>
  <c r="K238" i="6"/>
  <c r="K1383" i="1"/>
  <c r="J1384" i="1"/>
  <c r="J240" i="8" l="1"/>
  <c r="K239" i="8"/>
  <c r="J240" i="6"/>
  <c r="K239" i="6"/>
  <c r="J1385" i="1"/>
  <c r="K1384" i="1"/>
  <c r="K240" i="8" l="1"/>
  <c r="J241" i="8"/>
  <c r="K240" i="6"/>
  <c r="J241" i="6"/>
  <c r="K1385" i="1"/>
  <c r="J1386" i="1"/>
  <c r="K241" i="8" l="1"/>
  <c r="J242" i="8"/>
  <c r="K241" i="6"/>
  <c r="J242" i="6"/>
  <c r="J1387" i="1"/>
  <c r="K1386" i="1"/>
  <c r="K242" i="8" l="1"/>
  <c r="J243" i="8"/>
  <c r="K242" i="6"/>
  <c r="J243" i="6"/>
  <c r="K1387" i="1"/>
  <c r="J1388" i="1"/>
  <c r="J244" i="8" l="1"/>
  <c r="K243" i="8"/>
  <c r="K243" i="6"/>
  <c r="J244" i="6"/>
  <c r="J1389" i="1"/>
  <c r="K1388" i="1"/>
  <c r="J245" i="8" l="1"/>
  <c r="K244" i="8"/>
  <c r="K244" i="6"/>
  <c r="J245" i="6"/>
  <c r="K1389" i="1"/>
  <c r="J1390" i="1"/>
  <c r="J246" i="8" l="1"/>
  <c r="K245" i="8"/>
  <c r="K245" i="6"/>
  <c r="J246" i="6"/>
  <c r="J1391" i="1"/>
  <c r="K1390" i="1"/>
  <c r="J247" i="8" l="1"/>
  <c r="K246" i="8"/>
  <c r="K246" i="6"/>
  <c r="J247" i="6"/>
  <c r="K1391" i="1"/>
  <c r="J1392" i="1"/>
  <c r="J248" i="8" l="1"/>
  <c r="K247" i="8"/>
  <c r="K247" i="6"/>
  <c r="J248" i="6"/>
  <c r="J1393" i="1"/>
  <c r="K1392" i="1"/>
  <c r="J249" i="8" l="1"/>
  <c r="K248" i="8"/>
  <c r="K248" i="6"/>
  <c r="J249" i="6"/>
  <c r="K1393" i="1"/>
  <c r="J1394" i="1"/>
  <c r="J250" i="8" l="1"/>
  <c r="K249" i="8"/>
  <c r="K249" i="6"/>
  <c r="J250" i="6"/>
  <c r="J1395" i="1"/>
  <c r="K1394" i="1"/>
  <c r="J251" i="8" l="1"/>
  <c r="K250" i="8"/>
  <c r="K250" i="6"/>
  <c r="J251" i="6"/>
  <c r="K1395" i="1"/>
  <c r="J1396" i="1"/>
  <c r="J252" i="8" l="1"/>
  <c r="K251" i="8"/>
  <c r="K251" i="6"/>
  <c r="J252" i="6"/>
  <c r="J1397" i="1"/>
  <c r="K1396" i="1"/>
  <c r="J253" i="8" l="1"/>
  <c r="K252" i="8"/>
  <c r="K252" i="6"/>
  <c r="J253" i="6"/>
  <c r="K1397" i="1"/>
  <c r="J1398" i="1"/>
  <c r="J254" i="8" l="1"/>
  <c r="K253" i="8"/>
  <c r="K253" i="6"/>
  <c r="J254" i="6"/>
  <c r="J1399" i="1"/>
  <c r="K1398" i="1"/>
  <c r="K254" i="8" l="1"/>
  <c r="J255" i="8"/>
  <c r="K254" i="6"/>
  <c r="J255" i="6"/>
  <c r="K1399" i="1"/>
  <c r="J1400" i="1"/>
  <c r="K255" i="8" l="1"/>
  <c r="J256" i="8"/>
  <c r="K255" i="6"/>
  <c r="J256" i="6"/>
  <c r="J1401" i="1"/>
  <c r="K1400" i="1"/>
  <c r="K256" i="8" l="1"/>
  <c r="J257" i="8"/>
  <c r="K256" i="6"/>
  <c r="J257" i="6"/>
  <c r="K1401" i="1"/>
  <c r="J1402" i="1"/>
  <c r="K257" i="8" l="1"/>
  <c r="J258" i="8"/>
  <c r="K257" i="6"/>
  <c r="J258" i="6"/>
  <c r="J1403" i="1"/>
  <c r="K1402" i="1"/>
  <c r="K258" i="8" l="1"/>
  <c r="J259" i="8"/>
  <c r="K258" i="6"/>
  <c r="J259" i="6"/>
  <c r="K1403" i="1"/>
  <c r="J1404" i="1"/>
  <c r="K259" i="8" l="1"/>
  <c r="J260" i="8"/>
  <c r="K259" i="6"/>
  <c r="J260" i="6"/>
  <c r="J1405" i="1"/>
  <c r="K1404" i="1"/>
  <c r="K260" i="8" l="1"/>
  <c r="J261" i="8"/>
  <c r="K260" i="6"/>
  <c r="J261" i="6"/>
  <c r="K1405" i="1"/>
  <c r="J1406" i="1"/>
  <c r="K261" i="8" l="1"/>
  <c r="J262" i="8"/>
  <c r="K261" i="6"/>
  <c r="J262" i="6"/>
  <c r="J1407" i="1"/>
  <c r="K1406" i="1"/>
  <c r="K262" i="8" l="1"/>
  <c r="J263" i="8"/>
  <c r="K262" i="6"/>
  <c r="J263" i="6"/>
  <c r="K1407" i="1"/>
  <c r="J1408" i="1"/>
  <c r="N263" i="8" l="1"/>
  <c r="K263" i="8"/>
  <c r="J264" i="8"/>
  <c r="L263" i="8"/>
  <c r="M263" i="8" s="1"/>
  <c r="N263" i="6"/>
  <c r="J264" i="6"/>
  <c r="K263" i="6"/>
  <c r="L263" i="6"/>
  <c r="M263" i="6" s="1"/>
  <c r="J1409" i="1"/>
  <c r="K1408" i="1"/>
  <c r="K264" i="8" l="1"/>
  <c r="J265" i="8"/>
  <c r="K264" i="6"/>
  <c r="J265" i="6"/>
  <c r="K1409" i="1"/>
  <c r="J1410" i="1"/>
  <c r="J266" i="8" l="1"/>
  <c r="K265" i="8"/>
  <c r="K265" i="6"/>
  <c r="J266" i="6"/>
  <c r="J1411" i="1"/>
  <c r="K1410" i="1"/>
  <c r="J267" i="8" l="1"/>
  <c r="K266" i="8"/>
  <c r="K266" i="6"/>
  <c r="J267" i="6"/>
  <c r="K1411" i="1"/>
  <c r="J1412" i="1"/>
  <c r="K267" i="8" l="1"/>
  <c r="J268" i="8"/>
  <c r="J268" i="6"/>
  <c r="K267" i="6"/>
  <c r="J1413" i="1"/>
  <c r="K1412" i="1"/>
  <c r="J269" i="8" l="1"/>
  <c r="K268" i="8"/>
  <c r="J269" i="6"/>
  <c r="K268" i="6"/>
  <c r="K1413" i="1"/>
  <c r="J1414" i="1"/>
  <c r="J270" i="8" l="1"/>
  <c r="K269" i="8"/>
  <c r="K269" i="6"/>
  <c r="J270" i="6"/>
  <c r="J1415" i="1"/>
  <c r="K1414" i="1"/>
  <c r="K270" i="8" l="1"/>
  <c r="J271" i="8"/>
  <c r="K270" i="6"/>
  <c r="J271" i="6"/>
  <c r="K1415" i="1"/>
  <c r="J1416" i="1"/>
  <c r="J272" i="8" l="1"/>
  <c r="K271" i="8"/>
  <c r="K271" i="6"/>
  <c r="J272" i="6"/>
  <c r="K1416" i="1"/>
  <c r="J1417" i="1"/>
  <c r="J273" i="8" l="1"/>
  <c r="K272" i="8"/>
  <c r="J273" i="6"/>
  <c r="K272" i="6"/>
  <c r="J1418" i="1"/>
  <c r="K1417" i="1"/>
  <c r="K273" i="8" l="1"/>
  <c r="J274" i="8"/>
  <c r="J274" i="6"/>
  <c r="K273" i="6"/>
  <c r="J1419" i="1"/>
  <c r="K1418" i="1"/>
  <c r="J275" i="8" l="1"/>
  <c r="K274" i="8"/>
  <c r="J275" i="6"/>
  <c r="K274" i="6"/>
  <c r="J1420" i="1"/>
  <c r="K1419" i="1"/>
  <c r="K275" i="8" l="1"/>
  <c r="J276" i="8"/>
  <c r="K275" i="6"/>
  <c r="J276" i="6"/>
  <c r="J1421" i="1"/>
  <c r="K1420" i="1"/>
  <c r="K276" i="8" l="1"/>
  <c r="J277" i="8"/>
  <c r="K276" i="6"/>
  <c r="J277" i="6"/>
  <c r="K1421" i="1"/>
  <c r="J1422" i="1"/>
  <c r="J278" i="8" l="1"/>
  <c r="K277" i="8"/>
  <c r="K277" i="6"/>
  <c r="J278" i="6"/>
  <c r="J1423" i="1"/>
  <c r="K1422" i="1"/>
  <c r="K278" i="8" l="1"/>
  <c r="J279" i="8"/>
  <c r="K278" i="6"/>
  <c r="J279" i="6"/>
  <c r="J1424" i="1"/>
  <c r="K1423" i="1"/>
  <c r="K279" i="8" l="1"/>
  <c r="J280" i="8"/>
  <c r="J280" i="6"/>
  <c r="K279" i="6"/>
  <c r="J1425" i="1"/>
  <c r="K1424" i="1"/>
  <c r="J281" i="8" l="1"/>
  <c r="K280" i="8"/>
  <c r="J281" i="6"/>
  <c r="K280" i="6"/>
  <c r="K1425" i="1"/>
  <c r="J1426" i="1"/>
  <c r="K281" i="8" l="1"/>
  <c r="J282" i="8"/>
  <c r="K281" i="6"/>
  <c r="J282" i="6"/>
  <c r="J1427" i="1"/>
  <c r="K1426" i="1"/>
  <c r="K282" i="8" l="1"/>
  <c r="J283" i="8"/>
  <c r="K282" i="6"/>
  <c r="J283" i="6"/>
  <c r="K1427" i="1"/>
  <c r="J1428" i="1"/>
  <c r="J284" i="8" l="1"/>
  <c r="K283" i="8"/>
  <c r="K283" i="6"/>
  <c r="J284" i="6"/>
  <c r="J1429" i="1"/>
  <c r="K1428" i="1"/>
  <c r="J285" i="8" l="1"/>
  <c r="K284" i="8"/>
  <c r="K284" i="6"/>
  <c r="J285" i="6"/>
  <c r="K1429" i="1"/>
  <c r="J1430" i="1"/>
  <c r="K285" i="8" l="1"/>
  <c r="J286" i="8"/>
  <c r="J286" i="6"/>
  <c r="K285" i="6"/>
  <c r="J1431" i="1"/>
  <c r="K1430" i="1"/>
  <c r="J287" i="8" l="1"/>
  <c r="K286" i="8"/>
  <c r="J287" i="6"/>
  <c r="K286" i="6"/>
  <c r="K1431" i="1"/>
  <c r="J1432" i="1"/>
  <c r="J288" i="8" l="1"/>
  <c r="K287" i="8"/>
  <c r="K287" i="6"/>
  <c r="J288" i="6"/>
  <c r="J1433" i="1"/>
  <c r="K1432" i="1"/>
  <c r="K288" i="8" l="1"/>
  <c r="J289" i="8"/>
  <c r="K288" i="6"/>
  <c r="J289" i="6"/>
  <c r="K1433" i="1"/>
  <c r="J1434" i="1"/>
  <c r="J290" i="8" l="1"/>
  <c r="K289" i="8"/>
  <c r="K289" i="6"/>
  <c r="J290" i="6"/>
  <c r="J1435" i="1"/>
  <c r="K1434" i="1"/>
  <c r="J291" i="8" l="1"/>
  <c r="K290" i="8"/>
  <c r="J291" i="6"/>
  <c r="K290" i="6"/>
  <c r="K1435" i="1"/>
  <c r="J1436" i="1"/>
  <c r="K291" i="8" l="1"/>
  <c r="J292" i="8"/>
  <c r="J292" i="6"/>
  <c r="K291" i="6"/>
  <c r="J1437" i="1"/>
  <c r="K1436" i="1"/>
  <c r="J293" i="8" l="1"/>
  <c r="K292" i="8"/>
  <c r="J293" i="6"/>
  <c r="K292" i="6"/>
  <c r="J1438" i="1"/>
  <c r="K1437" i="1"/>
  <c r="J294" i="8" l="1"/>
  <c r="K293" i="8"/>
  <c r="K293" i="6"/>
  <c r="J294" i="6"/>
  <c r="J1439" i="1"/>
  <c r="K1438" i="1"/>
  <c r="K294" i="8" l="1"/>
  <c r="J295" i="8"/>
  <c r="K294" i="6"/>
  <c r="J295" i="6"/>
  <c r="K1439" i="1"/>
  <c r="J1440" i="1"/>
  <c r="K295" i="8" l="1"/>
  <c r="J296" i="8"/>
  <c r="K295" i="6"/>
  <c r="J296" i="6"/>
  <c r="J1441" i="1"/>
  <c r="K1440" i="1"/>
  <c r="K296" i="8" l="1"/>
  <c r="J297" i="8"/>
  <c r="K296" i="6"/>
  <c r="J297" i="6"/>
  <c r="K1441" i="1"/>
  <c r="J1442" i="1"/>
  <c r="K297" i="8" l="1"/>
  <c r="J298" i="8"/>
  <c r="J298" i="6"/>
  <c r="K297" i="6"/>
  <c r="J1443" i="1"/>
  <c r="K1442" i="1"/>
  <c r="J299" i="8" l="1"/>
  <c r="K298" i="8"/>
  <c r="J299" i="6"/>
  <c r="K298" i="6"/>
  <c r="K1443" i="1"/>
  <c r="J1444" i="1"/>
  <c r="J300" i="8" l="1"/>
  <c r="K299" i="8"/>
  <c r="K299" i="6"/>
  <c r="J300" i="6"/>
  <c r="J1445" i="1"/>
  <c r="K1444" i="1"/>
  <c r="K300" i="8" l="1"/>
  <c r="J301" i="8"/>
  <c r="K300" i="6"/>
  <c r="J301" i="6"/>
  <c r="K1445" i="1"/>
  <c r="J1446" i="1"/>
  <c r="K301" i="8" l="1"/>
  <c r="J302" i="8"/>
  <c r="K301" i="6"/>
  <c r="J302" i="6"/>
  <c r="J1447" i="1"/>
  <c r="K1446" i="1"/>
  <c r="K302" i="8" l="1"/>
  <c r="J303" i="8"/>
  <c r="K302" i="6"/>
  <c r="J303" i="6"/>
  <c r="K1447" i="1"/>
  <c r="J1448" i="1"/>
  <c r="K303" i="8" l="1"/>
  <c r="J304" i="8"/>
  <c r="K303" i="6"/>
  <c r="J304" i="6"/>
  <c r="J1449" i="1"/>
  <c r="K1448" i="1"/>
  <c r="K304" i="8" l="1"/>
  <c r="J305" i="8"/>
  <c r="K304" i="6"/>
  <c r="J305" i="6"/>
  <c r="K1449" i="1"/>
  <c r="J1450" i="1"/>
  <c r="K305" i="8" l="1"/>
  <c r="J306" i="8"/>
  <c r="K305" i="6"/>
  <c r="J306" i="6"/>
  <c r="J1451" i="1"/>
  <c r="K1450" i="1"/>
  <c r="K306" i="8" l="1"/>
  <c r="J307" i="8"/>
  <c r="K306" i="6"/>
  <c r="J307" i="6"/>
  <c r="K1451" i="1"/>
  <c r="J1452" i="1"/>
  <c r="K307" i="8" l="1"/>
  <c r="J308" i="8"/>
  <c r="K307" i="6"/>
  <c r="J308" i="6"/>
  <c r="J1453" i="1"/>
  <c r="K1452" i="1"/>
  <c r="K308" i="8" l="1"/>
  <c r="J309" i="8"/>
  <c r="K308" i="6"/>
  <c r="J309" i="6"/>
  <c r="J1454" i="1"/>
  <c r="K1453" i="1"/>
  <c r="K309" i="8" l="1"/>
  <c r="J310" i="8"/>
  <c r="K309" i="6"/>
  <c r="J310" i="6"/>
  <c r="J1455" i="1"/>
  <c r="K1454" i="1"/>
  <c r="K310" i="8" l="1"/>
  <c r="J311" i="8"/>
  <c r="K310" i="6"/>
  <c r="J311" i="6"/>
  <c r="J1456" i="1"/>
  <c r="K1455" i="1"/>
  <c r="K311" i="8" l="1"/>
  <c r="J312" i="8"/>
  <c r="K311" i="6"/>
  <c r="J312" i="6"/>
  <c r="J1457" i="1"/>
  <c r="K1456" i="1"/>
  <c r="K312" i="8" l="1"/>
  <c r="J313" i="8"/>
  <c r="K312" i="6"/>
  <c r="J313" i="6"/>
  <c r="J1458" i="1"/>
  <c r="K1457" i="1"/>
  <c r="K313" i="8" l="1"/>
  <c r="J314" i="8"/>
  <c r="K313" i="6"/>
  <c r="J314" i="6"/>
  <c r="J1459" i="1"/>
  <c r="K1458" i="1"/>
  <c r="J315" i="8" l="1"/>
  <c r="N314" i="8"/>
  <c r="K314" i="8"/>
  <c r="L314" i="8"/>
  <c r="M314" i="8" s="1"/>
  <c r="J315" i="6"/>
  <c r="N314" i="6"/>
  <c r="L314" i="6"/>
  <c r="M314" i="6" s="1"/>
  <c r="K314" i="6"/>
  <c r="J1460" i="1"/>
  <c r="K1459" i="1"/>
  <c r="J316" i="8" l="1"/>
  <c r="K315" i="8"/>
  <c r="K315" i="6"/>
  <c r="J316" i="6"/>
  <c r="J1461" i="1"/>
  <c r="K1460" i="1"/>
  <c r="J317" i="8" l="1"/>
  <c r="K316" i="8"/>
  <c r="K316" i="6"/>
  <c r="J317" i="6"/>
  <c r="J1462" i="1"/>
  <c r="K1461" i="1"/>
  <c r="J318" i="8" l="1"/>
  <c r="K317" i="8"/>
  <c r="K317" i="6"/>
  <c r="J318" i="6"/>
  <c r="J1463" i="1"/>
  <c r="K1462" i="1"/>
  <c r="J319" i="8" l="1"/>
  <c r="K318" i="8"/>
  <c r="K318" i="6"/>
  <c r="J319" i="6"/>
  <c r="J1464" i="1"/>
  <c r="K1463" i="1"/>
  <c r="J320" i="8" l="1"/>
  <c r="K319" i="8"/>
  <c r="K319" i="6"/>
  <c r="J320" i="6"/>
  <c r="J1465" i="1"/>
  <c r="K1464" i="1"/>
  <c r="J321" i="8" l="1"/>
  <c r="K320" i="8"/>
  <c r="K320" i="6"/>
  <c r="J321" i="6"/>
  <c r="J1466" i="1"/>
  <c r="K1465" i="1"/>
  <c r="J322" i="8" l="1"/>
  <c r="N321" i="8"/>
  <c r="L321" i="8"/>
  <c r="M321" i="8" s="1"/>
  <c r="K321" i="8"/>
  <c r="K321" i="6"/>
  <c r="N321" i="6"/>
  <c r="J322" i="6"/>
  <c r="L321" i="6"/>
  <c r="M321" i="6" s="1"/>
  <c r="J1467" i="1"/>
  <c r="K1466" i="1"/>
  <c r="K322" i="8" l="1"/>
  <c r="J323" i="8"/>
  <c r="K322" i="6"/>
  <c r="J323" i="6"/>
  <c r="J1468" i="1"/>
  <c r="K1467" i="1"/>
  <c r="K323" i="8" l="1"/>
  <c r="J324" i="8"/>
  <c r="J324" i="6"/>
  <c r="K323" i="6"/>
  <c r="J1469" i="1"/>
  <c r="K1468" i="1"/>
  <c r="J325" i="8" l="1"/>
  <c r="K324" i="8"/>
  <c r="J325" i="6"/>
  <c r="K324" i="6"/>
  <c r="J1470" i="1"/>
  <c r="K1469" i="1"/>
  <c r="J326" i="8" l="1"/>
  <c r="K325" i="8"/>
  <c r="K325" i="6"/>
  <c r="J326" i="6"/>
  <c r="J1471" i="1"/>
  <c r="K1470" i="1"/>
  <c r="K326" i="8" l="1"/>
  <c r="J327" i="8"/>
  <c r="K326" i="6"/>
  <c r="J327" i="6"/>
  <c r="J1472" i="1"/>
  <c r="K1471" i="1"/>
  <c r="K327" i="8" l="1"/>
  <c r="J328" i="8"/>
  <c r="K327" i="6"/>
  <c r="J328" i="6"/>
  <c r="J1473" i="1"/>
  <c r="K1472" i="1"/>
  <c r="K328" i="8" l="1"/>
  <c r="J329" i="8"/>
  <c r="K328" i="6"/>
  <c r="J329" i="6"/>
  <c r="J1474" i="1"/>
  <c r="K1473" i="1"/>
  <c r="K329" i="8" l="1"/>
  <c r="J330" i="8"/>
  <c r="K329" i="6"/>
  <c r="J330" i="6"/>
  <c r="J1475" i="1"/>
  <c r="K1474" i="1"/>
  <c r="K330" i="8" l="1"/>
  <c r="J331" i="8"/>
  <c r="K330" i="6"/>
  <c r="J331" i="6"/>
  <c r="J1476" i="1"/>
  <c r="K1475" i="1"/>
  <c r="K331" i="8" l="1"/>
  <c r="J332" i="8"/>
  <c r="K331" i="6"/>
  <c r="J332" i="6"/>
  <c r="J1477" i="1"/>
  <c r="K1476" i="1"/>
  <c r="K332" i="8" l="1"/>
  <c r="J333" i="8"/>
  <c r="K332" i="6"/>
  <c r="J333" i="6"/>
  <c r="J1478" i="1"/>
  <c r="K1477" i="1"/>
  <c r="K333" i="8" l="1"/>
  <c r="J334" i="8"/>
  <c r="K333" i="6"/>
  <c r="J334" i="6"/>
  <c r="K1478" i="1"/>
  <c r="J1479" i="1"/>
  <c r="K334" i="8" l="1"/>
  <c r="J335" i="8"/>
  <c r="K334" i="6"/>
  <c r="J335" i="6"/>
  <c r="J1480" i="1"/>
  <c r="K1479" i="1"/>
  <c r="K335" i="8" l="1"/>
  <c r="J336" i="8"/>
  <c r="K335" i="6"/>
  <c r="J336" i="6"/>
  <c r="J1481" i="1"/>
  <c r="K1480" i="1"/>
  <c r="K336" i="8" l="1"/>
  <c r="J337" i="8"/>
  <c r="K336" i="6"/>
  <c r="J337" i="6"/>
  <c r="J1482" i="1"/>
  <c r="K1481" i="1"/>
  <c r="K337" i="8" l="1"/>
  <c r="J338" i="8"/>
  <c r="K337" i="6"/>
  <c r="J338" i="6"/>
  <c r="J1483" i="1"/>
  <c r="K1482" i="1"/>
  <c r="K338" i="8" l="1"/>
  <c r="J339" i="8"/>
  <c r="K338" i="6"/>
  <c r="J339" i="6"/>
  <c r="J1484" i="1"/>
  <c r="K1483" i="1"/>
  <c r="K339" i="8" l="1"/>
  <c r="J340" i="8"/>
  <c r="K339" i="6"/>
  <c r="J340" i="6"/>
  <c r="J1485" i="1"/>
  <c r="K1484" i="1"/>
  <c r="K340" i="8" l="1"/>
  <c r="J341" i="8"/>
  <c r="K340" i="6"/>
  <c r="J341" i="6"/>
  <c r="J1486" i="1"/>
  <c r="K1485" i="1"/>
  <c r="K341" i="8" l="1"/>
  <c r="J342" i="8"/>
  <c r="K341" i="6"/>
  <c r="J342" i="6"/>
  <c r="J1487" i="1"/>
  <c r="K1486" i="1"/>
  <c r="K342" i="8" l="1"/>
  <c r="J343" i="8"/>
  <c r="K342" i="6"/>
  <c r="J343" i="6"/>
  <c r="J1488" i="1"/>
  <c r="K1487" i="1"/>
  <c r="L343" i="8" l="1"/>
  <c r="M343" i="8" s="1"/>
  <c r="K343" i="8"/>
  <c r="N343" i="8"/>
  <c r="J344" i="8"/>
  <c r="J344" i="6"/>
  <c r="L343" i="6"/>
  <c r="M343" i="6" s="1"/>
  <c r="K343" i="6"/>
  <c r="N343" i="6"/>
  <c r="J1489" i="1"/>
  <c r="K1488" i="1"/>
  <c r="J345" i="8" l="1"/>
  <c r="K344" i="8"/>
  <c r="J345" i="6"/>
  <c r="K344" i="6"/>
  <c r="J1490" i="1"/>
  <c r="K1489" i="1"/>
  <c r="J346" i="8" l="1"/>
  <c r="K345" i="8"/>
  <c r="K345" i="6"/>
  <c r="J346" i="6"/>
  <c r="J1491" i="1"/>
  <c r="K1490" i="1"/>
  <c r="K346" i="8" l="1"/>
  <c r="J347" i="8"/>
  <c r="K346" i="6"/>
  <c r="J347" i="6"/>
  <c r="J1492" i="1"/>
  <c r="K1491" i="1"/>
  <c r="K347" i="8" l="1"/>
  <c r="J348" i="8"/>
  <c r="K347" i="6"/>
  <c r="J348" i="6"/>
  <c r="J1493" i="1"/>
  <c r="K1492" i="1"/>
  <c r="K348" i="8" l="1"/>
  <c r="J349" i="8"/>
  <c r="K348" i="6"/>
  <c r="J349" i="6"/>
  <c r="J1494" i="1"/>
  <c r="K1493" i="1"/>
  <c r="K349" i="8" l="1"/>
  <c r="J350" i="8"/>
  <c r="J350" i="6"/>
  <c r="K349" i="6"/>
  <c r="J1495" i="1"/>
  <c r="K1494" i="1"/>
  <c r="J351" i="8" l="1"/>
  <c r="K350" i="8"/>
  <c r="J351" i="6"/>
  <c r="K350" i="6"/>
  <c r="J1496" i="1"/>
  <c r="K1495" i="1"/>
  <c r="J352" i="8" l="1"/>
  <c r="K351" i="8"/>
  <c r="K351" i="6"/>
  <c r="J352" i="6"/>
  <c r="J1497" i="1"/>
  <c r="K1496" i="1"/>
  <c r="K352" i="8" l="1"/>
  <c r="J353" i="8"/>
  <c r="K352" i="6"/>
  <c r="J353" i="6"/>
  <c r="J1498" i="1"/>
  <c r="K1497" i="1"/>
  <c r="K353" i="8" l="1"/>
  <c r="J354" i="8"/>
  <c r="K353" i="6"/>
  <c r="J354" i="6"/>
  <c r="J1499" i="1"/>
  <c r="K1498" i="1"/>
  <c r="K354" i="8" l="1"/>
  <c r="J355" i="8"/>
  <c r="K354" i="6"/>
  <c r="J355" i="6"/>
  <c r="J1500" i="1"/>
  <c r="K1499" i="1"/>
  <c r="K355" i="8" l="1"/>
  <c r="J356" i="8"/>
  <c r="J356" i="6"/>
  <c r="K355" i="6"/>
  <c r="J1501" i="1"/>
  <c r="K1500" i="1"/>
  <c r="J357" i="8" l="1"/>
  <c r="K356" i="8"/>
  <c r="J357" i="6"/>
  <c r="K356" i="6"/>
  <c r="J1502" i="1"/>
  <c r="K1501" i="1"/>
  <c r="J358" i="8" l="1"/>
  <c r="K357" i="8"/>
  <c r="K357" i="6"/>
  <c r="J358" i="6"/>
  <c r="J1503" i="1"/>
  <c r="K1502" i="1"/>
  <c r="K358" i="8" l="1"/>
  <c r="J359" i="8"/>
  <c r="K358" i="6"/>
  <c r="J359" i="6"/>
  <c r="J1504" i="1"/>
  <c r="K1503" i="1"/>
  <c r="K359" i="8" l="1"/>
  <c r="J360" i="8"/>
  <c r="K359" i="6"/>
  <c r="J360" i="6"/>
  <c r="J1505" i="1"/>
  <c r="K1504" i="1"/>
  <c r="K360" i="8" l="1"/>
  <c r="J361" i="8"/>
  <c r="K360" i="6"/>
  <c r="J361" i="6"/>
  <c r="J1506" i="1"/>
  <c r="K1505" i="1"/>
  <c r="K361" i="8" l="1"/>
  <c r="J362" i="8"/>
  <c r="J362" i="6"/>
  <c r="K361" i="6"/>
  <c r="J1507" i="1"/>
  <c r="K1506" i="1"/>
  <c r="J363" i="8" l="1"/>
  <c r="K362" i="8"/>
  <c r="J363" i="6"/>
  <c r="K362" i="6"/>
  <c r="J1508" i="1"/>
  <c r="K1507" i="1"/>
  <c r="J364" i="8" l="1"/>
  <c r="K363" i="8"/>
  <c r="K363" i="6"/>
  <c r="J364" i="6"/>
  <c r="J1509" i="1"/>
  <c r="K1508" i="1"/>
  <c r="K364" i="8" l="1"/>
  <c r="J365" i="8"/>
  <c r="K364" i="6"/>
  <c r="J365" i="6"/>
  <c r="J1510" i="1"/>
  <c r="K1509" i="1"/>
  <c r="K365" i="8" l="1"/>
  <c r="J366" i="8"/>
  <c r="K365" i="6"/>
  <c r="J366" i="6"/>
  <c r="J1511" i="1"/>
  <c r="K1510" i="1"/>
  <c r="K366" i="8" l="1"/>
  <c r="J367" i="8"/>
  <c r="K366" i="6"/>
  <c r="J367" i="6"/>
  <c r="J1512" i="1"/>
  <c r="K1511" i="1"/>
  <c r="K367" i="8" l="1"/>
  <c r="J368" i="8"/>
  <c r="K367" i="6"/>
  <c r="J368" i="6"/>
  <c r="J1513" i="1"/>
  <c r="K1512" i="1"/>
  <c r="K368" i="8" l="1"/>
  <c r="J369" i="8"/>
  <c r="K368" i="6"/>
  <c r="J369" i="6"/>
  <c r="J1514" i="1"/>
  <c r="K1513" i="1"/>
  <c r="K369" i="8" l="1"/>
  <c r="J370" i="8"/>
  <c r="K369" i="6"/>
  <c r="J370" i="6"/>
  <c r="K1514" i="1"/>
  <c r="J1515" i="1"/>
  <c r="K370" i="8" l="1"/>
  <c r="J371" i="8"/>
  <c r="K370" i="6"/>
  <c r="J371" i="6"/>
  <c r="J1516" i="1"/>
  <c r="K1515" i="1"/>
  <c r="K371" i="8" l="1"/>
  <c r="J372" i="8"/>
  <c r="K371" i="6"/>
  <c r="J372" i="6"/>
  <c r="J1517" i="1"/>
  <c r="K1516" i="1"/>
  <c r="K372" i="8" l="1"/>
  <c r="J373" i="8"/>
  <c r="K372" i="6"/>
  <c r="J373" i="6"/>
  <c r="J1518" i="1"/>
  <c r="K1517" i="1"/>
  <c r="K373" i="8" l="1"/>
  <c r="J374" i="8"/>
  <c r="K373" i="6"/>
  <c r="J374" i="6"/>
  <c r="J1519" i="1"/>
  <c r="K1518" i="1"/>
  <c r="K374" i="8" l="1"/>
  <c r="J375" i="8"/>
  <c r="K374" i="6"/>
  <c r="J375" i="6"/>
  <c r="J1520" i="1"/>
  <c r="K1519" i="1"/>
  <c r="K375" i="8" l="1"/>
  <c r="J376" i="8"/>
  <c r="K375" i="6"/>
  <c r="J376" i="6"/>
  <c r="J1521" i="1"/>
  <c r="K1520" i="1"/>
  <c r="K376" i="8" l="1"/>
  <c r="J377" i="8"/>
  <c r="K376" i="6"/>
  <c r="J377" i="6"/>
  <c r="J1522" i="1"/>
  <c r="K1521" i="1"/>
  <c r="K377" i="8" l="1"/>
  <c r="J378" i="8"/>
  <c r="K377" i="6"/>
  <c r="J378" i="6"/>
  <c r="J1523" i="1"/>
  <c r="K1522" i="1"/>
  <c r="K378" i="8" l="1"/>
  <c r="J379" i="8"/>
  <c r="K378" i="6"/>
  <c r="J379" i="6"/>
  <c r="J1524" i="1"/>
  <c r="K1523" i="1"/>
  <c r="K379" i="8" l="1"/>
  <c r="J380" i="8"/>
  <c r="K379" i="6"/>
  <c r="J380" i="6"/>
  <c r="J1525" i="1"/>
  <c r="K1524" i="1"/>
  <c r="K380" i="8" l="1"/>
  <c r="J381" i="8"/>
  <c r="K380" i="6"/>
  <c r="J381" i="6"/>
  <c r="J1526" i="1"/>
  <c r="K1525" i="1"/>
  <c r="K381" i="8" l="1"/>
  <c r="J382" i="8"/>
  <c r="K381" i="6"/>
  <c r="J382" i="6"/>
  <c r="J1527" i="1"/>
  <c r="K1526" i="1"/>
  <c r="K382" i="8" l="1"/>
  <c r="J383" i="8"/>
  <c r="K382" i="6"/>
  <c r="J383" i="6"/>
  <c r="J1528" i="1"/>
  <c r="K1527" i="1"/>
  <c r="K383" i="8" l="1"/>
  <c r="J384" i="8"/>
  <c r="K383" i="6"/>
  <c r="J384" i="6"/>
  <c r="J1529" i="1"/>
  <c r="K1528" i="1"/>
  <c r="K384" i="8" l="1"/>
  <c r="J385" i="8"/>
  <c r="K384" i="6"/>
  <c r="J385" i="6"/>
  <c r="J1530" i="1"/>
  <c r="K1529" i="1"/>
  <c r="L385" i="8" l="1"/>
  <c r="M385" i="8" s="1"/>
  <c r="K385" i="8"/>
  <c r="N385" i="8"/>
  <c r="J386" i="8"/>
  <c r="L385" i="6"/>
  <c r="M385" i="6" s="1"/>
  <c r="K385" i="6"/>
  <c r="N385" i="6"/>
  <c r="J386" i="6"/>
  <c r="J1531" i="1"/>
  <c r="K1530" i="1"/>
  <c r="J387" i="8" l="1"/>
  <c r="K386" i="8"/>
  <c r="J387" i="6"/>
  <c r="K386" i="6"/>
  <c r="J1532" i="1"/>
  <c r="K1531" i="1"/>
  <c r="J388" i="8" l="1"/>
  <c r="K387" i="8"/>
  <c r="J388" i="6"/>
  <c r="K387" i="6"/>
  <c r="J1533" i="1"/>
  <c r="K1532" i="1"/>
  <c r="K388" i="8" l="1"/>
  <c r="J389" i="8"/>
  <c r="K388" i="6"/>
  <c r="J389" i="6"/>
  <c r="J1534" i="1"/>
  <c r="K1533" i="1"/>
  <c r="K389" i="8" l="1"/>
  <c r="J390" i="8"/>
  <c r="K389" i="6"/>
  <c r="J390" i="6"/>
  <c r="J1535" i="1"/>
  <c r="K1534" i="1"/>
  <c r="K390" i="8" l="1"/>
  <c r="J391" i="8"/>
  <c r="K390" i="6"/>
  <c r="J391" i="6"/>
  <c r="J1536" i="1"/>
  <c r="K1535" i="1"/>
  <c r="J392" i="8" l="1"/>
  <c r="K391" i="8"/>
  <c r="K391" i="6"/>
  <c r="J392" i="6"/>
  <c r="J1537" i="1"/>
  <c r="K1536" i="1"/>
  <c r="J393" i="8" l="1"/>
  <c r="K392" i="8"/>
  <c r="J393" i="6"/>
  <c r="K392" i="6"/>
  <c r="J1538" i="1"/>
  <c r="K1537" i="1"/>
  <c r="J394" i="8" l="1"/>
  <c r="K393" i="8"/>
  <c r="J394" i="6"/>
  <c r="K393" i="6"/>
  <c r="K1538" i="1"/>
  <c r="J1539" i="1"/>
  <c r="K394" i="8" l="1"/>
  <c r="J395" i="8"/>
  <c r="K394" i="6"/>
  <c r="J395" i="6"/>
  <c r="J1540" i="1"/>
  <c r="K1539" i="1"/>
  <c r="K395" i="8" l="1"/>
  <c r="J396" i="8"/>
  <c r="K395" i="6"/>
  <c r="J396" i="6"/>
  <c r="J1541" i="1"/>
  <c r="K1540" i="1"/>
  <c r="K396" i="8" l="1"/>
  <c r="J397" i="8"/>
  <c r="K396" i="6"/>
  <c r="J397" i="6"/>
  <c r="J1542" i="1"/>
  <c r="K1541" i="1"/>
  <c r="J398" i="8" l="1"/>
  <c r="K397" i="8"/>
  <c r="K397" i="6"/>
  <c r="J398" i="6"/>
  <c r="J1543" i="1"/>
  <c r="K1542" i="1"/>
  <c r="J399" i="8" l="1"/>
  <c r="K398" i="8"/>
  <c r="J399" i="6"/>
  <c r="K398" i="6"/>
  <c r="J1544" i="1"/>
  <c r="K1543" i="1"/>
  <c r="J400" i="8" l="1"/>
  <c r="K399" i="8"/>
  <c r="J400" i="6"/>
  <c r="K399" i="6"/>
  <c r="J1545" i="1"/>
  <c r="K1544" i="1"/>
  <c r="J401" i="8" l="1"/>
  <c r="K400" i="8"/>
  <c r="J401" i="6"/>
  <c r="K400" i="6"/>
  <c r="J1546" i="1"/>
  <c r="K1545" i="1"/>
  <c r="J402" i="8" l="1"/>
  <c r="K401" i="8"/>
  <c r="J402" i="6"/>
  <c r="K401" i="6"/>
  <c r="J1547" i="1"/>
  <c r="K1546" i="1"/>
  <c r="J403" i="8" l="1"/>
  <c r="K402" i="8"/>
  <c r="J403" i="6"/>
  <c r="K402" i="6"/>
  <c r="J1548" i="1"/>
  <c r="K1547" i="1"/>
  <c r="J404" i="8" l="1"/>
  <c r="K403" i="8"/>
  <c r="J404" i="6"/>
  <c r="K403" i="6"/>
  <c r="J1549" i="1"/>
  <c r="K1548" i="1"/>
  <c r="J405" i="8" l="1"/>
  <c r="K404" i="8"/>
  <c r="J405" i="6"/>
  <c r="K404" i="6"/>
  <c r="J1550" i="1"/>
  <c r="K1549" i="1"/>
  <c r="J406" i="8" l="1"/>
  <c r="K405" i="8"/>
  <c r="J406" i="6"/>
  <c r="K405" i="6"/>
  <c r="J1551" i="1"/>
  <c r="K1550" i="1"/>
  <c r="J407" i="8" l="1"/>
  <c r="K406" i="8"/>
  <c r="J407" i="6"/>
  <c r="K406" i="6"/>
  <c r="J1552" i="1"/>
  <c r="K1551" i="1"/>
  <c r="J408" i="8" l="1"/>
  <c r="K407" i="8"/>
  <c r="J408" i="6"/>
  <c r="K407" i="6"/>
  <c r="J1553" i="1"/>
  <c r="K1552" i="1"/>
  <c r="J409" i="8" l="1"/>
  <c r="K408" i="8"/>
  <c r="J409" i="6"/>
  <c r="K408" i="6"/>
  <c r="J1554" i="1"/>
  <c r="K1553" i="1"/>
  <c r="J410" i="8" l="1"/>
  <c r="K409" i="8"/>
  <c r="J410" i="6"/>
  <c r="K409" i="6"/>
  <c r="J1555" i="1"/>
  <c r="K1554" i="1"/>
  <c r="N410" i="8" l="1"/>
  <c r="L410" i="8"/>
  <c r="M410" i="8" s="1"/>
  <c r="K410" i="8"/>
  <c r="J411" i="8"/>
  <c r="N410" i="6"/>
  <c r="J411" i="6"/>
  <c r="L410" i="6"/>
  <c r="M410" i="6" s="1"/>
  <c r="K410" i="6"/>
  <c r="J1556" i="1"/>
  <c r="K1555" i="1"/>
  <c r="K411" i="8" l="1"/>
  <c r="J412" i="8"/>
  <c r="K411" i="6"/>
  <c r="J412" i="6"/>
  <c r="J1557" i="1"/>
  <c r="K1556" i="1"/>
  <c r="J413" i="8" l="1"/>
  <c r="K412" i="8"/>
  <c r="K412" i="6"/>
  <c r="J413" i="6"/>
  <c r="J1558" i="1"/>
  <c r="K1557" i="1"/>
  <c r="J414" i="8" l="1"/>
  <c r="K413" i="8"/>
  <c r="J414" i="6"/>
  <c r="K413" i="6"/>
  <c r="J1559" i="1"/>
  <c r="K1558" i="1"/>
  <c r="J415" i="8" l="1"/>
  <c r="K414" i="8"/>
  <c r="J415" i="6"/>
  <c r="K414" i="6"/>
  <c r="J1560" i="1"/>
  <c r="K1559" i="1"/>
  <c r="K415" i="8" l="1"/>
  <c r="J416" i="8"/>
  <c r="K415" i="6"/>
  <c r="J416" i="6"/>
  <c r="J1561" i="1"/>
  <c r="K1560" i="1"/>
  <c r="K416" i="8" l="1"/>
  <c r="J417" i="8"/>
  <c r="K416" i="6"/>
  <c r="J417" i="6"/>
  <c r="J1562" i="1"/>
  <c r="K1561" i="1"/>
  <c r="K417" i="8" l="1"/>
  <c r="J418" i="8"/>
  <c r="K417" i="6"/>
  <c r="J1563" i="1"/>
  <c r="K1562" i="1"/>
  <c r="J419" i="8" l="1"/>
  <c r="K418" i="8"/>
  <c r="J419" i="6"/>
  <c r="J1564" i="1"/>
  <c r="K1563" i="1"/>
  <c r="J420" i="8" l="1"/>
  <c r="K419" i="8"/>
  <c r="J420" i="6"/>
  <c r="K419" i="6"/>
  <c r="J1565" i="1"/>
  <c r="K1564" i="1"/>
  <c r="J421" i="8" l="1"/>
  <c r="K420" i="8"/>
  <c r="J421" i="6"/>
  <c r="K420" i="6"/>
  <c r="J1566" i="1"/>
  <c r="K1565" i="1"/>
  <c r="K421" i="8" l="1"/>
  <c r="J422" i="8"/>
  <c r="K421" i="6"/>
  <c r="J422" i="6"/>
  <c r="J1567" i="1"/>
  <c r="K1566" i="1"/>
  <c r="K422" i="8" l="1"/>
  <c r="J423" i="8"/>
  <c r="K422" i="6"/>
  <c r="J423" i="6"/>
  <c r="J1568" i="1"/>
  <c r="K1567" i="1"/>
  <c r="K423" i="8" l="1"/>
  <c r="J424" i="8"/>
  <c r="K423" i="6"/>
  <c r="J424" i="6"/>
  <c r="J1569" i="1"/>
  <c r="K1568" i="1"/>
  <c r="J425" i="8" l="1"/>
  <c r="K424" i="8"/>
  <c r="K424" i="6"/>
  <c r="J425" i="6"/>
  <c r="J1570" i="1"/>
  <c r="K1569" i="1"/>
  <c r="J426" i="8" l="1"/>
  <c r="K425" i="8"/>
  <c r="J426" i="6"/>
  <c r="K425" i="6"/>
  <c r="J1571" i="1"/>
  <c r="K1570" i="1"/>
  <c r="J427" i="8" l="1"/>
  <c r="K426" i="8"/>
  <c r="J427" i="6"/>
  <c r="K426" i="6"/>
  <c r="J1572" i="1"/>
  <c r="K1571" i="1"/>
  <c r="K427" i="8" l="1"/>
  <c r="J428" i="8"/>
  <c r="K427" i="6"/>
  <c r="J428" i="6"/>
  <c r="J1573" i="1"/>
  <c r="K1572" i="1"/>
  <c r="K428" i="8" l="1"/>
  <c r="J429" i="8"/>
  <c r="K428" i="6"/>
  <c r="J429" i="6"/>
  <c r="J1574" i="1"/>
  <c r="K1573" i="1"/>
  <c r="K429" i="8" l="1"/>
  <c r="J430" i="8"/>
  <c r="K429" i="6"/>
  <c r="J430" i="6"/>
  <c r="J1575" i="1"/>
  <c r="K1574" i="1"/>
  <c r="J431" i="8" l="1"/>
  <c r="K430" i="8"/>
  <c r="K430" i="6"/>
  <c r="J431" i="6"/>
  <c r="J1576" i="1"/>
  <c r="K1575" i="1"/>
  <c r="K431" i="8" l="1"/>
  <c r="J432" i="8"/>
  <c r="K431" i="6"/>
  <c r="J432" i="6"/>
  <c r="J1577" i="1"/>
  <c r="K1576" i="1"/>
  <c r="K432" i="8" l="1"/>
  <c r="J433" i="8"/>
  <c r="K432" i="6"/>
  <c r="J433" i="6"/>
  <c r="J1578" i="1"/>
  <c r="K1577" i="1"/>
  <c r="K433" i="8" l="1"/>
  <c r="J434" i="8"/>
  <c r="K433" i="6"/>
  <c r="J434" i="6"/>
  <c r="J1579" i="1"/>
  <c r="K1578" i="1"/>
  <c r="K434" i="8" l="1"/>
  <c r="J435" i="8"/>
  <c r="K434" i="6"/>
  <c r="J435" i="6"/>
  <c r="J1580" i="1"/>
  <c r="K1579" i="1"/>
  <c r="K435" i="8" l="1"/>
  <c r="J436" i="8"/>
  <c r="K435" i="6"/>
  <c r="J436" i="6"/>
  <c r="J1581" i="1"/>
  <c r="K1580" i="1"/>
  <c r="K436" i="8" l="1"/>
  <c r="J437" i="8"/>
  <c r="K436" i="6"/>
  <c r="J437" i="6"/>
  <c r="J1582" i="1"/>
  <c r="K1581" i="1"/>
  <c r="K437" i="8" l="1"/>
  <c r="J438" i="8"/>
  <c r="K437" i="6"/>
  <c r="J438" i="6"/>
  <c r="J1583" i="1"/>
  <c r="K1582" i="1"/>
  <c r="K438" i="8" l="1"/>
  <c r="J439" i="8"/>
  <c r="K438" i="6"/>
  <c r="J439" i="6"/>
  <c r="J1584" i="1"/>
  <c r="K1583" i="1"/>
  <c r="K439" i="8" l="1"/>
  <c r="J440" i="8"/>
  <c r="K439" i="6"/>
  <c r="J440" i="6"/>
  <c r="J1585" i="1"/>
  <c r="K1584" i="1"/>
  <c r="K440" i="8" l="1"/>
  <c r="J441" i="8"/>
  <c r="K440" i="6"/>
  <c r="J441" i="6"/>
  <c r="J1586" i="1"/>
  <c r="K1585" i="1"/>
  <c r="K441" i="8" l="1"/>
  <c r="J442" i="8"/>
  <c r="K441" i="6"/>
  <c r="J442" i="6"/>
  <c r="J1587" i="1"/>
  <c r="K1586" i="1"/>
  <c r="K442" i="8" l="1"/>
  <c r="J443" i="8"/>
  <c r="K442" i="6"/>
  <c r="J443" i="6"/>
  <c r="J1588" i="1"/>
  <c r="K1587" i="1"/>
  <c r="K443" i="8" l="1"/>
  <c r="J444" i="8"/>
  <c r="K443" i="6"/>
  <c r="J444" i="6"/>
  <c r="J1589" i="1"/>
  <c r="K1588" i="1"/>
  <c r="K444" i="8" l="1"/>
  <c r="J445" i="8"/>
  <c r="K444" i="6"/>
  <c r="J445" i="6"/>
  <c r="J1590" i="1"/>
  <c r="K1589" i="1"/>
  <c r="K445" i="8" l="1"/>
  <c r="J446" i="8"/>
  <c r="K445" i="6"/>
  <c r="J446" i="6"/>
  <c r="J1591" i="1"/>
  <c r="K1590" i="1"/>
  <c r="K446" i="8" l="1"/>
  <c r="J447" i="8"/>
  <c r="K446" i="6"/>
  <c r="J447" i="6"/>
  <c r="J1592" i="1"/>
  <c r="K1591" i="1"/>
  <c r="N447" i="8" l="1"/>
  <c r="J448" i="8"/>
  <c r="L447" i="8"/>
  <c r="M447" i="8" s="1"/>
  <c r="K447" i="8"/>
  <c r="N447" i="6"/>
  <c r="J448" i="6"/>
  <c r="L447" i="6"/>
  <c r="M447" i="6" s="1"/>
  <c r="K447" i="6"/>
  <c r="J1593" i="1"/>
  <c r="K1592" i="1"/>
  <c r="K448" i="8" l="1"/>
  <c r="J449" i="8"/>
  <c r="K448" i="6"/>
  <c r="J449" i="6"/>
  <c r="J1594" i="1"/>
  <c r="K1593" i="1"/>
  <c r="K449" i="8" l="1"/>
  <c r="J450" i="8"/>
  <c r="K449" i="6"/>
  <c r="J450" i="6"/>
  <c r="J1595" i="1"/>
  <c r="K1594" i="1"/>
  <c r="K450" i="8" l="1"/>
  <c r="J451" i="8"/>
  <c r="K450" i="6"/>
  <c r="J451" i="6"/>
  <c r="J1596" i="1"/>
  <c r="K1595" i="1"/>
  <c r="J452" i="8" l="1"/>
  <c r="K451" i="8"/>
  <c r="J452" i="6"/>
  <c r="K451" i="6"/>
  <c r="J1597" i="1"/>
  <c r="K1596" i="1"/>
  <c r="J453" i="8" l="1"/>
  <c r="K452" i="8"/>
  <c r="J453" i="6"/>
  <c r="K452" i="6"/>
  <c r="J1598" i="1"/>
  <c r="K1597" i="1"/>
  <c r="K453" i="8" l="1"/>
  <c r="J454" i="8"/>
  <c r="K453" i="6"/>
  <c r="J454" i="6"/>
  <c r="J1599" i="1"/>
  <c r="K1598" i="1"/>
  <c r="K454" i="8" l="1"/>
  <c r="J455" i="8"/>
  <c r="K454" i="6"/>
  <c r="J455" i="6"/>
  <c r="J1600" i="1"/>
  <c r="K1599" i="1"/>
  <c r="K455" i="8" l="1"/>
  <c r="J456" i="8"/>
  <c r="K455" i="6"/>
  <c r="J456" i="6"/>
  <c r="J1601" i="1"/>
  <c r="K1600" i="1"/>
  <c r="K456" i="8" l="1"/>
  <c r="J457" i="8"/>
  <c r="K456" i="6"/>
  <c r="J457" i="6"/>
  <c r="J1602" i="1"/>
  <c r="K1601" i="1"/>
  <c r="K457" i="8" l="1"/>
  <c r="J458" i="8"/>
  <c r="K457" i="6"/>
  <c r="J458" i="6"/>
  <c r="J1603" i="1"/>
  <c r="K1602" i="1"/>
  <c r="J459" i="8" l="1"/>
  <c r="N458" i="8"/>
  <c r="L458" i="8"/>
  <c r="M458" i="8" s="1"/>
  <c r="K458" i="8"/>
  <c r="J459" i="6"/>
  <c r="N458" i="6"/>
  <c r="L458" i="6"/>
  <c r="M458" i="6" s="1"/>
  <c r="K458" i="6"/>
  <c r="J1604" i="1"/>
  <c r="K1603" i="1"/>
  <c r="R469" i="8" l="1"/>
  <c r="R468" i="8"/>
  <c r="R470" i="8" s="1"/>
  <c r="J460" i="8"/>
  <c r="K459" i="8"/>
  <c r="R468" i="6"/>
  <c r="R469" i="6"/>
  <c r="J460" i="6"/>
  <c r="K459" i="6"/>
  <c r="J1605" i="1"/>
  <c r="K1604" i="1"/>
  <c r="J461" i="8" l="1"/>
  <c r="K460" i="8"/>
  <c r="J461" i="6"/>
  <c r="K460" i="6"/>
  <c r="R470" i="6"/>
  <c r="J1606" i="1"/>
  <c r="K1605" i="1"/>
  <c r="J462" i="8" l="1"/>
  <c r="K461" i="8"/>
  <c r="J462" i="6"/>
  <c r="K461" i="6"/>
  <c r="J1607" i="1"/>
  <c r="K1606" i="1"/>
  <c r="J463" i="8" l="1"/>
  <c r="K462" i="8"/>
  <c r="J463" i="6"/>
  <c r="K462" i="6"/>
  <c r="J1608" i="1"/>
  <c r="K1607" i="1"/>
  <c r="J464" i="8" l="1"/>
  <c r="K463" i="8"/>
  <c r="J464" i="6"/>
  <c r="K463" i="6"/>
  <c r="J1609" i="1"/>
  <c r="K1608" i="1"/>
  <c r="J465" i="8" l="1"/>
  <c r="K464" i="8"/>
  <c r="J465" i="6"/>
  <c r="K464" i="6"/>
  <c r="J1610" i="1"/>
  <c r="K1609" i="1"/>
  <c r="J466" i="8" l="1"/>
  <c r="K465" i="8"/>
  <c r="J466" i="6"/>
  <c r="K465" i="6"/>
  <c r="J1611" i="1"/>
  <c r="K1610" i="1"/>
  <c r="J467" i="8" l="1"/>
  <c r="R466" i="8"/>
  <c r="U466" i="8" s="1"/>
  <c r="K466" i="8"/>
  <c r="J467" i="6"/>
  <c r="R466" i="6"/>
  <c r="U466" i="6" s="1"/>
  <c r="K466" i="6"/>
  <c r="J1612" i="1"/>
  <c r="K1611" i="1"/>
  <c r="R467" i="8" l="1"/>
  <c r="U467" i="8" s="1"/>
  <c r="J468" i="8"/>
  <c r="K467" i="8"/>
  <c r="R467" i="6"/>
  <c r="U467" i="6" s="1"/>
  <c r="J468" i="6"/>
  <c r="K467" i="6"/>
  <c r="J1613" i="1"/>
  <c r="K1612" i="1"/>
  <c r="J469" i="8" l="1"/>
  <c r="K468" i="8"/>
  <c r="J469" i="6"/>
  <c r="K468" i="6"/>
  <c r="J1614" i="1"/>
  <c r="K1613" i="1"/>
  <c r="J470" i="8" l="1"/>
  <c r="N469" i="8"/>
  <c r="L469" i="8"/>
  <c r="M469" i="8" s="1"/>
  <c r="K469" i="8"/>
  <c r="J470" i="6"/>
  <c r="N469" i="6"/>
  <c r="L469" i="6"/>
  <c r="M469" i="6" s="1"/>
  <c r="K469" i="6"/>
  <c r="J1615" i="1"/>
  <c r="K1614" i="1"/>
  <c r="K470" i="8" l="1"/>
  <c r="J471" i="8"/>
  <c r="K470" i="6"/>
  <c r="J471" i="6"/>
  <c r="J1616" i="1"/>
  <c r="K1615" i="1"/>
  <c r="K471" i="8" l="1"/>
  <c r="J472" i="8"/>
  <c r="K471" i="6"/>
  <c r="J472" i="6"/>
  <c r="J1617" i="1"/>
  <c r="K1616" i="1"/>
  <c r="K472" i="8" l="1"/>
  <c r="J473" i="8"/>
  <c r="K472" i="6"/>
  <c r="J473" i="6"/>
  <c r="J1618" i="1"/>
  <c r="K1617" i="1"/>
  <c r="K473" i="8" l="1"/>
  <c r="J474" i="8"/>
  <c r="J474" i="6"/>
  <c r="K473" i="6"/>
  <c r="J1619" i="1"/>
  <c r="K1618" i="1"/>
  <c r="K474" i="8" l="1"/>
  <c r="J475" i="8"/>
  <c r="J475" i="6"/>
  <c r="K474" i="6"/>
  <c r="J1620" i="1"/>
  <c r="K1619" i="1"/>
  <c r="J476" i="8" l="1"/>
  <c r="K475" i="8"/>
  <c r="K475" i="6"/>
  <c r="J476" i="6"/>
  <c r="J1621" i="1"/>
  <c r="K1620" i="1"/>
  <c r="J477" i="8" l="1"/>
  <c r="K476" i="8"/>
  <c r="K476" i="6"/>
  <c r="J477" i="6"/>
  <c r="J1622" i="1"/>
  <c r="K1621" i="1"/>
  <c r="K477" i="8" l="1"/>
  <c r="J478" i="8"/>
  <c r="K477" i="6"/>
  <c r="J478" i="6"/>
  <c r="J1623" i="1"/>
  <c r="K1622" i="1"/>
  <c r="K478" i="8" l="1"/>
  <c r="J479" i="8"/>
  <c r="K478" i="6"/>
  <c r="J479" i="6"/>
  <c r="J1624" i="1"/>
  <c r="K1623" i="1"/>
  <c r="K479" i="8" l="1"/>
  <c r="J480" i="8"/>
  <c r="J480" i="6"/>
  <c r="K479" i="6"/>
  <c r="J1625" i="1"/>
  <c r="K1624" i="1"/>
  <c r="K480" i="8" l="1"/>
  <c r="J481" i="8"/>
  <c r="K480" i="6"/>
  <c r="J481" i="6"/>
  <c r="J1626" i="1"/>
  <c r="K1625" i="1"/>
  <c r="J482" i="8" l="1"/>
  <c r="K481" i="8"/>
  <c r="K481" i="6"/>
  <c r="J482" i="6"/>
  <c r="J1627" i="1"/>
  <c r="K1626" i="1"/>
  <c r="J483" i="8" l="1"/>
  <c r="K482" i="8"/>
  <c r="K482" i="6"/>
  <c r="J483" i="6"/>
  <c r="J1628" i="1"/>
  <c r="K1627" i="1"/>
  <c r="K483" i="8" l="1"/>
  <c r="J484" i="8"/>
  <c r="J484" i="6"/>
  <c r="K483" i="6"/>
  <c r="J1629" i="1"/>
  <c r="K1628" i="1"/>
  <c r="K484" i="8" l="1"/>
  <c r="J485" i="8"/>
  <c r="J485" i="6"/>
  <c r="K484" i="6"/>
  <c r="K1629" i="1"/>
  <c r="J1630" i="1"/>
  <c r="K485" i="8" l="1"/>
  <c r="J486" i="8"/>
  <c r="J486" i="6"/>
  <c r="K485" i="6"/>
  <c r="J1631" i="1"/>
  <c r="K1630" i="1"/>
  <c r="K486" i="8" l="1"/>
  <c r="J487" i="8"/>
  <c r="K486" i="6"/>
  <c r="J487" i="6"/>
  <c r="J1632" i="1"/>
  <c r="K1631" i="1"/>
  <c r="J488" i="8" l="1"/>
  <c r="K487" i="8"/>
  <c r="K487" i="6"/>
  <c r="J488" i="6"/>
  <c r="J1633" i="1"/>
  <c r="K1632" i="1"/>
  <c r="J489" i="8" l="1"/>
  <c r="K488" i="8"/>
  <c r="J489" i="6"/>
  <c r="K488" i="6"/>
  <c r="J1634" i="1"/>
  <c r="K1633" i="1"/>
  <c r="K489" i="8" l="1"/>
  <c r="J490" i="8"/>
  <c r="K489" i="6"/>
  <c r="J490" i="6"/>
  <c r="J1635" i="1"/>
  <c r="K1634" i="1"/>
  <c r="K490" i="8" l="1"/>
  <c r="J491" i="8"/>
  <c r="K490" i="6"/>
  <c r="J491" i="6"/>
  <c r="J1636" i="1"/>
  <c r="K1635" i="1"/>
  <c r="K491" i="8" l="1"/>
  <c r="J492" i="8"/>
  <c r="J492" i="6"/>
  <c r="K491" i="6"/>
  <c r="J1637" i="1"/>
  <c r="K1636" i="1"/>
  <c r="K492" i="8" l="1"/>
  <c r="J493" i="8"/>
  <c r="J493" i="6"/>
  <c r="K492" i="6"/>
  <c r="J1638" i="1"/>
  <c r="K1637" i="1"/>
  <c r="J494" i="8" l="1"/>
  <c r="K493" i="8"/>
  <c r="K493" i="6"/>
  <c r="J494" i="6"/>
  <c r="J1639" i="1"/>
  <c r="K1638" i="1"/>
  <c r="J495" i="8" l="1"/>
  <c r="K494" i="8"/>
  <c r="K494" i="6"/>
  <c r="J495" i="6"/>
  <c r="J1640" i="1"/>
  <c r="K1639" i="1"/>
  <c r="K495" i="8" l="1"/>
  <c r="J496" i="8"/>
  <c r="K495" i="6"/>
  <c r="J496" i="6"/>
  <c r="K1640" i="1"/>
  <c r="J1641" i="1"/>
  <c r="K496" i="8" l="1"/>
  <c r="J497" i="8"/>
  <c r="K496" i="6"/>
  <c r="J497" i="6"/>
  <c r="J1642" i="1"/>
  <c r="K1641" i="1"/>
  <c r="K497" i="8" l="1"/>
  <c r="J498" i="8"/>
  <c r="J498" i="6"/>
  <c r="K497" i="6"/>
  <c r="J1643" i="1"/>
  <c r="K1642" i="1"/>
  <c r="K498" i="8" l="1"/>
  <c r="J499" i="8"/>
  <c r="K498" i="6"/>
  <c r="J499" i="6"/>
  <c r="J1644" i="1"/>
  <c r="K1643" i="1"/>
  <c r="J500" i="8" l="1"/>
  <c r="K499" i="8"/>
  <c r="K499" i="6"/>
  <c r="J500" i="6"/>
  <c r="J1645" i="1"/>
  <c r="K1644" i="1"/>
  <c r="J501" i="8" l="1"/>
  <c r="K500" i="8"/>
  <c r="K500" i="6"/>
  <c r="J501" i="6"/>
  <c r="J1646" i="1"/>
  <c r="K1645" i="1"/>
  <c r="K501" i="8" l="1"/>
  <c r="J502" i="8"/>
  <c r="J502" i="6"/>
  <c r="K501" i="6"/>
  <c r="J1647" i="1"/>
  <c r="K1646" i="1"/>
  <c r="K502" i="8" l="1"/>
  <c r="J503" i="8"/>
  <c r="J503" i="6"/>
  <c r="K502" i="6"/>
  <c r="J1648" i="1"/>
  <c r="K1647" i="1"/>
  <c r="K503" i="8" l="1"/>
  <c r="J504" i="8"/>
  <c r="J504" i="6"/>
  <c r="K503" i="6"/>
  <c r="J1649" i="1"/>
  <c r="K1648" i="1"/>
  <c r="K504" i="8" l="1"/>
  <c r="J505" i="8"/>
  <c r="K504" i="6"/>
  <c r="J505" i="6"/>
  <c r="J1650" i="1"/>
  <c r="K1649" i="1"/>
  <c r="J506" i="8" l="1"/>
  <c r="K505" i="8"/>
  <c r="K505" i="6"/>
  <c r="J506" i="6"/>
  <c r="J1651" i="1"/>
  <c r="K1650" i="1"/>
  <c r="J507" i="8" l="1"/>
  <c r="K506" i="8"/>
  <c r="J507" i="6"/>
  <c r="K506" i="6"/>
  <c r="J1652" i="1"/>
  <c r="K1651" i="1"/>
  <c r="K507" i="8" l="1"/>
  <c r="J508" i="8"/>
  <c r="K507" i="6"/>
  <c r="J508" i="6"/>
  <c r="J1653" i="1"/>
  <c r="K1652" i="1"/>
  <c r="K508" i="8" l="1"/>
  <c r="J509" i="8"/>
  <c r="K508" i="6"/>
  <c r="J509" i="6"/>
  <c r="J1654" i="1"/>
  <c r="K1653" i="1"/>
  <c r="K509" i="8" l="1"/>
  <c r="J510" i="8"/>
  <c r="J510" i="6"/>
  <c r="K509" i="6"/>
  <c r="J1655" i="1"/>
  <c r="K1654" i="1"/>
  <c r="K510" i="8" l="1"/>
  <c r="J511" i="8"/>
  <c r="J511" i="6"/>
  <c r="K510" i="6"/>
  <c r="J1656" i="1"/>
  <c r="K1655" i="1"/>
  <c r="K511" i="8" l="1"/>
  <c r="J512" i="8"/>
  <c r="K511" i="6"/>
  <c r="J512" i="6"/>
  <c r="J1657" i="1"/>
  <c r="K1656" i="1"/>
  <c r="K512" i="8" l="1"/>
  <c r="J513" i="8"/>
  <c r="K512" i="6"/>
  <c r="J513" i="6"/>
  <c r="J1658" i="1"/>
  <c r="K1657" i="1"/>
  <c r="K513" i="8" l="1"/>
  <c r="J514" i="8"/>
  <c r="K513" i="6"/>
  <c r="J514" i="6"/>
  <c r="J1659" i="1"/>
  <c r="K1658" i="1"/>
  <c r="K514" i="8" l="1"/>
  <c r="J515" i="8"/>
  <c r="K514" i="6"/>
  <c r="J515" i="6"/>
  <c r="J1660" i="1"/>
  <c r="K1659" i="1"/>
  <c r="K515" i="8" l="1"/>
  <c r="J516" i="8"/>
  <c r="K515" i="6"/>
  <c r="J516" i="6"/>
  <c r="J1661" i="1"/>
  <c r="K1660" i="1"/>
  <c r="K516" i="8" l="1"/>
  <c r="J517" i="8"/>
  <c r="K516" i="6"/>
  <c r="J517" i="6"/>
  <c r="J1662" i="1"/>
  <c r="K1661" i="1"/>
  <c r="N517" i="8" l="1"/>
  <c r="J518" i="8"/>
  <c r="L517" i="8"/>
  <c r="M517" i="8" s="1"/>
  <c r="K517" i="8"/>
  <c r="K517" i="6"/>
  <c r="N517" i="6"/>
  <c r="J518" i="6"/>
  <c r="L517" i="6"/>
  <c r="M517" i="6" s="1"/>
  <c r="J1663" i="1"/>
  <c r="K1662" i="1"/>
  <c r="K518" i="8" l="1"/>
  <c r="J519" i="8"/>
  <c r="K518" i="6"/>
  <c r="J519" i="6"/>
  <c r="J1664" i="1"/>
  <c r="K1663" i="1"/>
  <c r="K519" i="8" l="1"/>
  <c r="J520" i="8"/>
  <c r="J520" i="6"/>
  <c r="K519" i="6"/>
  <c r="J1665" i="1"/>
  <c r="K1664" i="1"/>
  <c r="K520" i="8" l="1"/>
  <c r="J521" i="8"/>
  <c r="K520" i="6"/>
  <c r="J521" i="6"/>
  <c r="J1666" i="1"/>
  <c r="K1665" i="1"/>
  <c r="J522" i="8" l="1"/>
  <c r="K521" i="8"/>
  <c r="K521" i="6"/>
  <c r="J522" i="6"/>
  <c r="J1667" i="1"/>
  <c r="K1666" i="1"/>
  <c r="J523" i="8" l="1"/>
  <c r="K522" i="8"/>
  <c r="K522" i="6"/>
  <c r="J523" i="6"/>
  <c r="J1668" i="1"/>
  <c r="K1667" i="1"/>
  <c r="K523" i="8" l="1"/>
  <c r="J524" i="8"/>
  <c r="J524" i="6"/>
  <c r="K523" i="6"/>
  <c r="J1669" i="1"/>
  <c r="K1668" i="1"/>
  <c r="K524" i="8" l="1"/>
  <c r="J525" i="8"/>
  <c r="J525" i="6"/>
  <c r="K524" i="6"/>
  <c r="J1670" i="1"/>
  <c r="K1669" i="1"/>
  <c r="K525" i="8" l="1"/>
  <c r="J526" i="8"/>
  <c r="J526" i="6"/>
  <c r="K525" i="6"/>
  <c r="J1671" i="1"/>
  <c r="K1670" i="1"/>
  <c r="K526" i="8" l="1"/>
  <c r="J527" i="8"/>
  <c r="K526" i="6"/>
  <c r="J527" i="6"/>
  <c r="J1672" i="1"/>
  <c r="K1671" i="1"/>
  <c r="J528" i="8" l="1"/>
  <c r="K527" i="8"/>
  <c r="K527" i="6"/>
  <c r="J528" i="6"/>
  <c r="J1673" i="1"/>
  <c r="K1672" i="1"/>
  <c r="J529" i="8" l="1"/>
  <c r="K528" i="8"/>
  <c r="J529" i="6"/>
  <c r="K528" i="6"/>
  <c r="J1674" i="1"/>
  <c r="K1673" i="1"/>
  <c r="K529" i="8" l="1"/>
  <c r="J530" i="8"/>
  <c r="K529" i="6"/>
  <c r="J530" i="6"/>
  <c r="J1675" i="1"/>
  <c r="K1674" i="1"/>
  <c r="K530" i="8" l="1"/>
  <c r="J531" i="8"/>
  <c r="K530" i="6"/>
  <c r="J531" i="6"/>
  <c r="J1676" i="1"/>
  <c r="K1675" i="1"/>
  <c r="K531" i="8" l="1"/>
  <c r="J532" i="8"/>
  <c r="J532" i="6"/>
  <c r="K531" i="6"/>
  <c r="J1677" i="1"/>
  <c r="K1676" i="1"/>
  <c r="K532" i="8" l="1"/>
  <c r="J533" i="8"/>
  <c r="K532" i="6"/>
  <c r="J533" i="6"/>
  <c r="J1678" i="1"/>
  <c r="K1677" i="1"/>
  <c r="J534" i="8" l="1"/>
  <c r="K533" i="8"/>
  <c r="K533" i="6"/>
  <c r="J534" i="6"/>
  <c r="J1679" i="1"/>
  <c r="K1678" i="1"/>
  <c r="J535" i="8" l="1"/>
  <c r="K534" i="8"/>
  <c r="J535" i="6"/>
  <c r="K534" i="6"/>
  <c r="J1680" i="1"/>
  <c r="K1679" i="1"/>
  <c r="K535" i="8" l="1"/>
  <c r="J536" i="8"/>
  <c r="J536" i="6"/>
  <c r="K535" i="6"/>
  <c r="J1681" i="1"/>
  <c r="K1680" i="1"/>
  <c r="K536" i="8" l="1"/>
  <c r="J537" i="8"/>
  <c r="K536" i="6"/>
  <c r="J537" i="6"/>
  <c r="J1682" i="1"/>
  <c r="K1681" i="1"/>
  <c r="K537" i="8" l="1"/>
  <c r="J538" i="8"/>
  <c r="K537" i="6"/>
  <c r="J538" i="6"/>
  <c r="J1683" i="1"/>
  <c r="K1682" i="1"/>
  <c r="K538" i="8" l="1"/>
  <c r="J539" i="8"/>
  <c r="K538" i="6"/>
  <c r="J539" i="6"/>
  <c r="J1684" i="1"/>
  <c r="K1683" i="1"/>
  <c r="K539" i="8" l="1"/>
  <c r="J540" i="8"/>
  <c r="K539" i="6"/>
  <c r="J540" i="6"/>
  <c r="J1685" i="1"/>
  <c r="K1684" i="1"/>
  <c r="K540" i="8" l="1"/>
  <c r="J541" i="8"/>
  <c r="K540" i="6"/>
  <c r="J541" i="6"/>
  <c r="J1686" i="1"/>
  <c r="K1685" i="1"/>
  <c r="K541" i="8" l="1"/>
  <c r="J542" i="8"/>
  <c r="K541" i="6"/>
  <c r="J542" i="6"/>
  <c r="J1687" i="1"/>
  <c r="K1686" i="1"/>
  <c r="K542" i="8" l="1"/>
  <c r="J543" i="8"/>
  <c r="K542" i="6"/>
  <c r="J543" i="6"/>
  <c r="J1688" i="1"/>
  <c r="K1687" i="1"/>
  <c r="K543" i="8" l="1"/>
  <c r="J544" i="8"/>
  <c r="K543" i="6"/>
  <c r="J544" i="6"/>
  <c r="J1689" i="1"/>
  <c r="K1688" i="1"/>
  <c r="K544" i="8" l="1"/>
  <c r="J545" i="8"/>
  <c r="K544" i="6"/>
  <c r="J545" i="6"/>
  <c r="J1690" i="1"/>
  <c r="K1689" i="1"/>
  <c r="K545" i="8" l="1"/>
  <c r="J546" i="8"/>
  <c r="K545" i="6"/>
  <c r="J546" i="6"/>
  <c r="J1691" i="1"/>
  <c r="K1690" i="1"/>
  <c r="K546" i="8" l="1"/>
  <c r="J547" i="8"/>
  <c r="K546" i="6"/>
  <c r="J547" i="6"/>
  <c r="J1692" i="1"/>
  <c r="K1691" i="1"/>
  <c r="K547" i="8" l="1"/>
  <c r="J548" i="8"/>
  <c r="K547" i="6"/>
  <c r="J548" i="6"/>
  <c r="J1693" i="1"/>
  <c r="K1692" i="1"/>
  <c r="K548" i="8" l="1"/>
  <c r="J549" i="8"/>
  <c r="K548" i="6"/>
  <c r="J549" i="6"/>
  <c r="J1694" i="1"/>
  <c r="K1693" i="1"/>
  <c r="K549" i="8" l="1"/>
  <c r="J550" i="8"/>
  <c r="K549" i="6"/>
  <c r="J550" i="6"/>
  <c r="J1695" i="1"/>
  <c r="K1694" i="1"/>
  <c r="L550" i="8" l="1"/>
  <c r="M550" i="8" s="1"/>
  <c r="K550" i="8"/>
  <c r="N550" i="8"/>
  <c r="J551" i="8"/>
  <c r="N550" i="6"/>
  <c r="K550" i="6"/>
  <c r="J551" i="6"/>
  <c r="L550" i="6"/>
  <c r="M550" i="6" s="1"/>
  <c r="J1696" i="1"/>
  <c r="K1695" i="1"/>
  <c r="J552" i="8" l="1"/>
  <c r="K551" i="8"/>
  <c r="K551" i="6"/>
  <c r="J552" i="6"/>
  <c r="J1697" i="1"/>
  <c r="K1696" i="1"/>
  <c r="J553" i="8" l="1"/>
  <c r="K552" i="8"/>
  <c r="J553" i="6"/>
  <c r="K552" i="6"/>
  <c r="J1698" i="1"/>
  <c r="K1697" i="1"/>
  <c r="K553" i="8" l="1"/>
  <c r="J554" i="8"/>
  <c r="J554" i="6"/>
  <c r="K553" i="6"/>
  <c r="J1699" i="1"/>
  <c r="K1698" i="1"/>
  <c r="K554" i="8" l="1"/>
  <c r="J555" i="8"/>
  <c r="K554" i="6"/>
  <c r="J555" i="6"/>
  <c r="J1700" i="1"/>
  <c r="K1699" i="1"/>
  <c r="K555" i="8" l="1"/>
  <c r="J556" i="8"/>
  <c r="J556" i="6"/>
  <c r="K555" i="6"/>
  <c r="K1700" i="1"/>
  <c r="J1701" i="1"/>
  <c r="K556" i="8" l="1"/>
  <c r="J557" i="8"/>
  <c r="J557" i="6"/>
  <c r="K556" i="6"/>
  <c r="K1701" i="1"/>
  <c r="J1702" i="1"/>
  <c r="K557" i="8" l="1"/>
  <c r="J558" i="8"/>
  <c r="J558" i="6"/>
  <c r="K557" i="6"/>
  <c r="J1703" i="1"/>
  <c r="K1702" i="1"/>
  <c r="K558" i="8" l="1"/>
  <c r="J559" i="8"/>
  <c r="J559" i="6"/>
  <c r="K558" i="6"/>
  <c r="J1704" i="1"/>
  <c r="K1703" i="1"/>
  <c r="K559" i="8" l="1"/>
  <c r="L559" i="8"/>
  <c r="M559" i="8" s="1"/>
  <c r="J560" i="8"/>
  <c r="N559" i="8"/>
  <c r="L559" i="6"/>
  <c r="M559" i="6" s="1"/>
  <c r="K559" i="6"/>
  <c r="J560" i="6"/>
  <c r="N559" i="6"/>
  <c r="K1704" i="1"/>
  <c r="J1705" i="1"/>
  <c r="K560" i="8" l="1"/>
  <c r="J561" i="8"/>
  <c r="K560" i="6"/>
  <c r="J561" i="6"/>
  <c r="J1706" i="1"/>
  <c r="K1705" i="1"/>
  <c r="K561" i="8" l="1"/>
  <c r="J562" i="8"/>
  <c r="K561" i="6"/>
  <c r="J562" i="6"/>
  <c r="J1707" i="1"/>
  <c r="K1706" i="1"/>
  <c r="K562" i="8" l="1"/>
  <c r="J563" i="8"/>
  <c r="K562" i="6"/>
  <c r="J563" i="6"/>
  <c r="J1708" i="1"/>
  <c r="K1707" i="1"/>
  <c r="K563" i="8" l="1"/>
  <c r="J564" i="8"/>
  <c r="K563" i="6"/>
  <c r="J564" i="6"/>
  <c r="J1709" i="1"/>
  <c r="K1708" i="1"/>
  <c r="K564" i="8" l="1"/>
  <c r="J565" i="8"/>
  <c r="K564" i="6"/>
  <c r="J565" i="6"/>
  <c r="J1710" i="1"/>
  <c r="K1709" i="1"/>
  <c r="K565" i="8" l="1"/>
  <c r="J566" i="8"/>
  <c r="K565" i="6"/>
  <c r="J566" i="6"/>
  <c r="J1711" i="1"/>
  <c r="K1710" i="1"/>
  <c r="K566" i="8" l="1"/>
  <c r="J567" i="8"/>
  <c r="K566" i="6"/>
  <c r="J567" i="6"/>
  <c r="J1712" i="1"/>
  <c r="K1711" i="1"/>
  <c r="K567" i="8" l="1"/>
  <c r="J568" i="8"/>
  <c r="K567" i="6"/>
  <c r="J568" i="6"/>
  <c r="J1713" i="1"/>
  <c r="K1712" i="1"/>
  <c r="K568" i="8" l="1"/>
  <c r="J569" i="8"/>
  <c r="K568" i="6"/>
  <c r="J569" i="6"/>
  <c r="J1714" i="1"/>
  <c r="K1713" i="1"/>
  <c r="K569" i="8" l="1"/>
  <c r="J570" i="8"/>
  <c r="K569" i="6"/>
  <c r="J570" i="6"/>
  <c r="J1715" i="1"/>
  <c r="K1714" i="1"/>
  <c r="K570" i="8" l="1"/>
  <c r="J571" i="8"/>
  <c r="K570" i="6"/>
  <c r="J571" i="6"/>
  <c r="J1716" i="1"/>
  <c r="K1715" i="1"/>
  <c r="K571" i="8" l="1"/>
  <c r="J572" i="8"/>
  <c r="K571" i="6"/>
  <c r="J572" i="6"/>
  <c r="J1717" i="1"/>
  <c r="K1716" i="1"/>
  <c r="K572" i="8" l="1"/>
  <c r="J573" i="8"/>
  <c r="K572" i="6"/>
  <c r="J573" i="6"/>
  <c r="J1718" i="1"/>
  <c r="K1717" i="1"/>
  <c r="K573" i="8" l="1"/>
  <c r="J574" i="8"/>
  <c r="K573" i="6"/>
  <c r="J574" i="6"/>
  <c r="J1719" i="1"/>
  <c r="K1718" i="1"/>
  <c r="J575" i="8" l="1"/>
  <c r="N574" i="8"/>
  <c r="L574" i="8"/>
  <c r="M574" i="8" s="1"/>
  <c r="K574" i="8"/>
  <c r="L574" i="6"/>
  <c r="M574" i="6" s="1"/>
  <c r="N574" i="6"/>
  <c r="J575" i="6"/>
  <c r="K574" i="6"/>
  <c r="J1720" i="1"/>
  <c r="K1719" i="1"/>
  <c r="K575" i="8" l="1"/>
  <c r="J576" i="8"/>
  <c r="J576" i="6"/>
  <c r="K575" i="6"/>
  <c r="K1720" i="1"/>
  <c r="J1721" i="1"/>
  <c r="K576" i="8" l="1"/>
  <c r="J577" i="8"/>
  <c r="J577" i="6"/>
  <c r="K576" i="6"/>
  <c r="J1722" i="1"/>
  <c r="K1721" i="1"/>
  <c r="J578" i="8" l="1"/>
  <c r="K577" i="8"/>
  <c r="K577" i="6"/>
  <c r="J578" i="6"/>
  <c r="J1723" i="1"/>
  <c r="K1722" i="1"/>
  <c r="K578" i="8" l="1"/>
  <c r="J579" i="8"/>
  <c r="J579" i="6"/>
  <c r="K578" i="6"/>
  <c r="J1724" i="1"/>
  <c r="K1723" i="1"/>
  <c r="K579" i="8" l="1"/>
  <c r="J580" i="8"/>
  <c r="K579" i="6"/>
  <c r="J580" i="6"/>
  <c r="J1725" i="1"/>
  <c r="K1724" i="1"/>
  <c r="J581" i="8" l="1"/>
  <c r="K580" i="8"/>
  <c r="K580" i="6"/>
  <c r="J581" i="6"/>
  <c r="K1725" i="1"/>
  <c r="J1726" i="1"/>
  <c r="J582" i="8" l="1"/>
  <c r="K581" i="8"/>
  <c r="J582" i="6"/>
  <c r="K581" i="6"/>
  <c r="J1727" i="1"/>
  <c r="K1726" i="1"/>
  <c r="K582" i="8" l="1"/>
  <c r="J583" i="8"/>
  <c r="K582" i="6"/>
  <c r="J583" i="6"/>
  <c r="J1728" i="1"/>
  <c r="K1727" i="1"/>
  <c r="K583" i="8" l="1"/>
  <c r="J584" i="8"/>
  <c r="K583" i="6"/>
  <c r="J584" i="6"/>
  <c r="J1729" i="1"/>
  <c r="K1728" i="1"/>
  <c r="K584" i="8" l="1"/>
  <c r="J585" i="8"/>
  <c r="J585" i="6"/>
  <c r="K584" i="6"/>
  <c r="J1730" i="1"/>
  <c r="K1729" i="1"/>
  <c r="K585" i="8" l="1"/>
  <c r="J586" i="8"/>
  <c r="K585" i="6"/>
  <c r="J586" i="6"/>
  <c r="J1731" i="1"/>
  <c r="K1730" i="1"/>
  <c r="K586" i="8" l="1"/>
  <c r="J587" i="8"/>
  <c r="K586" i="6"/>
  <c r="J587" i="6"/>
  <c r="J1732" i="1"/>
  <c r="K1731" i="1"/>
  <c r="K587" i="8" l="1"/>
  <c r="J588" i="8"/>
  <c r="K587" i="6"/>
  <c r="J588" i="6"/>
  <c r="J1733" i="1"/>
  <c r="K1732" i="1"/>
  <c r="K588" i="8" l="1"/>
  <c r="J589" i="8"/>
  <c r="K588" i="6"/>
  <c r="J589" i="6"/>
  <c r="J1734" i="1"/>
  <c r="K1733" i="1"/>
  <c r="K589" i="8" l="1"/>
  <c r="J590" i="8"/>
  <c r="K589" i="6"/>
  <c r="J590" i="6"/>
  <c r="J1735" i="1"/>
  <c r="K1734" i="1"/>
  <c r="K590" i="8" l="1"/>
  <c r="J591" i="8"/>
  <c r="K590" i="6"/>
  <c r="J591" i="6"/>
  <c r="J1736" i="1"/>
  <c r="K1735" i="1"/>
  <c r="K591" i="8" l="1"/>
  <c r="J592" i="8"/>
  <c r="K591" i="6"/>
  <c r="J592" i="6"/>
  <c r="J1737" i="1"/>
  <c r="K1736" i="1"/>
  <c r="K592" i="8" l="1"/>
  <c r="J593" i="8"/>
  <c r="K592" i="6"/>
  <c r="J593" i="6"/>
  <c r="J1738" i="1"/>
  <c r="K1737" i="1"/>
  <c r="K593" i="8" l="1"/>
  <c r="J594" i="8"/>
  <c r="J594" i="6"/>
  <c r="K593" i="6"/>
  <c r="J1739" i="1"/>
  <c r="K1738" i="1"/>
  <c r="K594" i="8" l="1"/>
  <c r="J595" i="8"/>
  <c r="J595" i="6"/>
  <c r="K594" i="6"/>
  <c r="J1740" i="1"/>
  <c r="K1739" i="1"/>
  <c r="K595" i="8" l="1"/>
  <c r="J596" i="8"/>
  <c r="J596" i="6"/>
  <c r="K595" i="6"/>
  <c r="J1741" i="1"/>
  <c r="K1740" i="1"/>
  <c r="K596" i="8" l="1"/>
  <c r="J597" i="8"/>
  <c r="J597" i="6"/>
  <c r="K596" i="6"/>
  <c r="J1742" i="1"/>
  <c r="K1741" i="1"/>
  <c r="K597" i="8" l="1"/>
  <c r="J598" i="8"/>
  <c r="J598" i="6"/>
  <c r="K597" i="6"/>
  <c r="J1743" i="1"/>
  <c r="K1742" i="1"/>
  <c r="K598" i="8" l="1"/>
  <c r="J599" i="8"/>
  <c r="J599" i="6"/>
  <c r="K598" i="6"/>
  <c r="J1744" i="1"/>
  <c r="K1743" i="1"/>
  <c r="K599" i="8" l="1"/>
  <c r="J600" i="8"/>
  <c r="J600" i="6"/>
  <c r="K599" i="6"/>
  <c r="J1745" i="1"/>
  <c r="K1744" i="1"/>
  <c r="K600" i="8" l="1"/>
  <c r="J601" i="8"/>
  <c r="J601" i="6"/>
  <c r="K600" i="6"/>
  <c r="J1746" i="1"/>
  <c r="K1745" i="1"/>
  <c r="K601" i="8" l="1"/>
  <c r="J602" i="8"/>
  <c r="J602" i="6"/>
  <c r="K601" i="6"/>
  <c r="J1747" i="1"/>
  <c r="K1746" i="1"/>
  <c r="K602" i="8" l="1"/>
  <c r="J603" i="8"/>
  <c r="J603" i="6"/>
  <c r="K602" i="6"/>
  <c r="J1748" i="1"/>
  <c r="K1747" i="1"/>
  <c r="K603" i="8" l="1"/>
  <c r="J604" i="8"/>
  <c r="J604" i="6"/>
  <c r="K603" i="6"/>
  <c r="J1749" i="1"/>
  <c r="K1748" i="1"/>
  <c r="K604" i="8" l="1"/>
  <c r="J605" i="8"/>
  <c r="J605" i="6"/>
  <c r="K604" i="6"/>
  <c r="J1750" i="1"/>
  <c r="K1749" i="1"/>
  <c r="K605" i="8" l="1"/>
  <c r="J606" i="8"/>
  <c r="J606" i="6"/>
  <c r="K605" i="6"/>
  <c r="J1751" i="1"/>
  <c r="K1750" i="1"/>
  <c r="K606" i="8" l="1"/>
  <c r="J607" i="8"/>
  <c r="J607" i="6"/>
  <c r="K606" i="6"/>
  <c r="J1752" i="1"/>
  <c r="K1751" i="1"/>
  <c r="J608" i="8" l="1"/>
  <c r="N607" i="8"/>
  <c r="L607" i="8"/>
  <c r="M607" i="8" s="1"/>
  <c r="K607" i="8"/>
  <c r="J608" i="6"/>
  <c r="N607" i="6"/>
  <c r="L607" i="6"/>
  <c r="M607" i="6" s="1"/>
  <c r="K607" i="6"/>
  <c r="J1753" i="1"/>
  <c r="K1752" i="1"/>
  <c r="K608" i="8" l="1"/>
  <c r="J609" i="8"/>
  <c r="J609" i="6"/>
  <c r="K608" i="6"/>
  <c r="J1754" i="1"/>
  <c r="K1753" i="1"/>
  <c r="K609" i="8" l="1"/>
  <c r="J610" i="8"/>
  <c r="J610" i="6"/>
  <c r="K609" i="6"/>
  <c r="J1755" i="1"/>
  <c r="K1754" i="1"/>
  <c r="K610" i="8" l="1"/>
  <c r="J611" i="8"/>
  <c r="J611" i="6"/>
  <c r="K610" i="6"/>
  <c r="J1756" i="1"/>
  <c r="K1755" i="1"/>
  <c r="K611" i="8" l="1"/>
  <c r="J612" i="8"/>
  <c r="J612" i="6"/>
  <c r="K611" i="6"/>
  <c r="J1757" i="1"/>
  <c r="K1756" i="1"/>
  <c r="K612" i="8" l="1"/>
  <c r="N612" i="8"/>
  <c r="J613" i="8"/>
  <c r="L612" i="8"/>
  <c r="M612" i="8" s="1"/>
  <c r="L612" i="6"/>
  <c r="M612" i="6" s="1"/>
  <c r="N612" i="6"/>
  <c r="J613" i="6"/>
  <c r="K612" i="6"/>
  <c r="J1758" i="1"/>
  <c r="K1757" i="1"/>
  <c r="K613" i="8" l="1"/>
  <c r="J614" i="8"/>
  <c r="J614" i="6"/>
  <c r="K613" i="6"/>
  <c r="J1759" i="1"/>
  <c r="K1758" i="1"/>
  <c r="J615" i="8" l="1"/>
  <c r="K614" i="8"/>
  <c r="K614" i="6"/>
  <c r="J615" i="6"/>
  <c r="J1760" i="1"/>
  <c r="K1759" i="1"/>
  <c r="J616" i="8" l="1"/>
  <c r="K615" i="8"/>
  <c r="K615" i="6"/>
  <c r="J616" i="6"/>
  <c r="J1761" i="1"/>
  <c r="K1760" i="1"/>
  <c r="K616" i="8" l="1"/>
  <c r="J617" i="8"/>
  <c r="K616" i="6"/>
  <c r="J617" i="6"/>
  <c r="J1762" i="1"/>
  <c r="K1761" i="1"/>
  <c r="K617" i="8" l="1"/>
  <c r="J618" i="8"/>
  <c r="K617" i="6"/>
  <c r="J618" i="6"/>
  <c r="J1763" i="1"/>
  <c r="K1762" i="1"/>
  <c r="J619" i="8" l="1"/>
  <c r="K618" i="8"/>
  <c r="J619" i="6"/>
  <c r="K618" i="6"/>
  <c r="J1764" i="1"/>
  <c r="K1763" i="1"/>
  <c r="K619" i="8" l="1"/>
  <c r="J620" i="8"/>
  <c r="J620" i="6"/>
  <c r="K619" i="6"/>
  <c r="J1765" i="1"/>
  <c r="K1764" i="1"/>
  <c r="J621" i="8" l="1"/>
  <c r="K620" i="8"/>
  <c r="K620" i="6"/>
  <c r="J621" i="6"/>
  <c r="J1766" i="1"/>
  <c r="K1765" i="1"/>
  <c r="J622" i="8" l="1"/>
  <c r="K621" i="8"/>
  <c r="K621" i="6"/>
  <c r="J622" i="6"/>
  <c r="J1767" i="1"/>
  <c r="K1766" i="1"/>
  <c r="K622" i="8" l="1"/>
  <c r="J623" i="8"/>
  <c r="J623" i="6"/>
  <c r="K622" i="6"/>
  <c r="J1768" i="1"/>
  <c r="K1767" i="1"/>
  <c r="K623" i="8" l="1"/>
  <c r="J624" i="8"/>
  <c r="K623" i="6"/>
  <c r="J624" i="6"/>
  <c r="J1769" i="1"/>
  <c r="K1768" i="1"/>
  <c r="K624" i="8" l="1"/>
  <c r="J625" i="8"/>
  <c r="J625" i="6"/>
  <c r="K624" i="6"/>
  <c r="J1770" i="1"/>
  <c r="K1769" i="1"/>
  <c r="J626" i="8" l="1"/>
  <c r="K625" i="8"/>
  <c r="J626" i="6"/>
  <c r="K625" i="6"/>
  <c r="J1771" i="1"/>
  <c r="K1770" i="1"/>
  <c r="J627" i="8" l="1"/>
  <c r="K626" i="8"/>
  <c r="K626" i="6"/>
  <c r="J627" i="6"/>
  <c r="J1772" i="1"/>
  <c r="K1771" i="1"/>
  <c r="K627" i="8" l="1"/>
  <c r="J628" i="8"/>
  <c r="K627" i="6"/>
  <c r="J628" i="6"/>
  <c r="J1773" i="1"/>
  <c r="K1772" i="1"/>
  <c r="K628" i="8" l="1"/>
  <c r="J629" i="8"/>
  <c r="K628" i="6"/>
  <c r="J629" i="6"/>
  <c r="J1774" i="1"/>
  <c r="K1773" i="1"/>
  <c r="K629" i="8" l="1"/>
  <c r="J630" i="8"/>
  <c r="K629" i="6"/>
  <c r="J630" i="6"/>
  <c r="J1775" i="1"/>
  <c r="K1774" i="1"/>
  <c r="K630" i="8" l="1"/>
  <c r="J631" i="8"/>
  <c r="K630" i="6"/>
  <c r="J631" i="6"/>
  <c r="J1776" i="1"/>
  <c r="K1775" i="1"/>
  <c r="K631" i="8" l="1"/>
  <c r="J632" i="8"/>
  <c r="K631" i="6"/>
  <c r="J632" i="6"/>
  <c r="J1777" i="1"/>
  <c r="K1776" i="1"/>
  <c r="K632" i="8" l="1"/>
  <c r="J633" i="8"/>
  <c r="K632" i="6"/>
  <c r="J633" i="6"/>
  <c r="J1778" i="1"/>
  <c r="K1777" i="1"/>
  <c r="K633" i="8" l="1"/>
  <c r="J634" i="8"/>
  <c r="K633" i="6"/>
  <c r="J634" i="6"/>
  <c r="J1779" i="1"/>
  <c r="K1778" i="1"/>
  <c r="K634" i="8" l="1"/>
  <c r="J635" i="8"/>
  <c r="K634" i="6"/>
  <c r="J635" i="6"/>
  <c r="J1780" i="1"/>
  <c r="K1779" i="1"/>
  <c r="K635" i="8" l="1"/>
  <c r="J636" i="8"/>
  <c r="K635" i="6"/>
  <c r="J636" i="6"/>
  <c r="J1781" i="1"/>
  <c r="K1780" i="1"/>
  <c r="L636" i="8" l="1"/>
  <c r="M636" i="8" s="1"/>
  <c r="K636" i="8"/>
  <c r="J637" i="8"/>
  <c r="N636" i="8"/>
  <c r="K636" i="6"/>
  <c r="J637" i="6"/>
  <c r="N636" i="6"/>
  <c r="L636" i="6"/>
  <c r="M636" i="6" s="1"/>
  <c r="J1782" i="1"/>
  <c r="K1781" i="1"/>
  <c r="K637" i="8" l="1"/>
  <c r="J638" i="8"/>
  <c r="K637" i="6"/>
  <c r="J638" i="6"/>
  <c r="J1783" i="1"/>
  <c r="K1782" i="1"/>
  <c r="K638" i="8" l="1"/>
  <c r="J639" i="8"/>
  <c r="K638" i="6"/>
  <c r="J639" i="6"/>
  <c r="J1784" i="1"/>
  <c r="K1783" i="1"/>
  <c r="K639" i="8" l="1"/>
  <c r="J640" i="8"/>
  <c r="K639" i="6"/>
  <c r="J640" i="6"/>
  <c r="J1785" i="1"/>
  <c r="K1784" i="1"/>
  <c r="K640" i="8" l="1"/>
  <c r="J641" i="8"/>
  <c r="K640" i="6"/>
  <c r="J641" i="6"/>
  <c r="J1786" i="1"/>
  <c r="K1785" i="1"/>
  <c r="K641" i="8" l="1"/>
  <c r="J642" i="8"/>
  <c r="K641" i="6"/>
  <c r="J642" i="6"/>
  <c r="J1787" i="1"/>
  <c r="K1786" i="1"/>
  <c r="N642" i="8" l="1"/>
  <c r="J643" i="8"/>
  <c r="L642" i="8"/>
  <c r="M642" i="8" s="1"/>
  <c r="K642" i="8"/>
  <c r="J643" i="6"/>
  <c r="K642" i="6"/>
  <c r="L642" i="6"/>
  <c r="M642" i="6" s="1"/>
  <c r="N642" i="6"/>
  <c r="J1788" i="1"/>
  <c r="K1787" i="1"/>
  <c r="K643" i="8" l="1"/>
  <c r="J644" i="8"/>
  <c r="J644" i="6"/>
  <c r="K643" i="6"/>
  <c r="J1789" i="1"/>
  <c r="K1788" i="1"/>
  <c r="K644" i="8" l="1"/>
  <c r="J645" i="8"/>
  <c r="K644" i="6"/>
  <c r="J645" i="6"/>
  <c r="J1790" i="1"/>
  <c r="K1789" i="1"/>
  <c r="K645" i="8" l="1"/>
  <c r="J646" i="8"/>
  <c r="K645" i="6"/>
  <c r="J646" i="6"/>
  <c r="J1791" i="1"/>
  <c r="K1790" i="1"/>
  <c r="J647" i="8" l="1"/>
  <c r="K646" i="8"/>
  <c r="J647" i="6"/>
  <c r="K646" i="6"/>
  <c r="J1792" i="1"/>
  <c r="K1791" i="1"/>
  <c r="J648" i="8" l="1"/>
  <c r="K647" i="8"/>
  <c r="K647" i="6"/>
  <c r="J648" i="6"/>
  <c r="J1793" i="1"/>
  <c r="K1792" i="1"/>
  <c r="K648" i="8" l="1"/>
  <c r="J649" i="8"/>
  <c r="K648" i="6"/>
  <c r="J649" i="6"/>
  <c r="J1794" i="1"/>
  <c r="K1793" i="1"/>
  <c r="K649" i="8" l="1"/>
  <c r="J650" i="8"/>
  <c r="J650" i="6"/>
  <c r="K649" i="6"/>
  <c r="J1795" i="1"/>
  <c r="K1794" i="1"/>
  <c r="K650" i="8" l="1"/>
  <c r="J651" i="8"/>
  <c r="K650" i="6"/>
  <c r="J651" i="6"/>
  <c r="J1796" i="1"/>
  <c r="K1795" i="1"/>
  <c r="K651" i="8" l="1"/>
  <c r="J652" i="8"/>
  <c r="K651" i="6"/>
  <c r="J652" i="6"/>
  <c r="J1797" i="1"/>
  <c r="K1796" i="1"/>
  <c r="J653" i="8" l="1"/>
  <c r="K652" i="8"/>
  <c r="J653" i="6"/>
  <c r="K652" i="6"/>
  <c r="J1798" i="1"/>
  <c r="K1797" i="1"/>
  <c r="J654" i="8" l="1"/>
  <c r="K653" i="8"/>
  <c r="K653" i="6"/>
  <c r="J654" i="6"/>
  <c r="J1799" i="1"/>
  <c r="K1798" i="1"/>
  <c r="K654" i="8" l="1"/>
  <c r="J655" i="8"/>
  <c r="K654" i="6"/>
  <c r="J655" i="6"/>
  <c r="J1800" i="1"/>
  <c r="K1799" i="1"/>
  <c r="K655" i="8" l="1"/>
  <c r="J656" i="8"/>
  <c r="J656" i="6"/>
  <c r="K655" i="6"/>
  <c r="J1801" i="1"/>
  <c r="K1800" i="1"/>
  <c r="K656" i="8" l="1"/>
  <c r="J657" i="8"/>
  <c r="K656" i="6"/>
  <c r="J657" i="6"/>
  <c r="J1802" i="1"/>
  <c r="K1801" i="1"/>
  <c r="K657" i="8" l="1"/>
  <c r="J658" i="8"/>
  <c r="K657" i="6"/>
  <c r="J658" i="6"/>
  <c r="J1803" i="1"/>
  <c r="K1802" i="1"/>
  <c r="J659" i="8" l="1"/>
  <c r="K658" i="8"/>
  <c r="J659" i="6"/>
  <c r="K658" i="6"/>
  <c r="J1804" i="1"/>
  <c r="K1803" i="1"/>
  <c r="J660" i="8" l="1"/>
  <c r="K659" i="8"/>
  <c r="J660" i="6"/>
  <c r="K659" i="6"/>
  <c r="J1805" i="1"/>
  <c r="K1804" i="1"/>
  <c r="J661" i="8" l="1"/>
  <c r="K660" i="8"/>
  <c r="J661" i="6"/>
  <c r="K660" i="6"/>
  <c r="J1806" i="1"/>
  <c r="K1805" i="1"/>
  <c r="J662" i="8" l="1"/>
  <c r="K661" i="8"/>
  <c r="J662" i="6"/>
  <c r="K661" i="6"/>
  <c r="J1807" i="1"/>
  <c r="K1806" i="1"/>
  <c r="J663" i="8" l="1"/>
  <c r="K662" i="8"/>
  <c r="J663" i="6"/>
  <c r="K662" i="6"/>
  <c r="J1808" i="1"/>
  <c r="K1807" i="1"/>
  <c r="J664" i="8" l="1"/>
  <c r="K663" i="8"/>
  <c r="J664" i="6"/>
  <c r="K663" i="6"/>
  <c r="J1809" i="1"/>
  <c r="K1808" i="1"/>
  <c r="J665" i="8" l="1"/>
  <c r="K664" i="8"/>
  <c r="J665" i="6"/>
  <c r="K664" i="6"/>
  <c r="J1810" i="1"/>
  <c r="K1809" i="1"/>
  <c r="J666" i="8" l="1"/>
  <c r="K665" i="8"/>
  <c r="J666" i="6"/>
  <c r="K665" i="6"/>
  <c r="J1811" i="1"/>
  <c r="K1810" i="1"/>
  <c r="J667" i="8" l="1"/>
  <c r="K666" i="8"/>
  <c r="J667" i="6"/>
  <c r="K666" i="6"/>
  <c r="J1812" i="1"/>
  <c r="K1811" i="1"/>
  <c r="J668" i="8" l="1"/>
  <c r="K667" i="8"/>
  <c r="J668" i="6"/>
  <c r="K667" i="6"/>
  <c r="J1813" i="1"/>
  <c r="K1812" i="1"/>
  <c r="J669" i="8" l="1"/>
  <c r="K668" i="8"/>
  <c r="J669" i="6"/>
  <c r="K668" i="6"/>
  <c r="J1814" i="1"/>
  <c r="K1813" i="1"/>
  <c r="J670" i="8" l="1"/>
  <c r="K669" i="8"/>
  <c r="J670" i="6"/>
  <c r="K669" i="6"/>
  <c r="J1815" i="1"/>
  <c r="K1814" i="1"/>
  <c r="J671" i="8" l="1"/>
  <c r="K670" i="8"/>
  <c r="J671" i="6"/>
  <c r="K670" i="6"/>
  <c r="J1816" i="1"/>
  <c r="K1815" i="1"/>
  <c r="J672" i="8" l="1"/>
  <c r="N671" i="8"/>
  <c r="L671" i="8"/>
  <c r="M671" i="8" s="1"/>
  <c r="K671" i="8"/>
  <c r="J672" i="6"/>
  <c r="N671" i="6"/>
  <c r="L671" i="6"/>
  <c r="M671" i="6" s="1"/>
  <c r="K671" i="6"/>
  <c r="J1817" i="1"/>
  <c r="K1816" i="1"/>
  <c r="K672" i="8" l="1"/>
  <c r="J673" i="8"/>
  <c r="K672" i="6"/>
  <c r="J673" i="6"/>
  <c r="J1818" i="1"/>
  <c r="K1817" i="1"/>
  <c r="K673" i="8" l="1"/>
  <c r="J674" i="8"/>
  <c r="K673" i="6"/>
  <c r="J674" i="6"/>
  <c r="J1819" i="1"/>
  <c r="K1818" i="1"/>
  <c r="K674" i="8" l="1"/>
  <c r="J675" i="8"/>
  <c r="K674" i="6"/>
  <c r="J675" i="6"/>
  <c r="J1820" i="1"/>
  <c r="K1819" i="1"/>
  <c r="K675" i="8" l="1"/>
  <c r="J676" i="8"/>
  <c r="K675" i="6"/>
  <c r="J676" i="6"/>
  <c r="J1821" i="1"/>
  <c r="K1820" i="1"/>
  <c r="K676" i="8" l="1"/>
  <c r="J677" i="8"/>
  <c r="K676" i="6"/>
  <c r="J677" i="6"/>
  <c r="J1822" i="1"/>
  <c r="K1821" i="1"/>
  <c r="K677" i="8" l="1"/>
  <c r="J678" i="8"/>
  <c r="K677" i="6"/>
  <c r="J678" i="6"/>
  <c r="J1823" i="1"/>
  <c r="K1822" i="1"/>
  <c r="K678" i="8" l="1"/>
  <c r="J679" i="8"/>
  <c r="K678" i="6"/>
  <c r="J679" i="6"/>
  <c r="J1824" i="1"/>
  <c r="K1823" i="1"/>
  <c r="K679" i="8" l="1"/>
  <c r="J680" i="8"/>
  <c r="K679" i="6"/>
  <c r="J680" i="6"/>
  <c r="J1825" i="1"/>
  <c r="K1824" i="1"/>
  <c r="L680" i="8" l="1"/>
  <c r="M680" i="8" s="1"/>
  <c r="K680" i="8"/>
  <c r="N680" i="8"/>
  <c r="J681" i="8"/>
  <c r="L680" i="6"/>
  <c r="M680" i="6" s="1"/>
  <c r="K680" i="6"/>
  <c r="N680" i="6"/>
  <c r="J681" i="6"/>
  <c r="J1826" i="1"/>
  <c r="K1825" i="1"/>
  <c r="J682" i="8" l="1"/>
  <c r="K681" i="8"/>
  <c r="J682" i="6"/>
  <c r="K681" i="6"/>
  <c r="J1827" i="1"/>
  <c r="K1826" i="1"/>
  <c r="J683" i="8" l="1"/>
  <c r="K682" i="8"/>
  <c r="J683" i="6"/>
  <c r="K682" i="6"/>
  <c r="J1828" i="1"/>
  <c r="K1827" i="1"/>
  <c r="K683" i="8" l="1"/>
  <c r="J684" i="8"/>
  <c r="K683" i="6"/>
  <c r="J684" i="6"/>
  <c r="J1829" i="1"/>
  <c r="K1828" i="1"/>
  <c r="K684" i="8" l="1"/>
  <c r="J685" i="8"/>
  <c r="K684" i="6"/>
  <c r="J685" i="6"/>
  <c r="J1830" i="1"/>
  <c r="K1829" i="1"/>
  <c r="K685" i="8" l="1"/>
  <c r="J686" i="8"/>
  <c r="K685" i="6"/>
  <c r="J686" i="6"/>
  <c r="J1831" i="1"/>
  <c r="K1830" i="1"/>
  <c r="K686" i="8" l="1"/>
  <c r="J687" i="8"/>
  <c r="K686" i="6"/>
  <c r="J687" i="6"/>
  <c r="J1832" i="1"/>
  <c r="K1831" i="1"/>
  <c r="K687" i="8" l="1"/>
  <c r="J688" i="8"/>
  <c r="K687" i="6"/>
  <c r="J688" i="6"/>
  <c r="J1833" i="1"/>
  <c r="K1832" i="1"/>
  <c r="K688" i="8" l="1"/>
  <c r="J689" i="8"/>
  <c r="K688" i="6"/>
  <c r="J689" i="6"/>
  <c r="J1834" i="1"/>
  <c r="K1833" i="1"/>
  <c r="K689" i="8" l="1"/>
  <c r="J690" i="8"/>
  <c r="K689" i="6"/>
  <c r="J690" i="6"/>
  <c r="J1835" i="1"/>
  <c r="K1834" i="1"/>
  <c r="K690" i="8" l="1"/>
  <c r="J691" i="8"/>
  <c r="K690" i="6"/>
  <c r="J691" i="6"/>
  <c r="J1836" i="1"/>
  <c r="K1835" i="1"/>
  <c r="K691" i="8" l="1"/>
  <c r="J692" i="8"/>
  <c r="K691" i="6"/>
  <c r="J692" i="6"/>
  <c r="J1837" i="1"/>
  <c r="K1836" i="1"/>
  <c r="K692" i="8" l="1"/>
  <c r="J693" i="8"/>
  <c r="K692" i="6"/>
  <c r="J693" i="6"/>
  <c r="J1838" i="1"/>
  <c r="K1837" i="1"/>
  <c r="K693" i="8" l="1"/>
  <c r="J694" i="8"/>
  <c r="K693" i="6"/>
  <c r="J694" i="6"/>
  <c r="J1839" i="1"/>
  <c r="K1838" i="1"/>
  <c r="J695" i="8" l="1"/>
  <c r="L694" i="8"/>
  <c r="M694" i="8" s="1"/>
  <c r="K694" i="8"/>
  <c r="N694" i="8"/>
  <c r="J695" i="6"/>
  <c r="L694" i="6"/>
  <c r="M694" i="6" s="1"/>
  <c r="K694" i="6"/>
  <c r="N694" i="6"/>
  <c r="J1840" i="1"/>
  <c r="K1839" i="1"/>
  <c r="R717" i="8" l="1"/>
  <c r="R716" i="8"/>
  <c r="R718" i="8" s="1"/>
  <c r="J696" i="8"/>
  <c r="K695" i="8"/>
  <c r="R717" i="6"/>
  <c r="R716" i="6"/>
  <c r="J696" i="6"/>
  <c r="K695" i="6"/>
  <c r="J1841" i="1"/>
  <c r="K1840" i="1"/>
  <c r="K696" i="8" l="1"/>
  <c r="J697" i="8"/>
  <c r="R718" i="6"/>
  <c r="K696" i="6"/>
  <c r="J697" i="6"/>
  <c r="J1842" i="1"/>
  <c r="K1841" i="1"/>
  <c r="K697" i="8" l="1"/>
  <c r="J698" i="8"/>
  <c r="K697" i="6"/>
  <c r="J698" i="6"/>
  <c r="J1843" i="1"/>
  <c r="K1842" i="1"/>
  <c r="K698" i="8" l="1"/>
  <c r="J699" i="8"/>
  <c r="K698" i="6"/>
  <c r="J699" i="6"/>
  <c r="J1844" i="1"/>
  <c r="K1843" i="1"/>
  <c r="K699" i="8" l="1"/>
  <c r="J700" i="8"/>
  <c r="K699" i="6"/>
  <c r="J700" i="6"/>
  <c r="J1845" i="1"/>
  <c r="K1844" i="1"/>
  <c r="J701" i="8" l="1"/>
  <c r="K700" i="8"/>
  <c r="J701" i="6"/>
  <c r="K700" i="6"/>
  <c r="J1846" i="1"/>
  <c r="K1845" i="1"/>
  <c r="J702" i="8" l="1"/>
  <c r="K701" i="8"/>
  <c r="J702" i="6"/>
  <c r="K701" i="6"/>
  <c r="J1847" i="1"/>
  <c r="K1846" i="1"/>
  <c r="K702" i="8" l="1"/>
  <c r="J703" i="8"/>
  <c r="K702" i="6"/>
  <c r="J703" i="6"/>
  <c r="J1848" i="1"/>
  <c r="K1847" i="1"/>
  <c r="K703" i="8" l="1"/>
  <c r="J704" i="8"/>
  <c r="K703" i="6"/>
  <c r="J704" i="6"/>
  <c r="J1849" i="1"/>
  <c r="K1848" i="1"/>
  <c r="K704" i="8" l="1"/>
  <c r="J705" i="8"/>
  <c r="K704" i="6"/>
  <c r="J705" i="6"/>
  <c r="J1850" i="1"/>
  <c r="K1849" i="1"/>
  <c r="K705" i="8" l="1"/>
  <c r="J706" i="8"/>
  <c r="K705" i="6"/>
  <c r="J706" i="6"/>
  <c r="J1851" i="1"/>
  <c r="K1850" i="1"/>
  <c r="J707" i="8" l="1"/>
  <c r="K706" i="8"/>
  <c r="J707" i="6"/>
  <c r="K706" i="6"/>
  <c r="J1852" i="1"/>
  <c r="K1851" i="1"/>
  <c r="J708" i="8" l="1"/>
  <c r="K707" i="8"/>
  <c r="J708" i="6"/>
  <c r="K707" i="6"/>
  <c r="J1853" i="1"/>
  <c r="K1852" i="1"/>
  <c r="K708" i="8" l="1"/>
  <c r="J709" i="8"/>
  <c r="K708" i="6"/>
  <c r="J709" i="6"/>
  <c r="J1854" i="1"/>
  <c r="K1853" i="1"/>
  <c r="K709" i="8" l="1"/>
  <c r="J710" i="8"/>
  <c r="K709" i="6"/>
  <c r="J710" i="6"/>
  <c r="J1855" i="1"/>
  <c r="K1854" i="1"/>
  <c r="K710" i="8" l="1"/>
  <c r="J711" i="8"/>
  <c r="K710" i="6"/>
  <c r="J711" i="6"/>
  <c r="J1856" i="1"/>
  <c r="K1855" i="1"/>
  <c r="K711" i="8" l="1"/>
  <c r="J712" i="8"/>
  <c r="K711" i="6"/>
  <c r="J712" i="6"/>
  <c r="J1857" i="1"/>
  <c r="K1856" i="1"/>
  <c r="J713" i="8" l="1"/>
  <c r="K712" i="8"/>
  <c r="J713" i="6"/>
  <c r="K712" i="6"/>
  <c r="J1858" i="1"/>
  <c r="K1857" i="1"/>
  <c r="J714" i="8" l="1"/>
  <c r="K713" i="8"/>
  <c r="J714" i="6"/>
  <c r="K713" i="6"/>
  <c r="J1859" i="1"/>
  <c r="K1858" i="1"/>
  <c r="K714" i="8" l="1"/>
  <c r="J715" i="8"/>
  <c r="R714" i="8"/>
  <c r="U714" i="8" s="1"/>
  <c r="K714" i="6"/>
  <c r="J715" i="6"/>
  <c r="R714" i="6"/>
  <c r="U714" i="6" s="1"/>
  <c r="J1860" i="1"/>
  <c r="K1859" i="1"/>
  <c r="J716" i="8" l="1"/>
  <c r="K715" i="8"/>
  <c r="R715" i="8"/>
  <c r="U715" i="8" s="1"/>
  <c r="J716" i="6"/>
  <c r="K715" i="6"/>
  <c r="R715" i="6"/>
  <c r="U715" i="6" s="1"/>
  <c r="J1861" i="1"/>
  <c r="K1860" i="1"/>
  <c r="K716" i="8" l="1"/>
  <c r="J717" i="8"/>
  <c r="K716" i="6"/>
  <c r="J717" i="6"/>
  <c r="J1862" i="1"/>
  <c r="K1861" i="1"/>
  <c r="K717" i="8" l="1"/>
  <c r="J718" i="8"/>
  <c r="K717" i="6"/>
  <c r="J718" i="6"/>
  <c r="J1863" i="1"/>
  <c r="K1862" i="1"/>
  <c r="K718" i="8" l="1"/>
  <c r="J719" i="8"/>
  <c r="K718" i="6"/>
  <c r="J719" i="6"/>
  <c r="J1864" i="1"/>
  <c r="K1863" i="1"/>
  <c r="K719" i="8" l="1"/>
  <c r="J720" i="8"/>
  <c r="K719" i="6"/>
  <c r="J720" i="6"/>
  <c r="J1865" i="1"/>
  <c r="K1864" i="1"/>
  <c r="K720" i="8" l="1"/>
  <c r="J721" i="8"/>
  <c r="K720" i="6"/>
  <c r="J721" i="6"/>
  <c r="J1866" i="1"/>
  <c r="K1865" i="1"/>
  <c r="J722" i="8" l="1"/>
  <c r="K721" i="8"/>
  <c r="J722" i="6"/>
  <c r="K721" i="6"/>
  <c r="J1867" i="1"/>
  <c r="K1866" i="1"/>
  <c r="J723" i="8" l="1"/>
  <c r="K722" i="8"/>
  <c r="J723" i="6"/>
  <c r="K722" i="6"/>
  <c r="J1868" i="1"/>
  <c r="K1867" i="1"/>
  <c r="K723" i="8" l="1"/>
  <c r="J724" i="8"/>
  <c r="K723" i="6"/>
  <c r="J724" i="6"/>
  <c r="J1869" i="1"/>
  <c r="K1868" i="1"/>
  <c r="K724" i="8" l="1"/>
  <c r="J725" i="8"/>
  <c r="K724" i="6"/>
  <c r="J725" i="6"/>
  <c r="J1870" i="1"/>
  <c r="K1869" i="1"/>
  <c r="K725" i="8" l="1"/>
  <c r="J726" i="8"/>
  <c r="K725" i="6"/>
  <c r="J726" i="6"/>
  <c r="J1871" i="1"/>
  <c r="K1870" i="1"/>
  <c r="K726" i="8" l="1"/>
  <c r="J727" i="8"/>
  <c r="K726" i="6"/>
  <c r="J727" i="6"/>
  <c r="J1872" i="1"/>
  <c r="K1871" i="1"/>
  <c r="K727" i="8" l="1"/>
  <c r="J728" i="8"/>
  <c r="K727" i="6"/>
  <c r="J728" i="6"/>
  <c r="J1873" i="1"/>
  <c r="K1872" i="1"/>
  <c r="K728" i="8" l="1"/>
  <c r="J729" i="8"/>
  <c r="K728" i="6"/>
  <c r="J729" i="6"/>
  <c r="J1874" i="1"/>
  <c r="K1873" i="1"/>
  <c r="K729" i="8" l="1"/>
  <c r="J730" i="8"/>
  <c r="K729" i="6"/>
  <c r="J730" i="6"/>
  <c r="J1875" i="1"/>
  <c r="K1874" i="1"/>
  <c r="K730" i="8" l="1"/>
  <c r="J731" i="8"/>
  <c r="K730" i="6"/>
  <c r="J731" i="6"/>
  <c r="J1876" i="1"/>
  <c r="K1875" i="1"/>
  <c r="K731" i="8" l="1"/>
  <c r="J732" i="8"/>
  <c r="K731" i="6"/>
  <c r="J732" i="6"/>
  <c r="J1877" i="1"/>
  <c r="K1876" i="1"/>
  <c r="L732" i="8" l="1"/>
  <c r="M732" i="8" s="1"/>
  <c r="K732" i="8"/>
  <c r="J733" i="8"/>
  <c r="N732" i="8"/>
  <c r="L732" i="6"/>
  <c r="M732" i="6" s="1"/>
  <c r="K732" i="6"/>
  <c r="J733" i="6"/>
  <c r="N732" i="6"/>
  <c r="J1878" i="1"/>
  <c r="K1877" i="1"/>
  <c r="K733" i="8" l="1"/>
  <c r="J734" i="8"/>
  <c r="K733" i="6"/>
  <c r="J734" i="6"/>
  <c r="J1879" i="1"/>
  <c r="K1878" i="1"/>
  <c r="K734" i="8" l="1"/>
  <c r="J735" i="8"/>
  <c r="K734" i="6"/>
  <c r="J735" i="6"/>
  <c r="J1880" i="1"/>
  <c r="K1879" i="1"/>
  <c r="K735" i="8" l="1"/>
  <c r="J736" i="8"/>
  <c r="K735" i="6"/>
  <c r="J736" i="6"/>
  <c r="J1881" i="1"/>
  <c r="K1880" i="1"/>
  <c r="K736" i="8" l="1"/>
  <c r="J737" i="8"/>
  <c r="K736" i="6"/>
  <c r="J737" i="6"/>
  <c r="J1882" i="1"/>
  <c r="K1881" i="1"/>
  <c r="K737" i="8" l="1"/>
  <c r="J738" i="8"/>
  <c r="K737" i="6"/>
  <c r="J738" i="6"/>
  <c r="J1883" i="1"/>
  <c r="K1882" i="1"/>
  <c r="K738" i="8" l="1"/>
  <c r="J739" i="8"/>
  <c r="K738" i="6"/>
  <c r="J739" i="6"/>
  <c r="J1884" i="1"/>
  <c r="K1883" i="1"/>
  <c r="K739" i="8" l="1"/>
  <c r="J740" i="8"/>
  <c r="K739" i="6"/>
  <c r="J740" i="6"/>
  <c r="J1885" i="1"/>
  <c r="K1884" i="1"/>
  <c r="K740" i="8" l="1"/>
  <c r="J741" i="8"/>
  <c r="K740" i="6"/>
  <c r="J741" i="6"/>
  <c r="J1886" i="1"/>
  <c r="K1885" i="1"/>
  <c r="K741" i="8" l="1"/>
  <c r="J742" i="8"/>
  <c r="K741" i="6"/>
  <c r="J742" i="6"/>
  <c r="J1887" i="1"/>
  <c r="K1886" i="1"/>
  <c r="K742" i="8" l="1"/>
  <c r="J743" i="8"/>
  <c r="K742" i="6"/>
  <c r="J743" i="6"/>
  <c r="J1888" i="1"/>
  <c r="K1887" i="1"/>
  <c r="K743" i="8" l="1"/>
  <c r="J744" i="8"/>
  <c r="K743" i="6"/>
  <c r="J744" i="6"/>
  <c r="J1889" i="1"/>
  <c r="K1888" i="1"/>
  <c r="K744" i="8" l="1"/>
  <c r="J745" i="8"/>
  <c r="K744" i="6"/>
  <c r="J745" i="6"/>
  <c r="J1890" i="1"/>
  <c r="K1889" i="1"/>
  <c r="K745" i="8" l="1"/>
  <c r="J746" i="8"/>
  <c r="K745" i="6"/>
  <c r="J746" i="6"/>
  <c r="J1891" i="1"/>
  <c r="K1890" i="1"/>
  <c r="N746" i="8" l="1"/>
  <c r="J747" i="8"/>
  <c r="L746" i="8"/>
  <c r="M746" i="8" s="1"/>
  <c r="K746" i="8"/>
  <c r="N746" i="6"/>
  <c r="J747" i="6"/>
  <c r="L746" i="6"/>
  <c r="M746" i="6" s="1"/>
  <c r="K746" i="6"/>
  <c r="J1892" i="1"/>
  <c r="K1891" i="1"/>
  <c r="K747" i="8" l="1"/>
  <c r="J748" i="8"/>
  <c r="K747" i="6"/>
  <c r="J748" i="6"/>
  <c r="J1893" i="1"/>
  <c r="K1892" i="1"/>
  <c r="K748" i="8" l="1"/>
  <c r="J749" i="8"/>
  <c r="K748" i="6"/>
  <c r="J749" i="6"/>
  <c r="J1894" i="1"/>
  <c r="K1893" i="1"/>
  <c r="K749" i="8" l="1"/>
  <c r="J750" i="8"/>
  <c r="K749" i="6"/>
  <c r="J750" i="6"/>
  <c r="J1895" i="1"/>
  <c r="K1894" i="1"/>
  <c r="J751" i="8" l="1"/>
  <c r="K750" i="8"/>
  <c r="J751" i="6"/>
  <c r="K750" i="6"/>
  <c r="J1896" i="1"/>
  <c r="K1895" i="1"/>
  <c r="J752" i="8" l="1"/>
  <c r="K751" i="8"/>
  <c r="J752" i="6"/>
  <c r="K751" i="6"/>
  <c r="J1897" i="1"/>
  <c r="K1896" i="1"/>
  <c r="K752" i="8" l="1"/>
  <c r="J753" i="8"/>
  <c r="K752" i="6"/>
  <c r="J753" i="6"/>
  <c r="J1898" i="1"/>
  <c r="K1897" i="1"/>
  <c r="K753" i="8" l="1"/>
  <c r="J754" i="8"/>
  <c r="K753" i="6"/>
  <c r="J754" i="6"/>
  <c r="J1899" i="1"/>
  <c r="K1898" i="1"/>
  <c r="K754" i="8" l="1"/>
  <c r="J755" i="8"/>
  <c r="K754" i="6"/>
  <c r="J755" i="6"/>
  <c r="J1900" i="1"/>
  <c r="K1899" i="1"/>
  <c r="K755" i="8" l="1"/>
  <c r="J756" i="8"/>
  <c r="K755" i="6"/>
  <c r="J756" i="6"/>
  <c r="J1901" i="1"/>
  <c r="K1900" i="1"/>
  <c r="J757" i="8" l="1"/>
  <c r="K756" i="8"/>
  <c r="J757" i="6"/>
  <c r="K756" i="6"/>
  <c r="J1902" i="1"/>
  <c r="K1901" i="1"/>
  <c r="J758" i="8" l="1"/>
  <c r="K757" i="8"/>
  <c r="J758" i="6"/>
  <c r="K757" i="6"/>
  <c r="J1903" i="1"/>
  <c r="K1902" i="1"/>
  <c r="K758" i="8" l="1"/>
  <c r="J759" i="8"/>
  <c r="K758" i="6"/>
  <c r="J759" i="6"/>
  <c r="J1904" i="1"/>
  <c r="K1903" i="1"/>
  <c r="K759" i="8" l="1"/>
  <c r="J760" i="8"/>
  <c r="K759" i="6"/>
  <c r="J760" i="6"/>
  <c r="J1905" i="1"/>
  <c r="K1904" i="1"/>
  <c r="K760" i="8" l="1"/>
  <c r="J761" i="8"/>
  <c r="K760" i="6"/>
  <c r="J761" i="6"/>
  <c r="J1906" i="1"/>
  <c r="K1905" i="1"/>
  <c r="K761" i="8" l="1"/>
  <c r="J762" i="8"/>
  <c r="K761" i="6"/>
  <c r="J762" i="6"/>
  <c r="J1907" i="1"/>
  <c r="K1906" i="1"/>
  <c r="K762" i="8" l="1"/>
  <c r="J763" i="8"/>
  <c r="K762" i="6"/>
  <c r="J763" i="6"/>
  <c r="J1908" i="1"/>
  <c r="K1907" i="1"/>
  <c r="K763" i="8" l="1"/>
  <c r="J764" i="8"/>
  <c r="K763" i="6"/>
  <c r="J764" i="6"/>
  <c r="J1909" i="1"/>
  <c r="K1908" i="1"/>
  <c r="K764" i="8" l="1"/>
  <c r="J765" i="8"/>
  <c r="K764" i="6"/>
  <c r="J765" i="6"/>
  <c r="J1910" i="1"/>
  <c r="K1909" i="1"/>
  <c r="K765" i="8" l="1"/>
  <c r="J766" i="8"/>
  <c r="K765" i="6"/>
  <c r="J766" i="6"/>
  <c r="J1911" i="1"/>
  <c r="K1910" i="1"/>
  <c r="L766" i="8" l="1"/>
  <c r="M766" i="8" s="1"/>
  <c r="K766" i="8"/>
  <c r="J767" i="8"/>
  <c r="N766" i="8"/>
  <c r="L766" i="6"/>
  <c r="M766" i="6" s="1"/>
  <c r="K766" i="6"/>
  <c r="J767" i="6"/>
  <c r="N766" i="6"/>
  <c r="J1912" i="1"/>
  <c r="K1911" i="1"/>
  <c r="K767" i="8" l="1"/>
  <c r="J768" i="8"/>
  <c r="K767" i="6"/>
  <c r="J768" i="6"/>
  <c r="J1913" i="1"/>
  <c r="K1912" i="1"/>
  <c r="K768" i="8" l="1"/>
  <c r="J769" i="8"/>
  <c r="K768" i="6"/>
  <c r="J769" i="6"/>
  <c r="J1914" i="1"/>
  <c r="K1913" i="1"/>
  <c r="J770" i="8" l="1"/>
  <c r="N769" i="8"/>
  <c r="L769" i="8"/>
  <c r="M769" i="8" s="1"/>
  <c r="K769" i="8"/>
  <c r="J770" i="6"/>
  <c r="N769" i="6"/>
  <c r="L769" i="6"/>
  <c r="M769" i="6" s="1"/>
  <c r="K769" i="6"/>
  <c r="J1915" i="1"/>
  <c r="K1914" i="1"/>
  <c r="K770" i="8" l="1"/>
  <c r="J771" i="8"/>
  <c r="K770" i="6"/>
  <c r="J771" i="6"/>
  <c r="J1916" i="1"/>
  <c r="K1915" i="1"/>
  <c r="K771" i="8" l="1"/>
  <c r="J772" i="8"/>
  <c r="K771" i="6"/>
  <c r="J772" i="6"/>
  <c r="J1917" i="1"/>
  <c r="K1916" i="1"/>
  <c r="K772" i="8" l="1"/>
  <c r="J773" i="8"/>
  <c r="K772" i="6"/>
  <c r="J773" i="6"/>
  <c r="J1918" i="1"/>
  <c r="K1917" i="1"/>
  <c r="K773" i="8" l="1"/>
  <c r="J774" i="8"/>
  <c r="K773" i="6"/>
  <c r="J774" i="6"/>
  <c r="J1919" i="1"/>
  <c r="K1918" i="1"/>
  <c r="K774" i="8" l="1"/>
  <c r="J775" i="8"/>
  <c r="K774" i="6"/>
  <c r="J775" i="6"/>
  <c r="J1920" i="1"/>
  <c r="K1919" i="1"/>
  <c r="K775" i="8" l="1"/>
  <c r="J776" i="8"/>
  <c r="K775" i="6"/>
  <c r="J776" i="6"/>
  <c r="K1920" i="1"/>
  <c r="J1921" i="1"/>
  <c r="K776" i="8" l="1"/>
  <c r="N776" i="8"/>
  <c r="J777" i="8"/>
  <c r="L776" i="8"/>
  <c r="M776" i="8" s="1"/>
  <c r="K776" i="6"/>
  <c r="N776" i="6"/>
  <c r="J777" i="6"/>
  <c r="L776" i="6"/>
  <c r="M776" i="6" s="1"/>
  <c r="J1922" i="1"/>
  <c r="K1921" i="1"/>
  <c r="K777" i="8" l="1"/>
  <c r="J778" i="8"/>
  <c r="K777" i="6"/>
  <c r="J778" i="6"/>
  <c r="J1923" i="1"/>
  <c r="K1922" i="1"/>
  <c r="J779" i="8" l="1"/>
  <c r="K778" i="8"/>
  <c r="J779" i="6"/>
  <c r="K778" i="6"/>
  <c r="K1923" i="1"/>
  <c r="J1924" i="1"/>
  <c r="J780" i="8" l="1"/>
  <c r="K779" i="8"/>
  <c r="J780" i="6"/>
  <c r="K779" i="6"/>
  <c r="J1925" i="1"/>
  <c r="K1924" i="1"/>
  <c r="K780" i="8" l="1"/>
  <c r="J781" i="8"/>
  <c r="K780" i="6"/>
  <c r="J781" i="6"/>
  <c r="J1926" i="1"/>
  <c r="K1925" i="1"/>
  <c r="K781" i="8" l="1"/>
  <c r="J782" i="8"/>
  <c r="K781" i="6"/>
  <c r="J782" i="6"/>
  <c r="K1926" i="1"/>
  <c r="J1927" i="1"/>
  <c r="K782" i="8" l="1"/>
  <c r="J783" i="8"/>
  <c r="K782" i="6"/>
  <c r="J783" i="6"/>
  <c r="J1928" i="1"/>
  <c r="K1927" i="1"/>
  <c r="K783" i="8" l="1"/>
  <c r="J784" i="8"/>
  <c r="K783" i="6"/>
  <c r="J784" i="6"/>
  <c r="J1929" i="1"/>
  <c r="K1928" i="1"/>
  <c r="K784" i="8" l="1"/>
  <c r="J785" i="8"/>
  <c r="K784" i="6"/>
  <c r="J785" i="6"/>
  <c r="J1930" i="1"/>
  <c r="K1929" i="1"/>
  <c r="K785" i="8" l="1"/>
  <c r="J786" i="8"/>
  <c r="K785" i="6"/>
  <c r="J786" i="6"/>
  <c r="J1931" i="1"/>
  <c r="K1930" i="1"/>
  <c r="K786" i="8" l="1"/>
  <c r="J787" i="8"/>
  <c r="K786" i="6"/>
  <c r="J787" i="6"/>
  <c r="J1932" i="1"/>
  <c r="K1931" i="1"/>
  <c r="K787" i="8" l="1"/>
  <c r="J788" i="8"/>
  <c r="K787" i="6"/>
  <c r="J788" i="6"/>
  <c r="J1933" i="1"/>
  <c r="K1932" i="1"/>
  <c r="K788" i="8" l="1"/>
  <c r="J789" i="8"/>
  <c r="K788" i="6"/>
  <c r="J789" i="6"/>
  <c r="J1934" i="1"/>
  <c r="K1933" i="1"/>
  <c r="K789" i="8" l="1"/>
  <c r="J790" i="8"/>
  <c r="K789" i="6"/>
  <c r="J790" i="6"/>
  <c r="J1935" i="1"/>
  <c r="K1934" i="1"/>
  <c r="K790" i="8" l="1"/>
  <c r="J791" i="8"/>
  <c r="K790" i="6"/>
  <c r="J791" i="6"/>
  <c r="J1936" i="1"/>
  <c r="K1935" i="1"/>
  <c r="K791" i="8" l="1"/>
  <c r="J792" i="8"/>
  <c r="K791" i="6"/>
  <c r="J792" i="6"/>
  <c r="J1937" i="1"/>
  <c r="K1936" i="1"/>
  <c r="K792" i="8" l="1"/>
  <c r="J793" i="8"/>
  <c r="K792" i="6"/>
  <c r="J793" i="6"/>
  <c r="J1938" i="1"/>
  <c r="K1937" i="1"/>
  <c r="K793" i="8" l="1"/>
  <c r="J794" i="8"/>
  <c r="K793" i="6"/>
  <c r="J794" i="6"/>
  <c r="J1939" i="1"/>
  <c r="K1938" i="1"/>
  <c r="K794" i="8" l="1"/>
  <c r="J795" i="8"/>
  <c r="K794" i="6"/>
  <c r="J795" i="6"/>
  <c r="J1940" i="1"/>
  <c r="K1939" i="1"/>
  <c r="K795" i="8" l="1"/>
  <c r="J796" i="8"/>
  <c r="K795" i="6"/>
  <c r="J796" i="6"/>
  <c r="J1941" i="1"/>
  <c r="K1940" i="1"/>
  <c r="K796" i="8" l="1"/>
  <c r="J797" i="8"/>
  <c r="K796" i="6"/>
  <c r="J797" i="6"/>
  <c r="J1942" i="1"/>
  <c r="K1941" i="1"/>
  <c r="K797" i="8" l="1"/>
  <c r="J798" i="8"/>
  <c r="K797" i="6"/>
  <c r="J798" i="6"/>
  <c r="J1943" i="1"/>
  <c r="K1942" i="1"/>
  <c r="K798" i="8" l="1"/>
  <c r="N798" i="8"/>
  <c r="J799" i="8"/>
  <c r="L798" i="8"/>
  <c r="M798" i="8" s="1"/>
  <c r="K798" i="6"/>
  <c r="N798" i="6"/>
  <c r="J799" i="6"/>
  <c r="L798" i="6"/>
  <c r="M798" i="6" s="1"/>
  <c r="K1943" i="1"/>
  <c r="J1944" i="1"/>
  <c r="K799" i="8" l="1"/>
  <c r="J800" i="8"/>
  <c r="K799" i="6"/>
  <c r="J800" i="6"/>
  <c r="J1945" i="1"/>
  <c r="K1944" i="1"/>
  <c r="J801" i="8" l="1"/>
  <c r="K800" i="8"/>
  <c r="J801" i="6"/>
  <c r="K800" i="6"/>
  <c r="J1946" i="1"/>
  <c r="K1945" i="1"/>
  <c r="J802" i="8" l="1"/>
  <c r="K801" i="8"/>
  <c r="J802" i="6"/>
  <c r="K801" i="6"/>
  <c r="J1947" i="1"/>
  <c r="K1946" i="1"/>
  <c r="K802" i="8" l="1"/>
  <c r="J803" i="8"/>
  <c r="K802" i="6"/>
  <c r="J803" i="6"/>
  <c r="J1948" i="1"/>
  <c r="K1947" i="1"/>
  <c r="K803" i="8" l="1"/>
  <c r="J804" i="8"/>
  <c r="K803" i="6"/>
  <c r="J804" i="6"/>
  <c r="J1949" i="1"/>
  <c r="K1948" i="1"/>
  <c r="K804" i="8" l="1"/>
  <c r="J805" i="8"/>
  <c r="K804" i="6"/>
  <c r="J805" i="6"/>
  <c r="J1950" i="1"/>
  <c r="K1949" i="1"/>
  <c r="K805" i="8" l="1"/>
  <c r="J806" i="8"/>
  <c r="K805" i="6"/>
  <c r="J806" i="6"/>
  <c r="J1951" i="1"/>
  <c r="K1950" i="1"/>
  <c r="J807" i="8" l="1"/>
  <c r="K806" i="8"/>
  <c r="J807" i="6"/>
  <c r="K806" i="6"/>
  <c r="J1952" i="1"/>
  <c r="K1951" i="1"/>
  <c r="J808" i="8" l="1"/>
  <c r="K807" i="8"/>
  <c r="J808" i="6"/>
  <c r="K807" i="6"/>
  <c r="J1953" i="1"/>
  <c r="K1952" i="1"/>
  <c r="K808" i="8" l="1"/>
  <c r="J809" i="8"/>
  <c r="K808" i="6"/>
  <c r="J809" i="6"/>
  <c r="J1954" i="1"/>
  <c r="K1953" i="1"/>
  <c r="K809" i="8" l="1"/>
  <c r="J810" i="8"/>
  <c r="K809" i="6"/>
  <c r="J810" i="6"/>
  <c r="J1955" i="1"/>
  <c r="K1954" i="1"/>
  <c r="K810" i="8" l="1"/>
  <c r="J811" i="8"/>
  <c r="K810" i="6"/>
  <c r="J811" i="6"/>
  <c r="J1956" i="1"/>
  <c r="K1955" i="1"/>
  <c r="K811" i="8" l="1"/>
  <c r="J812" i="8"/>
  <c r="K811" i="6"/>
  <c r="J812" i="6"/>
  <c r="J1957" i="1"/>
  <c r="K1956" i="1"/>
  <c r="J813" i="8" l="1"/>
  <c r="K812" i="8"/>
  <c r="J813" i="6"/>
  <c r="K812" i="6"/>
  <c r="J1958" i="1"/>
  <c r="K1957" i="1"/>
  <c r="J814" i="8" l="1"/>
  <c r="K813" i="8"/>
  <c r="J814" i="6"/>
  <c r="K813" i="6"/>
  <c r="J1959" i="1"/>
  <c r="K1958" i="1"/>
  <c r="K814" i="8" l="1"/>
  <c r="J815" i="8"/>
  <c r="K814" i="6"/>
  <c r="J815" i="6"/>
  <c r="J1960" i="1"/>
  <c r="K1959" i="1"/>
  <c r="K815" i="8" l="1"/>
  <c r="J816" i="8"/>
  <c r="K815" i="6"/>
  <c r="J816" i="6"/>
  <c r="J1961" i="1"/>
  <c r="K1960" i="1"/>
  <c r="K816" i="8" l="1"/>
  <c r="J817" i="8"/>
  <c r="K816" i="6"/>
  <c r="J817" i="6"/>
  <c r="J1962" i="1"/>
  <c r="K1961" i="1"/>
  <c r="K817" i="8" l="1"/>
  <c r="J818" i="8"/>
  <c r="K817" i="6"/>
  <c r="J818" i="6"/>
  <c r="J1963" i="1"/>
  <c r="K1962" i="1"/>
  <c r="J819" i="8" l="1"/>
  <c r="K818" i="8"/>
  <c r="J819" i="6"/>
  <c r="K818" i="6"/>
  <c r="J1964" i="1"/>
  <c r="K1963" i="1"/>
  <c r="J820" i="8" l="1"/>
  <c r="K819" i="8"/>
  <c r="J820" i="6"/>
  <c r="K819" i="6"/>
  <c r="J1965" i="1"/>
  <c r="K1964" i="1"/>
  <c r="K820" i="8" l="1"/>
  <c r="J821" i="8"/>
  <c r="K820" i="6"/>
  <c r="J821" i="6"/>
  <c r="J1966" i="1"/>
  <c r="K1965" i="1"/>
  <c r="K821" i="8" l="1"/>
  <c r="J822" i="8"/>
  <c r="K821" i="6"/>
  <c r="J822" i="6"/>
  <c r="J1967" i="1"/>
  <c r="K1966" i="1"/>
  <c r="K822" i="8" l="1"/>
  <c r="J823" i="8"/>
  <c r="K822" i="6"/>
  <c r="J823" i="6"/>
  <c r="J1968" i="1"/>
  <c r="K1967" i="1"/>
  <c r="K823" i="8" l="1"/>
  <c r="J824" i="8"/>
  <c r="K823" i="6"/>
  <c r="J824" i="6"/>
  <c r="J1969" i="1"/>
  <c r="K1968" i="1"/>
  <c r="K824" i="8" l="1"/>
  <c r="J825" i="8"/>
  <c r="K824" i="6"/>
  <c r="J825" i="6"/>
  <c r="J1970" i="1"/>
  <c r="K1969" i="1"/>
  <c r="K825" i="8" l="1"/>
  <c r="J826" i="8"/>
  <c r="K825" i="6"/>
  <c r="J826" i="6"/>
  <c r="J1971" i="1"/>
  <c r="K1970" i="1"/>
  <c r="K826" i="8" l="1"/>
  <c r="J827" i="8"/>
  <c r="K826" i="6"/>
  <c r="J827" i="6"/>
  <c r="J1972" i="1"/>
  <c r="K1971" i="1"/>
  <c r="K827" i="8" l="1"/>
  <c r="J828" i="8"/>
  <c r="K827" i="6"/>
  <c r="J828" i="6"/>
  <c r="J1973" i="1"/>
  <c r="K1972" i="1"/>
  <c r="K828" i="8" l="1"/>
  <c r="J829" i="8"/>
  <c r="K828" i="6"/>
  <c r="J829" i="6"/>
  <c r="J1974" i="1"/>
  <c r="K1973" i="1"/>
  <c r="K829" i="8" l="1"/>
  <c r="J830" i="8"/>
  <c r="K829" i="6"/>
  <c r="J830" i="6"/>
  <c r="J1975" i="1"/>
  <c r="K1974" i="1"/>
  <c r="K830" i="8" l="1"/>
  <c r="J831" i="8"/>
  <c r="K830" i="6"/>
  <c r="J831" i="6"/>
  <c r="J1976" i="1"/>
  <c r="K1975" i="1"/>
  <c r="K831" i="8" l="1"/>
  <c r="J832" i="8"/>
  <c r="K831" i="6"/>
  <c r="J832" i="6"/>
  <c r="J1977" i="1"/>
  <c r="K1976" i="1"/>
  <c r="J833" i="8" l="1"/>
  <c r="L832" i="8"/>
  <c r="M832" i="8" s="1"/>
  <c r="K832" i="8"/>
  <c r="N832" i="8"/>
  <c r="J833" i="6"/>
  <c r="L832" i="6"/>
  <c r="M832" i="6" s="1"/>
  <c r="K832" i="6"/>
  <c r="N832" i="6"/>
  <c r="J1978" i="1"/>
  <c r="K1977" i="1"/>
  <c r="J834" i="8" l="1"/>
  <c r="K833" i="8"/>
  <c r="J834" i="6"/>
  <c r="K833" i="6"/>
  <c r="J1979" i="1"/>
  <c r="K1978" i="1"/>
  <c r="J835" i="8" l="1"/>
  <c r="K834" i="8"/>
  <c r="J835" i="6"/>
  <c r="K834" i="6"/>
  <c r="J1980" i="1"/>
  <c r="K1979" i="1"/>
  <c r="J836" i="8" l="1"/>
  <c r="K835" i="8"/>
  <c r="J836" i="6"/>
  <c r="K835" i="6"/>
  <c r="J1981" i="1"/>
  <c r="K1980" i="1"/>
  <c r="J837" i="8" l="1"/>
  <c r="K836" i="8"/>
  <c r="J837" i="6"/>
  <c r="K836" i="6"/>
  <c r="J1982" i="1"/>
  <c r="K1981" i="1"/>
  <c r="J838" i="8" l="1"/>
  <c r="K837" i="8"/>
  <c r="J838" i="6"/>
  <c r="K837" i="6"/>
  <c r="J1983" i="1"/>
  <c r="K1982" i="1"/>
  <c r="J839" i="8" l="1"/>
  <c r="K838" i="8"/>
  <c r="J839" i="6"/>
  <c r="K838" i="6"/>
  <c r="J1984" i="1"/>
  <c r="K1983" i="1"/>
  <c r="J840" i="8" l="1"/>
  <c r="K839" i="8"/>
  <c r="J840" i="6"/>
  <c r="K839" i="6"/>
  <c r="J1985" i="1"/>
  <c r="K1984" i="1"/>
  <c r="J841" i="8" l="1"/>
  <c r="K840" i="8"/>
  <c r="J841" i="6"/>
  <c r="K840" i="6"/>
  <c r="J1986" i="1"/>
  <c r="K1985" i="1"/>
  <c r="J842" i="8" l="1"/>
  <c r="K841" i="8"/>
  <c r="J842" i="6"/>
  <c r="K841" i="6"/>
  <c r="J1987" i="1"/>
  <c r="K1986" i="1"/>
  <c r="J843" i="8" l="1"/>
  <c r="K842" i="8"/>
  <c r="J843" i="6"/>
  <c r="K842" i="6"/>
  <c r="J1988" i="1"/>
  <c r="K1987" i="1"/>
  <c r="J844" i="8" l="1"/>
  <c r="K843" i="8"/>
  <c r="J844" i="6"/>
  <c r="K843" i="6"/>
  <c r="J1989" i="1"/>
  <c r="K1988" i="1"/>
  <c r="J845" i="8" l="1"/>
  <c r="K844" i="8"/>
  <c r="J845" i="6"/>
  <c r="K844" i="6"/>
  <c r="J1990" i="1"/>
  <c r="K1989" i="1"/>
  <c r="J846" i="8" l="1"/>
  <c r="K845" i="8"/>
  <c r="J846" i="6"/>
  <c r="K845" i="6"/>
  <c r="J1991" i="1"/>
  <c r="K1990" i="1"/>
  <c r="J847" i="8" l="1"/>
  <c r="K846" i="8"/>
  <c r="J847" i="6"/>
  <c r="K846" i="6"/>
  <c r="J1992" i="1"/>
  <c r="K1991" i="1"/>
  <c r="N847" i="8" l="1"/>
  <c r="J848" i="8"/>
  <c r="L847" i="8"/>
  <c r="M847" i="8" s="1"/>
  <c r="K847" i="8"/>
  <c r="N847" i="6"/>
  <c r="J848" i="6"/>
  <c r="L847" i="6"/>
  <c r="M847" i="6" s="1"/>
  <c r="K847" i="6"/>
  <c r="J1993" i="1"/>
  <c r="K1992" i="1"/>
  <c r="K848" i="8" l="1"/>
  <c r="J849" i="8"/>
  <c r="K848" i="6"/>
  <c r="J849" i="6"/>
  <c r="J1994" i="1"/>
  <c r="K1993" i="1"/>
  <c r="K849" i="8" l="1"/>
  <c r="J850" i="8"/>
  <c r="K849" i="6"/>
  <c r="J850" i="6"/>
  <c r="J1995" i="1"/>
  <c r="K1994" i="1"/>
  <c r="J851" i="8" l="1"/>
  <c r="K850" i="8"/>
  <c r="J851" i="6"/>
  <c r="K850" i="6"/>
  <c r="J1996" i="1"/>
  <c r="K1995" i="1"/>
  <c r="J852" i="8" l="1"/>
  <c r="K851" i="8"/>
  <c r="J852" i="6"/>
  <c r="K851" i="6"/>
  <c r="J1997" i="1"/>
  <c r="K1996" i="1"/>
  <c r="K852" i="8" l="1"/>
  <c r="J853" i="8"/>
  <c r="K852" i="6"/>
  <c r="J853" i="6"/>
  <c r="J1998" i="1"/>
  <c r="K1997" i="1"/>
  <c r="K853" i="8" l="1"/>
  <c r="J854" i="8"/>
  <c r="K853" i="6"/>
  <c r="J854" i="6"/>
  <c r="J1999" i="1"/>
  <c r="K1998" i="1"/>
  <c r="K854" i="8" l="1"/>
  <c r="J855" i="8"/>
  <c r="K854" i="6"/>
  <c r="J855" i="6"/>
  <c r="J2000" i="1"/>
  <c r="K1999" i="1"/>
  <c r="K855" i="8" l="1"/>
  <c r="J856" i="8"/>
  <c r="K855" i="6"/>
  <c r="J856" i="6"/>
  <c r="J2001" i="1"/>
  <c r="K2000" i="1"/>
  <c r="J857" i="8" l="1"/>
  <c r="K856" i="8"/>
  <c r="J857" i="6"/>
  <c r="K856" i="6"/>
  <c r="J2002" i="1"/>
  <c r="K2001" i="1"/>
  <c r="J858" i="8" l="1"/>
  <c r="K857" i="8"/>
  <c r="J858" i="6"/>
  <c r="K857" i="6"/>
  <c r="J2003" i="1"/>
  <c r="K2002" i="1"/>
  <c r="K858" i="8" l="1"/>
  <c r="J859" i="8"/>
  <c r="K858" i="6"/>
  <c r="J859" i="6"/>
  <c r="J2004" i="1"/>
  <c r="K2003" i="1"/>
  <c r="K859" i="8" l="1"/>
  <c r="J860" i="8"/>
  <c r="K859" i="6"/>
  <c r="J860" i="6"/>
  <c r="J2005" i="1"/>
  <c r="K2004" i="1"/>
  <c r="K860" i="8" l="1"/>
  <c r="J861" i="8"/>
  <c r="K860" i="6"/>
  <c r="J861" i="6"/>
  <c r="J2006" i="1"/>
  <c r="K2005" i="1"/>
  <c r="K861" i="8" l="1"/>
  <c r="J862" i="8"/>
  <c r="K861" i="6"/>
  <c r="J862" i="6"/>
  <c r="J2007" i="1"/>
  <c r="K2006" i="1"/>
  <c r="J863" i="8" l="1"/>
  <c r="K862" i="8"/>
  <c r="J863" i="6"/>
  <c r="K862" i="6"/>
  <c r="J2008" i="1"/>
  <c r="K2007" i="1"/>
  <c r="J864" i="8" l="1"/>
  <c r="K863" i="8"/>
  <c r="J864" i="6"/>
  <c r="K863" i="6"/>
  <c r="J2009" i="1"/>
  <c r="K2008" i="1"/>
  <c r="K864" i="8" l="1"/>
  <c r="J865" i="8"/>
  <c r="K864" i="6"/>
  <c r="J865" i="6"/>
  <c r="J2010" i="1"/>
  <c r="K2009" i="1"/>
  <c r="K865" i="8" l="1"/>
  <c r="J866" i="8"/>
  <c r="K865" i="6"/>
  <c r="J866" i="6"/>
  <c r="J2011" i="1"/>
  <c r="K2010" i="1"/>
  <c r="K866" i="8" l="1"/>
  <c r="J867" i="8"/>
  <c r="K866" i="6"/>
  <c r="J867" i="6"/>
  <c r="J2012" i="1"/>
  <c r="K2011" i="1"/>
  <c r="K867" i="8" l="1"/>
  <c r="J868" i="8"/>
  <c r="K867" i="6"/>
  <c r="J868" i="6"/>
  <c r="J2013" i="1"/>
  <c r="K2012" i="1"/>
  <c r="K868" i="8" l="1"/>
  <c r="J869" i="8"/>
  <c r="K868" i="6"/>
  <c r="J869" i="6"/>
  <c r="J2014" i="1"/>
  <c r="K2013" i="1"/>
  <c r="K869" i="8" l="1"/>
  <c r="J870" i="8"/>
  <c r="K869" i="6"/>
  <c r="J870" i="6"/>
  <c r="J2015" i="1"/>
  <c r="K2014" i="1"/>
  <c r="K870" i="8" l="1"/>
  <c r="J871" i="8"/>
  <c r="K870" i="6"/>
  <c r="J871" i="6"/>
  <c r="J2016" i="1"/>
  <c r="K2015" i="1"/>
  <c r="K871" i="8" l="1"/>
  <c r="J872" i="8"/>
  <c r="K871" i="6"/>
  <c r="J872" i="6"/>
  <c r="J2017" i="1"/>
  <c r="K2016" i="1"/>
  <c r="K872" i="8" l="1"/>
  <c r="J873" i="8"/>
  <c r="K872" i="6"/>
  <c r="J873" i="6"/>
  <c r="J2018" i="1"/>
  <c r="K2017" i="1"/>
  <c r="K873" i="8" l="1"/>
  <c r="J874" i="8"/>
  <c r="K873" i="6"/>
  <c r="J874" i="6"/>
  <c r="J2019" i="1"/>
  <c r="K2018" i="1"/>
  <c r="K874" i="8" l="1"/>
  <c r="J875" i="8"/>
  <c r="K874" i="6"/>
  <c r="J875" i="6"/>
  <c r="J2020" i="1"/>
  <c r="K2019" i="1"/>
  <c r="L875" i="8" l="1"/>
  <c r="M875" i="8" s="1"/>
  <c r="K875" i="8"/>
  <c r="J876" i="8"/>
  <c r="N875" i="8"/>
  <c r="L875" i="6"/>
  <c r="M875" i="6" s="1"/>
  <c r="K875" i="6"/>
  <c r="J876" i="6"/>
  <c r="N875" i="6"/>
  <c r="J2021" i="1"/>
  <c r="K2020" i="1"/>
  <c r="K876" i="8" l="1"/>
  <c r="J877" i="8"/>
  <c r="K876" i="6"/>
  <c r="J877" i="6"/>
  <c r="J2022" i="1"/>
  <c r="K2021" i="1"/>
  <c r="K877" i="8" l="1"/>
  <c r="J878" i="8"/>
  <c r="K877" i="6"/>
  <c r="J878" i="6"/>
  <c r="J2023" i="1"/>
  <c r="K2022" i="1"/>
  <c r="K878" i="8" l="1"/>
  <c r="J879" i="8"/>
  <c r="K878" i="6"/>
  <c r="J879" i="6"/>
  <c r="J2024" i="1"/>
  <c r="K2023" i="1"/>
  <c r="K879" i="8" l="1"/>
  <c r="J880" i="8"/>
  <c r="K879" i="6"/>
  <c r="J880" i="6"/>
  <c r="J2025" i="1"/>
  <c r="K2024" i="1"/>
  <c r="K880" i="8" l="1"/>
  <c r="J881" i="8"/>
  <c r="K880" i="6"/>
  <c r="J881" i="6"/>
  <c r="J2026" i="1"/>
  <c r="K2025" i="1"/>
  <c r="K881" i="8" l="1"/>
  <c r="J882" i="8"/>
  <c r="K881" i="6"/>
  <c r="J882" i="6"/>
  <c r="J2027" i="1"/>
  <c r="K2026" i="1"/>
  <c r="K882" i="8" l="1"/>
  <c r="J883" i="8"/>
  <c r="K882" i="6"/>
  <c r="J883" i="6"/>
  <c r="J2028" i="1"/>
  <c r="K2027" i="1"/>
  <c r="N883" i="8" l="1"/>
  <c r="J884" i="8"/>
  <c r="L883" i="8"/>
  <c r="M883" i="8" s="1"/>
  <c r="K883" i="8"/>
  <c r="N883" i="6"/>
  <c r="J884" i="6"/>
  <c r="L883" i="6"/>
  <c r="M883" i="6" s="1"/>
  <c r="K883" i="6"/>
  <c r="J2029" i="1"/>
  <c r="K2028" i="1"/>
  <c r="K884" i="8" l="1"/>
  <c r="J885" i="8"/>
  <c r="K884" i="6"/>
  <c r="J885" i="6"/>
  <c r="J2030" i="1"/>
  <c r="K2029" i="1"/>
  <c r="K885" i="8" l="1"/>
  <c r="J886" i="8"/>
  <c r="K885" i="6"/>
  <c r="J886" i="6"/>
  <c r="J2031" i="1"/>
  <c r="K2030" i="1"/>
  <c r="K886" i="8" l="1"/>
  <c r="J887" i="8"/>
  <c r="K886" i="6"/>
  <c r="J887" i="6"/>
  <c r="J2032" i="1"/>
  <c r="K2031" i="1"/>
  <c r="K887" i="8" l="1"/>
  <c r="J888" i="8"/>
  <c r="K887" i="6"/>
  <c r="J888" i="6"/>
  <c r="J2033" i="1"/>
  <c r="K2032" i="1"/>
  <c r="J889" i="8" l="1"/>
  <c r="K888" i="8"/>
  <c r="J889" i="6"/>
  <c r="K888" i="6"/>
  <c r="J2034" i="1"/>
  <c r="K2033" i="1"/>
  <c r="J890" i="8" l="1"/>
  <c r="K889" i="8"/>
  <c r="J890" i="6"/>
  <c r="K889" i="6"/>
  <c r="J2035" i="1"/>
  <c r="K2034" i="1"/>
  <c r="K890" i="8" l="1"/>
  <c r="J891" i="8"/>
  <c r="K890" i="6"/>
  <c r="J891" i="6"/>
  <c r="J2036" i="1"/>
  <c r="K2035" i="1"/>
  <c r="K891" i="8" l="1"/>
  <c r="J892" i="8"/>
  <c r="K891" i="6"/>
  <c r="J892" i="6"/>
  <c r="J2037" i="1"/>
  <c r="K2036" i="1"/>
  <c r="K892" i="8" l="1"/>
  <c r="J893" i="8"/>
  <c r="K892" i="6"/>
  <c r="J893" i="6"/>
  <c r="J2038" i="1"/>
  <c r="K2037" i="1"/>
  <c r="K893" i="8" l="1"/>
  <c r="J894" i="8"/>
  <c r="K893" i="6"/>
  <c r="J894" i="6"/>
  <c r="J2039" i="1"/>
  <c r="K2038" i="1"/>
  <c r="J895" i="8" l="1"/>
  <c r="K894" i="8"/>
  <c r="J895" i="6"/>
  <c r="K894" i="6"/>
  <c r="J2040" i="1"/>
  <c r="K2039" i="1"/>
  <c r="J896" i="8" l="1"/>
  <c r="K895" i="8"/>
  <c r="J896" i="6"/>
  <c r="K895" i="6"/>
  <c r="J2041" i="1"/>
  <c r="K2040" i="1"/>
  <c r="K896" i="8" l="1"/>
  <c r="J897" i="8"/>
  <c r="K896" i="6"/>
  <c r="J897" i="6"/>
  <c r="J2042" i="1"/>
  <c r="K2041" i="1"/>
  <c r="K897" i="8" l="1"/>
  <c r="J898" i="8"/>
  <c r="K897" i="6"/>
  <c r="J898" i="6"/>
  <c r="J2043" i="1"/>
  <c r="K2042" i="1"/>
  <c r="K898" i="8" l="1"/>
  <c r="J899" i="8"/>
  <c r="K898" i="6"/>
  <c r="J899" i="6"/>
  <c r="J2044" i="1"/>
  <c r="K2043" i="1"/>
  <c r="K899" i="8" l="1"/>
  <c r="J900" i="8"/>
  <c r="K899" i="6"/>
  <c r="J900" i="6"/>
  <c r="J2045" i="1"/>
  <c r="K2044" i="1"/>
  <c r="J901" i="8" l="1"/>
  <c r="K900" i="8"/>
  <c r="J901" i="6"/>
  <c r="K900" i="6"/>
  <c r="J2046" i="1"/>
  <c r="K2045" i="1"/>
  <c r="J902" i="8" l="1"/>
  <c r="K901" i="8"/>
  <c r="K901" i="6"/>
  <c r="J902" i="6"/>
  <c r="J2047" i="1"/>
  <c r="K2046" i="1"/>
  <c r="K902" i="8" l="1"/>
  <c r="J903" i="8"/>
  <c r="K902" i="6"/>
  <c r="J903" i="6"/>
  <c r="J2048" i="1"/>
  <c r="K2047" i="1"/>
  <c r="K903" i="8" l="1"/>
  <c r="J904" i="8"/>
  <c r="K903" i="6"/>
  <c r="J904" i="6"/>
  <c r="J2049" i="1"/>
  <c r="K2048" i="1"/>
  <c r="K904" i="8" l="1"/>
  <c r="J905" i="8"/>
  <c r="K904" i="6"/>
  <c r="J905" i="6"/>
  <c r="J2050" i="1"/>
  <c r="K2049" i="1"/>
  <c r="K905" i="8" l="1"/>
  <c r="J906" i="8"/>
  <c r="J906" i="6"/>
  <c r="K905" i="6"/>
  <c r="J2051" i="1"/>
  <c r="K2050" i="1"/>
  <c r="J907" i="8" l="1"/>
  <c r="K906" i="8"/>
  <c r="K906" i="6"/>
  <c r="J907" i="6"/>
  <c r="J2052" i="1"/>
  <c r="K2051" i="1"/>
  <c r="J908" i="8" l="1"/>
  <c r="K907" i="8"/>
  <c r="K907" i="6"/>
  <c r="J908" i="6"/>
  <c r="J2053" i="1"/>
  <c r="K2052" i="1"/>
  <c r="K908" i="8" l="1"/>
  <c r="J909" i="8"/>
  <c r="K908" i="6"/>
  <c r="J909" i="6"/>
  <c r="J2054" i="1"/>
  <c r="K2053" i="1"/>
  <c r="K909" i="8" l="1"/>
  <c r="J910" i="8"/>
  <c r="J910" i="6"/>
  <c r="K909" i="6"/>
  <c r="J2055" i="1"/>
  <c r="K2054" i="1"/>
  <c r="K910" i="8" l="1"/>
  <c r="J911" i="8"/>
  <c r="J911" i="6"/>
  <c r="K910" i="6"/>
  <c r="J2056" i="1"/>
  <c r="K2055" i="1"/>
  <c r="K911" i="8" l="1"/>
  <c r="J912" i="8"/>
  <c r="J912" i="6"/>
  <c r="K911" i="6"/>
  <c r="J2057" i="1"/>
  <c r="K2056" i="1"/>
  <c r="J913" i="8" l="1"/>
  <c r="K912" i="8"/>
  <c r="K912" i="6"/>
  <c r="J913" i="6"/>
  <c r="J2058" i="1"/>
  <c r="K2057" i="1"/>
  <c r="J914" i="8" l="1"/>
  <c r="K913" i="8"/>
  <c r="K913" i="6"/>
  <c r="J914" i="6"/>
  <c r="J2059" i="1"/>
  <c r="K2058" i="1"/>
  <c r="K914" i="8" l="1"/>
  <c r="J915" i="8"/>
  <c r="J915" i="6"/>
  <c r="K914" i="6"/>
  <c r="J2060" i="1"/>
  <c r="K2059" i="1"/>
  <c r="K915" i="8" l="1"/>
  <c r="J916" i="8"/>
  <c r="K915" i="6"/>
  <c r="J916" i="6"/>
  <c r="J2061" i="1"/>
  <c r="K2060" i="1"/>
  <c r="K916" i="8" l="1"/>
  <c r="J917" i="8"/>
  <c r="K916" i="6"/>
  <c r="J917" i="6"/>
  <c r="J2062" i="1"/>
  <c r="K2061" i="1"/>
  <c r="K917" i="8" l="1"/>
  <c r="J918" i="8"/>
  <c r="J918" i="6"/>
  <c r="K917" i="6"/>
  <c r="J2063" i="1"/>
  <c r="K2062" i="1"/>
  <c r="J919" i="8" l="1"/>
  <c r="K918" i="8"/>
  <c r="J919" i="6"/>
  <c r="K918" i="6"/>
  <c r="J2064" i="1"/>
  <c r="K2063" i="1"/>
  <c r="J920" i="8" l="1"/>
  <c r="K919" i="8"/>
  <c r="K919" i="6"/>
  <c r="J920" i="6"/>
  <c r="J2065" i="1"/>
  <c r="K2064" i="1"/>
  <c r="K920" i="8" l="1"/>
  <c r="J921" i="8"/>
  <c r="K920" i="6"/>
  <c r="J921" i="6"/>
  <c r="J2066" i="1"/>
  <c r="K2065" i="1"/>
  <c r="K921" i="8" l="1"/>
  <c r="J922" i="8"/>
  <c r="K921" i="6"/>
  <c r="J922" i="6"/>
  <c r="J2067" i="1"/>
  <c r="K2066" i="1"/>
  <c r="K922" i="8" l="1"/>
  <c r="J923" i="8"/>
  <c r="K922" i="6"/>
  <c r="J923" i="6"/>
  <c r="J2068" i="1"/>
  <c r="K2067" i="1"/>
  <c r="K923" i="8" l="1"/>
  <c r="J924" i="8"/>
  <c r="K923" i="6"/>
  <c r="J924" i="6"/>
  <c r="J2069" i="1"/>
  <c r="K2068" i="1"/>
  <c r="K924" i="8" l="1"/>
  <c r="J925" i="8"/>
  <c r="K924" i="6"/>
  <c r="J925" i="6"/>
  <c r="J2070" i="1"/>
  <c r="K2069" i="1"/>
  <c r="K925" i="8" l="1"/>
  <c r="J926" i="8"/>
  <c r="K925" i="6"/>
  <c r="J926" i="6"/>
  <c r="J2071" i="1"/>
  <c r="K2070" i="1"/>
  <c r="K926" i="8" l="1"/>
  <c r="J927" i="8"/>
  <c r="K926" i="6"/>
  <c r="J927" i="6"/>
  <c r="J2072" i="1"/>
  <c r="K2071" i="1"/>
  <c r="K927" i="8" l="1"/>
  <c r="J928" i="8"/>
  <c r="K927" i="6"/>
  <c r="J928" i="6"/>
  <c r="J2073" i="1"/>
  <c r="K2072" i="1"/>
  <c r="K928" i="8" l="1"/>
  <c r="J929" i="8"/>
  <c r="K928" i="6"/>
  <c r="J929" i="6"/>
  <c r="J2074" i="1"/>
  <c r="K2073" i="1"/>
  <c r="K929" i="8" l="1"/>
  <c r="J930" i="8"/>
  <c r="K929" i="6"/>
  <c r="J930" i="6"/>
  <c r="J2075" i="1"/>
  <c r="K2074" i="1"/>
  <c r="K930" i="8" l="1"/>
  <c r="J931" i="8"/>
  <c r="K930" i="6"/>
  <c r="J931" i="6"/>
  <c r="J2076" i="1"/>
  <c r="K2075" i="1"/>
  <c r="K931" i="8" l="1"/>
  <c r="J932" i="8"/>
  <c r="K931" i="6"/>
  <c r="J932" i="6"/>
  <c r="J2077" i="1"/>
  <c r="K2076" i="1"/>
  <c r="K932" i="8" l="1"/>
  <c r="J933" i="8"/>
  <c r="K932" i="6"/>
  <c r="J933" i="6"/>
  <c r="J2078" i="1"/>
  <c r="K2077" i="1"/>
  <c r="K933" i="8" l="1"/>
  <c r="J934" i="8"/>
  <c r="K933" i="6"/>
  <c r="J934" i="6"/>
  <c r="J2079" i="1"/>
  <c r="K2078" i="1"/>
  <c r="N934" i="8" l="1"/>
  <c r="J935" i="8"/>
  <c r="L934" i="8"/>
  <c r="M934" i="8" s="1"/>
  <c r="K934" i="8"/>
  <c r="N934" i="6"/>
  <c r="J935" i="6"/>
  <c r="L934" i="6"/>
  <c r="M934" i="6" s="1"/>
  <c r="K934" i="6"/>
  <c r="J2080" i="1"/>
  <c r="K2079" i="1"/>
  <c r="K935" i="8" l="1"/>
  <c r="J936" i="8"/>
  <c r="K935" i="6"/>
  <c r="J936" i="6"/>
  <c r="J2081" i="1"/>
  <c r="K2080" i="1"/>
  <c r="K936" i="8" l="1"/>
  <c r="J937" i="8"/>
  <c r="K936" i="6"/>
  <c r="J937" i="6"/>
  <c r="J2082" i="1"/>
  <c r="K2081" i="1"/>
  <c r="K937" i="8" l="1"/>
  <c r="J938" i="8"/>
  <c r="K937" i="6"/>
  <c r="J938" i="6"/>
  <c r="J2083" i="1"/>
  <c r="K2082" i="1"/>
  <c r="K938" i="8" l="1"/>
  <c r="J939" i="8"/>
  <c r="J939" i="6"/>
  <c r="K938" i="6"/>
  <c r="J2084" i="1"/>
  <c r="K2083" i="1"/>
  <c r="J940" i="8" l="1"/>
  <c r="K939" i="8"/>
  <c r="K939" i="6"/>
  <c r="J940" i="6"/>
  <c r="J2085" i="1"/>
  <c r="K2084" i="1"/>
  <c r="J941" i="8" l="1"/>
  <c r="K940" i="8"/>
  <c r="K940" i="6"/>
  <c r="J941" i="6"/>
  <c r="J2086" i="1"/>
  <c r="K2085" i="1"/>
  <c r="K941" i="8" l="1"/>
  <c r="J942" i="8"/>
  <c r="K941" i="6"/>
  <c r="J942" i="6"/>
  <c r="J2087" i="1"/>
  <c r="K2086" i="1"/>
  <c r="K942" i="8" l="1"/>
  <c r="J943" i="8"/>
  <c r="J943" i="6"/>
  <c r="K942" i="6"/>
  <c r="J2088" i="1"/>
  <c r="K2087" i="1"/>
  <c r="K943" i="8" l="1"/>
  <c r="J944" i="8"/>
  <c r="J944" i="6"/>
  <c r="K943" i="6"/>
  <c r="J2089" i="1"/>
  <c r="K2088" i="1"/>
  <c r="K944" i="8" l="1"/>
  <c r="J945" i="8"/>
  <c r="J945" i="6"/>
  <c r="K944" i="6"/>
  <c r="J2090" i="1"/>
  <c r="K2089" i="1"/>
  <c r="K945" i="8" l="1"/>
  <c r="J946" i="8"/>
  <c r="J946" i="6"/>
  <c r="K945" i="6"/>
  <c r="J2091" i="1"/>
  <c r="K2090" i="1"/>
  <c r="K946" i="8" l="1"/>
  <c r="J947" i="8"/>
  <c r="J947" i="6"/>
  <c r="K946" i="6"/>
  <c r="J2092" i="1"/>
  <c r="K2091" i="1"/>
  <c r="K947" i="8" l="1"/>
  <c r="J948" i="8"/>
  <c r="J948" i="6"/>
  <c r="K947" i="6"/>
  <c r="J2093" i="1"/>
  <c r="K2092" i="1"/>
  <c r="K948" i="8" l="1"/>
  <c r="J949" i="8"/>
  <c r="J949" i="6"/>
  <c r="K948" i="6"/>
  <c r="J2094" i="1"/>
  <c r="K2093" i="1"/>
  <c r="K949" i="8" l="1"/>
  <c r="J950" i="8"/>
  <c r="J950" i="6"/>
  <c r="K949" i="6"/>
  <c r="J2095" i="1"/>
  <c r="K2094" i="1"/>
  <c r="K950" i="8" l="1"/>
  <c r="J951" i="8"/>
  <c r="J951" i="6"/>
  <c r="K950" i="6"/>
  <c r="J2096" i="1"/>
  <c r="K2095" i="1"/>
  <c r="K951" i="8" l="1"/>
  <c r="J952" i="8"/>
  <c r="J952" i="6"/>
  <c r="K951" i="6"/>
  <c r="J2097" i="1"/>
  <c r="K2096" i="1"/>
  <c r="K952" i="8" l="1"/>
  <c r="J953" i="8"/>
  <c r="J953" i="6"/>
  <c r="K952" i="6"/>
  <c r="J2098" i="1"/>
  <c r="K2097" i="1"/>
  <c r="K953" i="8" l="1"/>
  <c r="J954" i="8"/>
  <c r="J954" i="6"/>
  <c r="K953" i="6"/>
  <c r="J2099" i="1"/>
  <c r="K2098" i="1"/>
  <c r="K954" i="8" l="1"/>
  <c r="J955" i="8"/>
  <c r="J955" i="6"/>
  <c r="K954" i="6"/>
  <c r="J2100" i="1"/>
  <c r="K2099" i="1"/>
  <c r="K955" i="8" l="1"/>
  <c r="J956" i="8"/>
  <c r="J956" i="6"/>
  <c r="K955" i="6"/>
  <c r="J2101" i="1"/>
  <c r="K2100" i="1"/>
  <c r="K956" i="8" l="1"/>
  <c r="J957" i="8"/>
  <c r="J957" i="6"/>
  <c r="K956" i="6"/>
  <c r="J2102" i="1"/>
  <c r="K2101" i="1"/>
  <c r="K957" i="8" l="1"/>
  <c r="J958" i="8"/>
  <c r="J958" i="6"/>
  <c r="K957" i="6"/>
  <c r="J2103" i="1"/>
  <c r="K2102" i="1"/>
  <c r="K958" i="8" l="1"/>
  <c r="J959" i="8"/>
  <c r="J959" i="6"/>
  <c r="K958" i="6"/>
  <c r="J2104" i="1"/>
  <c r="K2103" i="1"/>
  <c r="N959" i="8" l="1"/>
  <c r="J960" i="8"/>
  <c r="L959" i="8"/>
  <c r="M959" i="8" s="1"/>
  <c r="K959" i="8"/>
  <c r="N959" i="6"/>
  <c r="J960" i="6"/>
  <c r="L959" i="6"/>
  <c r="M959" i="6" s="1"/>
  <c r="K959" i="6"/>
  <c r="J2105" i="1"/>
  <c r="K2104" i="1"/>
  <c r="R964" i="8" l="1"/>
  <c r="R963" i="8"/>
  <c r="R965" i="8" s="1"/>
  <c r="K960" i="8"/>
  <c r="J961" i="8"/>
  <c r="R963" i="6"/>
  <c r="R964" i="6"/>
  <c r="K960" i="6"/>
  <c r="J961" i="6"/>
  <c r="J2106" i="1"/>
  <c r="K2105" i="1"/>
  <c r="R961" i="8" l="1"/>
  <c r="U961" i="8" s="1"/>
  <c r="J962" i="8"/>
  <c r="K961" i="8"/>
  <c r="R965" i="6"/>
  <c r="R961" i="6"/>
  <c r="U961" i="6" s="1"/>
  <c r="J962" i="6"/>
  <c r="K961" i="6"/>
  <c r="J2107" i="1"/>
  <c r="K2106" i="1"/>
  <c r="R962" i="8" l="1"/>
  <c r="U962" i="8" s="1"/>
  <c r="J963" i="8"/>
  <c r="K962" i="8"/>
  <c r="R962" i="6"/>
  <c r="U962" i="6" s="1"/>
  <c r="J963" i="6"/>
  <c r="K962" i="6"/>
  <c r="J2108" i="1"/>
  <c r="K2107" i="1"/>
  <c r="J964" i="8" l="1"/>
  <c r="K963" i="8"/>
  <c r="J964" i="6"/>
  <c r="K963" i="6"/>
  <c r="J2109" i="1"/>
  <c r="K2108" i="1"/>
  <c r="K964" i="8" l="1"/>
  <c r="J965" i="8"/>
  <c r="J965" i="6"/>
  <c r="K964" i="6"/>
  <c r="J2110" i="1"/>
  <c r="K2109" i="1"/>
  <c r="K965" i="8" l="1"/>
  <c r="J966" i="8"/>
  <c r="J966" i="6"/>
  <c r="K965" i="6"/>
  <c r="J2111" i="1"/>
  <c r="K2110" i="1"/>
  <c r="K966" i="8" l="1"/>
  <c r="J967" i="8"/>
  <c r="J967" i="6"/>
  <c r="K966" i="6"/>
  <c r="J2112" i="1"/>
  <c r="K2111" i="1"/>
  <c r="K967" i="8" l="1"/>
  <c r="J968" i="8"/>
  <c r="K967" i="6"/>
  <c r="J968" i="6"/>
  <c r="J2113" i="1"/>
  <c r="K2112" i="1"/>
  <c r="J969" i="8" l="1"/>
  <c r="K968" i="8"/>
  <c r="K968" i="6"/>
  <c r="J969" i="6"/>
  <c r="J2114" i="1"/>
  <c r="K2113" i="1"/>
  <c r="J970" i="8" l="1"/>
  <c r="K969" i="8"/>
  <c r="K969" i="6"/>
  <c r="J970" i="6"/>
  <c r="J2115" i="1"/>
  <c r="K2114" i="1"/>
  <c r="J971" i="8" l="1"/>
  <c r="K970" i="8"/>
  <c r="K970" i="6"/>
  <c r="J971" i="6"/>
  <c r="J2116" i="1"/>
  <c r="K2115" i="1"/>
  <c r="J972" i="8" l="1"/>
  <c r="K971" i="8"/>
  <c r="J972" i="6"/>
  <c r="K971" i="6"/>
  <c r="J2117" i="1"/>
  <c r="K2116" i="1"/>
  <c r="K972" i="8" l="1"/>
  <c r="J973" i="8"/>
  <c r="K972" i="6"/>
  <c r="J973" i="6"/>
  <c r="J2118" i="1"/>
  <c r="K2117" i="1"/>
  <c r="K973" i="8" l="1"/>
  <c r="J974" i="8"/>
  <c r="K973" i="6"/>
  <c r="J974" i="6"/>
  <c r="J2119" i="1"/>
  <c r="K2118" i="1"/>
  <c r="K974" i="8" l="1"/>
  <c r="J975" i="8"/>
  <c r="K974" i="6"/>
  <c r="J975" i="6"/>
  <c r="J2120" i="1"/>
  <c r="K2119" i="1"/>
  <c r="K975" i="8" l="1"/>
  <c r="J976" i="8"/>
  <c r="J976" i="6"/>
  <c r="K975" i="6"/>
  <c r="J2121" i="1"/>
  <c r="K2120" i="1"/>
  <c r="J977" i="8" l="1"/>
  <c r="K976" i="8"/>
  <c r="J977" i="6"/>
  <c r="K976" i="6"/>
  <c r="J2122" i="1"/>
  <c r="K2121" i="1"/>
  <c r="J978" i="8" l="1"/>
  <c r="K977" i="8"/>
  <c r="J978" i="6"/>
  <c r="K977" i="6"/>
  <c r="J2123" i="1"/>
  <c r="K2122" i="1"/>
  <c r="K978" i="8" l="1"/>
  <c r="J979" i="8"/>
  <c r="K978" i="6"/>
  <c r="J979" i="6"/>
  <c r="J2124" i="1"/>
  <c r="K2123" i="1"/>
  <c r="K979" i="8" l="1"/>
  <c r="J980" i="8"/>
  <c r="K979" i="6"/>
  <c r="J980" i="6"/>
  <c r="J2125" i="1"/>
  <c r="K2124" i="1"/>
  <c r="K980" i="8" l="1"/>
  <c r="J981" i="8"/>
  <c r="K980" i="6"/>
  <c r="J981" i="6"/>
  <c r="J2126" i="1"/>
  <c r="K2125" i="1"/>
  <c r="K981" i="8" l="1"/>
  <c r="J982" i="8"/>
  <c r="K981" i="6"/>
  <c r="J982" i="6"/>
  <c r="J2127" i="1"/>
  <c r="K2126" i="1"/>
  <c r="K982" i="8" l="1"/>
  <c r="J983" i="8"/>
  <c r="K982" i="6"/>
  <c r="J983" i="6"/>
  <c r="J2128" i="1"/>
  <c r="K2127" i="1"/>
  <c r="L983" i="8" l="1"/>
  <c r="M983" i="8" s="1"/>
  <c r="K983" i="8"/>
  <c r="J984" i="8"/>
  <c r="N983" i="8"/>
  <c r="K983" i="6"/>
  <c r="L983" i="6"/>
  <c r="M983" i="6" s="1"/>
  <c r="J984" i="6"/>
  <c r="N983" i="6"/>
  <c r="J2129" i="1"/>
  <c r="K2128" i="1"/>
  <c r="K984" i="8" l="1"/>
  <c r="J985" i="8"/>
  <c r="K984" i="6"/>
  <c r="J985" i="6"/>
  <c r="J2130" i="1"/>
  <c r="K2129" i="1"/>
  <c r="K985" i="8" l="1"/>
  <c r="J986" i="8"/>
  <c r="K985" i="6"/>
  <c r="J986" i="6"/>
  <c r="J2131" i="1"/>
  <c r="K2130" i="1"/>
  <c r="K986" i="8" l="1"/>
  <c r="J987" i="8"/>
  <c r="K986" i="6"/>
  <c r="J987" i="6"/>
  <c r="J2132" i="1"/>
  <c r="K2131" i="1"/>
  <c r="K987" i="8" l="1"/>
  <c r="J988" i="8"/>
  <c r="K987" i="6"/>
  <c r="J988" i="6"/>
  <c r="J2133" i="1"/>
  <c r="K2132" i="1"/>
  <c r="K988" i="8" l="1"/>
  <c r="J989" i="8"/>
  <c r="K988" i="6"/>
  <c r="J989" i="6"/>
  <c r="J2134" i="1"/>
  <c r="K2133" i="1"/>
  <c r="K989" i="8" l="1"/>
  <c r="J990" i="8"/>
  <c r="K989" i="6"/>
  <c r="J990" i="6"/>
  <c r="J2135" i="1"/>
  <c r="K2134" i="1"/>
  <c r="N990" i="8" l="1"/>
  <c r="J991" i="8"/>
  <c r="K990" i="8"/>
  <c r="L990" i="8"/>
  <c r="M990" i="8" s="1"/>
  <c r="J991" i="6"/>
  <c r="N990" i="6"/>
  <c r="L990" i="6"/>
  <c r="M990" i="6" s="1"/>
  <c r="K990" i="6"/>
  <c r="J2136" i="1"/>
  <c r="K2135" i="1"/>
  <c r="K991" i="8" l="1"/>
  <c r="J992" i="8"/>
  <c r="K991" i="6"/>
  <c r="J992" i="6"/>
  <c r="J2137" i="1"/>
  <c r="K2136" i="1"/>
  <c r="K992" i="8" l="1"/>
  <c r="J993" i="8"/>
  <c r="K992" i="6"/>
  <c r="J993" i="6"/>
  <c r="J2138" i="1"/>
  <c r="K2137" i="1"/>
  <c r="J994" i="8" l="1"/>
  <c r="K993" i="8"/>
  <c r="K993" i="6"/>
  <c r="J994" i="6"/>
  <c r="J2139" i="1"/>
  <c r="K2138" i="1"/>
  <c r="J995" i="8" l="1"/>
  <c r="K994" i="8"/>
  <c r="K994" i="6"/>
  <c r="J995" i="6"/>
  <c r="J2140" i="1"/>
  <c r="K2139" i="1"/>
  <c r="J996" i="8" l="1"/>
  <c r="K995" i="8"/>
  <c r="K995" i="6"/>
  <c r="J996" i="6"/>
  <c r="J2141" i="1"/>
  <c r="K2140" i="1"/>
  <c r="J997" i="8" l="1"/>
  <c r="K996" i="8"/>
  <c r="J997" i="6"/>
  <c r="K996" i="6"/>
  <c r="J2142" i="1"/>
  <c r="K2141" i="1"/>
  <c r="K997" i="8" l="1"/>
  <c r="J998" i="8"/>
  <c r="J998" i="6"/>
  <c r="K997" i="6"/>
  <c r="J2143" i="1"/>
  <c r="K2142" i="1"/>
  <c r="K998" i="8" l="1"/>
  <c r="J999" i="8"/>
  <c r="K998" i="6"/>
  <c r="J999" i="6"/>
  <c r="J2144" i="1"/>
  <c r="K2143" i="1"/>
  <c r="K999" i="8" l="1"/>
  <c r="J1000" i="8"/>
  <c r="K999" i="6"/>
  <c r="J1000" i="6"/>
  <c r="J2145" i="1"/>
  <c r="K2144" i="1"/>
  <c r="K1000" i="8" l="1"/>
  <c r="J1001" i="8"/>
  <c r="K1000" i="6"/>
  <c r="J1001" i="6"/>
  <c r="J2146" i="1"/>
  <c r="K2145" i="1"/>
  <c r="J1002" i="8" l="1"/>
  <c r="K1001" i="8"/>
  <c r="J1002" i="6"/>
  <c r="K1001" i="6"/>
  <c r="J2147" i="1"/>
  <c r="K2146" i="1"/>
  <c r="J1003" i="8" l="1"/>
  <c r="K1002" i="8"/>
  <c r="J1003" i="6"/>
  <c r="K1002" i="6"/>
  <c r="J2148" i="1"/>
  <c r="K2147" i="1"/>
  <c r="K1003" i="8" l="1"/>
  <c r="J1004" i="8"/>
  <c r="K1003" i="6"/>
  <c r="J1004" i="6"/>
  <c r="J2149" i="1"/>
  <c r="K2148" i="1"/>
  <c r="K1004" i="8" l="1"/>
  <c r="J1005" i="8"/>
  <c r="K1004" i="6"/>
  <c r="J1005" i="6"/>
  <c r="J2150" i="1"/>
  <c r="K2149" i="1"/>
  <c r="K1005" i="8" l="1"/>
  <c r="J1006" i="8"/>
  <c r="J1006" i="6"/>
  <c r="K1005" i="6"/>
  <c r="J2151" i="1"/>
  <c r="K2150" i="1"/>
  <c r="K1006" i="8" l="1"/>
  <c r="J1007" i="8"/>
  <c r="J1007" i="6"/>
  <c r="K1006" i="6"/>
  <c r="J2152" i="1"/>
  <c r="K2151" i="1"/>
  <c r="J1008" i="8" l="1"/>
  <c r="K1007" i="8"/>
  <c r="K1007" i="6"/>
  <c r="J1008" i="6"/>
  <c r="J2153" i="1"/>
  <c r="K2152" i="1"/>
  <c r="J1009" i="8" l="1"/>
  <c r="K1008" i="8"/>
  <c r="J1009" i="6"/>
  <c r="K1008" i="6"/>
  <c r="J2154" i="1"/>
  <c r="K2153" i="1"/>
  <c r="K1009" i="8" l="1"/>
  <c r="J1010" i="8"/>
  <c r="J1010" i="6"/>
  <c r="K1009" i="6"/>
  <c r="J2155" i="1"/>
  <c r="K2154" i="1"/>
  <c r="K1010" i="8" l="1"/>
  <c r="J1011" i="8"/>
  <c r="J1011" i="6"/>
  <c r="K1010" i="6"/>
  <c r="J2156" i="1"/>
  <c r="K2155" i="1"/>
  <c r="K1011" i="8" l="1"/>
  <c r="J1012" i="8"/>
  <c r="J1012" i="6"/>
  <c r="K1011" i="6"/>
  <c r="J2157" i="1"/>
  <c r="K2156" i="1"/>
  <c r="K1012" i="8" l="1"/>
  <c r="J1013" i="8"/>
  <c r="J1013" i="6"/>
  <c r="K1012" i="6"/>
  <c r="J2158" i="1"/>
  <c r="K2157" i="1"/>
  <c r="K1013" i="8" l="1"/>
  <c r="J1014" i="8"/>
  <c r="J1014" i="6"/>
  <c r="K1013" i="6"/>
  <c r="J2159" i="1"/>
  <c r="K2158" i="1"/>
  <c r="K1014" i="8" l="1"/>
  <c r="J1015" i="8"/>
  <c r="J1015" i="6"/>
  <c r="K1014" i="6"/>
  <c r="J2160" i="1"/>
  <c r="K2159" i="1"/>
  <c r="K1015" i="8" l="1"/>
  <c r="J1016" i="8"/>
  <c r="J1016" i="6"/>
  <c r="K1015" i="6"/>
  <c r="J2161" i="1"/>
  <c r="K2160" i="1"/>
  <c r="K1016" i="8" l="1"/>
  <c r="J1017" i="8"/>
  <c r="J1017" i="6"/>
  <c r="K1016" i="6"/>
  <c r="J2162" i="1"/>
  <c r="K2161" i="1"/>
  <c r="K1017" i="8" l="1"/>
  <c r="J1018" i="8"/>
  <c r="J1018" i="6"/>
  <c r="K1017" i="6"/>
  <c r="K2162" i="1"/>
  <c r="J2163" i="1"/>
  <c r="K1018" i="8" l="1"/>
  <c r="J1019" i="8"/>
  <c r="J1019" i="6"/>
  <c r="K1018" i="6"/>
  <c r="J2164" i="1"/>
  <c r="K2163" i="1"/>
  <c r="K1019" i="8" l="1"/>
  <c r="J1020" i="8"/>
  <c r="J1020" i="6"/>
  <c r="K1019" i="6"/>
  <c r="J2165" i="1"/>
  <c r="K2164" i="1"/>
  <c r="K1020" i="8" l="1"/>
  <c r="J1021" i="8"/>
  <c r="J1021" i="6"/>
  <c r="K1020" i="6"/>
  <c r="J2166" i="1"/>
  <c r="K2165" i="1"/>
  <c r="K1021" i="8" l="1"/>
  <c r="L1021" i="8"/>
  <c r="M1021" i="8" s="1"/>
  <c r="N1021" i="8"/>
  <c r="J1022" i="8"/>
  <c r="N1021" i="6"/>
  <c r="J1022" i="6"/>
  <c r="L1021" i="6"/>
  <c r="M1021" i="6" s="1"/>
  <c r="K1021" i="6"/>
  <c r="J2167" i="1"/>
  <c r="K2166" i="1"/>
  <c r="J1023" i="8" l="1"/>
  <c r="K1022" i="8"/>
  <c r="K1022" i="6"/>
  <c r="J1023" i="6"/>
  <c r="J2168" i="1"/>
  <c r="K2167" i="1"/>
  <c r="J1024" i="8" l="1"/>
  <c r="K1023" i="8"/>
  <c r="K1023" i="6"/>
  <c r="J1024" i="6"/>
  <c r="J2169" i="1"/>
  <c r="K2168" i="1"/>
  <c r="J1025" i="8" l="1"/>
  <c r="K1024" i="8"/>
  <c r="J1025" i="6"/>
  <c r="K1024" i="6"/>
  <c r="J2170" i="1"/>
  <c r="K2169" i="1"/>
  <c r="K1025" i="8" l="1"/>
  <c r="J1026" i="8"/>
  <c r="J1026" i="6"/>
  <c r="K1025" i="6"/>
  <c r="J2171" i="1"/>
  <c r="K2170" i="1"/>
  <c r="K1026" i="8" l="1"/>
  <c r="J1027" i="8"/>
  <c r="K1026" i="6"/>
  <c r="J1027" i="6"/>
  <c r="J2172" i="1"/>
  <c r="K2171" i="1"/>
  <c r="K1027" i="8" l="1"/>
  <c r="J1028" i="8"/>
  <c r="K1027" i="6"/>
  <c r="J1028" i="6"/>
  <c r="J2173" i="1"/>
  <c r="K2172" i="1"/>
  <c r="K1028" i="8" l="1"/>
  <c r="J1029" i="8"/>
  <c r="K1028" i="6"/>
  <c r="J1029" i="6"/>
  <c r="J2174" i="1"/>
  <c r="K2173" i="1"/>
  <c r="J1030" i="8" l="1"/>
  <c r="K1029" i="8"/>
  <c r="K1029" i="6"/>
  <c r="J1030" i="6"/>
  <c r="J2175" i="1"/>
  <c r="K2174" i="1"/>
  <c r="J1031" i="8" l="1"/>
  <c r="K1030" i="8"/>
  <c r="J1031" i="6"/>
  <c r="K1030" i="6"/>
  <c r="J2176" i="1"/>
  <c r="K2175" i="1"/>
  <c r="K1031" i="8" l="1"/>
  <c r="J1032" i="8"/>
  <c r="K1031" i="6"/>
  <c r="J1032" i="6"/>
  <c r="J2177" i="1"/>
  <c r="K2176" i="1"/>
  <c r="K1032" i="8" l="1"/>
  <c r="J1033" i="8"/>
  <c r="K1032" i="6"/>
  <c r="J1033" i="6"/>
  <c r="J2178" i="1"/>
  <c r="K2177" i="1"/>
  <c r="J1034" i="8" l="1"/>
  <c r="K1033" i="8"/>
  <c r="K1033" i="6"/>
  <c r="J1034" i="6"/>
  <c r="J2179" i="1"/>
  <c r="K2178" i="1"/>
  <c r="K1034" i="8" l="1"/>
  <c r="J1035" i="8"/>
  <c r="J1035" i="6"/>
  <c r="K1034" i="6"/>
  <c r="J2180" i="1"/>
  <c r="K2179" i="1"/>
  <c r="J1036" i="8" l="1"/>
  <c r="K1035" i="8"/>
  <c r="J1036" i="6"/>
  <c r="K1035" i="6"/>
  <c r="J2181" i="1"/>
  <c r="K2180" i="1"/>
  <c r="J1037" i="8" l="1"/>
  <c r="K1036" i="8"/>
  <c r="J1037" i="6"/>
  <c r="K1036" i="6"/>
  <c r="J2182" i="1"/>
  <c r="K2181" i="1"/>
  <c r="K1037" i="8" l="1"/>
  <c r="J1038" i="8"/>
  <c r="K1037" i="6"/>
  <c r="J1038" i="6"/>
  <c r="J2183" i="1"/>
  <c r="K2182" i="1"/>
  <c r="K1038" i="8" l="1"/>
  <c r="J1039" i="8"/>
  <c r="K1038" i="6"/>
  <c r="J1039" i="6"/>
  <c r="J2184" i="1"/>
  <c r="K2183" i="1"/>
  <c r="K1039" i="8" l="1"/>
  <c r="J1040" i="8"/>
  <c r="J1040" i="6"/>
  <c r="K1039" i="6"/>
  <c r="J2185" i="1"/>
  <c r="K2184" i="1"/>
  <c r="J1041" i="8" l="1"/>
  <c r="K1040" i="8"/>
  <c r="J1041" i="6"/>
  <c r="K1040" i="6"/>
  <c r="J2186" i="1"/>
  <c r="K2185" i="1"/>
  <c r="J1042" i="8" l="1"/>
  <c r="K1041" i="8"/>
  <c r="K1041" i="6"/>
  <c r="J1042" i="6"/>
  <c r="J2187" i="1"/>
  <c r="K2186" i="1"/>
  <c r="K1042" i="8" l="1"/>
  <c r="J1043" i="8"/>
  <c r="K1042" i="6"/>
  <c r="J1043" i="6"/>
  <c r="J2188" i="1"/>
  <c r="K2187" i="1"/>
  <c r="K1043" i="8" l="1"/>
  <c r="J1044" i="8"/>
  <c r="K1043" i="6"/>
  <c r="J1044" i="6"/>
  <c r="J2189" i="1"/>
  <c r="K2188" i="1"/>
  <c r="K1044" i="8" l="1"/>
  <c r="J1045" i="8"/>
  <c r="K1044" i="6"/>
  <c r="J1045" i="6"/>
  <c r="J2190" i="1"/>
  <c r="K2189" i="1"/>
  <c r="K1045" i="8" l="1"/>
  <c r="J1046" i="8"/>
  <c r="K1045" i="6"/>
  <c r="J1046" i="6"/>
  <c r="J2191" i="1"/>
  <c r="K2190" i="1"/>
  <c r="K1046" i="8" l="1"/>
  <c r="J1047" i="8"/>
  <c r="K1046" i="6"/>
  <c r="J1047" i="6"/>
  <c r="J2192" i="1"/>
  <c r="K2191" i="1"/>
  <c r="K1047" i="8" l="1"/>
  <c r="J1048" i="8"/>
  <c r="K1047" i="6"/>
  <c r="J1048" i="6"/>
  <c r="J2193" i="1"/>
  <c r="K2192" i="1"/>
  <c r="K1048" i="8" l="1"/>
  <c r="J1049" i="8"/>
  <c r="K1048" i="6"/>
  <c r="J1049" i="6"/>
  <c r="J2194" i="1"/>
  <c r="K2193" i="1"/>
  <c r="K1049" i="8" l="1"/>
  <c r="J1050" i="8"/>
  <c r="K1049" i="6"/>
  <c r="J1050" i="6"/>
  <c r="J2195" i="1"/>
  <c r="K2194" i="1"/>
  <c r="K1050" i="8" l="1"/>
  <c r="J1051" i="8"/>
  <c r="K1050" i="6"/>
  <c r="J1051" i="6"/>
  <c r="J2196" i="1"/>
  <c r="K2195" i="1"/>
  <c r="K1051" i="8" l="1"/>
  <c r="J1052" i="8"/>
  <c r="K1051" i="6"/>
  <c r="J1052" i="6"/>
  <c r="J2197" i="1"/>
  <c r="K2196" i="1"/>
  <c r="K1052" i="8" l="1"/>
  <c r="J1053" i="8"/>
  <c r="K1052" i="6"/>
  <c r="J1053" i="6"/>
  <c r="J2198" i="1"/>
  <c r="K2197" i="1"/>
  <c r="K1053" i="8" l="1"/>
  <c r="L1053" i="8"/>
  <c r="M1053" i="8" s="1"/>
  <c r="N1053" i="8"/>
  <c r="J1054" i="8"/>
  <c r="K1053" i="6"/>
  <c r="N1053" i="6"/>
  <c r="J1054" i="6"/>
  <c r="L1053" i="6"/>
  <c r="M1053" i="6" s="1"/>
  <c r="J2199" i="1"/>
  <c r="K2198" i="1"/>
  <c r="J1055" i="8" l="1"/>
  <c r="K1054" i="8"/>
  <c r="K1054" i="6"/>
  <c r="J1055" i="6"/>
  <c r="K2199" i="1"/>
  <c r="J2200" i="1"/>
  <c r="J1056" i="8" l="1"/>
  <c r="K1055" i="8"/>
  <c r="J1056" i="6"/>
  <c r="K1055" i="6"/>
  <c r="J2201" i="1"/>
  <c r="K2200" i="1"/>
  <c r="J1057" i="8" l="1"/>
  <c r="K1056" i="8"/>
  <c r="K1056" i="6"/>
  <c r="J1057" i="6"/>
  <c r="J2202" i="1"/>
  <c r="K2201" i="1"/>
  <c r="K1057" i="8" l="1"/>
  <c r="J1058" i="8"/>
  <c r="K1057" i="6"/>
  <c r="J1058" i="6"/>
  <c r="J2203" i="1"/>
  <c r="K2202" i="1"/>
  <c r="K1058" i="8" l="1"/>
  <c r="J1059" i="8"/>
  <c r="K1058" i="6"/>
  <c r="J1059" i="6"/>
  <c r="J2204" i="1"/>
  <c r="K2203" i="1"/>
  <c r="K1059" i="8" l="1"/>
  <c r="J1060" i="8"/>
  <c r="K1059" i="6"/>
  <c r="J1060" i="6"/>
  <c r="J2205" i="1"/>
  <c r="K2204" i="1"/>
  <c r="J1061" i="8" l="1"/>
  <c r="K1060" i="8"/>
  <c r="J1061" i="6"/>
  <c r="K1060" i="6"/>
  <c r="J2206" i="1"/>
  <c r="K2205" i="1"/>
  <c r="J1062" i="8" l="1"/>
  <c r="K1061" i="8"/>
  <c r="J1062" i="6"/>
  <c r="K1061" i="6"/>
  <c r="J2207" i="1"/>
  <c r="K2206" i="1"/>
  <c r="J1063" i="8" l="1"/>
  <c r="K1062" i="8"/>
  <c r="K1062" i="6"/>
  <c r="J1063" i="6"/>
  <c r="J2208" i="1"/>
  <c r="K2207" i="1"/>
  <c r="K1063" i="8" l="1"/>
  <c r="J1064" i="8"/>
  <c r="K1063" i="6"/>
  <c r="J1064" i="6"/>
  <c r="J2209" i="1"/>
  <c r="K2208" i="1"/>
  <c r="K1064" i="8" l="1"/>
  <c r="J1065" i="8"/>
  <c r="J1065" i="6"/>
  <c r="K1064" i="6"/>
  <c r="J2210" i="1"/>
  <c r="K2209" i="1"/>
  <c r="K1065" i="8" l="1"/>
  <c r="J1066" i="8"/>
  <c r="K1065" i="6"/>
  <c r="J1066" i="6"/>
  <c r="J2211" i="1"/>
  <c r="K2210" i="1"/>
  <c r="J1067" i="8" l="1"/>
  <c r="K1066" i="8"/>
  <c r="K1066" i="6"/>
  <c r="J1067" i="6"/>
  <c r="J2212" i="1"/>
  <c r="K2211" i="1"/>
  <c r="J1068" i="8" l="1"/>
  <c r="K1067" i="8"/>
  <c r="J1068" i="6"/>
  <c r="K1067" i="6"/>
  <c r="J2213" i="1"/>
  <c r="K2212" i="1"/>
  <c r="J1069" i="8" l="1"/>
  <c r="K1068" i="8"/>
  <c r="J1069" i="6"/>
  <c r="K1068" i="6"/>
  <c r="J2214" i="1"/>
  <c r="K2213" i="1"/>
  <c r="K1069" i="8" l="1"/>
  <c r="J1070" i="8"/>
  <c r="K1069" i="6"/>
  <c r="J1070" i="6"/>
  <c r="J2215" i="1"/>
  <c r="K2214" i="1"/>
  <c r="K1070" i="8" l="1"/>
  <c r="J1071" i="8"/>
  <c r="K1070" i="6"/>
  <c r="J1071" i="6"/>
  <c r="J2216" i="1"/>
  <c r="K2215" i="1"/>
  <c r="K1071" i="8" l="1"/>
  <c r="J1072" i="8"/>
  <c r="K1071" i="6"/>
  <c r="J1072" i="6"/>
  <c r="J2217" i="1"/>
  <c r="K2216" i="1"/>
  <c r="K1072" i="8" l="1"/>
  <c r="J1073" i="8"/>
  <c r="K1072" i="6"/>
  <c r="J1073" i="6"/>
  <c r="J2218" i="1"/>
  <c r="K2217" i="1"/>
  <c r="K1073" i="8" l="1"/>
  <c r="J1074" i="8"/>
  <c r="K1073" i="6"/>
  <c r="J1074" i="6"/>
  <c r="J2219" i="1"/>
  <c r="K2218" i="1"/>
  <c r="K1074" i="8" l="1"/>
  <c r="J1075" i="8"/>
  <c r="K1074" i="6"/>
  <c r="J1075" i="6"/>
  <c r="J2220" i="1"/>
  <c r="K2219" i="1"/>
  <c r="K1075" i="8" l="1"/>
  <c r="J1076" i="8"/>
  <c r="K1075" i="6"/>
  <c r="J1076" i="6"/>
  <c r="J2221" i="1"/>
  <c r="K2220" i="1"/>
  <c r="L1076" i="8" l="1"/>
  <c r="M1076" i="8" s="1"/>
  <c r="K1076" i="8"/>
  <c r="J1077" i="8"/>
  <c r="N1076" i="8"/>
  <c r="K1076" i="6"/>
  <c r="J1077" i="6"/>
  <c r="N1076" i="6"/>
  <c r="L1076" i="6"/>
  <c r="M1076" i="6" s="1"/>
  <c r="J2222" i="1"/>
  <c r="K2221" i="1"/>
  <c r="K1077" i="8" l="1"/>
  <c r="J1078" i="8"/>
  <c r="K1077" i="6"/>
  <c r="J1078" i="6"/>
  <c r="J2223" i="1"/>
  <c r="K2222" i="1"/>
  <c r="K1078" i="8" l="1"/>
  <c r="J1079" i="8"/>
  <c r="K1078" i="6"/>
  <c r="J1079" i="6"/>
  <c r="J2224" i="1"/>
  <c r="K2223" i="1"/>
  <c r="K1079" i="8" l="1"/>
  <c r="J1080" i="8"/>
  <c r="K1079" i="6"/>
  <c r="J1080" i="6"/>
  <c r="J2225" i="1"/>
  <c r="K2224" i="1"/>
  <c r="K1080" i="8" l="1"/>
  <c r="J1081" i="8"/>
  <c r="K1080" i="6"/>
  <c r="J1081" i="6"/>
  <c r="J2226" i="1"/>
  <c r="K2225" i="1"/>
  <c r="K1081" i="8" l="1"/>
  <c r="J1082" i="8"/>
  <c r="K1081" i="6"/>
  <c r="J1082" i="6"/>
  <c r="J2227" i="1"/>
  <c r="K2226" i="1"/>
  <c r="K1082" i="8" l="1"/>
  <c r="J1083" i="8"/>
  <c r="K1082" i="6"/>
  <c r="J1083" i="6"/>
  <c r="J2228" i="1"/>
  <c r="K2227" i="1"/>
  <c r="N1083" i="8" l="1"/>
  <c r="J1084" i="8"/>
  <c r="K1083" i="8"/>
  <c r="L1083" i="8"/>
  <c r="M1083" i="8" s="1"/>
  <c r="J1084" i="6"/>
  <c r="L1083" i="6"/>
  <c r="M1083" i="6" s="1"/>
  <c r="K1083" i="6"/>
  <c r="N1083" i="6"/>
  <c r="J2229" i="1"/>
  <c r="K2228" i="1"/>
  <c r="K1084" i="8" l="1"/>
  <c r="J1085" i="8"/>
  <c r="J1085" i="6"/>
  <c r="K1084" i="6"/>
  <c r="J2230" i="1"/>
  <c r="K2229" i="1"/>
  <c r="K1085" i="8" l="1"/>
  <c r="J1086" i="8"/>
  <c r="K1085" i="6"/>
  <c r="J1086" i="6"/>
  <c r="J2231" i="1"/>
  <c r="K2230" i="1"/>
  <c r="J1087" i="8" l="1"/>
  <c r="K1086" i="8"/>
  <c r="K1086" i="6"/>
  <c r="J1087" i="6"/>
  <c r="J2232" i="1"/>
  <c r="K2231" i="1"/>
  <c r="J1088" i="8" l="1"/>
  <c r="K1087" i="8"/>
  <c r="J1088" i="6"/>
  <c r="K1087" i="6"/>
  <c r="J2233" i="1"/>
  <c r="K2232" i="1"/>
  <c r="K1088" i="8" l="1"/>
  <c r="J1089" i="8"/>
  <c r="K1088" i="6"/>
  <c r="J1089" i="6"/>
  <c r="J2234" i="1"/>
  <c r="K2233" i="1"/>
  <c r="K1089" i="8" l="1"/>
  <c r="J1090" i="8"/>
  <c r="K1089" i="6"/>
  <c r="J1090" i="6"/>
  <c r="J2235" i="1"/>
  <c r="K2234" i="1"/>
  <c r="K1090" i="8" l="1"/>
  <c r="J1091" i="8"/>
  <c r="J1091" i="6"/>
  <c r="K1090" i="6"/>
  <c r="J2236" i="1"/>
  <c r="K2235" i="1"/>
  <c r="K1091" i="8" l="1"/>
  <c r="J1092" i="8"/>
  <c r="K1091" i="6"/>
  <c r="J1092" i="6"/>
  <c r="J2237" i="1"/>
  <c r="K2236" i="1"/>
  <c r="K1092" i="8" l="1"/>
  <c r="J1093" i="8"/>
  <c r="K1092" i="6"/>
  <c r="J1093" i="6"/>
  <c r="J2238" i="1"/>
  <c r="K2237" i="1"/>
  <c r="K1093" i="8" l="1"/>
  <c r="J1094" i="8"/>
  <c r="K1093" i="6"/>
  <c r="J1094" i="6"/>
  <c r="J2239" i="1"/>
  <c r="K2238" i="1"/>
  <c r="K1094" i="8" l="1"/>
  <c r="J1095" i="8"/>
  <c r="K1094" i="6"/>
  <c r="J1095" i="6"/>
  <c r="J2240" i="1"/>
  <c r="K2239" i="1"/>
  <c r="K1095" i="8" l="1"/>
  <c r="J1096" i="8"/>
  <c r="K1095" i="6"/>
  <c r="J1096" i="6"/>
  <c r="J2241" i="1"/>
  <c r="K2240" i="1"/>
  <c r="N1096" i="8" l="1"/>
  <c r="J1097" i="8"/>
  <c r="L1096" i="8"/>
  <c r="M1096" i="8" s="1"/>
  <c r="K1096" i="8"/>
  <c r="J1097" i="6"/>
  <c r="L1096" i="6"/>
  <c r="M1096" i="6" s="1"/>
  <c r="K1096" i="6"/>
  <c r="N1096" i="6"/>
  <c r="J2242" i="1"/>
  <c r="K2241" i="1"/>
  <c r="K1097" i="8" l="1"/>
  <c r="J1098" i="8"/>
  <c r="J1098" i="6"/>
  <c r="K1097" i="6"/>
  <c r="J2243" i="1"/>
  <c r="K2242" i="1"/>
  <c r="K1098" i="8" l="1"/>
  <c r="J1099" i="8"/>
  <c r="K1098" i="6"/>
  <c r="J1099" i="6"/>
  <c r="J2244" i="1"/>
  <c r="K2243" i="1"/>
  <c r="K1099" i="8" l="1"/>
  <c r="J1100" i="8"/>
  <c r="K1099" i="6"/>
  <c r="J1100" i="6"/>
  <c r="J2245" i="1"/>
  <c r="K2244" i="1"/>
  <c r="K1100" i="8" l="1"/>
  <c r="J1101" i="8"/>
  <c r="K1100" i="6"/>
  <c r="J1101" i="6"/>
  <c r="J2246" i="1"/>
  <c r="K2245" i="1"/>
  <c r="J1102" i="8" l="1"/>
  <c r="K1101" i="8"/>
  <c r="K1101" i="6"/>
  <c r="J1102" i="6"/>
  <c r="J2247" i="1"/>
  <c r="K2246" i="1"/>
  <c r="J1103" i="8" l="1"/>
  <c r="K1102" i="8"/>
  <c r="J1103" i="6"/>
  <c r="K1102" i="6"/>
  <c r="J2248" i="1"/>
  <c r="K2247" i="1"/>
  <c r="K1103" i="8" l="1"/>
  <c r="J1104" i="8"/>
  <c r="J1104" i="6"/>
  <c r="K1103" i="6"/>
  <c r="J2249" i="1"/>
  <c r="K2248" i="1"/>
  <c r="K1104" i="8" l="1"/>
  <c r="J1105" i="8"/>
  <c r="K1104" i="6"/>
  <c r="J1105" i="6"/>
  <c r="J2250" i="1"/>
  <c r="K2249" i="1"/>
  <c r="K1105" i="8" l="1"/>
  <c r="J1106" i="8"/>
  <c r="K1105" i="6"/>
  <c r="J1106" i="6"/>
  <c r="J2251" i="1"/>
  <c r="K2250" i="1"/>
  <c r="K1106" i="8" l="1"/>
  <c r="J1107" i="8"/>
  <c r="K1106" i="6"/>
  <c r="J1107" i="6"/>
  <c r="J2252" i="1"/>
  <c r="K2251" i="1"/>
  <c r="J1108" i="8" l="1"/>
  <c r="K1107" i="8"/>
  <c r="K1107" i="6"/>
  <c r="J1108" i="6"/>
  <c r="J2253" i="1"/>
  <c r="K2252" i="1"/>
  <c r="J1109" i="8" l="1"/>
  <c r="K1108" i="8"/>
  <c r="J1109" i="6"/>
  <c r="K1108" i="6"/>
  <c r="J2254" i="1"/>
  <c r="K2253" i="1"/>
  <c r="K1109" i="8" l="1"/>
  <c r="J1110" i="8"/>
  <c r="J1110" i="6"/>
  <c r="K1109" i="6"/>
  <c r="J2255" i="1"/>
  <c r="K2254" i="1"/>
  <c r="K1110" i="8" l="1"/>
  <c r="J1111" i="8"/>
  <c r="K1110" i="6"/>
  <c r="J1111" i="6"/>
  <c r="J2256" i="1"/>
  <c r="K2255" i="1"/>
  <c r="K1111" i="8" l="1"/>
  <c r="J1112" i="8"/>
  <c r="K1111" i="6"/>
  <c r="J1112" i="6"/>
  <c r="J2257" i="1"/>
  <c r="K2256" i="1"/>
  <c r="J1113" i="8" l="1"/>
  <c r="K1112" i="8"/>
  <c r="K1112" i="6"/>
  <c r="J1113" i="6"/>
  <c r="J2258" i="1"/>
  <c r="K2257" i="1"/>
  <c r="J1114" i="8" l="1"/>
  <c r="K1113" i="8"/>
  <c r="J1114" i="6"/>
  <c r="K1113" i="6"/>
  <c r="J2259" i="1"/>
  <c r="K2258" i="1"/>
  <c r="K1114" i="8" l="1"/>
  <c r="J1115" i="8"/>
  <c r="J1115" i="6"/>
  <c r="K1114" i="6"/>
  <c r="J2260" i="1"/>
  <c r="K2259" i="1"/>
  <c r="K1115" i="8" l="1"/>
  <c r="J1116" i="8"/>
  <c r="K1115" i="6"/>
  <c r="J1116" i="6"/>
  <c r="J2261" i="1"/>
  <c r="K2260" i="1"/>
  <c r="K1116" i="8" l="1"/>
  <c r="J1117" i="8"/>
  <c r="K1116" i="6"/>
  <c r="J1117" i="6"/>
  <c r="J2262" i="1"/>
  <c r="K2261" i="1"/>
  <c r="K1117" i="8" l="1"/>
  <c r="J1118" i="8"/>
  <c r="K1117" i="6"/>
  <c r="J1118" i="6"/>
  <c r="J2263" i="1"/>
  <c r="K2262" i="1"/>
  <c r="J1119" i="8" l="1"/>
  <c r="K1118" i="8"/>
  <c r="K1118" i="6"/>
  <c r="J1119" i="6"/>
  <c r="J2264" i="1"/>
  <c r="K2263" i="1"/>
  <c r="J1120" i="8" l="1"/>
  <c r="K1119" i="8"/>
  <c r="J1120" i="6"/>
  <c r="K1119" i="6"/>
  <c r="J2265" i="1"/>
  <c r="K2264" i="1"/>
  <c r="K1120" i="8" l="1"/>
  <c r="J1121" i="8"/>
  <c r="J1121" i="6"/>
  <c r="K1120" i="6"/>
  <c r="J2266" i="1"/>
  <c r="K2265" i="1"/>
  <c r="K1121" i="8" l="1"/>
  <c r="J1122" i="8"/>
  <c r="K1121" i="6"/>
  <c r="J1122" i="6"/>
  <c r="J2267" i="1"/>
  <c r="K2266" i="1"/>
  <c r="K1122" i="8" l="1"/>
  <c r="J1123" i="8"/>
  <c r="K1122" i="6"/>
  <c r="J1123" i="6"/>
  <c r="J2268" i="1"/>
  <c r="K2267" i="1"/>
  <c r="K1123" i="8" l="1"/>
  <c r="J1124" i="8"/>
  <c r="K1123" i="6"/>
  <c r="J1124" i="6"/>
  <c r="J2269" i="1"/>
  <c r="K2268" i="1"/>
  <c r="J1125" i="8" l="1"/>
  <c r="K1124" i="8"/>
  <c r="K1124" i="6"/>
  <c r="J1125" i="6"/>
  <c r="J2270" i="1"/>
  <c r="K2269" i="1"/>
  <c r="J1126" i="8" l="1"/>
  <c r="K1125" i="8"/>
  <c r="J1126" i="6"/>
  <c r="K1125" i="6"/>
  <c r="J2271" i="1"/>
  <c r="K2270" i="1"/>
  <c r="K1126" i="8" l="1"/>
  <c r="J1127" i="8"/>
  <c r="J1127" i="6"/>
  <c r="K1126" i="6"/>
  <c r="J2272" i="1"/>
  <c r="K2271" i="1"/>
  <c r="K1127" i="8" l="1"/>
  <c r="J1128" i="8"/>
  <c r="K1127" i="6"/>
  <c r="J1128" i="6"/>
  <c r="J2273" i="1"/>
  <c r="K2272" i="1"/>
  <c r="K1128" i="8" l="1"/>
  <c r="J1129" i="8"/>
  <c r="K1128" i="6"/>
  <c r="J1129" i="6"/>
  <c r="J2274" i="1"/>
  <c r="K2273" i="1"/>
  <c r="K1129" i="8" l="1"/>
  <c r="J1130" i="8"/>
  <c r="K1129" i="6"/>
  <c r="J1130" i="6"/>
  <c r="J2275" i="1"/>
  <c r="K2274" i="1"/>
  <c r="K1130" i="8" l="1"/>
  <c r="J1131" i="8"/>
  <c r="K1130" i="6"/>
  <c r="J1131" i="6"/>
  <c r="J2276" i="1"/>
  <c r="K2275" i="1"/>
  <c r="K1131" i="8" l="1"/>
  <c r="J1132" i="8"/>
  <c r="K1131" i="6"/>
  <c r="J1132" i="6"/>
  <c r="J2277" i="1"/>
  <c r="K2276" i="1"/>
  <c r="K1132" i="8" l="1"/>
  <c r="J1133" i="8"/>
  <c r="K1132" i="6"/>
  <c r="J1133" i="6"/>
  <c r="J2278" i="1"/>
  <c r="K2277" i="1"/>
  <c r="K1133" i="8" l="1"/>
  <c r="J1134" i="8"/>
  <c r="K1133" i="6"/>
  <c r="J1134" i="6"/>
  <c r="J2279" i="1"/>
  <c r="K2278" i="1"/>
  <c r="K1134" i="8" l="1"/>
  <c r="J1135" i="8"/>
  <c r="K1134" i="6"/>
  <c r="J1135" i="6"/>
  <c r="J2280" i="1"/>
  <c r="K2279" i="1"/>
  <c r="K1135" i="8" l="1"/>
  <c r="J1136" i="8"/>
  <c r="K1135" i="6"/>
  <c r="J1136" i="6"/>
  <c r="J2281" i="1"/>
  <c r="K2280" i="1"/>
  <c r="K1136" i="8" l="1"/>
  <c r="J1137" i="8"/>
  <c r="K1136" i="6"/>
  <c r="J1137" i="6"/>
  <c r="J2282" i="1"/>
  <c r="K2281" i="1"/>
  <c r="K1137" i="8" l="1"/>
  <c r="J1138" i="8"/>
  <c r="K1137" i="6"/>
  <c r="J1138" i="6"/>
  <c r="J2283" i="1"/>
  <c r="K2282" i="1"/>
  <c r="K1138" i="8" l="1"/>
  <c r="J1139" i="8"/>
  <c r="K1138" i="6"/>
  <c r="J1139" i="6"/>
  <c r="J2284" i="1"/>
  <c r="K2283" i="1"/>
  <c r="L1139" i="8" l="1"/>
  <c r="M1139" i="8" s="1"/>
  <c r="K1139" i="8"/>
  <c r="J1140" i="8"/>
  <c r="N1139" i="8"/>
  <c r="L1139" i="6"/>
  <c r="M1139" i="6" s="1"/>
  <c r="K1139" i="6"/>
  <c r="J1140" i="6"/>
  <c r="N1139" i="6"/>
  <c r="J2285" i="1"/>
  <c r="K2284" i="1"/>
  <c r="K1140" i="8" l="1"/>
  <c r="J1141" i="8"/>
  <c r="K1140" i="6"/>
  <c r="J1141" i="6"/>
  <c r="J2286" i="1"/>
  <c r="K2285" i="1"/>
  <c r="K1141" i="8" l="1"/>
  <c r="J1142" i="8"/>
  <c r="K1141" i="6"/>
  <c r="J1142" i="6"/>
  <c r="J2287" i="1"/>
  <c r="K2286" i="1"/>
  <c r="K1142" i="8" l="1"/>
  <c r="J1143" i="8"/>
  <c r="K1142" i="6"/>
  <c r="J1143" i="6"/>
  <c r="J2288" i="1"/>
  <c r="K2287" i="1"/>
  <c r="K1143" i="8" l="1"/>
  <c r="J1144" i="8"/>
  <c r="K1143" i="6"/>
  <c r="J1144" i="6"/>
  <c r="J2289" i="1"/>
  <c r="K2288" i="1"/>
  <c r="K1144" i="8" l="1"/>
  <c r="J1145" i="8"/>
  <c r="K1144" i="6"/>
  <c r="J1145" i="6"/>
  <c r="J2290" i="1"/>
  <c r="K2289" i="1"/>
  <c r="N1145" i="8" l="1"/>
  <c r="J1146" i="8"/>
  <c r="L1145" i="8"/>
  <c r="M1145" i="8" s="1"/>
  <c r="K1145" i="8"/>
  <c r="N1145" i="6"/>
  <c r="J1146" i="6"/>
  <c r="L1145" i="6"/>
  <c r="M1145" i="6" s="1"/>
  <c r="K1145" i="6"/>
  <c r="J2291" i="1"/>
  <c r="K2290" i="1"/>
  <c r="K1146" i="8" l="1"/>
  <c r="J1147" i="8"/>
  <c r="K1146" i="6"/>
  <c r="J1147" i="6"/>
  <c r="J2292" i="1"/>
  <c r="K2291" i="1"/>
  <c r="K1147" i="8" l="1"/>
  <c r="J1148" i="8"/>
  <c r="K1147" i="6"/>
  <c r="J1148" i="6"/>
  <c r="J2293" i="1"/>
  <c r="K2292" i="1"/>
  <c r="K1148" i="8" l="1"/>
  <c r="J1149" i="8"/>
  <c r="K1148" i="6"/>
  <c r="J1149" i="6"/>
  <c r="J2294" i="1"/>
  <c r="K2293" i="1"/>
  <c r="K1149" i="8" l="1"/>
  <c r="J1150" i="8"/>
  <c r="K1149" i="6"/>
  <c r="J1150" i="6"/>
  <c r="J2295" i="1"/>
  <c r="K2294" i="1"/>
  <c r="K1150" i="8" l="1"/>
  <c r="J1151" i="8"/>
  <c r="K1150" i="6"/>
  <c r="J1151" i="6"/>
  <c r="J2296" i="1"/>
  <c r="K2295" i="1"/>
  <c r="K1151" i="8" l="1"/>
  <c r="J1152" i="8"/>
  <c r="K1151" i="6"/>
  <c r="J1152" i="6"/>
  <c r="J2297" i="1"/>
  <c r="K2296" i="1"/>
  <c r="K1152" i="8" l="1"/>
  <c r="J1153" i="8"/>
  <c r="K1152" i="6"/>
  <c r="J1153" i="6"/>
  <c r="J2298" i="1"/>
  <c r="K2297" i="1"/>
  <c r="K1153" i="8" l="1"/>
  <c r="J1154" i="8"/>
  <c r="K1153" i="6"/>
  <c r="J1154" i="6"/>
  <c r="J2299" i="1"/>
  <c r="K2298" i="1"/>
  <c r="K1154" i="8" l="1"/>
  <c r="J1155" i="8"/>
  <c r="K1154" i="6"/>
  <c r="J1155" i="6"/>
  <c r="J2300" i="1"/>
  <c r="K2299" i="1"/>
  <c r="K1155" i="8" l="1"/>
  <c r="J1156" i="8"/>
  <c r="K1155" i="6"/>
  <c r="J1156" i="6"/>
  <c r="J2301" i="1"/>
  <c r="K2300" i="1"/>
  <c r="K1156" i="8" l="1"/>
  <c r="J1157" i="8"/>
  <c r="K1156" i="6"/>
  <c r="J1157" i="6"/>
  <c r="J2302" i="1"/>
  <c r="K2301" i="1"/>
  <c r="K1157" i="8" l="1"/>
  <c r="J1158" i="8"/>
  <c r="K1157" i="6"/>
  <c r="J1158" i="6"/>
  <c r="J2303" i="1"/>
  <c r="K2302" i="1"/>
  <c r="K1158" i="8" l="1"/>
  <c r="J1159" i="8"/>
  <c r="K1158" i="6"/>
  <c r="J1159" i="6"/>
  <c r="J2304" i="1"/>
  <c r="K2303" i="1"/>
  <c r="K1159" i="8" l="1"/>
  <c r="J1160" i="8"/>
  <c r="K1159" i="6"/>
  <c r="J1160" i="6"/>
  <c r="J2305" i="1"/>
  <c r="K2304" i="1"/>
  <c r="K1160" i="8" l="1"/>
  <c r="J1161" i="8"/>
  <c r="K1160" i="6"/>
  <c r="J1161" i="6"/>
  <c r="J2306" i="1"/>
  <c r="K2305" i="1"/>
  <c r="K1161" i="8" l="1"/>
  <c r="J1162" i="8"/>
  <c r="K1161" i="6"/>
  <c r="J1162" i="6"/>
  <c r="J2307" i="1"/>
  <c r="K2306" i="1"/>
  <c r="K1162" i="8" l="1"/>
  <c r="J1163" i="8"/>
  <c r="K1162" i="6"/>
  <c r="J1163" i="6"/>
  <c r="J2308" i="1"/>
  <c r="K2307" i="1"/>
  <c r="K1163" i="8" l="1"/>
  <c r="J1164" i="8"/>
  <c r="K1163" i="6"/>
  <c r="J1164" i="6"/>
  <c r="J2309" i="1"/>
  <c r="K2308" i="1"/>
  <c r="L1164" i="8" l="1"/>
  <c r="M1164" i="8" s="1"/>
  <c r="K1164" i="8"/>
  <c r="N1164" i="8"/>
  <c r="J1165" i="8"/>
  <c r="K1164" i="6"/>
  <c r="N1164" i="6"/>
  <c r="J1165" i="6"/>
  <c r="L1164" i="6"/>
  <c r="M1164" i="6" s="1"/>
  <c r="J2310" i="1"/>
  <c r="K2309" i="1"/>
  <c r="J1166" i="8" l="1"/>
  <c r="K1165" i="8"/>
  <c r="K1165" i="6"/>
  <c r="J1166" i="6"/>
  <c r="J2311" i="1"/>
  <c r="K2310" i="1"/>
  <c r="J1167" i="8" l="1"/>
  <c r="K1166" i="8"/>
  <c r="J1167" i="6"/>
  <c r="K1166" i="6"/>
  <c r="J2312" i="1"/>
  <c r="K2311" i="1"/>
  <c r="K1167" i="8" l="1"/>
  <c r="J1168" i="8"/>
  <c r="J1168" i="6"/>
  <c r="K1167" i="6"/>
  <c r="J2313" i="1"/>
  <c r="K2312" i="1"/>
  <c r="K1168" i="8" l="1"/>
  <c r="J1169" i="8"/>
  <c r="K1168" i="6"/>
  <c r="J1169" i="6"/>
  <c r="J2314" i="1"/>
  <c r="K2313" i="1"/>
  <c r="K1169" i="8" l="1"/>
  <c r="J1170" i="8"/>
  <c r="K1169" i="6"/>
  <c r="J1170" i="6"/>
  <c r="J2315" i="1"/>
  <c r="K2314" i="1"/>
  <c r="K1170" i="8" l="1"/>
  <c r="J1171" i="8"/>
  <c r="K1170" i="6"/>
  <c r="J1171" i="6"/>
  <c r="J2316" i="1"/>
  <c r="K2315" i="1"/>
  <c r="J1172" i="8" l="1"/>
  <c r="K1171" i="8"/>
  <c r="K1171" i="6"/>
  <c r="J1172" i="6"/>
  <c r="J2317" i="1"/>
  <c r="K2316" i="1"/>
  <c r="J1173" i="8" l="1"/>
  <c r="K1172" i="8"/>
  <c r="J1173" i="6"/>
  <c r="K1172" i="6"/>
  <c r="J2318" i="1"/>
  <c r="K2317" i="1"/>
  <c r="K1173" i="8" l="1"/>
  <c r="J1174" i="8"/>
  <c r="J1174" i="6"/>
  <c r="K1173" i="6"/>
  <c r="J2319" i="1"/>
  <c r="K2318" i="1"/>
  <c r="K1174" i="8" l="1"/>
  <c r="J1175" i="8"/>
  <c r="K1174" i="6"/>
  <c r="J1175" i="6"/>
  <c r="J2320" i="1"/>
  <c r="K2319" i="1"/>
  <c r="K1175" i="8" l="1"/>
  <c r="J1176" i="8"/>
  <c r="K1175" i="6"/>
  <c r="J1176" i="6"/>
  <c r="J2321" i="1"/>
  <c r="K2320" i="1"/>
  <c r="K1176" i="8" l="1"/>
  <c r="J1177" i="8"/>
  <c r="K1176" i="6"/>
  <c r="J1177" i="6"/>
  <c r="J2322" i="1"/>
  <c r="K2321" i="1"/>
  <c r="J1178" i="8" l="1"/>
  <c r="K1177" i="8"/>
  <c r="K1177" i="6"/>
  <c r="J1178" i="6"/>
  <c r="J2323" i="1"/>
  <c r="K2322" i="1"/>
  <c r="J1179" i="8" l="1"/>
  <c r="K1178" i="8"/>
  <c r="J1179" i="6"/>
  <c r="K1178" i="6"/>
  <c r="J2324" i="1"/>
  <c r="K2323" i="1"/>
  <c r="K1179" i="8" l="1"/>
  <c r="J1180" i="8"/>
  <c r="J1180" i="6"/>
  <c r="K1179" i="6"/>
  <c r="J2325" i="1"/>
  <c r="K2324" i="1"/>
  <c r="K1180" i="8" l="1"/>
  <c r="J1181" i="8"/>
  <c r="K1180" i="6"/>
  <c r="J1181" i="6"/>
  <c r="J2326" i="1"/>
  <c r="K2325" i="1"/>
  <c r="K1181" i="8" l="1"/>
  <c r="J1182" i="8"/>
  <c r="K1181" i="6"/>
  <c r="J1182" i="6"/>
  <c r="K2326" i="1"/>
  <c r="J2327" i="1"/>
  <c r="K1182" i="8" l="1"/>
  <c r="J1183" i="8"/>
  <c r="K1182" i="6"/>
  <c r="J1183" i="6"/>
  <c r="K2327" i="1"/>
  <c r="J2328" i="1"/>
  <c r="J1184" i="8" l="1"/>
  <c r="K1183" i="8"/>
  <c r="K1183" i="6"/>
  <c r="J1184" i="6"/>
  <c r="J2329" i="1"/>
  <c r="K2328" i="1"/>
  <c r="J1185" i="8" l="1"/>
  <c r="K1184" i="8"/>
  <c r="J1185" i="6"/>
  <c r="K1184" i="6"/>
  <c r="J2330" i="1"/>
  <c r="K2329" i="1"/>
  <c r="K1185" i="8" l="1"/>
  <c r="J1186" i="8"/>
  <c r="J1186" i="6"/>
  <c r="K1185" i="6"/>
  <c r="J2331" i="1"/>
  <c r="K2330" i="1"/>
  <c r="K1186" i="8" l="1"/>
  <c r="J1187" i="8"/>
  <c r="K1186" i="6"/>
  <c r="J1187" i="6"/>
  <c r="J2332" i="1"/>
  <c r="K2331" i="1"/>
  <c r="K1187" i="8" l="1"/>
  <c r="J1188" i="8"/>
  <c r="K1187" i="6"/>
  <c r="J1188" i="6"/>
  <c r="J2333" i="1"/>
  <c r="K2332" i="1"/>
  <c r="K1188" i="8" l="1"/>
  <c r="J1189" i="8"/>
  <c r="K1188" i="6"/>
  <c r="J1189" i="6"/>
  <c r="J2334" i="1"/>
  <c r="K2333" i="1"/>
  <c r="J1190" i="8" l="1"/>
  <c r="K1189" i="8"/>
  <c r="K1189" i="6"/>
  <c r="J1190" i="6"/>
  <c r="J2335" i="1"/>
  <c r="K2334" i="1"/>
  <c r="J1191" i="8" l="1"/>
  <c r="K1190" i="8"/>
  <c r="J1191" i="6"/>
  <c r="K1190" i="6"/>
  <c r="J2336" i="1"/>
  <c r="K2335" i="1"/>
  <c r="K1191" i="8" l="1"/>
  <c r="J1192" i="8"/>
  <c r="J1192" i="6"/>
  <c r="K1191" i="6"/>
  <c r="J2337" i="1"/>
  <c r="K2336" i="1"/>
  <c r="K1192" i="8" l="1"/>
  <c r="J1193" i="8"/>
  <c r="K1192" i="6"/>
  <c r="J1193" i="6"/>
  <c r="J2338" i="1"/>
  <c r="K2337" i="1"/>
  <c r="K1193" i="8" l="1"/>
  <c r="J1194" i="8"/>
  <c r="K1193" i="6"/>
  <c r="J1194" i="6"/>
  <c r="J2339" i="1"/>
  <c r="K2338" i="1"/>
  <c r="K1194" i="8" l="1"/>
  <c r="J1195" i="8"/>
  <c r="K1194" i="6"/>
  <c r="J1195" i="6"/>
  <c r="J2340" i="1"/>
  <c r="K2339" i="1"/>
  <c r="K1195" i="8" l="1"/>
  <c r="J1196" i="8"/>
  <c r="K1195" i="6"/>
  <c r="J1196" i="6"/>
  <c r="J2341" i="1"/>
  <c r="K2340" i="1"/>
  <c r="K1196" i="8" l="1"/>
  <c r="J1197" i="8"/>
  <c r="K1196" i="6"/>
  <c r="J1197" i="6"/>
  <c r="J2342" i="1"/>
  <c r="K2341" i="1"/>
  <c r="K1197" i="8" l="1"/>
  <c r="J1198" i="8"/>
  <c r="K1197" i="6"/>
  <c r="J1198" i="6"/>
  <c r="J2343" i="1"/>
  <c r="K2342" i="1"/>
  <c r="K1198" i="8" l="1"/>
  <c r="J1199" i="8"/>
  <c r="K1198" i="6"/>
  <c r="J1199" i="6"/>
  <c r="J2344" i="1"/>
  <c r="K2343" i="1"/>
  <c r="K1199" i="8" l="1"/>
  <c r="J1200" i="8"/>
  <c r="K1199" i="6"/>
  <c r="J1200" i="6"/>
  <c r="J2345" i="1"/>
  <c r="K2344" i="1"/>
  <c r="K1200" i="8" l="1"/>
  <c r="J1201" i="8"/>
  <c r="K1200" i="6"/>
  <c r="J1201" i="6"/>
  <c r="J2346" i="1"/>
  <c r="K2345" i="1"/>
  <c r="K1201" i="8" l="1"/>
  <c r="J1202" i="8"/>
  <c r="K1201" i="6"/>
  <c r="J1202" i="6"/>
  <c r="J2347" i="1"/>
  <c r="K2346" i="1"/>
  <c r="K1202" i="8" l="1"/>
  <c r="J1203" i="8"/>
  <c r="K1202" i="6"/>
  <c r="J1203" i="6"/>
  <c r="J2348" i="1"/>
  <c r="K2347" i="1"/>
  <c r="K1203" i="8" l="1"/>
  <c r="J1204" i="8"/>
  <c r="K1203" i="6"/>
  <c r="J1204" i="6"/>
  <c r="J2349" i="1"/>
  <c r="K2348" i="1"/>
  <c r="K1204" i="8" l="1"/>
  <c r="J1205" i="8"/>
  <c r="K1204" i="6"/>
  <c r="J1205" i="6"/>
  <c r="J2350" i="1"/>
  <c r="K2349" i="1"/>
  <c r="N1205" i="8" l="1"/>
  <c r="J1206" i="8"/>
  <c r="L1205" i="8"/>
  <c r="M1205" i="8" s="1"/>
  <c r="K1205" i="8"/>
  <c r="J1206" i="6"/>
  <c r="L1205" i="6"/>
  <c r="M1205" i="6" s="1"/>
  <c r="K1205" i="6"/>
  <c r="N1205" i="6"/>
  <c r="J2351" i="1"/>
  <c r="K2350" i="1"/>
  <c r="R1208" i="8" l="1"/>
  <c r="R1209" i="8"/>
  <c r="K1206" i="8"/>
  <c r="J1207" i="8"/>
  <c r="R1206" i="8"/>
  <c r="U1206" i="8" s="1"/>
  <c r="R1209" i="6"/>
  <c r="R1208" i="6"/>
  <c r="J1207" i="6"/>
  <c r="R1206" i="6"/>
  <c r="U1206" i="6" s="1"/>
  <c r="K1206" i="6"/>
  <c r="J2352" i="1"/>
  <c r="K2351" i="1"/>
  <c r="J1208" i="8" l="1"/>
  <c r="K1207" i="8"/>
  <c r="R1207" i="8"/>
  <c r="U1207" i="8" s="1"/>
  <c r="R1210" i="8"/>
  <c r="R1210" i="6"/>
  <c r="R1207" i="6"/>
  <c r="U1207" i="6" s="1"/>
  <c r="J1208" i="6"/>
  <c r="K1207" i="6"/>
  <c r="J2353" i="1"/>
  <c r="K2352" i="1"/>
  <c r="K1208" i="8" l="1"/>
  <c r="J1209" i="8"/>
  <c r="K1208" i="6"/>
  <c r="J1209" i="6"/>
  <c r="J2354" i="1"/>
  <c r="K2353" i="1"/>
  <c r="J1210" i="8" l="1"/>
  <c r="K1209" i="8"/>
  <c r="J1210" i="6"/>
  <c r="K1209" i="6"/>
  <c r="J2355" i="1"/>
  <c r="K2354" i="1"/>
  <c r="J1211" i="8" l="1"/>
  <c r="K1210" i="8"/>
  <c r="J1211" i="6"/>
  <c r="K1210" i="6"/>
  <c r="J2356" i="1"/>
  <c r="K2355" i="1"/>
  <c r="K1211" i="8" l="1"/>
  <c r="J1212" i="8"/>
  <c r="J1212" i="6"/>
  <c r="K1211" i="6"/>
  <c r="J2357" i="1"/>
  <c r="K2356" i="1"/>
  <c r="K1212" i="8" l="1"/>
  <c r="J1213" i="8"/>
  <c r="J1213" i="6"/>
  <c r="K1212" i="6"/>
  <c r="J2358" i="1"/>
  <c r="K2357" i="1"/>
  <c r="K1213" i="8" l="1"/>
  <c r="J1214" i="8"/>
  <c r="J1214" i="6"/>
  <c r="K1213" i="6"/>
  <c r="J2359" i="1"/>
  <c r="K2358" i="1"/>
  <c r="K1214" i="8" l="1"/>
  <c r="J1215" i="8"/>
  <c r="J1215" i="6"/>
  <c r="K1214" i="6"/>
  <c r="K2359" i="1"/>
  <c r="J2360" i="1"/>
  <c r="K1215" i="8" l="1"/>
  <c r="J1216" i="8"/>
  <c r="J1216" i="6"/>
  <c r="K1215" i="6"/>
  <c r="J2361" i="1"/>
  <c r="K2360" i="1"/>
  <c r="K1216" i="8" l="1"/>
  <c r="J1217" i="8"/>
  <c r="J1217" i="6"/>
  <c r="K1216" i="6"/>
  <c r="J2362" i="1"/>
  <c r="K2361" i="1"/>
  <c r="K1217" i="8" l="1"/>
  <c r="J1218" i="8"/>
  <c r="J1218" i="6"/>
  <c r="K1217" i="6"/>
  <c r="K2362" i="1"/>
  <c r="J2363" i="1"/>
  <c r="K1218" i="8" l="1"/>
  <c r="J1219" i="8"/>
  <c r="J1219" i="6"/>
  <c r="K1218" i="6"/>
  <c r="K2363" i="1"/>
  <c r="J2364" i="1"/>
  <c r="K1219" i="8" l="1"/>
  <c r="J1220" i="8"/>
  <c r="J1220" i="6"/>
  <c r="K1219" i="6"/>
  <c r="K2364" i="1"/>
  <c r="J2365" i="1"/>
  <c r="K1220" i="8" l="1"/>
  <c r="J1221" i="8"/>
  <c r="J1221" i="6"/>
  <c r="K1220" i="6"/>
  <c r="K2365" i="1"/>
  <c r="J2366" i="1"/>
  <c r="K1221" i="8" l="1"/>
  <c r="J1222" i="8"/>
  <c r="J1222" i="6"/>
  <c r="K1221" i="6"/>
  <c r="K2366" i="1"/>
  <c r="J2367" i="1"/>
  <c r="K1222" i="8" l="1"/>
  <c r="J1223" i="8"/>
  <c r="J1223" i="6"/>
  <c r="K1222" i="6"/>
  <c r="K2367" i="1"/>
  <c r="J2368" i="1"/>
  <c r="K1223" i="8" l="1"/>
  <c r="N1223" i="8"/>
  <c r="J1224" i="8"/>
  <c r="L1223" i="8"/>
  <c r="M1223" i="8" s="1"/>
  <c r="N1223" i="6"/>
  <c r="J1224" i="6"/>
  <c r="L1223" i="6"/>
  <c r="M1223" i="6" s="1"/>
  <c r="K1223" i="6"/>
  <c r="J2369" i="1"/>
  <c r="K2368" i="1"/>
  <c r="K1224" i="8" l="1"/>
  <c r="J1225" i="8"/>
  <c r="K1224" i="6"/>
  <c r="J1225" i="6"/>
  <c r="J2370" i="1"/>
  <c r="K2369" i="1"/>
  <c r="J1226" i="8" l="1"/>
  <c r="K1225" i="8"/>
  <c r="K1225" i="6"/>
  <c r="J1226" i="6"/>
  <c r="J2371" i="1"/>
  <c r="K2370" i="1"/>
  <c r="J1227" i="8" l="1"/>
  <c r="K1226" i="8"/>
  <c r="J1227" i="6"/>
  <c r="K1226" i="6"/>
  <c r="J2372" i="1"/>
  <c r="K2371" i="1"/>
  <c r="K1227" i="8" l="1"/>
  <c r="J1228" i="8"/>
  <c r="J1228" i="6"/>
  <c r="K1227" i="6"/>
  <c r="J2373" i="1"/>
  <c r="K2372" i="1"/>
  <c r="K1228" i="8" l="1"/>
  <c r="J1229" i="8"/>
  <c r="K1228" i="6"/>
  <c r="J1229" i="6"/>
  <c r="J2374" i="1"/>
  <c r="K2373" i="1"/>
  <c r="K1229" i="8" l="1"/>
  <c r="J1230" i="8"/>
  <c r="K1229" i="6"/>
  <c r="J1230" i="6"/>
  <c r="J2375" i="1"/>
  <c r="K2374" i="1"/>
  <c r="K1230" i="8" l="1"/>
  <c r="J1231" i="8"/>
  <c r="K1230" i="6"/>
  <c r="J1231" i="6"/>
  <c r="J2376" i="1"/>
  <c r="K2375" i="1"/>
  <c r="J1232" i="8" l="1"/>
  <c r="K1231" i="8"/>
  <c r="K1231" i="6"/>
  <c r="J1232" i="6"/>
  <c r="J2377" i="1"/>
  <c r="K2376" i="1"/>
  <c r="J1233" i="8" l="1"/>
  <c r="K1232" i="8"/>
  <c r="J1233" i="6"/>
  <c r="K1232" i="6"/>
  <c r="J2378" i="1"/>
  <c r="K2377" i="1"/>
  <c r="K1233" i="8" l="1"/>
  <c r="J1234" i="8"/>
  <c r="J1234" i="6"/>
  <c r="K1233" i="6"/>
  <c r="J2379" i="1"/>
  <c r="K2378" i="1"/>
  <c r="K1234" i="8" l="1"/>
  <c r="J1235" i="8"/>
  <c r="K1234" i="6"/>
  <c r="J1235" i="6"/>
  <c r="J2380" i="1"/>
  <c r="K2379" i="1"/>
  <c r="K1235" i="8" l="1"/>
  <c r="J1236" i="8"/>
  <c r="K1235" i="6"/>
  <c r="J1236" i="6"/>
  <c r="J2381" i="1"/>
  <c r="K2380" i="1"/>
  <c r="K1236" i="8" l="1"/>
  <c r="J1237" i="8"/>
  <c r="K1236" i="6"/>
  <c r="J1237" i="6"/>
  <c r="J2382" i="1"/>
  <c r="K2381" i="1"/>
  <c r="K1237" i="8" l="1"/>
  <c r="J1238" i="8"/>
  <c r="K1237" i="6"/>
  <c r="J1238" i="6"/>
  <c r="J2383" i="1"/>
  <c r="K2382" i="1"/>
  <c r="K1238" i="8" l="1"/>
  <c r="J1239" i="8"/>
  <c r="K1238" i="6"/>
  <c r="J1239" i="6"/>
  <c r="J2384" i="1"/>
  <c r="K2383" i="1"/>
  <c r="K1239" i="8" l="1"/>
  <c r="J1240" i="8"/>
  <c r="K1239" i="6"/>
  <c r="J1240" i="6"/>
  <c r="K2384" i="1"/>
  <c r="J2385" i="1"/>
  <c r="K1240" i="8" l="1"/>
  <c r="J1241" i="8"/>
  <c r="K1240" i="6"/>
  <c r="J1241" i="6"/>
  <c r="J2386" i="1"/>
  <c r="K2385" i="1"/>
  <c r="N1241" i="8" l="1"/>
  <c r="J1242" i="8"/>
  <c r="L1241" i="8"/>
  <c r="M1241" i="8" s="1"/>
  <c r="K1241" i="8"/>
  <c r="L1241" i="6"/>
  <c r="M1241" i="6" s="1"/>
  <c r="N1241" i="6"/>
  <c r="J1242" i="6"/>
  <c r="K1241" i="6"/>
  <c r="J2387" i="1"/>
  <c r="K2386" i="1"/>
  <c r="K1242" i="8" l="1"/>
  <c r="J1243" i="8"/>
  <c r="J1243" i="6"/>
  <c r="K1242" i="6"/>
  <c r="J2388" i="1"/>
  <c r="K2387" i="1"/>
  <c r="K1243" i="8" l="1"/>
  <c r="J1244" i="8"/>
  <c r="K1243" i="6"/>
  <c r="J1244" i="6"/>
  <c r="J2389" i="1"/>
  <c r="K2388" i="1"/>
  <c r="K1244" i="8" l="1"/>
  <c r="J1245" i="8"/>
  <c r="K1244" i="6"/>
  <c r="J1245" i="6"/>
  <c r="J2390" i="1"/>
  <c r="K2389" i="1"/>
  <c r="K1245" i="8" l="1"/>
  <c r="J1246" i="8"/>
  <c r="J1246" i="6"/>
  <c r="K1245" i="6"/>
  <c r="J2391" i="1"/>
  <c r="K2390" i="1"/>
  <c r="J1247" i="8" l="1"/>
  <c r="K1246" i="8"/>
  <c r="K1246" i="6"/>
  <c r="J1247" i="6"/>
  <c r="J2392" i="1"/>
  <c r="K2391" i="1"/>
  <c r="J1248" i="8" l="1"/>
  <c r="K1247" i="8"/>
  <c r="K1247" i="6"/>
  <c r="J1248" i="6"/>
  <c r="J2393" i="1"/>
  <c r="K2392" i="1"/>
  <c r="K1248" i="8" l="1"/>
  <c r="J1249" i="8"/>
  <c r="J1249" i="6"/>
  <c r="K1248" i="6"/>
  <c r="J2394" i="1"/>
  <c r="K2393" i="1"/>
  <c r="K1249" i="8" l="1"/>
  <c r="J1250" i="8"/>
  <c r="J1250" i="6"/>
  <c r="K1249" i="6"/>
  <c r="J2395" i="1"/>
  <c r="K2394" i="1"/>
  <c r="K1250" i="8" l="1"/>
  <c r="J1251" i="8"/>
  <c r="K1250" i="6"/>
  <c r="J1251" i="6"/>
  <c r="J2396" i="1"/>
  <c r="K2395" i="1"/>
  <c r="K1251" i="8" l="1"/>
  <c r="J1252" i="8"/>
  <c r="K1251" i="6"/>
  <c r="J1252" i="6"/>
  <c r="J2397" i="1"/>
  <c r="K2396" i="1"/>
  <c r="J1253" i="8" l="1"/>
  <c r="K1252" i="8"/>
  <c r="K1252" i="6"/>
  <c r="J1253" i="6"/>
  <c r="J2398" i="1"/>
  <c r="K2397" i="1"/>
  <c r="J1254" i="8" l="1"/>
  <c r="K1253" i="8"/>
  <c r="K1253" i="6"/>
  <c r="J1254" i="6"/>
  <c r="J2399" i="1"/>
  <c r="K2398" i="1"/>
  <c r="K1254" i="8" l="1"/>
  <c r="J1255" i="8"/>
  <c r="J1255" i="6"/>
  <c r="K1254" i="6"/>
  <c r="J2400" i="1"/>
  <c r="K2399" i="1"/>
  <c r="K1255" i="8" l="1"/>
  <c r="J1256" i="8"/>
  <c r="K1255" i="6"/>
  <c r="J1256" i="6"/>
  <c r="J2401" i="1"/>
  <c r="K2400" i="1"/>
  <c r="K1256" i="8" l="1"/>
  <c r="J1257" i="8"/>
  <c r="K1256" i="6"/>
  <c r="J1257" i="6"/>
  <c r="J2402" i="1"/>
  <c r="K2401" i="1"/>
  <c r="K1257" i="8" l="1"/>
  <c r="J1258" i="8"/>
  <c r="K1257" i="6"/>
  <c r="J1258" i="6"/>
  <c r="J2403" i="1"/>
  <c r="K2402" i="1"/>
  <c r="J1259" i="8" l="1"/>
  <c r="K1258" i="8"/>
  <c r="J1259" i="6"/>
  <c r="K1258" i="6"/>
  <c r="J2404" i="1"/>
  <c r="K2403" i="1"/>
  <c r="J1260" i="8" l="1"/>
  <c r="K1259" i="8"/>
  <c r="J1260" i="6"/>
  <c r="K1259" i="6"/>
  <c r="J2405" i="1"/>
  <c r="K2404" i="1"/>
  <c r="K1260" i="8" l="1"/>
  <c r="J1261" i="8"/>
  <c r="J1261" i="6"/>
  <c r="K1260" i="6"/>
  <c r="J2406" i="1"/>
  <c r="K2405" i="1"/>
  <c r="K1261" i="8" l="1"/>
  <c r="J1262" i="8"/>
  <c r="K1261" i="6"/>
  <c r="J1262" i="6"/>
  <c r="K2406" i="1"/>
  <c r="J2407" i="1"/>
  <c r="K1262" i="8" l="1"/>
  <c r="J1263" i="8"/>
  <c r="K1262" i="6"/>
  <c r="J1263" i="6"/>
  <c r="J2408" i="1"/>
  <c r="K2407" i="1"/>
  <c r="K1263" i="8" l="1"/>
  <c r="J1264" i="8"/>
  <c r="J1264" i="6"/>
  <c r="K1263" i="6"/>
  <c r="J2409" i="1"/>
  <c r="K2408" i="1"/>
  <c r="J1265" i="8" l="1"/>
  <c r="K1264" i="8"/>
  <c r="K1264" i="6"/>
  <c r="J1265" i="6"/>
  <c r="J2410" i="1"/>
  <c r="K2409" i="1"/>
  <c r="J1266" i="8" l="1"/>
  <c r="K1265" i="8"/>
  <c r="K1265" i="6"/>
  <c r="J1266" i="6"/>
  <c r="J2411" i="1"/>
  <c r="K2410" i="1"/>
  <c r="K1266" i="8" l="1"/>
  <c r="J1267" i="8"/>
  <c r="J1267" i="6"/>
  <c r="K1266" i="6"/>
  <c r="J2412" i="1"/>
  <c r="K2411" i="1"/>
  <c r="K1267" i="8" l="1"/>
  <c r="J1268" i="8"/>
  <c r="J1268" i="6"/>
  <c r="K1267" i="6"/>
  <c r="J2413" i="1"/>
  <c r="K2412" i="1"/>
  <c r="K1268" i="8" l="1"/>
  <c r="J1269" i="8"/>
  <c r="K1268" i="6"/>
  <c r="J1269" i="6"/>
  <c r="J2414" i="1"/>
  <c r="K2413" i="1"/>
  <c r="K1269" i="8" l="1"/>
  <c r="J1270" i="8"/>
  <c r="J1270" i="6"/>
  <c r="K1269" i="6"/>
  <c r="J2415" i="1"/>
  <c r="K2414" i="1"/>
  <c r="J1271" i="8" l="1"/>
  <c r="K1270" i="8"/>
  <c r="K1270" i="6"/>
  <c r="J1271" i="6"/>
  <c r="J2416" i="1"/>
  <c r="K2415" i="1"/>
  <c r="J1272" i="8" l="1"/>
  <c r="K1271" i="8"/>
  <c r="K1271" i="6"/>
  <c r="J1272" i="6"/>
  <c r="J2417" i="1"/>
  <c r="K2416" i="1"/>
  <c r="K1272" i="8" l="1"/>
  <c r="J1273" i="8"/>
  <c r="J1273" i="6"/>
  <c r="K1272" i="6"/>
  <c r="J2418" i="1"/>
  <c r="K2417" i="1"/>
  <c r="K1273" i="8" l="1"/>
  <c r="J1274" i="8"/>
  <c r="K1273" i="6"/>
  <c r="J1274" i="6"/>
  <c r="J2419" i="1"/>
  <c r="K2418" i="1"/>
  <c r="K1274" i="8" l="1"/>
  <c r="J1275" i="8"/>
  <c r="K1274" i="6"/>
  <c r="J1275" i="6"/>
  <c r="J2420" i="1"/>
  <c r="K2419" i="1"/>
  <c r="K1275" i="8" l="1"/>
  <c r="J1276" i="8"/>
  <c r="J1276" i="6"/>
  <c r="K1275" i="6"/>
  <c r="J2421" i="1"/>
  <c r="K2420" i="1"/>
  <c r="J1277" i="8" l="1"/>
  <c r="K1276" i="8"/>
  <c r="K1276" i="6"/>
  <c r="J1277" i="6"/>
  <c r="J2422" i="1"/>
  <c r="K2421" i="1"/>
  <c r="J1278" i="8" l="1"/>
  <c r="K1277" i="8"/>
  <c r="K1277" i="6"/>
  <c r="J1278" i="6"/>
  <c r="J2423" i="1"/>
  <c r="K2422" i="1"/>
  <c r="K1278" i="8" l="1"/>
  <c r="J1279" i="8"/>
  <c r="J1279" i="6"/>
  <c r="K1278" i="6"/>
  <c r="J2424" i="1"/>
  <c r="K2423" i="1"/>
  <c r="K1279" i="8" l="1"/>
  <c r="J1280" i="8"/>
  <c r="K1279" i="6"/>
  <c r="J1280" i="6"/>
  <c r="J2425" i="1"/>
  <c r="K2424" i="1"/>
  <c r="K1280" i="8" l="1"/>
  <c r="J1281" i="8"/>
  <c r="K1280" i="6"/>
  <c r="J1281" i="6"/>
  <c r="J2426" i="1"/>
  <c r="K2425" i="1"/>
  <c r="K1281" i="8" l="1"/>
  <c r="J1282" i="8"/>
  <c r="J1282" i="6"/>
  <c r="K1281" i="6"/>
  <c r="J2427" i="1"/>
  <c r="K2426" i="1"/>
  <c r="J1283" i="8" l="1"/>
  <c r="K1282" i="8"/>
  <c r="J1283" i="6"/>
  <c r="K1282" i="6"/>
  <c r="J2428" i="1"/>
  <c r="K2427" i="1"/>
  <c r="J1284" i="8" l="1"/>
  <c r="K1283" i="8"/>
  <c r="K1283" i="6"/>
  <c r="J1284" i="6"/>
  <c r="J2429" i="1"/>
  <c r="K2428" i="1"/>
  <c r="K1284" i="8" l="1"/>
  <c r="J1285" i="8"/>
  <c r="J1285" i="6"/>
  <c r="K1284" i="6"/>
  <c r="J2430" i="1"/>
  <c r="K2429" i="1"/>
  <c r="K1285" i="8" l="1"/>
  <c r="J1286" i="8"/>
  <c r="J1286" i="6"/>
  <c r="K1285" i="6"/>
  <c r="J2431" i="1"/>
  <c r="K2430" i="1"/>
  <c r="K1286" i="8" l="1"/>
  <c r="J1287" i="8"/>
  <c r="K1286" i="6"/>
  <c r="J1287" i="6"/>
  <c r="J2432" i="1"/>
  <c r="K2431" i="1"/>
  <c r="K1287" i="8" l="1"/>
  <c r="J1288" i="8"/>
  <c r="J1288" i="6"/>
  <c r="K1287" i="6"/>
  <c r="J2433" i="1"/>
  <c r="K2432" i="1"/>
  <c r="J1289" i="8" l="1"/>
  <c r="K1288" i="8"/>
  <c r="K1288" i="6"/>
  <c r="J1289" i="6"/>
  <c r="J2434" i="1"/>
  <c r="K2433" i="1"/>
  <c r="J1290" i="8" l="1"/>
  <c r="K1289" i="8"/>
  <c r="K1289" i="6"/>
  <c r="J1290" i="6"/>
  <c r="J2435" i="1"/>
  <c r="K2434" i="1"/>
  <c r="K1290" i="8" l="1"/>
  <c r="J1291" i="8"/>
  <c r="J1291" i="6"/>
  <c r="K1290" i="6"/>
  <c r="J2436" i="1"/>
  <c r="K2435" i="1"/>
  <c r="K1291" i="8" l="1"/>
  <c r="J1292" i="8"/>
  <c r="J1292" i="6"/>
  <c r="K1291" i="6"/>
  <c r="J2437" i="1"/>
  <c r="K2436" i="1"/>
  <c r="K1292" i="8" l="1"/>
  <c r="J1293" i="8"/>
  <c r="J1293" i="6"/>
  <c r="K1292" i="6"/>
  <c r="J2438" i="1"/>
  <c r="K2437" i="1"/>
  <c r="K1293" i="8" l="1"/>
  <c r="J1294" i="8"/>
  <c r="J1294" i="6"/>
  <c r="K1293" i="6"/>
  <c r="J2439" i="1"/>
  <c r="K2438" i="1"/>
  <c r="K1294" i="8" l="1"/>
  <c r="J1295" i="8"/>
  <c r="J1295" i="6"/>
  <c r="K1294" i="6"/>
  <c r="J2440" i="1"/>
  <c r="K2439" i="1"/>
  <c r="K1295" i="8" l="1"/>
  <c r="J1296" i="8"/>
  <c r="J1296" i="6"/>
  <c r="K1295" i="6"/>
  <c r="J2441" i="1"/>
  <c r="K2440" i="1"/>
  <c r="K1296" i="8" l="1"/>
  <c r="J1297" i="8"/>
  <c r="J1297" i="6"/>
  <c r="K1296" i="6"/>
  <c r="J2442" i="1"/>
  <c r="K2441" i="1"/>
  <c r="K1297" i="8" l="1"/>
  <c r="J1298" i="8"/>
  <c r="J1298" i="6"/>
  <c r="K1297" i="6"/>
  <c r="J2443" i="1"/>
  <c r="K2442" i="1"/>
  <c r="K1298" i="8" l="1"/>
  <c r="J1299" i="8"/>
  <c r="J1299" i="6"/>
  <c r="K1298" i="6"/>
  <c r="J2444" i="1"/>
  <c r="K2443" i="1"/>
  <c r="K1299" i="8" l="1"/>
  <c r="J1300" i="8"/>
  <c r="J1300" i="6"/>
  <c r="K1299" i="6"/>
  <c r="J2445" i="1"/>
  <c r="K2444" i="1"/>
  <c r="K1300" i="8" l="1"/>
  <c r="J1301" i="8"/>
  <c r="J1301" i="6"/>
  <c r="K1300" i="6"/>
  <c r="J2446" i="1"/>
  <c r="K2445" i="1"/>
  <c r="K1301" i="8" l="1"/>
  <c r="J1302" i="8"/>
  <c r="J1302" i="6"/>
  <c r="K1301" i="6"/>
  <c r="J2447" i="1"/>
  <c r="K2446" i="1"/>
  <c r="K1302" i="8" l="1"/>
  <c r="J1303" i="8"/>
  <c r="J1303" i="6"/>
  <c r="K1302" i="6"/>
  <c r="J2448" i="1"/>
  <c r="K2447" i="1"/>
  <c r="L1303" i="8" l="1"/>
  <c r="M1303" i="8" s="1"/>
  <c r="K1303" i="8"/>
  <c r="N1303" i="8"/>
  <c r="J1304" i="8"/>
  <c r="J1304" i="6"/>
  <c r="N1303" i="6"/>
  <c r="L1303" i="6"/>
  <c r="M1303" i="6" s="1"/>
  <c r="K1303" i="6"/>
  <c r="J2449" i="1"/>
  <c r="K2448" i="1"/>
  <c r="J1305" i="8" l="1"/>
  <c r="K1304" i="8"/>
  <c r="K1304" i="6"/>
  <c r="J1305" i="6"/>
  <c r="J2450" i="1"/>
  <c r="K2449" i="1"/>
  <c r="J1306" i="8" l="1"/>
  <c r="K1305" i="8"/>
  <c r="K1305" i="6"/>
  <c r="J1306" i="6"/>
  <c r="J2451" i="1"/>
  <c r="K2450" i="1"/>
  <c r="K1306" i="8" l="1"/>
  <c r="J1307" i="8"/>
  <c r="J1307" i="6"/>
  <c r="K1306" i="6"/>
  <c r="J2452" i="1"/>
  <c r="K2451" i="1"/>
  <c r="K1307" i="8" l="1"/>
  <c r="J1308" i="8"/>
  <c r="K1307" i="6"/>
  <c r="J1308" i="6"/>
  <c r="J2453" i="1"/>
  <c r="K2452" i="1"/>
  <c r="K1308" i="8" l="1"/>
  <c r="J1309" i="8"/>
  <c r="K1308" i="6"/>
  <c r="J1309" i="6"/>
  <c r="J2454" i="1"/>
  <c r="K2453" i="1"/>
  <c r="K1309" i="8" l="1"/>
  <c r="J1310" i="8"/>
  <c r="K1309" i="6"/>
  <c r="J1310" i="6"/>
  <c r="J2455" i="1"/>
  <c r="K2454" i="1"/>
  <c r="K1310" i="8" l="1"/>
  <c r="J1311" i="8"/>
  <c r="K1310" i="6"/>
  <c r="J1311" i="6"/>
  <c r="J2456" i="1"/>
  <c r="K2455" i="1"/>
  <c r="K1311" i="8" l="1"/>
  <c r="J1312" i="8"/>
  <c r="K1311" i="6"/>
  <c r="J1312" i="6"/>
  <c r="J2457" i="1"/>
  <c r="K2456" i="1"/>
  <c r="K1312" i="8" l="1"/>
  <c r="J1313" i="8"/>
  <c r="K1312" i="6"/>
  <c r="J1313" i="6"/>
  <c r="J2458" i="1"/>
  <c r="K2457" i="1"/>
  <c r="K1313" i="8" l="1"/>
  <c r="J1314" i="8"/>
  <c r="K1313" i="6"/>
  <c r="J1314" i="6"/>
  <c r="J2459" i="1"/>
  <c r="K2458" i="1"/>
  <c r="K1314" i="8" l="1"/>
  <c r="J1315" i="8"/>
  <c r="K1314" i="6"/>
  <c r="J1315" i="6"/>
  <c r="J2460" i="1"/>
  <c r="K2459" i="1"/>
  <c r="K1315" i="8" l="1"/>
  <c r="J1316" i="8"/>
  <c r="K1315" i="6"/>
  <c r="J1316" i="6"/>
  <c r="J2461" i="1"/>
  <c r="K2460" i="1"/>
  <c r="K1316" i="8" l="1"/>
  <c r="J1317" i="8"/>
  <c r="K1316" i="6"/>
  <c r="J1317" i="6"/>
  <c r="J2462" i="1"/>
  <c r="K2461" i="1"/>
  <c r="K1317" i="8" l="1"/>
  <c r="J1318" i="8"/>
  <c r="K1317" i="6"/>
  <c r="J1318" i="6"/>
  <c r="J2463" i="1"/>
  <c r="K2462" i="1"/>
  <c r="J1319" i="8" l="1"/>
  <c r="N1318" i="8"/>
  <c r="L1318" i="8"/>
  <c r="M1318" i="8" s="1"/>
  <c r="K1318" i="8"/>
  <c r="L1318" i="6"/>
  <c r="M1318" i="6" s="1"/>
  <c r="J1319" i="6"/>
  <c r="N1318" i="6"/>
  <c r="K1318" i="6"/>
  <c r="J2464" i="1"/>
  <c r="K2463" i="1"/>
  <c r="J1320" i="8" l="1"/>
  <c r="K1319" i="8"/>
  <c r="K1319" i="6"/>
  <c r="J1320" i="6"/>
  <c r="J2465" i="1"/>
  <c r="K2464" i="1"/>
  <c r="J1321" i="8" l="1"/>
  <c r="K1320" i="8"/>
  <c r="K1320" i="6"/>
  <c r="J1321" i="6"/>
  <c r="J2466" i="1"/>
  <c r="K2465" i="1"/>
  <c r="J1322" i="8" l="1"/>
  <c r="K1321" i="8"/>
  <c r="K1321" i="6"/>
  <c r="J1322" i="6"/>
  <c r="J2467" i="1"/>
  <c r="K2466" i="1"/>
  <c r="J1323" i="8" l="1"/>
  <c r="K1322" i="8"/>
  <c r="K1322" i="6"/>
  <c r="J1323" i="6"/>
  <c r="J2468" i="1"/>
  <c r="K2467" i="1"/>
  <c r="J1324" i="8" l="1"/>
  <c r="K1323" i="8"/>
  <c r="K1323" i="6"/>
  <c r="J1324" i="6"/>
  <c r="J2469" i="1"/>
  <c r="K2468" i="1"/>
  <c r="J1325" i="8" l="1"/>
  <c r="K1324" i="8"/>
  <c r="K1324" i="6"/>
  <c r="J1325" i="6"/>
  <c r="J2470" i="1"/>
  <c r="K2469" i="1"/>
  <c r="N1325" i="8" l="1"/>
  <c r="J1326" i="8"/>
  <c r="L1325" i="8"/>
  <c r="M1325" i="8" s="1"/>
  <c r="K1325" i="8"/>
  <c r="K1325" i="6"/>
  <c r="N1325" i="6"/>
  <c r="J1326" i="6"/>
  <c r="L1325" i="6"/>
  <c r="M1325" i="6" s="1"/>
  <c r="J2471" i="1"/>
  <c r="K2470" i="1"/>
  <c r="K1326" i="8" l="1"/>
  <c r="J1327" i="8"/>
  <c r="K1326" i="6"/>
  <c r="J1327" i="6"/>
  <c r="J2472" i="1"/>
  <c r="K2471" i="1"/>
  <c r="J1328" i="8" l="1"/>
  <c r="K1327" i="8"/>
  <c r="J1328" i="6"/>
  <c r="K1327" i="6"/>
  <c r="J2473" i="1"/>
  <c r="K2472" i="1"/>
  <c r="K1328" i="8" l="1"/>
  <c r="J1329" i="8"/>
  <c r="K1328" i="6"/>
  <c r="J1329" i="6"/>
  <c r="K2473" i="1"/>
  <c r="J2474" i="1"/>
  <c r="K1329" i="8" l="1"/>
  <c r="J1330" i="8"/>
  <c r="K1329" i="6"/>
  <c r="J1330" i="6"/>
  <c r="J2475" i="1"/>
  <c r="K2474" i="1"/>
  <c r="J1331" i="8" l="1"/>
  <c r="K1330" i="8"/>
  <c r="J1331" i="6"/>
  <c r="K1330" i="6"/>
  <c r="J2476" i="1"/>
  <c r="K2475" i="1"/>
  <c r="J1332" i="8" l="1"/>
  <c r="K1331" i="8"/>
  <c r="K1331" i="6"/>
  <c r="J1332" i="6"/>
  <c r="J2477" i="1"/>
  <c r="K2476" i="1"/>
  <c r="K1332" i="8" l="1"/>
  <c r="J1333" i="8"/>
  <c r="K1332" i="6"/>
  <c r="J1333" i="6"/>
  <c r="J2478" i="1"/>
  <c r="K2477" i="1"/>
  <c r="K1333" i="8" l="1"/>
  <c r="J1334" i="8"/>
  <c r="J1334" i="6"/>
  <c r="K1333" i="6"/>
  <c r="J2479" i="1"/>
  <c r="K2478" i="1"/>
  <c r="K1334" i="8" l="1"/>
  <c r="J1335" i="8"/>
  <c r="J1335" i="6"/>
  <c r="K1334" i="6"/>
  <c r="J2480" i="1"/>
  <c r="K2479" i="1"/>
  <c r="K1335" i="8" l="1"/>
  <c r="J1336" i="8"/>
  <c r="J1336" i="6"/>
  <c r="K1335" i="6"/>
  <c r="J2481" i="1"/>
  <c r="K2480" i="1"/>
  <c r="K1336" i="8" l="1"/>
  <c r="J1337" i="8"/>
  <c r="J1337" i="6"/>
  <c r="K1336" i="6"/>
  <c r="J2482" i="1"/>
  <c r="K2481" i="1"/>
  <c r="K1337" i="8" l="1"/>
  <c r="J1338" i="8"/>
  <c r="J1338" i="6"/>
  <c r="K1337" i="6"/>
  <c r="J2483" i="1"/>
  <c r="K2482" i="1"/>
  <c r="K1338" i="8" l="1"/>
  <c r="J1339" i="8"/>
  <c r="J1339" i="6"/>
  <c r="K1338" i="6"/>
  <c r="J2484" i="1"/>
  <c r="K2483" i="1"/>
  <c r="K1339" i="8" l="1"/>
  <c r="J1340" i="8"/>
  <c r="J1340" i="6"/>
  <c r="K1339" i="6"/>
  <c r="J2485" i="1"/>
  <c r="K2484" i="1"/>
  <c r="K1340" i="8" l="1"/>
  <c r="J1341" i="8"/>
  <c r="J1341" i="6"/>
  <c r="K1340" i="6"/>
  <c r="J2486" i="1"/>
  <c r="K2485" i="1"/>
  <c r="K1341" i="8" l="1"/>
  <c r="J1342" i="8"/>
  <c r="J1342" i="6"/>
  <c r="K1341" i="6"/>
  <c r="J2487" i="1"/>
  <c r="K2486" i="1"/>
  <c r="K1342" i="8" l="1"/>
  <c r="J1343" i="8"/>
  <c r="J1343" i="6"/>
  <c r="K1342" i="6"/>
  <c r="J2488" i="1"/>
  <c r="K2487" i="1"/>
  <c r="K1343" i="8" l="1"/>
  <c r="J1344" i="8"/>
  <c r="J1344" i="6"/>
  <c r="K1343" i="6"/>
  <c r="J2489" i="1"/>
  <c r="K2488" i="1"/>
  <c r="K1344" i="8" l="1"/>
  <c r="J1345" i="8"/>
  <c r="J1345" i="6"/>
  <c r="K1344" i="6"/>
  <c r="J2490" i="1"/>
  <c r="K2489" i="1"/>
  <c r="K1345" i="8" l="1"/>
  <c r="J1346" i="8"/>
  <c r="J1346" i="6"/>
  <c r="K1345" i="6"/>
  <c r="J2491" i="1"/>
  <c r="K2490" i="1"/>
  <c r="K1346" i="8" l="1"/>
  <c r="J1347" i="8"/>
  <c r="J1347" i="6"/>
  <c r="K1346" i="6"/>
  <c r="J2492" i="1"/>
  <c r="K2491" i="1"/>
  <c r="J1348" i="8" l="1"/>
  <c r="N1347" i="8"/>
  <c r="L1347" i="8"/>
  <c r="M1347" i="8" s="1"/>
  <c r="K1347" i="8"/>
  <c r="L1347" i="6"/>
  <c r="M1347" i="6" s="1"/>
  <c r="J1348" i="6"/>
  <c r="N1347" i="6"/>
  <c r="K1347" i="6"/>
  <c r="J2493" i="1"/>
  <c r="K2492" i="1"/>
  <c r="J1349" i="8" l="1"/>
  <c r="K1348" i="8"/>
  <c r="J1349" i="6"/>
  <c r="K1348" i="6"/>
  <c r="J2494" i="1"/>
  <c r="K2493" i="1"/>
  <c r="J1350" i="8" l="1"/>
  <c r="K1349" i="8"/>
  <c r="J1350" i="6"/>
  <c r="K1349" i="6"/>
  <c r="J2495" i="1"/>
  <c r="K2494" i="1"/>
  <c r="J1351" i="8" l="1"/>
  <c r="K1350" i="8"/>
  <c r="J1351" i="6"/>
  <c r="K1350" i="6"/>
  <c r="J2496" i="1"/>
  <c r="K2495" i="1"/>
  <c r="J1352" i="8" l="1"/>
  <c r="K1351" i="8"/>
  <c r="J1352" i="6"/>
  <c r="K1351" i="6"/>
  <c r="J2497" i="1"/>
  <c r="K2496" i="1"/>
  <c r="J1353" i="8" l="1"/>
  <c r="K1352" i="8"/>
  <c r="J1353" i="6"/>
  <c r="K1352" i="6"/>
  <c r="J2498" i="1"/>
  <c r="K2497" i="1"/>
  <c r="J1354" i="8" l="1"/>
  <c r="K1353" i="8"/>
  <c r="J1354" i="6"/>
  <c r="K1353" i="6"/>
  <c r="J2499" i="1"/>
  <c r="K2498" i="1"/>
  <c r="J1355" i="8" l="1"/>
  <c r="K1354" i="8"/>
  <c r="J1355" i="6"/>
  <c r="K1354" i="6"/>
  <c r="J2500" i="1"/>
  <c r="K2499" i="1"/>
  <c r="J1356" i="8" l="1"/>
  <c r="K1355" i="8"/>
  <c r="J1356" i="6"/>
  <c r="K1355" i="6"/>
  <c r="J2501" i="1"/>
  <c r="K2500" i="1"/>
  <c r="L1356" i="8" l="1"/>
  <c r="M1356" i="8" s="1"/>
  <c r="J1357" i="8"/>
  <c r="N1356" i="8"/>
  <c r="K1356" i="8"/>
  <c r="J1357" i="6"/>
  <c r="N1356" i="6"/>
  <c r="L1356" i="6"/>
  <c r="M1356" i="6" s="1"/>
  <c r="K1356" i="6"/>
  <c r="J2502" i="1"/>
  <c r="K2501" i="1"/>
  <c r="K1357" i="8" l="1"/>
  <c r="J1358" i="8"/>
  <c r="J1358" i="6"/>
  <c r="K1357" i="6"/>
  <c r="J2503" i="1"/>
  <c r="K2502" i="1"/>
  <c r="K1358" i="8" l="1"/>
  <c r="J1359" i="8"/>
  <c r="J1359" i="6"/>
  <c r="K1358" i="6"/>
  <c r="J2504" i="1"/>
  <c r="K2503" i="1"/>
  <c r="K1359" i="8" l="1"/>
  <c r="J1360" i="8"/>
  <c r="N1359" i="8"/>
  <c r="L1359" i="8"/>
  <c r="M1359" i="8" s="1"/>
  <c r="J1360" i="6"/>
  <c r="N1359" i="6"/>
  <c r="L1359" i="6"/>
  <c r="M1359" i="6" s="1"/>
  <c r="K1359" i="6"/>
  <c r="J2505" i="1"/>
  <c r="K2504" i="1"/>
  <c r="J1361" i="8" l="1"/>
  <c r="K1360" i="8"/>
  <c r="J1361" i="6"/>
  <c r="K1360" i="6"/>
  <c r="J2506" i="1"/>
  <c r="K2505" i="1"/>
  <c r="J1362" i="8" l="1"/>
  <c r="K1361" i="8"/>
  <c r="J1362" i="6"/>
  <c r="K1361" i="6"/>
  <c r="J2507" i="1"/>
  <c r="K2506" i="1"/>
  <c r="J1363" i="8" l="1"/>
  <c r="K1362" i="8"/>
  <c r="J1363" i="6"/>
  <c r="K1362" i="6"/>
  <c r="J2508" i="1"/>
  <c r="K2507" i="1"/>
  <c r="J1364" i="8" l="1"/>
  <c r="K1363" i="8"/>
  <c r="J1364" i="6"/>
  <c r="K1363" i="6"/>
  <c r="J2509" i="1"/>
  <c r="K2508" i="1"/>
  <c r="J1365" i="8" l="1"/>
  <c r="L1364" i="8"/>
  <c r="M1364" i="8" s="1"/>
  <c r="N1364" i="8"/>
  <c r="K1364" i="8"/>
  <c r="L1364" i="6"/>
  <c r="M1364" i="6" s="1"/>
  <c r="N1364" i="6"/>
  <c r="J1365" i="6"/>
  <c r="K1364" i="6"/>
  <c r="J2510" i="1"/>
  <c r="K2509" i="1"/>
  <c r="J1366" i="8" l="1"/>
  <c r="K1365" i="8"/>
  <c r="J1366" i="6"/>
  <c r="K1365" i="6"/>
  <c r="J2511" i="1"/>
  <c r="K2510" i="1"/>
  <c r="K1366" i="8" l="1"/>
  <c r="J1367" i="8"/>
  <c r="J1367" i="6"/>
  <c r="K1366" i="6"/>
  <c r="J2512" i="1"/>
  <c r="K2511" i="1"/>
  <c r="K1367" i="8" l="1"/>
  <c r="J1368" i="8"/>
  <c r="J1368" i="6"/>
  <c r="K1367" i="6"/>
  <c r="J2513" i="1"/>
  <c r="K2512" i="1"/>
  <c r="K1368" i="8" l="1"/>
  <c r="J1369" i="8"/>
  <c r="J1369" i="6"/>
  <c r="K1368" i="6"/>
  <c r="J2514" i="1"/>
  <c r="K2513" i="1"/>
  <c r="K1369" i="8" l="1"/>
  <c r="J1370" i="8"/>
  <c r="J1370" i="6"/>
  <c r="K1369" i="6"/>
  <c r="J2515" i="1"/>
  <c r="K2514" i="1"/>
  <c r="K1370" i="8" l="1"/>
  <c r="J1371" i="8"/>
  <c r="J1371" i="6"/>
  <c r="K1370" i="6"/>
  <c r="J2516" i="1"/>
  <c r="K2515" i="1"/>
  <c r="K1371" i="8" l="1"/>
  <c r="J1372" i="8"/>
  <c r="J1372" i="6"/>
  <c r="K1371" i="6"/>
  <c r="J2517" i="1"/>
  <c r="K2516" i="1"/>
  <c r="K1372" i="8" l="1"/>
  <c r="J1373" i="8"/>
  <c r="J1373" i="6"/>
  <c r="K1372" i="6"/>
  <c r="J2518" i="1"/>
  <c r="K2517" i="1"/>
  <c r="K1373" i="8" l="1"/>
  <c r="J1374" i="8"/>
  <c r="J1374" i="6"/>
  <c r="K1373" i="6"/>
  <c r="J2519" i="1"/>
  <c r="K2518" i="1"/>
  <c r="K1374" i="8" l="1"/>
  <c r="J1375" i="8"/>
  <c r="J1375" i="6"/>
  <c r="K1374" i="6"/>
  <c r="J2520" i="1"/>
  <c r="K2519" i="1"/>
  <c r="K1375" i="8" l="1"/>
  <c r="J1376" i="8"/>
  <c r="J1376" i="6"/>
  <c r="K1375" i="6"/>
  <c r="J2521" i="1"/>
  <c r="K2520" i="1"/>
  <c r="K1376" i="8" l="1"/>
  <c r="J1377" i="8"/>
  <c r="J1377" i="6"/>
  <c r="K1376" i="6"/>
  <c r="J2522" i="1"/>
  <c r="K2521" i="1"/>
  <c r="K1377" i="8" l="1"/>
  <c r="J1378" i="8"/>
  <c r="J1378" i="6"/>
  <c r="K1377" i="6"/>
  <c r="J2523" i="1"/>
  <c r="K2522" i="1"/>
  <c r="K1378" i="8" l="1"/>
  <c r="J1379" i="8"/>
  <c r="J1379" i="6"/>
  <c r="K1378" i="6"/>
  <c r="J2524" i="1"/>
  <c r="K2523" i="1"/>
  <c r="K1379" i="8" l="1"/>
  <c r="J1380" i="8"/>
  <c r="J1380" i="6"/>
  <c r="K1379" i="6"/>
  <c r="J2525" i="1"/>
  <c r="K2524" i="1"/>
  <c r="L1380" i="8" l="1"/>
  <c r="M1380" i="8" s="1"/>
  <c r="K1380" i="8"/>
  <c r="N1380" i="8"/>
  <c r="J1381" i="8"/>
  <c r="N1380" i="6"/>
  <c r="L1380" i="6"/>
  <c r="M1380" i="6" s="1"/>
  <c r="K1380" i="6"/>
  <c r="J1381" i="6"/>
  <c r="J2526" i="1"/>
  <c r="K2525" i="1"/>
  <c r="J1382" i="8" l="1"/>
  <c r="K1381" i="8"/>
  <c r="K1381" i="6"/>
  <c r="J1382" i="6"/>
  <c r="J2527" i="1"/>
  <c r="K2526" i="1"/>
  <c r="J1383" i="8" l="1"/>
  <c r="K1382" i="8"/>
  <c r="J1383" i="6"/>
  <c r="K1382" i="6"/>
  <c r="J2528" i="1"/>
  <c r="K2527" i="1"/>
  <c r="K1383" i="8" l="1"/>
  <c r="J1384" i="8"/>
  <c r="J1384" i="6"/>
  <c r="K1383" i="6"/>
  <c r="J2529" i="1"/>
  <c r="K2528" i="1"/>
  <c r="K1384" i="8" l="1"/>
  <c r="J1385" i="8"/>
  <c r="K1384" i="6"/>
  <c r="J1385" i="6"/>
  <c r="J2530" i="1"/>
  <c r="K2529" i="1"/>
  <c r="K1385" i="8" l="1"/>
  <c r="J1386" i="8"/>
  <c r="K1385" i="6"/>
  <c r="J1386" i="6"/>
  <c r="J2531" i="1"/>
  <c r="K2530" i="1"/>
  <c r="K1386" i="8" l="1"/>
  <c r="J1387" i="8"/>
  <c r="J1387" i="6"/>
  <c r="K1386" i="6"/>
  <c r="J2532" i="1"/>
  <c r="K2531" i="1"/>
  <c r="J1388" i="8" l="1"/>
  <c r="K1387" i="8"/>
  <c r="K1387" i="6"/>
  <c r="J1388" i="6"/>
  <c r="J2533" i="1"/>
  <c r="K2532" i="1"/>
  <c r="J1389" i="8" l="1"/>
  <c r="K1388" i="8"/>
  <c r="J1389" i="6"/>
  <c r="K1388" i="6"/>
  <c r="J2534" i="1"/>
  <c r="K2533" i="1"/>
  <c r="K1389" i="8" l="1"/>
  <c r="J1390" i="8"/>
  <c r="J1390" i="6"/>
  <c r="K1389" i="6"/>
  <c r="J2535" i="1"/>
  <c r="K2534" i="1"/>
  <c r="K1390" i="8" l="1"/>
  <c r="J1391" i="8"/>
  <c r="K1390" i="6"/>
  <c r="J1391" i="6"/>
  <c r="J2536" i="1"/>
  <c r="K2535" i="1"/>
  <c r="K1391" i="8" l="1"/>
  <c r="J1392" i="8"/>
  <c r="K1391" i="6"/>
  <c r="J1392" i="6"/>
  <c r="J2537" i="1"/>
  <c r="K2536" i="1"/>
  <c r="J1393" i="8" l="1"/>
  <c r="K1392" i="8"/>
  <c r="K1392" i="6"/>
  <c r="J1393" i="6"/>
  <c r="J2538" i="1"/>
  <c r="K2537" i="1"/>
  <c r="J1394" i="8" l="1"/>
  <c r="K1393" i="8"/>
  <c r="K1393" i="6"/>
  <c r="J1394" i="6"/>
  <c r="J2539" i="1"/>
  <c r="K2538" i="1"/>
  <c r="J1395" i="8" l="1"/>
  <c r="K1394" i="8"/>
  <c r="J1395" i="6"/>
  <c r="K1394" i="6"/>
  <c r="J2540" i="1"/>
  <c r="K2539" i="1"/>
  <c r="K1395" i="8" l="1"/>
  <c r="J1396" i="8"/>
  <c r="J1396" i="6"/>
  <c r="K1395" i="6"/>
  <c r="J2541" i="1"/>
  <c r="K2540" i="1"/>
  <c r="K1396" i="8" l="1"/>
  <c r="J1397" i="8"/>
  <c r="J1397" i="6"/>
  <c r="K1396" i="6"/>
  <c r="J2542" i="1"/>
  <c r="K2541" i="1"/>
  <c r="K1397" i="8" l="1"/>
  <c r="J1398" i="8"/>
  <c r="K1397" i="6"/>
  <c r="J1398" i="6"/>
  <c r="J2543" i="1"/>
  <c r="K2542" i="1"/>
  <c r="K1398" i="8" l="1"/>
  <c r="J1399" i="8"/>
  <c r="K1398" i="6"/>
  <c r="J1399" i="6"/>
  <c r="J2544" i="1"/>
  <c r="K2543" i="1"/>
  <c r="J1400" i="8" l="1"/>
  <c r="K1399" i="8"/>
  <c r="K1399" i="6"/>
  <c r="J1400" i="6"/>
  <c r="J2545" i="1"/>
  <c r="K2544" i="1"/>
  <c r="J1401" i="8" l="1"/>
  <c r="K1400" i="8"/>
  <c r="J1401" i="6"/>
  <c r="K1400" i="6"/>
  <c r="J2546" i="1"/>
  <c r="K2545" i="1"/>
  <c r="K1401" i="8" l="1"/>
  <c r="J1402" i="8"/>
  <c r="J1402" i="6"/>
  <c r="K1401" i="6"/>
  <c r="J2547" i="1"/>
  <c r="K2546" i="1"/>
  <c r="K1402" i="8" l="1"/>
  <c r="J1403" i="8"/>
  <c r="J1403" i="6"/>
  <c r="K1402" i="6"/>
  <c r="J2548" i="1"/>
  <c r="K2547" i="1"/>
  <c r="K1403" i="8" l="1"/>
  <c r="J1404" i="8"/>
  <c r="K1403" i="6"/>
  <c r="J1404" i="6"/>
  <c r="J2549" i="1"/>
  <c r="K2548" i="1"/>
  <c r="K1404" i="8" l="1"/>
  <c r="J1405" i="8"/>
  <c r="K1404" i="6"/>
  <c r="J1405" i="6"/>
  <c r="J2550" i="1"/>
  <c r="K2549" i="1"/>
  <c r="J1406" i="8" l="1"/>
  <c r="K1405" i="8"/>
  <c r="K1405" i="6"/>
  <c r="J1406" i="6"/>
  <c r="J2551" i="1"/>
  <c r="K2550" i="1"/>
  <c r="J1407" i="8" l="1"/>
  <c r="K1406" i="8"/>
  <c r="J1407" i="6"/>
  <c r="K1406" i="6"/>
  <c r="J2552" i="1"/>
  <c r="K2551" i="1"/>
  <c r="K1407" i="8" l="1"/>
  <c r="J1408" i="8"/>
  <c r="J1408" i="6"/>
  <c r="K1407" i="6"/>
  <c r="J2553" i="1"/>
  <c r="K2552" i="1"/>
  <c r="K1408" i="8" l="1"/>
  <c r="J1409" i="8"/>
  <c r="J1409" i="6"/>
  <c r="K1408" i="6"/>
  <c r="J2554" i="1"/>
  <c r="K2553" i="1"/>
  <c r="K1409" i="8" l="1"/>
  <c r="J1410" i="8"/>
  <c r="K1409" i="6"/>
  <c r="J1410" i="6"/>
  <c r="J2555" i="1"/>
  <c r="K2554" i="1"/>
  <c r="J1411" i="8" l="1"/>
  <c r="K1410" i="8"/>
  <c r="K1410" i="6"/>
  <c r="J1411" i="6"/>
  <c r="J2556" i="1"/>
  <c r="K2555" i="1"/>
  <c r="J1412" i="8" l="1"/>
  <c r="K1411" i="8"/>
  <c r="K1411" i="6"/>
  <c r="J1412" i="6"/>
  <c r="J2557" i="1"/>
  <c r="K2556" i="1"/>
  <c r="J1413" i="8" l="1"/>
  <c r="K1412" i="8"/>
  <c r="J1413" i="6"/>
  <c r="K1412" i="6"/>
  <c r="J2558" i="1"/>
  <c r="K2557" i="1"/>
  <c r="K1413" i="8" l="1"/>
  <c r="J1414" i="8"/>
  <c r="J1414" i="6"/>
  <c r="K1413" i="6"/>
  <c r="J2559" i="1"/>
  <c r="K2558" i="1"/>
  <c r="K1414" i="8" l="1"/>
  <c r="J1415" i="8"/>
  <c r="J1415" i="6"/>
  <c r="K1414" i="6"/>
  <c r="J2560" i="1"/>
  <c r="K2559" i="1"/>
  <c r="K1415" i="8" l="1"/>
  <c r="J1416" i="8"/>
  <c r="K1415" i="6"/>
  <c r="J1416" i="6"/>
  <c r="J2561" i="1"/>
  <c r="K2560" i="1"/>
  <c r="K1416" i="8" l="1"/>
  <c r="J1417" i="8"/>
  <c r="K1416" i="6"/>
  <c r="J1417" i="6"/>
  <c r="J2562" i="1"/>
  <c r="K2561" i="1"/>
  <c r="J1418" i="8" l="1"/>
  <c r="K1417" i="8"/>
  <c r="K1417" i="6"/>
  <c r="J1418" i="6"/>
  <c r="K2562" i="1"/>
  <c r="J2563" i="1"/>
  <c r="J1419" i="8" l="1"/>
  <c r="K1418" i="8"/>
  <c r="J1419" i="6"/>
  <c r="K1418" i="6"/>
  <c r="J2564" i="1"/>
  <c r="K2563" i="1"/>
  <c r="K1419" i="8" l="1"/>
  <c r="J1420" i="8"/>
  <c r="K1419" i="6"/>
  <c r="J1420" i="6"/>
  <c r="J2565" i="1"/>
  <c r="K2564" i="1"/>
  <c r="K1420" i="8" l="1"/>
  <c r="J1421" i="8"/>
  <c r="K1420" i="6"/>
  <c r="J1421" i="6"/>
  <c r="J2566" i="1"/>
  <c r="K2565" i="1"/>
  <c r="K1421" i="8" l="1"/>
  <c r="J1422" i="8"/>
  <c r="K1421" i="6"/>
  <c r="J1422" i="6"/>
  <c r="J2567" i="1"/>
  <c r="K2566" i="1"/>
  <c r="K1422" i="8" l="1"/>
  <c r="J1423" i="8"/>
  <c r="L1422" i="8"/>
  <c r="M1422" i="8" s="1"/>
  <c r="N1422" i="8"/>
  <c r="N1422" i="6"/>
  <c r="J1423" i="6"/>
  <c r="K1422" i="6"/>
  <c r="L1422" i="6"/>
  <c r="M1422" i="6" s="1"/>
  <c r="J2568" i="1"/>
  <c r="K2567" i="1"/>
  <c r="J1424" i="8" l="1"/>
  <c r="K1423" i="8"/>
  <c r="K1423" i="6"/>
  <c r="J1424" i="6"/>
  <c r="J2569" i="1"/>
  <c r="K2568" i="1"/>
  <c r="J1425" i="8" l="1"/>
  <c r="K1424" i="8"/>
  <c r="K1424" i="6"/>
  <c r="J1425" i="6"/>
  <c r="J2570" i="1"/>
  <c r="K2569" i="1"/>
  <c r="J1426" i="8" l="1"/>
  <c r="K1425" i="8"/>
  <c r="K1425" i="6"/>
  <c r="J1426" i="6"/>
  <c r="J2571" i="1"/>
  <c r="K2570" i="1"/>
  <c r="J1427" i="8" l="1"/>
  <c r="K1426" i="8"/>
  <c r="K1426" i="6"/>
  <c r="J1427" i="6"/>
  <c r="J2572" i="1"/>
  <c r="K2571" i="1"/>
  <c r="J1428" i="8" l="1"/>
  <c r="K1427" i="8"/>
  <c r="K1427" i="6"/>
  <c r="J1428" i="6"/>
  <c r="J2573" i="1"/>
  <c r="K2572" i="1"/>
  <c r="J1429" i="8" l="1"/>
  <c r="K1428" i="8"/>
  <c r="K1428" i="6"/>
  <c r="J1429" i="6"/>
  <c r="J2574" i="1"/>
  <c r="K2573" i="1"/>
  <c r="J1430" i="8" l="1"/>
  <c r="K1429" i="8"/>
  <c r="K1429" i="6"/>
  <c r="J1430" i="6"/>
  <c r="J2575" i="1"/>
  <c r="K2574" i="1"/>
  <c r="J1431" i="8" l="1"/>
  <c r="K1430" i="8"/>
  <c r="K1430" i="6"/>
  <c r="J1431" i="6"/>
  <c r="J2576" i="1"/>
  <c r="K2575" i="1"/>
  <c r="J1432" i="8" l="1"/>
  <c r="K1431" i="8"/>
  <c r="K1431" i="6"/>
  <c r="J1432" i="6"/>
  <c r="J2577" i="1"/>
  <c r="K2576" i="1"/>
  <c r="N1432" i="8" l="1"/>
  <c r="J1433" i="8"/>
  <c r="L1432" i="8"/>
  <c r="M1432" i="8" s="1"/>
  <c r="K1432" i="8"/>
  <c r="L1432" i="6"/>
  <c r="M1432" i="6" s="1"/>
  <c r="K1432" i="6"/>
  <c r="N1432" i="6"/>
  <c r="J1433" i="6"/>
  <c r="J2578" i="1"/>
  <c r="K2577" i="1"/>
  <c r="K1433" i="8" l="1"/>
  <c r="J1434" i="8"/>
  <c r="J1434" i="6"/>
  <c r="K1433" i="6"/>
  <c r="J2579" i="1"/>
  <c r="K2578" i="1"/>
  <c r="K1434" i="8" l="1"/>
  <c r="J1435" i="8"/>
  <c r="J1435" i="6"/>
  <c r="K1434" i="6"/>
  <c r="J2580" i="1"/>
  <c r="K2579" i="1"/>
  <c r="K1435" i="8" l="1"/>
  <c r="J1436" i="8"/>
  <c r="K1435" i="6"/>
  <c r="J1436" i="6"/>
  <c r="J2581" i="1"/>
  <c r="K2580" i="1"/>
  <c r="K1436" i="8" l="1"/>
  <c r="J1437" i="8"/>
  <c r="K1436" i="6"/>
  <c r="J1437" i="6"/>
  <c r="J2582" i="1"/>
  <c r="K2581" i="1"/>
  <c r="K1437" i="8" l="1"/>
  <c r="J1438" i="8"/>
  <c r="K1437" i="6"/>
  <c r="J1438" i="6"/>
  <c r="J2583" i="1"/>
  <c r="K2582" i="1"/>
  <c r="K1438" i="8" l="1"/>
  <c r="J1439" i="8"/>
  <c r="K1438" i="6"/>
  <c r="J1439" i="6"/>
  <c r="J2584" i="1"/>
  <c r="K2583" i="1"/>
  <c r="J1440" i="8" l="1"/>
  <c r="N1439" i="8"/>
  <c r="K1439" i="8"/>
  <c r="L1439" i="8"/>
  <c r="M1439" i="8" s="1"/>
  <c r="L1439" i="6"/>
  <c r="M1439" i="6" s="1"/>
  <c r="K1439" i="6"/>
  <c r="J1440" i="6"/>
  <c r="N1439" i="6"/>
  <c r="J2585" i="1"/>
  <c r="K2584" i="1"/>
  <c r="K1440" i="8" l="1"/>
  <c r="J1441" i="8"/>
  <c r="K1440" i="6"/>
  <c r="J1441" i="6"/>
  <c r="J2586" i="1"/>
  <c r="K2585" i="1"/>
  <c r="K1441" i="8" l="1"/>
  <c r="J1442" i="8"/>
  <c r="K1441" i="6"/>
  <c r="J1442" i="6"/>
  <c r="K2586" i="1"/>
  <c r="J2587" i="1"/>
  <c r="K1442" i="8" l="1"/>
  <c r="J1443" i="8"/>
  <c r="K1442" i="6"/>
  <c r="J1443" i="6"/>
  <c r="J2588" i="1"/>
  <c r="K2587" i="1"/>
  <c r="K1443" i="8" l="1"/>
  <c r="J1444" i="8"/>
  <c r="K1443" i="6"/>
  <c r="J1444" i="6"/>
  <c r="J2589" i="1"/>
  <c r="K2588" i="1"/>
  <c r="K1444" i="8" l="1"/>
  <c r="J1445" i="8"/>
  <c r="K1444" i="6"/>
  <c r="J1445" i="6"/>
  <c r="J2590" i="1"/>
  <c r="K2589" i="1"/>
  <c r="K1445" i="8" l="1"/>
  <c r="J1446" i="8"/>
  <c r="K1445" i="6"/>
  <c r="J1446" i="6"/>
  <c r="J2591" i="1"/>
  <c r="K2590" i="1"/>
  <c r="K1446" i="8" l="1"/>
  <c r="J1447" i="8"/>
  <c r="K1446" i="6"/>
  <c r="J1447" i="6"/>
  <c r="J2592" i="1"/>
  <c r="K2591" i="1"/>
  <c r="K1447" i="8" l="1"/>
  <c r="J1448" i="8"/>
  <c r="K1447" i="6"/>
  <c r="J1448" i="6"/>
  <c r="J2593" i="1"/>
  <c r="K2592" i="1"/>
  <c r="K1448" i="8" l="1"/>
  <c r="J1449" i="8"/>
  <c r="K1448" i="6"/>
  <c r="J1449" i="6"/>
  <c r="J2594" i="1"/>
  <c r="K2593" i="1"/>
  <c r="K1449" i="8" l="1"/>
  <c r="J1450" i="8"/>
  <c r="K1449" i="6"/>
  <c r="J1450" i="6"/>
  <c r="J2595" i="1"/>
  <c r="K2594" i="1"/>
  <c r="K1450" i="8" l="1"/>
  <c r="J1451" i="8"/>
  <c r="K1450" i="6"/>
  <c r="J1451" i="6"/>
  <c r="J2596" i="1"/>
  <c r="K2595" i="1"/>
  <c r="K1451" i="8" l="1"/>
  <c r="J1452" i="8"/>
  <c r="N1451" i="8"/>
  <c r="L1451" i="8"/>
  <c r="M1451" i="8" s="1"/>
  <c r="N1451" i="6"/>
  <c r="J1452" i="6"/>
  <c r="L1451" i="6"/>
  <c r="M1451" i="6" s="1"/>
  <c r="K1451" i="6"/>
  <c r="J2597" i="1"/>
  <c r="K2596" i="1"/>
  <c r="R1456" i="8" l="1"/>
  <c r="R1457" i="8"/>
  <c r="K1452" i="8"/>
  <c r="J1453" i="8"/>
  <c r="R1456" i="6"/>
  <c r="R1457" i="6"/>
  <c r="K1452" i="6"/>
  <c r="J1453" i="6"/>
  <c r="J2598" i="1"/>
  <c r="K2597" i="1"/>
  <c r="J1454" i="8" l="1"/>
  <c r="K1453" i="8"/>
  <c r="R1458" i="8"/>
  <c r="R1458" i="6"/>
  <c r="K1453" i="6"/>
  <c r="J1454" i="6"/>
  <c r="J2599" i="1"/>
  <c r="K2598" i="1"/>
  <c r="J1455" i="8" l="1"/>
  <c r="R1454" i="8"/>
  <c r="U1454" i="8" s="1"/>
  <c r="K1454" i="8"/>
  <c r="J1455" i="6"/>
  <c r="R1454" i="6"/>
  <c r="U1454" i="6" s="1"/>
  <c r="K1454" i="6"/>
  <c r="J2600" i="1"/>
  <c r="K2599" i="1"/>
  <c r="R1455" i="8" l="1"/>
  <c r="U1455" i="8" s="1"/>
  <c r="J1456" i="8"/>
  <c r="K1455" i="8"/>
  <c r="R1455" i="6"/>
  <c r="U1455" i="6" s="1"/>
  <c r="J1456" i="6"/>
  <c r="K1455" i="6"/>
  <c r="J2601" i="1"/>
  <c r="K2600" i="1"/>
  <c r="J1457" i="8" l="1"/>
  <c r="K1456" i="8"/>
  <c r="J1457" i="6"/>
  <c r="K1456" i="6"/>
  <c r="J2602" i="1"/>
  <c r="K2601" i="1"/>
  <c r="J1458" i="8" l="1"/>
  <c r="K1457" i="8"/>
  <c r="J1458" i="6"/>
  <c r="K1457" i="6"/>
  <c r="J2603" i="1"/>
  <c r="K2602" i="1"/>
  <c r="J1459" i="8" l="1"/>
  <c r="K1458" i="8"/>
  <c r="J1459" i="6"/>
  <c r="K1458" i="6"/>
  <c r="J2604" i="1"/>
  <c r="K2603" i="1"/>
  <c r="K1459" i="8" l="1"/>
  <c r="J1460" i="8"/>
  <c r="K1459" i="6"/>
  <c r="J1460" i="6"/>
  <c r="J2605" i="1"/>
  <c r="K2604" i="1"/>
  <c r="K1460" i="8" l="1"/>
  <c r="J1461" i="8"/>
  <c r="K1460" i="6"/>
  <c r="J1461" i="6"/>
  <c r="J2606" i="1"/>
  <c r="K2605" i="1"/>
  <c r="K1461" i="8" l="1"/>
  <c r="J1462" i="8"/>
  <c r="K1461" i="6"/>
  <c r="J1462" i="6"/>
  <c r="J2607" i="1"/>
  <c r="K2606" i="1"/>
  <c r="K1462" i="8" l="1"/>
  <c r="J1463" i="8"/>
  <c r="K1462" i="6"/>
  <c r="J1463" i="6"/>
  <c r="J2608" i="1"/>
  <c r="K2607" i="1"/>
  <c r="K1463" i="8" l="1"/>
  <c r="J1464" i="8"/>
  <c r="K1463" i="6"/>
  <c r="J1464" i="6"/>
  <c r="J2609" i="1"/>
  <c r="K2608" i="1"/>
  <c r="K1464" i="8" l="1"/>
  <c r="J1465" i="8"/>
  <c r="K1464" i="6"/>
  <c r="J1465" i="6"/>
  <c r="J2610" i="1"/>
  <c r="K2609" i="1"/>
  <c r="K1465" i="8" l="1"/>
  <c r="J1466" i="8"/>
  <c r="K1465" i="6"/>
  <c r="J1466" i="6"/>
  <c r="J2611" i="1"/>
  <c r="K2610" i="1"/>
  <c r="K1466" i="8" l="1"/>
  <c r="J1467" i="8"/>
  <c r="K1466" i="6"/>
  <c r="J1467" i="6"/>
  <c r="J2612" i="1"/>
  <c r="K2611" i="1"/>
  <c r="J1468" i="8" l="1"/>
  <c r="N1467" i="8"/>
  <c r="L1467" i="8"/>
  <c r="M1467" i="8" s="1"/>
  <c r="K1467" i="8"/>
  <c r="L1467" i="6"/>
  <c r="M1467" i="6" s="1"/>
  <c r="K1467" i="6"/>
  <c r="J1468" i="6"/>
  <c r="N1467" i="6"/>
  <c r="J2613" i="1"/>
  <c r="K2612" i="1"/>
  <c r="K1468" i="8" l="1"/>
  <c r="J1469" i="8"/>
  <c r="K1468" i="6"/>
  <c r="J1469" i="6"/>
  <c r="J2614" i="1"/>
  <c r="K2613" i="1"/>
  <c r="K1469" i="8" l="1"/>
  <c r="J1470" i="8"/>
  <c r="K1469" i="6"/>
  <c r="J1470" i="6"/>
  <c r="J2615" i="1"/>
  <c r="K2614" i="1"/>
  <c r="K1470" i="8" l="1"/>
  <c r="J1471" i="8"/>
  <c r="K1470" i="6"/>
  <c r="J1471" i="6"/>
  <c r="J2616" i="1"/>
  <c r="K2615" i="1"/>
  <c r="K1471" i="8" l="1"/>
  <c r="J1472" i="8"/>
  <c r="K1471" i="6"/>
  <c r="J1472" i="6"/>
  <c r="J2617" i="1"/>
  <c r="K2616" i="1"/>
  <c r="K1472" i="8" l="1"/>
  <c r="J1473" i="8"/>
  <c r="K1472" i="6"/>
  <c r="J1473" i="6"/>
  <c r="J2618" i="1"/>
  <c r="K2617" i="1"/>
  <c r="K1473" i="8" l="1"/>
  <c r="J1474" i="8"/>
  <c r="K1473" i="6"/>
  <c r="J1474" i="6"/>
  <c r="J2619" i="1"/>
  <c r="K2618" i="1"/>
  <c r="K1474" i="8" l="1"/>
  <c r="J1475" i="8"/>
  <c r="K1474" i="6"/>
  <c r="J1475" i="6"/>
  <c r="K2619" i="1"/>
  <c r="J2620" i="1"/>
  <c r="K1475" i="8" l="1"/>
  <c r="J1476" i="8"/>
  <c r="K1475" i="6"/>
  <c r="J1476" i="6"/>
  <c r="K2620" i="1"/>
  <c r="J2621" i="1"/>
  <c r="L1476" i="8" l="1"/>
  <c r="M1476" i="8" s="1"/>
  <c r="K1476" i="8"/>
  <c r="N1476" i="8"/>
  <c r="J1477" i="8"/>
  <c r="N1476" i="6"/>
  <c r="J1477" i="6"/>
  <c r="L1476" i="6"/>
  <c r="M1476" i="6" s="1"/>
  <c r="K1476" i="6"/>
  <c r="J2622" i="1"/>
  <c r="K2621" i="1"/>
  <c r="J1478" i="8" l="1"/>
  <c r="K1477" i="8"/>
  <c r="K1477" i="6"/>
  <c r="J1478" i="6"/>
  <c r="J2623" i="1"/>
  <c r="K2622" i="1"/>
  <c r="J1479" i="8" l="1"/>
  <c r="K1478" i="8"/>
  <c r="K1478" i="6"/>
  <c r="J1479" i="6"/>
  <c r="J2624" i="1"/>
  <c r="K2623" i="1"/>
  <c r="K1479" i="8" l="1"/>
  <c r="J1480" i="8"/>
  <c r="K1479" i="6"/>
  <c r="J1480" i="6"/>
  <c r="K2624" i="1"/>
  <c r="J2625" i="1"/>
  <c r="K1480" i="8" l="1"/>
  <c r="J1481" i="8"/>
  <c r="J1481" i="6"/>
  <c r="K1480" i="6"/>
  <c r="J2626" i="1"/>
  <c r="K2625" i="1"/>
  <c r="K1481" i="8" l="1"/>
  <c r="J1482" i="8"/>
  <c r="J1482" i="6"/>
  <c r="K1481" i="6"/>
  <c r="J2627" i="1"/>
  <c r="K2626" i="1"/>
  <c r="K1482" i="8" l="1"/>
  <c r="J1483" i="8"/>
  <c r="J1483" i="6"/>
  <c r="K1482" i="6"/>
  <c r="J2628" i="1"/>
  <c r="K2627" i="1"/>
  <c r="K1483" i="8" l="1"/>
  <c r="J1484" i="8"/>
  <c r="J1484" i="6"/>
  <c r="K1483" i="6"/>
  <c r="K2628" i="1"/>
  <c r="J2629" i="1"/>
  <c r="K1484" i="8" l="1"/>
  <c r="J1485" i="8"/>
  <c r="J1485" i="6"/>
  <c r="K1484" i="6"/>
  <c r="J2630" i="1"/>
  <c r="K2629" i="1"/>
  <c r="K1485" i="8" l="1"/>
  <c r="J1486" i="8"/>
  <c r="J1486" i="6"/>
  <c r="K1485" i="6"/>
  <c r="J2631" i="1"/>
  <c r="K2630" i="1"/>
  <c r="J1487" i="8" l="1"/>
  <c r="L1486" i="8"/>
  <c r="M1486" i="8" s="1"/>
  <c r="K1486" i="8"/>
  <c r="N1486" i="8"/>
  <c r="N1486" i="6"/>
  <c r="J1487" i="6"/>
  <c r="L1486" i="6"/>
  <c r="M1486" i="6" s="1"/>
  <c r="K1486" i="6"/>
  <c r="J2632" i="1"/>
  <c r="K2631" i="1"/>
  <c r="J1488" i="8" l="1"/>
  <c r="K1487" i="8"/>
  <c r="K1487" i="6"/>
  <c r="J1488" i="6"/>
  <c r="J2633" i="1"/>
  <c r="K2632" i="1"/>
  <c r="K1488" i="8" l="1"/>
  <c r="J1489" i="8"/>
  <c r="K1488" i="6"/>
  <c r="J1489" i="6"/>
  <c r="J2634" i="1"/>
  <c r="K2633" i="1"/>
  <c r="K1489" i="8" l="1"/>
  <c r="J1490" i="8"/>
  <c r="J1490" i="6"/>
  <c r="K1489" i="6"/>
  <c r="J2635" i="1"/>
  <c r="K2634" i="1"/>
  <c r="K1490" i="8" l="1"/>
  <c r="J1491" i="8"/>
  <c r="J1491" i="6"/>
  <c r="K1490" i="6"/>
  <c r="K2635" i="1"/>
  <c r="J2636" i="1"/>
  <c r="K1491" i="8" l="1"/>
  <c r="J1492" i="8"/>
  <c r="K1491" i="6"/>
  <c r="J1492" i="6"/>
  <c r="J2637" i="1"/>
  <c r="K2636" i="1"/>
  <c r="J1493" i="8" l="1"/>
  <c r="K1492" i="8"/>
  <c r="K1492" i="6"/>
  <c r="J1493" i="6"/>
  <c r="J2638" i="1"/>
  <c r="K2637" i="1"/>
  <c r="J1494" i="8" l="1"/>
  <c r="K1493" i="8"/>
  <c r="K1493" i="6"/>
  <c r="J1494" i="6"/>
  <c r="J2639" i="1"/>
  <c r="K2638" i="1"/>
  <c r="K1494" i="8" l="1"/>
  <c r="J1495" i="8"/>
  <c r="K1494" i="6"/>
  <c r="J1495" i="6"/>
  <c r="J2640" i="1"/>
  <c r="K2639" i="1"/>
  <c r="K1495" i="8" l="1"/>
  <c r="J1496" i="8"/>
  <c r="J1496" i="6"/>
  <c r="K1495" i="6"/>
  <c r="J2641" i="1"/>
  <c r="K2640" i="1"/>
  <c r="K1496" i="8" l="1"/>
  <c r="J1497" i="8"/>
  <c r="J1497" i="6"/>
  <c r="K1496" i="6"/>
  <c r="J2642" i="1"/>
  <c r="K2641" i="1"/>
  <c r="K1497" i="8" l="1"/>
  <c r="J1498" i="8"/>
  <c r="K1497" i="6"/>
  <c r="J1498" i="6"/>
  <c r="J2643" i="1"/>
  <c r="K2642" i="1"/>
  <c r="J1499" i="8" l="1"/>
  <c r="K1498" i="8"/>
  <c r="K1498" i="6"/>
  <c r="J1499" i="6"/>
  <c r="K2643" i="1"/>
  <c r="J2644" i="1"/>
  <c r="J1500" i="8" l="1"/>
  <c r="K1499" i="8"/>
  <c r="K1499" i="6"/>
  <c r="J1500" i="6"/>
  <c r="K2644" i="1"/>
  <c r="J2645" i="1"/>
  <c r="K1500" i="8" l="1"/>
  <c r="J1501" i="8"/>
  <c r="K1500" i="6"/>
  <c r="J1501" i="6"/>
  <c r="J2646" i="1"/>
  <c r="K2645" i="1"/>
  <c r="K1501" i="8" l="1"/>
  <c r="J1502" i="8"/>
  <c r="J1502" i="6"/>
  <c r="K1501" i="6"/>
  <c r="J2647" i="1"/>
  <c r="K2646" i="1"/>
  <c r="K1502" i="8" l="1"/>
  <c r="J1503" i="8"/>
  <c r="J1503" i="6"/>
  <c r="K1502" i="6"/>
  <c r="J2648" i="1"/>
  <c r="K2647" i="1"/>
  <c r="K1503" i="8" l="1"/>
  <c r="J1504" i="8"/>
  <c r="K1503" i="6"/>
  <c r="J1504" i="6"/>
  <c r="K2648" i="1"/>
  <c r="J2649" i="1"/>
  <c r="J1505" i="8" l="1"/>
  <c r="K1504" i="8"/>
  <c r="K1504" i="6"/>
  <c r="J1505" i="6"/>
  <c r="J2650" i="1"/>
  <c r="K2649" i="1"/>
  <c r="J1506" i="8" l="1"/>
  <c r="K1505" i="8"/>
  <c r="K1505" i="6"/>
  <c r="J1506" i="6"/>
  <c r="J2651" i="1"/>
  <c r="K2650" i="1"/>
  <c r="K1506" i="8" l="1"/>
  <c r="J1507" i="8"/>
  <c r="K1506" i="6"/>
  <c r="J1507" i="6"/>
  <c r="J2652" i="1"/>
  <c r="K2651" i="1"/>
  <c r="K1507" i="8" l="1"/>
  <c r="J1508" i="8"/>
  <c r="J1508" i="6"/>
  <c r="K1507" i="6"/>
  <c r="K2652" i="1"/>
  <c r="J2653" i="1"/>
  <c r="K1508" i="8" l="1"/>
  <c r="J1509" i="8"/>
  <c r="J1509" i="6"/>
  <c r="K1508" i="6"/>
  <c r="J2654" i="1"/>
  <c r="K2653" i="1"/>
  <c r="K1509" i="8" l="1"/>
  <c r="J1510" i="8"/>
  <c r="K1509" i="6"/>
  <c r="J1510" i="6"/>
  <c r="J2655" i="1"/>
  <c r="K2654" i="1"/>
  <c r="J1511" i="8" l="1"/>
  <c r="K1510" i="8"/>
  <c r="K1510" i="6"/>
  <c r="J1511" i="6"/>
  <c r="J2656" i="1"/>
  <c r="K2655" i="1"/>
  <c r="J1512" i="8" l="1"/>
  <c r="K1511" i="8"/>
  <c r="K1511" i="6"/>
  <c r="J1512" i="6"/>
  <c r="J2657" i="1"/>
  <c r="K2656" i="1"/>
  <c r="K1512" i="8" l="1"/>
  <c r="J1513" i="8"/>
  <c r="K1512" i="6"/>
  <c r="J1513" i="6"/>
  <c r="J2658" i="1"/>
  <c r="K2657" i="1"/>
  <c r="K1513" i="8" l="1"/>
  <c r="J1514" i="8"/>
  <c r="J1514" i="6"/>
  <c r="K1513" i="6"/>
  <c r="J2659" i="1"/>
  <c r="K2658" i="1"/>
  <c r="K1514" i="8" l="1"/>
  <c r="J1515" i="8"/>
  <c r="J1515" i="6"/>
  <c r="K1514" i="6"/>
  <c r="K2659" i="1"/>
  <c r="J2660" i="1"/>
  <c r="K1515" i="8" l="1"/>
  <c r="J1516" i="8"/>
  <c r="K1515" i="6"/>
  <c r="J1516" i="6"/>
  <c r="J2661" i="1"/>
  <c r="K2660" i="1"/>
  <c r="J1517" i="8" l="1"/>
  <c r="K1516" i="8"/>
  <c r="K1516" i="6"/>
  <c r="J1517" i="6"/>
  <c r="J2662" i="1"/>
  <c r="K2661" i="1"/>
  <c r="J1518" i="8" l="1"/>
  <c r="K1517" i="8"/>
  <c r="K1517" i="6"/>
  <c r="J1518" i="6"/>
  <c r="J2663" i="1"/>
  <c r="K2662" i="1"/>
  <c r="J1519" i="8" l="1"/>
  <c r="K1518" i="8"/>
  <c r="K1518" i="6"/>
  <c r="J1519" i="6"/>
  <c r="K2663" i="1"/>
  <c r="J2664" i="1"/>
  <c r="J1520" i="8" l="1"/>
  <c r="K1519" i="8"/>
  <c r="K1519" i="6"/>
  <c r="J1520" i="6"/>
  <c r="J2665" i="1"/>
  <c r="K2664" i="1"/>
  <c r="J1521" i="8" l="1"/>
  <c r="K1520" i="8"/>
  <c r="K1520" i="6"/>
  <c r="J1521" i="6"/>
  <c r="J2666" i="1"/>
  <c r="K2665" i="1"/>
  <c r="J1522" i="8" l="1"/>
  <c r="K1521" i="8"/>
  <c r="K1521" i="6"/>
  <c r="J1522" i="6"/>
  <c r="J2667" i="1"/>
  <c r="K2666" i="1"/>
  <c r="J1523" i="8" l="1"/>
  <c r="K1522" i="8"/>
  <c r="K1522" i="6"/>
  <c r="J1523" i="6"/>
  <c r="J2668" i="1"/>
  <c r="K2667" i="1"/>
  <c r="J1524" i="8" l="1"/>
  <c r="K1523" i="8"/>
  <c r="K1523" i="6"/>
  <c r="J1524" i="6"/>
  <c r="J2669" i="1"/>
  <c r="K2668" i="1"/>
  <c r="N1524" i="8" l="1"/>
  <c r="J1525" i="8"/>
  <c r="L1524" i="8"/>
  <c r="M1524" i="8" s="1"/>
  <c r="K1524" i="8"/>
  <c r="J1525" i="6"/>
  <c r="L1524" i="6"/>
  <c r="M1524" i="6" s="1"/>
  <c r="K1524" i="6"/>
  <c r="N1524" i="6"/>
  <c r="J2670" i="1"/>
  <c r="K2669" i="1"/>
  <c r="K1525" i="8" l="1"/>
  <c r="J1526" i="8"/>
  <c r="J1526" i="6"/>
  <c r="K1525" i="6"/>
  <c r="J2671" i="1"/>
  <c r="K2670" i="1"/>
  <c r="K1526" i="8" l="1"/>
  <c r="J1527" i="8"/>
  <c r="K1526" i="6"/>
  <c r="J1527" i="6"/>
  <c r="J2672" i="1"/>
  <c r="K2671" i="1"/>
  <c r="J1528" i="8" l="1"/>
  <c r="K1527" i="8"/>
  <c r="K1527" i="6"/>
  <c r="J1528" i="6"/>
  <c r="J2673" i="1"/>
  <c r="K2672" i="1"/>
  <c r="J1529" i="8" l="1"/>
  <c r="K1528" i="8"/>
  <c r="K1528" i="6"/>
  <c r="J1529" i="6"/>
  <c r="J2674" i="1"/>
  <c r="K2673" i="1"/>
  <c r="K1529" i="8" l="1"/>
  <c r="J1530" i="8"/>
  <c r="K1529" i="6"/>
  <c r="J1530" i="6"/>
  <c r="J2675" i="1"/>
  <c r="K2674" i="1"/>
  <c r="K1530" i="8" l="1"/>
  <c r="J1531" i="8"/>
  <c r="J1531" i="6"/>
  <c r="K1530" i="6"/>
  <c r="J2676" i="1"/>
  <c r="K2675" i="1"/>
  <c r="K1531" i="8" l="1"/>
  <c r="J1532" i="8"/>
  <c r="J1532" i="6"/>
  <c r="K1531" i="6"/>
  <c r="J2677" i="1"/>
  <c r="K2676" i="1"/>
  <c r="K1532" i="8" l="1"/>
  <c r="J1533" i="8"/>
  <c r="K1532" i="6"/>
  <c r="J1533" i="6"/>
  <c r="J2678" i="1"/>
  <c r="K2677" i="1"/>
  <c r="J1534" i="8" l="1"/>
  <c r="K1533" i="8"/>
  <c r="K1533" i="6"/>
  <c r="J1534" i="6"/>
  <c r="J2679" i="1"/>
  <c r="K2678" i="1"/>
  <c r="J1535" i="8" l="1"/>
  <c r="K1534" i="8"/>
  <c r="K1534" i="6"/>
  <c r="J1535" i="6"/>
  <c r="J2680" i="1"/>
  <c r="K2679" i="1"/>
  <c r="J1536" i="8" l="1"/>
  <c r="K1535" i="8"/>
  <c r="K1535" i="6"/>
  <c r="J1536" i="6"/>
  <c r="J2681" i="1"/>
  <c r="K2680" i="1"/>
  <c r="J1537" i="8" l="1"/>
  <c r="K1536" i="8"/>
  <c r="K1536" i="6"/>
  <c r="J1537" i="6"/>
  <c r="J2682" i="1"/>
  <c r="K2681" i="1"/>
  <c r="J1538" i="8" l="1"/>
  <c r="K1537" i="8"/>
  <c r="K1537" i="6"/>
  <c r="J1538" i="6"/>
  <c r="J2683" i="1"/>
  <c r="K2682" i="1"/>
  <c r="J1539" i="8" l="1"/>
  <c r="K1538" i="8"/>
  <c r="K1538" i="6"/>
  <c r="J1539" i="6"/>
  <c r="J2684" i="1"/>
  <c r="K2683" i="1"/>
  <c r="J1540" i="8" l="1"/>
  <c r="K1539" i="8"/>
  <c r="K1539" i="6"/>
  <c r="J1540" i="6"/>
  <c r="J2685" i="1"/>
  <c r="K2684" i="1"/>
  <c r="J1541" i="8" l="1"/>
  <c r="K1540" i="8"/>
  <c r="K1540" i="6"/>
  <c r="J1541" i="6"/>
  <c r="J2686" i="1"/>
  <c r="K2685" i="1"/>
  <c r="J1542" i="8" l="1"/>
  <c r="K1541" i="8"/>
  <c r="K1541" i="6"/>
  <c r="J1542" i="6"/>
  <c r="J2687" i="1"/>
  <c r="K2686" i="1"/>
  <c r="J1543" i="8" l="1"/>
  <c r="K1542" i="8"/>
  <c r="K1542" i="6"/>
  <c r="J1543" i="6"/>
  <c r="J2688" i="1"/>
  <c r="K2687" i="1"/>
  <c r="J1544" i="8" l="1"/>
  <c r="K1543" i="8"/>
  <c r="K1543" i="6"/>
  <c r="J1544" i="6"/>
  <c r="J2689" i="1"/>
  <c r="K2688" i="1"/>
  <c r="J1545" i="8" l="1"/>
  <c r="K1544" i="8"/>
  <c r="K1544" i="6"/>
  <c r="J1545" i="6"/>
  <c r="J2690" i="1"/>
  <c r="K2689" i="1"/>
  <c r="J1546" i="8" l="1"/>
  <c r="N1545" i="8"/>
  <c r="L1545" i="8"/>
  <c r="M1545" i="8" s="1"/>
  <c r="K1545" i="8"/>
  <c r="L1545" i="6"/>
  <c r="M1545" i="6" s="1"/>
  <c r="K1545" i="6"/>
  <c r="J1546" i="6"/>
  <c r="N1545" i="6"/>
  <c r="J2691" i="1"/>
  <c r="K2690" i="1"/>
  <c r="K1546" i="8" l="1"/>
  <c r="J1547" i="8"/>
  <c r="K1546" i="6"/>
  <c r="J1547" i="6"/>
  <c r="J2692" i="1"/>
  <c r="K2691" i="1"/>
  <c r="K1547" i="8" l="1"/>
  <c r="J1548" i="8"/>
  <c r="K1547" i="6"/>
  <c r="J1548" i="6"/>
  <c r="J2693" i="1"/>
  <c r="K2692" i="1"/>
  <c r="K1548" i="8" l="1"/>
  <c r="J1549" i="8"/>
  <c r="K1548" i="6"/>
  <c r="J1549" i="6"/>
  <c r="J2694" i="1"/>
  <c r="K2693" i="1"/>
  <c r="K1549" i="8" l="1"/>
  <c r="J1550" i="8"/>
  <c r="K1549" i="6"/>
  <c r="J1550" i="6"/>
  <c r="J2695" i="1"/>
  <c r="K2694" i="1"/>
  <c r="K1550" i="8" l="1"/>
  <c r="J1551" i="8"/>
  <c r="K1550" i="6"/>
  <c r="J1551" i="6"/>
  <c r="J2696" i="1"/>
  <c r="K2695" i="1"/>
  <c r="K1551" i="8" l="1"/>
  <c r="J1552" i="8"/>
  <c r="K1551" i="6"/>
  <c r="J1552" i="6"/>
  <c r="K2696" i="1"/>
  <c r="J2697" i="1"/>
  <c r="K1552" i="8" l="1"/>
  <c r="J1553" i="8"/>
  <c r="K1552" i="6"/>
  <c r="J1553" i="6"/>
  <c r="J2698" i="1"/>
  <c r="K2697" i="1"/>
  <c r="K1553" i="8" l="1"/>
  <c r="J1554" i="8"/>
  <c r="K1553" i="6"/>
  <c r="J1554" i="6"/>
  <c r="J2699" i="1"/>
  <c r="K2698" i="1"/>
  <c r="K1554" i="8" l="1"/>
  <c r="J1555" i="8"/>
  <c r="K1554" i="6"/>
  <c r="J1555" i="6"/>
  <c r="J2700" i="1"/>
  <c r="K2699" i="1"/>
  <c r="K1555" i="8" l="1"/>
  <c r="J1556" i="8"/>
  <c r="K1555" i="6"/>
  <c r="J1556" i="6"/>
  <c r="J2701" i="1"/>
  <c r="K2700" i="1"/>
  <c r="L1556" i="8" l="1"/>
  <c r="M1556" i="8" s="1"/>
  <c r="K1556" i="8"/>
  <c r="N1556" i="8"/>
  <c r="J1557" i="8"/>
  <c r="N1556" i="6"/>
  <c r="J1557" i="6"/>
  <c r="L1556" i="6"/>
  <c r="M1556" i="6" s="1"/>
  <c r="K1556" i="6"/>
  <c r="J2702" i="1"/>
  <c r="K2701" i="1"/>
  <c r="J1558" i="8" l="1"/>
  <c r="K1557" i="8"/>
  <c r="K1557" i="6"/>
  <c r="J1558" i="6"/>
  <c r="J2703" i="1"/>
  <c r="K2702" i="1"/>
  <c r="J1559" i="8" l="1"/>
  <c r="K1558" i="8"/>
  <c r="J1559" i="6"/>
  <c r="K1558" i="6"/>
  <c r="J2704" i="1"/>
  <c r="K2703" i="1"/>
  <c r="K1559" i="8" l="1"/>
  <c r="J1560" i="8"/>
  <c r="J1560" i="6"/>
  <c r="K1559" i="6"/>
  <c r="J2705" i="1"/>
  <c r="K2704" i="1"/>
  <c r="K1560" i="8" l="1"/>
  <c r="J1561" i="8"/>
  <c r="K1560" i="6"/>
  <c r="J1561" i="6"/>
  <c r="J2706" i="1"/>
  <c r="K2705" i="1"/>
  <c r="K1561" i="8" l="1"/>
  <c r="J1562" i="8"/>
  <c r="J1562" i="6"/>
  <c r="K1561" i="6"/>
  <c r="J2707" i="1"/>
  <c r="K2706" i="1"/>
  <c r="K1562" i="8" l="1"/>
  <c r="J1563" i="8"/>
  <c r="K1562" i="6"/>
  <c r="J1563" i="6"/>
  <c r="J2708" i="1"/>
  <c r="K2707" i="1"/>
  <c r="J1564" i="8" l="1"/>
  <c r="K1563" i="8"/>
  <c r="K1563" i="6"/>
  <c r="J1564" i="6"/>
  <c r="J2709" i="1"/>
  <c r="K2708" i="1"/>
  <c r="J1565" i="8" l="1"/>
  <c r="K1564" i="8"/>
  <c r="K1564" i="6"/>
  <c r="J1565" i="6"/>
  <c r="J2710" i="1"/>
  <c r="K2709" i="1"/>
  <c r="K1565" i="8" l="1"/>
  <c r="J1566" i="8"/>
  <c r="K1565" i="6"/>
  <c r="J1566" i="6"/>
  <c r="J2711" i="1"/>
  <c r="K2710" i="1"/>
  <c r="K1566" i="8" l="1"/>
  <c r="J1567" i="8"/>
  <c r="K1566" i="6"/>
  <c r="J1567" i="6"/>
  <c r="J2712" i="1"/>
  <c r="K2711" i="1"/>
  <c r="K1567" i="8" l="1"/>
  <c r="J1568" i="8"/>
  <c r="J1568" i="6"/>
  <c r="K1567" i="6"/>
  <c r="J2713" i="1"/>
  <c r="K2712" i="1"/>
  <c r="K1568" i="8" l="1"/>
  <c r="J1569" i="8"/>
  <c r="J1569" i="6"/>
  <c r="K1568" i="6"/>
  <c r="J2714" i="1"/>
  <c r="K2713" i="1"/>
  <c r="J1570" i="8" l="1"/>
  <c r="K1569" i="8"/>
  <c r="K1569" i="6"/>
  <c r="J1570" i="6"/>
  <c r="J2715" i="1"/>
  <c r="K2714" i="1"/>
  <c r="J1571" i="8" l="1"/>
  <c r="K1570" i="8"/>
  <c r="K1570" i="6"/>
  <c r="J1571" i="6"/>
  <c r="J2716" i="1"/>
  <c r="K2715" i="1"/>
  <c r="K1571" i="8" l="1"/>
  <c r="J1572" i="8"/>
  <c r="K1571" i="6"/>
  <c r="J1572" i="6"/>
  <c r="J2717" i="1"/>
  <c r="K2716" i="1"/>
  <c r="K1572" i="8" l="1"/>
  <c r="J1573" i="8"/>
  <c r="K1572" i="6"/>
  <c r="J1573" i="6"/>
  <c r="J2718" i="1"/>
  <c r="K2717" i="1"/>
  <c r="K1573" i="8" l="1"/>
  <c r="J1574" i="8"/>
  <c r="K1573" i="6"/>
  <c r="J1574" i="6"/>
  <c r="J2719" i="1"/>
  <c r="K2718" i="1"/>
  <c r="K1574" i="8" l="1"/>
  <c r="J1575" i="8"/>
  <c r="K1574" i="6"/>
  <c r="J1575" i="6"/>
  <c r="J2720" i="1"/>
  <c r="K2719" i="1"/>
  <c r="K1575" i="8" l="1"/>
  <c r="J1576" i="8"/>
  <c r="K1575" i="6"/>
  <c r="J1576" i="6"/>
  <c r="J2721" i="1"/>
  <c r="K2720" i="1"/>
  <c r="K1576" i="8" l="1"/>
  <c r="J1577" i="8"/>
  <c r="K1576" i="6"/>
  <c r="J1577" i="6"/>
  <c r="J2722" i="1"/>
  <c r="K2721" i="1"/>
  <c r="K1577" i="8" l="1"/>
  <c r="J1578" i="8"/>
  <c r="K1577" i="6"/>
  <c r="J1578" i="6"/>
  <c r="J2723" i="1"/>
  <c r="K2722" i="1"/>
  <c r="L1578" i="8" l="1"/>
  <c r="M1578" i="8" s="1"/>
  <c r="K1578" i="8"/>
  <c r="N1578" i="8"/>
  <c r="J1579" i="8"/>
  <c r="N1578" i="6"/>
  <c r="J1579" i="6"/>
  <c r="L1578" i="6"/>
  <c r="M1578" i="6" s="1"/>
  <c r="K1578" i="6"/>
  <c r="J2724" i="1"/>
  <c r="K2723" i="1"/>
  <c r="J1580" i="8" l="1"/>
  <c r="K1579" i="8"/>
  <c r="K1579" i="6"/>
  <c r="J1580" i="6"/>
  <c r="J2725" i="1"/>
  <c r="K2724" i="1"/>
  <c r="J1581" i="8" l="1"/>
  <c r="K1580" i="8"/>
  <c r="J1581" i="6"/>
  <c r="K1580" i="6"/>
  <c r="J2726" i="1"/>
  <c r="K2725" i="1"/>
  <c r="K1581" i="8" l="1"/>
  <c r="J1582" i="8"/>
  <c r="J1582" i="6"/>
  <c r="K1581" i="6"/>
  <c r="J2727" i="1"/>
  <c r="K2726" i="1"/>
  <c r="K1582" i="8" l="1"/>
  <c r="J1583" i="8"/>
  <c r="K1582" i="6"/>
  <c r="J1583" i="6"/>
  <c r="K2727" i="1"/>
  <c r="J2728" i="1"/>
  <c r="K1583" i="8" l="1"/>
  <c r="J1584" i="8"/>
  <c r="J1584" i="6"/>
  <c r="K1583" i="6"/>
  <c r="J2729" i="1"/>
  <c r="K2728" i="1"/>
  <c r="K1584" i="8" l="1"/>
  <c r="J1585" i="8"/>
  <c r="K1584" i="6"/>
  <c r="J1585" i="6"/>
  <c r="J2730" i="1"/>
  <c r="K2729" i="1"/>
  <c r="J1586" i="8" l="1"/>
  <c r="K1585" i="8"/>
  <c r="K1585" i="6"/>
  <c r="J1586" i="6"/>
  <c r="J2731" i="1"/>
  <c r="K2730" i="1"/>
  <c r="J1587" i="8" l="1"/>
  <c r="K1586" i="8"/>
  <c r="K1586" i="6"/>
  <c r="J1587" i="6"/>
  <c r="J2732" i="1"/>
  <c r="K2731" i="1"/>
  <c r="K1587" i="8" l="1"/>
  <c r="J1588" i="8"/>
  <c r="K1587" i="6"/>
  <c r="J1588" i="6"/>
  <c r="J2733" i="1"/>
  <c r="K2732" i="1"/>
  <c r="K1588" i="8" l="1"/>
  <c r="J1589" i="8"/>
  <c r="K1588" i="6"/>
  <c r="J1589" i="6"/>
  <c r="J2734" i="1"/>
  <c r="K2733" i="1"/>
  <c r="K1589" i="8" l="1"/>
  <c r="J1590" i="8"/>
  <c r="J1590" i="6"/>
  <c r="K1589" i="6"/>
  <c r="J2735" i="1"/>
  <c r="K2734" i="1"/>
  <c r="K1590" i="8" l="1"/>
  <c r="J1591" i="8"/>
  <c r="J1591" i="6"/>
  <c r="K1590" i="6"/>
  <c r="J2736" i="1"/>
  <c r="K2735" i="1"/>
  <c r="J1592" i="8" l="1"/>
  <c r="K1591" i="8"/>
  <c r="K1591" i="6"/>
  <c r="J1592" i="6"/>
  <c r="K2736" i="1"/>
  <c r="J2737" i="1"/>
  <c r="J1593" i="8" l="1"/>
  <c r="K1592" i="8"/>
  <c r="K1592" i="6"/>
  <c r="J1593" i="6"/>
  <c r="J2738" i="1"/>
  <c r="K2737" i="1"/>
  <c r="K1593" i="8" l="1"/>
  <c r="J1594" i="8"/>
  <c r="J1594" i="6"/>
  <c r="K1593" i="6"/>
  <c r="J2739" i="1"/>
  <c r="K2738" i="1"/>
  <c r="K1594" i="8" l="1"/>
  <c r="J1595" i="8"/>
  <c r="J1595" i="6"/>
  <c r="K1594" i="6"/>
  <c r="J2740" i="1"/>
  <c r="K2739" i="1"/>
  <c r="K1595" i="8" l="1"/>
  <c r="J1596" i="8"/>
  <c r="K1595" i="6"/>
  <c r="J1596" i="6"/>
  <c r="J2741" i="1"/>
  <c r="K2740" i="1"/>
  <c r="K1596" i="8" l="1"/>
  <c r="J1597" i="8"/>
  <c r="K1596" i="6"/>
  <c r="J1597" i="6"/>
  <c r="J2742" i="1"/>
  <c r="K2741" i="1"/>
  <c r="J1598" i="8" l="1"/>
  <c r="K1597" i="8"/>
  <c r="K1597" i="6"/>
  <c r="J1598" i="6"/>
  <c r="J2743" i="1"/>
  <c r="K2742" i="1"/>
  <c r="J1599" i="8" l="1"/>
  <c r="K1598" i="8"/>
  <c r="K1598" i="6"/>
  <c r="J1599" i="6"/>
  <c r="J2744" i="1"/>
  <c r="K2743" i="1"/>
  <c r="K1599" i="8" l="1"/>
  <c r="J1600" i="8"/>
  <c r="J1600" i="6"/>
  <c r="K1599" i="6"/>
  <c r="J2745" i="1"/>
  <c r="K2744" i="1"/>
  <c r="K1600" i="8" l="1"/>
  <c r="J1601" i="8"/>
  <c r="J1601" i="6"/>
  <c r="K1600" i="6"/>
  <c r="J2746" i="1"/>
  <c r="K2745" i="1"/>
  <c r="K1601" i="8" l="1"/>
  <c r="J1602" i="8"/>
  <c r="K1601" i="6"/>
  <c r="J1602" i="6"/>
  <c r="J2747" i="1"/>
  <c r="K2746" i="1"/>
  <c r="K1602" i="8" l="1"/>
  <c r="J1603" i="8"/>
  <c r="K1602" i="6"/>
  <c r="J1603" i="6"/>
  <c r="J2748" i="1"/>
  <c r="K2747" i="1"/>
  <c r="J1604" i="8" l="1"/>
  <c r="K1603" i="8"/>
  <c r="K1603" i="6"/>
  <c r="J1604" i="6"/>
  <c r="J2749" i="1"/>
  <c r="K2748" i="1"/>
  <c r="J1605" i="8" l="1"/>
  <c r="K1604" i="8"/>
  <c r="K1604" i="6"/>
  <c r="J1605" i="6"/>
  <c r="J2750" i="1"/>
  <c r="K2749" i="1"/>
  <c r="K1605" i="8" l="1"/>
  <c r="J1606" i="8"/>
  <c r="J1606" i="6"/>
  <c r="K1605" i="6"/>
  <c r="K2750" i="1"/>
  <c r="J2751" i="1"/>
  <c r="K1606" i="8" l="1"/>
  <c r="J1607" i="8"/>
  <c r="J1607" i="6"/>
  <c r="K1606" i="6"/>
  <c r="J2752" i="1"/>
  <c r="K2751" i="1"/>
  <c r="K1607" i="8" l="1"/>
  <c r="J1608" i="8"/>
  <c r="K1607" i="6"/>
  <c r="J1608" i="6"/>
  <c r="J2753" i="1"/>
  <c r="K2752" i="1"/>
  <c r="K1608" i="8" l="1"/>
  <c r="J1609" i="8"/>
  <c r="K1608" i="6"/>
  <c r="J1609" i="6"/>
  <c r="J2754" i="1"/>
  <c r="K2753" i="1"/>
  <c r="J1610" i="8" l="1"/>
  <c r="K1609" i="8"/>
  <c r="K1609" i="6"/>
  <c r="J1610" i="6"/>
  <c r="J2755" i="1"/>
  <c r="K2754" i="1"/>
  <c r="J1611" i="8" l="1"/>
  <c r="K1610" i="8"/>
  <c r="K1610" i="6"/>
  <c r="J1611" i="6"/>
  <c r="J2756" i="1"/>
  <c r="K2755" i="1"/>
  <c r="K1611" i="8" l="1"/>
  <c r="J1612" i="8"/>
  <c r="J1612" i="6"/>
  <c r="K1611" i="6"/>
  <c r="J2757" i="1"/>
  <c r="K2756" i="1"/>
  <c r="K1612" i="8" l="1"/>
  <c r="J1613" i="8"/>
  <c r="J1613" i="6"/>
  <c r="K1612" i="6"/>
  <c r="J2758" i="1"/>
  <c r="K2757" i="1"/>
  <c r="K1613" i="8" l="1"/>
  <c r="J1614" i="8"/>
  <c r="K1613" i="6"/>
  <c r="J1614" i="6"/>
  <c r="J2759" i="1"/>
  <c r="K2758" i="1"/>
  <c r="K1614" i="8" l="1"/>
  <c r="J1615" i="8"/>
  <c r="K1614" i="6"/>
  <c r="J1615" i="6"/>
  <c r="K2759" i="1"/>
  <c r="J2760" i="1"/>
  <c r="J1616" i="8" l="1"/>
  <c r="K1615" i="8"/>
  <c r="K1615" i="6"/>
  <c r="J1616" i="6"/>
  <c r="K2760" i="1"/>
  <c r="J2761" i="1"/>
  <c r="J1617" i="8" l="1"/>
  <c r="K1616" i="8"/>
  <c r="K1616" i="6"/>
  <c r="J1617" i="6"/>
  <c r="J2762" i="1"/>
  <c r="K2761" i="1"/>
  <c r="K1617" i="8" l="1"/>
  <c r="J1618" i="8"/>
  <c r="J1618" i="6"/>
  <c r="K1617" i="6"/>
  <c r="K2762" i="1"/>
  <c r="J2763" i="1"/>
  <c r="K1618" i="8" l="1"/>
  <c r="J1619" i="8"/>
  <c r="J1619" i="6"/>
  <c r="K1618" i="6"/>
  <c r="J2764" i="1"/>
  <c r="K2763" i="1"/>
  <c r="K1619" i="8" l="1"/>
  <c r="J1620" i="8"/>
  <c r="K1619" i="6"/>
  <c r="J1620" i="6"/>
  <c r="J2765" i="1"/>
  <c r="K2764" i="1"/>
  <c r="K1620" i="8" l="1"/>
  <c r="J1621" i="8"/>
  <c r="K1620" i="6"/>
  <c r="J1621" i="6"/>
  <c r="J2766" i="1"/>
  <c r="K2765" i="1"/>
  <c r="J1622" i="8" l="1"/>
  <c r="K1621" i="8"/>
  <c r="K1621" i="6"/>
  <c r="J1622" i="6"/>
  <c r="J2767" i="1"/>
  <c r="K2766" i="1"/>
  <c r="K1622" i="8" l="1"/>
  <c r="J1623" i="8"/>
  <c r="K1622" i="6"/>
  <c r="J1623" i="6"/>
  <c r="J2768" i="1"/>
  <c r="K2767" i="1"/>
  <c r="K1623" i="8" l="1"/>
  <c r="J1624" i="8"/>
  <c r="J1624" i="6"/>
  <c r="K1623" i="6"/>
  <c r="J2769" i="1"/>
  <c r="K2768" i="1"/>
  <c r="K1624" i="8" l="1"/>
  <c r="J1625" i="8"/>
  <c r="J1625" i="6"/>
  <c r="K1624" i="6"/>
  <c r="J2770" i="1"/>
  <c r="K2769" i="1"/>
  <c r="J1626" i="8" l="1"/>
  <c r="K1625" i="8"/>
  <c r="K1625" i="6"/>
  <c r="J1626" i="6"/>
  <c r="J2771" i="1"/>
  <c r="K2770" i="1"/>
  <c r="J1627" i="8" l="1"/>
  <c r="K1626" i="8"/>
  <c r="K1626" i="6"/>
  <c r="J1627" i="6"/>
  <c r="J2772" i="1"/>
  <c r="K2771" i="1"/>
  <c r="J1628" i="8" l="1"/>
  <c r="K1627" i="8"/>
  <c r="K1627" i="6"/>
  <c r="J1628" i="6"/>
  <c r="J2773" i="1"/>
  <c r="K2772" i="1"/>
  <c r="K1628" i="8" l="1"/>
  <c r="J1629" i="8"/>
  <c r="K1628" i="6"/>
  <c r="J1629" i="6"/>
  <c r="J2774" i="1"/>
  <c r="K2773" i="1"/>
  <c r="K1629" i="8" l="1"/>
  <c r="J1630" i="8"/>
  <c r="J1630" i="6"/>
  <c r="K1629" i="6"/>
  <c r="K2774" i="1"/>
  <c r="J2775" i="1"/>
  <c r="J1631" i="8" l="1"/>
  <c r="K1630" i="8"/>
  <c r="J1631" i="6"/>
  <c r="K1630" i="6"/>
  <c r="J2776" i="1"/>
  <c r="K2775" i="1"/>
  <c r="K1631" i="8" l="1"/>
  <c r="J1632" i="8"/>
  <c r="K1631" i="6"/>
  <c r="J1632" i="6"/>
  <c r="J2777" i="1"/>
  <c r="K2776" i="1"/>
  <c r="K1632" i="8" l="1"/>
  <c r="J1633" i="8"/>
  <c r="K1632" i="6"/>
  <c r="J1633" i="6"/>
  <c r="J2778" i="1"/>
  <c r="K2777" i="1"/>
  <c r="J1634" i="8" l="1"/>
  <c r="K1633" i="8"/>
  <c r="K1633" i="6"/>
  <c r="J1634" i="6"/>
  <c r="J2779" i="1"/>
  <c r="K2778" i="1"/>
  <c r="J1635" i="8" l="1"/>
  <c r="K1634" i="8"/>
  <c r="K1634" i="6"/>
  <c r="J1635" i="6"/>
  <c r="J2780" i="1"/>
  <c r="K2779" i="1"/>
  <c r="K1635" i="8" l="1"/>
  <c r="J1636" i="8"/>
  <c r="J1636" i="6"/>
  <c r="K1635" i="6"/>
  <c r="J2781" i="1"/>
  <c r="K2780" i="1"/>
  <c r="K1636" i="8" l="1"/>
  <c r="J1637" i="8"/>
  <c r="J1637" i="6"/>
  <c r="K1636" i="6"/>
  <c r="J2782" i="1"/>
  <c r="K2781" i="1"/>
  <c r="K1637" i="8" l="1"/>
  <c r="J1638" i="8"/>
  <c r="K1637" i="6"/>
  <c r="J1638" i="6"/>
  <c r="J2783" i="1"/>
  <c r="K2782" i="1"/>
  <c r="K1638" i="8" l="1"/>
  <c r="J1639" i="8"/>
  <c r="J1639" i="6"/>
  <c r="K1638" i="6"/>
  <c r="J2784" i="1"/>
  <c r="K2783" i="1"/>
  <c r="K1639" i="8" l="1"/>
  <c r="J1640" i="8"/>
  <c r="K1639" i="6"/>
  <c r="J1640" i="6"/>
  <c r="J2785" i="1"/>
  <c r="K2784" i="1"/>
  <c r="K1640" i="8" l="1"/>
  <c r="J1641" i="8"/>
  <c r="K1640" i="6"/>
  <c r="J1641" i="6"/>
  <c r="J2786" i="1"/>
  <c r="K2785" i="1"/>
  <c r="K1641" i="8" l="1"/>
  <c r="J1642" i="8"/>
  <c r="J1642" i="6"/>
  <c r="K1641" i="6"/>
  <c r="J2787" i="1"/>
  <c r="K2786" i="1"/>
  <c r="J1643" i="8" l="1"/>
  <c r="K1642" i="8"/>
  <c r="K1642" i="6"/>
  <c r="J1643" i="6"/>
  <c r="J2788" i="1"/>
  <c r="K2787" i="1"/>
  <c r="J1644" i="8" l="1"/>
  <c r="K1643" i="8"/>
  <c r="K1643" i="6"/>
  <c r="J1644" i="6"/>
  <c r="J2789" i="1"/>
  <c r="K2788" i="1"/>
  <c r="K1644" i="8" l="1"/>
  <c r="J1645" i="8"/>
  <c r="J1645" i="6"/>
  <c r="K1644" i="6"/>
  <c r="J2790" i="1"/>
  <c r="K2789" i="1"/>
  <c r="K1645" i="8" l="1"/>
  <c r="J1646" i="8"/>
  <c r="K1645" i="6"/>
  <c r="J1646" i="6"/>
  <c r="J2791" i="1"/>
  <c r="K2790" i="1"/>
  <c r="K1646" i="8" l="1"/>
  <c r="J1647" i="8"/>
  <c r="K1646" i="6"/>
  <c r="J1647" i="6"/>
  <c r="J2792" i="1"/>
  <c r="K2791" i="1"/>
  <c r="K1647" i="8" l="1"/>
  <c r="J1648" i="8"/>
  <c r="K1647" i="6"/>
  <c r="J1648" i="6"/>
  <c r="J2793" i="1"/>
  <c r="K2792" i="1"/>
  <c r="K1648" i="8" l="1"/>
  <c r="J1649" i="8"/>
  <c r="K1648" i="6"/>
  <c r="J1649" i="6"/>
  <c r="J2794" i="1"/>
  <c r="K2793" i="1"/>
  <c r="K1649" i="8" l="1"/>
  <c r="J1650" i="8"/>
  <c r="K1649" i="6"/>
  <c r="J1650" i="6"/>
  <c r="J2795" i="1"/>
  <c r="K2794" i="1"/>
  <c r="K1650" i="8" l="1"/>
  <c r="J1651" i="8"/>
  <c r="K1650" i="6"/>
  <c r="J1651" i="6"/>
  <c r="J2796" i="1"/>
  <c r="K2795" i="1"/>
  <c r="K1651" i="8" l="1"/>
  <c r="J1652" i="8"/>
  <c r="K1651" i="6"/>
  <c r="J1652" i="6"/>
  <c r="J2797" i="1"/>
  <c r="K2796" i="1"/>
  <c r="K1652" i="8" l="1"/>
  <c r="J1653" i="8"/>
  <c r="K1652" i="6"/>
  <c r="J1653" i="6"/>
  <c r="J2798" i="1"/>
  <c r="K2797" i="1"/>
  <c r="K1653" i="8" l="1"/>
  <c r="J1654" i="8"/>
  <c r="K1653" i="6"/>
  <c r="J1654" i="6"/>
  <c r="J2799" i="1"/>
  <c r="K2798" i="1"/>
  <c r="K1654" i="8" l="1"/>
  <c r="J1655" i="8"/>
  <c r="K1654" i="6"/>
  <c r="J1655" i="6"/>
  <c r="J2800" i="1"/>
  <c r="K2799" i="1"/>
  <c r="K1655" i="8" l="1"/>
  <c r="J1656" i="8"/>
  <c r="K1655" i="6"/>
  <c r="J1656" i="6"/>
  <c r="J2801" i="1"/>
  <c r="K2800" i="1"/>
  <c r="K1656" i="8" l="1"/>
  <c r="J1657" i="8"/>
  <c r="K1656" i="6"/>
  <c r="J1657" i="6"/>
  <c r="J2802" i="1"/>
  <c r="K2801" i="1"/>
  <c r="K1657" i="8" l="1"/>
  <c r="J1658" i="8"/>
  <c r="K1657" i="6"/>
  <c r="J1658" i="6"/>
  <c r="J2803" i="1"/>
  <c r="K2802" i="1"/>
  <c r="K1658" i="8" l="1"/>
  <c r="J1659" i="8"/>
  <c r="K1658" i="6"/>
  <c r="J1659" i="6"/>
  <c r="J2804" i="1"/>
  <c r="K2803" i="1"/>
  <c r="K1659" i="8" l="1"/>
  <c r="J1660" i="8"/>
  <c r="N1659" i="8"/>
  <c r="L1659" i="8"/>
  <c r="M1659" i="8" s="1"/>
  <c r="K1659" i="6"/>
  <c r="J1660" i="6"/>
  <c r="N1659" i="6"/>
  <c r="L1659" i="6"/>
  <c r="M1659" i="6" s="1"/>
  <c r="J2805" i="1"/>
  <c r="K2804" i="1"/>
  <c r="K1660" i="8" l="1"/>
  <c r="J1661" i="8"/>
  <c r="K1660" i="6"/>
  <c r="J1661" i="6"/>
  <c r="J2806" i="1"/>
  <c r="K2805" i="1"/>
  <c r="K1661" i="8" l="1"/>
  <c r="J1662" i="8"/>
  <c r="K1661" i="6"/>
  <c r="J1662" i="6"/>
  <c r="J2807" i="1"/>
  <c r="K2806" i="1"/>
  <c r="K1662" i="8" l="1"/>
  <c r="J1663" i="8"/>
  <c r="K1662" i="6"/>
  <c r="J1663" i="6"/>
  <c r="K2807" i="1"/>
  <c r="J2808" i="1"/>
  <c r="K1663" i="8" l="1"/>
  <c r="J1664" i="8"/>
  <c r="K1663" i="6"/>
  <c r="J1664" i="6"/>
  <c r="J2809" i="1"/>
  <c r="K2808" i="1"/>
  <c r="K1664" i="8" l="1"/>
  <c r="J1665" i="8"/>
  <c r="N1664" i="8"/>
  <c r="L1664" i="8"/>
  <c r="M1664" i="8" s="1"/>
  <c r="L1664" i="6"/>
  <c r="M1664" i="6" s="1"/>
  <c r="K1664" i="6"/>
  <c r="J1665" i="6"/>
  <c r="N1664" i="6"/>
  <c r="J2810" i="1"/>
  <c r="K2809" i="1"/>
  <c r="K1665" i="8" l="1"/>
  <c r="J1666" i="8"/>
  <c r="K1665" i="6"/>
  <c r="J1666" i="6"/>
  <c r="J2811" i="1"/>
  <c r="K2810" i="1"/>
  <c r="K1666" i="8" l="1"/>
  <c r="J1667" i="8"/>
  <c r="K1666" i="6"/>
  <c r="J1667" i="6"/>
  <c r="K2811" i="1"/>
  <c r="J2812" i="1"/>
  <c r="K1667" i="8" l="1"/>
  <c r="J1668" i="8"/>
  <c r="K1667" i="6"/>
  <c r="J1668" i="6"/>
  <c r="J2813" i="1"/>
  <c r="K2812" i="1"/>
  <c r="J1669" i="8" l="1"/>
  <c r="N1668" i="8"/>
  <c r="L1668" i="8"/>
  <c r="M1668" i="8" s="1"/>
  <c r="K1668" i="8"/>
  <c r="K1668" i="6"/>
  <c r="J1669" i="6"/>
  <c r="N1668" i="6"/>
  <c r="L1668" i="6"/>
  <c r="M1668" i="6" s="1"/>
  <c r="J2814" i="1"/>
  <c r="K2813" i="1"/>
  <c r="K1669" i="8" l="1"/>
  <c r="J1670" i="8"/>
  <c r="K1669" i="6"/>
  <c r="J1670" i="6"/>
  <c r="J2815" i="1"/>
  <c r="K2814" i="1"/>
  <c r="K1670" i="8" l="1"/>
  <c r="J1671" i="8"/>
  <c r="K1670" i="6"/>
  <c r="J1671" i="6"/>
  <c r="J2816" i="1"/>
  <c r="K2815" i="1"/>
  <c r="K1671" i="8" l="1"/>
  <c r="J1672" i="8"/>
  <c r="K1671" i="6"/>
  <c r="J1672" i="6"/>
  <c r="J2817" i="1"/>
  <c r="K2816" i="1"/>
  <c r="K1672" i="8" l="1"/>
  <c r="J1673" i="8"/>
  <c r="K1672" i="6"/>
  <c r="J1673" i="6"/>
  <c r="J2818" i="1"/>
  <c r="K2817" i="1"/>
  <c r="K1673" i="8" l="1"/>
  <c r="J1674" i="8"/>
  <c r="K1673" i="6"/>
  <c r="J1674" i="6"/>
  <c r="J2819" i="1"/>
  <c r="K2818" i="1"/>
  <c r="K1674" i="8" l="1"/>
  <c r="J1675" i="8"/>
  <c r="K1674" i="6"/>
  <c r="J1675" i="6"/>
  <c r="J2820" i="1"/>
  <c r="K2819" i="1"/>
  <c r="K1675" i="8" l="1"/>
  <c r="J1676" i="8"/>
  <c r="K1675" i="6"/>
  <c r="J1676" i="6"/>
  <c r="J2821" i="1"/>
  <c r="K2820" i="1"/>
  <c r="K1676" i="8" l="1"/>
  <c r="J1677" i="8"/>
  <c r="K1676" i="6"/>
  <c r="J1677" i="6"/>
  <c r="J2822" i="1"/>
  <c r="K2821" i="1"/>
  <c r="K1677" i="8" l="1"/>
  <c r="J1678" i="8"/>
  <c r="K1677" i="6"/>
  <c r="J1678" i="6"/>
  <c r="J2823" i="1"/>
  <c r="K2822" i="1"/>
  <c r="K1678" i="8" l="1"/>
  <c r="J1679" i="8"/>
  <c r="K1678" i="6"/>
  <c r="J1679" i="6"/>
  <c r="J2824" i="1"/>
  <c r="K2823" i="1"/>
  <c r="K1679" i="8" l="1"/>
  <c r="J1680" i="8"/>
  <c r="K1679" i="6"/>
  <c r="J1680" i="6"/>
  <c r="J2825" i="1"/>
  <c r="K2824" i="1"/>
  <c r="K1680" i="8" l="1"/>
  <c r="J1681" i="8"/>
  <c r="K1680" i="6"/>
  <c r="J1681" i="6"/>
  <c r="J2826" i="1"/>
  <c r="K2825" i="1"/>
  <c r="K1681" i="8" l="1"/>
  <c r="L1681" i="8"/>
  <c r="M1681" i="8" s="1"/>
  <c r="N1681" i="8"/>
  <c r="J1682" i="8"/>
  <c r="J1682" i="6"/>
  <c r="L1681" i="6"/>
  <c r="M1681" i="6" s="1"/>
  <c r="K1681" i="6"/>
  <c r="N1681" i="6"/>
  <c r="J2827" i="1"/>
  <c r="K2826" i="1"/>
  <c r="J1683" i="8" l="1"/>
  <c r="K1682" i="8"/>
  <c r="R1702" i="8"/>
  <c r="R1703" i="8"/>
  <c r="R1703" i="6"/>
  <c r="R1702" i="6"/>
  <c r="J1683" i="6"/>
  <c r="K1682" i="6"/>
  <c r="J2828" i="1"/>
  <c r="K2827" i="1"/>
  <c r="R1704" i="8" l="1"/>
  <c r="J1684" i="8"/>
  <c r="K1683" i="8"/>
  <c r="R1704" i="6"/>
  <c r="K1683" i="6"/>
  <c r="J1684" i="6"/>
  <c r="J2829" i="1"/>
  <c r="K2828" i="1"/>
  <c r="K1684" i="8" l="1"/>
  <c r="J1685" i="8"/>
  <c r="K1684" i="6"/>
  <c r="J1685" i="6"/>
  <c r="J2830" i="1"/>
  <c r="K2829" i="1"/>
  <c r="K1685" i="8" l="1"/>
  <c r="J1686" i="8"/>
  <c r="K1685" i="6"/>
  <c r="J1686" i="6"/>
  <c r="J2831" i="1"/>
  <c r="K2830" i="1"/>
  <c r="J1687" i="8" l="1"/>
  <c r="K1686" i="8"/>
  <c r="K1686" i="6"/>
  <c r="J1687" i="6"/>
  <c r="J2832" i="1"/>
  <c r="K2831" i="1"/>
  <c r="K1687" i="8" l="1"/>
  <c r="J1688" i="8"/>
  <c r="J1688" i="6"/>
  <c r="K1687" i="6"/>
  <c r="J2833" i="1"/>
  <c r="K2832" i="1"/>
  <c r="K1688" i="8" l="1"/>
  <c r="J1689" i="8"/>
  <c r="J1689" i="6"/>
  <c r="K1688" i="6"/>
  <c r="J2834" i="1"/>
  <c r="K2833" i="1"/>
  <c r="J1690" i="8" l="1"/>
  <c r="K1689" i="8"/>
  <c r="K1689" i="6"/>
  <c r="J1690" i="6"/>
  <c r="J2835" i="1"/>
  <c r="K2834" i="1"/>
  <c r="J1691" i="8" l="1"/>
  <c r="K1690" i="8"/>
  <c r="K1690" i="6"/>
  <c r="J1691" i="6"/>
  <c r="J2836" i="1"/>
  <c r="K2835" i="1"/>
  <c r="K1691" i="8" l="1"/>
  <c r="J1692" i="8"/>
  <c r="K1691" i="6"/>
  <c r="J1692" i="6"/>
  <c r="J2837" i="1"/>
  <c r="K2836" i="1"/>
  <c r="K1692" i="8" l="1"/>
  <c r="J1693" i="8"/>
  <c r="K1692" i="6"/>
  <c r="J1693" i="6"/>
  <c r="J2838" i="1"/>
  <c r="K2837" i="1"/>
  <c r="K1693" i="8" l="1"/>
  <c r="J1694" i="8"/>
  <c r="J1694" i="6"/>
  <c r="K1693" i="6"/>
  <c r="J2839" i="1"/>
  <c r="K2838" i="1"/>
  <c r="K1694" i="8" l="1"/>
  <c r="J1695" i="8"/>
  <c r="J1695" i="6"/>
  <c r="K1694" i="6"/>
  <c r="J2840" i="1"/>
  <c r="K2839" i="1"/>
  <c r="J1696" i="8" l="1"/>
  <c r="K1695" i="8"/>
  <c r="K1695" i="6"/>
  <c r="J1696" i="6"/>
  <c r="J2841" i="1"/>
  <c r="K2840" i="1"/>
  <c r="K1696" i="8" l="1"/>
  <c r="J1697" i="8"/>
  <c r="K1696" i="6"/>
  <c r="J1697" i="6"/>
  <c r="J2842" i="1"/>
  <c r="K2841" i="1"/>
  <c r="K1697" i="8" l="1"/>
  <c r="J1698" i="8"/>
  <c r="K1697" i="6"/>
  <c r="J1698" i="6"/>
  <c r="J2843" i="1"/>
  <c r="K2842" i="1"/>
  <c r="K1698" i="8" l="1"/>
  <c r="J1699" i="8"/>
  <c r="K1698" i="6"/>
  <c r="J1699" i="6"/>
  <c r="J2844" i="1"/>
  <c r="K2843" i="1"/>
  <c r="K1699" i="8" l="1"/>
  <c r="J1700" i="8"/>
  <c r="J1700" i="6"/>
  <c r="K1699" i="6"/>
  <c r="J2845" i="1"/>
  <c r="K2844" i="1"/>
  <c r="J1701" i="8" l="1"/>
  <c r="R1700" i="8"/>
  <c r="U1700" i="8" s="1"/>
  <c r="K1700" i="8"/>
  <c r="J1701" i="6"/>
  <c r="R1700" i="6"/>
  <c r="U1700" i="6" s="1"/>
  <c r="K1700" i="6"/>
  <c r="R1701" i="6" s="1"/>
  <c r="U1701" i="6" s="1"/>
  <c r="J2846" i="1"/>
  <c r="K2845" i="1"/>
  <c r="R1701" i="8" l="1"/>
  <c r="U1701" i="8" s="1"/>
  <c r="J1702" i="8"/>
  <c r="K1701" i="8"/>
  <c r="J1702" i="6"/>
  <c r="K1701" i="6"/>
  <c r="J2847" i="1"/>
  <c r="K2846" i="1"/>
  <c r="J1703" i="8" l="1"/>
  <c r="K1702" i="8"/>
  <c r="K1702" i="6"/>
  <c r="J1703" i="6"/>
  <c r="K2847" i="1"/>
  <c r="J2848" i="1"/>
  <c r="J1704" i="8" l="1"/>
  <c r="K1703" i="8"/>
  <c r="K1703" i="6"/>
  <c r="J1704" i="6"/>
  <c r="J2849" i="1"/>
  <c r="K2848" i="1"/>
  <c r="J1705" i="8" l="1"/>
  <c r="K1704" i="8"/>
  <c r="K1704" i="6"/>
  <c r="J1705" i="6"/>
  <c r="J2850" i="1"/>
  <c r="K2849" i="1"/>
  <c r="K1705" i="8" l="1"/>
  <c r="J1706" i="8"/>
  <c r="K1705" i="6"/>
  <c r="J1706" i="6"/>
  <c r="J2851" i="1"/>
  <c r="K2850" i="1"/>
  <c r="K1706" i="8" l="1"/>
  <c r="J1707" i="8"/>
  <c r="K1706" i="6"/>
  <c r="J1707" i="6"/>
  <c r="J2852" i="1"/>
  <c r="K2851" i="1"/>
  <c r="K1707" i="8" l="1"/>
  <c r="J1708" i="8"/>
  <c r="K1707" i="6"/>
  <c r="J1708" i="6"/>
  <c r="K2852" i="1"/>
  <c r="J2853" i="1"/>
  <c r="K1708" i="8" l="1"/>
  <c r="J1709" i="8"/>
  <c r="J1709" i="6"/>
  <c r="K1708" i="6"/>
  <c r="J2854" i="1"/>
  <c r="K2853" i="1"/>
  <c r="K1709" i="8" l="1"/>
  <c r="J1710" i="8"/>
  <c r="J1710" i="6"/>
  <c r="K1709" i="6"/>
  <c r="J2855" i="1"/>
  <c r="K2854" i="1"/>
  <c r="J1711" i="8" l="1"/>
  <c r="K1710" i="8"/>
  <c r="K1710" i="6"/>
  <c r="J1711" i="6"/>
  <c r="J2856" i="1"/>
  <c r="K2855" i="1"/>
  <c r="K1711" i="8" l="1"/>
  <c r="J1712" i="8"/>
  <c r="K1711" i="6"/>
  <c r="J1712" i="6"/>
  <c r="J2857" i="1"/>
  <c r="K2856" i="1"/>
  <c r="K1712" i="8" l="1"/>
  <c r="J1713" i="8"/>
  <c r="K1712" i="6"/>
  <c r="J1713" i="6"/>
  <c r="J2858" i="1"/>
  <c r="K2857" i="1"/>
  <c r="J1714" i="8" l="1"/>
  <c r="K1713" i="8"/>
  <c r="K1713" i="6"/>
  <c r="J1714" i="6"/>
  <c r="J2859" i="1"/>
  <c r="K2858" i="1"/>
  <c r="K1714" i="8" l="1"/>
  <c r="J1715" i="8"/>
  <c r="J1715" i="6"/>
  <c r="K1714" i="6"/>
  <c r="J2860" i="1"/>
  <c r="K2859" i="1"/>
  <c r="K1715" i="8" l="1"/>
  <c r="J1716" i="8"/>
  <c r="J1716" i="6"/>
  <c r="K1715" i="6"/>
  <c r="J2861" i="1"/>
  <c r="K2860" i="1"/>
  <c r="J1717" i="8" l="1"/>
  <c r="K1716" i="8"/>
  <c r="K1716" i="6"/>
  <c r="J1717" i="6"/>
  <c r="K2861" i="1"/>
  <c r="J2862" i="1"/>
  <c r="J1718" i="8" l="1"/>
  <c r="K1717" i="8"/>
  <c r="K1717" i="6"/>
  <c r="J1718" i="6"/>
  <c r="J2863" i="1"/>
  <c r="K2862" i="1"/>
  <c r="K1718" i="8" l="1"/>
  <c r="J1719" i="8"/>
  <c r="K1718" i="6"/>
  <c r="J1719" i="6"/>
  <c r="J2864" i="1"/>
  <c r="K2863" i="1"/>
  <c r="K1719" i="8" l="1"/>
  <c r="J1720" i="8"/>
  <c r="K1719" i="6"/>
  <c r="J1720" i="6"/>
  <c r="K2864" i="1"/>
  <c r="J2865" i="1"/>
  <c r="K1720" i="8" l="1"/>
  <c r="J1721" i="8"/>
  <c r="J1721" i="6"/>
  <c r="K1720" i="6"/>
  <c r="J2866" i="1"/>
  <c r="K2865" i="1"/>
  <c r="J1722" i="8" l="1"/>
  <c r="K1721" i="8"/>
  <c r="J1722" i="6"/>
  <c r="K1721" i="6"/>
  <c r="J2867" i="1"/>
  <c r="K2866" i="1"/>
  <c r="J1723" i="8" l="1"/>
  <c r="K1722" i="8"/>
  <c r="K1722" i="6"/>
  <c r="J1723" i="6"/>
  <c r="J2868" i="1"/>
  <c r="K2867" i="1"/>
  <c r="K1723" i="8" l="1"/>
  <c r="J1724" i="8"/>
  <c r="K1723" i="6"/>
  <c r="J1724" i="6"/>
  <c r="J2869" i="1"/>
  <c r="K2868" i="1"/>
  <c r="K1724" i="8" l="1"/>
  <c r="J1725" i="8"/>
  <c r="K1724" i="6"/>
  <c r="J1725" i="6"/>
  <c r="J2870" i="1"/>
  <c r="K2869" i="1"/>
  <c r="K1725" i="8" l="1"/>
  <c r="J1726" i="8"/>
  <c r="K1725" i="6"/>
  <c r="J1726" i="6"/>
  <c r="J2871" i="1"/>
  <c r="K2870" i="1"/>
  <c r="K1726" i="8" l="1"/>
  <c r="J1727" i="8"/>
  <c r="J1727" i="6"/>
  <c r="K1726" i="6"/>
  <c r="J2872" i="1"/>
  <c r="K2871" i="1"/>
  <c r="K1727" i="8" l="1"/>
  <c r="J1728" i="8"/>
  <c r="J1728" i="6"/>
  <c r="K1727" i="6"/>
  <c r="J2873" i="1"/>
  <c r="K2872" i="1"/>
  <c r="J1729" i="8" l="1"/>
  <c r="K1728" i="8"/>
  <c r="K1728" i="6"/>
  <c r="J1729" i="6"/>
  <c r="J2874" i="1"/>
  <c r="K2873" i="1"/>
  <c r="K1729" i="8" l="1"/>
  <c r="J1730" i="8"/>
  <c r="K1729" i="6"/>
  <c r="J1730" i="6"/>
  <c r="J2875" i="1"/>
  <c r="K2874" i="1"/>
  <c r="K1730" i="8" l="1"/>
  <c r="J1731" i="8"/>
  <c r="K1730" i="6"/>
  <c r="J1731" i="6"/>
  <c r="J2876" i="1"/>
  <c r="K2875" i="1"/>
  <c r="J1732" i="8" l="1"/>
  <c r="K1731" i="8"/>
  <c r="K1731" i="6"/>
  <c r="J1732" i="6"/>
  <c r="J2877" i="1"/>
  <c r="K2876" i="1"/>
  <c r="K1732" i="8" l="1"/>
  <c r="J1733" i="8"/>
  <c r="J1733" i="6"/>
  <c r="K1732" i="6"/>
  <c r="J2878" i="1"/>
  <c r="K2877" i="1"/>
  <c r="K1733" i="8" l="1"/>
  <c r="J1734" i="8"/>
  <c r="J1734" i="6"/>
  <c r="K1733" i="6"/>
  <c r="J2879" i="1"/>
  <c r="K2878" i="1"/>
  <c r="J1735" i="8" l="1"/>
  <c r="K1734" i="8"/>
  <c r="K1734" i="6"/>
  <c r="J1735" i="6"/>
  <c r="J2880" i="1"/>
  <c r="K2879" i="1"/>
  <c r="J1736" i="8" l="1"/>
  <c r="K1735" i="8"/>
  <c r="K1735" i="6"/>
  <c r="J1736" i="6"/>
  <c r="K2880" i="1"/>
  <c r="J2881" i="1"/>
  <c r="K1736" i="8" l="1"/>
  <c r="J1737" i="8"/>
  <c r="K1736" i="6"/>
  <c r="J1737" i="6"/>
  <c r="J2882" i="1"/>
  <c r="K2881" i="1"/>
  <c r="K1737" i="8" l="1"/>
  <c r="J1738" i="8"/>
  <c r="K1737" i="6"/>
  <c r="J1738" i="6"/>
  <c r="J2883" i="1"/>
  <c r="K2882" i="1"/>
  <c r="K1738" i="8" l="1"/>
  <c r="J1739" i="8"/>
  <c r="J1739" i="6"/>
  <c r="K1738" i="6"/>
  <c r="J2884" i="1"/>
  <c r="K2883" i="1"/>
  <c r="K1739" i="8" l="1"/>
  <c r="J1740" i="8"/>
  <c r="J1740" i="6"/>
  <c r="K1739" i="6"/>
  <c r="J2885" i="1"/>
  <c r="K2884" i="1"/>
  <c r="J1741" i="8" l="1"/>
  <c r="K1740" i="8"/>
  <c r="K1740" i="6"/>
  <c r="J1741" i="6"/>
  <c r="J2886" i="1"/>
  <c r="K2885" i="1"/>
  <c r="J1742" i="8" l="1"/>
  <c r="K1741" i="8"/>
  <c r="K1741" i="6"/>
  <c r="J1742" i="6"/>
  <c r="J2887" i="1"/>
  <c r="K2886" i="1"/>
  <c r="K1742" i="8" l="1"/>
  <c r="J1743" i="8"/>
  <c r="K1742" i="6"/>
  <c r="J1743" i="6"/>
  <c r="J2888" i="1"/>
  <c r="K2887" i="1"/>
  <c r="K1743" i="8" l="1"/>
  <c r="J1744" i="8"/>
  <c r="K1743" i="6"/>
  <c r="J1744" i="6"/>
  <c r="K2888" i="1"/>
  <c r="J2889" i="1"/>
  <c r="K1744" i="8" l="1"/>
  <c r="J1745" i="8"/>
  <c r="J1745" i="6"/>
  <c r="K1744" i="6"/>
  <c r="J2890" i="1"/>
  <c r="K2889" i="1"/>
  <c r="K1745" i="8" l="1"/>
  <c r="J1746" i="8"/>
  <c r="J1746" i="6"/>
  <c r="K1745" i="6"/>
  <c r="K2890" i="1"/>
  <c r="J2891" i="1"/>
  <c r="J1747" i="8" l="1"/>
  <c r="K1746" i="8"/>
  <c r="K1746" i="6"/>
  <c r="J1747" i="6"/>
  <c r="J2892" i="1"/>
  <c r="K2891" i="1"/>
  <c r="J1748" i="8" l="1"/>
  <c r="K1747" i="8"/>
  <c r="K1747" i="6"/>
  <c r="J1748" i="6"/>
  <c r="J2893" i="1"/>
  <c r="K2892" i="1"/>
  <c r="K1748" i="8" l="1"/>
  <c r="J1749" i="8"/>
  <c r="K1748" i="6"/>
  <c r="J1749" i="6"/>
  <c r="J2894" i="1"/>
  <c r="K2893" i="1"/>
  <c r="K1749" i="8" l="1"/>
  <c r="J1750" i="8"/>
  <c r="K1749" i="6"/>
  <c r="J1750" i="6"/>
  <c r="J2895" i="1"/>
  <c r="K2894" i="1"/>
  <c r="K1750" i="8" l="1"/>
  <c r="J1751" i="8"/>
  <c r="J1751" i="6"/>
  <c r="K1750" i="6"/>
  <c r="J2896" i="1"/>
  <c r="K2895" i="1"/>
  <c r="K1751" i="8" l="1"/>
  <c r="J1752" i="8"/>
  <c r="J1752" i="6"/>
  <c r="K1751" i="6"/>
  <c r="J2897" i="1"/>
  <c r="K2896" i="1"/>
  <c r="J1753" i="8" l="1"/>
  <c r="K1752" i="8"/>
  <c r="K1752" i="6"/>
  <c r="J1753" i="6"/>
  <c r="J2898" i="1"/>
  <c r="K2897" i="1"/>
  <c r="J1754" i="8" l="1"/>
  <c r="K1753" i="8"/>
  <c r="K1753" i="6"/>
  <c r="J1754" i="6"/>
  <c r="J2899" i="1"/>
  <c r="K2898" i="1"/>
  <c r="K1754" i="8" l="1"/>
  <c r="J1755" i="8"/>
  <c r="K1754" i="6"/>
  <c r="J1755" i="6"/>
  <c r="K2899" i="1"/>
  <c r="J2900" i="1"/>
  <c r="K1755" i="8" l="1"/>
  <c r="J1756" i="8"/>
  <c r="K1755" i="6"/>
  <c r="J1756" i="6"/>
  <c r="J2901" i="1"/>
  <c r="K2900" i="1"/>
  <c r="K1756" i="8" l="1"/>
  <c r="J1757" i="8"/>
  <c r="J1757" i="6"/>
  <c r="K1756" i="6"/>
  <c r="J2902" i="1"/>
  <c r="K2901" i="1"/>
  <c r="K1757" i="8" l="1"/>
  <c r="J1758" i="8"/>
  <c r="J1758" i="6"/>
  <c r="K1757" i="6"/>
  <c r="J2903" i="1"/>
  <c r="K2902" i="1"/>
  <c r="J1759" i="8" l="1"/>
  <c r="K1758" i="8"/>
  <c r="K1758" i="6"/>
  <c r="J1759" i="6"/>
  <c r="K2903" i="1"/>
  <c r="J2904" i="1"/>
  <c r="J1760" i="8" l="1"/>
  <c r="K1759" i="8"/>
  <c r="K1759" i="6"/>
  <c r="J1760" i="6"/>
  <c r="J2905" i="1"/>
  <c r="K2904" i="1"/>
  <c r="K1760" i="8" l="1"/>
  <c r="J1761" i="8"/>
  <c r="K1760" i="6"/>
  <c r="J1761" i="6"/>
  <c r="J2906" i="1"/>
  <c r="K2905" i="1"/>
  <c r="K1761" i="8" l="1"/>
  <c r="J1762" i="8"/>
  <c r="K1761" i="6"/>
  <c r="J1762" i="6"/>
  <c r="J2907" i="1"/>
  <c r="K2906" i="1"/>
  <c r="K1762" i="8" l="1"/>
  <c r="J1763" i="8"/>
  <c r="J1763" i="6"/>
  <c r="K1762" i="6"/>
  <c r="J2908" i="1"/>
  <c r="K2907" i="1"/>
  <c r="K1763" i="8" l="1"/>
  <c r="J1764" i="8"/>
  <c r="J1764" i="6"/>
  <c r="K1763" i="6"/>
  <c r="K2908" i="1"/>
  <c r="J2909" i="1"/>
  <c r="J1765" i="8" l="1"/>
  <c r="K1764" i="8"/>
  <c r="K1764" i="6"/>
  <c r="J1765" i="6"/>
  <c r="J2910" i="1"/>
  <c r="K2909" i="1"/>
  <c r="J1766" i="8" l="1"/>
  <c r="K1765" i="8"/>
  <c r="K1765" i="6"/>
  <c r="J1766" i="6"/>
  <c r="J2911" i="1"/>
  <c r="K2910" i="1"/>
  <c r="K1766" i="8" l="1"/>
  <c r="J1767" i="8"/>
  <c r="K1766" i="6"/>
  <c r="J1767" i="6"/>
  <c r="J2912" i="1"/>
  <c r="K2911" i="1"/>
  <c r="K1767" i="8" l="1"/>
  <c r="J1768" i="8"/>
  <c r="K1767" i="6"/>
  <c r="J1768" i="6"/>
  <c r="J2913" i="1"/>
  <c r="K2912" i="1"/>
  <c r="K1768" i="8" l="1"/>
  <c r="J1769" i="8"/>
  <c r="J1769" i="6"/>
  <c r="K1768" i="6"/>
  <c r="J2914" i="1"/>
  <c r="K2913" i="1"/>
  <c r="K1769" i="8" l="1"/>
  <c r="J1770" i="8"/>
  <c r="J1770" i="6"/>
  <c r="K1769" i="6"/>
  <c r="J2915" i="1"/>
  <c r="K2914" i="1"/>
  <c r="K1770" i="8" l="1"/>
  <c r="J1771" i="8"/>
  <c r="K1770" i="6"/>
  <c r="J1771" i="6"/>
  <c r="J2916" i="1"/>
  <c r="K2915" i="1"/>
  <c r="K1771" i="8" l="1"/>
  <c r="J1772" i="8"/>
  <c r="K1771" i="6"/>
  <c r="J1772" i="6"/>
  <c r="J2917" i="1"/>
  <c r="K2916" i="1"/>
  <c r="K1772" i="8" l="1"/>
  <c r="J1773" i="8"/>
  <c r="K1772" i="6"/>
  <c r="J1773" i="6"/>
  <c r="K2917" i="1"/>
  <c r="J2918" i="1"/>
  <c r="K1773" i="8" l="1"/>
  <c r="J1774" i="8"/>
  <c r="K1773" i="6"/>
  <c r="J1774" i="6"/>
  <c r="J2919" i="1"/>
  <c r="K2918" i="1"/>
  <c r="K1774" i="8" l="1"/>
  <c r="J1775" i="8"/>
  <c r="J1775" i="6"/>
  <c r="K1774" i="6"/>
  <c r="J2920" i="1"/>
  <c r="K2919" i="1"/>
  <c r="K1775" i="8" l="1"/>
  <c r="J1776" i="8"/>
  <c r="J1776" i="6"/>
  <c r="K1775" i="6"/>
  <c r="J2921" i="1"/>
  <c r="K2920" i="1"/>
  <c r="K1776" i="8" l="1"/>
  <c r="J1777" i="8"/>
  <c r="K1776" i="6"/>
  <c r="J1777" i="6"/>
  <c r="J2922" i="1"/>
  <c r="K2921" i="1"/>
  <c r="K1777" i="8" l="1"/>
  <c r="J1778" i="8"/>
  <c r="K1777" i="6"/>
  <c r="J1778" i="6"/>
  <c r="J2923" i="1"/>
  <c r="K2922" i="1"/>
  <c r="K1778" i="8" l="1"/>
  <c r="J1779" i="8"/>
  <c r="K1778" i="6"/>
  <c r="J1779" i="6"/>
  <c r="J2924" i="1"/>
  <c r="K2923" i="1"/>
  <c r="K1779" i="8" l="1"/>
  <c r="J1780" i="8"/>
  <c r="K1779" i="6"/>
  <c r="J1780" i="6"/>
  <c r="J2925" i="1"/>
  <c r="K2924" i="1"/>
  <c r="K1780" i="8" l="1"/>
  <c r="J1781" i="8"/>
  <c r="N1780" i="8"/>
  <c r="L1780" i="8"/>
  <c r="M1780" i="8" s="1"/>
  <c r="J1781" i="6"/>
  <c r="K1780" i="6"/>
  <c r="J2926" i="1"/>
  <c r="K2925" i="1"/>
  <c r="K1781" i="8" l="1"/>
  <c r="J1782" i="8"/>
  <c r="J1782" i="6"/>
  <c r="K1781" i="6"/>
  <c r="K2926" i="1"/>
  <c r="J2927" i="1"/>
  <c r="J1783" i="8" l="1"/>
  <c r="K1782" i="8"/>
  <c r="K1782" i="6"/>
  <c r="J1783" i="6"/>
  <c r="J2928" i="1"/>
  <c r="K2927" i="1"/>
  <c r="J1784" i="8" l="1"/>
  <c r="K1783" i="8"/>
  <c r="K1783" i="6"/>
  <c r="J1784" i="6"/>
  <c r="K2928" i="1"/>
  <c r="J2929" i="1"/>
  <c r="K1784" i="8" l="1"/>
  <c r="J1785" i="8"/>
  <c r="K1784" i="6"/>
  <c r="J1785" i="6"/>
  <c r="J2930" i="1"/>
  <c r="K2929" i="1"/>
  <c r="K1785" i="8" l="1"/>
  <c r="J1786" i="8"/>
  <c r="K1785" i="6"/>
  <c r="J1786" i="6"/>
  <c r="J2931" i="1"/>
  <c r="K2930" i="1"/>
  <c r="K1786" i="8" l="1"/>
  <c r="J1787" i="8"/>
  <c r="J1787" i="6"/>
  <c r="K1786" i="6"/>
  <c r="J2932" i="1"/>
  <c r="K2931" i="1"/>
  <c r="K1787" i="8" l="1"/>
  <c r="J1788" i="8"/>
  <c r="J1788" i="6"/>
  <c r="K1787" i="6"/>
  <c r="K2932" i="1"/>
  <c r="J2933" i="1"/>
  <c r="J1789" i="8" l="1"/>
  <c r="K1788" i="8"/>
  <c r="K1788" i="6"/>
  <c r="J1789" i="6"/>
  <c r="J2934" i="1"/>
  <c r="K2933" i="1"/>
  <c r="J1790" i="8" l="1"/>
  <c r="K1789" i="8"/>
  <c r="K1789" i="6"/>
  <c r="J1790" i="6"/>
  <c r="J2935" i="1"/>
  <c r="K2934" i="1"/>
  <c r="K1790" i="8" l="1"/>
  <c r="J1791" i="8"/>
  <c r="K1790" i="6"/>
  <c r="J1791" i="6"/>
  <c r="J2936" i="1"/>
  <c r="K2935" i="1"/>
  <c r="K1791" i="8" l="1"/>
  <c r="J1792" i="8"/>
  <c r="K1791" i="6"/>
  <c r="J1792" i="6"/>
  <c r="J2937" i="1"/>
  <c r="K2936" i="1"/>
  <c r="K1792" i="8" l="1"/>
  <c r="J1793" i="8"/>
  <c r="J1793" i="6"/>
  <c r="K1792" i="6"/>
  <c r="J2938" i="1"/>
  <c r="K2937" i="1"/>
  <c r="K1793" i="8" l="1"/>
  <c r="J1794" i="8"/>
  <c r="J1794" i="6"/>
  <c r="K1793" i="6"/>
  <c r="J2939" i="1"/>
  <c r="K2938" i="1"/>
  <c r="J1795" i="8" l="1"/>
  <c r="K1794" i="8"/>
  <c r="K1794" i="6"/>
  <c r="J1795" i="6"/>
  <c r="J2940" i="1"/>
  <c r="K2939" i="1"/>
  <c r="J1796" i="8" l="1"/>
  <c r="K1795" i="8"/>
  <c r="K1795" i="6"/>
  <c r="J1796" i="6"/>
  <c r="J2941" i="1"/>
  <c r="K2940" i="1"/>
  <c r="K1796" i="8" l="1"/>
  <c r="J1797" i="8"/>
  <c r="K1796" i="6"/>
  <c r="J1797" i="6"/>
  <c r="J2942" i="1"/>
  <c r="K2941" i="1"/>
  <c r="K1797" i="8" l="1"/>
  <c r="J1798" i="8"/>
  <c r="K1797" i="6"/>
  <c r="J1798" i="6"/>
  <c r="K2942" i="1"/>
  <c r="J2943" i="1"/>
  <c r="K1798" i="8" l="1"/>
  <c r="J1799" i="8"/>
  <c r="J1799" i="6"/>
  <c r="K1798" i="6"/>
  <c r="J2944" i="1"/>
  <c r="K2943" i="1"/>
  <c r="K1799" i="8" l="1"/>
  <c r="J1800" i="8"/>
  <c r="J1800" i="6"/>
  <c r="K1799" i="6"/>
  <c r="K2944" i="1"/>
  <c r="J2945" i="1"/>
  <c r="J1801" i="8" l="1"/>
  <c r="K1800" i="8"/>
  <c r="K1800" i="6"/>
  <c r="J1801" i="6"/>
  <c r="J2946" i="1"/>
  <c r="K2945" i="1"/>
  <c r="J1802" i="8" l="1"/>
  <c r="K1801" i="8"/>
  <c r="K1801" i="6"/>
  <c r="J1802" i="6"/>
  <c r="J2947" i="1"/>
  <c r="K2946" i="1"/>
  <c r="K1802" i="8" l="1"/>
  <c r="J1803" i="8"/>
  <c r="K1802" i="6"/>
  <c r="J1803" i="6"/>
  <c r="J2948" i="1"/>
  <c r="K2947" i="1"/>
  <c r="K1803" i="8" l="1"/>
  <c r="J1804" i="8"/>
  <c r="K1803" i="6"/>
  <c r="J1804" i="6"/>
  <c r="J2949" i="1"/>
  <c r="K2948" i="1"/>
  <c r="K1804" i="8" l="1"/>
  <c r="J1805" i="8"/>
  <c r="J1805" i="6"/>
  <c r="K1804" i="6"/>
  <c r="J2950" i="1"/>
  <c r="K2949" i="1"/>
  <c r="K1805" i="8" l="1"/>
  <c r="J1806" i="8"/>
  <c r="J1806" i="6"/>
  <c r="K1805" i="6"/>
  <c r="J2951" i="1"/>
  <c r="K2950" i="1"/>
  <c r="J1807" i="8" l="1"/>
  <c r="K1806" i="8"/>
  <c r="K1806" i="6"/>
  <c r="J1807" i="6"/>
  <c r="J2952" i="1"/>
  <c r="K2951" i="1"/>
  <c r="J1808" i="8" l="1"/>
  <c r="K1807" i="8"/>
  <c r="K1807" i="6"/>
  <c r="J1808" i="6"/>
  <c r="J2953" i="1"/>
  <c r="K2952" i="1"/>
  <c r="K1808" i="8" l="1"/>
  <c r="J1809" i="8"/>
  <c r="K1808" i="6"/>
  <c r="J1809" i="6"/>
  <c r="J2954" i="1"/>
  <c r="K2953" i="1"/>
  <c r="K1809" i="8" l="1"/>
  <c r="J1810" i="8"/>
  <c r="K1809" i="6"/>
  <c r="J1810" i="6"/>
  <c r="J2955" i="1"/>
  <c r="K2954" i="1"/>
  <c r="K1810" i="8" l="1"/>
  <c r="J1811" i="8"/>
  <c r="J1811" i="6"/>
  <c r="K1810" i="6"/>
  <c r="J2956" i="1"/>
  <c r="K2955" i="1"/>
  <c r="K1811" i="8" l="1"/>
  <c r="J1812" i="8"/>
  <c r="J1812" i="6"/>
  <c r="K1811" i="6"/>
  <c r="K2956" i="1"/>
  <c r="J2957" i="1"/>
  <c r="J1813" i="8" l="1"/>
  <c r="K1812" i="8"/>
  <c r="K1812" i="6"/>
  <c r="J1813" i="6"/>
  <c r="J2958" i="1"/>
  <c r="K2957" i="1"/>
  <c r="J1814" i="8" l="1"/>
  <c r="K1813" i="8"/>
  <c r="K1813" i="6"/>
  <c r="J1814" i="6"/>
  <c r="J2959" i="1"/>
  <c r="K2958" i="1"/>
  <c r="K1814" i="8" l="1"/>
  <c r="J1815" i="8"/>
  <c r="K1814" i="6"/>
  <c r="J1815" i="6"/>
  <c r="J2960" i="1"/>
  <c r="K2959" i="1"/>
  <c r="K1815" i="8" l="1"/>
  <c r="J1816" i="8"/>
  <c r="K1815" i="6"/>
  <c r="J1816" i="6"/>
  <c r="J2961" i="1"/>
  <c r="K2960" i="1"/>
  <c r="K1816" i="8" l="1"/>
  <c r="J1817" i="8"/>
  <c r="J1817" i="6"/>
  <c r="K1816" i="6"/>
  <c r="J2962" i="1"/>
  <c r="K2961" i="1"/>
  <c r="K1817" i="8" l="1"/>
  <c r="J1818" i="8"/>
  <c r="J1818" i="6"/>
  <c r="K1817" i="6"/>
  <c r="J2963" i="1"/>
  <c r="K2962" i="1"/>
  <c r="J1819" i="8" l="1"/>
  <c r="K1818" i="8"/>
  <c r="K1818" i="6"/>
  <c r="J1819" i="6"/>
  <c r="J2964" i="1"/>
  <c r="K2963" i="1"/>
  <c r="J1820" i="8" l="1"/>
  <c r="K1819" i="8"/>
  <c r="K1819" i="6"/>
  <c r="J1820" i="6"/>
  <c r="J2965" i="1"/>
  <c r="K2964" i="1"/>
  <c r="K1820" i="8" l="1"/>
  <c r="J1821" i="8"/>
  <c r="K1820" i="6"/>
  <c r="J1821" i="6"/>
  <c r="J2966" i="1"/>
  <c r="K2965" i="1"/>
  <c r="K1821" i="8" l="1"/>
  <c r="J1822" i="8"/>
  <c r="K1821" i="6"/>
  <c r="J1822" i="6"/>
  <c r="J2967" i="1"/>
  <c r="K2966" i="1"/>
  <c r="K1822" i="8" l="1"/>
  <c r="J1823" i="8"/>
  <c r="J1823" i="6"/>
  <c r="K1822" i="6"/>
  <c r="J2968" i="1"/>
  <c r="K2967" i="1"/>
  <c r="K1823" i="8" l="1"/>
  <c r="J1824" i="8"/>
  <c r="J1824" i="6"/>
  <c r="K1823" i="6"/>
  <c r="J2969" i="1"/>
  <c r="K2968" i="1"/>
  <c r="J1825" i="8" l="1"/>
  <c r="K1824" i="8"/>
  <c r="K1824" i="6"/>
  <c r="J1825" i="6"/>
  <c r="J2970" i="1"/>
  <c r="K2969" i="1"/>
  <c r="J1826" i="8" l="1"/>
  <c r="K1825" i="8"/>
  <c r="K1825" i="6"/>
  <c r="J1826" i="6"/>
  <c r="J2971" i="1"/>
  <c r="K2970" i="1"/>
  <c r="K1826" i="8" l="1"/>
  <c r="J1827" i="8"/>
  <c r="K1826" i="6"/>
  <c r="J1827" i="6"/>
  <c r="J2972" i="1"/>
  <c r="K2971" i="1"/>
  <c r="J1828" i="8" l="1"/>
  <c r="K1827" i="8"/>
  <c r="K1827" i="6"/>
  <c r="J1828" i="6"/>
  <c r="J2973" i="1"/>
  <c r="K2972" i="1"/>
  <c r="K1828" i="8" l="1"/>
  <c r="J1829" i="8"/>
  <c r="J1829" i="6"/>
  <c r="K1828" i="6"/>
  <c r="K2973" i="1"/>
  <c r="J2974" i="1"/>
  <c r="K1829" i="8" l="1"/>
  <c r="J1830" i="8"/>
  <c r="J1830" i="6"/>
  <c r="K1829" i="6"/>
  <c r="J2975" i="1"/>
  <c r="K2974" i="1"/>
  <c r="J1831" i="8" l="1"/>
  <c r="K1830" i="8"/>
  <c r="K1830" i="6"/>
  <c r="J1831" i="6"/>
  <c r="J2976" i="1"/>
  <c r="K2975" i="1"/>
  <c r="K1831" i="8" l="1"/>
  <c r="J1832" i="8"/>
  <c r="K1831" i="6"/>
  <c r="J1832" i="6"/>
  <c r="J2977" i="1"/>
  <c r="K2976" i="1"/>
  <c r="K1832" i="8" l="1"/>
  <c r="J1833" i="8"/>
  <c r="K1832" i="6"/>
  <c r="J1833" i="6"/>
  <c r="J2978" i="1"/>
  <c r="K2977" i="1"/>
  <c r="J1834" i="8" l="1"/>
  <c r="K1833" i="8"/>
  <c r="K1833" i="6"/>
  <c r="J1834" i="6"/>
  <c r="J2979" i="1"/>
  <c r="K2978" i="1"/>
  <c r="K1834" i="8" l="1"/>
  <c r="J1835" i="8"/>
  <c r="J1835" i="6"/>
  <c r="K1834" i="6"/>
  <c r="J2980" i="1"/>
  <c r="K2979" i="1"/>
  <c r="K1835" i="8" l="1"/>
  <c r="J1836" i="8"/>
  <c r="J1836" i="6"/>
  <c r="K1835" i="6"/>
  <c r="J2981" i="1"/>
  <c r="K2980" i="1"/>
  <c r="J1837" i="8" l="1"/>
  <c r="K1836" i="8"/>
  <c r="K1836" i="6"/>
  <c r="J1837" i="6"/>
  <c r="J2982" i="1"/>
  <c r="K2981" i="1"/>
  <c r="K1837" i="8" l="1"/>
  <c r="J1838" i="8"/>
  <c r="K1837" i="6"/>
  <c r="J1838" i="6"/>
  <c r="K2982" i="1"/>
  <c r="J2983" i="1"/>
  <c r="K1838" i="8" l="1"/>
  <c r="J1839" i="8"/>
  <c r="K1838" i="6"/>
  <c r="J1839" i="6"/>
  <c r="J2984" i="1"/>
  <c r="K2983" i="1"/>
  <c r="J1840" i="8" l="1"/>
  <c r="K1839" i="8"/>
  <c r="K1839" i="6"/>
  <c r="J1840" i="6"/>
  <c r="K2984" i="1"/>
  <c r="J2985" i="1"/>
  <c r="K1840" i="8" l="1"/>
  <c r="J1841" i="8"/>
  <c r="J1841" i="6"/>
  <c r="K1840" i="6"/>
  <c r="J2986" i="1"/>
  <c r="K2985" i="1"/>
  <c r="K1841" i="8" l="1"/>
  <c r="J1842" i="8"/>
  <c r="J1842" i="6"/>
  <c r="K1841" i="6"/>
  <c r="J2987" i="1"/>
  <c r="K2986" i="1"/>
  <c r="J1843" i="8" l="1"/>
  <c r="K1842" i="8"/>
  <c r="K1842" i="6"/>
  <c r="J1843" i="6"/>
  <c r="J2988" i="1"/>
  <c r="K2987" i="1"/>
  <c r="J1844" i="8" l="1"/>
  <c r="K1843" i="8"/>
  <c r="K1843" i="6"/>
  <c r="J1844" i="6"/>
  <c r="J2989" i="1"/>
  <c r="K2988" i="1"/>
  <c r="J1845" i="8" l="1"/>
  <c r="K1844" i="8"/>
  <c r="K1844" i="6"/>
  <c r="J1845" i="6"/>
  <c r="J2990" i="1"/>
  <c r="K2989" i="1"/>
  <c r="J1846" i="8" l="1"/>
  <c r="K1845" i="8"/>
  <c r="K1845" i="6"/>
  <c r="J1846" i="6"/>
  <c r="J2991" i="1"/>
  <c r="K2990" i="1"/>
  <c r="J1847" i="8" l="1"/>
  <c r="K1846" i="8"/>
  <c r="J1847" i="6"/>
  <c r="K1846" i="6"/>
  <c r="K2991" i="1"/>
  <c r="J2992" i="1"/>
  <c r="J1848" i="8" l="1"/>
  <c r="K1847" i="8"/>
  <c r="J1848" i="6"/>
  <c r="K1847" i="6"/>
  <c r="J2993" i="1"/>
  <c r="K2992" i="1"/>
  <c r="J1849" i="8" l="1"/>
  <c r="K1848" i="8"/>
  <c r="K1848" i="6"/>
  <c r="J1849" i="6"/>
  <c r="J2994" i="1"/>
  <c r="K2993" i="1"/>
  <c r="J1850" i="8" l="1"/>
  <c r="K1849" i="8"/>
  <c r="K1849" i="6"/>
  <c r="J1850" i="6"/>
  <c r="J2995" i="1"/>
  <c r="K2994" i="1"/>
  <c r="J1851" i="8" l="1"/>
  <c r="K1850" i="8"/>
  <c r="K1850" i="6"/>
  <c r="J1851" i="6"/>
  <c r="J2996" i="1"/>
  <c r="K2995" i="1"/>
  <c r="N1851" i="8" l="1"/>
  <c r="J1852" i="8"/>
  <c r="L1851" i="8"/>
  <c r="M1851" i="8" s="1"/>
  <c r="K1851" i="8"/>
  <c r="K1851" i="6"/>
  <c r="J1852" i="6"/>
  <c r="J2997" i="1"/>
  <c r="K2996" i="1"/>
  <c r="K1852" i="8" l="1"/>
  <c r="J1853" i="8"/>
  <c r="J1853" i="6"/>
  <c r="K1852" i="6"/>
  <c r="J2998" i="1"/>
  <c r="K2997" i="1"/>
  <c r="K1853" i="8" l="1"/>
  <c r="J1854" i="8"/>
  <c r="J1854" i="6"/>
  <c r="K1853" i="6"/>
  <c r="J2999" i="1"/>
  <c r="K2998" i="1"/>
  <c r="K1854" i="8" l="1"/>
  <c r="J1855" i="8"/>
  <c r="K1854" i="6"/>
  <c r="J1855" i="6"/>
  <c r="J3000" i="1"/>
  <c r="K2999" i="1"/>
  <c r="K1855" i="8" l="1"/>
  <c r="J1856" i="8"/>
  <c r="K1855" i="6"/>
  <c r="J1856" i="6"/>
  <c r="J3001" i="1"/>
  <c r="K3000" i="1"/>
  <c r="K1856" i="8" l="1"/>
  <c r="J1857" i="8"/>
  <c r="K1856" i="6"/>
  <c r="J1857" i="6"/>
  <c r="J3002" i="1"/>
  <c r="K3001" i="1"/>
  <c r="K1857" i="8" l="1"/>
  <c r="J1858" i="8"/>
  <c r="K1857" i="6"/>
  <c r="J1858" i="6"/>
  <c r="J3003" i="1"/>
  <c r="K3002" i="1"/>
  <c r="K1858" i="8" l="1"/>
  <c r="J1859" i="8"/>
  <c r="J1859" i="6"/>
  <c r="K1858" i="6"/>
  <c r="J3004" i="1"/>
  <c r="K3003" i="1"/>
  <c r="K1859" i="8" l="1"/>
  <c r="J1860" i="8"/>
  <c r="J1860" i="6"/>
  <c r="K1859" i="6"/>
  <c r="K3004" i="1"/>
  <c r="J3005" i="1"/>
  <c r="K1860" i="8" l="1"/>
  <c r="J1861" i="8"/>
  <c r="K1860" i="6"/>
  <c r="J1861" i="6"/>
  <c r="J3006" i="1"/>
  <c r="K3005" i="1"/>
  <c r="J1862" i="8" l="1"/>
  <c r="K1861" i="8"/>
  <c r="K1861" i="6"/>
  <c r="J1862" i="6"/>
  <c r="J3007" i="1"/>
  <c r="K3006" i="1"/>
  <c r="N1862" i="8" l="1"/>
  <c r="J1863" i="8"/>
  <c r="L1862" i="8"/>
  <c r="M1862" i="8" s="1"/>
  <c r="K1862" i="8"/>
  <c r="K1862" i="6"/>
  <c r="J1863" i="6"/>
  <c r="J3008" i="1"/>
  <c r="K3007" i="1"/>
  <c r="K1863" i="8" l="1"/>
  <c r="J1864" i="8"/>
  <c r="K1863" i="6"/>
  <c r="J1864" i="6"/>
  <c r="J3009" i="1"/>
  <c r="K3008" i="1"/>
  <c r="K1864" i="8" l="1"/>
  <c r="J1865" i="8"/>
  <c r="J1865" i="6"/>
  <c r="K1864" i="6"/>
  <c r="J3010" i="1"/>
  <c r="K3009" i="1"/>
  <c r="J1866" i="8" l="1"/>
  <c r="K1865" i="8"/>
  <c r="J1866" i="6"/>
  <c r="K1865" i="6"/>
  <c r="K3010" i="1"/>
  <c r="J3011" i="1"/>
  <c r="J1867" i="8" l="1"/>
  <c r="K1866" i="8"/>
  <c r="K1866" i="6"/>
  <c r="J1867" i="6"/>
  <c r="J3012" i="1"/>
  <c r="K3011" i="1"/>
  <c r="K1867" i="8" l="1"/>
  <c r="J1868" i="8"/>
  <c r="K1867" i="6"/>
  <c r="J1868" i="6"/>
  <c r="J3013" i="1"/>
  <c r="K3012" i="1"/>
  <c r="K1868" i="8" l="1"/>
  <c r="J1869" i="8"/>
  <c r="K1868" i="6"/>
  <c r="J1869" i="6"/>
  <c r="J3014" i="1"/>
  <c r="K3013" i="1"/>
  <c r="K1869" i="8" l="1"/>
  <c r="J1870" i="8"/>
  <c r="K1869" i="6"/>
  <c r="J1870" i="6"/>
  <c r="J3015" i="1"/>
  <c r="K3014" i="1"/>
  <c r="K1870" i="8" l="1"/>
  <c r="J1871" i="8"/>
  <c r="J1871" i="6"/>
  <c r="K1870" i="6"/>
  <c r="K3015" i="1"/>
  <c r="J3016" i="1"/>
  <c r="K1871" i="8" l="1"/>
  <c r="J1872" i="8"/>
  <c r="J1872" i="6"/>
  <c r="K1871" i="6"/>
  <c r="J3017" i="1"/>
  <c r="K3016" i="1"/>
  <c r="K1872" i="8" l="1"/>
  <c r="J1873" i="8"/>
  <c r="K1872" i="6"/>
  <c r="J1873" i="6"/>
  <c r="J3018" i="1"/>
  <c r="K3017" i="1"/>
  <c r="K1873" i="8" l="1"/>
  <c r="J1874" i="8"/>
  <c r="K1873" i="6"/>
  <c r="J1874" i="6"/>
  <c r="J3019" i="1"/>
  <c r="K3018" i="1"/>
  <c r="K1874" i="8" l="1"/>
  <c r="J1875" i="8"/>
  <c r="K1874" i="6"/>
  <c r="J1875" i="6"/>
  <c r="J3020" i="1"/>
  <c r="K3019" i="1"/>
  <c r="K1875" i="8" l="1"/>
  <c r="J1876" i="8"/>
  <c r="L1875" i="8"/>
  <c r="M1875" i="8" s="1"/>
  <c r="N1875" i="8"/>
  <c r="K1875" i="6"/>
  <c r="J1876" i="6"/>
  <c r="J3021" i="1"/>
  <c r="K3020" i="1"/>
  <c r="J1877" i="8" l="1"/>
  <c r="K1876" i="8"/>
  <c r="J1877" i="6"/>
  <c r="K1876" i="6"/>
  <c r="J3022" i="1"/>
  <c r="K3021" i="1"/>
  <c r="J1878" i="8" l="1"/>
  <c r="K1877" i="8"/>
  <c r="J1878" i="6"/>
  <c r="K1877" i="6"/>
  <c r="J3023" i="1"/>
  <c r="K3022" i="1"/>
  <c r="K1878" i="8" l="1"/>
  <c r="J1879" i="8"/>
  <c r="K1878" i="6"/>
  <c r="J1879" i="6"/>
  <c r="J3024" i="1"/>
  <c r="K3023" i="1"/>
  <c r="K1879" i="8" l="1"/>
  <c r="J1880" i="8"/>
  <c r="K1879" i="6"/>
  <c r="J1880" i="6"/>
  <c r="J3025" i="1"/>
  <c r="K3024" i="1"/>
  <c r="J1881" i="8" l="1"/>
  <c r="K1880" i="8"/>
  <c r="K1880" i="6"/>
  <c r="J1881" i="6"/>
  <c r="J3026" i="1"/>
  <c r="K3025" i="1"/>
  <c r="K1881" i="8" l="1"/>
  <c r="J1882" i="8"/>
  <c r="K1881" i="6"/>
  <c r="J1882" i="6"/>
  <c r="J3027" i="1"/>
  <c r="K3026" i="1"/>
  <c r="K1882" i="8" l="1"/>
  <c r="J1883" i="8"/>
  <c r="J1883" i="6"/>
  <c r="K1882" i="6"/>
  <c r="J3028" i="1"/>
  <c r="K3027" i="1"/>
  <c r="J1884" i="8" l="1"/>
  <c r="K1883" i="8"/>
  <c r="J1884" i="6"/>
  <c r="K1883" i="6"/>
  <c r="K3028" i="1"/>
  <c r="J3029" i="1"/>
  <c r="J1885" i="8" l="1"/>
  <c r="K1884" i="8"/>
  <c r="K1884" i="6"/>
  <c r="J1885" i="6"/>
  <c r="J3030" i="1"/>
  <c r="K3029" i="1"/>
  <c r="K1885" i="8" l="1"/>
  <c r="J1886" i="8"/>
  <c r="K1885" i="6"/>
  <c r="J1886" i="6"/>
  <c r="J3031" i="1"/>
  <c r="K3030" i="1"/>
  <c r="K1886" i="8" l="1"/>
  <c r="J1887" i="8"/>
  <c r="K1886" i="6"/>
  <c r="J1887" i="6"/>
  <c r="J3032" i="1"/>
  <c r="K3031" i="1"/>
  <c r="K1887" i="8" l="1"/>
  <c r="J1888" i="8"/>
  <c r="K1887" i="6"/>
  <c r="J1888" i="6"/>
  <c r="J3033" i="1"/>
  <c r="K3032" i="1"/>
  <c r="K1888" i="8" l="1"/>
  <c r="J1889" i="8"/>
  <c r="J1889" i="6"/>
  <c r="K1888" i="6"/>
  <c r="J3034" i="1"/>
  <c r="K3033" i="1"/>
  <c r="J1890" i="8" l="1"/>
  <c r="K1889" i="8"/>
  <c r="J1890" i="6"/>
  <c r="K1889" i="6"/>
  <c r="J3035" i="1"/>
  <c r="K3034" i="1"/>
  <c r="K1890" i="8" l="1"/>
  <c r="J1891" i="8"/>
  <c r="K1890" i="6"/>
  <c r="J1891" i="6"/>
  <c r="J3036" i="1"/>
  <c r="K3035" i="1"/>
  <c r="K1891" i="8" l="1"/>
  <c r="J1892" i="8"/>
  <c r="K1891" i="6"/>
  <c r="J1892" i="6"/>
  <c r="J3037" i="1"/>
  <c r="K3036" i="1"/>
  <c r="K1892" i="8" l="1"/>
  <c r="J1893" i="8"/>
  <c r="K1892" i="6"/>
  <c r="J1893" i="6"/>
  <c r="J3038" i="1"/>
  <c r="K3037" i="1"/>
  <c r="J1894" i="8" l="1"/>
  <c r="K1893" i="8"/>
  <c r="K1893" i="6"/>
  <c r="J1894" i="6"/>
  <c r="K3038" i="1"/>
  <c r="J3039" i="1"/>
  <c r="J1895" i="8" l="1"/>
  <c r="K1894" i="8"/>
  <c r="J1895" i="6"/>
  <c r="K1894" i="6"/>
  <c r="J3040" i="1"/>
  <c r="K3039" i="1"/>
  <c r="J1896" i="8" l="1"/>
  <c r="K1895" i="8"/>
  <c r="J1896" i="6"/>
  <c r="K1895" i="6"/>
  <c r="K3040" i="1"/>
  <c r="J3041" i="1"/>
  <c r="K1896" i="8" l="1"/>
  <c r="J1897" i="8"/>
  <c r="K1896" i="6"/>
  <c r="J1897" i="6"/>
  <c r="J3042" i="1"/>
  <c r="K3041" i="1"/>
  <c r="K1897" i="8" l="1"/>
  <c r="J1898" i="8"/>
  <c r="K1897" i="6"/>
  <c r="J1898" i="6"/>
  <c r="J3043" i="1"/>
  <c r="K3042" i="1"/>
  <c r="J1899" i="8" l="1"/>
  <c r="K1898" i="8"/>
  <c r="K1898" i="6"/>
  <c r="J1899" i="6"/>
  <c r="J3044" i="1"/>
  <c r="K3043" i="1"/>
  <c r="K1899" i="8" l="1"/>
  <c r="J1900" i="8"/>
  <c r="K1899" i="6"/>
  <c r="J1900" i="6"/>
  <c r="J3045" i="1"/>
  <c r="K3044" i="1"/>
  <c r="K1900" i="8" l="1"/>
  <c r="J1901" i="8"/>
  <c r="J1901" i="6"/>
  <c r="K1900" i="6"/>
  <c r="J3046" i="1"/>
  <c r="K3045" i="1"/>
  <c r="J1902" i="8" l="1"/>
  <c r="K1901" i="8"/>
  <c r="J1902" i="6"/>
  <c r="K1901" i="6"/>
  <c r="J3047" i="1"/>
  <c r="K3046" i="1"/>
  <c r="J1903" i="8" l="1"/>
  <c r="K1902" i="8"/>
  <c r="K1902" i="6"/>
  <c r="J1903" i="6"/>
  <c r="J3048" i="1"/>
  <c r="K3047" i="1"/>
  <c r="K1903" i="8" l="1"/>
  <c r="J1904" i="8"/>
  <c r="K1903" i="6"/>
  <c r="J1904" i="6"/>
  <c r="J3049" i="1"/>
  <c r="K3048" i="1"/>
  <c r="K1904" i="8" l="1"/>
  <c r="J1905" i="8"/>
  <c r="K1904" i="6"/>
  <c r="J1905" i="6"/>
  <c r="J3050" i="1"/>
  <c r="K3049" i="1"/>
  <c r="K1905" i="8" l="1"/>
  <c r="J1906" i="8"/>
  <c r="K1905" i="6"/>
  <c r="J1906" i="6"/>
  <c r="J3051" i="1"/>
  <c r="K3050" i="1"/>
  <c r="K1906" i="8" l="1"/>
  <c r="J1907" i="8"/>
  <c r="J1907" i="6"/>
  <c r="K1906" i="6"/>
  <c r="J3052" i="1"/>
  <c r="K3051" i="1"/>
  <c r="J1908" i="8" l="1"/>
  <c r="K1907" i="8"/>
  <c r="J1908" i="6"/>
  <c r="K1907" i="6"/>
  <c r="J3053" i="1"/>
  <c r="K3052" i="1"/>
  <c r="K1908" i="8" l="1"/>
  <c r="J1909" i="8"/>
  <c r="K1908" i="6"/>
  <c r="J1909" i="6"/>
  <c r="J3054" i="1"/>
  <c r="K3053" i="1"/>
  <c r="K1909" i="8" l="1"/>
  <c r="J1910" i="8"/>
  <c r="K1909" i="6"/>
  <c r="J1910" i="6"/>
  <c r="J3055" i="1"/>
  <c r="K3054" i="1"/>
  <c r="K1910" i="8" l="1"/>
  <c r="J1911" i="8"/>
  <c r="K1910" i="6"/>
  <c r="J1911" i="6"/>
  <c r="J3056" i="1"/>
  <c r="K3055" i="1"/>
  <c r="J1912" i="8" l="1"/>
  <c r="K1911" i="8"/>
  <c r="K1911" i="6"/>
  <c r="J1912" i="6"/>
  <c r="J3057" i="1"/>
  <c r="K3056" i="1"/>
  <c r="J1913" i="8" l="1"/>
  <c r="K1912" i="8"/>
  <c r="J1913" i="6"/>
  <c r="K1912" i="6"/>
  <c r="J3058" i="1"/>
  <c r="K3057" i="1"/>
  <c r="J1914" i="8" l="1"/>
  <c r="K1913" i="8"/>
  <c r="J1914" i="6"/>
  <c r="K1913" i="6"/>
  <c r="J3059" i="1"/>
  <c r="K3058" i="1"/>
  <c r="K1914" i="8" l="1"/>
  <c r="J1915" i="8"/>
  <c r="K1914" i="6"/>
  <c r="J1915" i="6"/>
  <c r="J3060" i="1"/>
  <c r="K3059" i="1"/>
  <c r="K1915" i="8" l="1"/>
  <c r="J1916" i="8"/>
  <c r="K1915" i="6"/>
  <c r="J1916" i="6"/>
  <c r="J3061" i="1"/>
  <c r="K3060" i="1"/>
  <c r="J1917" i="8" l="1"/>
  <c r="K1916" i="8"/>
  <c r="K1916" i="6"/>
  <c r="J1917" i="6"/>
  <c r="J3062" i="1"/>
  <c r="K3061" i="1"/>
  <c r="K1917" i="8" l="1"/>
  <c r="J1918" i="8"/>
  <c r="K1917" i="6"/>
  <c r="J1918" i="6"/>
  <c r="J3063" i="1"/>
  <c r="K3062" i="1"/>
  <c r="K1918" i="8" l="1"/>
  <c r="J1919" i="8"/>
  <c r="J1919" i="6"/>
  <c r="K1918" i="6"/>
  <c r="K3063" i="1"/>
  <c r="J3064" i="1"/>
  <c r="J1920" i="8" l="1"/>
  <c r="K1919" i="8"/>
  <c r="J1920" i="6"/>
  <c r="K1919" i="6"/>
  <c r="J3065" i="1"/>
  <c r="K3064" i="1"/>
  <c r="J1921" i="8" l="1"/>
  <c r="K1920" i="8"/>
  <c r="K1920" i="6"/>
  <c r="J1921" i="6"/>
  <c r="J3066" i="1"/>
  <c r="K3065" i="1"/>
  <c r="K1921" i="8" l="1"/>
  <c r="J1922" i="8"/>
  <c r="K1921" i="6"/>
  <c r="J1922" i="6"/>
  <c r="J3067" i="1"/>
  <c r="K3066" i="1"/>
  <c r="K1922" i="8" l="1"/>
  <c r="J1923" i="8"/>
  <c r="K1922" i="6"/>
  <c r="J1923" i="6"/>
  <c r="J3068" i="1"/>
  <c r="K3067" i="1"/>
  <c r="K1923" i="8" l="1"/>
  <c r="J1924" i="8"/>
  <c r="K1923" i="6"/>
  <c r="J1924" i="6"/>
  <c r="J3069" i="1"/>
  <c r="K3068" i="1"/>
  <c r="L1924" i="8" l="1"/>
  <c r="M1924" i="8" s="1"/>
  <c r="K1924" i="8"/>
  <c r="J1925" i="8"/>
  <c r="N1924" i="8"/>
  <c r="J1925" i="6"/>
  <c r="K1924" i="6"/>
  <c r="J3070" i="1"/>
  <c r="K3069" i="1"/>
  <c r="J1926" i="8" l="1"/>
  <c r="K1925" i="8"/>
  <c r="J1926" i="6"/>
  <c r="K1925" i="6"/>
  <c r="J3071" i="1"/>
  <c r="K3070" i="1"/>
  <c r="J1927" i="8" l="1"/>
  <c r="K1926" i="8"/>
  <c r="K1926" i="6"/>
  <c r="J1927" i="6"/>
  <c r="J3072" i="1"/>
  <c r="K3071" i="1"/>
  <c r="K1927" i="8" l="1"/>
  <c r="J1928" i="8"/>
  <c r="K1927" i="6"/>
  <c r="J1928" i="6"/>
  <c r="J3073" i="1"/>
  <c r="K3072" i="1"/>
  <c r="K1928" i="8" l="1"/>
  <c r="J1929" i="8"/>
  <c r="K1928" i="6"/>
  <c r="J1929" i="6"/>
  <c r="J3074" i="1"/>
  <c r="K3073" i="1"/>
  <c r="J1930" i="8" l="1"/>
  <c r="K1929" i="8"/>
  <c r="K1929" i="6"/>
  <c r="J1930" i="6"/>
  <c r="J3075" i="1"/>
  <c r="K3074" i="1"/>
  <c r="J1931" i="8" l="1"/>
  <c r="K1930" i="8"/>
  <c r="J1931" i="6"/>
  <c r="K1930" i="6"/>
  <c r="J3076" i="1"/>
  <c r="K3075" i="1"/>
  <c r="K1931" i="8" l="1"/>
  <c r="J1932" i="8"/>
  <c r="J1932" i="6"/>
  <c r="K1931" i="6"/>
  <c r="J3077" i="1"/>
  <c r="K3076" i="1"/>
  <c r="J1933" i="8" l="1"/>
  <c r="K1932" i="8"/>
  <c r="K1932" i="6"/>
  <c r="J1933" i="6"/>
  <c r="J3078" i="1"/>
  <c r="K3077" i="1"/>
  <c r="K1933" i="8" l="1"/>
  <c r="J1934" i="8"/>
  <c r="K1933" i="6"/>
  <c r="J1934" i="6"/>
  <c r="J3079" i="1"/>
  <c r="K3078" i="1"/>
  <c r="K1934" i="8" l="1"/>
  <c r="J1935" i="8"/>
  <c r="K1934" i="6"/>
  <c r="J1935" i="6"/>
  <c r="J3080" i="1"/>
  <c r="K3079" i="1"/>
  <c r="K1935" i="8" l="1"/>
  <c r="J1936" i="8"/>
  <c r="K1935" i="6"/>
  <c r="J1936" i="6"/>
  <c r="J3081" i="1"/>
  <c r="K3080" i="1"/>
  <c r="K1936" i="8" l="1"/>
  <c r="J1937" i="8"/>
  <c r="J1937" i="6"/>
  <c r="K1936" i="6"/>
  <c r="J3082" i="1"/>
  <c r="K3081" i="1"/>
  <c r="K1937" i="8" l="1"/>
  <c r="J1938" i="8"/>
  <c r="J1938" i="6"/>
  <c r="K1937" i="6"/>
  <c r="K3082" i="1"/>
  <c r="J3083" i="1"/>
  <c r="K1938" i="8" l="1"/>
  <c r="J1939" i="8"/>
  <c r="J1939" i="6"/>
  <c r="K1938" i="6"/>
  <c r="K3083" i="1"/>
  <c r="J3084" i="1"/>
  <c r="J1940" i="8" l="1"/>
  <c r="N1939" i="8"/>
  <c r="L1939" i="8"/>
  <c r="M1939" i="8" s="1"/>
  <c r="K1939" i="8"/>
  <c r="K1939" i="6"/>
  <c r="J1940" i="6"/>
  <c r="J3085" i="1"/>
  <c r="K3084" i="1"/>
  <c r="R1946" i="8" l="1"/>
  <c r="R1945" i="8"/>
  <c r="K1940" i="8"/>
  <c r="J1941" i="8"/>
  <c r="K1940" i="6"/>
  <c r="J1941" i="6"/>
  <c r="J3086" i="1"/>
  <c r="K3085" i="1"/>
  <c r="K1941" i="8" l="1"/>
  <c r="J1942" i="8"/>
  <c r="R1947" i="8"/>
  <c r="K1941" i="6"/>
  <c r="J1942" i="6"/>
  <c r="J3087" i="1"/>
  <c r="K3086" i="1"/>
  <c r="K1942" i="8" l="1"/>
  <c r="J1943" i="8"/>
  <c r="K1942" i="6"/>
  <c r="J1943" i="6"/>
  <c r="J3088" i="1"/>
  <c r="K3087" i="1"/>
  <c r="K1943" i="8" l="1"/>
  <c r="J1944" i="8"/>
  <c r="R1943" i="8"/>
  <c r="U1943" i="8" s="1"/>
  <c r="K1943" i="6"/>
  <c r="J1944" i="6"/>
  <c r="J3089" i="1"/>
  <c r="K3088" i="1"/>
  <c r="K1944" i="8" l="1"/>
  <c r="J1945" i="8"/>
  <c r="R1944" i="8"/>
  <c r="U1944" i="8" s="1"/>
  <c r="J1945" i="6"/>
  <c r="K1944" i="6"/>
  <c r="J3090" i="1"/>
  <c r="K3089" i="1"/>
  <c r="J1946" i="8" l="1"/>
  <c r="K1945" i="8"/>
  <c r="K1945" i="6"/>
  <c r="J1946" i="6"/>
  <c r="J3091" i="1"/>
  <c r="K3090" i="1"/>
  <c r="N1946" i="8" l="1"/>
  <c r="J1947" i="8"/>
  <c r="L1946" i="8"/>
  <c r="M1946" i="8" s="1"/>
  <c r="K1946" i="8"/>
  <c r="K1946" i="6"/>
  <c r="J1947" i="6"/>
  <c r="J3092" i="1"/>
  <c r="K3091" i="1"/>
  <c r="K1947" i="8" l="1"/>
  <c r="J1948" i="8"/>
  <c r="J1948" i="6"/>
  <c r="K1947" i="6"/>
  <c r="J3093" i="1"/>
  <c r="K3092" i="1"/>
  <c r="K1948" i="8" l="1"/>
  <c r="J1949" i="8"/>
  <c r="K1948" i="6"/>
  <c r="J1949" i="6"/>
  <c r="J3094" i="1"/>
  <c r="K3093" i="1"/>
  <c r="J1950" i="8" l="1"/>
  <c r="K1949" i="8"/>
  <c r="K1949" i="6"/>
  <c r="J1950" i="6"/>
  <c r="J3095" i="1"/>
  <c r="K3094" i="1"/>
  <c r="J1951" i="8" l="1"/>
  <c r="K1950" i="8"/>
  <c r="J1951" i="6"/>
  <c r="K1950" i="6"/>
  <c r="J3096" i="1"/>
  <c r="K3095" i="1"/>
  <c r="J1952" i="8" l="1"/>
  <c r="K1951" i="8"/>
  <c r="J1952" i="6"/>
  <c r="K1951" i="6"/>
  <c r="J3097" i="1"/>
  <c r="K3096" i="1"/>
  <c r="K1952" i="8" l="1"/>
  <c r="J1953" i="8"/>
  <c r="K1952" i="6"/>
  <c r="J1953" i="6"/>
  <c r="J3098" i="1"/>
  <c r="K3097" i="1"/>
  <c r="K1953" i="8" l="1"/>
  <c r="J1954" i="8"/>
  <c r="K1953" i="6"/>
  <c r="J1954" i="6"/>
  <c r="J3099" i="1"/>
  <c r="K3098" i="1"/>
  <c r="J1955" i="8" l="1"/>
  <c r="K1954" i="8"/>
  <c r="K1954" i="6"/>
  <c r="J1955" i="6"/>
  <c r="J3100" i="1"/>
  <c r="K3099" i="1"/>
  <c r="K1955" i="8" l="1"/>
  <c r="J1956" i="8"/>
  <c r="J1956" i="6"/>
  <c r="K1955" i="6"/>
  <c r="J3101" i="1"/>
  <c r="K3100" i="1"/>
  <c r="K1956" i="8" l="1"/>
  <c r="J1957" i="8"/>
  <c r="J1957" i="6"/>
  <c r="K1956" i="6"/>
  <c r="J3102" i="1"/>
  <c r="K3101" i="1"/>
  <c r="J1958" i="8" l="1"/>
  <c r="K1957" i="8"/>
  <c r="K1957" i="6"/>
  <c r="J1958" i="6"/>
  <c r="J3103" i="1"/>
  <c r="K3102" i="1"/>
  <c r="J1959" i="8" l="1"/>
  <c r="K1958" i="8"/>
  <c r="K1958" i="6"/>
  <c r="J1959" i="6"/>
  <c r="J3104" i="1"/>
  <c r="K3103" i="1"/>
  <c r="K1959" i="8" l="1"/>
  <c r="J1960" i="8"/>
  <c r="K1959" i="6"/>
  <c r="J1960" i="6"/>
  <c r="J3105" i="1"/>
  <c r="K3104" i="1"/>
  <c r="K1960" i="8" l="1"/>
  <c r="J1961" i="8"/>
  <c r="K1960" i="6"/>
  <c r="J1961" i="6"/>
  <c r="J3106" i="1"/>
  <c r="K3105" i="1"/>
  <c r="K1961" i="8" l="1"/>
  <c r="J1962" i="8"/>
  <c r="K1961" i="6"/>
  <c r="J1962" i="6"/>
  <c r="J3107" i="1"/>
  <c r="K3106" i="1"/>
  <c r="K1962" i="8" l="1"/>
  <c r="J1963" i="8"/>
  <c r="J1963" i="6"/>
  <c r="K1962" i="6"/>
  <c r="J3108" i="1"/>
  <c r="K3107" i="1"/>
  <c r="J1964" i="8" l="1"/>
  <c r="K1963" i="8"/>
  <c r="K1963" i="6"/>
  <c r="J1964" i="6"/>
  <c r="J3109" i="1"/>
  <c r="K3108" i="1"/>
  <c r="K1964" i="8" l="1"/>
  <c r="J1965" i="8"/>
  <c r="K1964" i="6"/>
  <c r="J1965" i="6"/>
  <c r="J3110" i="1"/>
  <c r="K3109" i="1"/>
  <c r="K1965" i="8" l="1"/>
  <c r="J1966" i="8"/>
  <c r="J1966" i="6"/>
  <c r="K1965" i="6"/>
  <c r="J3111" i="1"/>
  <c r="K3110" i="1"/>
  <c r="K1966" i="8" l="1"/>
  <c r="J1967" i="8"/>
  <c r="K1966" i="6"/>
  <c r="J1967" i="6"/>
  <c r="J3112" i="1"/>
  <c r="K3111" i="1"/>
  <c r="J1968" i="8" l="1"/>
  <c r="K1967" i="8"/>
  <c r="K1967" i="6"/>
  <c r="J1968" i="6"/>
  <c r="J3113" i="1"/>
  <c r="K3112" i="1"/>
  <c r="J1969" i="8" l="1"/>
  <c r="K1968" i="8"/>
  <c r="J1969" i="6"/>
  <c r="K1968" i="6"/>
  <c r="J3114" i="1"/>
  <c r="K3113" i="1"/>
  <c r="K1969" i="8" l="1"/>
  <c r="J1970" i="8"/>
  <c r="J1970" i="6"/>
  <c r="K1969" i="6"/>
  <c r="J3115" i="1"/>
  <c r="K3114" i="1"/>
  <c r="K1970" i="8" l="1"/>
  <c r="J1971" i="8"/>
  <c r="K1970" i="6"/>
  <c r="J1971" i="6"/>
  <c r="J3116" i="1"/>
  <c r="K3115" i="1"/>
  <c r="K1971" i="8" l="1"/>
  <c r="J1972" i="8"/>
  <c r="J1972" i="6"/>
  <c r="K1971" i="6"/>
  <c r="J3117" i="1"/>
  <c r="K3116" i="1"/>
  <c r="K1972" i="8" l="1"/>
  <c r="J1973" i="8"/>
  <c r="K1972" i="6"/>
  <c r="J1973" i="6"/>
  <c r="K3117" i="1"/>
  <c r="J3118" i="1"/>
  <c r="K1973" i="8" l="1"/>
  <c r="J1974" i="8"/>
  <c r="K1973" i="6"/>
  <c r="J1974" i="6"/>
  <c r="J3119" i="1"/>
  <c r="K3118" i="1"/>
  <c r="K1974" i="8" l="1"/>
  <c r="J1975" i="8"/>
  <c r="J1975" i="6"/>
  <c r="K1974" i="6"/>
  <c r="K3119" i="1"/>
  <c r="J3120" i="1"/>
  <c r="K1975" i="8" l="1"/>
  <c r="J1976" i="8"/>
  <c r="J1976" i="6"/>
  <c r="K1975" i="6"/>
  <c r="K3120" i="1"/>
  <c r="J3121" i="1"/>
  <c r="K1976" i="8" l="1"/>
  <c r="J1977" i="8"/>
  <c r="K1976" i="6"/>
  <c r="J1977" i="6"/>
  <c r="J3122" i="1"/>
  <c r="K3121" i="1"/>
  <c r="K1977" i="8" l="1"/>
  <c r="J1978" i="8"/>
  <c r="J1978" i="6"/>
  <c r="K1977" i="6"/>
  <c r="J3123" i="1"/>
  <c r="K3122" i="1"/>
  <c r="K1978" i="8" l="1"/>
  <c r="J1979" i="8"/>
  <c r="K1978" i="6"/>
  <c r="J1979" i="6"/>
  <c r="J3124" i="1"/>
  <c r="K3123" i="1"/>
  <c r="K1979" i="8" l="1"/>
  <c r="J1980" i="8"/>
  <c r="K1979" i="6"/>
  <c r="J1980" i="6"/>
  <c r="K3124" i="1"/>
  <c r="J3125" i="1"/>
  <c r="K1980" i="8" l="1"/>
  <c r="J1981" i="8"/>
  <c r="J1981" i="6"/>
  <c r="K1980" i="6"/>
  <c r="J3126" i="1"/>
  <c r="K3125" i="1"/>
  <c r="K1981" i="8" l="1"/>
  <c r="J1982" i="8"/>
  <c r="J1982" i="6"/>
  <c r="K1981" i="6"/>
  <c r="J3127" i="1"/>
  <c r="K3126" i="1"/>
  <c r="K1982" i="8" l="1"/>
  <c r="N1982" i="8"/>
  <c r="J1983" i="8"/>
  <c r="L1982" i="8"/>
  <c r="M1982" i="8" s="1"/>
  <c r="K1982" i="6"/>
  <c r="J1983" i="6"/>
  <c r="J3128" i="1"/>
  <c r="K3127" i="1"/>
  <c r="K1983" i="8" l="1"/>
  <c r="J1984" i="8"/>
  <c r="K1983" i="6"/>
  <c r="J1984" i="6"/>
  <c r="J3129" i="1"/>
  <c r="K3128" i="1"/>
  <c r="J1985" i="8" l="1"/>
  <c r="K1984" i="8"/>
  <c r="K1984" i="6"/>
  <c r="J1985" i="6"/>
  <c r="J3130" i="1"/>
  <c r="K3129" i="1"/>
  <c r="J1986" i="8" l="1"/>
  <c r="K1985" i="8"/>
  <c r="K1985" i="6"/>
  <c r="J1986" i="6"/>
  <c r="J3131" i="1"/>
  <c r="K3130" i="1"/>
  <c r="J1987" i="8" l="1"/>
  <c r="K1986" i="8"/>
  <c r="J1987" i="6"/>
  <c r="K1986" i="6"/>
  <c r="J3132" i="1"/>
  <c r="K3131" i="1"/>
  <c r="J1988" i="8" l="1"/>
  <c r="K1987" i="8"/>
  <c r="J1988" i="6"/>
  <c r="K1987" i="6"/>
  <c r="J3133" i="1"/>
  <c r="K3132" i="1"/>
  <c r="J1989" i="8" l="1"/>
  <c r="K1988" i="8"/>
  <c r="K1988" i="6"/>
  <c r="J1989" i="6"/>
  <c r="J3134" i="1"/>
  <c r="K3133" i="1"/>
  <c r="J1990" i="8" l="1"/>
  <c r="K1989" i="8"/>
  <c r="K1989" i="6"/>
  <c r="J1990" i="6"/>
  <c r="J3135" i="1"/>
  <c r="K3134" i="1"/>
  <c r="J1991" i="8" l="1"/>
  <c r="K1990" i="8"/>
  <c r="J1991" i="6"/>
  <c r="K1990" i="6"/>
  <c r="J3136" i="1"/>
  <c r="K3135" i="1"/>
  <c r="L1991" i="8" l="1"/>
  <c r="M1991" i="8" s="1"/>
  <c r="N1991" i="8"/>
  <c r="J1992" i="8"/>
  <c r="K1991" i="8"/>
  <c r="K1991" i="6"/>
  <c r="J1992" i="6"/>
  <c r="J3137" i="1"/>
  <c r="K3136" i="1"/>
  <c r="J1993" i="8" l="1"/>
  <c r="K1992" i="8"/>
  <c r="K1992" i="6"/>
  <c r="J1993" i="6"/>
  <c r="J3138" i="1"/>
  <c r="K3137" i="1"/>
  <c r="K1993" i="8" l="1"/>
  <c r="J1994" i="8"/>
  <c r="J1994" i="6"/>
  <c r="K1993" i="6"/>
  <c r="J3139" i="1"/>
  <c r="K3138" i="1"/>
  <c r="K1994" i="8" l="1"/>
  <c r="J1995" i="8"/>
  <c r="K1994" i="6"/>
  <c r="J1995" i="6"/>
  <c r="J3140" i="1"/>
  <c r="K3139" i="1"/>
  <c r="J1996" i="8" l="1"/>
  <c r="K1995" i="8"/>
  <c r="K1995" i="6"/>
  <c r="J1996" i="6"/>
  <c r="J3141" i="1"/>
  <c r="K3140" i="1"/>
  <c r="J1997" i="8" l="1"/>
  <c r="K1996" i="8"/>
  <c r="J1997" i="6"/>
  <c r="K1996" i="6"/>
  <c r="J3142" i="1"/>
  <c r="K3141" i="1"/>
  <c r="K1997" i="8" l="1"/>
  <c r="J1998" i="8"/>
  <c r="K1997" i="6"/>
  <c r="J1998" i="6"/>
  <c r="J3143" i="1"/>
  <c r="K3142" i="1"/>
  <c r="J1999" i="8" l="1"/>
  <c r="K1998" i="8"/>
  <c r="K1998" i="6"/>
  <c r="J1999" i="6"/>
  <c r="J3144" i="1"/>
  <c r="K3143" i="1"/>
  <c r="J2000" i="8" l="1"/>
  <c r="K1999" i="8"/>
  <c r="J2000" i="6"/>
  <c r="K1999" i="6"/>
  <c r="J3145" i="1"/>
  <c r="K3144" i="1"/>
  <c r="K2000" i="8" l="1"/>
  <c r="J2001" i="8"/>
  <c r="K2000" i="6"/>
  <c r="J2001" i="6"/>
  <c r="J3146" i="1"/>
  <c r="K3145" i="1"/>
  <c r="K2001" i="8" l="1"/>
  <c r="J2002" i="8"/>
  <c r="K2001" i="6"/>
  <c r="J2002" i="6"/>
  <c r="J3147" i="1"/>
  <c r="K3146" i="1"/>
  <c r="K2002" i="8" l="1"/>
  <c r="J2003" i="8"/>
  <c r="J2003" i="6"/>
  <c r="K2002" i="6"/>
  <c r="J3148" i="1"/>
  <c r="K3147" i="1"/>
  <c r="K2003" i="8" l="1"/>
  <c r="J2004" i="8"/>
  <c r="K2003" i="6"/>
  <c r="J2004" i="6"/>
  <c r="J3149" i="1"/>
  <c r="K3148" i="1"/>
  <c r="K2004" i="8" l="1"/>
  <c r="J2005" i="8"/>
  <c r="K2004" i="6"/>
  <c r="J2005" i="6"/>
  <c r="J3150" i="1"/>
  <c r="K3149" i="1"/>
  <c r="K2005" i="8" l="1"/>
  <c r="J2006" i="8"/>
  <c r="J2006" i="6"/>
  <c r="K2005" i="6"/>
  <c r="J3151" i="1"/>
  <c r="K3150" i="1"/>
  <c r="K2006" i="8" l="1"/>
  <c r="J2007" i="8"/>
  <c r="K2006" i="6"/>
  <c r="J2007" i="6"/>
  <c r="J3152" i="1"/>
  <c r="K3151" i="1"/>
  <c r="K2007" i="8" l="1"/>
  <c r="J2008" i="8"/>
  <c r="K2007" i="6"/>
  <c r="J2008" i="6"/>
  <c r="J3153" i="1"/>
  <c r="K3152" i="1"/>
  <c r="K2008" i="8" l="1"/>
  <c r="J2009" i="8"/>
  <c r="J2009" i="6"/>
  <c r="K2008" i="6"/>
  <c r="J3154" i="1"/>
  <c r="K3153" i="1"/>
  <c r="K2009" i="8" l="1"/>
  <c r="J2010" i="8"/>
  <c r="K2009" i="6"/>
  <c r="J2010" i="6"/>
  <c r="J3155" i="1"/>
  <c r="K3154" i="1"/>
  <c r="K2010" i="8" l="1"/>
  <c r="J2011" i="8"/>
  <c r="K2010" i="6"/>
  <c r="J2011" i="6"/>
  <c r="J3156" i="1"/>
  <c r="K3155" i="1"/>
  <c r="K2011" i="8" l="1"/>
  <c r="J2012" i="8"/>
  <c r="J2012" i="6"/>
  <c r="K2011" i="6"/>
  <c r="J3157" i="1"/>
  <c r="K3156" i="1"/>
  <c r="K2012" i="8" l="1"/>
  <c r="J2013" i="8"/>
  <c r="K2012" i="6"/>
  <c r="J2013" i="6"/>
  <c r="J3158" i="1"/>
  <c r="K3157" i="1"/>
  <c r="K2013" i="8" l="1"/>
  <c r="J2014" i="8"/>
  <c r="K2013" i="6"/>
  <c r="J2014" i="6"/>
  <c r="J3159" i="1"/>
  <c r="K3158" i="1"/>
  <c r="K2014" i="8" l="1"/>
  <c r="J2015" i="8"/>
  <c r="J2015" i="6"/>
  <c r="K2014" i="6"/>
  <c r="J3160" i="1"/>
  <c r="K3159" i="1"/>
  <c r="K2015" i="8" l="1"/>
  <c r="J2016" i="8"/>
  <c r="K2015" i="6"/>
  <c r="J2016" i="6"/>
  <c r="K3160" i="1"/>
  <c r="J3161" i="1"/>
  <c r="K2016" i="8" l="1"/>
  <c r="J2017" i="8"/>
  <c r="K2016" i="6"/>
  <c r="J2017" i="6"/>
  <c r="K3161" i="1"/>
  <c r="J3162" i="1"/>
  <c r="K2017" i="8" l="1"/>
  <c r="J2018" i="8"/>
  <c r="J2018" i="6"/>
  <c r="K2017" i="6"/>
  <c r="J3163" i="1"/>
  <c r="K3162" i="1"/>
  <c r="K2018" i="8" l="1"/>
  <c r="N2018" i="8"/>
  <c r="J2019" i="8"/>
  <c r="L2018" i="8"/>
  <c r="M2018" i="8" s="1"/>
  <c r="K2018" i="6"/>
  <c r="J2019" i="6"/>
  <c r="J3164" i="1"/>
  <c r="K3163" i="1"/>
  <c r="K2019" i="8" l="1"/>
  <c r="J2020" i="8"/>
  <c r="K2019" i="6"/>
  <c r="J2020" i="6"/>
  <c r="J3165" i="1"/>
  <c r="K3164" i="1"/>
  <c r="J2021" i="8" l="1"/>
  <c r="K2020" i="8"/>
  <c r="J2021" i="6"/>
  <c r="K2020" i="6"/>
  <c r="K3165" i="1"/>
  <c r="J3166" i="1"/>
  <c r="J2022" i="8" l="1"/>
  <c r="K2021" i="8"/>
  <c r="K2021" i="6"/>
  <c r="J2022" i="6"/>
  <c r="J3167" i="1"/>
  <c r="K3166" i="1"/>
  <c r="K2022" i="8" l="1"/>
  <c r="J2023" i="8"/>
  <c r="K2022" i="6"/>
  <c r="J2023" i="6"/>
  <c r="J3168" i="1"/>
  <c r="K3167" i="1"/>
  <c r="K2023" i="8" l="1"/>
  <c r="J2024" i="8"/>
  <c r="J2024" i="6"/>
  <c r="K2023" i="6"/>
  <c r="J3169" i="1"/>
  <c r="K3168" i="1"/>
  <c r="J2025" i="8" l="1"/>
  <c r="K2024" i="8"/>
  <c r="K2024" i="6"/>
  <c r="J2025" i="6"/>
  <c r="J3170" i="1"/>
  <c r="K3169" i="1"/>
  <c r="K2025" i="8" l="1"/>
  <c r="J2026" i="8"/>
  <c r="K2025" i="6"/>
  <c r="J2026" i="6"/>
  <c r="J3171" i="1"/>
  <c r="K3170" i="1"/>
  <c r="J2027" i="8" l="1"/>
  <c r="K2026" i="8"/>
  <c r="J2027" i="6"/>
  <c r="K2026" i="6"/>
  <c r="J3172" i="1"/>
  <c r="K3171" i="1"/>
  <c r="J2028" i="8" l="1"/>
  <c r="K2027" i="8"/>
  <c r="K2027" i="6"/>
  <c r="J2028" i="6"/>
  <c r="J3173" i="1"/>
  <c r="K3172" i="1"/>
  <c r="K2028" i="8" l="1"/>
  <c r="J2029" i="8"/>
  <c r="K2028" i="6"/>
  <c r="J2029" i="6"/>
  <c r="J3174" i="1"/>
  <c r="K3173" i="1"/>
  <c r="K2029" i="8" l="1"/>
  <c r="J2030" i="8"/>
  <c r="J2030" i="6"/>
  <c r="K2029" i="6"/>
  <c r="J3175" i="1"/>
  <c r="K3174" i="1"/>
  <c r="J2031" i="8" l="1"/>
  <c r="K2030" i="8"/>
  <c r="K2030" i="6"/>
  <c r="J2031" i="6"/>
  <c r="J3176" i="1"/>
  <c r="K3175" i="1"/>
  <c r="K2031" i="8" l="1"/>
  <c r="J2032" i="8"/>
  <c r="K2031" i="6"/>
  <c r="J2032" i="6"/>
  <c r="J3177" i="1"/>
  <c r="K3176" i="1"/>
  <c r="J2033" i="8" l="1"/>
  <c r="K2032" i="8"/>
  <c r="J2033" i="6"/>
  <c r="K2032" i="6"/>
  <c r="J3178" i="1"/>
  <c r="K3177" i="1"/>
  <c r="J2034" i="8" l="1"/>
  <c r="K2033" i="8"/>
  <c r="K2033" i="6"/>
  <c r="J2034" i="6"/>
  <c r="J3179" i="1"/>
  <c r="K3178" i="1"/>
  <c r="K2034" i="8" l="1"/>
  <c r="J2035" i="8"/>
  <c r="K2034" i="6"/>
  <c r="J2035" i="6"/>
  <c r="J3180" i="1"/>
  <c r="K3179" i="1"/>
  <c r="K2035" i="8" l="1"/>
  <c r="J2036" i="8"/>
  <c r="J2036" i="6"/>
  <c r="K2035" i="6"/>
  <c r="J3181" i="1"/>
  <c r="K3180" i="1"/>
  <c r="K2036" i="8" l="1"/>
  <c r="J2037" i="8"/>
  <c r="K2036" i="6"/>
  <c r="J2037" i="6"/>
  <c r="J3182" i="1"/>
  <c r="K3181" i="1"/>
  <c r="K2037" i="8" l="1"/>
  <c r="J2038" i="8"/>
  <c r="K2037" i="6"/>
  <c r="J2038" i="6"/>
  <c r="J3183" i="1"/>
  <c r="K3182" i="1"/>
  <c r="J2039" i="8" l="1"/>
  <c r="K2038" i="8"/>
  <c r="J2039" i="6"/>
  <c r="K2038" i="6"/>
  <c r="K3183" i="1"/>
  <c r="J3184" i="1"/>
  <c r="J2040" i="8" l="1"/>
  <c r="K2039" i="8"/>
  <c r="K2039" i="6"/>
  <c r="J2040" i="6"/>
  <c r="K3184" i="1"/>
  <c r="J3185" i="1"/>
  <c r="K2040" i="8" l="1"/>
  <c r="J2041" i="8"/>
  <c r="K2040" i="6"/>
  <c r="J2041" i="6"/>
  <c r="K3185" i="1"/>
  <c r="J3186" i="1"/>
  <c r="K2041" i="8" l="1"/>
  <c r="J2042" i="8"/>
  <c r="J2042" i="6"/>
  <c r="K2041" i="6"/>
  <c r="J3187" i="1"/>
  <c r="K3186" i="1"/>
  <c r="K2042" i="8" l="1"/>
  <c r="J2043" i="8"/>
  <c r="K2042" i="6"/>
  <c r="J2043" i="6"/>
  <c r="J3188" i="1"/>
  <c r="K3187" i="1"/>
  <c r="K2043" i="8" l="1"/>
  <c r="J2044" i="8"/>
  <c r="K2043" i="6"/>
  <c r="J2044" i="6"/>
  <c r="J3189" i="1"/>
  <c r="K3188" i="1"/>
  <c r="K2044" i="8" l="1"/>
  <c r="J2045" i="8"/>
  <c r="J2045" i="6"/>
  <c r="K2044" i="6"/>
  <c r="K3189" i="1"/>
  <c r="J3190" i="1"/>
  <c r="K2045" i="8" l="1"/>
  <c r="J2046" i="8"/>
  <c r="K2045" i="6"/>
  <c r="J2046" i="6"/>
  <c r="J3191" i="1"/>
  <c r="K3190" i="1"/>
  <c r="K2046" i="8" l="1"/>
  <c r="J2047" i="8"/>
  <c r="K2046" i="6"/>
  <c r="J2047" i="6"/>
  <c r="J3192" i="1"/>
  <c r="K3191" i="1"/>
  <c r="K2047" i="8" l="1"/>
  <c r="J2048" i="8"/>
  <c r="J2048" i="6"/>
  <c r="K2047" i="6"/>
  <c r="J3193" i="1"/>
  <c r="K3192" i="1"/>
  <c r="K2048" i="8" l="1"/>
  <c r="J2049" i="8"/>
  <c r="K2048" i="6"/>
  <c r="J2049" i="6"/>
  <c r="J3194" i="1"/>
  <c r="K3193" i="1"/>
  <c r="K2049" i="8" l="1"/>
  <c r="J2050" i="8"/>
  <c r="K2049" i="6"/>
  <c r="J2050" i="6"/>
  <c r="J3195" i="1"/>
  <c r="K3194" i="1"/>
  <c r="K2050" i="8" l="1"/>
  <c r="J2051" i="8"/>
  <c r="J2051" i="6"/>
  <c r="K2050" i="6"/>
  <c r="J3196" i="1"/>
  <c r="K3195" i="1"/>
  <c r="K2051" i="8" l="1"/>
  <c r="J2052" i="8"/>
  <c r="K2051" i="6"/>
  <c r="J2052" i="6"/>
  <c r="J3197" i="1"/>
  <c r="K3196" i="1"/>
  <c r="K2052" i="8" l="1"/>
  <c r="J2053" i="8"/>
  <c r="K2052" i="6"/>
  <c r="J2053" i="6"/>
  <c r="J3198" i="1"/>
  <c r="K3197" i="1"/>
  <c r="K2053" i="8" l="1"/>
  <c r="J2054" i="8"/>
  <c r="J2054" i="6"/>
  <c r="K2053" i="6"/>
  <c r="J3199" i="1"/>
  <c r="K3198" i="1"/>
  <c r="K2054" i="8" l="1"/>
  <c r="J2055" i="8"/>
  <c r="K2054" i="6"/>
  <c r="J2055" i="6"/>
  <c r="J3200" i="1"/>
  <c r="K3199" i="1"/>
  <c r="N2055" i="8" l="1"/>
  <c r="J2056" i="8"/>
  <c r="L2055" i="8"/>
  <c r="M2055" i="8" s="1"/>
  <c r="K2055" i="8"/>
  <c r="K2055" i="6"/>
  <c r="J2056" i="6"/>
  <c r="K3200" i="1"/>
  <c r="J3201" i="1"/>
  <c r="K2056" i="8" l="1"/>
  <c r="J2057" i="8"/>
  <c r="J2057" i="6"/>
  <c r="K2056" i="6"/>
  <c r="J3202" i="1"/>
  <c r="K3201" i="1"/>
  <c r="K2057" i="8" l="1"/>
  <c r="J2058" i="8"/>
  <c r="K2057" i="6"/>
  <c r="J2058" i="6"/>
  <c r="J3203" i="1"/>
  <c r="K3202" i="1"/>
  <c r="K2058" i="8" l="1"/>
  <c r="J2059" i="8"/>
  <c r="K2058" i="6"/>
  <c r="J2059" i="6"/>
  <c r="J3204" i="1"/>
  <c r="K3203" i="1"/>
  <c r="K2059" i="8" l="1"/>
  <c r="J2060" i="8"/>
  <c r="J2060" i="6"/>
  <c r="K2059" i="6"/>
  <c r="J3205" i="1"/>
  <c r="K3204" i="1"/>
  <c r="K2060" i="8" l="1"/>
  <c r="J2061" i="8"/>
  <c r="K2060" i="6"/>
  <c r="J2061" i="6"/>
  <c r="K3205" i="1"/>
  <c r="J3206" i="1"/>
  <c r="K2061" i="8" l="1"/>
  <c r="J2062" i="8"/>
  <c r="K2061" i="6"/>
  <c r="J2062" i="6"/>
  <c r="J3207" i="1"/>
  <c r="K3206" i="1"/>
  <c r="K2062" i="8" l="1"/>
  <c r="J2063" i="8"/>
  <c r="J2063" i="6"/>
  <c r="K2062" i="6"/>
  <c r="K3207" i="1"/>
  <c r="J3208" i="1"/>
  <c r="K2063" i="8" l="1"/>
  <c r="J2064" i="8"/>
  <c r="J2064" i="6"/>
  <c r="K2063" i="6"/>
  <c r="J3209" i="1"/>
  <c r="K3208" i="1"/>
  <c r="K2064" i="8" l="1"/>
  <c r="J2065" i="8"/>
  <c r="K2064" i="6"/>
  <c r="J2065" i="6"/>
  <c r="J3210" i="1"/>
  <c r="K3209" i="1"/>
  <c r="L2065" i="8" l="1"/>
  <c r="M2065" i="8" s="1"/>
  <c r="K2065" i="8"/>
  <c r="J2066" i="8"/>
  <c r="N2065" i="8"/>
  <c r="K2065" i="6"/>
  <c r="J2066" i="6"/>
  <c r="J3211" i="1"/>
  <c r="K3210" i="1"/>
  <c r="K2066" i="8" l="1"/>
  <c r="J2067" i="8"/>
  <c r="K2066" i="6"/>
  <c r="J2067" i="6"/>
  <c r="J3212" i="1"/>
  <c r="K3211" i="1"/>
  <c r="K2067" i="8" l="1"/>
  <c r="J2068" i="8"/>
  <c r="K2067" i="6"/>
  <c r="J2068" i="6"/>
  <c r="J3213" i="1"/>
  <c r="K3212" i="1"/>
  <c r="K2068" i="8" l="1"/>
  <c r="J2069" i="8"/>
  <c r="J2069" i="6"/>
  <c r="K2068" i="6"/>
  <c r="J3214" i="1"/>
  <c r="K3213" i="1"/>
  <c r="K2069" i="8" l="1"/>
  <c r="J2070" i="8"/>
  <c r="J2070" i="6"/>
  <c r="K2069" i="6"/>
  <c r="J3215" i="1"/>
  <c r="K3214" i="1"/>
  <c r="K2070" i="8" l="1"/>
  <c r="J2071" i="8"/>
  <c r="K2070" i="6"/>
  <c r="J2071" i="6"/>
  <c r="J3216" i="1"/>
  <c r="K3215" i="1"/>
  <c r="K2071" i="8" l="1"/>
  <c r="J2072" i="8"/>
  <c r="K2071" i="6"/>
  <c r="J2072" i="6"/>
  <c r="J3217" i="1"/>
  <c r="K3216" i="1"/>
  <c r="K2072" i="8" l="1"/>
  <c r="J2073" i="8"/>
  <c r="K2072" i="6"/>
  <c r="J2073" i="6"/>
  <c r="J3218" i="1"/>
  <c r="K3217" i="1"/>
  <c r="K2073" i="8" l="1"/>
  <c r="J2074" i="8"/>
  <c r="K2073" i="6"/>
  <c r="J2074" i="6"/>
  <c r="J3219" i="1"/>
  <c r="K3218" i="1"/>
  <c r="K2074" i="8" l="1"/>
  <c r="J2075" i="8"/>
  <c r="J2075" i="6"/>
  <c r="K2074" i="6"/>
  <c r="J3220" i="1"/>
  <c r="K3219" i="1"/>
  <c r="K2075" i="8" l="1"/>
  <c r="J2076" i="8"/>
  <c r="J2076" i="6"/>
  <c r="K2075" i="6"/>
  <c r="J3221" i="1"/>
  <c r="K3220" i="1"/>
  <c r="N2076" i="8" l="1"/>
  <c r="J2077" i="8"/>
  <c r="L2076" i="8"/>
  <c r="M2076" i="8" s="1"/>
  <c r="K2076" i="8"/>
  <c r="K2076" i="6"/>
  <c r="J2077" i="6"/>
  <c r="J3222" i="1"/>
  <c r="K3221" i="1"/>
  <c r="K2077" i="8" l="1"/>
  <c r="J2078" i="8"/>
  <c r="K2077" i="6"/>
  <c r="J2078" i="6"/>
  <c r="J3223" i="1"/>
  <c r="K3222" i="1"/>
  <c r="K2078" i="8" l="1"/>
  <c r="J2079" i="8"/>
  <c r="K2078" i="6"/>
  <c r="J2079" i="6"/>
  <c r="J3224" i="1"/>
  <c r="K3223" i="1"/>
  <c r="K2079" i="8" l="1"/>
  <c r="J2080" i="8"/>
  <c r="K2079" i="6"/>
  <c r="J2080" i="6"/>
  <c r="J3225" i="1"/>
  <c r="K3224" i="1"/>
  <c r="K2080" i="8" l="1"/>
  <c r="J2081" i="8"/>
  <c r="J2081" i="6"/>
  <c r="K2080" i="6"/>
  <c r="J3226" i="1"/>
  <c r="K3225" i="1"/>
  <c r="J2082" i="8" l="1"/>
  <c r="K2081" i="8"/>
  <c r="J2082" i="6"/>
  <c r="K2081" i="6"/>
  <c r="J3227" i="1"/>
  <c r="K3226" i="1"/>
  <c r="J2083" i="8" l="1"/>
  <c r="K2082" i="8"/>
  <c r="K2082" i="6"/>
  <c r="J2083" i="6"/>
  <c r="K3227" i="1"/>
  <c r="J3228" i="1"/>
  <c r="K2083" i="8" l="1"/>
  <c r="J2084" i="8"/>
  <c r="K2083" i="6"/>
  <c r="J2084" i="6"/>
  <c r="J3229" i="1"/>
  <c r="K3228" i="1"/>
  <c r="K2084" i="8" l="1"/>
  <c r="J2085" i="8"/>
  <c r="K2084" i="6"/>
  <c r="J2085" i="6"/>
  <c r="J3230" i="1"/>
  <c r="K3229" i="1"/>
  <c r="K2085" i="8" l="1"/>
  <c r="J2086" i="8"/>
  <c r="K2085" i="6"/>
  <c r="J2086" i="6"/>
  <c r="J3231" i="1"/>
  <c r="K3230" i="1"/>
  <c r="K2086" i="8" l="1"/>
  <c r="J2087" i="8"/>
  <c r="J2087" i="6"/>
  <c r="K2086" i="6"/>
  <c r="J3232" i="1"/>
  <c r="K3231" i="1"/>
  <c r="J2088" i="8" l="1"/>
  <c r="K2087" i="8"/>
  <c r="J2088" i="6"/>
  <c r="K2087" i="6"/>
  <c r="J3233" i="1"/>
  <c r="K3232" i="1"/>
  <c r="J2089" i="8" l="1"/>
  <c r="K2088" i="8"/>
  <c r="K2088" i="6"/>
  <c r="J2089" i="6"/>
  <c r="J3234" i="1"/>
  <c r="K3233" i="1"/>
  <c r="K2089" i="8" l="1"/>
  <c r="J2090" i="8"/>
  <c r="K2089" i="6"/>
  <c r="J2090" i="6"/>
  <c r="J3235" i="1"/>
  <c r="K3234" i="1"/>
  <c r="K2090" i="8" l="1"/>
  <c r="J2091" i="8"/>
  <c r="K2090" i="6"/>
  <c r="J2091" i="6"/>
  <c r="J3236" i="1"/>
  <c r="K3235" i="1"/>
  <c r="K2091" i="8" l="1"/>
  <c r="J2092" i="8"/>
  <c r="K2091" i="6"/>
  <c r="J2092" i="6"/>
  <c r="J3237" i="1"/>
  <c r="K3236" i="1"/>
  <c r="K2092" i="8" l="1"/>
  <c r="J2093" i="8"/>
  <c r="J2093" i="6"/>
  <c r="K2092" i="6"/>
  <c r="J3238" i="1"/>
  <c r="K3237" i="1"/>
  <c r="J2094" i="8" l="1"/>
  <c r="K2093" i="8"/>
  <c r="J2094" i="6"/>
  <c r="K2093" i="6"/>
  <c r="J3239" i="1"/>
  <c r="K3238" i="1"/>
  <c r="J2095" i="8" l="1"/>
  <c r="K2094" i="8"/>
  <c r="K2094" i="6"/>
  <c r="J2095" i="6"/>
  <c r="J3240" i="1"/>
  <c r="K3239" i="1"/>
  <c r="K2095" i="8" l="1"/>
  <c r="J2096" i="8"/>
  <c r="K2095" i="6"/>
  <c r="J2096" i="6"/>
  <c r="J3241" i="1"/>
  <c r="K3240" i="1"/>
  <c r="K2096" i="8" l="1"/>
  <c r="J2097" i="8"/>
  <c r="K2096" i="6"/>
  <c r="J2097" i="6"/>
  <c r="K3241" i="1"/>
  <c r="J3242" i="1"/>
  <c r="K2097" i="8" l="1"/>
  <c r="J2098" i="8"/>
  <c r="K2097" i="6"/>
  <c r="J2098" i="6"/>
  <c r="J3243" i="1"/>
  <c r="K3242" i="1"/>
  <c r="K2098" i="8" l="1"/>
  <c r="J2099" i="8"/>
  <c r="J2099" i="6"/>
  <c r="K2098" i="6"/>
  <c r="J3244" i="1"/>
  <c r="K3243" i="1"/>
  <c r="K2099" i="8" l="1"/>
  <c r="J2100" i="8"/>
  <c r="J2100" i="6"/>
  <c r="K2099" i="6"/>
  <c r="K3244" i="1"/>
  <c r="J3245" i="1"/>
  <c r="K2100" i="8" l="1"/>
  <c r="J2101" i="8"/>
  <c r="K2100" i="6"/>
  <c r="J2101" i="6"/>
  <c r="J3246" i="1"/>
  <c r="K3245" i="1"/>
  <c r="K2101" i="8" l="1"/>
  <c r="J2102" i="8"/>
  <c r="K2101" i="6"/>
  <c r="J2102" i="6"/>
  <c r="J3247" i="1"/>
  <c r="K3246" i="1"/>
  <c r="K2102" i="8" l="1"/>
  <c r="J2103" i="8"/>
  <c r="K2102" i="6"/>
  <c r="J2103" i="6"/>
  <c r="J3248" i="1"/>
  <c r="K3247" i="1"/>
  <c r="K2103" i="8" l="1"/>
  <c r="J2104" i="8"/>
  <c r="K2103" i="6"/>
  <c r="J2104" i="6"/>
  <c r="J3249" i="1"/>
  <c r="K3248" i="1"/>
  <c r="K2104" i="8" l="1"/>
  <c r="J2105" i="8"/>
  <c r="J2105" i="6"/>
  <c r="K2104" i="6"/>
  <c r="J3250" i="1"/>
  <c r="K3249" i="1"/>
  <c r="K2105" i="8" l="1"/>
  <c r="J2106" i="8"/>
  <c r="J2106" i="6"/>
  <c r="K2105" i="6"/>
  <c r="K3250" i="1"/>
  <c r="J3251" i="1"/>
  <c r="L2106" i="8" l="1"/>
  <c r="M2106" i="8" s="1"/>
  <c r="K2106" i="8"/>
  <c r="N2106" i="8"/>
  <c r="J2107" i="8"/>
  <c r="K2106" i="6"/>
  <c r="J2107" i="6"/>
  <c r="J3252" i="1"/>
  <c r="K3251" i="1"/>
  <c r="J2108" i="8" l="1"/>
  <c r="K2107" i="8"/>
  <c r="K2107" i="6"/>
  <c r="J2108" i="6"/>
  <c r="J3253" i="1"/>
  <c r="K3252" i="1"/>
  <c r="J2109" i="8" l="1"/>
  <c r="K2108" i="8"/>
  <c r="K2108" i="6"/>
  <c r="J2109" i="6"/>
  <c r="J3254" i="1"/>
  <c r="K3253" i="1"/>
  <c r="K2109" i="8" l="1"/>
  <c r="J2110" i="8"/>
  <c r="K2109" i="6"/>
  <c r="J2110" i="6"/>
  <c r="J3255" i="1"/>
  <c r="K3254" i="1"/>
  <c r="K2110" i="8" l="1"/>
  <c r="J2111" i="8"/>
  <c r="J2111" i="6"/>
  <c r="K2110" i="6"/>
  <c r="J3256" i="1"/>
  <c r="K3255" i="1"/>
  <c r="K2111" i="8" l="1"/>
  <c r="J2112" i="8"/>
  <c r="J2112" i="6"/>
  <c r="K2111" i="6"/>
  <c r="J3257" i="1"/>
  <c r="K3256" i="1"/>
  <c r="K2112" i="8" l="1"/>
  <c r="J2113" i="8"/>
  <c r="K2112" i="6"/>
  <c r="J2113" i="6"/>
  <c r="K3257" i="1"/>
  <c r="J3258" i="1"/>
  <c r="K2113" i="8" l="1"/>
  <c r="J2114" i="8"/>
  <c r="K2113" i="6"/>
  <c r="J2114" i="6"/>
  <c r="J3259" i="1"/>
  <c r="K3258" i="1"/>
  <c r="K2114" i="8" l="1"/>
  <c r="J2115" i="8"/>
  <c r="K2114" i="6"/>
  <c r="J2115" i="6"/>
  <c r="K3259" i="1"/>
  <c r="J3260" i="1"/>
  <c r="K2115" i="8" l="1"/>
  <c r="J2116" i="8"/>
  <c r="K2115" i="6"/>
  <c r="J2116" i="6"/>
  <c r="K3260" i="1"/>
  <c r="J3261" i="1"/>
  <c r="K2116" i="8" l="1"/>
  <c r="J2117" i="8"/>
  <c r="J2117" i="6"/>
  <c r="K2116" i="6"/>
  <c r="J3262" i="1"/>
  <c r="K3261" i="1"/>
  <c r="K2117" i="8" l="1"/>
  <c r="J2118" i="8"/>
  <c r="J2118" i="6"/>
  <c r="K2117" i="6"/>
  <c r="K3262" i="1"/>
  <c r="J3263" i="1"/>
  <c r="K2118" i="8" l="1"/>
  <c r="J2119" i="8"/>
  <c r="K2118" i="6"/>
  <c r="J2119" i="6"/>
  <c r="J3264" i="1"/>
  <c r="K3263" i="1"/>
  <c r="K2119" i="8" l="1"/>
  <c r="J2120" i="8"/>
  <c r="K2119" i="6"/>
  <c r="J2120" i="6"/>
  <c r="J3265" i="1"/>
  <c r="K3264" i="1"/>
  <c r="K2120" i="8" l="1"/>
  <c r="J2121" i="8"/>
  <c r="K2120" i="6"/>
  <c r="J2121" i="6"/>
  <c r="J3266" i="1"/>
  <c r="K3265" i="1"/>
  <c r="K2121" i="8" l="1"/>
  <c r="J2122" i="8"/>
  <c r="K2121" i="6"/>
  <c r="J2122" i="6"/>
  <c r="K3266" i="1"/>
  <c r="J3267" i="1"/>
  <c r="K2122" i="8" l="1"/>
  <c r="J2123" i="8"/>
  <c r="J2123" i="6"/>
  <c r="K2122" i="6"/>
  <c r="J3268" i="1"/>
  <c r="K3267" i="1"/>
  <c r="K2123" i="8" l="1"/>
  <c r="J2124" i="8"/>
  <c r="J2124" i="6"/>
  <c r="K2123" i="6"/>
  <c r="J3269" i="1"/>
  <c r="K3268" i="1"/>
  <c r="N2124" i="8" l="1"/>
  <c r="J2125" i="8"/>
  <c r="L2124" i="8"/>
  <c r="M2124" i="8" s="1"/>
  <c r="K2124" i="8"/>
  <c r="K2124" i="6"/>
  <c r="J2125" i="6"/>
  <c r="J3270" i="1"/>
  <c r="K3269" i="1"/>
  <c r="K2125" i="8" l="1"/>
  <c r="J2126" i="8"/>
  <c r="K2125" i="6"/>
  <c r="J2126" i="6"/>
  <c r="J3271" i="1"/>
  <c r="K3270" i="1"/>
  <c r="K2126" i="8" l="1"/>
  <c r="J2127" i="8"/>
  <c r="K2126" i="6"/>
  <c r="J2127" i="6"/>
  <c r="J3272" i="1"/>
  <c r="K3271" i="1"/>
  <c r="K2127" i="8" l="1"/>
  <c r="J2128" i="8"/>
  <c r="K2127" i="6"/>
  <c r="J2128" i="6"/>
  <c r="J3273" i="1"/>
  <c r="K3272" i="1"/>
  <c r="J2129" i="8" l="1"/>
  <c r="K2128" i="8"/>
  <c r="J2129" i="6"/>
  <c r="K2128" i="6"/>
  <c r="J3274" i="1"/>
  <c r="K3273" i="1"/>
  <c r="J2130" i="8" l="1"/>
  <c r="K2129" i="8"/>
  <c r="J2130" i="6"/>
  <c r="K2129" i="6"/>
  <c r="J3275" i="1"/>
  <c r="K3274" i="1"/>
  <c r="J2131" i="8" l="1"/>
  <c r="K2130" i="8"/>
  <c r="K2130" i="6"/>
  <c r="J2131" i="6"/>
  <c r="K3275" i="1"/>
  <c r="J3276" i="1"/>
  <c r="J2132" i="8" l="1"/>
  <c r="K2131" i="8"/>
  <c r="K2131" i="6"/>
  <c r="J2132" i="6"/>
  <c r="J3277" i="1"/>
  <c r="K3276" i="1"/>
  <c r="J2133" i="8" l="1"/>
  <c r="N2132" i="8"/>
  <c r="L2132" i="8"/>
  <c r="M2132" i="8" s="1"/>
  <c r="K2132" i="8"/>
  <c r="K2132" i="6"/>
  <c r="J2133" i="6"/>
  <c r="J3278" i="1"/>
  <c r="K3277" i="1"/>
  <c r="K2133" i="8" l="1"/>
  <c r="J2134" i="8"/>
  <c r="K2133" i="6"/>
  <c r="J2134" i="6"/>
  <c r="J3279" i="1"/>
  <c r="K3278" i="1"/>
  <c r="K2134" i="8" l="1"/>
  <c r="J2135" i="8"/>
  <c r="J2135" i="6"/>
  <c r="K2134" i="6"/>
  <c r="J3280" i="1"/>
  <c r="K3279" i="1"/>
  <c r="K2135" i="8" l="1"/>
  <c r="J2136" i="8"/>
  <c r="J2136" i="6"/>
  <c r="K2135" i="6"/>
  <c r="J3281" i="1"/>
  <c r="K3280" i="1"/>
  <c r="K2136" i="8" l="1"/>
  <c r="J2137" i="8"/>
  <c r="K2136" i="6"/>
  <c r="J2137" i="6"/>
  <c r="K3281" i="1"/>
  <c r="J3282" i="1"/>
  <c r="K2137" i="8" l="1"/>
  <c r="J2138" i="8"/>
  <c r="K2137" i="6"/>
  <c r="J2138" i="6"/>
  <c r="J3283" i="1"/>
  <c r="K3282" i="1"/>
  <c r="K2138" i="8" l="1"/>
  <c r="J2139" i="8"/>
  <c r="K2138" i="6"/>
  <c r="J2139" i="6"/>
  <c r="J3284" i="1"/>
  <c r="K3283" i="1"/>
  <c r="K2139" i="8" l="1"/>
  <c r="J2140" i="8"/>
  <c r="K2139" i="6"/>
  <c r="J2140" i="6"/>
  <c r="K3284" i="1"/>
  <c r="J3285" i="1"/>
  <c r="K2140" i="8" l="1"/>
  <c r="J2141" i="8"/>
  <c r="J2141" i="6"/>
  <c r="K2140" i="6"/>
  <c r="J3286" i="1"/>
  <c r="K3285" i="1"/>
  <c r="K2141" i="8" l="1"/>
  <c r="J2142" i="8"/>
  <c r="J2142" i="6"/>
  <c r="K2141" i="6"/>
  <c r="J3287" i="1"/>
  <c r="K3286" i="1"/>
  <c r="L2142" i="8" l="1"/>
  <c r="M2142" i="8" s="1"/>
  <c r="K2142" i="8"/>
  <c r="J2143" i="8"/>
  <c r="N2142" i="8"/>
  <c r="K2142" i="6"/>
  <c r="J2143" i="6"/>
  <c r="J3288" i="1"/>
  <c r="K3287" i="1"/>
  <c r="K2143" i="8" l="1"/>
  <c r="J2144" i="8"/>
  <c r="K2143" i="6"/>
  <c r="J2144" i="6"/>
  <c r="J3289" i="1"/>
  <c r="K3288" i="1"/>
  <c r="K2144" i="8" l="1"/>
  <c r="J2145" i="8"/>
  <c r="K2144" i="6"/>
  <c r="J2145" i="6"/>
  <c r="J3290" i="1"/>
  <c r="K3289" i="1"/>
  <c r="K2145" i="8" l="1"/>
  <c r="J2146" i="8"/>
  <c r="K2145" i="6"/>
  <c r="J2146" i="6"/>
  <c r="J3291" i="1"/>
  <c r="K3290" i="1"/>
  <c r="K2146" i="8" l="1"/>
  <c r="J2147" i="8"/>
  <c r="J2147" i="6"/>
  <c r="K2146" i="6"/>
  <c r="J3292" i="1"/>
  <c r="K3291" i="1"/>
  <c r="K2147" i="8" l="1"/>
  <c r="J2148" i="8"/>
  <c r="J2148" i="6"/>
  <c r="K2147" i="6"/>
  <c r="J3293" i="1"/>
  <c r="K3292" i="1"/>
  <c r="K2148" i="8" l="1"/>
  <c r="J2149" i="8"/>
  <c r="K2148" i="6"/>
  <c r="J2149" i="6"/>
  <c r="J3294" i="1"/>
  <c r="K3293" i="1"/>
  <c r="K2149" i="8" l="1"/>
  <c r="J2150" i="8"/>
  <c r="K2149" i="6"/>
  <c r="J2150" i="6"/>
  <c r="J3295" i="1"/>
  <c r="K3294" i="1"/>
  <c r="K2150" i="8" l="1"/>
  <c r="J2151" i="8"/>
  <c r="K2150" i="6"/>
  <c r="J2151" i="6"/>
  <c r="J3296" i="1"/>
  <c r="K3295" i="1"/>
  <c r="K2151" i="8" l="1"/>
  <c r="J2152" i="8"/>
  <c r="K2151" i="6"/>
  <c r="J2152" i="6"/>
  <c r="J3297" i="1"/>
  <c r="K3296" i="1"/>
  <c r="K2152" i="8" l="1"/>
  <c r="J2153" i="8"/>
  <c r="J2153" i="6"/>
  <c r="K2152" i="6"/>
  <c r="J3298" i="1"/>
  <c r="K3297" i="1"/>
  <c r="N2153" i="8" l="1"/>
  <c r="J2154" i="8"/>
  <c r="L2153" i="8"/>
  <c r="M2153" i="8" s="1"/>
  <c r="K2153" i="8"/>
  <c r="J2154" i="6"/>
  <c r="K2153" i="6"/>
  <c r="J3299" i="1"/>
  <c r="K3298" i="1"/>
  <c r="K2154" i="8" l="1"/>
  <c r="J2155" i="8"/>
  <c r="K2154" i="6"/>
  <c r="J2155" i="6"/>
  <c r="J3300" i="1"/>
  <c r="K3299" i="1"/>
  <c r="K2155" i="8" l="1"/>
  <c r="J2156" i="8"/>
  <c r="K2155" i="6"/>
  <c r="J2156" i="6"/>
  <c r="J3301" i="1"/>
  <c r="K3300" i="1"/>
  <c r="K2156" i="8" l="1"/>
  <c r="J2157" i="8"/>
  <c r="K2156" i="6"/>
  <c r="J2157" i="6"/>
  <c r="J3302" i="1"/>
  <c r="K3301" i="1"/>
  <c r="K2157" i="8" l="1"/>
  <c r="J2158" i="8"/>
  <c r="K2157" i="6"/>
  <c r="J2158" i="6"/>
  <c r="J3303" i="1"/>
  <c r="K3302" i="1"/>
  <c r="J2159" i="8" l="1"/>
  <c r="K2158" i="8"/>
  <c r="J2159" i="6"/>
  <c r="K2158" i="6"/>
  <c r="J3304" i="1"/>
  <c r="K3303" i="1"/>
  <c r="J2160" i="8" l="1"/>
  <c r="K2159" i="8"/>
  <c r="J2160" i="6"/>
  <c r="K2159" i="6"/>
  <c r="J3305" i="1"/>
  <c r="K3304" i="1"/>
  <c r="K2160" i="8" l="1"/>
  <c r="J2161" i="8"/>
  <c r="K2160" i="6"/>
  <c r="J2161" i="6"/>
  <c r="J3306" i="1"/>
  <c r="K3305" i="1"/>
  <c r="K2161" i="8" l="1"/>
  <c r="J2162" i="8"/>
  <c r="K2161" i="6"/>
  <c r="J2162" i="6"/>
  <c r="J3307" i="1"/>
  <c r="K3306" i="1"/>
  <c r="K2162" i="8" l="1"/>
  <c r="J2163" i="8"/>
  <c r="K2162" i="6"/>
  <c r="J2163" i="6"/>
  <c r="J3308" i="1"/>
  <c r="K3307" i="1"/>
  <c r="K2163" i="8" l="1"/>
  <c r="J2164" i="8"/>
  <c r="K2163" i="6"/>
  <c r="J2164" i="6"/>
  <c r="J3309" i="1"/>
  <c r="K3308" i="1"/>
  <c r="K2164" i="8" l="1"/>
  <c r="J2165" i="8"/>
  <c r="J2165" i="6"/>
  <c r="K2164" i="6"/>
  <c r="J3310" i="1"/>
  <c r="K3309" i="1"/>
  <c r="K2165" i="8" l="1"/>
  <c r="J2166" i="8"/>
  <c r="J2166" i="6"/>
  <c r="K2165" i="6"/>
  <c r="J3311" i="1"/>
  <c r="K3310" i="1"/>
  <c r="K2166" i="8" l="1"/>
  <c r="J2167" i="8"/>
  <c r="K2166" i="6"/>
  <c r="J2167" i="6"/>
  <c r="J3312" i="1"/>
  <c r="K3311" i="1"/>
  <c r="K2167" i="8" l="1"/>
  <c r="J2168" i="8"/>
  <c r="K2167" i="6"/>
  <c r="J2168" i="6"/>
  <c r="J3313" i="1"/>
  <c r="K3312" i="1"/>
  <c r="L2168" i="8" l="1"/>
  <c r="M2168" i="8" s="1"/>
  <c r="K2168" i="8"/>
  <c r="N2168" i="8"/>
  <c r="J2169" i="8"/>
  <c r="K2168" i="6"/>
  <c r="J2169" i="6"/>
  <c r="J3314" i="1"/>
  <c r="K3313" i="1"/>
  <c r="J2170" i="8" l="1"/>
  <c r="K2169" i="8"/>
  <c r="R2189" i="8"/>
  <c r="R2190" i="8"/>
  <c r="K2169" i="6"/>
  <c r="J2170" i="6"/>
  <c r="J3315" i="1"/>
  <c r="K3314" i="1"/>
  <c r="R2191" i="8" l="1"/>
  <c r="J2171" i="8"/>
  <c r="K2170" i="8"/>
  <c r="J2171" i="6"/>
  <c r="K2170" i="6"/>
  <c r="J3316" i="1"/>
  <c r="K3315" i="1"/>
  <c r="K2171" i="8" l="1"/>
  <c r="J2172" i="8"/>
  <c r="J2172" i="6"/>
  <c r="K2171" i="6"/>
  <c r="J3317" i="1"/>
  <c r="K3316" i="1"/>
  <c r="K2172" i="8" l="1"/>
  <c r="J2173" i="8"/>
  <c r="K2172" i="6"/>
  <c r="J2173" i="6"/>
  <c r="K3317" i="1"/>
  <c r="J3318" i="1"/>
  <c r="K2173" i="8" l="1"/>
  <c r="J2174" i="8"/>
  <c r="K2173" i="6"/>
  <c r="J2174" i="6"/>
  <c r="J3319" i="1"/>
  <c r="K3318" i="1"/>
  <c r="K2174" i="8" l="1"/>
  <c r="J2175" i="8"/>
  <c r="K2174" i="6"/>
  <c r="J2175" i="6"/>
  <c r="J3320" i="1"/>
  <c r="K3319" i="1"/>
  <c r="J2176" i="8" l="1"/>
  <c r="K2175" i="8"/>
  <c r="K2175" i="6"/>
  <c r="J2176" i="6"/>
  <c r="K3320" i="1"/>
  <c r="J3321" i="1"/>
  <c r="J2177" i="8" l="1"/>
  <c r="K2176" i="8"/>
  <c r="J2177" i="6"/>
  <c r="K2176" i="6"/>
  <c r="J3322" i="1"/>
  <c r="K3321" i="1"/>
  <c r="K2177" i="8" l="1"/>
  <c r="J2178" i="8"/>
  <c r="J2178" i="6"/>
  <c r="K2177" i="6"/>
  <c r="J3323" i="1"/>
  <c r="K3322" i="1"/>
  <c r="K2178" i="8" l="1"/>
  <c r="J2179" i="8"/>
  <c r="K2178" i="6"/>
  <c r="J2179" i="6"/>
  <c r="J3324" i="1"/>
  <c r="K3323" i="1"/>
  <c r="K2179" i="8" l="1"/>
  <c r="J2180" i="8"/>
  <c r="K2179" i="6"/>
  <c r="J2180" i="6"/>
  <c r="J3325" i="1"/>
  <c r="K3324" i="1"/>
  <c r="K2180" i="8" l="1"/>
  <c r="J2181" i="8"/>
  <c r="K2180" i="6"/>
  <c r="J2181" i="6"/>
  <c r="J3326" i="1"/>
  <c r="K3325" i="1"/>
  <c r="J2182" i="8" l="1"/>
  <c r="K2181" i="8"/>
  <c r="K2181" i="6"/>
  <c r="J2182" i="6"/>
  <c r="J3327" i="1"/>
  <c r="K3326" i="1"/>
  <c r="J2183" i="8" l="1"/>
  <c r="K2182" i="8"/>
  <c r="J2183" i="6"/>
  <c r="K2182" i="6"/>
  <c r="J3328" i="1"/>
  <c r="K3327" i="1"/>
  <c r="K2183" i="8" l="1"/>
  <c r="J2184" i="8"/>
  <c r="J2184" i="6"/>
  <c r="K2183" i="6"/>
  <c r="J3329" i="1"/>
  <c r="K3328" i="1"/>
  <c r="K2184" i="8" l="1"/>
  <c r="J2185" i="8"/>
  <c r="K2184" i="6"/>
  <c r="J2185" i="6"/>
  <c r="J3330" i="1"/>
  <c r="K3329" i="1"/>
  <c r="K2185" i="8" l="1"/>
  <c r="J2186" i="8"/>
  <c r="K2185" i="6"/>
  <c r="J2186" i="6"/>
  <c r="J3331" i="1"/>
  <c r="K3330" i="1"/>
  <c r="K2186" i="8" l="1"/>
  <c r="J2187" i="8"/>
  <c r="K2186" i="6"/>
  <c r="J2187" i="6"/>
  <c r="K3331" i="1"/>
  <c r="J3332" i="1"/>
  <c r="J2188" i="8" l="1"/>
  <c r="R2187" i="8"/>
  <c r="U2187" i="8" s="1"/>
  <c r="K2187" i="8"/>
  <c r="R2188" i="8" s="1"/>
  <c r="U2188" i="8" s="1"/>
  <c r="K2187" i="6"/>
  <c r="J2188" i="6"/>
  <c r="K3332" i="1"/>
  <c r="J3333" i="1"/>
  <c r="J2189" i="8" l="1"/>
  <c r="K2188" i="8"/>
  <c r="J2189" i="6"/>
  <c r="K2188" i="6"/>
  <c r="J3334" i="1"/>
  <c r="K3333" i="1"/>
  <c r="L2189" i="8" l="1"/>
  <c r="M2189" i="8" s="1"/>
  <c r="K2189" i="8"/>
  <c r="J2190" i="8"/>
  <c r="N2189" i="8"/>
  <c r="J2190" i="6"/>
  <c r="K2189" i="6"/>
  <c r="K3334" i="1"/>
  <c r="J3335" i="1"/>
  <c r="J2191" i="8" l="1"/>
  <c r="K2190" i="8"/>
  <c r="K2190" i="6"/>
  <c r="J2191" i="6"/>
  <c r="K3335" i="1"/>
  <c r="J3336" i="1"/>
  <c r="J2192" i="8" l="1"/>
  <c r="K2191" i="8"/>
  <c r="K2191" i="6"/>
  <c r="J2192" i="6"/>
  <c r="J3337" i="1"/>
  <c r="K3336" i="1"/>
  <c r="K2192" i="8" l="1"/>
  <c r="J2193" i="8"/>
  <c r="K2192" i="6"/>
  <c r="J2193" i="6"/>
  <c r="K3337" i="1"/>
  <c r="J3338" i="1"/>
  <c r="K2193" i="8" l="1"/>
  <c r="J2194" i="8"/>
  <c r="K2193" i="6"/>
  <c r="J2194" i="6"/>
  <c r="J3339" i="1"/>
  <c r="K3338" i="1"/>
  <c r="K2194" i="8" l="1"/>
  <c r="J2195" i="8"/>
  <c r="J2195" i="6"/>
  <c r="K2194" i="6"/>
  <c r="J3340" i="1"/>
  <c r="K3339" i="1"/>
  <c r="L2195" i="8" l="1"/>
  <c r="M2195" i="8" s="1"/>
  <c r="K2195" i="8"/>
  <c r="N2195" i="8"/>
  <c r="J2196" i="8"/>
  <c r="J2196" i="6"/>
  <c r="K2195" i="6"/>
  <c r="J3341" i="1"/>
  <c r="K3340" i="1"/>
  <c r="J2197" i="8" l="1"/>
  <c r="K2196" i="8"/>
  <c r="K2196" i="6"/>
  <c r="J2197" i="6"/>
  <c r="J3342" i="1"/>
  <c r="K3341" i="1"/>
  <c r="J2198" i="8" l="1"/>
  <c r="K2197" i="8"/>
  <c r="K2197" i="6"/>
  <c r="J2198" i="6"/>
  <c r="J3343" i="1"/>
  <c r="K3342" i="1"/>
  <c r="K2198" i="8" l="1"/>
  <c r="J2199" i="8"/>
  <c r="K2198" i="6"/>
  <c r="J2199" i="6"/>
  <c r="J3344" i="1"/>
  <c r="K3343" i="1"/>
  <c r="K2199" i="8" l="1"/>
  <c r="J2200" i="8"/>
  <c r="K2199" i="6"/>
  <c r="J2200" i="6"/>
  <c r="J3345" i="1"/>
  <c r="K3344" i="1"/>
  <c r="K2200" i="8" l="1"/>
  <c r="J2201" i="8"/>
  <c r="J2201" i="6"/>
  <c r="K2200" i="6"/>
  <c r="K3345" i="1"/>
  <c r="J3346" i="1"/>
  <c r="K2201" i="8" l="1"/>
  <c r="J2202" i="8"/>
  <c r="J2202" i="6"/>
  <c r="K2201" i="6"/>
  <c r="J3347" i="1"/>
  <c r="K3346" i="1"/>
  <c r="J2203" i="8" l="1"/>
  <c r="K2202" i="8"/>
  <c r="K2202" i="6"/>
  <c r="J2203" i="6"/>
  <c r="J3348" i="1"/>
  <c r="K3347" i="1"/>
  <c r="J2204" i="8" l="1"/>
  <c r="K2203" i="8"/>
  <c r="K2203" i="6"/>
  <c r="J2204" i="6"/>
  <c r="J3349" i="1"/>
  <c r="K3348" i="1"/>
  <c r="K2204" i="8" l="1"/>
  <c r="J2205" i="8"/>
  <c r="K2204" i="6"/>
  <c r="J2205" i="6"/>
  <c r="J3350" i="1"/>
  <c r="K3349" i="1"/>
  <c r="K2205" i="8" l="1"/>
  <c r="J2206" i="8"/>
  <c r="K2205" i="6"/>
  <c r="J2206" i="6"/>
  <c r="J3351" i="1"/>
  <c r="K3350" i="1"/>
  <c r="K2206" i="8" l="1"/>
  <c r="J2207" i="8"/>
  <c r="J2207" i="6"/>
  <c r="K2206" i="6"/>
  <c r="J3352" i="1"/>
  <c r="K3351" i="1"/>
  <c r="K2207" i="8" l="1"/>
  <c r="J2208" i="8"/>
  <c r="J2208" i="6"/>
  <c r="K2207" i="6"/>
  <c r="J3353" i="1"/>
  <c r="K3352" i="1"/>
  <c r="J2209" i="8" l="1"/>
  <c r="K2208" i="8"/>
  <c r="K2208" i="6"/>
  <c r="J2209" i="6"/>
  <c r="J3354" i="1"/>
  <c r="K3353" i="1"/>
  <c r="J2210" i="8" l="1"/>
  <c r="K2209" i="8"/>
  <c r="K2209" i="6"/>
  <c r="J2210" i="6"/>
  <c r="J3355" i="1"/>
  <c r="K3354" i="1"/>
  <c r="K2210" i="8" l="1"/>
  <c r="J2211" i="8"/>
  <c r="K2210" i="6"/>
  <c r="J2211" i="6"/>
  <c r="K3355" i="1"/>
  <c r="J3356" i="1"/>
  <c r="K2211" i="8" l="1"/>
  <c r="J2212" i="8"/>
  <c r="K2211" i="6"/>
  <c r="J2212" i="6"/>
  <c r="J3357" i="1"/>
  <c r="K3356" i="1"/>
  <c r="K2212" i="8" l="1"/>
  <c r="J2213" i="8"/>
  <c r="J2213" i="6"/>
  <c r="K2212" i="6"/>
  <c r="J3358" i="1"/>
  <c r="K3357" i="1"/>
  <c r="K2213" i="8" l="1"/>
  <c r="J2214" i="8"/>
  <c r="J2214" i="6"/>
  <c r="K2213" i="6"/>
  <c r="J3359" i="1"/>
  <c r="K3358" i="1"/>
  <c r="J2215" i="8" l="1"/>
  <c r="K2214" i="8"/>
  <c r="K2214" i="6"/>
  <c r="J2215" i="6"/>
  <c r="J3360" i="1"/>
  <c r="K3359" i="1"/>
  <c r="J2216" i="8" l="1"/>
  <c r="K2215" i="8"/>
  <c r="K2215" i="6"/>
  <c r="J2216" i="6"/>
  <c r="J3361" i="1"/>
  <c r="K3360" i="1"/>
  <c r="K2216" i="8" l="1"/>
  <c r="J2217" i="8"/>
  <c r="K2216" i="6"/>
  <c r="J2217" i="6"/>
  <c r="J3362" i="1"/>
  <c r="K3361" i="1"/>
  <c r="K2217" i="8" l="1"/>
  <c r="J2218" i="8"/>
  <c r="K2217" i="6"/>
  <c r="J2218" i="6"/>
  <c r="J3363" i="1"/>
  <c r="K3362" i="1"/>
  <c r="K2218" i="8" l="1"/>
  <c r="J2219" i="8"/>
  <c r="J2219" i="6"/>
  <c r="K2218" i="6"/>
  <c r="J3364" i="1"/>
  <c r="K3363" i="1"/>
  <c r="K2219" i="8" l="1"/>
  <c r="J2220" i="8"/>
  <c r="J2220" i="6"/>
  <c r="K2219" i="6"/>
  <c r="J3365" i="1"/>
  <c r="K3364" i="1"/>
  <c r="J2221" i="8" l="1"/>
  <c r="K2220" i="8"/>
  <c r="K2220" i="6"/>
  <c r="J2221" i="6"/>
  <c r="J3366" i="1"/>
  <c r="K3365" i="1"/>
  <c r="J2222" i="8" l="1"/>
  <c r="K2221" i="8"/>
  <c r="K2221" i="6"/>
  <c r="J2222" i="6"/>
  <c r="K3366" i="1"/>
  <c r="J3367" i="1"/>
  <c r="K2222" i="8" l="1"/>
  <c r="J2223" i="8"/>
  <c r="K2222" i="6"/>
  <c r="J2223" i="6"/>
  <c r="J3368" i="1"/>
  <c r="K3367" i="1"/>
  <c r="K2223" i="8" l="1"/>
  <c r="J2224" i="8"/>
  <c r="K2223" i="6"/>
  <c r="J2224" i="6"/>
  <c r="J3369" i="1"/>
  <c r="K3368" i="1"/>
  <c r="K2224" i="8" l="1"/>
  <c r="J2225" i="8"/>
  <c r="J2225" i="6"/>
  <c r="K2224" i="6"/>
  <c r="K3369" i="1"/>
  <c r="J3370" i="1"/>
  <c r="K2225" i="8" l="1"/>
  <c r="J2226" i="8"/>
  <c r="J2226" i="6"/>
  <c r="K2225" i="6"/>
  <c r="J3371" i="1"/>
  <c r="K3370" i="1"/>
  <c r="J2227" i="8" l="1"/>
  <c r="K2226" i="8"/>
  <c r="K2226" i="6"/>
  <c r="J2227" i="6"/>
  <c r="J3372" i="1"/>
  <c r="K3371" i="1"/>
  <c r="J2228" i="8" l="1"/>
  <c r="K2227" i="8"/>
  <c r="K2227" i="6"/>
  <c r="J2228" i="6"/>
  <c r="J3373" i="1"/>
  <c r="K3372" i="1"/>
  <c r="K2228" i="8" l="1"/>
  <c r="J2229" i="8"/>
  <c r="K2228" i="6"/>
  <c r="J2229" i="6"/>
  <c r="J3374" i="1"/>
  <c r="K3373" i="1"/>
  <c r="K2229" i="8" l="1"/>
  <c r="J2230" i="8"/>
  <c r="K2229" i="6"/>
  <c r="J2230" i="6"/>
  <c r="J3375" i="1"/>
  <c r="K3374" i="1"/>
  <c r="K2230" i="8" l="1"/>
  <c r="J2231" i="8"/>
  <c r="J2231" i="6"/>
  <c r="K2230" i="6"/>
  <c r="J3376" i="1"/>
  <c r="K3375" i="1"/>
  <c r="K2231" i="8" l="1"/>
  <c r="J2232" i="8"/>
  <c r="J2232" i="6"/>
  <c r="K2231" i="6"/>
  <c r="J3377" i="1"/>
  <c r="K3376" i="1"/>
  <c r="J2233" i="8" l="1"/>
  <c r="K2232" i="8"/>
  <c r="K2232" i="6"/>
  <c r="J2233" i="6"/>
  <c r="J3378" i="1"/>
  <c r="K3377" i="1"/>
  <c r="J2234" i="8" l="1"/>
  <c r="K2233" i="8"/>
  <c r="K2233" i="6"/>
  <c r="J2234" i="6"/>
  <c r="K3378" i="1"/>
  <c r="J3379" i="1"/>
  <c r="K2234" i="8" l="1"/>
  <c r="J2235" i="8"/>
  <c r="K2234" i="6"/>
  <c r="J2235" i="6"/>
  <c r="J3380" i="1"/>
  <c r="K3379" i="1"/>
  <c r="K2235" i="8" l="1"/>
  <c r="J2236" i="8"/>
  <c r="K2235" i="6"/>
  <c r="J2236" i="6"/>
  <c r="K3380" i="1"/>
  <c r="J3381" i="1"/>
  <c r="K2236" i="8" l="1"/>
  <c r="J2237" i="8"/>
  <c r="J2237" i="6"/>
  <c r="K2236" i="6"/>
  <c r="K3381" i="1"/>
  <c r="J3382" i="1"/>
  <c r="K2237" i="8" l="1"/>
  <c r="J2238" i="8"/>
  <c r="J2238" i="6"/>
  <c r="K2237" i="6"/>
  <c r="J3383" i="1"/>
  <c r="K3382" i="1"/>
  <c r="J2239" i="8" l="1"/>
  <c r="K2238" i="8"/>
  <c r="K2238" i="6"/>
  <c r="J2239" i="6"/>
  <c r="J3384" i="1"/>
  <c r="K3383" i="1"/>
  <c r="J2240" i="8" l="1"/>
  <c r="K2239" i="8"/>
  <c r="K2239" i="6"/>
  <c r="J2240" i="6"/>
  <c r="J3385" i="1"/>
  <c r="K3384" i="1"/>
  <c r="K2240" i="8" l="1"/>
  <c r="J2241" i="8"/>
  <c r="K2240" i="6"/>
  <c r="J2241" i="6"/>
  <c r="J3386" i="1"/>
  <c r="K3385" i="1"/>
  <c r="K2241" i="8" l="1"/>
  <c r="J2242" i="8"/>
  <c r="K2241" i="6"/>
  <c r="J2242" i="6"/>
  <c r="J3387" i="1"/>
  <c r="K3386" i="1"/>
  <c r="K2242" i="8" l="1"/>
  <c r="J2243" i="8"/>
  <c r="J2243" i="6"/>
  <c r="K2242" i="6"/>
  <c r="K3387" i="1"/>
  <c r="J3388" i="1"/>
  <c r="K2243" i="8" l="1"/>
  <c r="J2244" i="8"/>
  <c r="J2244" i="6"/>
  <c r="K2243" i="6"/>
  <c r="K3388" i="1"/>
  <c r="J3389" i="1"/>
  <c r="J2245" i="8" l="1"/>
  <c r="K2244" i="8"/>
  <c r="K2244" i="6"/>
  <c r="J2245" i="6"/>
  <c r="K3389" i="1"/>
  <c r="J3390" i="1"/>
  <c r="J2246" i="8" l="1"/>
  <c r="K2245" i="8"/>
  <c r="K2245" i="6"/>
  <c r="J2246" i="6"/>
  <c r="J3391" i="1"/>
  <c r="K3390" i="1"/>
  <c r="K2246" i="8" l="1"/>
  <c r="J2247" i="8"/>
  <c r="K2246" i="6"/>
  <c r="J2247" i="6"/>
  <c r="J3392" i="1"/>
  <c r="K3391" i="1"/>
  <c r="K2247" i="8" l="1"/>
  <c r="J2248" i="8"/>
  <c r="K2247" i="6"/>
  <c r="J2248" i="6"/>
  <c r="J3393" i="1"/>
  <c r="K3392" i="1"/>
  <c r="K2248" i="8" l="1"/>
  <c r="J2249" i="8"/>
  <c r="J2249" i="6"/>
  <c r="K2248" i="6"/>
  <c r="J3394" i="1"/>
  <c r="K3393" i="1"/>
  <c r="K2249" i="8" l="1"/>
  <c r="J2250" i="8"/>
  <c r="J2250" i="6"/>
  <c r="K2249" i="6"/>
  <c r="J3395" i="1"/>
  <c r="K3394" i="1"/>
  <c r="J2251" i="8" l="1"/>
  <c r="K2250" i="8"/>
  <c r="K2250" i="6"/>
  <c r="J2251" i="6"/>
  <c r="J3396" i="1"/>
  <c r="K3395" i="1"/>
  <c r="J2252" i="8" l="1"/>
  <c r="K2251" i="8"/>
  <c r="K2251" i="6"/>
  <c r="J2252" i="6"/>
  <c r="J3397" i="1"/>
  <c r="K3396" i="1"/>
  <c r="K2252" i="8" l="1"/>
  <c r="J2253" i="8"/>
  <c r="K2252" i="6"/>
  <c r="J2253" i="6"/>
  <c r="J3398" i="1"/>
  <c r="K3397" i="1"/>
  <c r="K2253" i="8" l="1"/>
  <c r="J2254" i="8"/>
  <c r="K2253" i="6"/>
  <c r="J2254" i="6"/>
  <c r="J3399" i="1"/>
  <c r="K3398" i="1"/>
  <c r="K2254" i="8" l="1"/>
  <c r="J2255" i="8"/>
  <c r="J2255" i="6"/>
  <c r="K2254" i="6"/>
  <c r="J3400" i="1"/>
  <c r="K3399" i="1"/>
  <c r="K2255" i="8" l="1"/>
  <c r="J2256" i="8"/>
  <c r="J2256" i="6"/>
  <c r="K2255" i="6"/>
  <c r="J3401" i="1"/>
  <c r="K3400" i="1"/>
  <c r="J2257" i="8" l="1"/>
  <c r="K2256" i="8"/>
  <c r="K2256" i="6"/>
  <c r="J2257" i="6"/>
  <c r="J3402" i="1"/>
  <c r="K3401" i="1"/>
  <c r="J2258" i="8" l="1"/>
  <c r="K2257" i="8"/>
  <c r="K2257" i="6"/>
  <c r="J2258" i="6"/>
  <c r="J3403" i="1"/>
  <c r="K3402" i="1"/>
  <c r="K2258" i="8" l="1"/>
  <c r="J2259" i="8"/>
  <c r="K2258" i="6"/>
  <c r="J2259" i="6"/>
  <c r="J3404" i="1"/>
  <c r="K3403" i="1"/>
  <c r="K2259" i="8" l="1"/>
  <c r="J2260" i="8"/>
  <c r="K2259" i="6"/>
  <c r="J2260" i="6"/>
  <c r="J3405" i="1"/>
  <c r="K3404" i="1"/>
  <c r="K2260" i="8" l="1"/>
  <c r="J2261" i="8"/>
  <c r="J2261" i="6"/>
  <c r="K2260" i="6"/>
  <c r="J3406" i="1"/>
  <c r="K3405" i="1"/>
  <c r="K2261" i="8" l="1"/>
  <c r="J2262" i="8"/>
  <c r="J2262" i="6"/>
  <c r="K2261" i="6"/>
  <c r="J3407" i="1"/>
  <c r="K3406" i="1"/>
  <c r="J2263" i="8" l="1"/>
  <c r="K2262" i="8"/>
  <c r="K2262" i="6"/>
  <c r="J2263" i="6"/>
  <c r="K3407" i="1"/>
  <c r="J3408" i="1"/>
  <c r="J2264" i="8" l="1"/>
  <c r="K2263" i="8"/>
  <c r="K2263" i="6"/>
  <c r="J2264" i="6"/>
  <c r="J3409" i="1"/>
  <c r="K3408" i="1"/>
  <c r="K2264" i="8" l="1"/>
  <c r="J2265" i="8"/>
  <c r="K2264" i="6"/>
  <c r="J2265" i="6"/>
  <c r="J3410" i="1"/>
  <c r="K3409" i="1"/>
  <c r="K2265" i="8" l="1"/>
  <c r="J2266" i="8"/>
  <c r="K2265" i="6"/>
  <c r="J2266" i="6"/>
  <c r="J3411" i="1"/>
  <c r="K3410" i="1"/>
  <c r="K2266" i="8" l="1"/>
  <c r="J2267" i="8"/>
  <c r="J2267" i="6"/>
  <c r="K2266" i="6"/>
  <c r="J3412" i="1"/>
  <c r="K3411" i="1"/>
  <c r="K2267" i="8" l="1"/>
  <c r="J2268" i="8"/>
  <c r="J2268" i="6"/>
  <c r="K2267" i="6"/>
  <c r="J3413" i="1"/>
  <c r="K3412" i="1"/>
  <c r="J2269" i="8" l="1"/>
  <c r="K2268" i="8"/>
  <c r="K2268" i="6"/>
  <c r="J2269" i="6"/>
  <c r="J3414" i="1"/>
  <c r="K3413" i="1"/>
  <c r="J2270" i="8" l="1"/>
  <c r="K2269" i="8"/>
  <c r="K2269" i="6"/>
  <c r="J2270" i="6"/>
  <c r="J3415" i="1"/>
  <c r="K3414" i="1"/>
  <c r="K2270" i="8" l="1"/>
  <c r="J2271" i="8"/>
  <c r="K2270" i="6"/>
  <c r="J2271" i="6"/>
  <c r="J3416" i="1"/>
  <c r="K3415" i="1"/>
  <c r="K2271" i="8" l="1"/>
  <c r="J2272" i="8"/>
  <c r="K2271" i="6"/>
  <c r="J2272" i="6"/>
  <c r="J3417" i="1"/>
  <c r="K3416" i="1"/>
  <c r="K2272" i="8" l="1"/>
  <c r="J2273" i="8"/>
  <c r="J2273" i="6"/>
  <c r="K2272" i="6"/>
  <c r="J3418" i="1"/>
  <c r="K3417" i="1"/>
  <c r="K2273" i="8" l="1"/>
  <c r="J2274" i="8"/>
  <c r="J2274" i="6"/>
  <c r="K2273" i="6"/>
  <c r="J3419" i="1"/>
  <c r="K3418" i="1"/>
  <c r="J2275" i="8" l="1"/>
  <c r="K2274" i="8"/>
  <c r="K2274" i="6"/>
  <c r="J2275" i="6"/>
  <c r="J3420" i="1"/>
  <c r="K3419" i="1"/>
  <c r="J2276" i="8" l="1"/>
  <c r="K2275" i="8"/>
  <c r="K2275" i="6"/>
  <c r="J2276" i="6"/>
  <c r="J3421" i="1"/>
  <c r="K3420" i="1"/>
  <c r="K2276" i="8" l="1"/>
  <c r="J2277" i="8"/>
  <c r="K2276" i="6"/>
  <c r="J2277" i="6"/>
  <c r="J3422" i="1"/>
  <c r="K3421" i="1"/>
  <c r="K2277" i="8" l="1"/>
  <c r="J2278" i="8"/>
  <c r="K2277" i="6"/>
  <c r="J2278" i="6"/>
  <c r="K3422" i="1"/>
  <c r="J3423" i="1"/>
  <c r="K2278" i="8" l="1"/>
  <c r="J2279" i="8"/>
  <c r="J2279" i="6"/>
  <c r="K2278" i="6"/>
  <c r="J3424" i="1"/>
  <c r="K3423" i="1"/>
  <c r="K2279" i="8" l="1"/>
  <c r="J2280" i="8"/>
  <c r="J2280" i="6"/>
  <c r="K2279" i="6"/>
  <c r="J3425" i="1"/>
  <c r="K3424" i="1"/>
  <c r="J2281" i="8" l="1"/>
  <c r="K2280" i="8"/>
  <c r="K2280" i="6"/>
  <c r="J2281" i="6"/>
  <c r="K3425" i="1"/>
  <c r="J3426" i="1"/>
  <c r="J2282" i="8" l="1"/>
  <c r="K2281" i="8"/>
  <c r="K2281" i="6"/>
  <c r="J2282" i="6"/>
  <c r="K3426" i="1"/>
  <c r="J3427" i="1"/>
  <c r="K2282" i="8" l="1"/>
  <c r="J2283" i="8"/>
  <c r="K2282" i="6"/>
  <c r="J2283" i="6"/>
  <c r="J3428" i="1"/>
  <c r="K3427" i="1"/>
  <c r="K2283" i="8" l="1"/>
  <c r="J2284" i="8"/>
  <c r="K2283" i="6"/>
  <c r="J2284" i="6"/>
  <c r="K3428" i="1"/>
  <c r="J3429" i="1"/>
  <c r="K2284" i="8" l="1"/>
  <c r="J2285" i="8"/>
  <c r="J2285" i="6"/>
  <c r="K2284" i="6"/>
  <c r="K3429" i="1"/>
  <c r="J3430" i="1"/>
  <c r="K2285" i="8" l="1"/>
  <c r="J2286" i="8"/>
  <c r="J2286" i="6"/>
  <c r="K2285" i="6"/>
  <c r="K3430" i="1"/>
  <c r="J3431" i="1"/>
  <c r="J2287" i="8" l="1"/>
  <c r="K2286" i="8"/>
  <c r="K2286" i="6"/>
  <c r="J2287" i="6"/>
  <c r="K3431" i="1"/>
  <c r="J3432" i="1"/>
  <c r="J2288" i="8" l="1"/>
  <c r="K2287" i="8"/>
  <c r="K2287" i="6"/>
  <c r="J2288" i="6"/>
  <c r="J3433" i="1"/>
  <c r="K3432" i="1"/>
  <c r="K2288" i="8" l="1"/>
  <c r="J2289" i="8"/>
  <c r="K2288" i="6"/>
  <c r="J2289" i="6"/>
  <c r="J3434" i="1"/>
  <c r="K3433" i="1"/>
  <c r="K2289" i="8" l="1"/>
  <c r="J2290" i="8"/>
  <c r="K2289" i="6"/>
  <c r="J2290" i="6"/>
  <c r="J3435" i="1"/>
  <c r="K3434" i="1"/>
  <c r="K2290" i="8" l="1"/>
  <c r="J2291" i="8"/>
  <c r="J2291" i="6"/>
  <c r="K2290" i="6"/>
  <c r="J3436" i="1"/>
  <c r="K3435" i="1"/>
  <c r="K2291" i="8" l="1"/>
  <c r="J2292" i="8"/>
  <c r="J2292" i="6"/>
  <c r="K2291" i="6"/>
  <c r="J3437" i="1"/>
  <c r="K3436" i="1"/>
  <c r="J2293" i="8" l="1"/>
  <c r="K2292" i="8"/>
  <c r="K2292" i="6"/>
  <c r="J2293" i="6"/>
  <c r="J3438" i="1"/>
  <c r="K3437" i="1"/>
  <c r="J2294" i="8" l="1"/>
  <c r="K2293" i="8"/>
  <c r="K2293" i="6"/>
  <c r="J2294" i="6"/>
  <c r="J3439" i="1"/>
  <c r="K3438" i="1"/>
  <c r="K2294" i="8" l="1"/>
  <c r="J2295" i="8"/>
  <c r="K2294" i="6"/>
  <c r="J2295" i="6"/>
  <c r="J3440" i="1"/>
  <c r="K3439" i="1"/>
  <c r="K2295" i="8" l="1"/>
  <c r="J2296" i="8"/>
  <c r="K2295" i="6"/>
  <c r="J2296" i="6"/>
  <c r="J3441" i="1"/>
  <c r="K3440" i="1"/>
  <c r="J2297" i="8" l="1"/>
  <c r="K2296" i="8"/>
  <c r="J2297" i="6"/>
  <c r="K2296" i="6"/>
  <c r="J3442" i="1"/>
  <c r="K3441" i="1"/>
  <c r="K2297" i="8" l="1"/>
  <c r="J2298" i="8"/>
  <c r="J2298" i="6"/>
  <c r="K2297" i="6"/>
  <c r="J3443" i="1"/>
  <c r="K3442" i="1"/>
  <c r="K2298" i="8" l="1"/>
  <c r="J2299" i="8"/>
  <c r="K2298" i="6"/>
  <c r="J2299" i="6"/>
  <c r="J3444" i="1"/>
  <c r="K3443" i="1"/>
  <c r="J2300" i="8" l="1"/>
  <c r="K2299" i="8"/>
  <c r="K2299" i="6"/>
  <c r="J2300" i="6"/>
  <c r="J3445" i="1"/>
  <c r="K3444" i="1"/>
  <c r="K2300" i="8" l="1"/>
  <c r="J2301" i="8"/>
  <c r="K2300" i="6"/>
  <c r="J2301" i="6"/>
  <c r="J3446" i="1"/>
  <c r="K3445" i="1"/>
  <c r="K2301" i="8" l="1"/>
  <c r="J2302" i="8"/>
  <c r="K2301" i="6"/>
  <c r="J2302" i="6"/>
  <c r="J3447" i="1"/>
  <c r="K3446" i="1"/>
  <c r="J2303" i="8" l="1"/>
  <c r="K2302" i="8"/>
  <c r="J2303" i="6"/>
  <c r="K2302" i="6"/>
  <c r="J3448" i="1"/>
  <c r="K3447" i="1"/>
  <c r="K2303" i="8" l="1"/>
  <c r="J2304" i="8"/>
  <c r="J2304" i="6"/>
  <c r="K2303" i="6"/>
  <c r="J3449" i="1"/>
  <c r="K3448" i="1"/>
  <c r="K2304" i="8" l="1"/>
  <c r="J2305" i="8"/>
  <c r="K2304" i="6"/>
  <c r="J2305" i="6"/>
  <c r="J3450" i="1"/>
  <c r="K3449" i="1"/>
  <c r="J2306" i="8" l="1"/>
  <c r="K2305" i="8"/>
  <c r="K2305" i="6"/>
  <c r="J2306" i="6"/>
  <c r="J3451" i="1"/>
  <c r="K3450" i="1"/>
  <c r="K2306" i="8" l="1"/>
  <c r="J2307" i="8"/>
  <c r="K2306" i="6"/>
  <c r="J2307" i="6"/>
  <c r="J3452" i="1"/>
  <c r="K3451" i="1"/>
  <c r="K2307" i="8" l="1"/>
  <c r="J2308" i="8"/>
  <c r="K2307" i="6"/>
  <c r="J2308" i="6"/>
  <c r="J3453" i="1"/>
  <c r="K3452" i="1"/>
  <c r="J2309" i="8" l="1"/>
  <c r="K2308" i="8"/>
  <c r="J2309" i="6"/>
  <c r="K2308" i="6"/>
  <c r="K3453" i="1"/>
  <c r="J3454" i="1"/>
  <c r="K2309" i="8" l="1"/>
  <c r="J2310" i="8"/>
  <c r="J2310" i="6"/>
  <c r="K2309" i="6"/>
  <c r="K3454" i="1"/>
  <c r="J3455" i="1"/>
  <c r="K2310" i="8" l="1"/>
  <c r="J2311" i="8"/>
  <c r="K2310" i="6"/>
  <c r="J2311" i="6"/>
  <c r="J3456" i="1"/>
  <c r="K3455" i="1"/>
  <c r="J2312" i="8" l="1"/>
  <c r="K2311" i="8"/>
  <c r="K2311" i="6"/>
  <c r="J2312" i="6"/>
  <c r="J3457" i="1"/>
  <c r="K3456" i="1"/>
  <c r="K2312" i="8" l="1"/>
  <c r="J2313" i="8"/>
  <c r="K2312" i="6"/>
  <c r="J2313" i="6"/>
  <c r="J3458" i="1"/>
  <c r="K3457" i="1"/>
  <c r="K2313" i="8" l="1"/>
  <c r="J2314" i="8"/>
  <c r="K2313" i="6"/>
  <c r="J2314" i="6"/>
  <c r="J3459" i="1"/>
  <c r="K3458" i="1"/>
  <c r="J2315" i="8" l="1"/>
  <c r="K2314" i="8"/>
  <c r="J2315" i="6"/>
  <c r="K2314" i="6"/>
  <c r="K3459" i="1"/>
  <c r="J3460" i="1"/>
  <c r="K2315" i="8" l="1"/>
  <c r="J2316" i="8"/>
  <c r="J2316" i="6"/>
  <c r="K2315" i="6"/>
  <c r="J3461" i="1"/>
  <c r="K3460" i="1"/>
  <c r="K2316" i="8" l="1"/>
  <c r="J2317" i="8"/>
  <c r="K2316" i="6"/>
  <c r="J2317" i="6"/>
  <c r="J3462" i="1"/>
  <c r="K3461" i="1"/>
  <c r="J2318" i="8" l="1"/>
  <c r="K2317" i="8"/>
  <c r="K2317" i="6"/>
  <c r="J2318" i="6"/>
  <c r="J3463" i="1"/>
  <c r="K3462" i="1"/>
  <c r="K2318" i="8" l="1"/>
  <c r="J2319" i="8"/>
  <c r="K2318" i="6"/>
  <c r="J2319" i="6"/>
  <c r="J3464" i="1"/>
  <c r="K3463" i="1"/>
  <c r="K2319" i="8" l="1"/>
  <c r="J2320" i="8"/>
  <c r="K2319" i="6"/>
  <c r="J2320" i="6"/>
  <c r="J3465" i="1"/>
  <c r="K3464" i="1"/>
  <c r="J2321" i="8" l="1"/>
  <c r="K2320" i="8"/>
  <c r="J2321" i="6"/>
  <c r="K2320" i="6"/>
  <c r="J3466" i="1"/>
  <c r="K3465" i="1"/>
  <c r="K2321" i="8" l="1"/>
  <c r="J2322" i="8"/>
  <c r="J2322" i="6"/>
  <c r="K2321" i="6"/>
  <c r="J3467" i="1"/>
  <c r="K3466" i="1"/>
  <c r="K2322" i="8" l="1"/>
  <c r="J2323" i="8"/>
  <c r="K2322" i="6"/>
  <c r="J2323" i="6"/>
  <c r="K3467" i="1"/>
  <c r="J3468" i="1"/>
  <c r="J2324" i="8" l="1"/>
  <c r="K2323" i="8"/>
  <c r="K2323" i="6"/>
  <c r="J2324" i="6"/>
  <c r="J3469" i="1"/>
  <c r="K3468" i="1"/>
  <c r="K2324" i="8" l="1"/>
  <c r="J2325" i="8"/>
  <c r="K2324" i="6"/>
  <c r="J2325" i="6"/>
  <c r="J3470" i="1"/>
  <c r="K3469" i="1"/>
  <c r="K2325" i="8" l="1"/>
  <c r="J2326" i="8"/>
  <c r="K2325" i="6"/>
  <c r="J2326" i="6"/>
  <c r="J3471" i="1"/>
  <c r="K3470" i="1"/>
  <c r="J2327" i="8" l="1"/>
  <c r="K2326" i="8"/>
  <c r="J2327" i="6"/>
  <c r="K2326" i="6"/>
  <c r="J3472" i="1"/>
  <c r="K3471" i="1"/>
  <c r="K2327" i="8" l="1"/>
  <c r="J2328" i="8"/>
  <c r="J2328" i="6"/>
  <c r="K2327" i="6"/>
  <c r="J3473" i="1"/>
  <c r="K3472" i="1"/>
  <c r="K2328" i="8" l="1"/>
  <c r="J2329" i="8"/>
  <c r="K2328" i="6"/>
  <c r="J2329" i="6"/>
  <c r="J3474" i="1"/>
  <c r="K3473" i="1"/>
  <c r="J2330" i="8" l="1"/>
  <c r="K2329" i="8"/>
  <c r="K2329" i="6"/>
  <c r="J2330" i="6"/>
  <c r="K3474" i="1"/>
  <c r="J3475" i="1"/>
  <c r="J2331" i="8" l="1"/>
  <c r="K2330" i="8"/>
  <c r="K2330" i="6"/>
  <c r="J2331" i="6"/>
  <c r="J3476" i="1"/>
  <c r="K3475" i="1"/>
  <c r="K2331" i="8" l="1"/>
  <c r="J2332" i="8"/>
  <c r="K2331" i="6"/>
  <c r="J2332" i="6"/>
  <c r="J3477" i="1"/>
  <c r="K3476" i="1"/>
  <c r="J2333" i="8" l="1"/>
  <c r="K2332" i="8"/>
  <c r="J2333" i="6"/>
  <c r="K2332" i="6"/>
  <c r="J3478" i="1"/>
  <c r="K3477" i="1"/>
  <c r="K2333" i="8" l="1"/>
  <c r="J2334" i="8"/>
  <c r="J2334" i="6"/>
  <c r="K2333" i="6"/>
  <c r="J3479" i="1"/>
  <c r="K3478" i="1"/>
  <c r="K2334" i="8" l="1"/>
  <c r="J2335" i="8"/>
  <c r="K2334" i="6"/>
  <c r="J2335" i="6"/>
  <c r="J3480" i="1"/>
  <c r="K3479" i="1"/>
  <c r="J2336" i="8" l="1"/>
  <c r="K2335" i="8"/>
  <c r="K2335" i="6"/>
  <c r="J2336" i="6"/>
  <c r="K3480" i="1"/>
  <c r="J3481" i="1"/>
  <c r="J2337" i="8" l="1"/>
  <c r="K2336" i="8"/>
  <c r="K2336" i="6"/>
  <c r="J2337" i="6"/>
  <c r="J3482" i="1"/>
  <c r="K3481" i="1"/>
  <c r="K2337" i="8" l="1"/>
  <c r="J2338" i="8"/>
  <c r="K2337" i="6"/>
  <c r="J2338" i="6"/>
  <c r="J3483" i="1"/>
  <c r="K3482" i="1"/>
  <c r="K2338" i="8" l="1"/>
  <c r="J2339" i="8"/>
  <c r="J2339" i="6"/>
  <c r="K2338" i="6"/>
  <c r="J3484" i="1"/>
  <c r="K3483" i="1"/>
  <c r="K2339" i="8" l="1"/>
  <c r="J2340" i="8"/>
  <c r="J2340" i="6"/>
  <c r="K2339" i="6"/>
  <c r="J3485" i="1"/>
  <c r="K3484" i="1"/>
  <c r="K2340" i="8" l="1"/>
  <c r="J2341" i="8"/>
  <c r="K2340" i="6"/>
  <c r="J2341" i="6"/>
  <c r="J3486" i="1"/>
  <c r="K3485" i="1"/>
  <c r="J2342" i="8" l="1"/>
  <c r="K2341" i="8"/>
  <c r="K2341" i="6"/>
  <c r="J2342" i="6"/>
  <c r="K3486" i="1"/>
  <c r="J3487" i="1"/>
  <c r="J2343" i="8" l="1"/>
  <c r="K2342" i="8"/>
  <c r="K2342" i="6"/>
  <c r="J2343" i="6"/>
  <c r="J3488" i="1"/>
  <c r="K3487" i="1"/>
  <c r="K2343" i="8" l="1"/>
  <c r="J2344" i="8"/>
  <c r="K2343" i="6"/>
  <c r="J2344" i="6"/>
  <c r="J3489" i="1"/>
  <c r="K3488" i="1"/>
  <c r="K2344" i="8" l="1"/>
  <c r="J2345" i="8"/>
  <c r="J2345" i="6"/>
  <c r="K2344" i="6"/>
  <c r="J3490" i="1"/>
  <c r="K3489" i="1"/>
  <c r="K2345" i="8" l="1"/>
  <c r="J2346" i="8"/>
  <c r="J2346" i="6"/>
  <c r="K2345" i="6"/>
  <c r="J3491" i="1"/>
  <c r="K3490" i="1"/>
  <c r="K2346" i="8" l="1"/>
  <c r="J2347" i="8"/>
  <c r="K2346" i="6"/>
  <c r="J2347" i="6"/>
  <c r="J3492" i="1"/>
  <c r="K3491" i="1"/>
  <c r="J2348" i="8" l="1"/>
  <c r="K2347" i="8"/>
  <c r="K2347" i="6"/>
  <c r="J2348" i="6"/>
  <c r="J3493" i="1"/>
  <c r="K3492" i="1"/>
  <c r="J2349" i="8" l="1"/>
  <c r="K2348" i="8"/>
  <c r="K2348" i="6"/>
  <c r="J2349" i="6"/>
  <c r="J3494" i="1"/>
  <c r="K3493" i="1"/>
  <c r="K2349" i="8" l="1"/>
  <c r="J2350" i="8"/>
  <c r="K2349" i="6"/>
  <c r="J2350" i="6"/>
  <c r="J3495" i="1"/>
  <c r="K3494" i="1"/>
  <c r="K2350" i="8" l="1"/>
  <c r="J2351" i="8"/>
  <c r="J2351" i="6"/>
  <c r="K2350" i="6"/>
  <c r="J3496" i="1"/>
  <c r="K3495" i="1"/>
  <c r="K2351" i="8" l="1"/>
  <c r="J2352" i="8"/>
  <c r="J2352" i="6"/>
  <c r="K2351" i="6"/>
  <c r="J3497" i="1"/>
  <c r="K3496" i="1"/>
  <c r="K2352" i="8" l="1"/>
  <c r="J2353" i="8"/>
  <c r="K2352" i="6"/>
  <c r="J2353" i="6"/>
  <c r="J3498" i="1"/>
  <c r="K3497" i="1"/>
  <c r="J2354" i="8" l="1"/>
  <c r="K2353" i="8"/>
  <c r="K2353" i="6"/>
  <c r="J2354" i="6"/>
  <c r="K3498" i="1"/>
  <c r="J3499" i="1"/>
  <c r="J2355" i="8" l="1"/>
  <c r="K2354" i="8"/>
  <c r="K2354" i="6"/>
  <c r="J2355" i="6"/>
  <c r="J3500" i="1"/>
  <c r="K3499" i="1"/>
  <c r="K2355" i="8" l="1"/>
  <c r="J2356" i="8"/>
  <c r="K2355" i="6"/>
  <c r="J2356" i="6"/>
  <c r="K3500" i="1"/>
  <c r="J3501" i="1"/>
  <c r="K2356" i="8" l="1"/>
  <c r="J2357" i="8"/>
  <c r="J2357" i="6"/>
  <c r="K2356" i="6"/>
  <c r="J3502" i="1"/>
  <c r="K3501" i="1"/>
  <c r="K2357" i="8" l="1"/>
  <c r="J2358" i="8"/>
  <c r="J2358" i="6"/>
  <c r="K2357" i="6"/>
  <c r="J3503" i="1"/>
  <c r="K3502" i="1"/>
  <c r="K2358" i="8" l="1"/>
  <c r="J2359" i="8"/>
  <c r="K2358" i="6"/>
  <c r="J2359" i="6"/>
  <c r="J3504" i="1"/>
  <c r="K3503" i="1"/>
  <c r="J2360" i="8" l="1"/>
  <c r="K2359" i="8"/>
  <c r="K2359" i="6"/>
  <c r="J2360" i="6"/>
  <c r="J3505" i="1"/>
  <c r="K3504" i="1"/>
  <c r="J2361" i="8" l="1"/>
  <c r="K2360" i="8"/>
  <c r="K2360" i="6"/>
  <c r="J2361" i="6"/>
  <c r="J3506" i="1"/>
  <c r="K3505" i="1"/>
  <c r="K2361" i="8" l="1"/>
  <c r="J2362" i="8"/>
  <c r="K2361" i="6"/>
  <c r="J2362" i="6"/>
  <c r="J3507" i="1"/>
  <c r="K3506" i="1"/>
  <c r="K2362" i="8" l="1"/>
  <c r="J2363" i="8"/>
  <c r="J2363" i="6"/>
  <c r="K2362" i="6"/>
  <c r="J3508" i="1"/>
  <c r="K3507" i="1"/>
  <c r="K2363" i="8" l="1"/>
  <c r="J2364" i="8"/>
  <c r="J2364" i="6"/>
  <c r="K2363" i="6"/>
  <c r="J3509" i="1"/>
  <c r="K3508" i="1"/>
  <c r="K2364" i="8" l="1"/>
  <c r="J2365" i="8"/>
  <c r="K2364" i="6"/>
  <c r="J2365" i="6"/>
  <c r="J3510" i="1"/>
  <c r="K3509" i="1"/>
  <c r="J2366" i="8" l="1"/>
  <c r="K2365" i="8"/>
  <c r="K2365" i="6"/>
  <c r="J2366" i="6"/>
  <c r="J3511" i="1"/>
  <c r="K3510" i="1"/>
  <c r="J2367" i="8" l="1"/>
  <c r="K2366" i="8"/>
  <c r="K2366" i="6"/>
  <c r="J2367" i="6"/>
  <c r="J3512" i="1"/>
  <c r="K3511" i="1"/>
  <c r="K2367" i="8" l="1"/>
  <c r="J2368" i="8"/>
  <c r="K2367" i="6"/>
  <c r="J2368" i="6"/>
  <c r="K3512" i="1"/>
  <c r="J3513" i="1"/>
  <c r="K2368" i="8" l="1"/>
  <c r="J2369" i="8"/>
  <c r="J2369" i="6"/>
  <c r="K2368" i="6"/>
  <c r="J3514" i="1"/>
  <c r="K3513" i="1"/>
  <c r="K2369" i="8" l="1"/>
  <c r="J2370" i="8"/>
  <c r="J2370" i="6"/>
  <c r="K2369" i="6"/>
  <c r="J3515" i="1"/>
  <c r="K3514" i="1"/>
  <c r="K2370" i="8" l="1"/>
  <c r="J2371" i="8"/>
  <c r="K2370" i="6"/>
  <c r="J2371" i="6"/>
  <c r="K3515" i="1"/>
  <c r="J3516" i="1"/>
  <c r="J2372" i="8" l="1"/>
  <c r="K2371" i="8"/>
  <c r="K2371" i="6"/>
  <c r="J2372" i="6"/>
  <c r="J3517" i="1"/>
  <c r="K3516" i="1"/>
  <c r="J2373" i="8" l="1"/>
  <c r="K2372" i="8"/>
  <c r="K2372" i="6"/>
  <c r="J2373" i="6"/>
  <c r="J3518" i="1"/>
  <c r="K3517" i="1"/>
  <c r="K2373" i="8" l="1"/>
  <c r="J2374" i="8"/>
  <c r="K2373" i="6"/>
  <c r="J2374" i="6"/>
  <c r="J3519" i="1"/>
  <c r="K3518" i="1"/>
  <c r="K2374" i="8" l="1"/>
  <c r="J2375" i="8"/>
  <c r="J2375" i="6"/>
  <c r="K2374" i="6"/>
  <c r="J3520" i="1"/>
  <c r="K3519" i="1"/>
  <c r="K2375" i="8" l="1"/>
  <c r="J2376" i="8"/>
  <c r="J2376" i="6"/>
  <c r="K2375" i="6"/>
  <c r="J3521" i="1"/>
  <c r="K3520" i="1"/>
  <c r="K2376" i="8" l="1"/>
  <c r="J2377" i="8"/>
  <c r="K2376" i="6"/>
  <c r="J2377" i="6"/>
  <c r="J3522" i="1"/>
  <c r="K3521" i="1"/>
  <c r="J2378" i="8" l="1"/>
  <c r="K2377" i="8"/>
  <c r="K2377" i="6"/>
  <c r="J2378" i="6"/>
  <c r="J3523" i="1"/>
  <c r="K3522" i="1"/>
  <c r="J2379" i="8" l="1"/>
  <c r="K2378" i="8"/>
  <c r="K2378" i="6"/>
  <c r="J2379" i="6"/>
  <c r="J3524" i="1"/>
  <c r="K3523" i="1"/>
  <c r="K2379" i="8" l="1"/>
  <c r="J2380" i="8"/>
  <c r="K2379" i="6"/>
  <c r="J2380" i="6"/>
  <c r="J3525" i="1"/>
  <c r="K3524" i="1"/>
  <c r="K2380" i="8" l="1"/>
  <c r="J2381" i="8"/>
  <c r="J2381" i="6"/>
  <c r="K2380" i="6"/>
  <c r="J3526" i="1"/>
  <c r="K3525" i="1"/>
  <c r="K2381" i="8" l="1"/>
  <c r="J2382" i="8"/>
  <c r="J2382" i="6"/>
  <c r="K2381" i="6"/>
  <c r="J3527" i="1"/>
  <c r="K3526" i="1"/>
  <c r="K2382" i="8" l="1"/>
  <c r="J2383" i="8"/>
  <c r="K2382" i="6"/>
  <c r="J2383" i="6"/>
  <c r="J3528" i="1"/>
  <c r="K3527" i="1"/>
  <c r="J2384" i="8" l="1"/>
  <c r="K2383" i="8"/>
  <c r="K2383" i="6"/>
  <c r="J2384" i="6"/>
  <c r="J3529" i="1"/>
  <c r="K3528" i="1"/>
  <c r="J2385" i="8" l="1"/>
  <c r="K2384" i="8"/>
  <c r="K2384" i="6"/>
  <c r="J2385" i="6"/>
  <c r="J3530" i="1"/>
  <c r="K3529" i="1"/>
  <c r="K2385" i="8" l="1"/>
  <c r="J2386" i="8"/>
  <c r="K2385" i="6"/>
  <c r="J2386" i="6"/>
  <c r="J3531" i="1"/>
  <c r="K3530" i="1"/>
  <c r="K2386" i="8" l="1"/>
  <c r="J2387" i="8"/>
  <c r="J2387" i="6"/>
  <c r="K2386" i="6"/>
  <c r="J3532" i="1"/>
  <c r="K3531" i="1"/>
  <c r="K2387" i="8" l="1"/>
  <c r="J2388" i="8"/>
  <c r="J2388" i="6"/>
  <c r="K2387" i="6"/>
  <c r="J3533" i="1"/>
  <c r="K3532" i="1"/>
  <c r="K2388" i="8" l="1"/>
  <c r="J2389" i="8"/>
  <c r="K2388" i="6"/>
  <c r="J2389" i="6"/>
  <c r="J3534" i="1"/>
  <c r="K3533" i="1"/>
  <c r="J2390" i="8" l="1"/>
  <c r="K2389" i="8"/>
  <c r="K2389" i="6"/>
  <c r="J2390" i="6"/>
  <c r="J3535" i="1"/>
  <c r="K3534" i="1"/>
  <c r="J2391" i="8" l="1"/>
  <c r="K2390" i="8"/>
  <c r="K2390" i="6"/>
  <c r="J2391" i="6"/>
  <c r="J3536" i="1"/>
  <c r="K3535" i="1"/>
  <c r="K2391" i="8" l="1"/>
  <c r="J2392" i="8"/>
  <c r="K2391" i="6"/>
  <c r="J2392" i="6"/>
  <c r="J3537" i="1"/>
  <c r="K3536" i="1"/>
  <c r="K2392" i="8" l="1"/>
  <c r="J2393" i="8"/>
  <c r="J2393" i="6"/>
  <c r="K2392" i="6"/>
  <c r="J3538" i="1"/>
  <c r="K3537" i="1"/>
  <c r="K2393" i="8" l="1"/>
  <c r="J2394" i="8"/>
  <c r="J2394" i="6"/>
  <c r="K2393" i="6"/>
  <c r="J3539" i="1"/>
  <c r="K3538" i="1"/>
  <c r="K2394" i="8" l="1"/>
  <c r="J2395" i="8"/>
  <c r="K2394" i="6"/>
  <c r="J2395" i="6"/>
  <c r="J3540" i="1"/>
  <c r="K3539" i="1"/>
  <c r="J2396" i="8" l="1"/>
  <c r="K2395" i="8"/>
  <c r="K2395" i="6"/>
  <c r="J2396" i="6"/>
  <c r="J3541" i="1"/>
  <c r="K3540" i="1"/>
  <c r="J2397" i="8" l="1"/>
  <c r="K2396" i="8"/>
  <c r="K2396" i="6"/>
  <c r="J2397" i="6"/>
  <c r="J3542" i="1"/>
  <c r="K3541" i="1"/>
  <c r="K2397" i="8" l="1"/>
  <c r="J2398" i="8"/>
  <c r="K2397" i="6"/>
  <c r="J2398" i="6"/>
  <c r="J3543" i="1"/>
  <c r="K3542" i="1"/>
  <c r="K2398" i="8" l="1"/>
  <c r="J2399" i="8"/>
  <c r="J2399" i="6"/>
  <c r="K2398" i="6"/>
  <c r="J3544" i="1"/>
  <c r="K3543" i="1"/>
  <c r="K2399" i="8" l="1"/>
  <c r="J2400" i="8"/>
  <c r="J2400" i="6"/>
  <c r="K2399" i="6"/>
  <c r="J3545" i="1"/>
  <c r="K3544" i="1"/>
  <c r="K2400" i="8" l="1"/>
  <c r="J2401" i="8"/>
  <c r="K2400" i="6"/>
  <c r="J2401" i="6"/>
  <c r="J3546" i="1"/>
  <c r="K3545" i="1"/>
  <c r="J2402" i="8" l="1"/>
  <c r="K2401" i="8"/>
  <c r="K2401" i="6"/>
  <c r="J2402" i="6"/>
  <c r="J3547" i="1"/>
  <c r="K3546" i="1"/>
  <c r="J2403" i="8" l="1"/>
  <c r="K2402" i="8"/>
  <c r="K2402" i="6"/>
  <c r="J2403" i="6"/>
  <c r="J3548" i="1"/>
  <c r="K3547" i="1"/>
  <c r="K2403" i="8" l="1"/>
  <c r="J2404" i="8"/>
  <c r="K2403" i="6"/>
  <c r="J2404" i="6"/>
  <c r="J3549" i="1"/>
  <c r="K3548" i="1"/>
  <c r="K2404" i="8" l="1"/>
  <c r="J2405" i="8"/>
  <c r="J2405" i="6"/>
  <c r="K2404" i="6"/>
  <c r="J3550" i="1"/>
  <c r="K3549" i="1"/>
  <c r="K2405" i="8" l="1"/>
  <c r="J2406" i="8"/>
  <c r="J2406" i="6"/>
  <c r="K2405" i="6"/>
  <c r="J3551" i="1"/>
  <c r="K3550" i="1"/>
  <c r="K2406" i="8" l="1"/>
  <c r="J2407" i="8"/>
  <c r="K2406" i="6"/>
  <c r="J2407" i="6"/>
  <c r="J3552" i="1"/>
  <c r="K3551" i="1"/>
  <c r="J2408" i="8" l="1"/>
  <c r="K2407" i="8"/>
  <c r="K2407" i="6"/>
  <c r="J2408" i="6"/>
  <c r="J3553" i="1"/>
  <c r="K3552" i="1"/>
  <c r="J2409" i="8" l="1"/>
  <c r="K2408" i="8"/>
  <c r="K2408" i="6"/>
  <c r="J2409" i="6"/>
  <c r="K3553" i="1"/>
  <c r="J3554" i="1"/>
  <c r="K2409" i="8" l="1"/>
  <c r="J2410" i="8"/>
  <c r="K2409" i="6"/>
  <c r="J2410" i="6"/>
  <c r="K3554" i="1"/>
  <c r="J3555" i="1"/>
  <c r="K2410" i="8" l="1"/>
  <c r="J2411" i="8"/>
  <c r="J2411" i="6"/>
  <c r="K2410" i="6"/>
  <c r="J3556" i="1"/>
  <c r="K3555" i="1"/>
  <c r="K2411" i="8" l="1"/>
  <c r="J2412" i="8"/>
  <c r="J2412" i="6"/>
  <c r="K2411" i="6"/>
  <c r="J3557" i="1"/>
  <c r="K3556" i="1"/>
  <c r="K2412" i="8" l="1"/>
  <c r="J2413" i="8"/>
  <c r="K2412" i="6"/>
  <c r="J2413" i="6"/>
  <c r="K3557" i="1"/>
  <c r="J3558" i="1"/>
  <c r="J2414" i="8" l="1"/>
  <c r="K2413" i="8"/>
  <c r="K2413" i="6"/>
  <c r="J2414" i="6"/>
  <c r="J3559" i="1"/>
  <c r="K3558" i="1"/>
  <c r="J2415" i="8" l="1"/>
  <c r="K2414" i="8"/>
  <c r="K2414" i="6"/>
  <c r="J2415" i="6"/>
  <c r="J3560" i="1"/>
  <c r="K3559" i="1"/>
  <c r="K2415" i="8" l="1"/>
  <c r="J2416" i="8"/>
  <c r="K2415" i="6"/>
  <c r="J2416" i="6"/>
  <c r="J3561" i="1"/>
  <c r="K3560" i="1"/>
  <c r="K2416" i="8" l="1"/>
  <c r="J2417" i="8"/>
  <c r="J2417" i="6"/>
  <c r="K2416" i="6"/>
  <c r="J3562" i="1"/>
  <c r="K3561" i="1"/>
  <c r="K2417" i="8" l="1"/>
  <c r="J2418" i="8"/>
  <c r="J2418" i="6"/>
  <c r="K2417" i="6"/>
  <c r="J3563" i="1"/>
  <c r="K3562" i="1"/>
  <c r="K2418" i="8" l="1"/>
  <c r="J2419" i="8"/>
  <c r="J2419" i="6"/>
  <c r="K2418" i="6"/>
  <c r="J3564" i="1"/>
  <c r="K3563" i="1"/>
  <c r="J2420" i="8" l="1"/>
  <c r="K2419" i="8"/>
  <c r="K2419" i="6"/>
  <c r="J2420" i="6"/>
  <c r="J3565" i="1"/>
  <c r="K3564" i="1"/>
  <c r="J2421" i="8" l="1"/>
  <c r="K2420" i="8"/>
  <c r="K2420" i="6"/>
  <c r="J2421" i="6"/>
  <c r="J3566" i="1"/>
  <c r="K3565" i="1"/>
  <c r="K2421" i="8" l="1"/>
  <c r="J2422" i="8"/>
  <c r="J2422" i="6"/>
  <c r="K2421" i="6"/>
  <c r="J3567" i="1"/>
  <c r="K3566" i="1"/>
  <c r="K2422" i="8" l="1"/>
  <c r="J2423" i="8"/>
  <c r="J2423" i="6"/>
  <c r="K2422" i="6"/>
  <c r="J3568" i="1"/>
  <c r="K3567" i="1"/>
  <c r="K2423" i="8" l="1"/>
  <c r="J2424" i="8"/>
  <c r="K2423" i="6"/>
  <c r="J2424" i="6"/>
  <c r="J3569" i="1"/>
  <c r="K3568" i="1"/>
  <c r="K2424" i="8" l="1"/>
  <c r="J2425" i="8"/>
  <c r="K2424" i="6"/>
  <c r="J2425" i="6"/>
  <c r="J3570" i="1"/>
  <c r="K3569" i="1"/>
  <c r="J2426" i="8" l="1"/>
  <c r="K2425" i="8"/>
  <c r="K2425" i="6"/>
  <c r="J2426" i="6"/>
  <c r="J3571" i="1"/>
  <c r="K3570" i="1"/>
  <c r="J2427" i="8" l="1"/>
  <c r="K2426" i="8"/>
  <c r="K2426" i="6"/>
  <c r="J2427" i="6"/>
  <c r="J3572" i="1"/>
  <c r="K3571" i="1"/>
  <c r="K2427" i="8" l="1"/>
  <c r="J2428" i="8"/>
  <c r="K2427" i="6"/>
  <c r="J2428" i="6"/>
  <c r="J3573" i="1"/>
  <c r="K3572" i="1"/>
  <c r="K2428" i="8" l="1"/>
  <c r="J2429" i="8"/>
  <c r="J2429" i="6"/>
  <c r="K2428" i="6"/>
  <c r="J3574" i="1"/>
  <c r="K3573" i="1"/>
  <c r="K2429" i="8" l="1"/>
  <c r="J2430" i="8"/>
  <c r="K2429" i="6"/>
  <c r="J2430" i="6"/>
  <c r="J3575" i="1"/>
  <c r="K3574" i="1"/>
  <c r="K2430" i="8" l="1"/>
  <c r="J2431" i="8"/>
  <c r="K2430" i="6"/>
  <c r="J2431" i="6"/>
  <c r="J3576" i="1"/>
  <c r="K3575" i="1"/>
  <c r="J2432" i="8" l="1"/>
  <c r="K2431" i="8"/>
  <c r="J2432" i="6"/>
  <c r="K2431" i="6"/>
  <c r="J3577" i="1"/>
  <c r="K3576" i="1"/>
  <c r="J2433" i="8" l="1"/>
  <c r="K2432" i="8"/>
  <c r="K2432" i="6"/>
  <c r="J2433" i="6"/>
  <c r="J3578" i="1"/>
  <c r="K3577" i="1"/>
  <c r="K2433" i="8" l="1"/>
  <c r="J2434" i="8"/>
  <c r="K2433" i="6"/>
  <c r="J2434" i="6"/>
  <c r="J3579" i="1"/>
  <c r="K3578" i="1"/>
  <c r="K2434" i="8" l="1"/>
  <c r="J2435" i="8"/>
  <c r="J2435" i="6"/>
  <c r="K2434" i="6"/>
  <c r="J3580" i="1"/>
  <c r="K3579" i="1"/>
  <c r="K2435" i="8" l="1"/>
  <c r="J2436" i="8"/>
  <c r="K2435" i="6"/>
  <c r="J2436" i="6"/>
  <c r="J3581" i="1"/>
  <c r="K3580" i="1"/>
  <c r="K2436" i="8" l="1"/>
  <c r="J2437" i="8"/>
  <c r="K2436" i="6"/>
  <c r="J2437" i="6"/>
  <c r="K3581" i="1"/>
  <c r="J3582" i="1"/>
  <c r="J2438" i="8" l="1"/>
  <c r="K2437" i="8"/>
  <c r="J2438" i="6"/>
  <c r="K2437" i="6"/>
  <c r="J3583" i="1"/>
  <c r="K3582" i="1"/>
  <c r="J2439" i="8" l="1"/>
  <c r="K2438" i="8"/>
  <c r="K2438" i="6"/>
  <c r="J2439" i="6"/>
  <c r="J3584" i="1"/>
  <c r="K3583" i="1"/>
  <c r="K2439" i="8" l="1"/>
  <c r="J2440" i="8"/>
  <c r="K2439" i="6"/>
  <c r="J2440" i="6"/>
  <c r="K3584" i="1"/>
  <c r="J3585" i="1"/>
  <c r="K2440" i="8" l="1"/>
  <c r="J2441" i="8"/>
  <c r="J2441" i="6"/>
  <c r="K2440" i="6"/>
  <c r="J3586" i="1"/>
  <c r="K3585" i="1"/>
  <c r="K2441" i="8" l="1"/>
  <c r="J2442" i="8"/>
  <c r="K2441" i="6"/>
  <c r="J2442" i="6"/>
  <c r="J3587" i="1"/>
  <c r="K3586" i="1"/>
  <c r="K2442" i="8" l="1"/>
  <c r="J2443" i="8"/>
  <c r="K2442" i="6"/>
  <c r="J2443" i="6"/>
  <c r="J3588" i="1"/>
  <c r="K3587" i="1"/>
  <c r="J2444" i="8" l="1"/>
  <c r="K2443" i="8"/>
  <c r="J2444" i="6"/>
  <c r="K2443" i="6"/>
  <c r="J3589" i="1"/>
  <c r="K3588" i="1"/>
  <c r="J2445" i="8" l="1"/>
  <c r="K2444" i="8"/>
  <c r="K2444" i="6"/>
  <c r="J2445" i="6"/>
  <c r="K3589" i="1"/>
  <c r="J3590" i="1"/>
  <c r="K2445" i="8" l="1"/>
  <c r="J2446" i="8"/>
  <c r="K2445" i="6"/>
  <c r="J2446" i="6"/>
  <c r="J3591" i="1"/>
  <c r="K3590" i="1"/>
  <c r="K2446" i="8" l="1"/>
  <c r="J2447" i="8"/>
  <c r="J2447" i="6"/>
  <c r="K2446" i="6"/>
  <c r="J3592" i="1"/>
  <c r="K3591" i="1"/>
  <c r="K2447" i="8" l="1"/>
  <c r="J2448" i="8"/>
  <c r="J2448" i="6"/>
  <c r="K2447" i="6"/>
  <c r="J3593" i="1"/>
  <c r="K3592" i="1"/>
  <c r="K2448" i="8" l="1"/>
  <c r="J2449" i="8"/>
  <c r="K2448" i="6"/>
  <c r="J2449" i="6"/>
  <c r="J3594" i="1"/>
  <c r="K3593" i="1"/>
  <c r="J2450" i="8" l="1"/>
  <c r="K2449" i="8"/>
  <c r="K2449" i="6"/>
  <c r="J2450" i="6"/>
  <c r="J3595" i="1"/>
  <c r="K3594" i="1"/>
  <c r="J2451" i="8" l="1"/>
  <c r="K2450" i="8"/>
  <c r="K2450" i="6"/>
  <c r="J2451" i="6"/>
  <c r="J3596" i="1"/>
  <c r="K3595" i="1"/>
  <c r="K2451" i="8" l="1"/>
  <c r="J2452" i="8"/>
  <c r="K2451" i="6"/>
  <c r="J2452" i="6"/>
  <c r="J3597" i="1"/>
  <c r="K3596" i="1"/>
  <c r="K2452" i="8" l="1"/>
  <c r="J2453" i="8"/>
  <c r="J2453" i="6"/>
  <c r="K2452" i="6"/>
  <c r="J3598" i="1"/>
  <c r="K3597" i="1"/>
  <c r="K2453" i="8" l="1"/>
  <c r="J2454" i="8"/>
  <c r="J2454" i="6"/>
  <c r="K2453" i="6"/>
  <c r="J3599" i="1"/>
  <c r="K3598" i="1"/>
  <c r="K2454" i="8" l="1"/>
  <c r="J2455" i="8"/>
  <c r="K2454" i="6"/>
  <c r="J2455" i="6"/>
  <c r="J3600" i="1"/>
  <c r="K3599" i="1"/>
  <c r="J2456" i="8" l="1"/>
  <c r="K2455" i="8"/>
  <c r="K2455" i="6"/>
  <c r="J2456" i="6"/>
  <c r="J3601" i="1"/>
  <c r="K3600" i="1"/>
  <c r="J2457" i="8" l="1"/>
  <c r="K2456" i="8"/>
  <c r="K2456" i="6"/>
  <c r="J2457" i="6"/>
  <c r="J3602" i="1"/>
  <c r="K3601" i="1"/>
  <c r="K2457" i="8" l="1"/>
  <c r="J2458" i="8"/>
  <c r="K2457" i="6"/>
  <c r="J2458" i="6"/>
  <c r="J3603" i="1"/>
  <c r="K3602" i="1"/>
  <c r="K2458" i="8" l="1"/>
  <c r="J2459" i="8"/>
  <c r="J2459" i="6"/>
  <c r="K2458" i="6"/>
  <c r="J3604" i="1"/>
  <c r="K3603" i="1"/>
  <c r="K2459" i="8" l="1"/>
  <c r="J2460" i="8"/>
  <c r="J2460" i="6"/>
  <c r="K2459" i="6"/>
  <c r="J3605" i="1"/>
  <c r="K3604" i="1"/>
  <c r="K2460" i="8" l="1"/>
  <c r="J2461" i="8"/>
  <c r="K2460" i="6"/>
  <c r="J2461" i="6"/>
  <c r="J3606" i="1"/>
  <c r="K3605" i="1"/>
  <c r="J2462" i="8" l="1"/>
  <c r="K2461" i="8"/>
  <c r="K2461" i="6"/>
  <c r="J2462" i="6"/>
  <c r="J3607" i="1"/>
  <c r="K3606" i="1"/>
  <c r="J2463" i="8" l="1"/>
  <c r="K2462" i="8"/>
  <c r="K2462" i="6"/>
  <c r="J2463" i="6"/>
  <c r="J3608" i="1"/>
  <c r="K3607" i="1"/>
  <c r="K2463" i="8" l="1"/>
  <c r="J2464" i="8"/>
  <c r="K2463" i="6"/>
  <c r="J2464" i="6"/>
  <c r="J3609" i="1"/>
  <c r="K3608" i="1"/>
  <c r="K2464" i="8" l="1"/>
  <c r="J2465" i="8"/>
  <c r="J2465" i="6"/>
  <c r="K2464" i="6"/>
  <c r="J3610" i="1"/>
  <c r="K3609" i="1"/>
  <c r="K2465" i="8" l="1"/>
  <c r="J2466" i="8"/>
  <c r="J2466" i="6"/>
  <c r="K2465" i="6"/>
  <c r="J3611" i="1"/>
  <c r="K3610" i="1"/>
  <c r="K2466" i="8" l="1"/>
  <c r="J2467" i="8"/>
  <c r="K2466" i="6"/>
  <c r="J2467" i="6"/>
  <c r="K3611" i="1"/>
  <c r="J3612" i="1"/>
  <c r="J2468" i="8" l="1"/>
  <c r="K2467" i="8"/>
  <c r="K2467" i="6"/>
  <c r="J2468" i="6"/>
  <c r="K3612" i="1"/>
  <c r="J3613" i="1"/>
  <c r="J2469" i="8" l="1"/>
  <c r="K2468" i="8"/>
  <c r="K2468" i="6"/>
  <c r="J2469" i="6"/>
  <c r="K3613" i="1"/>
  <c r="J3614" i="1"/>
  <c r="K2469" i="8" l="1"/>
  <c r="J2470" i="8"/>
  <c r="K2469" i="6"/>
  <c r="J2470" i="6"/>
  <c r="J3615" i="1"/>
  <c r="K3614" i="1"/>
  <c r="K2470" i="8" l="1"/>
  <c r="J2471" i="8"/>
  <c r="J2471" i="6"/>
  <c r="K2470" i="6"/>
  <c r="J3616" i="1"/>
  <c r="K3615" i="1"/>
  <c r="K2471" i="8" l="1"/>
  <c r="J2472" i="8"/>
  <c r="J2472" i="6"/>
  <c r="K2471" i="6"/>
  <c r="K3616" i="1"/>
  <c r="J3617" i="1"/>
  <c r="K2472" i="8" l="1"/>
  <c r="J2473" i="8"/>
  <c r="K2472" i="6"/>
  <c r="J2473" i="6"/>
  <c r="J3618" i="1"/>
  <c r="K3617" i="1"/>
  <c r="J2474" i="8" l="1"/>
  <c r="K2473" i="8"/>
  <c r="K2473" i="6"/>
  <c r="J2474" i="6"/>
  <c r="J3619" i="1"/>
  <c r="K3618" i="1"/>
  <c r="J2475" i="8" l="1"/>
  <c r="K2474" i="8"/>
  <c r="K2474" i="6"/>
  <c r="J2475" i="6"/>
  <c r="J3620" i="1"/>
  <c r="K3619" i="1"/>
  <c r="K2475" i="8" l="1"/>
  <c r="J2476" i="8"/>
  <c r="K2475" i="6"/>
  <c r="J2476" i="6"/>
  <c r="J3621" i="1"/>
  <c r="K3620" i="1"/>
  <c r="K2476" i="8" l="1"/>
  <c r="J2477" i="8"/>
  <c r="J2477" i="6"/>
  <c r="K2476" i="6"/>
  <c r="J3622" i="1"/>
  <c r="K3621" i="1"/>
  <c r="K2477" i="8" l="1"/>
  <c r="J2478" i="8"/>
  <c r="J2478" i="6"/>
  <c r="K2477" i="6"/>
  <c r="J3623" i="1"/>
  <c r="K3622" i="1"/>
  <c r="K2478" i="8" l="1"/>
  <c r="J2479" i="8"/>
  <c r="K2478" i="6"/>
  <c r="J2479" i="6"/>
  <c r="J3624" i="1"/>
  <c r="K3623" i="1"/>
  <c r="J2480" i="8" l="1"/>
  <c r="K2479" i="8"/>
  <c r="K2479" i="6"/>
  <c r="J2480" i="6"/>
  <c r="J3625" i="1"/>
  <c r="K3624" i="1"/>
  <c r="J2481" i="8" l="1"/>
  <c r="K2480" i="8"/>
  <c r="K2480" i="6"/>
  <c r="J2481" i="6"/>
  <c r="J3626" i="1"/>
  <c r="K3625" i="1"/>
  <c r="K2481" i="8" l="1"/>
  <c r="J2482" i="8"/>
  <c r="K2481" i="6"/>
  <c r="J2482" i="6"/>
  <c r="J3627" i="1"/>
  <c r="K3626" i="1"/>
  <c r="K2482" i="8" l="1"/>
  <c r="J2483" i="8"/>
  <c r="J2483" i="6"/>
  <c r="K2482" i="6"/>
  <c r="K3627" i="1"/>
  <c r="J3628" i="1"/>
  <c r="K2483" i="8" l="1"/>
  <c r="J2484" i="8"/>
  <c r="J2484" i="6"/>
  <c r="K2483" i="6"/>
  <c r="J3629" i="1"/>
  <c r="K3628" i="1"/>
  <c r="K2484" i="8" l="1"/>
  <c r="J2485" i="8"/>
  <c r="K2484" i="6"/>
  <c r="J2485" i="6"/>
  <c r="J3630" i="1"/>
  <c r="K3629" i="1"/>
  <c r="J2486" i="8" l="1"/>
  <c r="K2485" i="8"/>
  <c r="K2485" i="6"/>
  <c r="J2486" i="6"/>
  <c r="J3631" i="1"/>
  <c r="K3630" i="1"/>
  <c r="J2487" i="8" l="1"/>
  <c r="K2486" i="8"/>
  <c r="K2486" i="6"/>
  <c r="J2487" i="6"/>
  <c r="J3632" i="1"/>
  <c r="K3631" i="1"/>
  <c r="K2487" i="8" l="1"/>
  <c r="J2488" i="8"/>
  <c r="K2487" i="6"/>
  <c r="J2488" i="6"/>
  <c r="J3633" i="1"/>
  <c r="K3632" i="1"/>
  <c r="K2488" i="8" l="1"/>
  <c r="J2489" i="8"/>
  <c r="J2489" i="6"/>
  <c r="K2488" i="6"/>
  <c r="J3634" i="1"/>
  <c r="K3633" i="1"/>
  <c r="K2489" i="8" l="1"/>
  <c r="J2490" i="8"/>
  <c r="J2490" i="6"/>
  <c r="K2489" i="6"/>
  <c r="J3635" i="1"/>
  <c r="K3634" i="1"/>
  <c r="K2490" i="8" l="1"/>
  <c r="J2491" i="8"/>
  <c r="K2490" i="6"/>
  <c r="J2491" i="6"/>
  <c r="K3635" i="1"/>
  <c r="J3636" i="1"/>
  <c r="J2492" i="8" l="1"/>
  <c r="K2491" i="8"/>
  <c r="K2491" i="6"/>
  <c r="J2492" i="6"/>
  <c r="J3637" i="1"/>
  <c r="K3636" i="1"/>
  <c r="J2493" i="8" l="1"/>
  <c r="K2492" i="8"/>
  <c r="K2492" i="6"/>
  <c r="J2493" i="6"/>
  <c r="J3638" i="1"/>
  <c r="K3637" i="1"/>
  <c r="K2493" i="8" l="1"/>
  <c r="J2494" i="8"/>
  <c r="K2493" i="6"/>
  <c r="J2494" i="6"/>
  <c r="J3639" i="1"/>
  <c r="K3638" i="1"/>
  <c r="K2494" i="8" l="1"/>
  <c r="J2495" i="8"/>
  <c r="J2495" i="6"/>
  <c r="K2494" i="6"/>
  <c r="K3639" i="1"/>
  <c r="J3640" i="1"/>
  <c r="K2495" i="8" l="1"/>
  <c r="J2496" i="8"/>
  <c r="J2496" i="6"/>
  <c r="K2495" i="6"/>
  <c r="J3641" i="1"/>
  <c r="K3640" i="1"/>
  <c r="K2496" i="8" l="1"/>
  <c r="J2497" i="8"/>
  <c r="K2496" i="6"/>
  <c r="J2497" i="6"/>
  <c r="J3642" i="1"/>
  <c r="K3641" i="1"/>
  <c r="J2498" i="8" l="1"/>
  <c r="K2497" i="8"/>
  <c r="K2497" i="6"/>
  <c r="J2498" i="6"/>
  <c r="J3643" i="1"/>
  <c r="K3642" i="1"/>
  <c r="J2499" i="8" l="1"/>
  <c r="K2498" i="8"/>
  <c r="K2498" i="6"/>
  <c r="J2499" i="6"/>
  <c r="J3644" i="1"/>
  <c r="K3643" i="1"/>
  <c r="K2499" i="8" l="1"/>
  <c r="J2500" i="8"/>
  <c r="K2499" i="6"/>
  <c r="J2500" i="6"/>
  <c r="J3645" i="1"/>
  <c r="K3644" i="1"/>
  <c r="K2500" i="8" l="1"/>
  <c r="J2501" i="8"/>
  <c r="J2501" i="6"/>
  <c r="K2500" i="6"/>
  <c r="J3646" i="1"/>
  <c r="K3645" i="1"/>
  <c r="K2501" i="8" l="1"/>
  <c r="J2502" i="8"/>
  <c r="J2502" i="6"/>
  <c r="K2501" i="6"/>
  <c r="J3647" i="1"/>
  <c r="K3646" i="1"/>
  <c r="K2502" i="8" l="1"/>
  <c r="J2503" i="8"/>
  <c r="K2502" i="6"/>
  <c r="J2503" i="6"/>
  <c r="J3648" i="1"/>
  <c r="K3647" i="1"/>
  <c r="J2504" i="8" l="1"/>
  <c r="K2503" i="8"/>
  <c r="K2503" i="6"/>
  <c r="J2504" i="6"/>
  <c r="J3649" i="1"/>
  <c r="K3648" i="1"/>
  <c r="J2505" i="8" l="1"/>
  <c r="K2504" i="8"/>
  <c r="K2504" i="6"/>
  <c r="J2505" i="6"/>
  <c r="J3650" i="1"/>
  <c r="K3649" i="1"/>
  <c r="K2505" i="8" l="1"/>
  <c r="J2506" i="8"/>
  <c r="K2505" i="6"/>
  <c r="J2506" i="6"/>
  <c r="K3650" i="1"/>
  <c r="J3651" i="1"/>
  <c r="K2506" i="8" l="1"/>
  <c r="J2507" i="8"/>
  <c r="J2507" i="6"/>
  <c r="K2506" i="6"/>
  <c r="J3652" i="1"/>
  <c r="K3651" i="1"/>
  <c r="K2507" i="8" l="1"/>
  <c r="J2508" i="8"/>
  <c r="J2508" i="6"/>
  <c r="K2507" i="6"/>
  <c r="J3653" i="1"/>
  <c r="K3652" i="1"/>
  <c r="K2508" i="8" l="1"/>
  <c r="J2509" i="8"/>
  <c r="K2508" i="6"/>
  <c r="J2509" i="6"/>
  <c r="J3654" i="1"/>
  <c r="K3653" i="1"/>
  <c r="J2510" i="8" l="1"/>
  <c r="K2509" i="8"/>
  <c r="K2509" i="6"/>
  <c r="J2510" i="6"/>
  <c r="J3655" i="1"/>
  <c r="K3654" i="1"/>
  <c r="J2511" i="8" l="1"/>
  <c r="K2510" i="8"/>
  <c r="K2510" i="6"/>
  <c r="J2511" i="6"/>
  <c r="J3656" i="1"/>
  <c r="K3655" i="1"/>
  <c r="K2511" i="8" l="1"/>
  <c r="J2512" i="8"/>
  <c r="K2511" i="6"/>
  <c r="J2512" i="6"/>
  <c r="J3657" i="1"/>
  <c r="K3656" i="1"/>
  <c r="K2512" i="8" l="1"/>
  <c r="J2513" i="8"/>
  <c r="J2513" i="6"/>
  <c r="K2512" i="6"/>
  <c r="K3657" i="1"/>
  <c r="J3658" i="1"/>
  <c r="K2513" i="8" l="1"/>
  <c r="J2514" i="8"/>
  <c r="J2514" i="6"/>
  <c r="K2513" i="6"/>
  <c r="J3659" i="1"/>
  <c r="K3658" i="1"/>
  <c r="K2514" i="8" l="1"/>
  <c r="J2515" i="8"/>
  <c r="K2514" i="6"/>
  <c r="J2515" i="6"/>
  <c r="J3660" i="1"/>
  <c r="K3659" i="1"/>
  <c r="J2516" i="8" l="1"/>
  <c r="K2515" i="8"/>
  <c r="K2515" i="6"/>
  <c r="J2516" i="6"/>
  <c r="J3661" i="1"/>
  <c r="K3660" i="1"/>
  <c r="J2517" i="8" l="1"/>
  <c r="K2516" i="8"/>
  <c r="K2516" i="6"/>
  <c r="J2517" i="6"/>
  <c r="K3661" i="1"/>
  <c r="J3662" i="1"/>
  <c r="K2517" i="8" l="1"/>
  <c r="J2518" i="8"/>
  <c r="K2517" i="6"/>
  <c r="J2518" i="6"/>
  <c r="J3663" i="1"/>
  <c r="K3662" i="1"/>
  <c r="K2518" i="8" l="1"/>
  <c r="J2519" i="8"/>
  <c r="J2519" i="6"/>
  <c r="K2518" i="6"/>
  <c r="J3664" i="1"/>
  <c r="K3663" i="1"/>
  <c r="K2519" i="8" l="1"/>
  <c r="J2520" i="8"/>
  <c r="J2520" i="6"/>
  <c r="K2519" i="6"/>
  <c r="J3665" i="1"/>
  <c r="K3664" i="1"/>
  <c r="K2520" i="8" l="1"/>
  <c r="J2521" i="8"/>
  <c r="K2520" i="6"/>
  <c r="J2521" i="6"/>
  <c r="J3666" i="1"/>
  <c r="K3665" i="1"/>
  <c r="J2522" i="8" l="1"/>
  <c r="K2521" i="8"/>
  <c r="K2521" i="6"/>
  <c r="J2522" i="6"/>
  <c r="J3667" i="1"/>
  <c r="K3666" i="1"/>
  <c r="J2523" i="8" l="1"/>
  <c r="K2522" i="8"/>
  <c r="K2522" i="6"/>
  <c r="J2523" i="6"/>
  <c r="J3668" i="1"/>
  <c r="K3667" i="1"/>
  <c r="K2523" i="8" l="1"/>
  <c r="J2524" i="8"/>
  <c r="K2523" i="6"/>
  <c r="J2524" i="6"/>
  <c r="J3669" i="1"/>
  <c r="K3668" i="1"/>
  <c r="K2524" i="8" l="1"/>
  <c r="J2525" i="8"/>
  <c r="J2525" i="6"/>
  <c r="K2524" i="6"/>
  <c r="J3670" i="1"/>
  <c r="K3669" i="1"/>
  <c r="K2525" i="8" l="1"/>
  <c r="J2526" i="8"/>
  <c r="J2526" i="6"/>
  <c r="K2525" i="6"/>
  <c r="J3671" i="1"/>
  <c r="K3670" i="1"/>
  <c r="K2526" i="8" l="1"/>
  <c r="J2527" i="8"/>
  <c r="K2526" i="6"/>
  <c r="J2527" i="6"/>
  <c r="J3672" i="1"/>
  <c r="K3671" i="1"/>
  <c r="J2528" i="8" l="1"/>
  <c r="K2527" i="8"/>
  <c r="K2527" i="6"/>
  <c r="J2528" i="6"/>
  <c r="K3672" i="1"/>
  <c r="J3673" i="1"/>
  <c r="J2529" i="8" l="1"/>
  <c r="K2528" i="8"/>
  <c r="K2528" i="6"/>
  <c r="J2529" i="6"/>
  <c r="J3674" i="1"/>
  <c r="K3673" i="1"/>
  <c r="K2529" i="8" l="1"/>
  <c r="J2530" i="8"/>
  <c r="K2529" i="6"/>
  <c r="J2530" i="6"/>
  <c r="K3674" i="1"/>
  <c r="J3675" i="1"/>
  <c r="K2530" i="8" l="1"/>
  <c r="J2531" i="8"/>
  <c r="J2531" i="6"/>
  <c r="K2530" i="6"/>
  <c r="J3676" i="1"/>
  <c r="K3675" i="1"/>
  <c r="K2531" i="8" l="1"/>
  <c r="J2532" i="8"/>
  <c r="J2532" i="6"/>
  <c r="K2531" i="6"/>
  <c r="J3677" i="1"/>
  <c r="K3676" i="1"/>
  <c r="K2532" i="8" l="1"/>
  <c r="J2533" i="8"/>
  <c r="K2532" i="6"/>
  <c r="J2533" i="6"/>
  <c r="K3677" i="1"/>
  <c r="J3678" i="1"/>
  <c r="J2534" i="8" l="1"/>
  <c r="K2533" i="8"/>
  <c r="K2533" i="6"/>
  <c r="J2534" i="6"/>
  <c r="J3679" i="1"/>
  <c r="K3678" i="1"/>
  <c r="J2535" i="8" l="1"/>
  <c r="K2534" i="8"/>
  <c r="K2534" i="6"/>
  <c r="J2535" i="6"/>
  <c r="K3679" i="1"/>
  <c r="J3680" i="1"/>
  <c r="K2535" i="8" l="1"/>
  <c r="J2536" i="8"/>
  <c r="K2535" i="6"/>
  <c r="J2536" i="6"/>
  <c r="J3681" i="1"/>
  <c r="K3680" i="1"/>
  <c r="K2536" i="8" l="1"/>
  <c r="J2537" i="8"/>
  <c r="J2537" i="6"/>
  <c r="K2536" i="6"/>
  <c r="J3682" i="1"/>
  <c r="K3681" i="1"/>
  <c r="K2537" i="8" l="1"/>
  <c r="J2538" i="8"/>
  <c r="J2538" i="6"/>
  <c r="K2537" i="6"/>
  <c r="J3683" i="1"/>
  <c r="K3682" i="1"/>
  <c r="K2538" i="8" l="1"/>
  <c r="J2539" i="8"/>
  <c r="K2538" i="6"/>
  <c r="J2539" i="6"/>
  <c r="J3684" i="1"/>
  <c r="K3683" i="1"/>
  <c r="J2540" i="8" l="1"/>
  <c r="K2539" i="8"/>
  <c r="K2539" i="6"/>
  <c r="J2540" i="6"/>
  <c r="J3685" i="1"/>
  <c r="K3684" i="1"/>
  <c r="J2541" i="8" l="1"/>
  <c r="K2540" i="8"/>
  <c r="K2540" i="6"/>
  <c r="J2541" i="6"/>
  <c r="K3685" i="1"/>
  <c r="J3686" i="1"/>
  <c r="K2541" i="8" l="1"/>
  <c r="J2542" i="8"/>
  <c r="K2541" i="6"/>
  <c r="J2542" i="6"/>
  <c r="J3687" i="1"/>
  <c r="K3686" i="1"/>
  <c r="K2542" i="8" l="1"/>
  <c r="J2543" i="8"/>
  <c r="J2543" i="6"/>
  <c r="K2542" i="6"/>
  <c r="J3688" i="1"/>
  <c r="K3687" i="1"/>
  <c r="K2543" i="8" l="1"/>
  <c r="J2544" i="8"/>
  <c r="J2544" i="6"/>
  <c r="K2543" i="6"/>
  <c r="J3689" i="1"/>
  <c r="K3688" i="1"/>
  <c r="K2544" i="8" l="1"/>
  <c r="J2545" i="8"/>
  <c r="K2544" i="6"/>
  <c r="J2545" i="6"/>
  <c r="J3690" i="1"/>
  <c r="K3689" i="1"/>
  <c r="J2546" i="8" l="1"/>
  <c r="K2545" i="8"/>
  <c r="K2545" i="6"/>
  <c r="J2546" i="6"/>
  <c r="J3691" i="1"/>
  <c r="K3690" i="1"/>
  <c r="J2547" i="8" l="1"/>
  <c r="K2546" i="8"/>
  <c r="K2546" i="6"/>
  <c r="J2547" i="6"/>
  <c r="J3692" i="1"/>
  <c r="K3691" i="1"/>
  <c r="K2547" i="8" l="1"/>
  <c r="J2548" i="8"/>
  <c r="K2547" i="6"/>
  <c r="J2548" i="6"/>
  <c r="J3693" i="1"/>
  <c r="K3692" i="1"/>
  <c r="K2548" i="8" l="1"/>
  <c r="J2549" i="8"/>
  <c r="J2549" i="6"/>
  <c r="K2548" i="6"/>
  <c r="K3693" i="1"/>
  <c r="J3694" i="1"/>
  <c r="K2549" i="8" l="1"/>
  <c r="J2550" i="8"/>
  <c r="J2550" i="6"/>
  <c r="K2549" i="6"/>
  <c r="J3695" i="1"/>
  <c r="K3694" i="1"/>
  <c r="K2550" i="8" l="1"/>
  <c r="J2551" i="8"/>
  <c r="K2550" i="6"/>
  <c r="J2551" i="6"/>
  <c r="K3695" i="1"/>
  <c r="J3696" i="1"/>
  <c r="J2552" i="8" l="1"/>
  <c r="K2551" i="8"/>
  <c r="K2551" i="6"/>
  <c r="J2552" i="6"/>
  <c r="K3696" i="1"/>
  <c r="J3697" i="1"/>
  <c r="J2553" i="8" l="1"/>
  <c r="K2552" i="8"/>
  <c r="K2552" i="6"/>
  <c r="J2553" i="6"/>
  <c r="J3698" i="1"/>
  <c r="K3697" i="1"/>
  <c r="K2553" i="8" l="1"/>
  <c r="J2554" i="8"/>
  <c r="K2553" i="6"/>
  <c r="J2554" i="6"/>
  <c r="J3699" i="1"/>
  <c r="K3698" i="1"/>
  <c r="J2555" i="8" l="1"/>
  <c r="K2554" i="8"/>
  <c r="J2555" i="6"/>
  <c r="K2554" i="6"/>
  <c r="J3700" i="1"/>
  <c r="K3699" i="1"/>
  <c r="K2555" i="8" l="1"/>
  <c r="J2556" i="8"/>
  <c r="J2556" i="6"/>
  <c r="K2555" i="6"/>
  <c r="J3701" i="1"/>
  <c r="K3700" i="1"/>
  <c r="K2556" i="8" l="1"/>
  <c r="J2557" i="8"/>
  <c r="K2556" i="6"/>
  <c r="J2557" i="6"/>
  <c r="J3702" i="1"/>
  <c r="K3701" i="1"/>
  <c r="K2557" i="8" l="1"/>
  <c r="J2558" i="8"/>
  <c r="K2557" i="6"/>
  <c r="J2558" i="6"/>
  <c r="J3703" i="1"/>
  <c r="K3702" i="1"/>
  <c r="K2558" i="8" l="1"/>
  <c r="J2559" i="8"/>
  <c r="K2558" i="6"/>
  <c r="J2559" i="6"/>
  <c r="J3704" i="1"/>
  <c r="K3703" i="1"/>
  <c r="K2559" i="8" l="1"/>
  <c r="J2560" i="8"/>
  <c r="K2559" i="6"/>
  <c r="J2560" i="6"/>
  <c r="J3705" i="1"/>
  <c r="K3704" i="1"/>
  <c r="J2561" i="8" l="1"/>
  <c r="K2560" i="8"/>
  <c r="J2561" i="6"/>
  <c r="K2560" i="6"/>
  <c r="J3706" i="1"/>
  <c r="K3705" i="1"/>
  <c r="K2561" i="8" l="1"/>
  <c r="J2562" i="8"/>
  <c r="J2562" i="6"/>
  <c r="K2561" i="6"/>
  <c r="J3707" i="1"/>
  <c r="K3706" i="1"/>
  <c r="K2562" i="8" l="1"/>
  <c r="J2563" i="8"/>
  <c r="K2562" i="6"/>
  <c r="J2563" i="6"/>
  <c r="J3708" i="1"/>
  <c r="K3707" i="1"/>
  <c r="J2564" i="8" l="1"/>
  <c r="K2563" i="8"/>
  <c r="K2563" i="6"/>
  <c r="J2564" i="6"/>
  <c r="J3709" i="1"/>
  <c r="K3708" i="1"/>
  <c r="K2564" i="8" l="1"/>
  <c r="J2565" i="8"/>
  <c r="K2564" i="6"/>
  <c r="J2565" i="6"/>
  <c r="J3710" i="1"/>
  <c r="K3709" i="1"/>
  <c r="K2565" i="8" l="1"/>
  <c r="J2566" i="8"/>
  <c r="K2565" i="6"/>
  <c r="J2566" i="6"/>
  <c r="J3711" i="1"/>
  <c r="K3710" i="1"/>
  <c r="J2567" i="8" l="1"/>
  <c r="K2566" i="8"/>
  <c r="J2567" i="6"/>
  <c r="K2566" i="6"/>
  <c r="J3712" i="1"/>
  <c r="K3711" i="1"/>
  <c r="J2568" i="8" l="1"/>
  <c r="K2567" i="8"/>
  <c r="J2568" i="6"/>
  <c r="K2567" i="6"/>
  <c r="J3713" i="1"/>
  <c r="K3712" i="1"/>
  <c r="K2568" i="8" l="1"/>
  <c r="J2569" i="8"/>
  <c r="K2568" i="6"/>
  <c r="J2569" i="6"/>
  <c r="J3714" i="1"/>
  <c r="K3713" i="1"/>
  <c r="K2569" i="8" l="1"/>
  <c r="J2570" i="8"/>
  <c r="K2569" i="6"/>
  <c r="J2570" i="6"/>
  <c r="J3715" i="1"/>
  <c r="K3714" i="1"/>
  <c r="K2570" i="8" l="1"/>
  <c r="J2571" i="8"/>
  <c r="K2570" i="6"/>
  <c r="J2571" i="6"/>
  <c r="J3716" i="1"/>
  <c r="K3715" i="1"/>
  <c r="J2572" i="8" l="1"/>
  <c r="K2571" i="8"/>
  <c r="K2571" i="6"/>
  <c r="J2572" i="6"/>
  <c r="J3717" i="1"/>
  <c r="K3716" i="1"/>
  <c r="J2573" i="8" l="1"/>
  <c r="K2572" i="8"/>
  <c r="J2573" i="6"/>
  <c r="K2572" i="6"/>
  <c r="J3718" i="1"/>
  <c r="K3717" i="1"/>
  <c r="J2574" i="8" l="1"/>
  <c r="K2573" i="8"/>
  <c r="J2574" i="6"/>
  <c r="K2573" i="6"/>
  <c r="J3719" i="1"/>
  <c r="K3718" i="1"/>
  <c r="K2574" i="8" l="1"/>
  <c r="J2575" i="8"/>
  <c r="K2574" i="6"/>
  <c r="J2575" i="6"/>
  <c r="J3720" i="1"/>
  <c r="K3719" i="1"/>
  <c r="K2575" i="8" l="1"/>
  <c r="J2576" i="8"/>
  <c r="K2575" i="6"/>
  <c r="J2576" i="6"/>
  <c r="J3721" i="1"/>
  <c r="K3721" i="1" s="1"/>
  <c r="K3720" i="1"/>
  <c r="K2576" i="8" l="1"/>
  <c r="J2577" i="8"/>
  <c r="K2576" i="6"/>
  <c r="J2577" i="6"/>
  <c r="K3722" i="1"/>
  <c r="J2578" i="8" l="1"/>
  <c r="K2577" i="8"/>
  <c r="K2577" i="6"/>
  <c r="J2578" i="6"/>
  <c r="J2579" i="8" l="1"/>
  <c r="K2578" i="8"/>
  <c r="J2579" i="6"/>
  <c r="K2578" i="6"/>
  <c r="K2579" i="8" l="1"/>
  <c r="J2580" i="8"/>
  <c r="J2580" i="6"/>
  <c r="K2579" i="6"/>
  <c r="K2580" i="8" l="1"/>
  <c r="J2581" i="8"/>
  <c r="K2580" i="6"/>
  <c r="J2581" i="6"/>
  <c r="K2581" i="8" l="1"/>
  <c r="J2582" i="8"/>
  <c r="K2581" i="6"/>
  <c r="J2582" i="6"/>
  <c r="K2582" i="8" l="1"/>
  <c r="J2583" i="8"/>
  <c r="K2582" i="6"/>
  <c r="J2583" i="6"/>
  <c r="J2584" i="8" l="1"/>
  <c r="K2583" i="8"/>
  <c r="K2583" i="6"/>
  <c r="J2584" i="6"/>
  <c r="J2585" i="8" l="1"/>
  <c r="K2584" i="8"/>
  <c r="J2585" i="6"/>
  <c r="K2584" i="6"/>
  <c r="K2585" i="8" l="1"/>
  <c r="J2586" i="8"/>
  <c r="J2586" i="6"/>
  <c r="K2585" i="6"/>
  <c r="K2586" i="8" l="1"/>
  <c r="J2587" i="8"/>
  <c r="K2586" i="6"/>
  <c r="J2587" i="6"/>
  <c r="K2587" i="8" l="1"/>
  <c r="J2588" i="8"/>
  <c r="K2587" i="6"/>
  <c r="J2588" i="6"/>
  <c r="K2588" i="8" l="1"/>
  <c r="J2589" i="8"/>
  <c r="K2588" i="6"/>
  <c r="J2589" i="6"/>
  <c r="J2590" i="8" l="1"/>
  <c r="K2589" i="8"/>
  <c r="K2589" i="6"/>
  <c r="J2590" i="6"/>
  <c r="J2591" i="8" l="1"/>
  <c r="K2590" i="8"/>
  <c r="J2591" i="6"/>
  <c r="K2590" i="6"/>
  <c r="K2591" i="8" l="1"/>
  <c r="J2592" i="8"/>
  <c r="J2592" i="6"/>
  <c r="K2591" i="6"/>
  <c r="K2592" i="8" l="1"/>
  <c r="J2593" i="8"/>
  <c r="K2592" i="6"/>
  <c r="J2593" i="6"/>
  <c r="K2593" i="8" l="1"/>
  <c r="J2594" i="8"/>
  <c r="K2593" i="6"/>
  <c r="J2594" i="6"/>
  <c r="K2594" i="8" l="1"/>
  <c r="J2595" i="8"/>
  <c r="K2594" i="6"/>
  <c r="J2595" i="6"/>
  <c r="J2596" i="8" l="1"/>
  <c r="K2595" i="8"/>
  <c r="K2595" i="6"/>
  <c r="J2596" i="6"/>
  <c r="J2597" i="8" l="1"/>
  <c r="K2596" i="8"/>
  <c r="J2597" i="6"/>
  <c r="K2596" i="6"/>
  <c r="K2597" i="8" l="1"/>
  <c r="J2598" i="8"/>
  <c r="J2598" i="6"/>
  <c r="K2597" i="6"/>
  <c r="K2598" i="8" l="1"/>
  <c r="J2599" i="8"/>
  <c r="K2598" i="6"/>
  <c r="J2599" i="6"/>
  <c r="K2599" i="8" l="1"/>
  <c r="J2600" i="8"/>
  <c r="K2599" i="6"/>
  <c r="J2600" i="6"/>
  <c r="K2600" i="8" l="1"/>
  <c r="J2601" i="8"/>
  <c r="K2600" i="6"/>
  <c r="J2601" i="6"/>
  <c r="J2602" i="8" l="1"/>
  <c r="K2601" i="8"/>
  <c r="K2601" i="6"/>
  <c r="J2602" i="6"/>
  <c r="J2603" i="8" l="1"/>
  <c r="K2602" i="8"/>
  <c r="J2603" i="6"/>
  <c r="K2602" i="6"/>
  <c r="K2603" i="8" l="1"/>
  <c r="J2604" i="8"/>
  <c r="J2604" i="6"/>
  <c r="K2603" i="6"/>
  <c r="K2604" i="8" l="1"/>
  <c r="J2605" i="8"/>
  <c r="K2604" i="6"/>
  <c r="J2605" i="6"/>
  <c r="K2605" i="8" l="1"/>
  <c r="J2606" i="8"/>
  <c r="K2605" i="6"/>
  <c r="J2606" i="6"/>
  <c r="K2606" i="8" l="1"/>
  <c r="J2607" i="8"/>
  <c r="K2606" i="6"/>
  <c r="J2607" i="6"/>
  <c r="J2608" i="8" l="1"/>
  <c r="K2607" i="8"/>
  <c r="K2607" i="6"/>
  <c r="J2608" i="6"/>
  <c r="J2609" i="8" l="1"/>
  <c r="K2608" i="8"/>
  <c r="J2609" i="6"/>
  <c r="K2608" i="6"/>
  <c r="K2609" i="8" l="1"/>
  <c r="J2610" i="8"/>
  <c r="J2610" i="6"/>
  <c r="K2609" i="6"/>
  <c r="K2610" i="8" l="1"/>
  <c r="J2611" i="8"/>
  <c r="K2610" i="6"/>
  <c r="J2611" i="6"/>
  <c r="K2611" i="8" l="1"/>
  <c r="J2612" i="8"/>
  <c r="K2611" i="6"/>
  <c r="J2612" i="6"/>
  <c r="K2612" i="8" l="1"/>
  <c r="J2613" i="8"/>
  <c r="K2612" i="6"/>
  <c r="J2613" i="6"/>
  <c r="J2614" i="8" l="1"/>
  <c r="K2613" i="8"/>
  <c r="K2613" i="6"/>
  <c r="J2614" i="6"/>
  <c r="J2615" i="8" l="1"/>
  <c r="K2614" i="8"/>
  <c r="J2615" i="6"/>
  <c r="K2614" i="6"/>
  <c r="K2615" i="8" l="1"/>
  <c r="J2616" i="8"/>
  <c r="J2616" i="6"/>
  <c r="K2615" i="6"/>
  <c r="K2616" i="8" l="1"/>
  <c r="J2617" i="8"/>
  <c r="K2616" i="6"/>
  <c r="J2617" i="6"/>
  <c r="K2617" i="8" l="1"/>
  <c r="J2618" i="8"/>
  <c r="K2617" i="6"/>
  <c r="J2618" i="6"/>
  <c r="K2618" i="8" l="1"/>
  <c r="J2619" i="8"/>
  <c r="K2618" i="6"/>
  <c r="J2619" i="6"/>
  <c r="J2620" i="8" l="1"/>
  <c r="K2619" i="8"/>
  <c r="K2619" i="6"/>
  <c r="J2620" i="6"/>
  <c r="J2621" i="8" l="1"/>
  <c r="K2620" i="8"/>
  <c r="J2621" i="6"/>
  <c r="K2620" i="6"/>
  <c r="K2621" i="8" l="1"/>
  <c r="J2622" i="8"/>
  <c r="J2622" i="6"/>
  <c r="K2621" i="6"/>
  <c r="K2622" i="8" l="1"/>
  <c r="J2623" i="8"/>
  <c r="K2622" i="6"/>
  <c r="J2623" i="6"/>
  <c r="K2623" i="8" l="1"/>
  <c r="J2624" i="8"/>
  <c r="K2623" i="6"/>
  <c r="J2624" i="6"/>
  <c r="K2624" i="8" l="1"/>
  <c r="J2625" i="8"/>
  <c r="K2624" i="6"/>
  <c r="J2625" i="6"/>
  <c r="J2626" i="8" l="1"/>
  <c r="K2625" i="8"/>
  <c r="K2625" i="6"/>
  <c r="J2626" i="6"/>
  <c r="J2627" i="8" l="1"/>
  <c r="K2626" i="8"/>
  <c r="J2627" i="6"/>
  <c r="K2626" i="6"/>
  <c r="K2627" i="8" l="1"/>
  <c r="J2628" i="8"/>
  <c r="J2628" i="6"/>
  <c r="K2627" i="6"/>
  <c r="K2628" i="8" l="1"/>
  <c r="J2629" i="8"/>
  <c r="K2628" i="6"/>
  <c r="J2629" i="6"/>
  <c r="K2629" i="8" l="1"/>
  <c r="J2630" i="8"/>
  <c r="K2629" i="6"/>
  <c r="J2630" i="6"/>
  <c r="K2630" i="8" l="1"/>
  <c r="J2631" i="8"/>
  <c r="K2630" i="6"/>
  <c r="J2631" i="6"/>
  <c r="J2632" i="8" l="1"/>
  <c r="K2631" i="8"/>
  <c r="K2631" i="6"/>
  <c r="J2632" i="6"/>
  <c r="J2633" i="8" l="1"/>
  <c r="K2632" i="8"/>
  <c r="J2633" i="6"/>
  <c r="K2632" i="6"/>
  <c r="K2633" i="8" l="1"/>
  <c r="J2634" i="8"/>
  <c r="J2634" i="6"/>
  <c r="K2633" i="6"/>
  <c r="K2634" i="8" l="1"/>
  <c r="J2635" i="8"/>
  <c r="K2634" i="6"/>
  <c r="J2635" i="6"/>
  <c r="K2635" i="8" l="1"/>
  <c r="J2636" i="8"/>
  <c r="K2635" i="6"/>
  <c r="J2636" i="6"/>
  <c r="K2636" i="8" l="1"/>
  <c r="J2637" i="8"/>
  <c r="K2636" i="6"/>
  <c r="J2637" i="6"/>
  <c r="J2638" i="8" l="1"/>
  <c r="K2637" i="8"/>
  <c r="K2637" i="6"/>
  <c r="J2638" i="6"/>
  <c r="J2639" i="8" l="1"/>
  <c r="K2638" i="8"/>
  <c r="J2639" i="6"/>
  <c r="K2638" i="6"/>
  <c r="K2639" i="8" l="1"/>
  <c r="J2640" i="8"/>
  <c r="J2640" i="6"/>
  <c r="K2639" i="6"/>
  <c r="K2640" i="8" l="1"/>
  <c r="J2641" i="8"/>
  <c r="K2640" i="6"/>
  <c r="J2641" i="6"/>
  <c r="K2641" i="8" l="1"/>
  <c r="J2642" i="8"/>
  <c r="K2641" i="6"/>
  <c r="J2642" i="6"/>
  <c r="K2642" i="8" l="1"/>
  <c r="J2643" i="8"/>
  <c r="K2642" i="6"/>
  <c r="J2643" i="6"/>
  <c r="J2644" i="8" l="1"/>
  <c r="K2643" i="8"/>
  <c r="K2643" i="6"/>
  <c r="J2644" i="6"/>
  <c r="J2645" i="8" l="1"/>
  <c r="K2644" i="8"/>
  <c r="J2645" i="6"/>
  <c r="K2644" i="6"/>
  <c r="K2645" i="8" l="1"/>
  <c r="J2646" i="8"/>
  <c r="J2646" i="6"/>
  <c r="K2645" i="6"/>
  <c r="K2646" i="8" l="1"/>
  <c r="J2647" i="8"/>
  <c r="K2646" i="6"/>
  <c r="J2647" i="6"/>
  <c r="K2647" i="8" l="1"/>
  <c r="J2648" i="8"/>
  <c r="K2647" i="6"/>
  <c r="J2648" i="6"/>
  <c r="K2648" i="8" l="1"/>
  <c r="J2649" i="8"/>
  <c r="J2649" i="6"/>
  <c r="K2648" i="6"/>
  <c r="J2650" i="8" l="1"/>
  <c r="K2649" i="8"/>
  <c r="J2650" i="6"/>
  <c r="K2649" i="6"/>
  <c r="J2651" i="8" l="1"/>
  <c r="K2650" i="8"/>
  <c r="K2650" i="6"/>
  <c r="J2651" i="6"/>
  <c r="K2651" i="8" l="1"/>
  <c r="J2652" i="8"/>
  <c r="K2651" i="6"/>
  <c r="J2652" i="6"/>
  <c r="K2652" i="8" l="1"/>
  <c r="J2653" i="8"/>
  <c r="K2652" i="6"/>
  <c r="J2653" i="6"/>
  <c r="K2653" i="8" l="1"/>
  <c r="J2654" i="8"/>
  <c r="K2653" i="6"/>
  <c r="J2654" i="6"/>
  <c r="K2654" i="8" l="1"/>
  <c r="J2655" i="8"/>
  <c r="J2655" i="6"/>
  <c r="K2654" i="6"/>
  <c r="J2656" i="8" l="1"/>
  <c r="K2655" i="8"/>
  <c r="K2655" i="6"/>
  <c r="J2656" i="6"/>
  <c r="J2657" i="8" l="1"/>
  <c r="K2656" i="8"/>
  <c r="K2656" i="6"/>
  <c r="J2657" i="6"/>
  <c r="K2657" i="8" l="1"/>
  <c r="J2658" i="8"/>
  <c r="K2657" i="6"/>
  <c r="J2658" i="6"/>
  <c r="K2658" i="8" l="1"/>
  <c r="J2659" i="8"/>
  <c r="J2659" i="6"/>
  <c r="K2658" i="6"/>
  <c r="K2659" i="8" l="1"/>
  <c r="J2660" i="8"/>
  <c r="J2660" i="6"/>
  <c r="K2659" i="6"/>
  <c r="K2660" i="8" l="1"/>
  <c r="J2661" i="8"/>
  <c r="J2661" i="6"/>
  <c r="K2660" i="6"/>
  <c r="J2662" i="8" l="1"/>
  <c r="K2661" i="8"/>
  <c r="K2661" i="6"/>
  <c r="J2662" i="6"/>
  <c r="J2663" i="8" l="1"/>
  <c r="K2662" i="8"/>
  <c r="K2662" i="6"/>
  <c r="J2663" i="6"/>
  <c r="K2663" i="8" l="1"/>
  <c r="J2664" i="8"/>
  <c r="J2664" i="6"/>
  <c r="K2663" i="6"/>
  <c r="K2664" i="8" l="1"/>
  <c r="J2665" i="8"/>
  <c r="K2664" i="6"/>
  <c r="J2665" i="6"/>
  <c r="K2665" i="8" l="1"/>
  <c r="J2666" i="8"/>
  <c r="K2665" i="6"/>
  <c r="J2666" i="6"/>
  <c r="K2666" i="8" l="1"/>
  <c r="J2667" i="8"/>
  <c r="J2667" i="6"/>
  <c r="K2666" i="6"/>
  <c r="J2668" i="8" l="1"/>
  <c r="K2667" i="8"/>
  <c r="J2668" i="6"/>
  <c r="K2667" i="6"/>
  <c r="J2669" i="8" l="1"/>
  <c r="K2668" i="8"/>
  <c r="K2668" i="6"/>
  <c r="J2669" i="6"/>
  <c r="K2669" i="8" l="1"/>
  <c r="J2670" i="8"/>
  <c r="K2669" i="6"/>
  <c r="J2670" i="6"/>
  <c r="K2670" i="8" l="1"/>
  <c r="J2671" i="8"/>
  <c r="K2670" i="6"/>
  <c r="J2671" i="6"/>
  <c r="K2671" i="8" l="1"/>
  <c r="J2672" i="8"/>
  <c r="K2671" i="6"/>
  <c r="J2672" i="6"/>
  <c r="K2672" i="8" l="1"/>
  <c r="J2673" i="8"/>
  <c r="J2673" i="6"/>
  <c r="K2672" i="6"/>
  <c r="J2674" i="8" l="1"/>
  <c r="K2673" i="8"/>
  <c r="K2673" i="6"/>
  <c r="J2674" i="6"/>
  <c r="J2675" i="8" l="1"/>
  <c r="K2674" i="8"/>
  <c r="K2674" i="6"/>
  <c r="J2675" i="6"/>
  <c r="K2675" i="8" l="1"/>
  <c r="J2676" i="8"/>
  <c r="J2676" i="6"/>
  <c r="K2675" i="6"/>
  <c r="K2676" i="8" l="1"/>
  <c r="J2677" i="8"/>
  <c r="K2676" i="6"/>
  <c r="J2677" i="6"/>
  <c r="K2677" i="8" l="1"/>
  <c r="J2678" i="8"/>
  <c r="J2678" i="6"/>
  <c r="K2677" i="6"/>
  <c r="K2678" i="8" l="1"/>
  <c r="J2679" i="8"/>
  <c r="J2679" i="6"/>
  <c r="K2678" i="6"/>
  <c r="J2680" i="8" l="1"/>
  <c r="K2679" i="8"/>
  <c r="K2679" i="6"/>
  <c r="J2680" i="6"/>
  <c r="J2681" i="8" l="1"/>
  <c r="K2680" i="8"/>
  <c r="K2680" i="6"/>
  <c r="J2681" i="6"/>
  <c r="K2681" i="8" l="1"/>
  <c r="J2682" i="8"/>
  <c r="K2681" i="6"/>
  <c r="J2682" i="6"/>
  <c r="K2682" i="8" l="1"/>
  <c r="J2683" i="8"/>
  <c r="K2682" i="6"/>
  <c r="J2683" i="6"/>
  <c r="K2683" i="8" l="1"/>
  <c r="J2684" i="8"/>
  <c r="J2684" i="6"/>
  <c r="K2683" i="6"/>
  <c r="K2684" i="8" l="1"/>
  <c r="J2685" i="8"/>
  <c r="J2685" i="6"/>
  <c r="K2684" i="6"/>
  <c r="J2686" i="8" l="1"/>
  <c r="K2685" i="8"/>
  <c r="J2686" i="6"/>
  <c r="K2685" i="6"/>
  <c r="J2687" i="8" l="1"/>
  <c r="K2686" i="8"/>
  <c r="K2686" i="6"/>
  <c r="J2687" i="6"/>
  <c r="K2687" i="8" l="1"/>
  <c r="J2688" i="8"/>
  <c r="K2687" i="6"/>
  <c r="J2688" i="6"/>
  <c r="K2688" i="8" l="1"/>
  <c r="J2689" i="8"/>
  <c r="K2688" i="6"/>
  <c r="J2689" i="6"/>
  <c r="K2689" i="8" l="1"/>
  <c r="J2690" i="8"/>
  <c r="J2690" i="6"/>
  <c r="K2689" i="6"/>
  <c r="K2690" i="8" l="1"/>
  <c r="J2691" i="8"/>
  <c r="J2691" i="6"/>
  <c r="K2690" i="6"/>
  <c r="J2692" i="8" l="1"/>
  <c r="K2691" i="8"/>
  <c r="J2692" i="6"/>
  <c r="K2691" i="6"/>
  <c r="J2693" i="8" l="1"/>
  <c r="K2692" i="8"/>
  <c r="K2692" i="6"/>
  <c r="J2693" i="6"/>
  <c r="K2693" i="8" l="1"/>
  <c r="J2694" i="8"/>
  <c r="K2693" i="6"/>
  <c r="J2694" i="6"/>
  <c r="K2694" i="8" l="1"/>
  <c r="J2695" i="8"/>
  <c r="K2694" i="6"/>
  <c r="J2695" i="6"/>
  <c r="K2695" i="8" l="1"/>
  <c r="J2696" i="8"/>
  <c r="J2696" i="6"/>
  <c r="K2695" i="6"/>
  <c r="K2696" i="8" l="1"/>
  <c r="J2697" i="8"/>
  <c r="J2697" i="6"/>
  <c r="K2696" i="6"/>
  <c r="J2698" i="8" l="1"/>
  <c r="K2697" i="8"/>
  <c r="J2698" i="6"/>
  <c r="K2697" i="6"/>
  <c r="J2699" i="8" l="1"/>
  <c r="K2698" i="8"/>
  <c r="K2698" i="6"/>
  <c r="J2699" i="6"/>
  <c r="K2699" i="8" l="1"/>
  <c r="J2700" i="8"/>
  <c r="K2699" i="6"/>
  <c r="J2700" i="6"/>
  <c r="K2700" i="8" l="1"/>
  <c r="J2701" i="8"/>
  <c r="K2700" i="6"/>
  <c r="J2701" i="6"/>
  <c r="K2701" i="8" l="1"/>
  <c r="J2702" i="8"/>
  <c r="K2701" i="6"/>
  <c r="J2702" i="6"/>
  <c r="K2702" i="8" l="1"/>
  <c r="J2703" i="8"/>
  <c r="J2703" i="6"/>
  <c r="K2702" i="6"/>
  <c r="J2704" i="8" l="1"/>
  <c r="K2703" i="8"/>
  <c r="J2704" i="6"/>
  <c r="K2703" i="6"/>
  <c r="J2705" i="8" l="1"/>
  <c r="K2704" i="8"/>
  <c r="K2704" i="6"/>
  <c r="J2705" i="6"/>
  <c r="K2705" i="8" l="1"/>
  <c r="J2706" i="8"/>
  <c r="K2705" i="6"/>
  <c r="J2706" i="6"/>
  <c r="K2706" i="8" l="1"/>
  <c r="J2707" i="8"/>
  <c r="K2706" i="6"/>
  <c r="J2707" i="6"/>
  <c r="K2707" i="8" l="1"/>
  <c r="J2708" i="8"/>
  <c r="K2707" i="6"/>
  <c r="J2708" i="6"/>
  <c r="K2708" i="8" l="1"/>
  <c r="J2709" i="8"/>
  <c r="J2709" i="6"/>
  <c r="K2708" i="6"/>
  <c r="J2710" i="8" l="1"/>
  <c r="K2709" i="8"/>
  <c r="J2710" i="6"/>
  <c r="K2709" i="6"/>
  <c r="J2711" i="8" l="1"/>
  <c r="K2710" i="8"/>
  <c r="K2710" i="6"/>
  <c r="J2711" i="6"/>
  <c r="K2711" i="8" l="1"/>
  <c r="J2712" i="8"/>
  <c r="K2711" i="6"/>
  <c r="J2712" i="6"/>
  <c r="K2712" i="8" l="1"/>
  <c r="J2713" i="8"/>
  <c r="K2712" i="6"/>
  <c r="J2713" i="6"/>
  <c r="K2713" i="8" l="1"/>
  <c r="J2714" i="8"/>
  <c r="K2713" i="6"/>
  <c r="J2714" i="6"/>
  <c r="K2714" i="8" l="1"/>
  <c r="J2715" i="8"/>
  <c r="J2715" i="6"/>
  <c r="K2714" i="6"/>
  <c r="J2716" i="8" l="1"/>
  <c r="K2715" i="8"/>
  <c r="J2716" i="6"/>
  <c r="K2715" i="6"/>
  <c r="J2717" i="8" l="1"/>
  <c r="K2716" i="8"/>
  <c r="K2716" i="6"/>
  <c r="J2717" i="6"/>
  <c r="K2717" i="8" l="1"/>
  <c r="J2718" i="8"/>
  <c r="K2717" i="6"/>
  <c r="J2718" i="6"/>
  <c r="K2718" i="8" l="1"/>
  <c r="J2719" i="8"/>
  <c r="K2718" i="6"/>
  <c r="J2719" i="6"/>
  <c r="K2719" i="8" l="1"/>
  <c r="J2720" i="8"/>
  <c r="K2719" i="6"/>
  <c r="J2720" i="6"/>
  <c r="K2720" i="8" l="1"/>
  <c r="J2721" i="8"/>
  <c r="J2721" i="6"/>
  <c r="K2720" i="6"/>
  <c r="J2722" i="8" l="1"/>
  <c r="K2721" i="8"/>
  <c r="J2722" i="6"/>
  <c r="K2721" i="6"/>
  <c r="J2723" i="8" l="1"/>
  <c r="K2722" i="8"/>
  <c r="K2722" i="6"/>
  <c r="J2723" i="6"/>
  <c r="K2723" i="8" l="1"/>
  <c r="J2724" i="8"/>
  <c r="K2723" i="6"/>
  <c r="J2724" i="6"/>
  <c r="K2724" i="8" l="1"/>
  <c r="J2725" i="8"/>
  <c r="K2724" i="6"/>
  <c r="J2725" i="6"/>
  <c r="K2725" i="8" l="1"/>
  <c r="J2726" i="8"/>
  <c r="K2725" i="6"/>
  <c r="J2726" i="6"/>
  <c r="K2726" i="8" l="1"/>
  <c r="J2727" i="8"/>
  <c r="J2727" i="6"/>
  <c r="K2726" i="6"/>
  <c r="J2728" i="8" l="1"/>
  <c r="K2727" i="8"/>
  <c r="J2728" i="6"/>
  <c r="K2727" i="6"/>
  <c r="J2729" i="8" l="1"/>
  <c r="K2728" i="8"/>
  <c r="K2728" i="6"/>
  <c r="J2729" i="6"/>
  <c r="K2729" i="8" l="1"/>
  <c r="J2730" i="8"/>
  <c r="K2729" i="6"/>
  <c r="J2730" i="6"/>
  <c r="K2730" i="8" l="1"/>
  <c r="J2731" i="8"/>
  <c r="K2730" i="6"/>
  <c r="J2731" i="6"/>
  <c r="K2731" i="8" l="1"/>
  <c r="J2732" i="8"/>
  <c r="K2731" i="6"/>
  <c r="J2732" i="6"/>
  <c r="K2732" i="8" l="1"/>
  <c r="J2733" i="8"/>
  <c r="J2733" i="6"/>
  <c r="K2732" i="6"/>
  <c r="J2734" i="8" l="1"/>
  <c r="K2733" i="8"/>
  <c r="J2734" i="6"/>
  <c r="K2733" i="6"/>
  <c r="J2735" i="8" l="1"/>
  <c r="K2734" i="8"/>
  <c r="K2734" i="6"/>
  <c r="J2735" i="6"/>
  <c r="K2735" i="8" l="1"/>
  <c r="J2736" i="8"/>
  <c r="K2735" i="6"/>
  <c r="J2736" i="6"/>
  <c r="K2736" i="8" l="1"/>
  <c r="J2737" i="8"/>
  <c r="K2736" i="6"/>
  <c r="J2737" i="6"/>
  <c r="K2737" i="8" l="1"/>
  <c r="J2738" i="8"/>
  <c r="K2737" i="6"/>
  <c r="J2738" i="6"/>
  <c r="K2738" i="8" l="1"/>
  <c r="J2739" i="8"/>
  <c r="J2739" i="6"/>
  <c r="K2738" i="6"/>
  <c r="J2740" i="8" l="1"/>
  <c r="K2739" i="8"/>
  <c r="J2740" i="6"/>
  <c r="K2739" i="6"/>
  <c r="J2741" i="8" l="1"/>
  <c r="K2740" i="8"/>
  <c r="K2740" i="6"/>
  <c r="J2741" i="6"/>
  <c r="K2741" i="8" l="1"/>
  <c r="J2742" i="8"/>
  <c r="K2741" i="6"/>
  <c r="J2742" i="6"/>
  <c r="K2742" i="8" l="1"/>
  <c r="J2743" i="8"/>
  <c r="K2742" i="6"/>
  <c r="J2743" i="6"/>
  <c r="K2743" i="8" l="1"/>
  <c r="J2744" i="8"/>
  <c r="K2743" i="6"/>
  <c r="J2744" i="6"/>
  <c r="K2744" i="8" l="1"/>
  <c r="J2745" i="8"/>
  <c r="J2745" i="6"/>
  <c r="K2744" i="6"/>
  <c r="J2746" i="8" l="1"/>
  <c r="K2745" i="8"/>
  <c r="J2746" i="6"/>
  <c r="K2745" i="6"/>
  <c r="J2747" i="8" l="1"/>
  <c r="K2746" i="8"/>
  <c r="K2746" i="6"/>
  <c r="J2747" i="6"/>
  <c r="K2747" i="8" l="1"/>
  <c r="J2748" i="8"/>
  <c r="K2747" i="6"/>
  <c r="J2748" i="6"/>
  <c r="K2748" i="8" l="1"/>
  <c r="J2749" i="8"/>
  <c r="K2748" i="6"/>
  <c r="J2749" i="6"/>
  <c r="K2749" i="8" l="1"/>
  <c r="J2750" i="8"/>
  <c r="K2749" i="6"/>
  <c r="J2750" i="6"/>
  <c r="K2750" i="8" l="1"/>
  <c r="J2751" i="8"/>
  <c r="J2751" i="6"/>
  <c r="K2750" i="6"/>
  <c r="J2752" i="8" l="1"/>
  <c r="K2751" i="8"/>
  <c r="J2752" i="6"/>
  <c r="K2751" i="6"/>
  <c r="J2753" i="8" l="1"/>
  <c r="K2752" i="8"/>
  <c r="K2752" i="6"/>
  <c r="J2753" i="6"/>
  <c r="K2753" i="8" l="1"/>
  <c r="J2754" i="8"/>
  <c r="K2753" i="6"/>
  <c r="J2754" i="6"/>
  <c r="K2754" i="8" l="1"/>
  <c r="J2755" i="8"/>
  <c r="K2754" i="6"/>
  <c r="J2755" i="6"/>
  <c r="K2755" i="8" l="1"/>
  <c r="J2756" i="8"/>
  <c r="K2755" i="6"/>
  <c r="J2756" i="6"/>
  <c r="K2756" i="8" l="1"/>
  <c r="J2757" i="8"/>
  <c r="J2757" i="6"/>
  <c r="K2756" i="6"/>
  <c r="J2758" i="8" l="1"/>
  <c r="K2757" i="8"/>
  <c r="J2758" i="6"/>
  <c r="K2757" i="6"/>
  <c r="J2759" i="8" l="1"/>
  <c r="K2758" i="8"/>
  <c r="K2758" i="6"/>
  <c r="J2759" i="6"/>
  <c r="K2759" i="8" l="1"/>
  <c r="J2760" i="8"/>
  <c r="K2759" i="6"/>
  <c r="J2760" i="6"/>
  <c r="K2760" i="8" l="1"/>
  <c r="J2761" i="8"/>
  <c r="K2760" i="6"/>
  <c r="J2761" i="6"/>
  <c r="K2761" i="8" l="1"/>
  <c r="J2762" i="8"/>
  <c r="K2761" i="6"/>
  <c r="J2762" i="6"/>
  <c r="K2762" i="8" l="1"/>
  <c r="J2763" i="8"/>
  <c r="J2763" i="6"/>
  <c r="K2762" i="6"/>
  <c r="J2764" i="8" l="1"/>
  <c r="K2763" i="8"/>
  <c r="J2764" i="6"/>
  <c r="K2763" i="6"/>
  <c r="J2765" i="8" l="1"/>
  <c r="K2764" i="8"/>
  <c r="K2764" i="6"/>
  <c r="J2765" i="6"/>
  <c r="K2765" i="8" l="1"/>
  <c r="J2766" i="8"/>
  <c r="K2765" i="6"/>
  <c r="J2766" i="6"/>
  <c r="K2766" i="8" l="1"/>
  <c r="J2767" i="8"/>
  <c r="K2766" i="6"/>
  <c r="J2767" i="6"/>
  <c r="K2767" i="8" l="1"/>
  <c r="J2768" i="8"/>
  <c r="K2767" i="6"/>
  <c r="J2768" i="6"/>
  <c r="K2768" i="8" l="1"/>
  <c r="J2769" i="8"/>
  <c r="J2769" i="6"/>
  <c r="K2768" i="6"/>
  <c r="J2770" i="8" l="1"/>
  <c r="K2769" i="8"/>
  <c r="J2770" i="6"/>
  <c r="K2769" i="6"/>
  <c r="J2771" i="8" l="1"/>
  <c r="K2770" i="8"/>
  <c r="K2770" i="6"/>
  <c r="J2771" i="6"/>
  <c r="K2771" i="8" l="1"/>
  <c r="J2772" i="8"/>
  <c r="K2771" i="6"/>
  <c r="J2772" i="6"/>
  <c r="K2772" i="8" l="1"/>
  <c r="J2773" i="8"/>
  <c r="K2772" i="6"/>
  <c r="J2773" i="6"/>
  <c r="K2773" i="8" l="1"/>
  <c r="J2774" i="8"/>
  <c r="K2773" i="6"/>
  <c r="J2774" i="6"/>
  <c r="K2774" i="8" l="1"/>
  <c r="J2775" i="8"/>
  <c r="J2775" i="6"/>
  <c r="K2774" i="6"/>
  <c r="J2776" i="8" l="1"/>
  <c r="K2775" i="8"/>
  <c r="J2776" i="6"/>
  <c r="K2775" i="6"/>
  <c r="J2777" i="8" l="1"/>
  <c r="K2776" i="8"/>
  <c r="K2776" i="6"/>
  <c r="J2777" i="6"/>
  <c r="K2777" i="8" l="1"/>
  <c r="J2778" i="8"/>
  <c r="K2777" i="6"/>
  <c r="J2778" i="6"/>
  <c r="K2778" i="8" l="1"/>
  <c r="J2779" i="8"/>
  <c r="K2778" i="6"/>
  <c r="J2779" i="6"/>
  <c r="K2779" i="8" l="1"/>
  <c r="J2780" i="8"/>
  <c r="K2779" i="6"/>
  <c r="J2780" i="6"/>
  <c r="K2780" i="8" l="1"/>
  <c r="J2781" i="8"/>
  <c r="J2781" i="6"/>
  <c r="K2780" i="6"/>
  <c r="J2782" i="8" l="1"/>
  <c r="K2781" i="8"/>
  <c r="J2782" i="6"/>
  <c r="K2781" i="6"/>
  <c r="J2783" i="8" l="1"/>
  <c r="K2782" i="8"/>
  <c r="K2782" i="6"/>
  <c r="J2783" i="6"/>
  <c r="K2783" i="8" l="1"/>
  <c r="J2784" i="8"/>
  <c r="K2783" i="6"/>
  <c r="J2784" i="6"/>
  <c r="K2784" i="8" l="1"/>
  <c r="J2785" i="8"/>
  <c r="K2784" i="6"/>
  <c r="J2785" i="6"/>
  <c r="K2785" i="8" l="1"/>
  <c r="J2786" i="8"/>
  <c r="K2785" i="6"/>
  <c r="J2786" i="6"/>
  <c r="K2786" i="8" l="1"/>
  <c r="J2787" i="8"/>
  <c r="J2787" i="6"/>
  <c r="K2786" i="6"/>
  <c r="J2788" i="8" l="1"/>
  <c r="K2787" i="8"/>
  <c r="J2788" i="6"/>
  <c r="K2787" i="6"/>
  <c r="J2789" i="8" l="1"/>
  <c r="K2788" i="8"/>
  <c r="K2788" i="6"/>
  <c r="J2789" i="6"/>
  <c r="K2789" i="8" l="1"/>
  <c r="J2790" i="8"/>
  <c r="K2789" i="6"/>
  <c r="J2790" i="6"/>
  <c r="K2790" i="8" l="1"/>
  <c r="J2791" i="8"/>
  <c r="K2790" i="6"/>
  <c r="J2791" i="6"/>
  <c r="K2791" i="8" l="1"/>
  <c r="J2792" i="8"/>
  <c r="K2791" i="6"/>
  <c r="J2792" i="6"/>
  <c r="K2792" i="8" l="1"/>
  <c r="J2793" i="8"/>
  <c r="J2793" i="6"/>
  <c r="K2792" i="6"/>
  <c r="J2794" i="8" l="1"/>
  <c r="K2793" i="8"/>
  <c r="J2794" i="6"/>
  <c r="K2793" i="6"/>
  <c r="J2795" i="8" l="1"/>
  <c r="K2794" i="8"/>
  <c r="K2794" i="6"/>
  <c r="J2795" i="6"/>
  <c r="K2795" i="8" l="1"/>
  <c r="J2796" i="8"/>
  <c r="K2795" i="6"/>
  <c r="J2796" i="6"/>
  <c r="K2796" i="8" l="1"/>
  <c r="J2797" i="8"/>
  <c r="K2796" i="6"/>
  <c r="J2797" i="6"/>
  <c r="K2797" i="8" l="1"/>
  <c r="J2798" i="8"/>
  <c r="K2797" i="6"/>
  <c r="J2798" i="6"/>
  <c r="K2798" i="8" l="1"/>
  <c r="J2799" i="8"/>
  <c r="J2799" i="6"/>
  <c r="K2798" i="6"/>
  <c r="J2800" i="8" l="1"/>
  <c r="K2799" i="8"/>
  <c r="J2800" i="6"/>
  <c r="K2799" i="6"/>
  <c r="J2801" i="8" l="1"/>
  <c r="K2800" i="8"/>
  <c r="K2800" i="6"/>
  <c r="J2801" i="6"/>
  <c r="K2801" i="8" l="1"/>
  <c r="J2802" i="8"/>
  <c r="K2801" i="6"/>
  <c r="J2802" i="6"/>
  <c r="K2802" i="8" l="1"/>
  <c r="J2803" i="8"/>
  <c r="K2802" i="6"/>
  <c r="J2803" i="6"/>
  <c r="J2804" i="8" l="1"/>
  <c r="K2803" i="8"/>
  <c r="K2803" i="6"/>
  <c r="J2804" i="6"/>
  <c r="J2805" i="8" l="1"/>
  <c r="K2804" i="8"/>
  <c r="J2805" i="6"/>
  <c r="K2804" i="6"/>
  <c r="K2805" i="8" l="1"/>
  <c r="J2806" i="8"/>
  <c r="J2806" i="6"/>
  <c r="K2805" i="6"/>
  <c r="J2807" i="8" l="1"/>
  <c r="K2806" i="8"/>
  <c r="K2806" i="6"/>
  <c r="J2807" i="6"/>
  <c r="J2808" i="8" l="1"/>
  <c r="K2807" i="8"/>
  <c r="K2807" i="6"/>
  <c r="J2808" i="6"/>
  <c r="K2808" i="8" l="1"/>
  <c r="J2809" i="8"/>
  <c r="K2808" i="6"/>
  <c r="J2809" i="6"/>
  <c r="K2809" i="8" l="1"/>
  <c r="J2810" i="8"/>
  <c r="K2809" i="6"/>
  <c r="J2810" i="6"/>
  <c r="K2810" i="8" l="1"/>
  <c r="J2811" i="8"/>
  <c r="J2811" i="6"/>
  <c r="K2810" i="6"/>
  <c r="K2811" i="8" l="1"/>
  <c r="J2812" i="8"/>
  <c r="J2812" i="6"/>
  <c r="K2811" i="6"/>
  <c r="J2813" i="8" l="1"/>
  <c r="K2812" i="8"/>
  <c r="K2812" i="6"/>
  <c r="J2813" i="6"/>
  <c r="J2814" i="8" l="1"/>
  <c r="K2813" i="8"/>
  <c r="K2813" i="6"/>
  <c r="J2814" i="6"/>
  <c r="K2814" i="8" l="1"/>
  <c r="J2815" i="8"/>
  <c r="K2814" i="6"/>
  <c r="J2815" i="6"/>
  <c r="K2815" i="8" l="1"/>
  <c r="J2816" i="8"/>
  <c r="K2815" i="6"/>
  <c r="J2816" i="6"/>
  <c r="K2816" i="8" l="1"/>
  <c r="J2817" i="8"/>
  <c r="J2817" i="6"/>
  <c r="K2816" i="6"/>
  <c r="K2817" i="8" l="1"/>
  <c r="J2818" i="8"/>
  <c r="J2818" i="6"/>
  <c r="K2817" i="6"/>
  <c r="J2819" i="8" l="1"/>
  <c r="K2818" i="8"/>
  <c r="K2818" i="6"/>
  <c r="J2819" i="6"/>
  <c r="K2819" i="8" l="1"/>
  <c r="J2820" i="8"/>
  <c r="K2819" i="6"/>
  <c r="J2820" i="6"/>
  <c r="K2820" i="8" l="1"/>
  <c r="J2821" i="8"/>
  <c r="K2820" i="6"/>
  <c r="J2821" i="6"/>
  <c r="K2821" i="8" l="1"/>
  <c r="J2822" i="8"/>
  <c r="K2821" i="6"/>
  <c r="J2822" i="6"/>
  <c r="K2822" i="8" l="1"/>
  <c r="J2823" i="8"/>
  <c r="J2823" i="6"/>
  <c r="K2822" i="6"/>
  <c r="J2824" i="8" l="1"/>
  <c r="K2823" i="8"/>
  <c r="J2824" i="6"/>
  <c r="K2823" i="6"/>
  <c r="J2825" i="8" l="1"/>
  <c r="K2824" i="8"/>
  <c r="K2824" i="6"/>
  <c r="J2825" i="6"/>
  <c r="K2825" i="8" l="1"/>
  <c r="J2826" i="8"/>
  <c r="K2825" i="6"/>
  <c r="J2826" i="6"/>
  <c r="K2826" i="8" l="1"/>
  <c r="J2827" i="8"/>
  <c r="K2826" i="6"/>
  <c r="J2827" i="6"/>
  <c r="K2827" i="8" l="1"/>
  <c r="J2828" i="8"/>
  <c r="K2827" i="6"/>
  <c r="J2828" i="6"/>
  <c r="K2828" i="8" l="1"/>
  <c r="J2829" i="8"/>
  <c r="J2829" i="6"/>
  <c r="K2828" i="6"/>
  <c r="J2830" i="8" l="1"/>
  <c r="K2829" i="8"/>
  <c r="J2830" i="6"/>
  <c r="K2829" i="6"/>
  <c r="J2831" i="8" l="1"/>
  <c r="K2830" i="8"/>
  <c r="K2830" i="6"/>
  <c r="J2831" i="6"/>
  <c r="K2831" i="8" l="1"/>
  <c r="J2832" i="8"/>
  <c r="K2831" i="6"/>
  <c r="J2832" i="6"/>
  <c r="K2832" i="8" l="1"/>
  <c r="J2833" i="8"/>
  <c r="K2832" i="6"/>
  <c r="J2833" i="6"/>
  <c r="K2833" i="8" l="1"/>
  <c r="J2834" i="8"/>
  <c r="K2833" i="6"/>
  <c r="J2834" i="6"/>
  <c r="K2834" i="8" l="1"/>
  <c r="J2835" i="8"/>
  <c r="J2835" i="6"/>
  <c r="K2834" i="6"/>
  <c r="J2836" i="8" l="1"/>
  <c r="K2835" i="8"/>
  <c r="J2836" i="6"/>
  <c r="K2835" i="6"/>
  <c r="J2837" i="8" l="1"/>
  <c r="K2836" i="8"/>
  <c r="K2836" i="6"/>
  <c r="J2837" i="6"/>
  <c r="K2837" i="8" l="1"/>
  <c r="J2838" i="8"/>
  <c r="K2837" i="6"/>
  <c r="J2838" i="6"/>
  <c r="K2838" i="8" l="1"/>
  <c r="J2839" i="8"/>
  <c r="K2838" i="6"/>
  <c r="J2839" i="6"/>
  <c r="K2839" i="8" l="1"/>
  <c r="J2840" i="8"/>
  <c r="K2839" i="6"/>
  <c r="J2840" i="6"/>
  <c r="K2840" i="8" l="1"/>
  <c r="J2841" i="8"/>
  <c r="J2841" i="6"/>
  <c r="K2840" i="6"/>
  <c r="J2842" i="8" l="1"/>
  <c r="K2841" i="8"/>
  <c r="J2842" i="6"/>
  <c r="K2841" i="6"/>
  <c r="J2843" i="8" l="1"/>
  <c r="K2842" i="8"/>
  <c r="K2842" i="6"/>
  <c r="J2843" i="6"/>
  <c r="K2843" i="8" l="1"/>
  <c r="J2844" i="8"/>
  <c r="K2843" i="6"/>
  <c r="J2844" i="6"/>
  <c r="K2844" i="8" l="1"/>
  <c r="J2845" i="8"/>
  <c r="K2844" i="6"/>
  <c r="J2845" i="6"/>
  <c r="K2845" i="8" l="1"/>
  <c r="J2846" i="8"/>
  <c r="K2845" i="6"/>
  <c r="J2846" i="6"/>
  <c r="K2846" i="8" l="1"/>
  <c r="J2847" i="8"/>
  <c r="J2847" i="6"/>
  <c r="K2846" i="6"/>
  <c r="J2848" i="8" l="1"/>
  <c r="K2847" i="8"/>
  <c r="J2848" i="6"/>
  <c r="K2847" i="6"/>
  <c r="J2849" i="8" l="1"/>
  <c r="K2848" i="8"/>
  <c r="K2848" i="6"/>
  <c r="J2849" i="6"/>
  <c r="K2849" i="8" l="1"/>
  <c r="J2850" i="8"/>
  <c r="K2849" i="6"/>
  <c r="J2850" i="6"/>
  <c r="K2850" i="8" l="1"/>
  <c r="J2851" i="8"/>
  <c r="K2850" i="6"/>
  <c r="J2851" i="6"/>
  <c r="K2851" i="8" l="1"/>
  <c r="J2852" i="8"/>
  <c r="K2851" i="6"/>
  <c r="J2852" i="6"/>
  <c r="K2852" i="8" l="1"/>
  <c r="J2853" i="8"/>
  <c r="J2853" i="6"/>
  <c r="K2852" i="6"/>
  <c r="J2854" i="8" l="1"/>
  <c r="K2853" i="8"/>
  <c r="K2853" i="6"/>
  <c r="J2854" i="6"/>
  <c r="J2855" i="8" l="1"/>
  <c r="K2854" i="8"/>
  <c r="K2854" i="6"/>
  <c r="J2855" i="6"/>
  <c r="K2855" i="8" l="1"/>
  <c r="J2856" i="8"/>
  <c r="K2855" i="6"/>
  <c r="J2856" i="6"/>
  <c r="K2856" i="8" l="1"/>
  <c r="J2857" i="8"/>
  <c r="J2857" i="6"/>
  <c r="K2856" i="6"/>
  <c r="K2857" i="8" l="1"/>
  <c r="J2858" i="8"/>
  <c r="J2858" i="6"/>
  <c r="K2857" i="6"/>
  <c r="K2858" i="8" l="1"/>
  <c r="J2859" i="8"/>
  <c r="J2859" i="6"/>
  <c r="K2858" i="6"/>
  <c r="J2860" i="8" l="1"/>
  <c r="K2859" i="8"/>
  <c r="K2859" i="6"/>
  <c r="J2860" i="6"/>
  <c r="J2861" i="8" l="1"/>
  <c r="K2860" i="8"/>
  <c r="K2860" i="6"/>
  <c r="J2861" i="6"/>
  <c r="K2861" i="8" l="1"/>
  <c r="J2862" i="8"/>
  <c r="J2862" i="6"/>
  <c r="K2861" i="6"/>
  <c r="K2862" i="8" l="1"/>
  <c r="J2863" i="8"/>
  <c r="K2862" i="6"/>
  <c r="J2863" i="6"/>
  <c r="K2863" i="8" l="1"/>
  <c r="J2864" i="8"/>
  <c r="K2863" i="6"/>
  <c r="J2864" i="6"/>
  <c r="K2864" i="8" l="1"/>
  <c r="J2865" i="8"/>
  <c r="J2865" i="6"/>
  <c r="K2864" i="6"/>
  <c r="J2866" i="8" l="1"/>
  <c r="K2865" i="8"/>
  <c r="J2866" i="6"/>
  <c r="K2865" i="6"/>
  <c r="J2867" i="8" l="1"/>
  <c r="K2866" i="8"/>
  <c r="K2866" i="6"/>
  <c r="J2867" i="6"/>
  <c r="K2867" i="8" l="1"/>
  <c r="J2868" i="8"/>
  <c r="K2867" i="6"/>
  <c r="J2868" i="6"/>
  <c r="K2868" i="8" l="1"/>
  <c r="J2869" i="8"/>
  <c r="K2868" i="6"/>
  <c r="J2869" i="6"/>
  <c r="K2869" i="8" l="1"/>
  <c r="J2870" i="8"/>
  <c r="K2869" i="6"/>
  <c r="J2870" i="6"/>
  <c r="K2870" i="8" l="1"/>
  <c r="J2871" i="8"/>
  <c r="J2871" i="6"/>
  <c r="K2870" i="6"/>
  <c r="J2872" i="8" l="1"/>
  <c r="K2871" i="8"/>
  <c r="K2871" i="6"/>
  <c r="J2872" i="6"/>
  <c r="J2873" i="8" l="1"/>
  <c r="K2872" i="8"/>
  <c r="K2872" i="6"/>
  <c r="J2873" i="6"/>
  <c r="K2873" i="8" l="1"/>
  <c r="J2874" i="8"/>
  <c r="K2873" i="6"/>
  <c r="J2874" i="6"/>
  <c r="K2874" i="8" l="1"/>
  <c r="J2875" i="8"/>
  <c r="J2875" i="6"/>
  <c r="K2874" i="6"/>
  <c r="K2875" i="8" l="1"/>
  <c r="J2876" i="8"/>
  <c r="J2876" i="6"/>
  <c r="K2875" i="6"/>
  <c r="K2876" i="8" l="1"/>
  <c r="J2877" i="8"/>
  <c r="J2877" i="6"/>
  <c r="K2876" i="6"/>
  <c r="J2878" i="8" l="1"/>
  <c r="K2877" i="8"/>
  <c r="K2877" i="6"/>
  <c r="J2878" i="6"/>
  <c r="J2879" i="8" l="1"/>
  <c r="K2878" i="8"/>
  <c r="K2878" i="6"/>
  <c r="J2879" i="6"/>
  <c r="K2879" i="8" l="1"/>
  <c r="J2880" i="8"/>
  <c r="J2880" i="6"/>
  <c r="K2879" i="6"/>
  <c r="K2880" i="8" l="1"/>
  <c r="J2881" i="8"/>
  <c r="K2880" i="6"/>
  <c r="J2881" i="6"/>
  <c r="K2881" i="8" l="1"/>
  <c r="J2882" i="8"/>
  <c r="K2881" i="6"/>
  <c r="J2882" i="6"/>
  <c r="K2882" i="8" l="1"/>
  <c r="J2883" i="8"/>
  <c r="J2883" i="6"/>
  <c r="K2882" i="6"/>
  <c r="J2884" i="8" l="1"/>
  <c r="K2883" i="8"/>
  <c r="J2884" i="6"/>
  <c r="K2883" i="6"/>
  <c r="J2885" i="8" l="1"/>
  <c r="K2884" i="8"/>
  <c r="K2884" i="6"/>
  <c r="J2885" i="6"/>
  <c r="K2885" i="8" l="1"/>
  <c r="J2886" i="8"/>
  <c r="J2886" i="6"/>
  <c r="K2885" i="6"/>
  <c r="K2886" i="8" l="1"/>
  <c r="J2887" i="8"/>
  <c r="K2886" i="6"/>
  <c r="J2887" i="6"/>
  <c r="K2887" i="8" l="1"/>
  <c r="J2888" i="8"/>
  <c r="K2887" i="6"/>
  <c r="J2888" i="6"/>
  <c r="K2888" i="8" l="1"/>
  <c r="J2889" i="8"/>
  <c r="J2889" i="6"/>
  <c r="K2888" i="6"/>
  <c r="J2890" i="8" l="1"/>
  <c r="K2889" i="8"/>
  <c r="K2889" i="6"/>
  <c r="J2890" i="6"/>
  <c r="J2891" i="8" l="1"/>
  <c r="K2890" i="8"/>
  <c r="K2890" i="6"/>
  <c r="J2891" i="6"/>
  <c r="K2891" i="8" l="1"/>
  <c r="J2892" i="8"/>
  <c r="J2892" i="6"/>
  <c r="K2891" i="6"/>
  <c r="K2892" i="8" l="1"/>
  <c r="J2893" i="8"/>
  <c r="K2892" i="6"/>
  <c r="J2893" i="6"/>
  <c r="K2893" i="8" l="1"/>
  <c r="J2894" i="8"/>
  <c r="K2893" i="6"/>
  <c r="J2894" i="6"/>
  <c r="K2894" i="8" l="1"/>
  <c r="J2895" i="8"/>
  <c r="J2895" i="6"/>
  <c r="K2894" i="6"/>
  <c r="J2896" i="8" l="1"/>
  <c r="K2895" i="8"/>
  <c r="K2895" i="6"/>
  <c r="J2896" i="6"/>
  <c r="J2897" i="8" l="1"/>
  <c r="K2896" i="8"/>
  <c r="K2896" i="6"/>
  <c r="J2897" i="6"/>
  <c r="K2897" i="8" l="1"/>
  <c r="J2898" i="8"/>
  <c r="J2898" i="6"/>
  <c r="K2897" i="6"/>
  <c r="K2898" i="8" l="1"/>
  <c r="J2899" i="8"/>
  <c r="K2898" i="6"/>
  <c r="J2899" i="6"/>
  <c r="K2899" i="8" l="1"/>
  <c r="J2900" i="8"/>
  <c r="K2899" i="6"/>
  <c r="J2900" i="6"/>
  <c r="K2900" i="8" l="1"/>
  <c r="J2901" i="8"/>
  <c r="J2901" i="6"/>
  <c r="K2900" i="6"/>
  <c r="J2902" i="8" l="1"/>
  <c r="K2901" i="8"/>
  <c r="K2901" i="6"/>
  <c r="J2902" i="6"/>
  <c r="J2903" i="8" l="1"/>
  <c r="K2902" i="8"/>
  <c r="K2902" i="6"/>
  <c r="J2903" i="6"/>
  <c r="K2903" i="8" l="1"/>
  <c r="J2904" i="8"/>
  <c r="J2904" i="6"/>
  <c r="K2903" i="6"/>
  <c r="K2904" i="8" l="1"/>
  <c r="J2905" i="8"/>
  <c r="J2905" i="6"/>
  <c r="K2904" i="6"/>
  <c r="K2905" i="8" l="1"/>
  <c r="J2906" i="8"/>
  <c r="K2905" i="6"/>
  <c r="J2906" i="6"/>
  <c r="K2906" i="8" l="1"/>
  <c r="J2907" i="8"/>
  <c r="K2906" i="6"/>
  <c r="J2907" i="6"/>
  <c r="J2908" i="8" l="1"/>
  <c r="K2907" i="8"/>
  <c r="K2907" i="6"/>
  <c r="J2908" i="6"/>
  <c r="J2909" i="8" l="1"/>
  <c r="K2908" i="8"/>
  <c r="J2909" i="6"/>
  <c r="K2908" i="6"/>
  <c r="K2909" i="8" l="1"/>
  <c r="J2910" i="8"/>
  <c r="J2910" i="6"/>
  <c r="K2909" i="6"/>
  <c r="K2910" i="8" l="1"/>
  <c r="J2911" i="8"/>
  <c r="K2910" i="6"/>
  <c r="J2911" i="6"/>
  <c r="K2911" i="8" l="1"/>
  <c r="J2912" i="8"/>
  <c r="K2911" i="6"/>
  <c r="J2912" i="6"/>
  <c r="K2912" i="8" l="1"/>
  <c r="J2913" i="8"/>
  <c r="K2912" i="6"/>
  <c r="J2913" i="6"/>
  <c r="J2914" i="8" l="1"/>
  <c r="K2913" i="8"/>
  <c r="K2913" i="6"/>
  <c r="J2914" i="6"/>
  <c r="J2915" i="8" l="1"/>
  <c r="K2914" i="8"/>
  <c r="J2915" i="6"/>
  <c r="K2914" i="6"/>
  <c r="K2915" i="8" l="1"/>
  <c r="J2916" i="8"/>
  <c r="J2916" i="6"/>
  <c r="K2915" i="6"/>
  <c r="K2916" i="8" l="1"/>
  <c r="J2917" i="8"/>
  <c r="K2916" i="6"/>
  <c r="J2917" i="6"/>
  <c r="K2917" i="8" l="1"/>
  <c r="J2918" i="8"/>
  <c r="K2917" i="6"/>
  <c r="J2918" i="6"/>
  <c r="K2918" i="8" l="1"/>
  <c r="J2919" i="8"/>
  <c r="K2918" i="6"/>
  <c r="J2919" i="6"/>
  <c r="J2920" i="8" l="1"/>
  <c r="K2919" i="8"/>
  <c r="K2919" i="6"/>
  <c r="J2920" i="6"/>
  <c r="J2921" i="8" l="1"/>
  <c r="K2920" i="8"/>
  <c r="J2921" i="6"/>
  <c r="K2920" i="6"/>
  <c r="K2921" i="8" l="1"/>
  <c r="J2922" i="8"/>
  <c r="J2922" i="6"/>
  <c r="K2921" i="6"/>
  <c r="K2922" i="8" l="1"/>
  <c r="J2923" i="8"/>
  <c r="K2922" i="6"/>
  <c r="J2923" i="6"/>
  <c r="K2923" i="8" l="1"/>
  <c r="J2924" i="8"/>
  <c r="K2923" i="6"/>
  <c r="J2924" i="6"/>
  <c r="K2924" i="8" l="1"/>
  <c r="J2925" i="8"/>
  <c r="K2924" i="6"/>
  <c r="J2925" i="6"/>
  <c r="J2926" i="8" l="1"/>
  <c r="K2925" i="8"/>
  <c r="J2926" i="6"/>
  <c r="K2925" i="6"/>
  <c r="J2927" i="8" l="1"/>
  <c r="K2926" i="8"/>
  <c r="J2927" i="6"/>
  <c r="K2926" i="6"/>
  <c r="K2927" i="8" l="1"/>
  <c r="J2928" i="8"/>
  <c r="K2927" i="6"/>
  <c r="J2928" i="6"/>
  <c r="K2928" i="8" l="1"/>
  <c r="J2929" i="8"/>
  <c r="K2928" i="6"/>
  <c r="J2929" i="6"/>
  <c r="K2929" i="8" l="1"/>
  <c r="J2930" i="8"/>
  <c r="K2929" i="6"/>
  <c r="J2930" i="6"/>
  <c r="K2930" i="8" l="1"/>
  <c r="J2931" i="8"/>
  <c r="K2930" i="6"/>
  <c r="J2931" i="6"/>
  <c r="J2932" i="8" l="1"/>
  <c r="K2931" i="8"/>
  <c r="J2932" i="6"/>
  <c r="K2931" i="6"/>
  <c r="J2933" i="8" l="1"/>
  <c r="K2932" i="8"/>
  <c r="J2933" i="6"/>
  <c r="K2932" i="6"/>
  <c r="K2933" i="8" l="1"/>
  <c r="J2934" i="8"/>
  <c r="K2933" i="6"/>
  <c r="J2934" i="6"/>
  <c r="K2934" i="8" l="1"/>
  <c r="J2935" i="8"/>
  <c r="K2934" i="6"/>
  <c r="J2935" i="6"/>
  <c r="K2935" i="8" l="1"/>
  <c r="J2936" i="8"/>
  <c r="K2935" i="6"/>
  <c r="J2936" i="6"/>
  <c r="K2936" i="8" l="1"/>
  <c r="J2937" i="8"/>
  <c r="K2936" i="6"/>
  <c r="J2937" i="6"/>
  <c r="J2938" i="8" l="1"/>
  <c r="K2937" i="8"/>
  <c r="J2938" i="6"/>
  <c r="K2937" i="6"/>
  <c r="J2939" i="8" l="1"/>
  <c r="K2938" i="8"/>
  <c r="J2939" i="6"/>
  <c r="K2938" i="6"/>
  <c r="K2939" i="8" l="1"/>
  <c r="J2940" i="8"/>
  <c r="K2939" i="6"/>
  <c r="J2940" i="6"/>
  <c r="K2940" i="8" l="1"/>
  <c r="J2941" i="8"/>
  <c r="K2940" i="6"/>
  <c r="J2941" i="6"/>
  <c r="K2941" i="8" l="1"/>
  <c r="J2942" i="8"/>
  <c r="K2941" i="6"/>
  <c r="J2942" i="6"/>
  <c r="K2942" i="8" l="1"/>
  <c r="J2943" i="8"/>
  <c r="K2942" i="6"/>
  <c r="J2943" i="6"/>
  <c r="J2944" i="8" l="1"/>
  <c r="K2943" i="8"/>
  <c r="J2944" i="6"/>
  <c r="K2943" i="6"/>
  <c r="J2945" i="8" l="1"/>
  <c r="K2944" i="8"/>
  <c r="J2945" i="6"/>
  <c r="K2944" i="6"/>
  <c r="K2945" i="8" l="1"/>
  <c r="J2946" i="8"/>
  <c r="K2945" i="6"/>
  <c r="J2946" i="6"/>
  <c r="K2946" i="8" l="1"/>
  <c r="J2947" i="8"/>
  <c r="K2946" i="6"/>
  <c r="J2947" i="6"/>
  <c r="K2947" i="8" l="1"/>
  <c r="J2948" i="8"/>
  <c r="K2947" i="6"/>
  <c r="J2948" i="6"/>
  <c r="K2948" i="8" l="1"/>
  <c r="J2949" i="8"/>
  <c r="K2948" i="6"/>
  <c r="J2949" i="6"/>
  <c r="J2950" i="8" l="1"/>
  <c r="K2949" i="8"/>
  <c r="J2950" i="6"/>
  <c r="K2949" i="6"/>
  <c r="J2951" i="8" l="1"/>
  <c r="K2950" i="8"/>
  <c r="J2951" i="6"/>
  <c r="K2950" i="6"/>
  <c r="K2951" i="8" l="1"/>
  <c r="J2952" i="8"/>
  <c r="K2951" i="6"/>
  <c r="J2952" i="6"/>
  <c r="K2952" i="8" l="1"/>
  <c r="J2953" i="8"/>
  <c r="K2952" i="6"/>
  <c r="J2953" i="6"/>
  <c r="K2953" i="8" l="1"/>
  <c r="J2954" i="8"/>
  <c r="K2953" i="6"/>
  <c r="J2954" i="6"/>
  <c r="K2954" i="8" l="1"/>
  <c r="J2955" i="8"/>
  <c r="K2954" i="6"/>
  <c r="J2955" i="6"/>
  <c r="J2956" i="8" l="1"/>
  <c r="K2955" i="8"/>
  <c r="J2956" i="6"/>
  <c r="K2955" i="6"/>
  <c r="J2957" i="8" l="1"/>
  <c r="K2956" i="8"/>
  <c r="J2957" i="6"/>
  <c r="K2956" i="6"/>
  <c r="K2957" i="8" l="1"/>
  <c r="J2958" i="8"/>
  <c r="K2957" i="6"/>
  <c r="J2958" i="6"/>
  <c r="K2958" i="8" l="1"/>
  <c r="J2959" i="8"/>
  <c r="K2958" i="6"/>
  <c r="J2959" i="6"/>
  <c r="K2959" i="8" l="1"/>
  <c r="J2960" i="8"/>
  <c r="K2959" i="6"/>
  <c r="J2960" i="6"/>
  <c r="K2960" i="8" l="1"/>
  <c r="J2961" i="8"/>
  <c r="K2960" i="6"/>
  <c r="J2961" i="6"/>
  <c r="J2962" i="8" l="1"/>
  <c r="K2961" i="8"/>
  <c r="J2962" i="6"/>
  <c r="K2961" i="6"/>
  <c r="J2963" i="8" l="1"/>
  <c r="K2962" i="8"/>
  <c r="J2963" i="6"/>
  <c r="K2962" i="6"/>
  <c r="K2963" i="8" l="1"/>
  <c r="J2964" i="8"/>
  <c r="K2963" i="6"/>
  <c r="J2964" i="6"/>
  <c r="K2964" i="8" l="1"/>
  <c r="J2965" i="8"/>
  <c r="K2964" i="6"/>
  <c r="J2965" i="6"/>
  <c r="K2965" i="8" l="1"/>
  <c r="J2966" i="8"/>
  <c r="K2965" i="6"/>
  <c r="J2966" i="6"/>
  <c r="K2966" i="8" l="1"/>
  <c r="J2967" i="8"/>
  <c r="K2966" i="6"/>
  <c r="J2967" i="6"/>
  <c r="J2968" i="8" l="1"/>
  <c r="K2967" i="8"/>
  <c r="J2968" i="6"/>
  <c r="K2967" i="6"/>
  <c r="J2969" i="8" l="1"/>
  <c r="K2968" i="8"/>
  <c r="J2969" i="6"/>
  <c r="K2968" i="6"/>
  <c r="K2969" i="8" l="1"/>
  <c r="J2970" i="8"/>
  <c r="K2969" i="6"/>
  <c r="J2970" i="6"/>
  <c r="K2970" i="8" l="1"/>
  <c r="J2971" i="8"/>
  <c r="K2970" i="6"/>
  <c r="J2971" i="6"/>
  <c r="K2971" i="8" l="1"/>
  <c r="J2972" i="8"/>
  <c r="K2971" i="6"/>
  <c r="J2972" i="6"/>
  <c r="K2972" i="8" l="1"/>
  <c r="J2973" i="8"/>
  <c r="K2972" i="6"/>
  <c r="J2973" i="6"/>
  <c r="J2974" i="8" l="1"/>
  <c r="K2973" i="8"/>
  <c r="J2974" i="6"/>
  <c r="K2973" i="6"/>
  <c r="J2975" i="8" l="1"/>
  <c r="K2974" i="8"/>
  <c r="J2975" i="6"/>
  <c r="K2974" i="6"/>
  <c r="K2975" i="8" l="1"/>
  <c r="J2976" i="8"/>
  <c r="K2975" i="6"/>
  <c r="J2976" i="6"/>
  <c r="K2976" i="8" l="1"/>
  <c r="J2977" i="8"/>
  <c r="K2976" i="6"/>
  <c r="J2977" i="6"/>
  <c r="K2977" i="8" l="1"/>
  <c r="J2978" i="8"/>
  <c r="K2977" i="6"/>
  <c r="J2978" i="6"/>
  <c r="K2978" i="8" l="1"/>
  <c r="J2979" i="8"/>
  <c r="K2978" i="6"/>
  <c r="J2979" i="6"/>
  <c r="J2980" i="8" l="1"/>
  <c r="K2979" i="8"/>
  <c r="J2980" i="6"/>
  <c r="K2979" i="6"/>
  <c r="J2981" i="8" l="1"/>
  <c r="K2980" i="8"/>
  <c r="J2981" i="6"/>
  <c r="K2980" i="6"/>
  <c r="K2981" i="8" l="1"/>
  <c r="J2982" i="8"/>
  <c r="K2981" i="6"/>
  <c r="J2982" i="6"/>
  <c r="K2982" i="8" l="1"/>
  <c r="J2983" i="8"/>
  <c r="K2982" i="6"/>
  <c r="J2983" i="6"/>
  <c r="K2983" i="8" l="1"/>
  <c r="J2984" i="8"/>
  <c r="K2983" i="6"/>
  <c r="J2984" i="6"/>
  <c r="K2984" i="8" l="1"/>
  <c r="J2985" i="8"/>
  <c r="K2984" i="6"/>
  <c r="J2985" i="6"/>
  <c r="J2986" i="8" l="1"/>
  <c r="K2985" i="8"/>
  <c r="J2986" i="6"/>
  <c r="K2985" i="6"/>
  <c r="J2987" i="8" l="1"/>
  <c r="K2986" i="8"/>
  <c r="J2987" i="6"/>
  <c r="K2986" i="6"/>
  <c r="K2987" i="8" l="1"/>
  <c r="J2988" i="8"/>
  <c r="K2987" i="6"/>
  <c r="J2988" i="6"/>
  <c r="K2988" i="8" l="1"/>
  <c r="J2989" i="8"/>
  <c r="K2988" i="6"/>
  <c r="J2989" i="6"/>
  <c r="K2989" i="8" l="1"/>
  <c r="J2990" i="8"/>
  <c r="K2989" i="6"/>
  <c r="J2990" i="6"/>
  <c r="K2990" i="8" l="1"/>
  <c r="J2991" i="8"/>
  <c r="K2990" i="6"/>
  <c r="J2991" i="6"/>
  <c r="J2992" i="8" l="1"/>
  <c r="K2991" i="8"/>
  <c r="J2992" i="6"/>
  <c r="K2991" i="6"/>
  <c r="J2993" i="8" l="1"/>
  <c r="K2992" i="8"/>
  <c r="J2993" i="6"/>
  <c r="K2992" i="6"/>
  <c r="K2993" i="8" l="1"/>
  <c r="J2994" i="8"/>
  <c r="K2993" i="6"/>
  <c r="J2994" i="6"/>
  <c r="K2994" i="8" l="1"/>
  <c r="J2995" i="8"/>
  <c r="K2994" i="6"/>
  <c r="J2995" i="6"/>
  <c r="K2995" i="8" l="1"/>
  <c r="J2996" i="8"/>
  <c r="K2995" i="6"/>
  <c r="J2996" i="6"/>
  <c r="K2996" i="8" l="1"/>
  <c r="J2997" i="8"/>
  <c r="K2996" i="6"/>
  <c r="J2997" i="6"/>
  <c r="J2998" i="8" l="1"/>
  <c r="K2997" i="8"/>
  <c r="J2998" i="6"/>
  <c r="K2997" i="6"/>
  <c r="J2999" i="8" l="1"/>
  <c r="K2998" i="8"/>
  <c r="J2999" i="6"/>
  <c r="K2998" i="6"/>
  <c r="K2999" i="8" l="1"/>
  <c r="J3000" i="8"/>
  <c r="K2999" i="6"/>
  <c r="J3000" i="6"/>
  <c r="K3000" i="8" l="1"/>
  <c r="J3001" i="8"/>
  <c r="K3000" i="6"/>
  <c r="J3001" i="6"/>
  <c r="K3001" i="8" l="1"/>
  <c r="J3002" i="8"/>
  <c r="K3001" i="6"/>
  <c r="J3002" i="6"/>
  <c r="K3002" i="8" l="1"/>
  <c r="J3003" i="8"/>
  <c r="K3002" i="6"/>
  <c r="J3003" i="6"/>
  <c r="J3004" i="8" l="1"/>
  <c r="K3003" i="8"/>
  <c r="J3004" i="6"/>
  <c r="K3003" i="6"/>
  <c r="J3005" i="8" l="1"/>
  <c r="K3004" i="8"/>
  <c r="J3005" i="6"/>
  <c r="K3004" i="6"/>
  <c r="K3005" i="8" l="1"/>
  <c r="J3006" i="8"/>
  <c r="K3005" i="6"/>
  <c r="J3006" i="6"/>
  <c r="K3006" i="8" l="1"/>
  <c r="J3007" i="8"/>
  <c r="K3006" i="6"/>
  <c r="J3007" i="6"/>
  <c r="K3007" i="8" l="1"/>
  <c r="J3008" i="8"/>
  <c r="K3007" i="6"/>
  <c r="J3008" i="6"/>
  <c r="K3008" i="8" l="1"/>
  <c r="J3009" i="8"/>
  <c r="K3008" i="6"/>
  <c r="J3009" i="6"/>
  <c r="J3010" i="8" l="1"/>
  <c r="K3009" i="8"/>
  <c r="J3010" i="6"/>
  <c r="K3009" i="6"/>
  <c r="J3011" i="8" l="1"/>
  <c r="K3010" i="8"/>
  <c r="J3011" i="6"/>
  <c r="K3010" i="6"/>
  <c r="K3011" i="8" l="1"/>
  <c r="J3012" i="8"/>
  <c r="K3011" i="6"/>
  <c r="J3012" i="6"/>
  <c r="K3012" i="8" l="1"/>
  <c r="J3013" i="8"/>
  <c r="K3012" i="6"/>
  <c r="J3013" i="6"/>
  <c r="K3013" i="8" l="1"/>
  <c r="J3014" i="8"/>
  <c r="K3013" i="6"/>
  <c r="J3014" i="6"/>
  <c r="K3014" i="8" l="1"/>
  <c r="J3015" i="8"/>
  <c r="K3014" i="6"/>
  <c r="J3015" i="6"/>
  <c r="J3016" i="8" l="1"/>
  <c r="K3015" i="8"/>
  <c r="J3016" i="6"/>
  <c r="K3015" i="6"/>
  <c r="J3017" i="8" l="1"/>
  <c r="K3016" i="8"/>
  <c r="J3017" i="6"/>
  <c r="K3016" i="6"/>
  <c r="K3017" i="8" l="1"/>
  <c r="J3018" i="8"/>
  <c r="K3017" i="6"/>
  <c r="J3018" i="6"/>
  <c r="K3018" i="8" l="1"/>
  <c r="J3019" i="8"/>
  <c r="K3018" i="6"/>
  <c r="J3019" i="6"/>
  <c r="K3019" i="8" l="1"/>
  <c r="J3020" i="8"/>
  <c r="K3019" i="6"/>
  <c r="J3020" i="6"/>
  <c r="K3020" i="8" l="1"/>
  <c r="J3021" i="8"/>
  <c r="K3020" i="6"/>
  <c r="J3021" i="6"/>
  <c r="J3022" i="8" l="1"/>
  <c r="K3021" i="8"/>
  <c r="J3022" i="6"/>
  <c r="K3021" i="6"/>
  <c r="J3023" i="8" l="1"/>
  <c r="K3022" i="8"/>
  <c r="J3023" i="6"/>
  <c r="K3022" i="6"/>
  <c r="K3023" i="8" l="1"/>
  <c r="J3024" i="8"/>
  <c r="K3023" i="6"/>
  <c r="J3024" i="6"/>
  <c r="K3024" i="8" l="1"/>
  <c r="J3025" i="8"/>
  <c r="K3024" i="6"/>
  <c r="J3025" i="6"/>
  <c r="K3025" i="8" l="1"/>
  <c r="J3026" i="8"/>
  <c r="K3025" i="6"/>
  <c r="J3026" i="6"/>
  <c r="K3026" i="8" l="1"/>
  <c r="J3027" i="8"/>
  <c r="K3026" i="6"/>
  <c r="J3027" i="6"/>
  <c r="J3028" i="8" l="1"/>
  <c r="K3027" i="8"/>
  <c r="J3028" i="6"/>
  <c r="K3027" i="6"/>
  <c r="J3029" i="8" l="1"/>
  <c r="K3028" i="8"/>
  <c r="J3029" i="6"/>
  <c r="K3028" i="6"/>
  <c r="K3029" i="8" l="1"/>
  <c r="J3030" i="8"/>
  <c r="K3029" i="6"/>
  <c r="J3030" i="6"/>
  <c r="K3030" i="8" l="1"/>
  <c r="J3031" i="8"/>
  <c r="K3030" i="6"/>
  <c r="J3031" i="6"/>
  <c r="K3031" i="8" l="1"/>
  <c r="J3032" i="8"/>
  <c r="K3031" i="6"/>
  <c r="J3032" i="6"/>
  <c r="K3032" i="8" l="1"/>
  <c r="J3033" i="8"/>
  <c r="K3032" i="6"/>
  <c r="J3033" i="6"/>
  <c r="J3034" i="8" l="1"/>
  <c r="K3033" i="8"/>
  <c r="J3034" i="6"/>
  <c r="K3033" i="6"/>
  <c r="K3034" i="8" l="1"/>
  <c r="J3035" i="8"/>
  <c r="J3035" i="6"/>
  <c r="K3034" i="6"/>
  <c r="K3035" i="8" l="1"/>
  <c r="J3036" i="8"/>
  <c r="K3035" i="6"/>
  <c r="J3036" i="6"/>
  <c r="K3036" i="8" l="1"/>
  <c r="J3037" i="8"/>
  <c r="K3036" i="6"/>
  <c r="J3037" i="6"/>
  <c r="K3037" i="8" l="1"/>
  <c r="J3038" i="8"/>
  <c r="K3037" i="6"/>
  <c r="J3038" i="6"/>
  <c r="J3039" i="8" l="1"/>
  <c r="K3038" i="8"/>
  <c r="K3038" i="6"/>
  <c r="J3039" i="6"/>
  <c r="K3039" i="8" l="1"/>
  <c r="J3040" i="8"/>
  <c r="J3040" i="6"/>
  <c r="K3039" i="6"/>
  <c r="K3040" i="8" l="1"/>
  <c r="J3041" i="8"/>
  <c r="J3041" i="6"/>
  <c r="K3040" i="6"/>
  <c r="K3041" i="8" l="1"/>
  <c r="J3042" i="8"/>
  <c r="K3041" i="6"/>
  <c r="J3042" i="6"/>
  <c r="J3043" i="8" l="1"/>
  <c r="K3042" i="8"/>
  <c r="K3042" i="6"/>
  <c r="J3043" i="6"/>
  <c r="K3043" i="8" l="1"/>
  <c r="J3044" i="8"/>
  <c r="K3043" i="6"/>
  <c r="J3044" i="6"/>
  <c r="K3044" i="8" l="1"/>
  <c r="J3045" i="8"/>
  <c r="K3044" i="6"/>
  <c r="J3045" i="6"/>
  <c r="J3046" i="8" l="1"/>
  <c r="K3045" i="8"/>
  <c r="J3046" i="6"/>
  <c r="K3045" i="6"/>
  <c r="K3046" i="8" l="1"/>
  <c r="J3047" i="8"/>
  <c r="J3047" i="6"/>
  <c r="K3046" i="6"/>
  <c r="K3047" i="8" l="1"/>
  <c r="J3048" i="8"/>
  <c r="K3047" i="6"/>
  <c r="J3048" i="6"/>
  <c r="J3049" i="8" l="1"/>
  <c r="K3048" i="8"/>
  <c r="K3048" i="6"/>
  <c r="J3049" i="6"/>
  <c r="J3050" i="8" l="1"/>
  <c r="K3049" i="8"/>
  <c r="K3049" i="6"/>
  <c r="J3050" i="6"/>
  <c r="K3050" i="8" l="1"/>
  <c r="J3051" i="8"/>
  <c r="K3050" i="6"/>
  <c r="J3051" i="6"/>
  <c r="K3051" i="8" l="1"/>
  <c r="J3052" i="8"/>
  <c r="J3052" i="6"/>
  <c r="K3051" i="6"/>
  <c r="K3052" i="8" l="1"/>
  <c r="J3053" i="8"/>
  <c r="J3053" i="6"/>
  <c r="K3052" i="6"/>
  <c r="K3053" i="8" l="1"/>
  <c r="J3054" i="8"/>
  <c r="K3053" i="6"/>
  <c r="J3054" i="6"/>
  <c r="J3055" i="8" l="1"/>
  <c r="K3054" i="8"/>
  <c r="K3054" i="6"/>
  <c r="J3055" i="6"/>
  <c r="J3056" i="8" l="1"/>
  <c r="K3055" i="8"/>
  <c r="K3055" i="6"/>
  <c r="J3056" i="6"/>
  <c r="K3056" i="8" l="1"/>
  <c r="J3057" i="8"/>
  <c r="K3056" i="6"/>
  <c r="J3057" i="6"/>
  <c r="K3057" i="8" l="1"/>
  <c r="J3058" i="8"/>
  <c r="J3058" i="6"/>
  <c r="K3057" i="6"/>
  <c r="K3058" i="8" l="1"/>
  <c r="J3059" i="8"/>
  <c r="J3059" i="6"/>
  <c r="K3058" i="6"/>
  <c r="K3059" i="8" l="1"/>
  <c r="J3060" i="8"/>
  <c r="K3059" i="6"/>
  <c r="J3060" i="6"/>
  <c r="J3061" i="8" l="1"/>
  <c r="K3060" i="8"/>
  <c r="K3060" i="6"/>
  <c r="J3061" i="6"/>
  <c r="J3062" i="8" l="1"/>
  <c r="K3061" i="8"/>
  <c r="K3061" i="6"/>
  <c r="J3062" i="6"/>
  <c r="K3062" i="8" l="1"/>
  <c r="J3063" i="8"/>
  <c r="J3063" i="6"/>
  <c r="K3062" i="6"/>
  <c r="K3063" i="8" l="1"/>
  <c r="J3064" i="8"/>
  <c r="J3064" i="6"/>
  <c r="K3063" i="6"/>
  <c r="K3064" i="8" l="1"/>
  <c r="J3065" i="8"/>
  <c r="K3064" i="6"/>
  <c r="J3065" i="6"/>
  <c r="K3065" i="8" l="1"/>
  <c r="J3066" i="8"/>
  <c r="K3065" i="6"/>
  <c r="J3066" i="6"/>
  <c r="J3067" i="8" l="1"/>
  <c r="K3066" i="8"/>
  <c r="K3066" i="6"/>
  <c r="J3067" i="6"/>
  <c r="J3068" i="8" l="1"/>
  <c r="K3067" i="8"/>
  <c r="J3068" i="6"/>
  <c r="K3067" i="6"/>
  <c r="K3068" i="8" l="1"/>
  <c r="J3069" i="8"/>
  <c r="J3069" i="6"/>
  <c r="K3068" i="6"/>
  <c r="K3069" i="8" l="1"/>
  <c r="J3070" i="8"/>
  <c r="K3069" i="6"/>
  <c r="J3070" i="6"/>
  <c r="K3070" i="8" l="1"/>
  <c r="J3071" i="8"/>
  <c r="K3070" i="6"/>
  <c r="J3071" i="6"/>
  <c r="K3071" i="8" l="1"/>
  <c r="J3072" i="8"/>
  <c r="J3072" i="6"/>
  <c r="K3071" i="6"/>
  <c r="J3073" i="8" l="1"/>
  <c r="K3072" i="8"/>
  <c r="J3073" i="6"/>
  <c r="K3072" i="6"/>
  <c r="J3074" i="8" l="1"/>
  <c r="K3073" i="8"/>
  <c r="K3073" i="6"/>
  <c r="J3074" i="6"/>
  <c r="K3074" i="8" l="1"/>
  <c r="J3075" i="8"/>
  <c r="K3074" i="6"/>
  <c r="J3075" i="6"/>
  <c r="K3075" i="8" l="1"/>
  <c r="J3076" i="8"/>
  <c r="J3076" i="6"/>
  <c r="K3075" i="6"/>
  <c r="K3076" i="8" l="1"/>
  <c r="J3077" i="8"/>
  <c r="K3076" i="6"/>
  <c r="J3077" i="6"/>
  <c r="K3077" i="8" l="1"/>
  <c r="J3078" i="8"/>
  <c r="K3077" i="6"/>
  <c r="J3078" i="6"/>
  <c r="J3079" i="8" l="1"/>
  <c r="K3078" i="8"/>
  <c r="J3079" i="6"/>
  <c r="K3078" i="6"/>
  <c r="J3080" i="8" l="1"/>
  <c r="K3079" i="8"/>
  <c r="J3080" i="6"/>
  <c r="K3079" i="6"/>
  <c r="K3080" i="8" l="1"/>
  <c r="J3081" i="8"/>
  <c r="K3080" i="6"/>
  <c r="J3081" i="6"/>
  <c r="K3081" i="8" l="1"/>
  <c r="J3082" i="8"/>
  <c r="K3081" i="6"/>
  <c r="J3082" i="6"/>
  <c r="K3082" i="8" l="1"/>
  <c r="J3083" i="8"/>
  <c r="K3082" i="6"/>
  <c r="J3083" i="6"/>
  <c r="K3083" i="8" l="1"/>
  <c r="J3084" i="8"/>
  <c r="K3083" i="6"/>
  <c r="J3084" i="6"/>
  <c r="J3085" i="8" l="1"/>
  <c r="K3084" i="8"/>
  <c r="J3085" i="6"/>
  <c r="K3084" i="6"/>
  <c r="J3086" i="8" l="1"/>
  <c r="K3085" i="8"/>
  <c r="J3086" i="6"/>
  <c r="K3085" i="6"/>
  <c r="K3086" i="8" l="1"/>
  <c r="J3087" i="8"/>
  <c r="K3086" i="6"/>
  <c r="J3087" i="6"/>
  <c r="K3087" i="8" l="1"/>
  <c r="J3088" i="8"/>
  <c r="K3087" i="6"/>
  <c r="J3088" i="6"/>
  <c r="K3088" i="8" l="1"/>
  <c r="J3089" i="8"/>
  <c r="K3088" i="6"/>
  <c r="J3089" i="6"/>
  <c r="K3089" i="8" l="1"/>
  <c r="J3090" i="8"/>
  <c r="K3089" i="6"/>
  <c r="J3090" i="6"/>
  <c r="J3091" i="8" l="1"/>
  <c r="K3090" i="8"/>
  <c r="J3091" i="6"/>
  <c r="K3090" i="6"/>
  <c r="J3092" i="8" l="1"/>
  <c r="K3091" i="8"/>
  <c r="J3092" i="6"/>
  <c r="K3091" i="6"/>
  <c r="K3092" i="8" l="1"/>
  <c r="J3093" i="8"/>
  <c r="K3092" i="6"/>
  <c r="J3093" i="6"/>
  <c r="K3093" i="8" l="1"/>
  <c r="J3094" i="8"/>
  <c r="K3093" i="6"/>
  <c r="J3094" i="6"/>
  <c r="K3094" i="8" l="1"/>
  <c r="J3095" i="8"/>
  <c r="K3094" i="6"/>
  <c r="J3095" i="6"/>
  <c r="K3095" i="8" l="1"/>
  <c r="J3096" i="8"/>
  <c r="K3095" i="6"/>
  <c r="J3096" i="6"/>
  <c r="J3097" i="8" l="1"/>
  <c r="K3096" i="8"/>
  <c r="J3097" i="6"/>
  <c r="K3096" i="6"/>
  <c r="J3098" i="8" l="1"/>
  <c r="K3097" i="8"/>
  <c r="J3098" i="6"/>
  <c r="K3097" i="6"/>
  <c r="K3098" i="8" l="1"/>
  <c r="J3099" i="8"/>
  <c r="K3098" i="6"/>
  <c r="J3099" i="6"/>
  <c r="K3099" i="8" l="1"/>
  <c r="J3100" i="8"/>
  <c r="K3099" i="6"/>
  <c r="J3100" i="6"/>
  <c r="K3100" i="8" l="1"/>
  <c r="J3101" i="8"/>
  <c r="K3100" i="6"/>
  <c r="J3101" i="6"/>
  <c r="K3101" i="8" l="1"/>
  <c r="J3102" i="8"/>
  <c r="K3101" i="6"/>
  <c r="J3102" i="6"/>
  <c r="J3103" i="8" l="1"/>
  <c r="K3102" i="8"/>
  <c r="J3103" i="6"/>
  <c r="K3102" i="6"/>
  <c r="J3104" i="8" l="1"/>
  <c r="K3103" i="8"/>
  <c r="J3104" i="6"/>
  <c r="K3103" i="6"/>
  <c r="K3104" i="8" l="1"/>
  <c r="J3105" i="8"/>
  <c r="K3104" i="6"/>
  <c r="J3105" i="6"/>
  <c r="K3105" i="8" l="1"/>
  <c r="J3106" i="8"/>
  <c r="K3105" i="6"/>
  <c r="J3106" i="6"/>
  <c r="K3106" i="8" l="1"/>
  <c r="J3107" i="8"/>
  <c r="K3106" i="6"/>
  <c r="J3107" i="6"/>
  <c r="K3107" i="8" l="1"/>
  <c r="J3108" i="8"/>
  <c r="K3107" i="6"/>
  <c r="J3108" i="6"/>
  <c r="J3109" i="8" l="1"/>
  <c r="K3108" i="8"/>
  <c r="J3109" i="6"/>
  <c r="K3108" i="6"/>
  <c r="J3110" i="8" l="1"/>
  <c r="K3109" i="8"/>
  <c r="J3110" i="6"/>
  <c r="K3109" i="6"/>
  <c r="K3110" i="8" l="1"/>
  <c r="J3111" i="8"/>
  <c r="K3110" i="6"/>
  <c r="J3111" i="6"/>
  <c r="K3111" i="8" l="1"/>
  <c r="J3112" i="8"/>
  <c r="K3111" i="6"/>
  <c r="J3112" i="6"/>
  <c r="K3112" i="8" l="1"/>
  <c r="J3113" i="8"/>
  <c r="K3112" i="6"/>
  <c r="J3113" i="6"/>
  <c r="K3113" i="8" l="1"/>
  <c r="J3114" i="8"/>
  <c r="K3113" i="6"/>
  <c r="J3114" i="6"/>
  <c r="J3115" i="8" l="1"/>
  <c r="K3114" i="8"/>
  <c r="J3115" i="6"/>
  <c r="K3114" i="6"/>
  <c r="J3116" i="8" l="1"/>
  <c r="K3115" i="8"/>
  <c r="J3116" i="6"/>
  <c r="K3115" i="6"/>
  <c r="K3116" i="8" l="1"/>
  <c r="J3117" i="8"/>
  <c r="K3116" i="6"/>
  <c r="J3117" i="6"/>
  <c r="K3117" i="8" l="1"/>
  <c r="J3118" i="8"/>
  <c r="K3117" i="6"/>
  <c r="J3118" i="6"/>
  <c r="K3118" i="8" l="1"/>
  <c r="J3119" i="8"/>
  <c r="K3118" i="6"/>
  <c r="J3119" i="6"/>
  <c r="K3119" i="8" l="1"/>
  <c r="J3120" i="8"/>
  <c r="K3119" i="6"/>
  <c r="J3120" i="6"/>
  <c r="J3121" i="8" l="1"/>
  <c r="K3120" i="8"/>
  <c r="J3121" i="6"/>
  <c r="K3120" i="6"/>
  <c r="J3122" i="8" l="1"/>
  <c r="K3121" i="8"/>
  <c r="J3122" i="6"/>
  <c r="K3121" i="6"/>
  <c r="K3122" i="8" l="1"/>
  <c r="J3123" i="8"/>
  <c r="K3122" i="6"/>
  <c r="J3123" i="6"/>
  <c r="K3123" i="8" l="1"/>
  <c r="J3124" i="8"/>
  <c r="K3123" i="6"/>
  <c r="J3124" i="6"/>
  <c r="K3124" i="8" l="1"/>
  <c r="J3125" i="8"/>
  <c r="K3124" i="6"/>
  <c r="J3125" i="6"/>
  <c r="K3125" i="8" l="1"/>
  <c r="J3126" i="8"/>
  <c r="J3126" i="6"/>
  <c r="K3125" i="6"/>
  <c r="J3127" i="8" l="1"/>
  <c r="K3126" i="8"/>
  <c r="J3127" i="6"/>
  <c r="K3126" i="6"/>
  <c r="J3128" i="8" l="1"/>
  <c r="K3127" i="8"/>
  <c r="K3127" i="6"/>
  <c r="J3128" i="6"/>
  <c r="K3128" i="8" l="1"/>
  <c r="J3129" i="8"/>
  <c r="K3128" i="6"/>
  <c r="J3129" i="6"/>
  <c r="K3129" i="8" l="1"/>
  <c r="J3130" i="8"/>
  <c r="K3129" i="6"/>
  <c r="J3130" i="6"/>
  <c r="K3130" i="8" l="1"/>
  <c r="J3131" i="8"/>
  <c r="K3130" i="6"/>
  <c r="J3131" i="6"/>
  <c r="K3131" i="8" l="1"/>
  <c r="J3132" i="8"/>
  <c r="J3132" i="6"/>
  <c r="K3131" i="6"/>
  <c r="J3133" i="8" l="1"/>
  <c r="K3132" i="8"/>
  <c r="J3133" i="6"/>
  <c r="K3132" i="6"/>
  <c r="J3134" i="8" l="1"/>
  <c r="K3133" i="8"/>
  <c r="K3133" i="6"/>
  <c r="J3134" i="6"/>
  <c r="K3134" i="8" l="1"/>
  <c r="J3135" i="8"/>
  <c r="K3134" i="6"/>
  <c r="J3135" i="6"/>
  <c r="K3135" i="8" l="1"/>
  <c r="J3136" i="8"/>
  <c r="K3135" i="6"/>
  <c r="J3136" i="6"/>
  <c r="K3136" i="8" l="1"/>
  <c r="J3137" i="8"/>
  <c r="K3136" i="6"/>
  <c r="J3137" i="6"/>
  <c r="K3137" i="8" l="1"/>
  <c r="J3138" i="8"/>
  <c r="J3138" i="6"/>
  <c r="K3137" i="6"/>
  <c r="J3139" i="8" l="1"/>
  <c r="K3138" i="8"/>
  <c r="J3139" i="6"/>
  <c r="K3138" i="6"/>
  <c r="J3140" i="8" l="1"/>
  <c r="K3139" i="8"/>
  <c r="K3139" i="6"/>
  <c r="J3140" i="6"/>
  <c r="K3140" i="8" l="1"/>
  <c r="J3141" i="8"/>
  <c r="K3140" i="6"/>
  <c r="J3141" i="6"/>
  <c r="K3141" i="8" l="1"/>
  <c r="J3142" i="8"/>
  <c r="K3141" i="6"/>
  <c r="J3142" i="6"/>
  <c r="K3142" i="8" l="1"/>
  <c r="J3143" i="8"/>
  <c r="K3142" i="6"/>
  <c r="J3143" i="6"/>
  <c r="K3143" i="8" l="1"/>
  <c r="J3144" i="8"/>
  <c r="J3144" i="6"/>
  <c r="K3143" i="6"/>
  <c r="J3145" i="8" l="1"/>
  <c r="K3144" i="8"/>
  <c r="J3145" i="6"/>
  <c r="K3144" i="6"/>
  <c r="J3146" i="8" l="1"/>
  <c r="K3145" i="8"/>
  <c r="K3145" i="6"/>
  <c r="J3146" i="6"/>
  <c r="K3146" i="8" l="1"/>
  <c r="J3147" i="8"/>
  <c r="K3146" i="6"/>
  <c r="J3147" i="6"/>
  <c r="K3147" i="8" l="1"/>
  <c r="J3148" i="8"/>
  <c r="K3147" i="6"/>
  <c r="J3148" i="6"/>
  <c r="K3148" i="8" l="1"/>
  <c r="J3149" i="8"/>
  <c r="K3148" i="6"/>
  <c r="J3149" i="6"/>
  <c r="K3149" i="8" l="1"/>
  <c r="J3150" i="8"/>
  <c r="J3150" i="6"/>
  <c r="K3149" i="6"/>
  <c r="J3151" i="8" l="1"/>
  <c r="K3150" i="8"/>
  <c r="J3151" i="6"/>
  <c r="K3150" i="6"/>
  <c r="J3152" i="8" l="1"/>
  <c r="K3151" i="8"/>
  <c r="K3151" i="6"/>
  <c r="J3152" i="6"/>
  <c r="K3152" i="8" l="1"/>
  <c r="J3153" i="8"/>
  <c r="K3152" i="6"/>
  <c r="J3153" i="6"/>
  <c r="K3153" i="8" l="1"/>
  <c r="J3154" i="8"/>
  <c r="K3153" i="6"/>
  <c r="J3154" i="6"/>
  <c r="K3154" i="8" l="1"/>
  <c r="J3155" i="8"/>
  <c r="K3154" i="6"/>
  <c r="J3155" i="6"/>
  <c r="K3155" i="8" l="1"/>
  <c r="J3156" i="8"/>
  <c r="J3156" i="6"/>
  <c r="K3155" i="6"/>
  <c r="J3157" i="8" l="1"/>
  <c r="K3156" i="8"/>
  <c r="J3157" i="6"/>
  <c r="K3156" i="6"/>
  <c r="J3158" i="8" l="1"/>
  <c r="K3157" i="8"/>
  <c r="K3157" i="6"/>
  <c r="J3158" i="6"/>
  <c r="K3158" i="8" l="1"/>
  <c r="J3159" i="8"/>
  <c r="K3158" i="6"/>
  <c r="J3159" i="6"/>
  <c r="K3159" i="8" l="1"/>
  <c r="J3160" i="8"/>
  <c r="K3159" i="6"/>
  <c r="J3160" i="6"/>
  <c r="K3160" i="8" l="1"/>
  <c r="J3161" i="8"/>
  <c r="K3160" i="6"/>
  <c r="J3161" i="6"/>
  <c r="K3161" i="8" l="1"/>
  <c r="J3162" i="8"/>
  <c r="J3162" i="6"/>
  <c r="K3161" i="6"/>
  <c r="J3163" i="8" l="1"/>
  <c r="K3162" i="8"/>
  <c r="J3163" i="6"/>
  <c r="K3162" i="6"/>
  <c r="J3164" i="8" l="1"/>
  <c r="K3163" i="8"/>
  <c r="K3163" i="6"/>
  <c r="J3164" i="6"/>
  <c r="K3164" i="8" l="1"/>
  <c r="J3165" i="8"/>
  <c r="K3164" i="6"/>
  <c r="J3165" i="6"/>
  <c r="K3165" i="8" l="1"/>
  <c r="J3166" i="8"/>
  <c r="K3165" i="6"/>
  <c r="J3166" i="6"/>
  <c r="K3166" i="8" l="1"/>
  <c r="J3167" i="8"/>
  <c r="K3166" i="6"/>
  <c r="J3167" i="6"/>
  <c r="K3167" i="8" l="1"/>
  <c r="J3168" i="8"/>
  <c r="J3168" i="6"/>
  <c r="K3167" i="6"/>
  <c r="J3169" i="8" l="1"/>
  <c r="K3168" i="8"/>
  <c r="J3169" i="6"/>
  <c r="K3168" i="6"/>
  <c r="J3170" i="8" l="1"/>
  <c r="K3169" i="8"/>
  <c r="K3169" i="6"/>
  <c r="J3170" i="6"/>
  <c r="K3170" i="8" l="1"/>
  <c r="J3171" i="8"/>
  <c r="K3170" i="6"/>
  <c r="J3171" i="6"/>
  <c r="K3171" i="8" l="1"/>
  <c r="J3172" i="8"/>
  <c r="K3171" i="6"/>
  <c r="J3172" i="6"/>
  <c r="K3172" i="8" l="1"/>
  <c r="J3173" i="8"/>
  <c r="K3172" i="6"/>
  <c r="J3173" i="6"/>
  <c r="K3173" i="8" l="1"/>
  <c r="J3174" i="8"/>
  <c r="J3174" i="6"/>
  <c r="K3173" i="6"/>
  <c r="J3175" i="8" l="1"/>
  <c r="K3174" i="8"/>
  <c r="J3175" i="6"/>
  <c r="K3174" i="6"/>
  <c r="J3176" i="8" l="1"/>
  <c r="K3175" i="8"/>
  <c r="K3175" i="6"/>
  <c r="J3176" i="6"/>
  <c r="K3176" i="8" l="1"/>
  <c r="J3177" i="8"/>
  <c r="K3176" i="6"/>
  <c r="J3177" i="6"/>
  <c r="K3177" i="8" l="1"/>
  <c r="J3178" i="8"/>
  <c r="K3177" i="6"/>
  <c r="J3178" i="6"/>
  <c r="K3178" i="8" l="1"/>
  <c r="J3179" i="8"/>
  <c r="K3178" i="6"/>
  <c r="J3179" i="6"/>
  <c r="K3179" i="8" l="1"/>
  <c r="J3180" i="8"/>
  <c r="J3180" i="6"/>
  <c r="K3179" i="6"/>
  <c r="J3181" i="8" l="1"/>
  <c r="K3180" i="8"/>
  <c r="J3181" i="6"/>
  <c r="K3180" i="6"/>
  <c r="J3182" i="8" l="1"/>
  <c r="K3181" i="8"/>
  <c r="K3181" i="6"/>
  <c r="J3182" i="6"/>
  <c r="K3182" i="8" l="1"/>
  <c r="J3183" i="8"/>
  <c r="K3182" i="6"/>
  <c r="J3183" i="6"/>
  <c r="K3183" i="8" l="1"/>
  <c r="J3184" i="8"/>
  <c r="K3183" i="6"/>
  <c r="J3184" i="6"/>
  <c r="K3184" i="8" l="1"/>
  <c r="J3185" i="8"/>
  <c r="K3184" i="6"/>
  <c r="J3185" i="6"/>
  <c r="K3185" i="8" l="1"/>
  <c r="J3186" i="8"/>
  <c r="J3186" i="6"/>
  <c r="K3185" i="6"/>
  <c r="J3187" i="8" l="1"/>
  <c r="K3186" i="8"/>
  <c r="J3187" i="6"/>
  <c r="K3186" i="6"/>
  <c r="J3188" i="8" l="1"/>
  <c r="K3187" i="8"/>
  <c r="K3187" i="6"/>
  <c r="J3188" i="6"/>
  <c r="K3188" i="8" l="1"/>
  <c r="J3189" i="8"/>
  <c r="K3188" i="6"/>
  <c r="J3189" i="6"/>
  <c r="K3189" i="8" l="1"/>
  <c r="J3190" i="8"/>
  <c r="K3189" i="6"/>
  <c r="J3190" i="6"/>
  <c r="K3190" i="8" l="1"/>
  <c r="J3191" i="8"/>
  <c r="K3190" i="6"/>
  <c r="J3191" i="6"/>
  <c r="K3191" i="8" l="1"/>
  <c r="J3192" i="8"/>
  <c r="J3192" i="6"/>
  <c r="K3191" i="6"/>
  <c r="J3193" i="8" l="1"/>
  <c r="K3192" i="8"/>
  <c r="J3193" i="6"/>
  <c r="K3192" i="6"/>
  <c r="J3194" i="8" l="1"/>
  <c r="K3193" i="8"/>
  <c r="K3193" i="6"/>
  <c r="J3194" i="6"/>
  <c r="K3194" i="8" l="1"/>
  <c r="J3195" i="8"/>
  <c r="K3194" i="6"/>
  <c r="J3195" i="6"/>
  <c r="K3195" i="8" l="1"/>
  <c r="J3196" i="8"/>
  <c r="K3195" i="6"/>
  <c r="J3196" i="6"/>
  <c r="K3196" i="8" l="1"/>
  <c r="J3197" i="8"/>
  <c r="K3196" i="6"/>
  <c r="J3197" i="6"/>
  <c r="K3197" i="8" l="1"/>
  <c r="J3198" i="8"/>
  <c r="J3198" i="6"/>
  <c r="K3197" i="6"/>
  <c r="J3199" i="8" l="1"/>
  <c r="K3198" i="8"/>
  <c r="J3199" i="6"/>
  <c r="K3198" i="6"/>
  <c r="J3200" i="8" l="1"/>
  <c r="K3199" i="8"/>
  <c r="K3199" i="6"/>
  <c r="J3200" i="6"/>
  <c r="K3200" i="8" l="1"/>
  <c r="J3201" i="8"/>
  <c r="K3200" i="6"/>
  <c r="J3201" i="6"/>
  <c r="K3201" i="8" l="1"/>
  <c r="J3202" i="8"/>
  <c r="K3201" i="6"/>
  <c r="J3202" i="6"/>
  <c r="K3202" i="8" l="1"/>
  <c r="J3203" i="8"/>
  <c r="K3202" i="6"/>
  <c r="J3203" i="6"/>
  <c r="K3203" i="8" l="1"/>
  <c r="J3204" i="8"/>
  <c r="J3204" i="6"/>
  <c r="K3203" i="6"/>
  <c r="J3205" i="8" l="1"/>
  <c r="K3204" i="8"/>
  <c r="J3205" i="6"/>
  <c r="K3204" i="6"/>
  <c r="J3206" i="8" l="1"/>
  <c r="K3205" i="8"/>
  <c r="K3205" i="6"/>
  <c r="J3206" i="6"/>
  <c r="K3206" i="8" l="1"/>
  <c r="J3207" i="8"/>
  <c r="K3206" i="6"/>
  <c r="J3207" i="6"/>
  <c r="K3207" i="8" l="1"/>
  <c r="J3208" i="8"/>
  <c r="K3207" i="6"/>
  <c r="J3208" i="6"/>
  <c r="K3208" i="8" l="1"/>
  <c r="J3209" i="8"/>
  <c r="K3208" i="6"/>
  <c r="J3209" i="6"/>
  <c r="K3209" i="8" l="1"/>
  <c r="J3210" i="8"/>
  <c r="J3210" i="6"/>
  <c r="K3209" i="6"/>
  <c r="J3211" i="8" l="1"/>
  <c r="K3210" i="8"/>
  <c r="J3211" i="6"/>
  <c r="K3210" i="6"/>
  <c r="J3212" i="8" l="1"/>
  <c r="K3211" i="8"/>
  <c r="K3211" i="6"/>
  <c r="J3212" i="6"/>
  <c r="K3212" i="8" l="1"/>
  <c r="J3213" i="8"/>
  <c r="K3212" i="6"/>
  <c r="J3213" i="6"/>
  <c r="K3213" i="8" l="1"/>
  <c r="J3214" i="8"/>
  <c r="K3213" i="6"/>
  <c r="J3214" i="6"/>
  <c r="K3214" i="8" l="1"/>
  <c r="J3215" i="8"/>
  <c r="K3214" i="6"/>
  <c r="J3215" i="6"/>
  <c r="K3215" i="8" l="1"/>
  <c r="J3216" i="8"/>
  <c r="J3216" i="6"/>
  <c r="K3215" i="6"/>
  <c r="J3217" i="8" l="1"/>
  <c r="K3216" i="8"/>
  <c r="J3217" i="6"/>
  <c r="K3216" i="6"/>
  <c r="J3218" i="8" l="1"/>
  <c r="K3217" i="8"/>
  <c r="K3217" i="6"/>
  <c r="J3218" i="6"/>
  <c r="K3218" i="8" l="1"/>
  <c r="J3219" i="8"/>
  <c r="K3218" i="6"/>
  <c r="J3219" i="6"/>
  <c r="K3219" i="8" l="1"/>
  <c r="J3220" i="8"/>
  <c r="K3219" i="6"/>
  <c r="J3220" i="6"/>
  <c r="K3220" i="8" l="1"/>
  <c r="J3221" i="8"/>
  <c r="K3220" i="6"/>
  <c r="J3221" i="6"/>
  <c r="K3221" i="8" l="1"/>
  <c r="J3222" i="8"/>
  <c r="J3222" i="6"/>
  <c r="K3221" i="6"/>
  <c r="J3223" i="8" l="1"/>
  <c r="K3222" i="8"/>
  <c r="J3223" i="6"/>
  <c r="K3222" i="6"/>
  <c r="J3224" i="8" l="1"/>
  <c r="K3223" i="8"/>
  <c r="K3223" i="6"/>
  <c r="J3224" i="6"/>
  <c r="K3224" i="8" l="1"/>
  <c r="J3225" i="8"/>
  <c r="K3224" i="6"/>
  <c r="J3225" i="6"/>
  <c r="K3225" i="8" l="1"/>
  <c r="J3226" i="8"/>
  <c r="K3225" i="6"/>
  <c r="J3226" i="6"/>
  <c r="K3226" i="8" l="1"/>
  <c r="J3227" i="8"/>
  <c r="K3226" i="6"/>
  <c r="J3227" i="6"/>
  <c r="K3227" i="8" l="1"/>
  <c r="J3228" i="8"/>
  <c r="J3228" i="6"/>
  <c r="K3227" i="6"/>
  <c r="J3229" i="8" l="1"/>
  <c r="K3228" i="8"/>
  <c r="J3229" i="6"/>
  <c r="K3228" i="6"/>
  <c r="J3230" i="8" l="1"/>
  <c r="K3229" i="8"/>
  <c r="K3229" i="6"/>
  <c r="J3230" i="6"/>
  <c r="K3230" i="8" l="1"/>
  <c r="J3231" i="8"/>
  <c r="K3230" i="6"/>
  <c r="J3231" i="6"/>
  <c r="K3231" i="8" l="1"/>
  <c r="J3232" i="8"/>
  <c r="K3231" i="6"/>
  <c r="J3232" i="6"/>
  <c r="K3232" i="8" l="1"/>
  <c r="J3233" i="8"/>
  <c r="K3232" i="6"/>
  <c r="J3233" i="6"/>
  <c r="K3233" i="8" l="1"/>
  <c r="J3234" i="8"/>
  <c r="J3234" i="6"/>
  <c r="K3233" i="6"/>
  <c r="J3235" i="8" l="1"/>
  <c r="K3234" i="8"/>
  <c r="J3235" i="6"/>
  <c r="K3234" i="6"/>
  <c r="K3235" i="8" l="1"/>
  <c r="J3236" i="8"/>
  <c r="K3235" i="6"/>
  <c r="J3236" i="6"/>
  <c r="K3236" i="8" l="1"/>
  <c r="J3237" i="8"/>
  <c r="K3236" i="6"/>
  <c r="J3237" i="6"/>
  <c r="K3237" i="8" l="1"/>
  <c r="J3238" i="8"/>
  <c r="K3237" i="6"/>
  <c r="J3238" i="6"/>
  <c r="J3239" i="8" l="1"/>
  <c r="K3238" i="8"/>
  <c r="K3238" i="6"/>
  <c r="J3239" i="6"/>
  <c r="J3240" i="8" l="1"/>
  <c r="K3239" i="8"/>
  <c r="J3240" i="6"/>
  <c r="K3239" i="6"/>
  <c r="J3241" i="8" l="1"/>
  <c r="K3240" i="8"/>
  <c r="J3241" i="6"/>
  <c r="K3240" i="6"/>
  <c r="K3241" i="8" l="1"/>
  <c r="J3242" i="8"/>
  <c r="K3241" i="6"/>
  <c r="J3242" i="6"/>
  <c r="J3243" i="8" l="1"/>
  <c r="K3242" i="8"/>
  <c r="K3242" i="6"/>
  <c r="J3243" i="6"/>
  <c r="K3243" i="8" l="1"/>
  <c r="J3244" i="8"/>
  <c r="K3243" i="6"/>
  <c r="J3244" i="6"/>
  <c r="K3244" i="8" l="1"/>
  <c r="J3245" i="8"/>
  <c r="K3244" i="6"/>
  <c r="J3245" i="6"/>
  <c r="J3246" i="8" l="1"/>
  <c r="K3245" i="8"/>
  <c r="J3246" i="6"/>
  <c r="K3245" i="6"/>
  <c r="K3246" i="8" l="1"/>
  <c r="J3247" i="8"/>
  <c r="J3247" i="6"/>
  <c r="K3246" i="6"/>
  <c r="K3247" i="8" l="1"/>
  <c r="J3248" i="8"/>
  <c r="K3247" i="6"/>
  <c r="J3248" i="6"/>
  <c r="J3249" i="8" l="1"/>
  <c r="K3248" i="8"/>
  <c r="K3248" i="6"/>
  <c r="J3249" i="6"/>
  <c r="K3249" i="8" l="1"/>
  <c r="J3250" i="8"/>
  <c r="K3249" i="6"/>
  <c r="J3250" i="6"/>
  <c r="K3250" i="8" l="1"/>
  <c r="J3251" i="8"/>
  <c r="K3250" i="6"/>
  <c r="J3251" i="6"/>
  <c r="J3252" i="8" l="1"/>
  <c r="K3251" i="8"/>
  <c r="J3252" i="6"/>
  <c r="K3251" i="6"/>
  <c r="K3252" i="8" l="1"/>
  <c r="J3253" i="8"/>
  <c r="J3253" i="6"/>
  <c r="K3252" i="6"/>
  <c r="K3253" i="8" l="1"/>
  <c r="J3254" i="8"/>
  <c r="K3253" i="6"/>
  <c r="J3254" i="6"/>
  <c r="J3255" i="8" l="1"/>
  <c r="K3254" i="8"/>
  <c r="K3254" i="6"/>
  <c r="J3255" i="6"/>
  <c r="K3255" i="8" l="1"/>
  <c r="J3256" i="8"/>
  <c r="K3255" i="6"/>
  <c r="J3256" i="6"/>
  <c r="K3256" i="8" l="1"/>
  <c r="J3257" i="8"/>
  <c r="K3256" i="6"/>
  <c r="J3257" i="6"/>
  <c r="J3258" i="8" l="1"/>
  <c r="K3257" i="8"/>
  <c r="J3258" i="6"/>
  <c r="K3257" i="6"/>
  <c r="K3258" i="8" l="1"/>
  <c r="J3259" i="8"/>
  <c r="J3259" i="6"/>
  <c r="K3258" i="6"/>
  <c r="K3259" i="8" l="1"/>
  <c r="J3260" i="8"/>
  <c r="K3259" i="6"/>
  <c r="J3260" i="6"/>
  <c r="J3261" i="8" l="1"/>
  <c r="K3260" i="8"/>
  <c r="K3260" i="6"/>
  <c r="J3261" i="6"/>
  <c r="K3261" i="8" l="1"/>
  <c r="J3262" i="8"/>
  <c r="K3261" i="6"/>
  <c r="J3262" i="6"/>
  <c r="K3262" i="8" l="1"/>
  <c r="J3263" i="8"/>
  <c r="K3262" i="6"/>
  <c r="J3263" i="6"/>
  <c r="J3264" i="8" l="1"/>
  <c r="K3263" i="8"/>
  <c r="K3263" i="6"/>
  <c r="J3264" i="6"/>
  <c r="K3264" i="8" l="1"/>
  <c r="J3265" i="8"/>
  <c r="K3264" i="6"/>
  <c r="J3265" i="6"/>
  <c r="J3266" i="8" l="1"/>
  <c r="K3265" i="8"/>
  <c r="K3265" i="6"/>
  <c r="J3266" i="6"/>
  <c r="J3267" i="8" l="1"/>
  <c r="K3266" i="8"/>
  <c r="K3266" i="6"/>
  <c r="J3267" i="6"/>
  <c r="K3267" i="8" l="1"/>
  <c r="J3268" i="8"/>
  <c r="J3268" i="6"/>
  <c r="K3267" i="6"/>
  <c r="K3268" i="8" l="1"/>
  <c r="J3269" i="8"/>
  <c r="J3269" i="6"/>
  <c r="K3268" i="6"/>
  <c r="K3269" i="8" l="1"/>
  <c r="J3270" i="8"/>
  <c r="K3269" i="6"/>
  <c r="J3270" i="6"/>
  <c r="K3270" i="8" l="1"/>
  <c r="J3271" i="8"/>
  <c r="K3270" i="6"/>
  <c r="J3271" i="6"/>
  <c r="J3272" i="8" l="1"/>
  <c r="K3271" i="8"/>
  <c r="K3271" i="6"/>
  <c r="J3272" i="6"/>
  <c r="J3273" i="8" l="1"/>
  <c r="K3272" i="8"/>
  <c r="J3273" i="6"/>
  <c r="K3272" i="6"/>
  <c r="K3273" i="8" l="1"/>
  <c r="J3274" i="8"/>
  <c r="J3274" i="6"/>
  <c r="K3273" i="6"/>
  <c r="K3274" i="8" l="1"/>
  <c r="J3275" i="8"/>
  <c r="K3274" i="6"/>
  <c r="J3275" i="6"/>
  <c r="J3276" i="8" l="1"/>
  <c r="K3275" i="8"/>
  <c r="K3275" i="6"/>
  <c r="J3276" i="6"/>
  <c r="K3276" i="8" l="1"/>
  <c r="J3277" i="8"/>
  <c r="J3277" i="6"/>
  <c r="K3276" i="6"/>
  <c r="K3277" i="8" l="1"/>
  <c r="J3278" i="8"/>
  <c r="J3278" i="6"/>
  <c r="K3277" i="6"/>
  <c r="J3279" i="8" l="1"/>
  <c r="K3278" i="8"/>
  <c r="K3278" i="6"/>
  <c r="J3279" i="6"/>
  <c r="K3279" i="8" l="1"/>
  <c r="J3280" i="8"/>
  <c r="J3280" i="6"/>
  <c r="K3279" i="6"/>
  <c r="K3280" i="8" l="1"/>
  <c r="J3281" i="8"/>
  <c r="K3280" i="6"/>
  <c r="J3281" i="6"/>
  <c r="J3282" i="8" l="1"/>
  <c r="K3281" i="8"/>
  <c r="K3281" i="6"/>
  <c r="J3282" i="6"/>
  <c r="K3282" i="8" l="1"/>
  <c r="J3283" i="8"/>
  <c r="K3282" i="6"/>
  <c r="J3283" i="6"/>
  <c r="K3283" i="8" l="1"/>
  <c r="J3284" i="8"/>
  <c r="K3283" i="6"/>
  <c r="J3284" i="6"/>
  <c r="J3285" i="8" l="1"/>
  <c r="K3284" i="8"/>
  <c r="K3284" i="6"/>
  <c r="J3285" i="6"/>
  <c r="K3285" i="8" l="1"/>
  <c r="J3286" i="8"/>
  <c r="J3286" i="6"/>
  <c r="K3285" i="6"/>
  <c r="K3286" i="8" l="1"/>
  <c r="J3287" i="8"/>
  <c r="J3287" i="6"/>
  <c r="K3286" i="6"/>
  <c r="J3288" i="8" l="1"/>
  <c r="K3287" i="8"/>
  <c r="K3287" i="6"/>
  <c r="J3288" i="6"/>
  <c r="K3288" i="8" l="1"/>
  <c r="J3289" i="8"/>
  <c r="K3288" i="6"/>
  <c r="J3289" i="6"/>
  <c r="K3289" i="8" l="1"/>
  <c r="J3290" i="8"/>
  <c r="K3289" i="6"/>
  <c r="J3290" i="6"/>
  <c r="J3291" i="8" l="1"/>
  <c r="K3290" i="8"/>
  <c r="J3291" i="6"/>
  <c r="K3290" i="6"/>
  <c r="K3291" i="8" l="1"/>
  <c r="J3292" i="8"/>
  <c r="J3292" i="6"/>
  <c r="K3291" i="6"/>
  <c r="K3292" i="8" l="1"/>
  <c r="J3293" i="8"/>
  <c r="K3292" i="6"/>
  <c r="J3293" i="6"/>
  <c r="J3294" i="8" l="1"/>
  <c r="K3293" i="8"/>
  <c r="K3293" i="6"/>
  <c r="J3294" i="6"/>
  <c r="K3294" i="8" l="1"/>
  <c r="J3295" i="8"/>
  <c r="J3295" i="6"/>
  <c r="K3294" i="6"/>
  <c r="K3295" i="8" l="1"/>
  <c r="J3296" i="8"/>
  <c r="K3295" i="6"/>
  <c r="J3296" i="6"/>
  <c r="J3297" i="8" l="1"/>
  <c r="K3296" i="8"/>
  <c r="K3296" i="6"/>
  <c r="J3297" i="6"/>
  <c r="K3297" i="8" l="1"/>
  <c r="J3298" i="8"/>
  <c r="J3298" i="6"/>
  <c r="K3297" i="6"/>
  <c r="K3298" i="8" l="1"/>
  <c r="J3299" i="8"/>
  <c r="J3299" i="6"/>
  <c r="K3298" i="6"/>
  <c r="J3300" i="8" l="1"/>
  <c r="K3299" i="8"/>
  <c r="K3299" i="6"/>
  <c r="J3300" i="6"/>
  <c r="K3300" i="8" l="1"/>
  <c r="J3301" i="8"/>
  <c r="J3301" i="6"/>
  <c r="K3300" i="6"/>
  <c r="K3301" i="8" l="1"/>
  <c r="J3302" i="8"/>
  <c r="J3302" i="6"/>
  <c r="K3301" i="6"/>
  <c r="J3303" i="8" l="1"/>
  <c r="K3302" i="8"/>
  <c r="K3302" i="6"/>
  <c r="J3303" i="6"/>
  <c r="K3303" i="8" l="1"/>
  <c r="J3304" i="8"/>
  <c r="J3304" i="6"/>
  <c r="K3303" i="6"/>
  <c r="K3304" i="8" l="1"/>
  <c r="J3305" i="8"/>
  <c r="K3304" i="6"/>
  <c r="J3305" i="6"/>
  <c r="J3306" i="8" l="1"/>
  <c r="K3305" i="8"/>
  <c r="K3305" i="6"/>
  <c r="J3306" i="6"/>
  <c r="K3306" i="8" l="1"/>
  <c r="J3307" i="8"/>
  <c r="J3307" i="6"/>
  <c r="K3306" i="6"/>
  <c r="K3307" i="8" l="1"/>
  <c r="J3308" i="8"/>
  <c r="K3307" i="6"/>
  <c r="J3308" i="6"/>
  <c r="J3309" i="8" l="1"/>
  <c r="K3308" i="8"/>
  <c r="K3308" i="6"/>
  <c r="J3309" i="6"/>
  <c r="K3309" i="8" l="1"/>
  <c r="J3310" i="8"/>
  <c r="J3310" i="6"/>
  <c r="K3309" i="6"/>
  <c r="K3310" i="8" l="1"/>
  <c r="J3311" i="8"/>
  <c r="K3310" i="6"/>
  <c r="J3311" i="6"/>
  <c r="J3312" i="8" l="1"/>
  <c r="K3311" i="8"/>
  <c r="K3311" i="6"/>
  <c r="J3312" i="6"/>
  <c r="K3312" i="8" l="1"/>
  <c r="J3313" i="8"/>
  <c r="J3313" i="6"/>
  <c r="K3312" i="6"/>
  <c r="K3313" i="8" l="1"/>
  <c r="J3314" i="8"/>
  <c r="K3313" i="6"/>
  <c r="J3314" i="6"/>
  <c r="J3315" i="8" l="1"/>
  <c r="K3314" i="8"/>
  <c r="K3314" i="6"/>
  <c r="J3315" i="6"/>
  <c r="K3315" i="8" l="1"/>
  <c r="J3316" i="8"/>
  <c r="J3316" i="6"/>
  <c r="K3315" i="6"/>
  <c r="K3316" i="8" l="1"/>
  <c r="J3317" i="8"/>
  <c r="J3317" i="6"/>
  <c r="K3316" i="6"/>
  <c r="J3318" i="8" l="1"/>
  <c r="K3317" i="8"/>
  <c r="J3318" i="6"/>
  <c r="K3317" i="6"/>
  <c r="K3318" i="8" l="1"/>
  <c r="J3319" i="8"/>
  <c r="J3319" i="6"/>
  <c r="K3318" i="6"/>
  <c r="K3319" i="8" l="1"/>
  <c r="J3320" i="8"/>
  <c r="K3319" i="6"/>
  <c r="J3320" i="6"/>
  <c r="J3321" i="8" l="1"/>
  <c r="K3320" i="8"/>
  <c r="K3320" i="6"/>
  <c r="J3321" i="6"/>
  <c r="K3321" i="8" l="1"/>
  <c r="J3322" i="8"/>
  <c r="J3322" i="6"/>
  <c r="K3321" i="6"/>
  <c r="K3322" i="8" l="1"/>
  <c r="J3323" i="8"/>
  <c r="J3323" i="6"/>
  <c r="K3322" i="6"/>
  <c r="J3324" i="8" l="1"/>
  <c r="K3323" i="8"/>
  <c r="J3324" i="6"/>
  <c r="K3323" i="6"/>
  <c r="K3324" i="8" l="1"/>
  <c r="J3325" i="8"/>
  <c r="J3325" i="6"/>
  <c r="K3324" i="6"/>
  <c r="K3325" i="8" l="1"/>
  <c r="J3326" i="8"/>
  <c r="K3325" i="6"/>
  <c r="J3326" i="6"/>
  <c r="J3327" i="8" l="1"/>
  <c r="K3326" i="8"/>
  <c r="K3326" i="6"/>
  <c r="J3327" i="6"/>
  <c r="K3327" i="8" l="1"/>
  <c r="J3328" i="8"/>
  <c r="J3328" i="6"/>
  <c r="K3327" i="6"/>
  <c r="K3328" i="8" l="1"/>
  <c r="J3329" i="8"/>
  <c r="J3329" i="6"/>
  <c r="K3328" i="6"/>
  <c r="J3330" i="8" l="1"/>
  <c r="K3329" i="8"/>
  <c r="J3330" i="6"/>
  <c r="K3329" i="6"/>
  <c r="K3330" i="8" l="1"/>
  <c r="J3331" i="8"/>
  <c r="J3331" i="6"/>
  <c r="K3330" i="6"/>
  <c r="K3331" i="8" l="1"/>
  <c r="J3332" i="8"/>
  <c r="K3331" i="6"/>
  <c r="J3332" i="6"/>
  <c r="J3333" i="8" l="1"/>
  <c r="K3332" i="8"/>
  <c r="K3332" i="6"/>
  <c r="J3333" i="6"/>
  <c r="K3333" i="8" l="1"/>
  <c r="J3334" i="8"/>
  <c r="J3334" i="6"/>
  <c r="K3333" i="6"/>
  <c r="K3334" i="8" l="1"/>
  <c r="J3335" i="8"/>
  <c r="J3335" i="6"/>
  <c r="K3334" i="6"/>
  <c r="J3336" i="8" l="1"/>
  <c r="K3335" i="8"/>
  <c r="J3336" i="6"/>
  <c r="K3335" i="6"/>
  <c r="K3336" i="8" l="1"/>
  <c r="J3337" i="8"/>
  <c r="J3337" i="6"/>
  <c r="K3336" i="6"/>
  <c r="K3337" i="8" l="1"/>
  <c r="J3338" i="8"/>
  <c r="K3337" i="6"/>
  <c r="J3338" i="6"/>
  <c r="J3339" i="8" l="1"/>
  <c r="K3338" i="8"/>
  <c r="K3338" i="6"/>
  <c r="J3339" i="6"/>
  <c r="J3340" i="8" l="1"/>
  <c r="K3339" i="8"/>
  <c r="J3340" i="6"/>
  <c r="K3339" i="6"/>
  <c r="K3340" i="8" l="1"/>
  <c r="J3341" i="8"/>
  <c r="J3341" i="6"/>
  <c r="K3340" i="6"/>
  <c r="K3341" i="8" l="1"/>
  <c r="J3342" i="8"/>
  <c r="J3342" i="6"/>
  <c r="K3341" i="6"/>
  <c r="K3342" i="8" l="1"/>
  <c r="J3343" i="8"/>
  <c r="J3343" i="6"/>
  <c r="K3342" i="6"/>
  <c r="K3343" i="8" l="1"/>
  <c r="J3344" i="8"/>
  <c r="K3343" i="6"/>
  <c r="J3344" i="6"/>
  <c r="J3345" i="8" l="1"/>
  <c r="K3344" i="8"/>
  <c r="K3344" i="6"/>
  <c r="J3345" i="6"/>
  <c r="J3346" i="8" l="1"/>
  <c r="K3345" i="8"/>
  <c r="J3346" i="6"/>
  <c r="K3345" i="6"/>
  <c r="K3346" i="8" l="1"/>
  <c r="J3347" i="8"/>
  <c r="J3347" i="6"/>
  <c r="K3346" i="6"/>
  <c r="K3347" i="8" l="1"/>
  <c r="J3348" i="8"/>
  <c r="J3348" i="6"/>
  <c r="K3347" i="6"/>
  <c r="K3348" i="8" l="1"/>
  <c r="J3349" i="8"/>
  <c r="J3349" i="6"/>
  <c r="K3348" i="6"/>
  <c r="K3349" i="8" l="1"/>
  <c r="J3350" i="8"/>
  <c r="K3349" i="6"/>
  <c r="J3350" i="6"/>
  <c r="J3351" i="8" l="1"/>
  <c r="K3350" i="8"/>
  <c r="K3350" i="6"/>
  <c r="J3351" i="6"/>
  <c r="J3352" i="8" l="1"/>
  <c r="K3351" i="8"/>
  <c r="J3352" i="6"/>
  <c r="K3351" i="6"/>
  <c r="K3352" i="8" l="1"/>
  <c r="J3353" i="8"/>
  <c r="J3353" i="6"/>
  <c r="K3352" i="6"/>
  <c r="K3353" i="8" l="1"/>
  <c r="J3354" i="8"/>
  <c r="J3354" i="6"/>
  <c r="K3353" i="6"/>
  <c r="K3354" i="8" l="1"/>
  <c r="J3355" i="8"/>
  <c r="J3355" i="6"/>
  <c r="K3354" i="6"/>
  <c r="K3355" i="8" l="1"/>
  <c r="J3356" i="8"/>
  <c r="K3355" i="6"/>
  <c r="J3356" i="6"/>
  <c r="J3357" i="8" l="1"/>
  <c r="K3356" i="8"/>
  <c r="K3356" i="6"/>
  <c r="J3357" i="6"/>
  <c r="J3358" i="8" l="1"/>
  <c r="K3357" i="8"/>
  <c r="J3358" i="6"/>
  <c r="K3357" i="6"/>
  <c r="K3358" i="8" l="1"/>
  <c r="J3359" i="8"/>
  <c r="J3359" i="6"/>
  <c r="K3358" i="6"/>
  <c r="K3359" i="8" l="1"/>
  <c r="J3360" i="8"/>
  <c r="J3360" i="6"/>
  <c r="K3359" i="6"/>
  <c r="K3360" i="8" l="1"/>
  <c r="J3361" i="8"/>
  <c r="K3360" i="6"/>
  <c r="J3361" i="6"/>
  <c r="K3361" i="8" l="1"/>
  <c r="J3362" i="8"/>
  <c r="K3361" i="6"/>
  <c r="J3362" i="6"/>
  <c r="J3363" i="8" l="1"/>
  <c r="K3362" i="8"/>
  <c r="K3362" i="6"/>
  <c r="J3363" i="6"/>
  <c r="J3364" i="8" l="1"/>
  <c r="K3363" i="8"/>
  <c r="J3364" i="6"/>
  <c r="K3363" i="6"/>
  <c r="K3364" i="8" l="1"/>
  <c r="J3365" i="8"/>
  <c r="J3365" i="6"/>
  <c r="K3364" i="6"/>
  <c r="K3365" i="8" l="1"/>
  <c r="J3366" i="8"/>
  <c r="J3366" i="6"/>
  <c r="K3365" i="6"/>
  <c r="K3366" i="8" l="1"/>
  <c r="J3367" i="8"/>
  <c r="K3366" i="6"/>
  <c r="J3367" i="6"/>
  <c r="K3367" i="8" l="1"/>
  <c r="J3368" i="8"/>
  <c r="K3367" i="6"/>
  <c r="J3368" i="6"/>
  <c r="J3369" i="8" l="1"/>
  <c r="K3368" i="8"/>
  <c r="K3368" i="6"/>
  <c r="J3369" i="6"/>
  <c r="J3370" i="8" l="1"/>
  <c r="K3369" i="8"/>
  <c r="J3370" i="6"/>
  <c r="K3369" i="6"/>
  <c r="K3370" i="8" l="1"/>
  <c r="J3371" i="8"/>
  <c r="J3371" i="6"/>
  <c r="K3370" i="6"/>
  <c r="K3371" i="8" l="1"/>
  <c r="J3372" i="8"/>
  <c r="J3372" i="6"/>
  <c r="K3371" i="6"/>
  <c r="K3372" i="8" l="1"/>
  <c r="J3373" i="8"/>
  <c r="K3372" i="6"/>
  <c r="J3373" i="6"/>
  <c r="K3373" i="8" l="1"/>
  <c r="J3374" i="8"/>
  <c r="K3373" i="6"/>
  <c r="J3374" i="6"/>
  <c r="J3375" i="8" l="1"/>
  <c r="K3374" i="8"/>
  <c r="K3374" i="6"/>
  <c r="J3375" i="6"/>
  <c r="J3376" i="8" l="1"/>
  <c r="K3375" i="8"/>
  <c r="J3376" i="6"/>
  <c r="K3375" i="6"/>
  <c r="K3376" i="8" l="1"/>
  <c r="J3377" i="8"/>
  <c r="J3377" i="6"/>
  <c r="K3376" i="6"/>
  <c r="K3377" i="8" l="1"/>
  <c r="J3378" i="8"/>
  <c r="J3378" i="6"/>
  <c r="K3377" i="6"/>
  <c r="K3378" i="8" l="1"/>
  <c r="J3379" i="8"/>
  <c r="K3378" i="6"/>
  <c r="J3379" i="6"/>
  <c r="K3379" i="8" l="1"/>
  <c r="J3380" i="8"/>
  <c r="K3379" i="6"/>
  <c r="J3380" i="6"/>
  <c r="J3381" i="8" l="1"/>
  <c r="K3380" i="8"/>
  <c r="K3380" i="6"/>
  <c r="J3381" i="6"/>
  <c r="J3382" i="8" l="1"/>
  <c r="K3381" i="8"/>
  <c r="K3381" i="6"/>
  <c r="J3382" i="6"/>
  <c r="K3382" i="8" l="1"/>
  <c r="J3383" i="8"/>
  <c r="J3383" i="6"/>
  <c r="K3382" i="6"/>
  <c r="K3383" i="8" l="1"/>
  <c r="J3384" i="8"/>
  <c r="J3384" i="6"/>
  <c r="K3383" i="6"/>
  <c r="K3384" i="8" l="1"/>
  <c r="J3385" i="8"/>
  <c r="K3384" i="6"/>
  <c r="J3385" i="6"/>
  <c r="K3385" i="8" l="1"/>
  <c r="J3386" i="8"/>
  <c r="K3385" i="6"/>
  <c r="J3386" i="6"/>
  <c r="J3387" i="8" l="1"/>
  <c r="K3386" i="8"/>
  <c r="K3386" i="6"/>
  <c r="J3387" i="6"/>
  <c r="J3388" i="8" l="1"/>
  <c r="K3387" i="8"/>
  <c r="K3387" i="6"/>
  <c r="J3388" i="6"/>
  <c r="K3388" i="8" l="1"/>
  <c r="J3389" i="8"/>
  <c r="J3389" i="6"/>
  <c r="K3388" i="6"/>
  <c r="K3389" i="8" l="1"/>
  <c r="J3390" i="8"/>
  <c r="J3390" i="6"/>
  <c r="K3389" i="6"/>
  <c r="K3390" i="8" l="1"/>
  <c r="J3391" i="8"/>
  <c r="K3390" i="6"/>
  <c r="J3391" i="6"/>
  <c r="K3391" i="8" l="1"/>
  <c r="J3392" i="8"/>
  <c r="K3391" i="6"/>
  <c r="J3392" i="6"/>
  <c r="J3393" i="8" l="1"/>
  <c r="K3392" i="8"/>
  <c r="K3392" i="6"/>
  <c r="J3393" i="6"/>
  <c r="J3394" i="8" l="1"/>
  <c r="K3393" i="8"/>
  <c r="K3393" i="6"/>
  <c r="J3394" i="6"/>
  <c r="K3394" i="8" l="1"/>
  <c r="J3395" i="8"/>
  <c r="J3395" i="6"/>
  <c r="K3394" i="6"/>
  <c r="K3395" i="8" l="1"/>
  <c r="J3396" i="8"/>
  <c r="J3396" i="6"/>
  <c r="K3395" i="6"/>
  <c r="K3396" i="8" l="1"/>
  <c r="J3397" i="8"/>
  <c r="K3396" i="6"/>
  <c r="J3397" i="6"/>
  <c r="K3397" i="8" l="1"/>
  <c r="J3398" i="8"/>
  <c r="K3397" i="6"/>
  <c r="J3398" i="6"/>
  <c r="J3399" i="8" l="1"/>
  <c r="K3398" i="8"/>
  <c r="K3398" i="6"/>
  <c r="J3399" i="6"/>
  <c r="J3400" i="8" l="1"/>
  <c r="K3399" i="8"/>
  <c r="K3399" i="6"/>
  <c r="J3400" i="6"/>
  <c r="K3400" i="8" l="1"/>
  <c r="J3401" i="8"/>
  <c r="J3401" i="6"/>
  <c r="K3400" i="6"/>
  <c r="K3401" i="8" l="1"/>
  <c r="J3402" i="8"/>
  <c r="J3402" i="6"/>
  <c r="K3401" i="6"/>
  <c r="K3402" i="8" l="1"/>
  <c r="J3403" i="8"/>
  <c r="K3402" i="6"/>
  <c r="J3403" i="6"/>
  <c r="K3403" i="8" l="1"/>
  <c r="J3404" i="8"/>
  <c r="K3403" i="6"/>
  <c r="J3404" i="6"/>
  <c r="J3405" i="8" l="1"/>
  <c r="K3404" i="8"/>
  <c r="K3404" i="6"/>
  <c r="J3405" i="6"/>
  <c r="J3406" i="8" l="1"/>
  <c r="K3405" i="8"/>
  <c r="K3405" i="6"/>
  <c r="J3406" i="6"/>
  <c r="K3406" i="8" l="1"/>
  <c r="J3407" i="8"/>
  <c r="J3407" i="6"/>
  <c r="K3406" i="6"/>
  <c r="K3407" i="8" l="1"/>
  <c r="J3408" i="8"/>
  <c r="J3408" i="6"/>
  <c r="K3407" i="6"/>
  <c r="K3408" i="8" l="1"/>
  <c r="J3409" i="8"/>
  <c r="K3408" i="6"/>
  <c r="J3409" i="6"/>
  <c r="K3409" i="8" l="1"/>
  <c r="J3410" i="8"/>
  <c r="K3409" i="6"/>
  <c r="J3410" i="6"/>
  <c r="J3411" i="8" l="1"/>
  <c r="K3410" i="8"/>
  <c r="K3410" i="6"/>
  <c r="J3411" i="6"/>
  <c r="J3412" i="8" l="1"/>
  <c r="K3411" i="8"/>
  <c r="K3411" i="6"/>
  <c r="J3412" i="6"/>
  <c r="K3412" i="8" l="1"/>
  <c r="J3413" i="8"/>
  <c r="J3413" i="6"/>
  <c r="K3412" i="6"/>
  <c r="K3413" i="8" l="1"/>
  <c r="J3414" i="8"/>
  <c r="J3414" i="6"/>
  <c r="K3413" i="6"/>
  <c r="K3414" i="8" l="1"/>
  <c r="J3415" i="8"/>
  <c r="K3414" i="6"/>
  <c r="J3415" i="6"/>
  <c r="K3415" i="8" l="1"/>
  <c r="J3416" i="8"/>
  <c r="K3415" i="6"/>
  <c r="J3416" i="6"/>
  <c r="J3417" i="8" l="1"/>
  <c r="K3416" i="8"/>
  <c r="K3416" i="6"/>
  <c r="J3417" i="6"/>
  <c r="J3418" i="8" l="1"/>
  <c r="K3417" i="8"/>
  <c r="K3417" i="6"/>
  <c r="J3418" i="6"/>
  <c r="K3418" i="8" l="1"/>
  <c r="J3419" i="8"/>
  <c r="J3419" i="6"/>
  <c r="K3418" i="6"/>
  <c r="K3419" i="8" l="1"/>
  <c r="J3420" i="8"/>
  <c r="J3420" i="6"/>
  <c r="K3419" i="6"/>
  <c r="K3420" i="8" l="1"/>
  <c r="J3421" i="8"/>
  <c r="K3420" i="6"/>
  <c r="J3421" i="6"/>
  <c r="K3421" i="8" l="1"/>
  <c r="J3422" i="8"/>
  <c r="K3421" i="6"/>
  <c r="J3422" i="6"/>
  <c r="J3423" i="8" l="1"/>
  <c r="K3422" i="8"/>
  <c r="K3422" i="6"/>
  <c r="J3423" i="6"/>
  <c r="J3424" i="8" l="1"/>
  <c r="K3423" i="8"/>
  <c r="K3423" i="6"/>
  <c r="J3424" i="6"/>
  <c r="K3424" i="8" l="1"/>
  <c r="J3425" i="8"/>
  <c r="J3425" i="6"/>
  <c r="K3424" i="6"/>
  <c r="K3425" i="8" l="1"/>
  <c r="J3426" i="8"/>
  <c r="J3426" i="6"/>
  <c r="K3425" i="6"/>
  <c r="K3426" i="8" l="1"/>
  <c r="J3427" i="8"/>
  <c r="K3426" i="6"/>
  <c r="J3427" i="6"/>
  <c r="K3427" i="8" l="1"/>
  <c r="J3428" i="8"/>
  <c r="K3427" i="6"/>
  <c r="J3428" i="6"/>
  <c r="J3429" i="8" l="1"/>
  <c r="K3428" i="8"/>
  <c r="K3428" i="6"/>
  <c r="J3429" i="6"/>
  <c r="J3430" i="8" l="1"/>
  <c r="K3429" i="8"/>
  <c r="K3429" i="6"/>
  <c r="J3430" i="6"/>
  <c r="K3430" i="8" l="1"/>
  <c r="J3431" i="8"/>
  <c r="J3431" i="6"/>
  <c r="K3430" i="6"/>
  <c r="K3431" i="8" l="1"/>
  <c r="J3432" i="8"/>
  <c r="J3432" i="6"/>
  <c r="K3431" i="6"/>
  <c r="K3432" i="8" l="1"/>
  <c r="J3433" i="8"/>
  <c r="K3432" i="6"/>
  <c r="J3433" i="6"/>
  <c r="K3433" i="8" l="1"/>
  <c r="J3434" i="8"/>
  <c r="K3433" i="6"/>
  <c r="J3434" i="6"/>
  <c r="J3435" i="8" l="1"/>
  <c r="K3434" i="8"/>
  <c r="K3434" i="6"/>
  <c r="J3435" i="6"/>
  <c r="J3436" i="8" l="1"/>
  <c r="K3435" i="8"/>
  <c r="K3435" i="6"/>
  <c r="J3436" i="6"/>
  <c r="K3436" i="8" l="1"/>
  <c r="J3437" i="8"/>
  <c r="J3437" i="6"/>
  <c r="K3436" i="6"/>
  <c r="K3437" i="8" l="1"/>
  <c r="J3438" i="8"/>
  <c r="J3438" i="6"/>
  <c r="K3437" i="6"/>
  <c r="K3438" i="8" l="1"/>
  <c r="J3439" i="8"/>
  <c r="K3438" i="6"/>
  <c r="J3439" i="6"/>
  <c r="K3439" i="8" l="1"/>
  <c r="J3440" i="8"/>
  <c r="K3439" i="6"/>
  <c r="J3440" i="6"/>
  <c r="J3441" i="8" l="1"/>
  <c r="K3440" i="8"/>
  <c r="K3440" i="6"/>
  <c r="J3441" i="6"/>
  <c r="J3442" i="8" l="1"/>
  <c r="K3441" i="8"/>
  <c r="K3441" i="6"/>
  <c r="J3442" i="6"/>
  <c r="K3442" i="8" l="1"/>
  <c r="J3443" i="8"/>
  <c r="J3443" i="6"/>
  <c r="K3442" i="6"/>
  <c r="K3443" i="8" l="1"/>
  <c r="J3444" i="8"/>
  <c r="J3444" i="6"/>
  <c r="K3443" i="6"/>
  <c r="K3444" i="8" l="1"/>
  <c r="J3445" i="8"/>
  <c r="K3444" i="6"/>
  <c r="J3445" i="6"/>
  <c r="K3445" i="8" l="1"/>
  <c r="J3446" i="8"/>
  <c r="K3445" i="6"/>
  <c r="J3446" i="6"/>
  <c r="J3447" i="8" l="1"/>
  <c r="K3446" i="8"/>
  <c r="K3446" i="6"/>
  <c r="J3447" i="6"/>
  <c r="J3448" i="8" l="1"/>
  <c r="K3447" i="8"/>
  <c r="K3447" i="6"/>
  <c r="J3448" i="6"/>
  <c r="K3448" i="8" l="1"/>
  <c r="J3449" i="8"/>
  <c r="J3449" i="6"/>
  <c r="K3448" i="6"/>
  <c r="K3449" i="8" l="1"/>
  <c r="J3450" i="8"/>
  <c r="J3450" i="6"/>
  <c r="K3449" i="6"/>
  <c r="K3450" i="8" l="1"/>
  <c r="J3451" i="8"/>
  <c r="K3450" i="6"/>
  <c r="J3451" i="6"/>
  <c r="K3451" i="8" l="1"/>
  <c r="J3452" i="8"/>
  <c r="K3451" i="6"/>
  <c r="J3452" i="6"/>
  <c r="J3453" i="8" l="1"/>
  <c r="K3452" i="8"/>
  <c r="K3452" i="6"/>
  <c r="J3453" i="6"/>
  <c r="J3454" i="8" l="1"/>
  <c r="K3453" i="8"/>
  <c r="K3453" i="6"/>
  <c r="J3454" i="6"/>
  <c r="K3454" i="8" l="1"/>
  <c r="J3455" i="8"/>
  <c r="J3455" i="6"/>
  <c r="K3454" i="6"/>
  <c r="K3455" i="8" l="1"/>
  <c r="J3456" i="8"/>
  <c r="J3456" i="6"/>
  <c r="K3455" i="6"/>
  <c r="K3456" i="8" l="1"/>
  <c r="J3457" i="8"/>
  <c r="K3456" i="6"/>
  <c r="J3457" i="6"/>
  <c r="K3457" i="8" l="1"/>
  <c r="J3458" i="8"/>
  <c r="K3457" i="6"/>
  <c r="J3458" i="6"/>
  <c r="J3459" i="8" l="1"/>
  <c r="K3458" i="8"/>
  <c r="K3458" i="6"/>
  <c r="J3459" i="6"/>
  <c r="J3460" i="8" l="1"/>
  <c r="K3459" i="8"/>
  <c r="K3459" i="6"/>
  <c r="J3460" i="6"/>
  <c r="K3460" i="8" l="1"/>
  <c r="J3461" i="8"/>
  <c r="J3461" i="6"/>
  <c r="K3460" i="6"/>
  <c r="K3461" i="8" l="1"/>
  <c r="J3462" i="8"/>
  <c r="J3462" i="6"/>
  <c r="K3461" i="6"/>
  <c r="K3462" i="8" l="1"/>
  <c r="J3463" i="8"/>
  <c r="K3462" i="6"/>
  <c r="J3463" i="6"/>
  <c r="K3463" i="8" l="1"/>
  <c r="J3464" i="8"/>
  <c r="K3463" i="6"/>
  <c r="J3464" i="6"/>
  <c r="J3465" i="8" l="1"/>
  <c r="K3464" i="8"/>
  <c r="K3464" i="6"/>
  <c r="J3465" i="6"/>
  <c r="J3466" i="8" l="1"/>
  <c r="K3465" i="8"/>
  <c r="K3465" i="6"/>
  <c r="J3466" i="6"/>
  <c r="K3466" i="8" l="1"/>
  <c r="J3467" i="8"/>
  <c r="J3467" i="6"/>
  <c r="K3466" i="6"/>
  <c r="K3467" i="8" l="1"/>
  <c r="J3468" i="8"/>
  <c r="J3468" i="6"/>
  <c r="K3467" i="6"/>
  <c r="K3468" i="8" l="1"/>
  <c r="J3469" i="8"/>
  <c r="J3469" i="6"/>
  <c r="K3468" i="6"/>
  <c r="K3469" i="8" l="1"/>
  <c r="J3470" i="8"/>
  <c r="K3469" i="6"/>
  <c r="J3470" i="6"/>
  <c r="J3471" i="8" l="1"/>
  <c r="K3470" i="8"/>
  <c r="K3470" i="6"/>
  <c r="J3471" i="6"/>
  <c r="J3472" i="8" l="1"/>
  <c r="K3471" i="8"/>
  <c r="J3472" i="6"/>
  <c r="K3471" i="6"/>
  <c r="J3473" i="8" l="1"/>
  <c r="K3472" i="8"/>
  <c r="K3472" i="6"/>
  <c r="J3473" i="6"/>
  <c r="K3473" i="8" l="1"/>
  <c r="J3474" i="8"/>
  <c r="K3473" i="6"/>
  <c r="J3474" i="6"/>
  <c r="K3474" i="8" l="1"/>
  <c r="J3475" i="8"/>
  <c r="J3475" i="6"/>
  <c r="K3474" i="6"/>
  <c r="J3476" i="8" l="1"/>
  <c r="K3475" i="8"/>
  <c r="J3476" i="6"/>
  <c r="K3475" i="6"/>
  <c r="K3476" i="8" l="1"/>
  <c r="J3477" i="8"/>
  <c r="K3476" i="6"/>
  <c r="J3477" i="6"/>
  <c r="J3478" i="8" l="1"/>
  <c r="K3477" i="8"/>
  <c r="J3478" i="6"/>
  <c r="K3477" i="6"/>
  <c r="J3479" i="8" l="1"/>
  <c r="K3478" i="8"/>
  <c r="J3479" i="6"/>
  <c r="K3478" i="6"/>
  <c r="K3479" i="8" l="1"/>
  <c r="J3480" i="8"/>
  <c r="K3479" i="6"/>
  <c r="J3480" i="6"/>
  <c r="K3480" i="8" l="1"/>
  <c r="J3481" i="8"/>
  <c r="J3481" i="6"/>
  <c r="K3480" i="6"/>
  <c r="J3482" i="8" l="1"/>
  <c r="K3481" i="8"/>
  <c r="J3482" i="6"/>
  <c r="K3481" i="6"/>
  <c r="K3482" i="8" l="1"/>
  <c r="J3483" i="8"/>
  <c r="K3482" i="6"/>
  <c r="J3483" i="6"/>
  <c r="J3484" i="8" l="1"/>
  <c r="K3483" i="8"/>
  <c r="J3484" i="6"/>
  <c r="K3483" i="6"/>
  <c r="J3485" i="8" l="1"/>
  <c r="K3484" i="8"/>
  <c r="J3485" i="6"/>
  <c r="K3484" i="6"/>
  <c r="K3485" i="8" l="1"/>
  <c r="J3486" i="8"/>
  <c r="K3485" i="6"/>
  <c r="J3486" i="6"/>
  <c r="K3486" i="8" l="1"/>
  <c r="J3487" i="8"/>
  <c r="J3487" i="6"/>
  <c r="K3486" i="6"/>
  <c r="J3488" i="8" l="1"/>
  <c r="K3487" i="8"/>
  <c r="J3488" i="6"/>
  <c r="K3487" i="6"/>
  <c r="K3488" i="8" l="1"/>
  <c r="J3489" i="8"/>
  <c r="K3488" i="6"/>
  <c r="J3489" i="6"/>
  <c r="J3490" i="8" l="1"/>
  <c r="K3489" i="8"/>
  <c r="J3490" i="6"/>
  <c r="K3489" i="6"/>
  <c r="J3491" i="8" l="1"/>
  <c r="K3490" i="8"/>
  <c r="J3491" i="6"/>
  <c r="K3490" i="6"/>
  <c r="K3491" i="8" l="1"/>
  <c r="J3492" i="8"/>
  <c r="K3491" i="6"/>
  <c r="J3492" i="6"/>
  <c r="K3492" i="8" l="1"/>
  <c r="J3493" i="8"/>
  <c r="J3493" i="6"/>
  <c r="K3492" i="6"/>
  <c r="J3494" i="8" l="1"/>
  <c r="K3493" i="8"/>
  <c r="J3494" i="6"/>
  <c r="K3493" i="6"/>
  <c r="K3494" i="8" l="1"/>
  <c r="J3495" i="8"/>
  <c r="K3494" i="6"/>
  <c r="J3495" i="6"/>
  <c r="J3496" i="8" l="1"/>
  <c r="K3495" i="8"/>
  <c r="J3496" i="6"/>
  <c r="K3495" i="6"/>
  <c r="J3497" i="8" l="1"/>
  <c r="K3496" i="8"/>
  <c r="J3497" i="6"/>
  <c r="K3496" i="6"/>
  <c r="K3497" i="8" l="1"/>
  <c r="J3498" i="8"/>
  <c r="K3497" i="6"/>
  <c r="J3498" i="6"/>
  <c r="K3498" i="8" l="1"/>
  <c r="J3499" i="8"/>
  <c r="J3499" i="6"/>
  <c r="K3498" i="6"/>
  <c r="J3500" i="8" l="1"/>
  <c r="K3499" i="8"/>
  <c r="J3500" i="6"/>
  <c r="K3499" i="6"/>
  <c r="K3500" i="8" l="1"/>
  <c r="J3501" i="8"/>
  <c r="K3500" i="6"/>
  <c r="J3501" i="6"/>
  <c r="J3502" i="8" l="1"/>
  <c r="K3501" i="8"/>
  <c r="J3502" i="6"/>
  <c r="K3501" i="6"/>
  <c r="J3503" i="8" l="1"/>
  <c r="K3502" i="8"/>
  <c r="J3503" i="6"/>
  <c r="K3502" i="6"/>
  <c r="K3503" i="8" l="1"/>
  <c r="J3504" i="8"/>
  <c r="K3503" i="6"/>
  <c r="J3504" i="6"/>
  <c r="K3504" i="8" l="1"/>
  <c r="J3505" i="8"/>
  <c r="J3505" i="6"/>
  <c r="K3504" i="6"/>
  <c r="J3506" i="8" l="1"/>
  <c r="K3505" i="8"/>
  <c r="J3506" i="6"/>
  <c r="K3505" i="6"/>
  <c r="K3506" i="8" l="1"/>
  <c r="J3507" i="8"/>
  <c r="K3506" i="6"/>
  <c r="J3507" i="6"/>
  <c r="J3508" i="8" l="1"/>
  <c r="K3507" i="8"/>
  <c r="J3508" i="6"/>
  <c r="K3507" i="6"/>
  <c r="J3509" i="8" l="1"/>
  <c r="K3508" i="8"/>
  <c r="J3509" i="6"/>
  <c r="K3508" i="6"/>
  <c r="K3509" i="8" l="1"/>
  <c r="J3510" i="8"/>
  <c r="K3509" i="6"/>
  <c r="J3510" i="6"/>
  <c r="K3510" i="8" l="1"/>
  <c r="J3511" i="8"/>
  <c r="J3511" i="6"/>
  <c r="K3510" i="6"/>
  <c r="J3512" i="8" l="1"/>
  <c r="K3511" i="8"/>
  <c r="J3512" i="6"/>
  <c r="K3511" i="6"/>
  <c r="K3512" i="8" l="1"/>
  <c r="J3513" i="8"/>
  <c r="K3512" i="6"/>
  <c r="J3513" i="6"/>
  <c r="J3514" i="8" l="1"/>
  <c r="K3513" i="8"/>
  <c r="J3514" i="6"/>
  <c r="K3513" i="6"/>
  <c r="J3515" i="8" l="1"/>
  <c r="K3514" i="8"/>
  <c r="J3515" i="6"/>
  <c r="K3514" i="6"/>
  <c r="K3515" i="8" l="1"/>
  <c r="J3516" i="8"/>
  <c r="K3515" i="6"/>
  <c r="J3516" i="6"/>
  <c r="K3516" i="8" l="1"/>
  <c r="J3517" i="8"/>
  <c r="J3517" i="6"/>
  <c r="K3516" i="6"/>
  <c r="K3517" i="8" l="1"/>
  <c r="J3518" i="8"/>
  <c r="J3518" i="6"/>
  <c r="K3517" i="6"/>
  <c r="K3518" i="8" l="1"/>
  <c r="J3519" i="8"/>
  <c r="K3518" i="6"/>
  <c r="J3519" i="6"/>
  <c r="J3520" i="8" l="1"/>
  <c r="K3519" i="8"/>
  <c r="J3520" i="6"/>
  <c r="K3519" i="6"/>
  <c r="J3521" i="8" l="1"/>
  <c r="K3520" i="8"/>
  <c r="J3521" i="6"/>
  <c r="K3520" i="6"/>
  <c r="K3521" i="8" l="1"/>
  <c r="J3522" i="8"/>
  <c r="K3521" i="6"/>
  <c r="J3522" i="6"/>
  <c r="K3522" i="8" l="1"/>
  <c r="J3523" i="8"/>
  <c r="J3523" i="6"/>
  <c r="K3522" i="6"/>
  <c r="K3523" i="8" l="1"/>
  <c r="J3524" i="8"/>
  <c r="J3524" i="6"/>
  <c r="K3523" i="6"/>
  <c r="K3524" i="8" l="1"/>
  <c r="J3525" i="8"/>
  <c r="K3524" i="6"/>
  <c r="J3525" i="6"/>
  <c r="J3526" i="8" l="1"/>
  <c r="K3525" i="8"/>
  <c r="J3526" i="6"/>
  <c r="K3525" i="6"/>
  <c r="J3527" i="8" l="1"/>
  <c r="K3526" i="8"/>
  <c r="J3527" i="6"/>
  <c r="K3526" i="6"/>
  <c r="K3527" i="8" l="1"/>
  <c r="J3528" i="8"/>
  <c r="K3527" i="6"/>
  <c r="J3528" i="6"/>
  <c r="K3528" i="8" l="1"/>
  <c r="J3529" i="8"/>
  <c r="J3529" i="6"/>
  <c r="K3528" i="6"/>
  <c r="K3529" i="8" l="1"/>
  <c r="J3530" i="8"/>
  <c r="K3529" i="6"/>
  <c r="J3530" i="6"/>
  <c r="K3530" i="8" l="1"/>
  <c r="J3531" i="8"/>
  <c r="K3530" i="6"/>
  <c r="J3531" i="6"/>
  <c r="J3532" i="8" l="1"/>
  <c r="K3531" i="8"/>
  <c r="J3532" i="6"/>
  <c r="K3531" i="6"/>
  <c r="J3533" i="8" l="1"/>
  <c r="K3532" i="8"/>
  <c r="J3533" i="6"/>
  <c r="K3532" i="6"/>
  <c r="K3533" i="8" l="1"/>
  <c r="J3534" i="8"/>
  <c r="K3533" i="6"/>
  <c r="J3534" i="6"/>
  <c r="K3534" i="8" l="1"/>
  <c r="J3535" i="8"/>
  <c r="K3534" i="6"/>
  <c r="J3535" i="6"/>
  <c r="K3535" i="8" l="1"/>
  <c r="J3536" i="8"/>
  <c r="K3535" i="6"/>
  <c r="J3536" i="6"/>
  <c r="K3536" i="8" l="1"/>
  <c r="J3537" i="8"/>
  <c r="K3536" i="6"/>
  <c r="J3537" i="6"/>
  <c r="J3538" i="8" l="1"/>
  <c r="K3537" i="8"/>
  <c r="J3538" i="6"/>
  <c r="K3537" i="6"/>
  <c r="J3539" i="8" l="1"/>
  <c r="K3538" i="8"/>
  <c r="J3539" i="6"/>
  <c r="K3538" i="6"/>
  <c r="K3539" i="8" l="1"/>
  <c r="J3540" i="8"/>
  <c r="K3539" i="6"/>
  <c r="J3540" i="6"/>
  <c r="K3540" i="8" l="1"/>
  <c r="J3541" i="8"/>
  <c r="K3540" i="6"/>
  <c r="J3541" i="6"/>
  <c r="K3541" i="8" l="1"/>
  <c r="J3542" i="8"/>
  <c r="K3541" i="6"/>
  <c r="J3542" i="6"/>
  <c r="K3542" i="8" l="1"/>
  <c r="J3543" i="8"/>
  <c r="K3542" i="6"/>
  <c r="J3543" i="6"/>
  <c r="J3544" i="8" l="1"/>
  <c r="K3543" i="8"/>
  <c r="J3544" i="6"/>
  <c r="K3543" i="6"/>
  <c r="J3545" i="8" l="1"/>
  <c r="K3544" i="8"/>
  <c r="J3545" i="6"/>
  <c r="K3544" i="6"/>
  <c r="K3545" i="8" l="1"/>
  <c r="J3546" i="8"/>
  <c r="K3545" i="6"/>
  <c r="J3546" i="6"/>
  <c r="K3546" i="8" l="1"/>
  <c r="J3547" i="8"/>
  <c r="K3546" i="6"/>
  <c r="J3547" i="6"/>
  <c r="K3547" i="8" l="1"/>
  <c r="J3548" i="8"/>
  <c r="K3547" i="6"/>
  <c r="J3548" i="6"/>
  <c r="K3548" i="8" l="1"/>
  <c r="J3549" i="8"/>
  <c r="K3548" i="6"/>
  <c r="J3549" i="6"/>
  <c r="J3550" i="8" l="1"/>
  <c r="K3549" i="8"/>
  <c r="J3550" i="6"/>
  <c r="K3549" i="6"/>
  <c r="J3551" i="8" l="1"/>
  <c r="K3550" i="8"/>
  <c r="J3551" i="6"/>
  <c r="K3550" i="6"/>
  <c r="K3551" i="8" l="1"/>
  <c r="J3552" i="8"/>
  <c r="K3551" i="6"/>
  <c r="J3552" i="6"/>
  <c r="K3552" i="8" l="1"/>
  <c r="J3553" i="8"/>
  <c r="K3552" i="6"/>
  <c r="J3553" i="6"/>
  <c r="K3553" i="8" l="1"/>
  <c r="J3554" i="8"/>
  <c r="K3553" i="6"/>
  <c r="J3554" i="6"/>
  <c r="K3554" i="8" l="1"/>
  <c r="J3555" i="8"/>
  <c r="K3554" i="6"/>
  <c r="J3555" i="6"/>
  <c r="J3556" i="8" l="1"/>
  <c r="K3555" i="8"/>
  <c r="J3556" i="6"/>
  <c r="K3555" i="6"/>
  <c r="J3557" i="8" l="1"/>
  <c r="K3556" i="8"/>
  <c r="J3557" i="6"/>
  <c r="K3556" i="6"/>
  <c r="K3557" i="8" l="1"/>
  <c r="J3558" i="8"/>
  <c r="K3557" i="6"/>
  <c r="J3558" i="6"/>
  <c r="K3558" i="8" l="1"/>
  <c r="J3559" i="8"/>
  <c r="K3558" i="6"/>
  <c r="J3559" i="6"/>
  <c r="K3559" i="8" l="1"/>
  <c r="J3560" i="8"/>
  <c r="K3559" i="6"/>
  <c r="J3560" i="6"/>
  <c r="K3560" i="8" l="1"/>
  <c r="J3561" i="8"/>
  <c r="K3560" i="6"/>
  <c r="J3561" i="6"/>
  <c r="J3562" i="8" l="1"/>
  <c r="K3561" i="8"/>
  <c r="J3562" i="6"/>
  <c r="K3561" i="6"/>
  <c r="J3563" i="8" l="1"/>
  <c r="K3562" i="8"/>
  <c r="J3563" i="6"/>
  <c r="K3562" i="6"/>
  <c r="K3563" i="8" l="1"/>
  <c r="J3564" i="8"/>
  <c r="K3563" i="6"/>
  <c r="J3564" i="6"/>
  <c r="K3564" i="8" l="1"/>
  <c r="J3565" i="8"/>
  <c r="K3564" i="6"/>
  <c r="J3565" i="6"/>
  <c r="K3565" i="8" l="1"/>
  <c r="J3566" i="8"/>
  <c r="K3565" i="6"/>
  <c r="J3566" i="6"/>
  <c r="K3566" i="8" l="1"/>
  <c r="J3567" i="8"/>
  <c r="K3566" i="6"/>
  <c r="J3567" i="6"/>
  <c r="J3568" i="8" l="1"/>
  <c r="K3567" i="8"/>
  <c r="J3568" i="6"/>
  <c r="K3567" i="6"/>
  <c r="J3569" i="8" l="1"/>
  <c r="K3568" i="8"/>
  <c r="J3569" i="6"/>
  <c r="K3568" i="6"/>
  <c r="K3569" i="8" l="1"/>
  <c r="J3570" i="8"/>
  <c r="K3569" i="6"/>
  <c r="J3570" i="6"/>
  <c r="K3570" i="8" l="1"/>
  <c r="J3571" i="8"/>
  <c r="K3570" i="6"/>
  <c r="J3571" i="6"/>
  <c r="K3571" i="8" l="1"/>
  <c r="J3572" i="8"/>
  <c r="K3571" i="6"/>
  <c r="J3572" i="6"/>
  <c r="K3572" i="8" l="1"/>
  <c r="J3573" i="8"/>
  <c r="K3572" i="6"/>
  <c r="J3573" i="6"/>
  <c r="J3574" i="8" l="1"/>
  <c r="K3573" i="8"/>
  <c r="J3574" i="6"/>
  <c r="K3573" i="6"/>
  <c r="J3575" i="8" l="1"/>
  <c r="K3574" i="8"/>
  <c r="J3575" i="6"/>
  <c r="K3574" i="6"/>
  <c r="K3575" i="8" l="1"/>
  <c r="J3576" i="8"/>
  <c r="K3575" i="6"/>
  <c r="J3576" i="6"/>
  <c r="K3576" i="8" l="1"/>
  <c r="J3577" i="8"/>
  <c r="K3576" i="6"/>
  <c r="J3577" i="6"/>
  <c r="K3577" i="8" l="1"/>
  <c r="J3578" i="8"/>
  <c r="K3577" i="6"/>
  <c r="J3578" i="6"/>
  <c r="K3578" i="8" l="1"/>
  <c r="J3579" i="8"/>
  <c r="K3578" i="6"/>
  <c r="J3579" i="6"/>
  <c r="J3580" i="8" l="1"/>
  <c r="K3579" i="8"/>
  <c r="J3580" i="6"/>
  <c r="K3579" i="6"/>
  <c r="J3581" i="8" l="1"/>
  <c r="K3580" i="8"/>
  <c r="J3581" i="6"/>
  <c r="K3580" i="6"/>
  <c r="K3581" i="8" l="1"/>
  <c r="J3582" i="8"/>
  <c r="K3581" i="6"/>
  <c r="J3582" i="6"/>
  <c r="K3582" i="8" l="1"/>
  <c r="J3583" i="8"/>
  <c r="K3582" i="6"/>
  <c r="J3583" i="6"/>
  <c r="K3583" i="8" l="1"/>
  <c r="J3584" i="8"/>
  <c r="K3583" i="6"/>
  <c r="J3584" i="6"/>
  <c r="K3584" i="8" l="1"/>
  <c r="J3585" i="8"/>
  <c r="K3584" i="6"/>
  <c r="J3585" i="6"/>
  <c r="J3586" i="8" l="1"/>
  <c r="K3585" i="8"/>
  <c r="J3586" i="6"/>
  <c r="K3585" i="6"/>
  <c r="J3587" i="8" l="1"/>
  <c r="K3586" i="8"/>
  <c r="J3587" i="6"/>
  <c r="K3586" i="6"/>
  <c r="K3587" i="8" l="1"/>
  <c r="J3588" i="8"/>
  <c r="K3587" i="6"/>
  <c r="J3588" i="6"/>
  <c r="K3588" i="8" l="1"/>
  <c r="J3589" i="8"/>
  <c r="K3588" i="6"/>
  <c r="J3589" i="6"/>
  <c r="K3589" i="8" l="1"/>
  <c r="J3590" i="8"/>
  <c r="K3589" i="6"/>
  <c r="J3590" i="6"/>
  <c r="K3590" i="8" l="1"/>
  <c r="J3591" i="8"/>
  <c r="K3590" i="6"/>
  <c r="J3591" i="6"/>
  <c r="J3592" i="8" l="1"/>
  <c r="K3591" i="8"/>
  <c r="J3592" i="6"/>
  <c r="K3591" i="6"/>
  <c r="J3593" i="8" l="1"/>
  <c r="K3592" i="8"/>
  <c r="J3593" i="6"/>
  <c r="K3592" i="6"/>
  <c r="K3593" i="8" l="1"/>
  <c r="J3594" i="8"/>
  <c r="K3593" i="6"/>
  <c r="J3594" i="6"/>
  <c r="K3594" i="8" l="1"/>
  <c r="J3595" i="8"/>
  <c r="K3594" i="6"/>
  <c r="J3595" i="6"/>
  <c r="K3595" i="8" l="1"/>
  <c r="J3596" i="8"/>
  <c r="K3595" i="6"/>
  <c r="J3596" i="6"/>
  <c r="K3596" i="8" l="1"/>
  <c r="J3597" i="8"/>
  <c r="K3596" i="6"/>
  <c r="J3597" i="6"/>
  <c r="J3598" i="8" l="1"/>
  <c r="K3597" i="8"/>
  <c r="J3598" i="6"/>
  <c r="K3597" i="6"/>
  <c r="J3599" i="8" l="1"/>
  <c r="K3598" i="8"/>
  <c r="J3599" i="6"/>
  <c r="K3598" i="6"/>
  <c r="K3599" i="8" l="1"/>
  <c r="J3600" i="8"/>
  <c r="K3599" i="6"/>
  <c r="J3600" i="6"/>
  <c r="K3600" i="8" l="1"/>
  <c r="J3601" i="8"/>
  <c r="K3600" i="6"/>
  <c r="J3601" i="6"/>
  <c r="K3601" i="8" l="1"/>
  <c r="J3602" i="8"/>
  <c r="K3601" i="6"/>
  <c r="J3602" i="6"/>
  <c r="K3602" i="8" l="1"/>
  <c r="J3603" i="8"/>
  <c r="K3602" i="6"/>
  <c r="J3603" i="6"/>
  <c r="J3604" i="8" l="1"/>
  <c r="K3603" i="8"/>
  <c r="J3604" i="6"/>
  <c r="K3603" i="6"/>
  <c r="J3605" i="8" l="1"/>
  <c r="K3604" i="8"/>
  <c r="J3605" i="6"/>
  <c r="K3604" i="6"/>
  <c r="K3605" i="8" l="1"/>
  <c r="J3606" i="8"/>
  <c r="K3605" i="6"/>
  <c r="J3606" i="6"/>
  <c r="K3606" i="8" l="1"/>
  <c r="J3607" i="8"/>
  <c r="K3606" i="6"/>
  <c r="J3607" i="6"/>
  <c r="K3607" i="8" l="1"/>
  <c r="J3608" i="8"/>
  <c r="K3607" i="6"/>
  <c r="J3608" i="6"/>
  <c r="K3608" i="8" l="1"/>
  <c r="J3609" i="8"/>
  <c r="K3608" i="6"/>
  <c r="J3609" i="6"/>
  <c r="J3610" i="8" l="1"/>
  <c r="K3609" i="8"/>
  <c r="J3610" i="6"/>
  <c r="K3609" i="6"/>
  <c r="J3611" i="8" l="1"/>
  <c r="K3610" i="8"/>
  <c r="J3611" i="6"/>
  <c r="K3610" i="6"/>
  <c r="K3611" i="8" l="1"/>
  <c r="J3612" i="8"/>
  <c r="K3611" i="6"/>
  <c r="J3612" i="6"/>
  <c r="K3612" i="8" l="1"/>
  <c r="J3613" i="8"/>
  <c r="K3612" i="6"/>
  <c r="J3613" i="6"/>
  <c r="K3613" i="8" l="1"/>
  <c r="J3614" i="8"/>
  <c r="K3613" i="6"/>
  <c r="J3614" i="6"/>
  <c r="K3614" i="8" l="1"/>
  <c r="J3615" i="8"/>
  <c r="K3614" i="6"/>
  <c r="J3615" i="6"/>
  <c r="J3616" i="8" l="1"/>
  <c r="K3615" i="8"/>
  <c r="J3616" i="6"/>
  <c r="K3615" i="6"/>
  <c r="J3617" i="8" l="1"/>
  <c r="K3616" i="8"/>
  <c r="J3617" i="6"/>
  <c r="K3616" i="6"/>
  <c r="K3617" i="8" l="1"/>
  <c r="J3618" i="8"/>
  <c r="K3617" i="6"/>
  <c r="J3618" i="6"/>
  <c r="K3618" i="8" l="1"/>
  <c r="J3619" i="8"/>
  <c r="K3618" i="6"/>
  <c r="J3619" i="6"/>
  <c r="K3619" i="8" l="1"/>
  <c r="J3620" i="8"/>
  <c r="K3619" i="6"/>
  <c r="J3620" i="6"/>
  <c r="K3620" i="8" l="1"/>
  <c r="J3621" i="8"/>
  <c r="K3620" i="6"/>
  <c r="J3621" i="6"/>
  <c r="J3622" i="8" l="1"/>
  <c r="K3621" i="8"/>
  <c r="J3622" i="6"/>
  <c r="K3621" i="6"/>
  <c r="J3623" i="8" l="1"/>
  <c r="K3622" i="8"/>
  <c r="J3623" i="6"/>
  <c r="K3622" i="6"/>
  <c r="K3623" i="8" l="1"/>
  <c r="J3624" i="8"/>
  <c r="K3623" i="6"/>
  <c r="J3624" i="6"/>
  <c r="K3624" i="8" l="1"/>
  <c r="J3625" i="8"/>
  <c r="K3624" i="6"/>
  <c r="J3625" i="6"/>
  <c r="K3625" i="8" l="1"/>
  <c r="J3626" i="8"/>
  <c r="K3625" i="6"/>
  <c r="J3626" i="6"/>
  <c r="K3626" i="8" l="1"/>
  <c r="J3627" i="8"/>
  <c r="K3626" i="6"/>
  <c r="J3627" i="6"/>
  <c r="J3628" i="8" l="1"/>
  <c r="K3627" i="8"/>
  <c r="J3628" i="6"/>
  <c r="K3627" i="6"/>
  <c r="J3629" i="8" l="1"/>
  <c r="K3628" i="8"/>
  <c r="J3629" i="6"/>
  <c r="K3628" i="6"/>
  <c r="K3629" i="8" l="1"/>
  <c r="J3630" i="8"/>
  <c r="K3629" i="6"/>
  <c r="J3630" i="6"/>
  <c r="K3630" i="8" l="1"/>
  <c r="J3631" i="8"/>
  <c r="K3630" i="6"/>
  <c r="J3631" i="6"/>
  <c r="K3631" i="8" l="1"/>
  <c r="J3632" i="8"/>
  <c r="K3631" i="6"/>
  <c r="J3632" i="6"/>
  <c r="K3632" i="8" l="1"/>
  <c r="J3633" i="8"/>
  <c r="K3632" i="6"/>
  <c r="J3633" i="6"/>
  <c r="J3634" i="8" l="1"/>
  <c r="K3633" i="8"/>
  <c r="J3634" i="6"/>
  <c r="K3633" i="6"/>
  <c r="J3635" i="8" l="1"/>
  <c r="K3634" i="8"/>
  <c r="J3635" i="6"/>
  <c r="K3634" i="6"/>
  <c r="K3635" i="8" l="1"/>
  <c r="J3636" i="8"/>
  <c r="K3635" i="6"/>
  <c r="J3636" i="6"/>
  <c r="K3636" i="8" l="1"/>
  <c r="J3637" i="8"/>
  <c r="K3636" i="6"/>
  <c r="J3637" i="6"/>
  <c r="K3637" i="8" l="1"/>
  <c r="J3638" i="8"/>
  <c r="K3637" i="6"/>
  <c r="J3638" i="6"/>
  <c r="K3638" i="8" l="1"/>
  <c r="J3639" i="8"/>
  <c r="K3638" i="6"/>
  <c r="J3639" i="6"/>
  <c r="J3640" i="8" l="1"/>
  <c r="K3639" i="8"/>
  <c r="J3640" i="6"/>
  <c r="K3639" i="6"/>
  <c r="J3641" i="8" l="1"/>
  <c r="K3640" i="8"/>
  <c r="J3641" i="6"/>
  <c r="K3640" i="6"/>
  <c r="K3641" i="8" l="1"/>
  <c r="J3642" i="8"/>
  <c r="K3641" i="6"/>
  <c r="J3642" i="6"/>
  <c r="K3642" i="8" l="1"/>
  <c r="J3643" i="8"/>
  <c r="K3642" i="6"/>
  <c r="J3643" i="6"/>
  <c r="K3643" i="8" l="1"/>
  <c r="J3644" i="8"/>
  <c r="K3643" i="6"/>
  <c r="J3644" i="6"/>
  <c r="K3644" i="8" l="1"/>
  <c r="J3645" i="8"/>
  <c r="K3644" i="6"/>
  <c r="J3645" i="6"/>
  <c r="J3646" i="8" l="1"/>
  <c r="K3645" i="8"/>
  <c r="J3646" i="6"/>
  <c r="K3645" i="6"/>
  <c r="J3647" i="8" l="1"/>
  <c r="K3646" i="8"/>
  <c r="J3647" i="6"/>
  <c r="K3646" i="6"/>
  <c r="K3647" i="8" l="1"/>
  <c r="J3648" i="8"/>
  <c r="K3647" i="6"/>
  <c r="J3648" i="6"/>
  <c r="K3648" i="8" l="1"/>
  <c r="J3649" i="8"/>
  <c r="K3648" i="6"/>
  <c r="J3649" i="6"/>
  <c r="K3649" i="8" l="1"/>
  <c r="J3650" i="8"/>
  <c r="K3649" i="6"/>
  <c r="J3650" i="6"/>
  <c r="K3650" i="8" l="1"/>
  <c r="J3651" i="8"/>
  <c r="K3650" i="6"/>
  <c r="J3651" i="6"/>
  <c r="J3652" i="8" l="1"/>
  <c r="K3651" i="8"/>
  <c r="J3652" i="6"/>
  <c r="K3651" i="6"/>
  <c r="J3653" i="8" l="1"/>
  <c r="K3652" i="8"/>
  <c r="J3653" i="6"/>
  <c r="K3652" i="6"/>
  <c r="K3653" i="8" l="1"/>
  <c r="J3654" i="8"/>
  <c r="K3653" i="6"/>
  <c r="J3654" i="6"/>
  <c r="K3654" i="8" l="1"/>
  <c r="J3655" i="8"/>
  <c r="K3654" i="6"/>
  <c r="J3655" i="6"/>
  <c r="K3655" i="8" l="1"/>
  <c r="J3656" i="8"/>
  <c r="K3655" i="6"/>
  <c r="J3656" i="6"/>
  <c r="K3656" i="8" l="1"/>
  <c r="J3657" i="8"/>
  <c r="K3656" i="6"/>
  <c r="J3657" i="6"/>
  <c r="J3658" i="8" l="1"/>
  <c r="K3657" i="8"/>
  <c r="J3658" i="6"/>
  <c r="K3657" i="6"/>
  <c r="J3659" i="8" l="1"/>
  <c r="K3658" i="8"/>
  <c r="J3659" i="6"/>
  <c r="K3658" i="6"/>
  <c r="K3659" i="8" l="1"/>
  <c r="J3660" i="8"/>
  <c r="K3659" i="6"/>
  <c r="J3660" i="6"/>
  <c r="K3660" i="8" l="1"/>
  <c r="J3661" i="8"/>
  <c r="K3660" i="6"/>
  <c r="J3661" i="6"/>
  <c r="K3661" i="8" l="1"/>
  <c r="J3662" i="8"/>
  <c r="K3661" i="6"/>
  <c r="J3662" i="6"/>
  <c r="K3662" i="8" l="1"/>
  <c r="J3663" i="8"/>
  <c r="K3662" i="6"/>
  <c r="J3663" i="6"/>
  <c r="J3664" i="8" l="1"/>
  <c r="K3663" i="8"/>
  <c r="J3664" i="6"/>
  <c r="K3663" i="6"/>
  <c r="J3665" i="8" l="1"/>
  <c r="K3664" i="8"/>
  <c r="J3665" i="6"/>
  <c r="K3664" i="6"/>
  <c r="K3665" i="8" l="1"/>
  <c r="J3666" i="8"/>
  <c r="K3665" i="6"/>
  <c r="J3666" i="6"/>
  <c r="K3666" i="8" l="1"/>
  <c r="J3667" i="8"/>
  <c r="K3666" i="6"/>
  <c r="J3667" i="6"/>
  <c r="K3667" i="8" l="1"/>
  <c r="J3668" i="8"/>
  <c r="K3667" i="6"/>
  <c r="J3668" i="6"/>
  <c r="K3668" i="8" l="1"/>
  <c r="J3669" i="8"/>
  <c r="K3668" i="6"/>
  <c r="J3669" i="6"/>
  <c r="J3670" i="8" l="1"/>
  <c r="K3669" i="8"/>
  <c r="J3670" i="6"/>
  <c r="K3669" i="6"/>
  <c r="J3671" i="8" l="1"/>
  <c r="K3670" i="8"/>
  <c r="J3671" i="6"/>
  <c r="K3670" i="6"/>
  <c r="K3671" i="8" l="1"/>
  <c r="J3672" i="8"/>
  <c r="K3671" i="6"/>
  <c r="J3672" i="6"/>
  <c r="K3672" i="8" l="1"/>
  <c r="J3673" i="8"/>
  <c r="K3672" i="6"/>
  <c r="J3673" i="6"/>
  <c r="K3673" i="8" l="1"/>
  <c r="J3674" i="8"/>
  <c r="K3673" i="6"/>
  <c r="J3674" i="6"/>
  <c r="K3674" i="8" l="1"/>
  <c r="J3675" i="8"/>
  <c r="K3674" i="6"/>
  <c r="J3675" i="6"/>
  <c r="J3676" i="8" l="1"/>
  <c r="K3675" i="8"/>
  <c r="J3676" i="6"/>
  <c r="K3675" i="6"/>
  <c r="J3677" i="8" l="1"/>
  <c r="K3676" i="8"/>
  <c r="J3677" i="6"/>
  <c r="K3676" i="6"/>
  <c r="K3677" i="8" l="1"/>
  <c r="J3678" i="8"/>
  <c r="K3677" i="6"/>
  <c r="J3678" i="6"/>
  <c r="K3678" i="8" l="1"/>
  <c r="J3679" i="8"/>
  <c r="K3678" i="6"/>
  <c r="J3679" i="6"/>
  <c r="K3679" i="8" l="1"/>
  <c r="J3680" i="8"/>
  <c r="K3679" i="6"/>
  <c r="J3680" i="6"/>
  <c r="K3680" i="8" l="1"/>
  <c r="J3681" i="8"/>
  <c r="K3680" i="6"/>
  <c r="J3681" i="6"/>
  <c r="J3682" i="8" l="1"/>
  <c r="K3681" i="8"/>
  <c r="J3682" i="6"/>
  <c r="K3681" i="6"/>
  <c r="J3683" i="8" l="1"/>
  <c r="K3682" i="8"/>
  <c r="J3683" i="6"/>
  <c r="K3682" i="6"/>
  <c r="K3683" i="8" l="1"/>
  <c r="J3684" i="8"/>
  <c r="K3683" i="6"/>
  <c r="J3684" i="6"/>
  <c r="K3684" i="8" l="1"/>
  <c r="J3685" i="8"/>
  <c r="K3684" i="6"/>
  <c r="J3685" i="6"/>
  <c r="K3685" i="8" l="1"/>
  <c r="J3686" i="8"/>
  <c r="K3685" i="6"/>
  <c r="J3686" i="6"/>
  <c r="K3686" i="8" l="1"/>
  <c r="J3687" i="8"/>
  <c r="K3686" i="6"/>
  <c r="J3687" i="6"/>
  <c r="J3688" i="8" l="1"/>
  <c r="K3687" i="8"/>
  <c r="J3688" i="6"/>
  <c r="K3687" i="6"/>
  <c r="J3689" i="8" l="1"/>
  <c r="K3688" i="8"/>
  <c r="J3689" i="6"/>
  <c r="K3688" i="6"/>
  <c r="K3689" i="8" l="1"/>
  <c r="J3690" i="8"/>
  <c r="K3689" i="6"/>
  <c r="J3690" i="6"/>
  <c r="K3690" i="8" l="1"/>
  <c r="J3691" i="8"/>
  <c r="K3690" i="6"/>
  <c r="J3691" i="6"/>
  <c r="K3691" i="8" l="1"/>
  <c r="J3692" i="8"/>
  <c r="K3691" i="6"/>
  <c r="J3692" i="6"/>
  <c r="K3692" i="8" l="1"/>
  <c r="J3693" i="8"/>
  <c r="K3692" i="6"/>
  <c r="J3693" i="6"/>
  <c r="J3694" i="8" l="1"/>
  <c r="K3693" i="8"/>
  <c r="J3694" i="6"/>
  <c r="K3693" i="6"/>
  <c r="J3695" i="8" l="1"/>
  <c r="K3694" i="8"/>
  <c r="J3695" i="6"/>
  <c r="K3694" i="6"/>
  <c r="K3695" i="8" l="1"/>
  <c r="J3696" i="8"/>
  <c r="K3695" i="6"/>
  <c r="J3696" i="6"/>
  <c r="K3696" i="8" l="1"/>
  <c r="J3697" i="8"/>
  <c r="K3696" i="6"/>
  <c r="J3697" i="6"/>
  <c r="K3697" i="8" l="1"/>
  <c r="J3698" i="8"/>
  <c r="K3697" i="6"/>
  <c r="J3698" i="6"/>
  <c r="K3698" i="8" l="1"/>
  <c r="J3699" i="8"/>
  <c r="K3698" i="6"/>
  <c r="J3699" i="6"/>
  <c r="J3700" i="8" l="1"/>
  <c r="K3699" i="8"/>
  <c r="J3700" i="6"/>
  <c r="K3699" i="6"/>
  <c r="J3701" i="8" l="1"/>
  <c r="K3700" i="8"/>
  <c r="J3701" i="6"/>
  <c r="K3700" i="6"/>
  <c r="K3701" i="8" l="1"/>
  <c r="J3702" i="8"/>
  <c r="K3701" i="6"/>
  <c r="J3702" i="6"/>
  <c r="K3702" i="8" l="1"/>
  <c r="J3703" i="8"/>
  <c r="K3702" i="6"/>
  <c r="J3703" i="6"/>
  <c r="K3703" i="8" l="1"/>
  <c r="J3704" i="8"/>
  <c r="K3703" i="6"/>
  <c r="J3704" i="6"/>
  <c r="K3704" i="8" l="1"/>
  <c r="J3705" i="8"/>
  <c r="K3704" i="6"/>
  <c r="J3705" i="6"/>
  <c r="J3706" i="8" l="1"/>
  <c r="K3705" i="8"/>
  <c r="J3706" i="6"/>
  <c r="K3705" i="6"/>
  <c r="J3707" i="8" l="1"/>
  <c r="K3706" i="8"/>
  <c r="J3707" i="6"/>
  <c r="K3706" i="6"/>
  <c r="K3707" i="8" l="1"/>
  <c r="J3708" i="8"/>
  <c r="K3707" i="6"/>
  <c r="J3708" i="6"/>
  <c r="K3708" i="8" l="1"/>
  <c r="J3709" i="8"/>
  <c r="K3708" i="6"/>
  <c r="J3709" i="6"/>
  <c r="K3709" i="8" l="1"/>
  <c r="J3710" i="8"/>
  <c r="K3709" i="6"/>
  <c r="J3710" i="6"/>
  <c r="K3710" i="8" l="1"/>
  <c r="J3711" i="8"/>
  <c r="K3710" i="6"/>
  <c r="J3711" i="6"/>
  <c r="J3712" i="8" l="1"/>
  <c r="K3711" i="8"/>
  <c r="J3712" i="6"/>
  <c r="K3711" i="6"/>
  <c r="J3713" i="8" l="1"/>
  <c r="K3712" i="8"/>
  <c r="J3713" i="6"/>
  <c r="K3712" i="6"/>
  <c r="K3713" i="8" l="1"/>
  <c r="J3714" i="8"/>
  <c r="K3713" i="6"/>
  <c r="J3714" i="6"/>
  <c r="K3714" i="8" l="1"/>
  <c r="J3715" i="8"/>
  <c r="K3714" i="6"/>
  <c r="J3715" i="6"/>
  <c r="K3715" i="8" l="1"/>
  <c r="J3716" i="8"/>
  <c r="K3715" i="6"/>
  <c r="J3716" i="6"/>
  <c r="K3716" i="8" l="1"/>
  <c r="J3717" i="8"/>
  <c r="K3716" i="6"/>
  <c r="J3717" i="6"/>
  <c r="J3718" i="8" l="1"/>
  <c r="K3717" i="8"/>
  <c r="J3718" i="6"/>
  <c r="K3717" i="6"/>
  <c r="J3719" i="8" l="1"/>
  <c r="K3718" i="8"/>
  <c r="J3719" i="6"/>
  <c r="K3718" i="6"/>
  <c r="K3719" i="8" l="1"/>
  <c r="J3720" i="8"/>
  <c r="K3719" i="6"/>
  <c r="J3720" i="6"/>
  <c r="K3720" i="8" l="1"/>
  <c r="J3721" i="8"/>
  <c r="K3721" i="8" s="1"/>
  <c r="K3722" i="8" s="1"/>
  <c r="K3720" i="6"/>
  <c r="J3721" i="6"/>
  <c r="K3721" i="6" s="1"/>
  <c r="K3722" i="6" l="1"/>
</calcChain>
</file>

<file path=xl/sharedStrings.xml><?xml version="1.0" encoding="utf-8"?>
<sst xmlns="http://schemas.openxmlformats.org/spreadsheetml/2006/main" count="11835" uniqueCount="3741">
  <si>
    <t>일자</t>
  </si>
  <si>
    <t>약세패턴</t>
  </si>
  <si>
    <t>CCI 12</t>
  </si>
  <si>
    <t>2025/03/28</t>
  </si>
  <si>
    <t>2025/03/27</t>
  </si>
  <si>
    <t>2025/03/26</t>
  </si>
  <si>
    <t>2025/03/25</t>
  </si>
  <si>
    <t>2025/03/24</t>
  </si>
  <si>
    <t>2025/03/21</t>
  </si>
  <si>
    <t>2025/03/20</t>
  </si>
  <si>
    <t>2025/03/19</t>
  </si>
  <si>
    <t>2025/03/18</t>
  </si>
  <si>
    <t>2025/03/17</t>
  </si>
  <si>
    <t>2025/03/14</t>
  </si>
  <si>
    <t>2025/03/13</t>
  </si>
  <si>
    <t>2025/03/12</t>
  </si>
  <si>
    <t>2025/03/11</t>
  </si>
  <si>
    <t>2025/03/10</t>
  </si>
  <si>
    <t>2025/03/07</t>
  </si>
  <si>
    <t>2025/03/06</t>
  </si>
  <si>
    <t>2025/03/05</t>
  </si>
  <si>
    <t>2025/03/04</t>
  </si>
  <si>
    <t>2025/02/28</t>
  </si>
  <si>
    <t>2025/02/27</t>
  </si>
  <si>
    <t>2025/02/26</t>
  </si>
  <si>
    <t>2025/02/25</t>
  </si>
  <si>
    <t>2025/02/24</t>
  </si>
  <si>
    <t>2025/02/21</t>
  </si>
  <si>
    <t>2025/02/20</t>
  </si>
  <si>
    <t>2025/02/19</t>
  </si>
  <si>
    <t>2025/02/18</t>
  </si>
  <si>
    <t>2025/02/17</t>
  </si>
  <si>
    <t>2025/02/14</t>
  </si>
  <si>
    <t>2025/02/13</t>
  </si>
  <si>
    <t>2025/02/12</t>
  </si>
  <si>
    <t>2025/02/11</t>
  </si>
  <si>
    <t>2025/02/10</t>
  </si>
  <si>
    <t>2025/02/07</t>
  </si>
  <si>
    <t>2025/02/06</t>
  </si>
  <si>
    <t>2025/02/05</t>
  </si>
  <si>
    <t>2025/02/04</t>
  </si>
  <si>
    <t>2025/02/03</t>
  </si>
  <si>
    <t>2025/01/31</t>
  </si>
  <si>
    <t>2025/01/24</t>
  </si>
  <si>
    <t>2025/01/23</t>
  </si>
  <si>
    <t>2025/01/22</t>
  </si>
  <si>
    <t>2025/01/21</t>
  </si>
  <si>
    <t>2025/01/20</t>
  </si>
  <si>
    <t>2025/01/17</t>
  </si>
  <si>
    <t>2025/01/16</t>
  </si>
  <si>
    <t>2025/01/15</t>
  </si>
  <si>
    <t>2025/01/14</t>
  </si>
  <si>
    <t>2025/01/13</t>
  </si>
  <si>
    <t>2025/01/10</t>
  </si>
  <si>
    <t>2025/01/09</t>
  </si>
  <si>
    <t>2025/01/08</t>
  </si>
  <si>
    <t>2025/01/07</t>
  </si>
  <si>
    <t>2025/01/06</t>
  </si>
  <si>
    <t>2025/01/03</t>
  </si>
  <si>
    <t>2025/01/02</t>
  </si>
  <si>
    <t>2024/12/30</t>
  </si>
  <si>
    <t>2024/12/27</t>
  </si>
  <si>
    <t>2024/12/26</t>
  </si>
  <si>
    <t>2024/12/24</t>
  </si>
  <si>
    <t>2024/12/23</t>
  </si>
  <si>
    <t>2024/12/20</t>
  </si>
  <si>
    <t>2024/12/19</t>
  </si>
  <si>
    <t>2024/12/18</t>
  </si>
  <si>
    <t>2024/12/17</t>
  </si>
  <si>
    <t>2024/12/16</t>
  </si>
  <si>
    <t>2024/12/13</t>
  </si>
  <si>
    <t>2024/12/12</t>
  </si>
  <si>
    <t>2024/12/11</t>
  </si>
  <si>
    <t>2024/12/10</t>
  </si>
  <si>
    <t>2024/12/09</t>
  </si>
  <si>
    <t>2024/12/06</t>
  </si>
  <si>
    <t>2024/12/05</t>
  </si>
  <si>
    <t>2024/12/04</t>
  </si>
  <si>
    <t>2024/12/03</t>
  </si>
  <si>
    <t>2024/12/02</t>
  </si>
  <si>
    <t>2024/11/29</t>
  </si>
  <si>
    <t>2024/11/28</t>
  </si>
  <si>
    <t>2024/11/27</t>
  </si>
  <si>
    <t>2024/11/26</t>
  </si>
  <si>
    <t>2024/11/25</t>
  </si>
  <si>
    <t>2024/11/22</t>
  </si>
  <si>
    <t>2024/11/21</t>
  </si>
  <si>
    <t>2024/11/20</t>
  </si>
  <si>
    <t>2024/11/19</t>
  </si>
  <si>
    <t>2024/11/18</t>
  </si>
  <si>
    <t>2024/11/15</t>
  </si>
  <si>
    <t>2024/11/14</t>
  </si>
  <si>
    <t>2024/11/13</t>
  </si>
  <si>
    <t>2024/11/12</t>
  </si>
  <si>
    <t>2024/11/11</t>
  </si>
  <si>
    <t>2024/11/08</t>
  </si>
  <si>
    <t>2024/11/07</t>
  </si>
  <si>
    <t>2024/11/06</t>
  </si>
  <si>
    <t>2024/11/05</t>
  </si>
  <si>
    <t>2024/11/04</t>
  </si>
  <si>
    <t>2024/11/01</t>
  </si>
  <si>
    <t>2024/10/31</t>
  </si>
  <si>
    <t>2024/10/30</t>
  </si>
  <si>
    <t>2024/10/29</t>
  </si>
  <si>
    <t>2024/10/28</t>
  </si>
  <si>
    <t>2024/10/25</t>
  </si>
  <si>
    <t>2024/10/24</t>
  </si>
  <si>
    <t>2024/10/23</t>
  </si>
  <si>
    <t>2024/10/22</t>
  </si>
  <si>
    <t>2024/10/21</t>
  </si>
  <si>
    <t>2024/10/18</t>
  </si>
  <si>
    <t>2024/10/17</t>
  </si>
  <si>
    <t>2024/10/16</t>
  </si>
  <si>
    <t>2024/10/15</t>
  </si>
  <si>
    <t>2024/10/14</t>
  </si>
  <si>
    <t>2024/10/11</t>
  </si>
  <si>
    <t>2024/10/10</t>
  </si>
  <si>
    <t>2024/10/08</t>
  </si>
  <si>
    <t>2024/10/07</t>
  </si>
  <si>
    <t>2024/10/04</t>
  </si>
  <si>
    <t>2024/10/02</t>
  </si>
  <si>
    <t>2024/09/30</t>
  </si>
  <si>
    <t>2024/09/27</t>
  </si>
  <si>
    <t>2024/09/26</t>
  </si>
  <si>
    <t>2024/09/25</t>
  </si>
  <si>
    <t>2024/09/24</t>
  </si>
  <si>
    <t>2024/09/23</t>
  </si>
  <si>
    <t>2024/09/20</t>
  </si>
  <si>
    <t>2024/09/19</t>
  </si>
  <si>
    <t>2024/09/13</t>
  </si>
  <si>
    <t>2024/09/12</t>
  </si>
  <si>
    <t>2024/09/11</t>
  </si>
  <si>
    <t>2024/09/10</t>
  </si>
  <si>
    <t>2024/09/09</t>
  </si>
  <si>
    <t>2024/09/06</t>
  </si>
  <si>
    <t>2024/09/05</t>
  </si>
  <si>
    <t>2024/09/04</t>
  </si>
  <si>
    <t>2024/09/03</t>
  </si>
  <si>
    <t>2024/09/02</t>
  </si>
  <si>
    <t>2024/08/30</t>
  </si>
  <si>
    <t>2024/08/29</t>
  </si>
  <si>
    <t>2024/08/28</t>
  </si>
  <si>
    <t>2024/08/27</t>
  </si>
  <si>
    <t>2024/08/26</t>
  </si>
  <si>
    <t>2024/08/23</t>
  </si>
  <si>
    <t>2024/08/22</t>
  </si>
  <si>
    <t>2024/08/21</t>
  </si>
  <si>
    <t>2024/08/20</t>
  </si>
  <si>
    <t>2024/08/19</t>
  </si>
  <si>
    <t>2024/08/16</t>
  </si>
  <si>
    <t>2024/08/14</t>
  </si>
  <si>
    <t>2024/08/13</t>
  </si>
  <si>
    <t>2024/08/12</t>
  </si>
  <si>
    <t>2024/08/09</t>
  </si>
  <si>
    <t>2024/08/08</t>
  </si>
  <si>
    <t>2024/08/07</t>
  </si>
  <si>
    <t>2024/08/06</t>
  </si>
  <si>
    <t>2024/08/05</t>
  </si>
  <si>
    <t>2024/08/02</t>
  </si>
  <si>
    <t>2024/08/01</t>
  </si>
  <si>
    <t>2024/07/31</t>
  </si>
  <si>
    <t>2024/07/30</t>
  </si>
  <si>
    <t>2024/07/29</t>
  </si>
  <si>
    <t>2024/07/26</t>
  </si>
  <si>
    <t>2024/07/25</t>
  </si>
  <si>
    <t>2024/07/24</t>
  </si>
  <si>
    <t>2024/07/23</t>
  </si>
  <si>
    <t>2024/07/22</t>
  </si>
  <si>
    <t>2024/07/19</t>
  </si>
  <si>
    <t>2024/07/18</t>
  </si>
  <si>
    <t>2024/07/17</t>
  </si>
  <si>
    <t>2024/07/16</t>
  </si>
  <si>
    <t>2024/07/15</t>
  </si>
  <si>
    <t>2024/07/12</t>
  </si>
  <si>
    <t>2024/07/11</t>
  </si>
  <si>
    <t>2024/07/10</t>
  </si>
  <si>
    <t>2024/07/09</t>
  </si>
  <si>
    <t>2024/07/08</t>
  </si>
  <si>
    <t>2024/07/05</t>
  </si>
  <si>
    <t>2024/07/04</t>
  </si>
  <si>
    <t>2024/07/03</t>
  </si>
  <si>
    <t>2024/07/02</t>
  </si>
  <si>
    <t>2024/07/01</t>
  </si>
  <si>
    <t>2024/06/28</t>
  </si>
  <si>
    <t>2024/06/27</t>
  </si>
  <si>
    <t>2024/06/26</t>
  </si>
  <si>
    <t>2024/06/25</t>
  </si>
  <si>
    <t>2024/06/24</t>
  </si>
  <si>
    <t>2024/06/21</t>
  </si>
  <si>
    <t>2024/06/20</t>
  </si>
  <si>
    <t>2024/06/19</t>
  </si>
  <si>
    <t>2024/06/18</t>
  </si>
  <si>
    <t>2024/06/17</t>
  </si>
  <si>
    <t>2024/06/14</t>
  </si>
  <si>
    <t>2024/06/13</t>
  </si>
  <si>
    <t>2024/06/12</t>
  </si>
  <si>
    <t>2024/06/11</t>
  </si>
  <si>
    <t>2024/06/10</t>
  </si>
  <si>
    <t>2024/06/07</t>
  </si>
  <si>
    <t>2024/06/05</t>
  </si>
  <si>
    <t>2024/06/04</t>
  </si>
  <si>
    <t>2024/06/03</t>
  </si>
  <si>
    <t>2024/05/31</t>
  </si>
  <si>
    <t>2024/05/30</t>
  </si>
  <si>
    <t>2024/05/29</t>
  </si>
  <si>
    <t>2024/05/28</t>
  </si>
  <si>
    <t>2024/05/27</t>
  </si>
  <si>
    <t>2024/05/24</t>
  </si>
  <si>
    <t>2024/05/23</t>
  </si>
  <si>
    <t>2024/05/22</t>
  </si>
  <si>
    <t>2024/05/21</t>
  </si>
  <si>
    <t>2024/05/20</t>
  </si>
  <si>
    <t>2024/05/17</t>
  </si>
  <si>
    <t>2024/05/16</t>
  </si>
  <si>
    <t>2024/05/14</t>
  </si>
  <si>
    <t>2024/05/13</t>
  </si>
  <si>
    <t>2024/05/10</t>
  </si>
  <si>
    <t>2024/05/09</t>
  </si>
  <si>
    <t>2024/05/08</t>
  </si>
  <si>
    <t>2024/05/07</t>
  </si>
  <si>
    <t>2024/05/03</t>
  </si>
  <si>
    <t>2024/05/02</t>
  </si>
  <si>
    <t>2024/04/30</t>
  </si>
  <si>
    <t>2024/04/29</t>
  </si>
  <si>
    <t>2024/04/26</t>
  </si>
  <si>
    <t>2024/04/25</t>
  </si>
  <si>
    <t>2024/04/24</t>
  </si>
  <si>
    <t>2024/04/23</t>
  </si>
  <si>
    <t>2024/04/22</t>
  </si>
  <si>
    <t>2024/04/19</t>
  </si>
  <si>
    <t>2024/04/18</t>
  </si>
  <si>
    <t>2024/04/17</t>
  </si>
  <si>
    <t>2024/04/16</t>
  </si>
  <si>
    <t>2024/04/15</t>
  </si>
  <si>
    <t>2024/04/12</t>
  </si>
  <si>
    <t>2024/04/11</t>
  </si>
  <si>
    <t>2024/04/09</t>
  </si>
  <si>
    <t>2024/04/08</t>
  </si>
  <si>
    <t>2024/04/05</t>
  </si>
  <si>
    <t>2024/04/04</t>
  </si>
  <si>
    <t>2024/04/03</t>
  </si>
  <si>
    <t>2024/04/02</t>
  </si>
  <si>
    <t>2024/04/01</t>
  </si>
  <si>
    <t>2024/03/29</t>
  </si>
  <si>
    <t>2024/03/28</t>
  </si>
  <si>
    <t>2024/03/27</t>
  </si>
  <si>
    <t>2024/03/26</t>
  </si>
  <si>
    <t>2024/03/25</t>
  </si>
  <si>
    <t>2024/03/22</t>
  </si>
  <si>
    <t>2024/03/21</t>
  </si>
  <si>
    <t>2024/03/20</t>
  </si>
  <si>
    <t>2024/03/19</t>
  </si>
  <si>
    <t>2024/03/18</t>
  </si>
  <si>
    <t>2024/03/15</t>
  </si>
  <si>
    <t>2024/03/14</t>
  </si>
  <si>
    <t>2024/03/13</t>
  </si>
  <si>
    <t>2024/03/12</t>
  </si>
  <si>
    <t>2024/03/11</t>
  </si>
  <si>
    <t>2024/03/08</t>
  </si>
  <si>
    <t>2024/03/07</t>
  </si>
  <si>
    <t>2024/03/06</t>
  </si>
  <si>
    <t>2024/03/05</t>
  </si>
  <si>
    <t>2024/03/04</t>
  </si>
  <si>
    <t>2024/02/29</t>
  </si>
  <si>
    <t>2024/02/28</t>
  </si>
  <si>
    <t>2024/02/27</t>
  </si>
  <si>
    <t>2024/02/26</t>
  </si>
  <si>
    <t>2024/02/23</t>
  </si>
  <si>
    <t>2024/02/22</t>
  </si>
  <si>
    <t>2024/02/21</t>
  </si>
  <si>
    <t>2024/02/20</t>
  </si>
  <si>
    <t>2024/02/19</t>
  </si>
  <si>
    <t>2024/02/16</t>
  </si>
  <si>
    <t>2024/02/15</t>
  </si>
  <si>
    <t>2024/02/14</t>
  </si>
  <si>
    <t>2024/02/13</t>
  </si>
  <si>
    <t>2024/02/08</t>
  </si>
  <si>
    <t>2024/02/07</t>
  </si>
  <si>
    <t>2024/02/06</t>
  </si>
  <si>
    <t>2024/02/05</t>
  </si>
  <si>
    <t>2024/02/02</t>
  </si>
  <si>
    <t>2024/02/01</t>
  </si>
  <si>
    <t>2024/01/31</t>
  </si>
  <si>
    <t>2024/01/30</t>
  </si>
  <si>
    <t>2024/01/29</t>
  </si>
  <si>
    <t>2024/01/26</t>
  </si>
  <si>
    <t>2024/01/25</t>
  </si>
  <si>
    <t>2024/01/24</t>
  </si>
  <si>
    <t>2024/01/23</t>
  </si>
  <si>
    <t>2024/01/22</t>
  </si>
  <si>
    <t>2024/01/19</t>
  </si>
  <si>
    <t>2024/01/18</t>
  </si>
  <si>
    <t>2024/01/17</t>
  </si>
  <si>
    <t>2024/01/16</t>
  </si>
  <si>
    <t>2024/01/15</t>
  </si>
  <si>
    <t>2024/01/12</t>
  </si>
  <si>
    <t>2024/01/11</t>
  </si>
  <si>
    <t>2024/01/10</t>
  </si>
  <si>
    <t>2024/01/09</t>
  </si>
  <si>
    <t>2024/01/08</t>
  </si>
  <si>
    <t>2024/01/05</t>
  </si>
  <si>
    <t>2024/01/04</t>
  </si>
  <si>
    <t>2024/01/03</t>
  </si>
  <si>
    <t>2024/01/02</t>
  </si>
  <si>
    <t>2023/12/28</t>
  </si>
  <si>
    <t>2023/12/27</t>
  </si>
  <si>
    <t>2023/12/26</t>
  </si>
  <si>
    <t>2023/12/22</t>
  </si>
  <si>
    <t>2023/12/21</t>
  </si>
  <si>
    <t>2023/12/20</t>
  </si>
  <si>
    <t>2023/12/19</t>
  </si>
  <si>
    <t>2023/12/18</t>
  </si>
  <si>
    <t>2023/12/15</t>
  </si>
  <si>
    <t>2023/12/14</t>
  </si>
  <si>
    <t>2023/12/13</t>
  </si>
  <si>
    <t>2023/12/12</t>
  </si>
  <si>
    <t>2023/12/11</t>
  </si>
  <si>
    <t>2023/12/08</t>
  </si>
  <si>
    <t>2023/12/07</t>
  </si>
  <si>
    <t>2023/12/06</t>
  </si>
  <si>
    <t>2023/12/05</t>
  </si>
  <si>
    <t>2023/12/04</t>
  </si>
  <si>
    <t>2023/12/01</t>
  </si>
  <si>
    <t>2023/11/30</t>
  </si>
  <si>
    <t>2023/11/29</t>
  </si>
  <si>
    <t>2023/11/28</t>
  </si>
  <si>
    <t>2023/11/27</t>
  </si>
  <si>
    <t>2023/11/24</t>
  </si>
  <si>
    <t>2023/11/23</t>
  </si>
  <si>
    <t>2023/11/22</t>
  </si>
  <si>
    <t>2023/11/21</t>
  </si>
  <si>
    <t>2023/11/20</t>
  </si>
  <si>
    <t>2023/11/17</t>
  </si>
  <si>
    <t>2023/11/16</t>
  </si>
  <si>
    <t>2023/11/15</t>
  </si>
  <si>
    <t>2023/11/14</t>
  </si>
  <si>
    <t>2023/11/13</t>
  </si>
  <si>
    <t>2023/11/10</t>
  </si>
  <si>
    <t>2023/11/09</t>
  </si>
  <si>
    <t>2023/11/08</t>
  </si>
  <si>
    <t>2023/11/07</t>
  </si>
  <si>
    <t>2023/11/06</t>
  </si>
  <si>
    <t>2023/11/03</t>
  </si>
  <si>
    <t>2023/11/02</t>
  </si>
  <si>
    <t>2023/11/01</t>
  </si>
  <si>
    <t>2023/10/31</t>
  </si>
  <si>
    <t>2023/10/30</t>
  </si>
  <si>
    <t>2023/10/27</t>
  </si>
  <si>
    <t>2023/10/26</t>
  </si>
  <si>
    <t>2023/10/25</t>
  </si>
  <si>
    <t>2023/10/24</t>
  </si>
  <si>
    <t>2023/10/23</t>
  </si>
  <si>
    <t>2023/10/20</t>
  </si>
  <si>
    <t>2023/10/19</t>
  </si>
  <si>
    <t>2023/10/18</t>
  </si>
  <si>
    <t>2023/10/17</t>
  </si>
  <si>
    <t>2023/10/16</t>
  </si>
  <si>
    <t>2023/10/13</t>
  </si>
  <si>
    <t>2023/10/12</t>
  </si>
  <si>
    <t>2023/10/11</t>
  </si>
  <si>
    <t>2023/10/10</t>
  </si>
  <si>
    <t>2023/10/06</t>
  </si>
  <si>
    <t>2023/10/05</t>
  </si>
  <si>
    <t>2023/10/04</t>
  </si>
  <si>
    <t>2023/09/27</t>
  </si>
  <si>
    <t>2023/09/26</t>
  </si>
  <si>
    <t>2023/09/25</t>
  </si>
  <si>
    <t>2023/09/22</t>
  </si>
  <si>
    <t>2023/09/21</t>
  </si>
  <si>
    <t>2023/09/20</t>
  </si>
  <si>
    <t>2023/09/19</t>
  </si>
  <si>
    <t>2023/09/18</t>
  </si>
  <si>
    <t>2023/09/15</t>
  </si>
  <si>
    <t>2023/09/14</t>
  </si>
  <si>
    <t>2023/09/13</t>
  </si>
  <si>
    <t>2023/09/12</t>
  </si>
  <si>
    <t>2023/09/11</t>
  </si>
  <si>
    <t>2023/09/08</t>
  </si>
  <si>
    <t>2023/09/07</t>
  </si>
  <si>
    <t>2023/09/06</t>
  </si>
  <si>
    <t>2023/09/05</t>
  </si>
  <si>
    <t>2023/09/04</t>
  </si>
  <si>
    <t>2023/09/01</t>
  </si>
  <si>
    <t>2023/08/31</t>
  </si>
  <si>
    <t>2023/08/30</t>
  </si>
  <si>
    <t>2023/08/29</t>
  </si>
  <si>
    <t>2023/08/28</t>
  </si>
  <si>
    <t>2023/08/25</t>
  </si>
  <si>
    <t>2023/08/24</t>
  </si>
  <si>
    <t>2023/08/23</t>
  </si>
  <si>
    <t>2023/08/22</t>
  </si>
  <si>
    <t>2023/08/21</t>
  </si>
  <si>
    <t>2023/08/18</t>
  </si>
  <si>
    <t>2023/08/17</t>
  </si>
  <si>
    <t>2023/08/16</t>
  </si>
  <si>
    <t>2023/08/14</t>
  </si>
  <si>
    <t>2023/08/11</t>
  </si>
  <si>
    <t>2023/08/10</t>
  </si>
  <si>
    <t>2023/08/09</t>
  </si>
  <si>
    <t>2023/08/08</t>
  </si>
  <si>
    <t>2023/08/07</t>
  </si>
  <si>
    <t>2023/08/04</t>
  </si>
  <si>
    <t>2023/08/03</t>
  </si>
  <si>
    <t>2023/08/02</t>
  </si>
  <si>
    <t>2023/08/01</t>
  </si>
  <si>
    <t>2023/07/31</t>
  </si>
  <si>
    <t>2023/07/28</t>
  </si>
  <si>
    <t>2023/07/27</t>
  </si>
  <si>
    <t>2023/07/26</t>
  </si>
  <si>
    <t>2023/07/25</t>
  </si>
  <si>
    <t>2023/07/24</t>
  </si>
  <si>
    <t>2023/07/21</t>
  </si>
  <si>
    <t>2023/07/20</t>
  </si>
  <si>
    <t>2023/07/19</t>
  </si>
  <si>
    <t>2023/07/18</t>
  </si>
  <si>
    <t>2023/07/17</t>
  </si>
  <si>
    <t>2023/07/14</t>
  </si>
  <si>
    <t>2023/07/13</t>
  </si>
  <si>
    <t>2023/07/12</t>
  </si>
  <si>
    <t>2023/07/11</t>
  </si>
  <si>
    <t>2023/07/10</t>
  </si>
  <si>
    <t>2023/07/07</t>
  </si>
  <si>
    <t>2023/07/06</t>
  </si>
  <si>
    <t>2023/07/05</t>
  </si>
  <si>
    <t>2023/07/04</t>
  </si>
  <si>
    <t>2023/07/03</t>
  </si>
  <si>
    <t>2023/06/30</t>
  </si>
  <si>
    <t>2023/06/29</t>
  </si>
  <si>
    <t>2023/06/28</t>
  </si>
  <si>
    <t>2023/06/27</t>
  </si>
  <si>
    <t>2023/06/26</t>
  </si>
  <si>
    <t>2023/06/23</t>
  </si>
  <si>
    <t>2023/06/22</t>
  </si>
  <si>
    <t>2023/06/21</t>
  </si>
  <si>
    <t>2023/06/20</t>
  </si>
  <si>
    <t>2023/06/19</t>
  </si>
  <si>
    <t>2023/06/16</t>
  </si>
  <si>
    <t>2023/06/15</t>
  </si>
  <si>
    <t>2023/06/14</t>
  </si>
  <si>
    <t>2023/06/13</t>
  </si>
  <si>
    <t>2023/06/12</t>
  </si>
  <si>
    <t>2023/06/09</t>
  </si>
  <si>
    <t>2023/06/08</t>
  </si>
  <si>
    <t>2023/06/07</t>
  </si>
  <si>
    <t>2023/06/05</t>
  </si>
  <si>
    <t>2023/06/02</t>
  </si>
  <si>
    <t>2023/06/01</t>
  </si>
  <si>
    <t>2023/05/31</t>
  </si>
  <si>
    <t>2023/05/30</t>
  </si>
  <si>
    <t>2023/05/26</t>
  </si>
  <si>
    <t>2023/05/25</t>
  </si>
  <si>
    <t>2023/05/24</t>
  </si>
  <si>
    <t>2023/05/23</t>
  </si>
  <si>
    <t>2023/05/22</t>
  </si>
  <si>
    <t>2023/05/19</t>
  </si>
  <si>
    <t>2023/05/18</t>
  </si>
  <si>
    <t>2023/05/17</t>
  </si>
  <si>
    <t>2023/05/16</t>
  </si>
  <si>
    <t>2023/05/15</t>
  </si>
  <si>
    <t>2023/05/12</t>
  </si>
  <si>
    <t>2023/05/11</t>
  </si>
  <si>
    <t>2023/05/10</t>
  </si>
  <si>
    <t>2023/05/09</t>
  </si>
  <si>
    <t>2023/05/08</t>
  </si>
  <si>
    <t>2023/05/04</t>
  </si>
  <si>
    <t>2023/05/03</t>
  </si>
  <si>
    <t>2023/05/02</t>
  </si>
  <si>
    <t>2023/04/28</t>
  </si>
  <si>
    <t>2023/04/27</t>
  </si>
  <si>
    <t>2023/04/26</t>
  </si>
  <si>
    <t>2023/04/25</t>
  </si>
  <si>
    <t>2023/04/24</t>
  </si>
  <si>
    <t>2023/04/21</t>
  </si>
  <si>
    <t>2023/04/20</t>
  </si>
  <si>
    <t>2023/04/19</t>
  </si>
  <si>
    <t>2023/04/18</t>
  </si>
  <si>
    <t>2023/04/17</t>
  </si>
  <si>
    <t>2023/04/14</t>
  </si>
  <si>
    <t>2023/04/13</t>
  </si>
  <si>
    <t>2023/04/12</t>
  </si>
  <si>
    <t>2023/04/11</t>
  </si>
  <si>
    <t>2023/04/10</t>
  </si>
  <si>
    <t>2023/04/07</t>
  </si>
  <si>
    <t>2023/04/06</t>
  </si>
  <si>
    <t>2023/04/05</t>
  </si>
  <si>
    <t>2023/04/04</t>
  </si>
  <si>
    <t>2023/04/03</t>
  </si>
  <si>
    <t>2023/03/31</t>
  </si>
  <si>
    <t>2023/03/30</t>
  </si>
  <si>
    <t>2023/03/29</t>
  </si>
  <si>
    <t>2023/03/28</t>
  </si>
  <si>
    <t>2023/03/27</t>
  </si>
  <si>
    <t>2023/03/24</t>
  </si>
  <si>
    <t>2023/03/23</t>
  </si>
  <si>
    <t>2023/03/22</t>
  </si>
  <si>
    <t>2023/03/21</t>
  </si>
  <si>
    <t>2023/03/20</t>
  </si>
  <si>
    <t>2023/03/17</t>
  </si>
  <si>
    <t>2023/03/16</t>
  </si>
  <si>
    <t>2023/03/15</t>
  </si>
  <si>
    <t>2023/03/14</t>
  </si>
  <si>
    <t>2023/03/13</t>
  </si>
  <si>
    <t>2023/03/10</t>
  </si>
  <si>
    <t>2023/03/09</t>
  </si>
  <si>
    <t>2023/03/08</t>
  </si>
  <si>
    <t>2023/03/07</t>
  </si>
  <si>
    <t>2023/03/06</t>
  </si>
  <si>
    <t>2023/03/03</t>
  </si>
  <si>
    <t>2023/03/02</t>
  </si>
  <si>
    <t>2023/02/28</t>
  </si>
  <si>
    <t>2023/02/27</t>
  </si>
  <si>
    <t>2023/02/24</t>
  </si>
  <si>
    <t>2023/02/23</t>
  </si>
  <si>
    <t>2023/02/22</t>
  </si>
  <si>
    <t>2023/02/21</t>
  </si>
  <si>
    <t>2023/02/20</t>
  </si>
  <si>
    <t>2023/02/17</t>
  </si>
  <si>
    <t>2023/02/16</t>
  </si>
  <si>
    <t>2023/02/15</t>
  </si>
  <si>
    <t>2023/02/14</t>
  </si>
  <si>
    <t>2023/02/13</t>
  </si>
  <si>
    <t>2023/02/10</t>
  </si>
  <si>
    <t>2023/02/09</t>
  </si>
  <si>
    <t>2023/02/08</t>
  </si>
  <si>
    <t>2023/02/07</t>
  </si>
  <si>
    <t>2023/02/06</t>
  </si>
  <si>
    <t>2023/02/03</t>
  </si>
  <si>
    <t>2023/02/02</t>
  </si>
  <si>
    <t>2023/02/01</t>
  </si>
  <si>
    <t>2023/01/31</t>
  </si>
  <si>
    <t>2023/01/30</t>
  </si>
  <si>
    <t>2023/01/27</t>
  </si>
  <si>
    <t>2023/01/26</t>
  </si>
  <si>
    <t>2023/01/25</t>
  </si>
  <si>
    <t>2023/01/20</t>
  </si>
  <si>
    <t>2023/01/19</t>
  </si>
  <si>
    <t>2023/01/18</t>
  </si>
  <si>
    <t>2023/01/17</t>
  </si>
  <si>
    <t>2023/01/16</t>
  </si>
  <si>
    <t>2023/01/13</t>
  </si>
  <si>
    <t>2023/01/12</t>
  </si>
  <si>
    <t>2023/01/11</t>
  </si>
  <si>
    <t>2023/01/10</t>
  </si>
  <si>
    <t>2023/01/09</t>
  </si>
  <si>
    <t>2023/01/06</t>
  </si>
  <si>
    <t>2023/01/05</t>
  </si>
  <si>
    <t>2023/01/04</t>
  </si>
  <si>
    <t>2023/01/03</t>
  </si>
  <si>
    <t>2023/01/02</t>
  </si>
  <si>
    <t>2022/12/29</t>
  </si>
  <si>
    <t>2022/12/28</t>
  </si>
  <si>
    <t>2022/12/27</t>
  </si>
  <si>
    <t>2022/12/26</t>
  </si>
  <si>
    <t>2022/12/23</t>
  </si>
  <si>
    <t>2022/12/22</t>
  </si>
  <si>
    <t>2022/12/21</t>
  </si>
  <si>
    <t>2022/12/20</t>
  </si>
  <si>
    <t>2022/12/19</t>
  </si>
  <si>
    <t>2022/12/16</t>
  </si>
  <si>
    <t>2022/12/15</t>
  </si>
  <si>
    <t>2022/12/14</t>
  </si>
  <si>
    <t>2022/12/13</t>
  </si>
  <si>
    <t>2022/12/12</t>
  </si>
  <si>
    <t>2022/12/09</t>
  </si>
  <si>
    <t>2022/12/08</t>
  </si>
  <si>
    <t>2022/12/07</t>
  </si>
  <si>
    <t>2022/12/06</t>
  </si>
  <si>
    <t>2022/12/05</t>
  </si>
  <si>
    <t>2022/12/02</t>
  </si>
  <si>
    <t>2022/12/01</t>
  </si>
  <si>
    <t>2022/11/30</t>
  </si>
  <si>
    <t>2022/11/29</t>
  </si>
  <si>
    <t>2022/11/28</t>
  </si>
  <si>
    <t>2022/11/25</t>
  </si>
  <si>
    <t>2022/11/24</t>
  </si>
  <si>
    <t>2022/11/23</t>
  </si>
  <si>
    <t>2022/11/22</t>
  </si>
  <si>
    <t>2022/11/21</t>
  </si>
  <si>
    <t>2022/11/18</t>
  </si>
  <si>
    <t>2022/11/17</t>
  </si>
  <si>
    <t>2022/11/16</t>
  </si>
  <si>
    <t>2022/11/15</t>
  </si>
  <si>
    <t>2022/11/14</t>
  </si>
  <si>
    <t>2022/11/11</t>
  </si>
  <si>
    <t>2022/11/10</t>
  </si>
  <si>
    <t>2022/11/09</t>
  </si>
  <si>
    <t>2022/11/08</t>
  </si>
  <si>
    <t>2022/11/07</t>
  </si>
  <si>
    <t>2022/11/04</t>
  </si>
  <si>
    <t>2022/11/03</t>
  </si>
  <si>
    <t>2022/11/02</t>
  </si>
  <si>
    <t>2022/11/01</t>
  </si>
  <si>
    <t>2022/10/31</t>
  </si>
  <si>
    <t>2022/10/28</t>
  </si>
  <si>
    <t>2022/10/27</t>
  </si>
  <si>
    <t>2022/10/26</t>
  </si>
  <si>
    <t>2022/10/25</t>
  </si>
  <si>
    <t>2022/10/24</t>
  </si>
  <si>
    <t>2022/10/21</t>
  </si>
  <si>
    <t>2022/10/20</t>
  </si>
  <si>
    <t>2022/10/19</t>
  </si>
  <si>
    <t>2022/10/18</t>
  </si>
  <si>
    <t>2022/10/17</t>
  </si>
  <si>
    <t>2022/10/14</t>
  </si>
  <si>
    <t>2022/10/13</t>
  </si>
  <si>
    <t>2022/10/12</t>
  </si>
  <si>
    <t>2022/10/11</t>
  </si>
  <si>
    <t>2022/10/07</t>
  </si>
  <si>
    <t>2022/10/06</t>
  </si>
  <si>
    <t>2022/10/05</t>
  </si>
  <si>
    <t>2022/10/04</t>
  </si>
  <si>
    <t>2022/09/30</t>
  </si>
  <si>
    <t>2022/09/29</t>
  </si>
  <si>
    <t>2022/09/28</t>
  </si>
  <si>
    <t>2022/09/27</t>
  </si>
  <si>
    <t>2022/09/26</t>
  </si>
  <si>
    <t>2022/09/23</t>
  </si>
  <si>
    <t>2022/09/22</t>
  </si>
  <si>
    <t>2022/09/21</t>
  </si>
  <si>
    <t>2022/09/20</t>
  </si>
  <si>
    <t>2022/09/19</t>
  </si>
  <si>
    <t>2022/09/16</t>
  </si>
  <si>
    <t>2022/09/15</t>
  </si>
  <si>
    <t>2022/09/14</t>
  </si>
  <si>
    <t>2022/09/13</t>
  </si>
  <si>
    <t>2022/09/08</t>
  </si>
  <si>
    <t>2022/09/07</t>
  </si>
  <si>
    <t>2022/09/06</t>
  </si>
  <si>
    <t>2022/09/05</t>
  </si>
  <si>
    <t>2022/09/02</t>
  </si>
  <si>
    <t>2022/09/01</t>
  </si>
  <si>
    <t>2022/08/31</t>
  </si>
  <si>
    <t>2022/08/30</t>
  </si>
  <si>
    <t>2022/08/29</t>
  </si>
  <si>
    <t>2022/08/26</t>
  </si>
  <si>
    <t>2022/08/25</t>
  </si>
  <si>
    <t>2022/08/24</t>
  </si>
  <si>
    <t>2022/08/23</t>
  </si>
  <si>
    <t>2022/08/22</t>
  </si>
  <si>
    <t>2022/08/19</t>
  </si>
  <si>
    <t>2022/08/18</t>
  </si>
  <si>
    <t>2022/08/17</t>
  </si>
  <si>
    <t>2022/08/16</t>
  </si>
  <si>
    <t>2022/08/12</t>
  </si>
  <si>
    <t>2022/08/11</t>
  </si>
  <si>
    <t>2022/08/10</t>
  </si>
  <si>
    <t>2022/08/09</t>
  </si>
  <si>
    <t>2022/08/08</t>
  </si>
  <si>
    <t>2022/08/05</t>
  </si>
  <si>
    <t>2022/08/04</t>
  </si>
  <si>
    <t>2022/08/03</t>
  </si>
  <si>
    <t>2022/08/02</t>
  </si>
  <si>
    <t>2022/08/01</t>
  </si>
  <si>
    <t>2022/07/29</t>
  </si>
  <si>
    <t>2022/07/28</t>
  </si>
  <si>
    <t>2022/07/27</t>
  </si>
  <si>
    <t>2022/07/26</t>
  </si>
  <si>
    <t>2022/07/25</t>
  </si>
  <si>
    <t>2022/07/22</t>
  </si>
  <si>
    <t>2022/07/21</t>
  </si>
  <si>
    <t>2022/07/20</t>
  </si>
  <si>
    <t>2022/07/19</t>
  </si>
  <si>
    <t>2022/07/18</t>
  </si>
  <si>
    <t>2022/07/15</t>
  </si>
  <si>
    <t>2022/07/14</t>
  </si>
  <si>
    <t>2022/07/13</t>
  </si>
  <si>
    <t>2022/07/12</t>
  </si>
  <si>
    <t>2022/07/11</t>
  </si>
  <si>
    <t>2022/07/08</t>
  </si>
  <si>
    <t>2022/07/07</t>
  </si>
  <si>
    <t>2022/07/06</t>
  </si>
  <si>
    <t>2022/07/05</t>
  </si>
  <si>
    <t>2022/07/04</t>
  </si>
  <si>
    <t>2022/07/01</t>
  </si>
  <si>
    <t>2022/06/30</t>
  </si>
  <si>
    <t>2022/06/29</t>
  </si>
  <si>
    <t>2022/06/28</t>
  </si>
  <si>
    <t>2022/06/27</t>
  </si>
  <si>
    <t>2022/06/24</t>
  </si>
  <si>
    <t>2022/06/23</t>
  </si>
  <si>
    <t>2022/06/22</t>
  </si>
  <si>
    <t>2022/06/21</t>
  </si>
  <si>
    <t>2022/06/20</t>
  </si>
  <si>
    <t>2022/06/17</t>
  </si>
  <si>
    <t>2022/06/16</t>
  </si>
  <si>
    <t>2022/06/15</t>
  </si>
  <si>
    <t>2022/06/14</t>
  </si>
  <si>
    <t>2022/06/13</t>
  </si>
  <si>
    <t>2022/06/10</t>
  </si>
  <si>
    <t>2022/06/09</t>
  </si>
  <si>
    <t>2022/06/08</t>
  </si>
  <si>
    <t>2022/06/07</t>
  </si>
  <si>
    <t>2022/06/03</t>
  </si>
  <si>
    <t>2022/06/02</t>
  </si>
  <si>
    <t>2022/05/31</t>
  </si>
  <si>
    <t>2022/05/30</t>
  </si>
  <si>
    <t>2022/05/27</t>
  </si>
  <si>
    <t>2022/05/26</t>
  </si>
  <si>
    <t>2022/05/25</t>
  </si>
  <si>
    <t>2022/05/24</t>
  </si>
  <si>
    <t>2022/05/23</t>
  </si>
  <si>
    <t>2022/05/20</t>
  </si>
  <si>
    <t>2022/05/19</t>
  </si>
  <si>
    <t>2022/05/18</t>
  </si>
  <si>
    <t>2022/05/17</t>
  </si>
  <si>
    <t>2022/05/16</t>
  </si>
  <si>
    <t>2022/05/13</t>
  </si>
  <si>
    <t>2022/05/12</t>
  </si>
  <si>
    <t>2022/05/11</t>
  </si>
  <si>
    <t>2022/05/10</t>
  </si>
  <si>
    <t>2022/05/09</t>
  </si>
  <si>
    <t>2022/05/06</t>
  </si>
  <si>
    <t>2022/05/04</t>
  </si>
  <si>
    <t>2022/05/03</t>
  </si>
  <si>
    <t>2022/05/02</t>
  </si>
  <si>
    <t>2022/04/29</t>
  </si>
  <si>
    <t>2022/04/28</t>
  </si>
  <si>
    <t>2022/04/27</t>
  </si>
  <si>
    <t>2022/04/26</t>
  </si>
  <si>
    <t>2022/04/25</t>
  </si>
  <si>
    <t>2022/04/22</t>
  </si>
  <si>
    <t>2022/04/21</t>
  </si>
  <si>
    <t>2022/04/20</t>
  </si>
  <si>
    <t>2022/04/19</t>
  </si>
  <si>
    <t>2022/04/18</t>
  </si>
  <si>
    <t>2022/04/15</t>
  </si>
  <si>
    <t>2022/04/14</t>
  </si>
  <si>
    <t>2022/04/13</t>
  </si>
  <si>
    <t>2022/04/12</t>
  </si>
  <si>
    <t>2022/04/11</t>
  </si>
  <si>
    <t>2022/04/08</t>
  </si>
  <si>
    <t>2022/04/07</t>
  </si>
  <si>
    <t>2022/04/06</t>
  </si>
  <si>
    <t>2022/04/05</t>
  </si>
  <si>
    <t>2022/04/04</t>
  </si>
  <si>
    <t>2022/04/01</t>
  </si>
  <si>
    <t>2022/03/31</t>
  </si>
  <si>
    <t>2022/03/30</t>
  </si>
  <si>
    <t>2022/03/29</t>
  </si>
  <si>
    <t>2022/03/28</t>
  </si>
  <si>
    <t>2022/03/25</t>
  </si>
  <si>
    <t>2022/03/24</t>
  </si>
  <si>
    <t>2022/03/23</t>
  </si>
  <si>
    <t>2022/03/22</t>
  </si>
  <si>
    <t>2022/03/21</t>
  </si>
  <si>
    <t>2022/03/18</t>
  </si>
  <si>
    <t>2022/03/17</t>
  </si>
  <si>
    <t>2022/03/16</t>
  </si>
  <si>
    <t>2022/03/15</t>
  </si>
  <si>
    <t>2022/03/14</t>
  </si>
  <si>
    <t>2022/03/11</t>
  </si>
  <si>
    <t>2022/03/10</t>
  </si>
  <si>
    <t>2022/03/08</t>
  </si>
  <si>
    <t>2022/03/07</t>
  </si>
  <si>
    <t>2022/03/04</t>
  </si>
  <si>
    <t>2022/03/03</t>
  </si>
  <si>
    <t>2022/03/02</t>
  </si>
  <si>
    <t>2022/02/28</t>
  </si>
  <si>
    <t>2022/02/25</t>
  </si>
  <si>
    <t>2022/02/24</t>
  </si>
  <si>
    <t>2022/02/23</t>
  </si>
  <si>
    <t>2022/02/22</t>
  </si>
  <si>
    <t>2022/02/21</t>
  </si>
  <si>
    <t>2022/02/18</t>
  </si>
  <si>
    <t>2022/02/17</t>
  </si>
  <si>
    <t>2022/02/16</t>
  </si>
  <si>
    <t>2022/02/15</t>
  </si>
  <si>
    <t>2022/02/14</t>
  </si>
  <si>
    <t>2022/02/11</t>
  </si>
  <si>
    <t>2022/02/10</t>
  </si>
  <si>
    <t>2022/02/09</t>
  </si>
  <si>
    <t>2022/02/08</t>
  </si>
  <si>
    <t>2022/02/07</t>
  </si>
  <si>
    <t>2022/02/04</t>
  </si>
  <si>
    <t>2022/02/03</t>
  </si>
  <si>
    <t>2022/01/28</t>
  </si>
  <si>
    <t>2022/01/27</t>
  </si>
  <si>
    <t>2022/01/26</t>
  </si>
  <si>
    <t>2022/01/25</t>
  </si>
  <si>
    <t>2022/01/24</t>
  </si>
  <si>
    <t>2022/01/21</t>
  </si>
  <si>
    <t>2022/01/20</t>
  </si>
  <si>
    <t>2022/01/19</t>
  </si>
  <si>
    <t>2022/01/18</t>
  </si>
  <si>
    <t>2022/01/17</t>
  </si>
  <si>
    <t>2022/01/14</t>
  </si>
  <si>
    <t>2022/01/13</t>
  </si>
  <si>
    <t>2022/01/12</t>
  </si>
  <si>
    <t>2022/01/11</t>
  </si>
  <si>
    <t>2022/01/10</t>
  </si>
  <si>
    <t>2022/01/07</t>
  </si>
  <si>
    <t>2022/01/06</t>
  </si>
  <si>
    <t>2022/01/05</t>
  </si>
  <si>
    <t>2022/01/04</t>
  </si>
  <si>
    <t>2022/01/03</t>
  </si>
  <si>
    <t>2021/12/30</t>
  </si>
  <si>
    <t>2021/12/29</t>
  </si>
  <si>
    <t>2021/12/28</t>
  </si>
  <si>
    <t>2021/12/27</t>
  </si>
  <si>
    <t>2021/12/24</t>
  </si>
  <si>
    <t>2021/12/23</t>
  </si>
  <si>
    <t>2021/12/22</t>
  </si>
  <si>
    <t>2021/12/21</t>
  </si>
  <si>
    <t>2021/12/20</t>
  </si>
  <si>
    <t>2021/12/17</t>
  </si>
  <si>
    <t>2021/12/16</t>
  </si>
  <si>
    <t>2021/12/15</t>
  </si>
  <si>
    <t>2021/12/14</t>
  </si>
  <si>
    <t>2021/12/13</t>
  </si>
  <si>
    <t>2021/12/10</t>
  </si>
  <si>
    <t>2021/12/09</t>
  </si>
  <si>
    <t>2021/12/08</t>
  </si>
  <si>
    <t>2021/12/07</t>
  </si>
  <si>
    <t>2021/12/06</t>
  </si>
  <si>
    <t>2021/12/03</t>
  </si>
  <si>
    <t>2021/12/02</t>
  </si>
  <si>
    <t>2021/12/01</t>
  </si>
  <si>
    <t>2021/11/30</t>
  </si>
  <si>
    <t>2021/11/29</t>
  </si>
  <si>
    <t>2021/11/26</t>
  </si>
  <si>
    <t>2021/11/25</t>
  </si>
  <si>
    <t>2021/11/24</t>
  </si>
  <si>
    <t>2021/11/23</t>
  </si>
  <si>
    <t>2021/11/22</t>
  </si>
  <si>
    <t>2021/11/19</t>
  </si>
  <si>
    <t>2021/11/18</t>
  </si>
  <si>
    <t>2021/11/17</t>
  </si>
  <si>
    <t>2021/11/16</t>
  </si>
  <si>
    <t>2021/11/15</t>
  </si>
  <si>
    <t>2021/11/12</t>
  </si>
  <si>
    <t>2021/11/11</t>
  </si>
  <si>
    <t>2021/11/10</t>
  </si>
  <si>
    <t>2021/11/09</t>
  </si>
  <si>
    <t>2021/11/08</t>
  </si>
  <si>
    <t>2021/11/05</t>
  </si>
  <si>
    <t>2021/11/04</t>
  </si>
  <si>
    <t>2021/11/03</t>
  </si>
  <si>
    <t>2021/11/02</t>
  </si>
  <si>
    <t>2021/11/01</t>
  </si>
  <si>
    <t>2021/10/29</t>
  </si>
  <si>
    <t>2021/10/28</t>
  </si>
  <si>
    <t>2021/10/27</t>
  </si>
  <si>
    <t>2021/10/26</t>
  </si>
  <si>
    <t>2021/10/25</t>
  </si>
  <si>
    <t>2021/10/22</t>
  </si>
  <si>
    <t>2021/10/21</t>
  </si>
  <si>
    <t>2021/10/20</t>
  </si>
  <si>
    <t>2021/10/19</t>
  </si>
  <si>
    <t>2021/10/18</t>
  </si>
  <si>
    <t>2021/10/15</t>
  </si>
  <si>
    <t>2021/10/14</t>
  </si>
  <si>
    <t>2021/10/13</t>
  </si>
  <si>
    <t>2021/10/12</t>
  </si>
  <si>
    <t>2021/10/08</t>
  </si>
  <si>
    <t>2021/10/07</t>
  </si>
  <si>
    <t>2021/10/06</t>
  </si>
  <si>
    <t>2021/10/05</t>
  </si>
  <si>
    <t>2021/10/01</t>
  </si>
  <si>
    <t>2021/09/30</t>
  </si>
  <si>
    <t>2021/09/29</t>
  </si>
  <si>
    <t>2021/09/28</t>
  </si>
  <si>
    <t>2021/09/27</t>
  </si>
  <si>
    <t>2021/09/24</t>
  </si>
  <si>
    <t>2021/09/23</t>
  </si>
  <si>
    <t>2021/09/17</t>
  </si>
  <si>
    <t>2021/09/16</t>
  </si>
  <si>
    <t>2021/09/15</t>
  </si>
  <si>
    <t>2021/09/14</t>
  </si>
  <si>
    <t>2021/09/13</t>
  </si>
  <si>
    <t>2021/09/10</t>
  </si>
  <si>
    <t>2021/09/09</t>
  </si>
  <si>
    <t>2021/09/08</t>
  </si>
  <si>
    <t>2021/09/07</t>
  </si>
  <si>
    <t>2021/09/06</t>
  </si>
  <si>
    <t>2021/09/03</t>
  </si>
  <si>
    <t>2021/09/02</t>
  </si>
  <si>
    <t>2021/09/01</t>
  </si>
  <si>
    <t>2021/08/31</t>
  </si>
  <si>
    <t>2021/08/30</t>
  </si>
  <si>
    <t>2021/08/27</t>
  </si>
  <si>
    <t>2021/08/26</t>
  </si>
  <si>
    <t>2021/08/25</t>
  </si>
  <si>
    <t>2021/08/24</t>
  </si>
  <si>
    <t>2021/08/23</t>
  </si>
  <si>
    <t>2021/08/20</t>
  </si>
  <si>
    <t>2021/08/19</t>
  </si>
  <si>
    <t>2021/08/18</t>
  </si>
  <si>
    <t>2021/08/17</t>
  </si>
  <si>
    <t>2021/08/13</t>
  </si>
  <si>
    <t>2021/08/12</t>
  </si>
  <si>
    <t>2021/08/11</t>
  </si>
  <si>
    <t>2021/08/10</t>
  </si>
  <si>
    <t>2021/08/09</t>
  </si>
  <si>
    <t>2021/08/06</t>
  </si>
  <si>
    <t>2021/08/05</t>
  </si>
  <si>
    <t>2021/08/04</t>
  </si>
  <si>
    <t>2021/08/03</t>
  </si>
  <si>
    <t>2021/08/02</t>
  </si>
  <si>
    <t>2021/07/30</t>
  </si>
  <si>
    <t>2021/07/29</t>
  </si>
  <si>
    <t>2021/07/28</t>
  </si>
  <si>
    <t>2021/07/27</t>
  </si>
  <si>
    <t>2021/07/26</t>
  </si>
  <si>
    <t>2021/07/23</t>
  </si>
  <si>
    <t>2021/07/22</t>
  </si>
  <si>
    <t>2021/07/21</t>
  </si>
  <si>
    <t>2021/07/20</t>
  </si>
  <si>
    <t>2021/07/19</t>
  </si>
  <si>
    <t>2021/07/16</t>
  </si>
  <si>
    <t>2021/07/15</t>
  </si>
  <si>
    <t>2021/07/14</t>
  </si>
  <si>
    <t>2021/07/13</t>
  </si>
  <si>
    <t>2021/07/12</t>
  </si>
  <si>
    <t>2021/07/09</t>
  </si>
  <si>
    <t>2021/07/08</t>
  </si>
  <si>
    <t>2021/07/07</t>
  </si>
  <si>
    <t>2021/07/06</t>
  </si>
  <si>
    <t>2021/07/05</t>
  </si>
  <si>
    <t>2021/07/02</t>
  </si>
  <si>
    <t>2021/07/01</t>
  </si>
  <si>
    <t>2021/06/30</t>
  </si>
  <si>
    <t>2021/06/29</t>
  </si>
  <si>
    <t>2021/06/28</t>
  </si>
  <si>
    <t>2021/06/25</t>
  </si>
  <si>
    <t>2021/06/24</t>
  </si>
  <si>
    <t>2021/06/23</t>
  </si>
  <si>
    <t>2021/06/22</t>
  </si>
  <si>
    <t>2021/06/21</t>
  </si>
  <si>
    <t>2021/06/18</t>
  </si>
  <si>
    <t>2021/06/17</t>
  </si>
  <si>
    <t>2021/06/16</t>
  </si>
  <si>
    <t>2021/06/15</t>
  </si>
  <si>
    <t>2021/06/14</t>
  </si>
  <si>
    <t>2021/06/11</t>
  </si>
  <si>
    <t>2021/06/10</t>
  </si>
  <si>
    <t>2021/06/09</t>
  </si>
  <si>
    <t>2021/06/08</t>
  </si>
  <si>
    <t>2021/06/07</t>
  </si>
  <si>
    <t>2021/06/04</t>
  </si>
  <si>
    <t>2021/06/03</t>
  </si>
  <si>
    <t>2021/06/02</t>
  </si>
  <si>
    <t>2021/06/01</t>
  </si>
  <si>
    <t>2021/05/31</t>
  </si>
  <si>
    <t>2021/05/28</t>
  </si>
  <si>
    <t>2021/05/27</t>
  </si>
  <si>
    <t>2021/05/26</t>
  </si>
  <si>
    <t>2021/05/25</t>
  </si>
  <si>
    <t>2021/05/24</t>
  </si>
  <si>
    <t>2021/05/21</t>
  </si>
  <si>
    <t>2021/05/20</t>
  </si>
  <si>
    <t>2021/05/18</t>
  </si>
  <si>
    <t>2021/05/17</t>
  </si>
  <si>
    <t>2021/05/14</t>
  </si>
  <si>
    <t>2021/05/13</t>
  </si>
  <si>
    <t>2021/05/12</t>
  </si>
  <si>
    <t>2021/05/11</t>
  </si>
  <si>
    <t>2021/05/10</t>
  </si>
  <si>
    <t>2021/05/07</t>
  </si>
  <si>
    <t>2021/05/06</t>
  </si>
  <si>
    <t>2021/05/04</t>
  </si>
  <si>
    <t>2021/05/03</t>
  </si>
  <si>
    <t>2021/04/30</t>
  </si>
  <si>
    <t>2021/04/29</t>
  </si>
  <si>
    <t>2021/04/28</t>
  </si>
  <si>
    <t>2021/04/27</t>
  </si>
  <si>
    <t>2021/04/26</t>
  </si>
  <si>
    <t>2021/04/23</t>
  </si>
  <si>
    <t>2021/04/22</t>
  </si>
  <si>
    <t>2021/04/21</t>
  </si>
  <si>
    <t>2021/04/20</t>
  </si>
  <si>
    <t>2021/04/19</t>
  </si>
  <si>
    <t>2021/04/16</t>
  </si>
  <si>
    <t>2021/04/15</t>
  </si>
  <si>
    <t>2021/04/14</t>
  </si>
  <si>
    <t>2021/04/13</t>
  </si>
  <si>
    <t>2021/04/12</t>
  </si>
  <si>
    <t>2021/04/09</t>
  </si>
  <si>
    <t>2021/04/08</t>
  </si>
  <si>
    <t>2021/04/07</t>
  </si>
  <si>
    <t>2021/04/06</t>
  </si>
  <si>
    <t>2021/04/05</t>
  </si>
  <si>
    <t>2021/04/02</t>
  </si>
  <si>
    <t>2021/04/01</t>
  </si>
  <si>
    <t>2021/03/31</t>
  </si>
  <si>
    <t>2021/03/30</t>
  </si>
  <si>
    <t>2021/03/29</t>
  </si>
  <si>
    <t>2021/03/26</t>
  </si>
  <si>
    <t>2021/03/25</t>
  </si>
  <si>
    <t>2021/03/24</t>
  </si>
  <si>
    <t>2021/03/23</t>
  </si>
  <si>
    <t>2021/03/22</t>
  </si>
  <si>
    <t>2021/03/19</t>
  </si>
  <si>
    <t>2021/03/18</t>
  </si>
  <si>
    <t>2021/03/17</t>
  </si>
  <si>
    <t>2021/03/16</t>
  </si>
  <si>
    <t>2021/03/15</t>
  </si>
  <si>
    <t>2021/03/12</t>
  </si>
  <si>
    <t>2021/03/11</t>
  </si>
  <si>
    <t>2021/03/10</t>
  </si>
  <si>
    <t>2021/03/09</t>
  </si>
  <si>
    <t>2021/03/08</t>
  </si>
  <si>
    <t>2021/03/05</t>
  </si>
  <si>
    <t>2021/03/04</t>
  </si>
  <si>
    <t>2021/03/03</t>
  </si>
  <si>
    <t>2021/03/02</t>
  </si>
  <si>
    <t>2021/02/26</t>
  </si>
  <si>
    <t>2021/02/25</t>
  </si>
  <si>
    <t>2021/02/24</t>
  </si>
  <si>
    <t>2021/02/23</t>
  </si>
  <si>
    <t>2021/02/22</t>
  </si>
  <si>
    <t>2021/02/19</t>
  </si>
  <si>
    <t>2021/02/18</t>
  </si>
  <si>
    <t>2021/02/17</t>
  </si>
  <si>
    <t>2021/02/16</t>
  </si>
  <si>
    <t>2021/02/15</t>
  </si>
  <si>
    <t>2021/02/10</t>
  </si>
  <si>
    <t>2021/02/09</t>
  </si>
  <si>
    <t>2021/02/08</t>
  </si>
  <si>
    <t>2021/02/05</t>
  </si>
  <si>
    <t>2021/02/04</t>
  </si>
  <si>
    <t>2021/02/03</t>
  </si>
  <si>
    <t>2021/02/02</t>
  </si>
  <si>
    <t>2021/02/01</t>
  </si>
  <si>
    <t>2021/01/29</t>
  </si>
  <si>
    <t>2021/01/28</t>
  </si>
  <si>
    <t>2021/01/27</t>
  </si>
  <si>
    <t>2021/01/26</t>
  </si>
  <si>
    <t>2021/01/25</t>
  </si>
  <si>
    <t>2021/01/22</t>
  </si>
  <si>
    <t>2021/01/21</t>
  </si>
  <si>
    <t>2021/01/20</t>
  </si>
  <si>
    <t>2021/01/19</t>
  </si>
  <si>
    <t>2021/01/18</t>
  </si>
  <si>
    <t>2021/01/15</t>
  </si>
  <si>
    <t>2021/01/14</t>
  </si>
  <si>
    <t>2021/01/13</t>
  </si>
  <si>
    <t>2021/01/12</t>
  </si>
  <si>
    <t>2021/01/11</t>
  </si>
  <si>
    <t>2021/01/08</t>
  </si>
  <si>
    <t>2021/01/07</t>
  </si>
  <si>
    <t>2021/01/06</t>
  </si>
  <si>
    <t>2021/01/05</t>
  </si>
  <si>
    <t>2021/01/04</t>
  </si>
  <si>
    <t>2020/12/30</t>
  </si>
  <si>
    <t>2020/12/29</t>
  </si>
  <si>
    <t>2020/12/28</t>
  </si>
  <si>
    <t>2020/12/24</t>
  </si>
  <si>
    <t>2020/12/23</t>
  </si>
  <si>
    <t>2020/12/22</t>
  </si>
  <si>
    <t>2020/12/21</t>
  </si>
  <si>
    <t>2020/12/18</t>
  </si>
  <si>
    <t>2020/12/17</t>
  </si>
  <si>
    <t>2020/12/16</t>
  </si>
  <si>
    <t>2020/12/15</t>
  </si>
  <si>
    <t>2020/12/14</t>
  </si>
  <si>
    <t>2020/12/11</t>
  </si>
  <si>
    <t>2020/12/10</t>
  </si>
  <si>
    <t>2020/12/09</t>
  </si>
  <si>
    <t>2020/12/08</t>
  </si>
  <si>
    <t>2020/12/07</t>
  </si>
  <si>
    <t>2020/12/04</t>
  </si>
  <si>
    <t>2020/12/03</t>
  </si>
  <si>
    <t>2020/12/02</t>
  </si>
  <si>
    <t>2020/12/01</t>
  </si>
  <si>
    <t>2020/11/30</t>
  </si>
  <si>
    <t>2020/11/27</t>
  </si>
  <si>
    <t>2020/11/26</t>
  </si>
  <si>
    <t>2020/11/25</t>
  </si>
  <si>
    <t>2020/11/24</t>
  </si>
  <si>
    <t>2020/11/23</t>
  </si>
  <si>
    <t>2020/11/20</t>
  </si>
  <si>
    <t>2020/11/19</t>
  </si>
  <si>
    <t>2020/11/18</t>
  </si>
  <si>
    <t>2020/11/17</t>
  </si>
  <si>
    <t>2020/11/16</t>
  </si>
  <si>
    <t>2020/11/13</t>
  </si>
  <si>
    <t>2020/11/12</t>
  </si>
  <si>
    <t>2020/11/11</t>
  </si>
  <si>
    <t>2020/11/10</t>
  </si>
  <si>
    <t>2020/11/09</t>
  </si>
  <si>
    <t>2020/11/06</t>
  </si>
  <si>
    <t>2020/11/05</t>
  </si>
  <si>
    <t>2020/11/04</t>
  </si>
  <si>
    <t>2020/11/03</t>
  </si>
  <si>
    <t>2020/11/02</t>
  </si>
  <si>
    <t>2020/10/30</t>
  </si>
  <si>
    <t>2020/10/29</t>
  </si>
  <si>
    <t>2020/10/28</t>
  </si>
  <si>
    <t>2020/10/27</t>
  </si>
  <si>
    <t>2020/10/26</t>
  </si>
  <si>
    <t>2020/10/23</t>
  </si>
  <si>
    <t>2020/10/22</t>
  </si>
  <si>
    <t>2020/10/21</t>
  </si>
  <si>
    <t>2020/10/20</t>
  </si>
  <si>
    <t>2020/10/19</t>
  </si>
  <si>
    <t>2020/10/16</t>
  </si>
  <si>
    <t>2020/10/15</t>
  </si>
  <si>
    <t>2020/10/14</t>
  </si>
  <si>
    <t>2020/10/13</t>
  </si>
  <si>
    <t>2020/10/12</t>
  </si>
  <si>
    <t>2020/10/08</t>
  </si>
  <si>
    <t>2020/10/07</t>
  </si>
  <si>
    <t>2020/10/06</t>
  </si>
  <si>
    <t>2020/10/05</t>
  </si>
  <si>
    <t>2020/09/29</t>
  </si>
  <si>
    <t>2020/09/28</t>
  </si>
  <si>
    <t>2020/09/25</t>
  </si>
  <si>
    <t>2020/09/24</t>
  </si>
  <si>
    <t>2020/09/23</t>
  </si>
  <si>
    <t>2020/09/22</t>
  </si>
  <si>
    <t>2020/09/21</t>
  </si>
  <si>
    <t>2020/09/18</t>
  </si>
  <si>
    <t>2020/09/17</t>
  </si>
  <si>
    <t>2020/09/16</t>
  </si>
  <si>
    <t>2020/09/15</t>
  </si>
  <si>
    <t>2020/09/14</t>
  </si>
  <si>
    <t>2020/09/11</t>
  </si>
  <si>
    <t>2020/09/10</t>
  </si>
  <si>
    <t>2020/09/09</t>
  </si>
  <si>
    <t>2020/09/08</t>
  </si>
  <si>
    <t>2020/09/07</t>
  </si>
  <si>
    <t>2020/09/04</t>
  </si>
  <si>
    <t>2020/09/03</t>
  </si>
  <si>
    <t>2020/09/02</t>
  </si>
  <si>
    <t>2020/09/01</t>
  </si>
  <si>
    <t>2020/08/31</t>
  </si>
  <si>
    <t>2020/08/28</t>
  </si>
  <si>
    <t>2020/08/27</t>
  </si>
  <si>
    <t>2020/08/26</t>
  </si>
  <si>
    <t>2020/08/25</t>
  </si>
  <si>
    <t>2020/08/24</t>
  </si>
  <si>
    <t>2020/08/21</t>
  </si>
  <si>
    <t>2020/08/20</t>
  </si>
  <si>
    <t>2020/08/19</t>
  </si>
  <si>
    <t>2020/08/18</t>
  </si>
  <si>
    <t>2020/08/14</t>
  </si>
  <si>
    <t>2020/08/13</t>
  </si>
  <si>
    <t>2020/08/12</t>
  </si>
  <si>
    <t>2020/08/11</t>
  </si>
  <si>
    <t>2020/08/10</t>
  </si>
  <si>
    <t>2020/08/07</t>
  </si>
  <si>
    <t>2020/08/06</t>
  </si>
  <si>
    <t>2020/08/05</t>
  </si>
  <si>
    <t>2020/08/04</t>
  </si>
  <si>
    <t>2020/08/03</t>
  </si>
  <si>
    <t>2020/07/31</t>
  </si>
  <si>
    <t>2020/07/30</t>
  </si>
  <si>
    <t>2020/07/29</t>
  </si>
  <si>
    <t>2020/07/28</t>
  </si>
  <si>
    <t>2020/07/27</t>
  </si>
  <si>
    <t>2020/07/24</t>
  </si>
  <si>
    <t>2020/07/23</t>
  </si>
  <si>
    <t>2020/07/22</t>
  </si>
  <si>
    <t>2020/07/21</t>
  </si>
  <si>
    <t>2020/07/20</t>
  </si>
  <si>
    <t>2020/07/17</t>
  </si>
  <si>
    <t>2020/07/16</t>
  </si>
  <si>
    <t>2020/07/15</t>
  </si>
  <si>
    <t>2020/07/14</t>
  </si>
  <si>
    <t>2020/07/13</t>
  </si>
  <si>
    <t>2020/07/10</t>
  </si>
  <si>
    <t>2020/07/09</t>
  </si>
  <si>
    <t>2020/07/08</t>
  </si>
  <si>
    <t>2020/07/07</t>
  </si>
  <si>
    <t>2020/07/06</t>
  </si>
  <si>
    <t>2020/07/03</t>
  </si>
  <si>
    <t>2020/07/02</t>
  </si>
  <si>
    <t>2020/07/01</t>
  </si>
  <si>
    <t>2020/06/30</t>
  </si>
  <si>
    <t>2020/06/29</t>
  </si>
  <si>
    <t>2020/06/26</t>
  </si>
  <si>
    <t>2020/06/25</t>
  </si>
  <si>
    <t>2020/06/24</t>
  </si>
  <si>
    <t>2020/06/23</t>
  </si>
  <si>
    <t>2020/06/22</t>
  </si>
  <si>
    <t>2020/06/19</t>
  </si>
  <si>
    <t>2020/06/18</t>
  </si>
  <si>
    <t>2020/06/17</t>
  </si>
  <si>
    <t>2020/06/16</t>
  </si>
  <si>
    <t>2020/06/15</t>
  </si>
  <si>
    <t>2020/06/12</t>
  </si>
  <si>
    <t>2020/06/11</t>
  </si>
  <si>
    <t>2020/06/10</t>
  </si>
  <si>
    <t>2020/06/09</t>
  </si>
  <si>
    <t>2020/06/08</t>
  </si>
  <si>
    <t>2020/06/05</t>
  </si>
  <si>
    <t>2020/06/04</t>
  </si>
  <si>
    <t>2020/06/03</t>
  </si>
  <si>
    <t>2020/06/02</t>
  </si>
  <si>
    <t>2020/06/01</t>
  </si>
  <si>
    <t>2020/05/29</t>
  </si>
  <si>
    <t>2020/05/28</t>
  </si>
  <si>
    <t>2020/05/27</t>
  </si>
  <si>
    <t>2020/05/26</t>
  </si>
  <si>
    <t>2020/05/25</t>
  </si>
  <si>
    <t>2020/05/22</t>
  </si>
  <si>
    <t>2020/05/21</t>
  </si>
  <si>
    <t>2020/05/20</t>
  </si>
  <si>
    <t>2020/05/19</t>
  </si>
  <si>
    <t>2020/05/18</t>
  </si>
  <si>
    <t>2020/05/15</t>
  </si>
  <si>
    <t>2020/05/14</t>
  </si>
  <si>
    <t>2020/05/13</t>
  </si>
  <si>
    <t>2020/05/12</t>
  </si>
  <si>
    <t>2020/05/11</t>
  </si>
  <si>
    <t>2020/05/08</t>
  </si>
  <si>
    <t>2020/05/07</t>
  </si>
  <si>
    <t>2020/05/06</t>
  </si>
  <si>
    <t>2020/05/04</t>
  </si>
  <si>
    <t>2020/04/29</t>
  </si>
  <si>
    <t>2020/04/28</t>
  </si>
  <si>
    <t>2020/04/27</t>
  </si>
  <si>
    <t>2020/04/24</t>
  </si>
  <si>
    <t>2020/04/23</t>
  </si>
  <si>
    <t>2020/04/22</t>
  </si>
  <si>
    <t>2020/04/21</t>
  </si>
  <si>
    <t>2020/04/20</t>
  </si>
  <si>
    <t>2020/04/17</t>
  </si>
  <si>
    <t>2020/04/16</t>
  </si>
  <si>
    <t>2020/04/14</t>
  </si>
  <si>
    <t>2020/04/13</t>
  </si>
  <si>
    <t>2020/04/10</t>
  </si>
  <si>
    <t>2020/04/09</t>
  </si>
  <si>
    <t>2020/04/08</t>
  </si>
  <si>
    <t>2020/04/07</t>
  </si>
  <si>
    <t>2020/04/06</t>
  </si>
  <si>
    <t>2020/04/03</t>
  </si>
  <si>
    <t>2020/04/02</t>
  </si>
  <si>
    <t>2020/04/01</t>
  </si>
  <si>
    <t>2020/03/31</t>
  </si>
  <si>
    <t>2020/03/30</t>
  </si>
  <si>
    <t>2020/03/27</t>
  </si>
  <si>
    <t>2020/03/26</t>
  </si>
  <si>
    <t>2020/03/25</t>
  </si>
  <si>
    <t>2020/03/24</t>
  </si>
  <si>
    <t>2020/03/23</t>
  </si>
  <si>
    <t>2020/03/20</t>
  </si>
  <si>
    <t>2020/03/19</t>
  </si>
  <si>
    <t>2020/03/18</t>
  </si>
  <si>
    <t>2020/03/17</t>
  </si>
  <si>
    <t>2020/03/16</t>
  </si>
  <si>
    <t>2020/03/13</t>
  </si>
  <si>
    <t>2020/03/12</t>
  </si>
  <si>
    <t>2020/03/11</t>
  </si>
  <si>
    <t>2020/03/10</t>
  </si>
  <si>
    <t>2020/03/09</t>
  </si>
  <si>
    <t>2020/03/06</t>
  </si>
  <si>
    <t>2020/03/05</t>
  </si>
  <si>
    <t>2020/03/04</t>
  </si>
  <si>
    <t>2020/03/03</t>
  </si>
  <si>
    <t>2020/03/02</t>
  </si>
  <si>
    <t>2020/02/28</t>
  </si>
  <si>
    <t>2020/02/27</t>
  </si>
  <si>
    <t>2020/02/26</t>
  </si>
  <si>
    <t>2020/02/25</t>
  </si>
  <si>
    <t>2020/02/24</t>
  </si>
  <si>
    <t>2020/02/21</t>
  </si>
  <si>
    <t>2020/02/20</t>
  </si>
  <si>
    <t>2020/02/19</t>
  </si>
  <si>
    <t>2020/02/18</t>
  </si>
  <si>
    <t>2020/02/17</t>
  </si>
  <si>
    <t>2020/02/14</t>
  </si>
  <si>
    <t>2020/02/13</t>
  </si>
  <si>
    <t>2020/02/12</t>
  </si>
  <si>
    <t>2020/02/11</t>
  </si>
  <si>
    <t>2020/02/10</t>
  </si>
  <si>
    <t>2020/02/07</t>
  </si>
  <si>
    <t>2020/02/06</t>
  </si>
  <si>
    <t>2020/02/05</t>
  </si>
  <si>
    <t>2020/02/04</t>
  </si>
  <si>
    <t>2020/02/03</t>
  </si>
  <si>
    <t>2020/01/31</t>
  </si>
  <si>
    <t>2020/01/30</t>
  </si>
  <si>
    <t>2020/01/29</t>
  </si>
  <si>
    <t>2020/01/28</t>
  </si>
  <si>
    <t>2020/01/23</t>
  </si>
  <si>
    <t>2020/01/22</t>
  </si>
  <si>
    <t>2020/01/21</t>
  </si>
  <si>
    <t>2020/01/20</t>
  </si>
  <si>
    <t>2020/01/17</t>
  </si>
  <si>
    <t>2020/01/16</t>
  </si>
  <si>
    <t>2020/01/15</t>
  </si>
  <si>
    <t>2020/01/14</t>
  </si>
  <si>
    <t>2020/01/13</t>
  </si>
  <si>
    <t>2020/01/10</t>
  </si>
  <si>
    <t>2020/01/09</t>
  </si>
  <si>
    <t>2020/01/08</t>
  </si>
  <si>
    <t>2020/01/07</t>
  </si>
  <si>
    <t>2020/01/06</t>
  </si>
  <si>
    <t>2020/01/03</t>
  </si>
  <si>
    <t>2020/01/02</t>
  </si>
  <si>
    <t>2019/12/30</t>
  </si>
  <si>
    <t>2019/12/27</t>
  </si>
  <si>
    <t>2019/12/26</t>
  </si>
  <si>
    <t>2019/12/24</t>
  </si>
  <si>
    <t>2019/12/23</t>
  </si>
  <si>
    <t>2019/12/20</t>
  </si>
  <si>
    <t>2019/12/19</t>
  </si>
  <si>
    <t>2019/12/18</t>
  </si>
  <si>
    <t>2019/12/17</t>
  </si>
  <si>
    <t>2019/12/16</t>
  </si>
  <si>
    <t>2019/12/13</t>
  </si>
  <si>
    <t>2019/12/12</t>
  </si>
  <si>
    <t>2019/12/11</t>
  </si>
  <si>
    <t>2019/12/10</t>
  </si>
  <si>
    <t>2019/12/09</t>
  </si>
  <si>
    <t>2019/12/06</t>
  </si>
  <si>
    <t>2019/12/05</t>
  </si>
  <si>
    <t>2019/12/04</t>
  </si>
  <si>
    <t>2019/12/03</t>
  </si>
  <si>
    <t>2019/12/02</t>
  </si>
  <si>
    <t>2019/11/29</t>
  </si>
  <si>
    <t>2019/11/28</t>
  </si>
  <si>
    <t>2019/11/27</t>
  </si>
  <si>
    <t>2019/11/26</t>
  </si>
  <si>
    <t>2019/11/25</t>
  </si>
  <si>
    <t>2019/11/22</t>
  </si>
  <si>
    <t>2019/11/21</t>
  </si>
  <si>
    <t>2019/11/20</t>
  </si>
  <si>
    <t>2019/11/19</t>
  </si>
  <si>
    <t>2019/11/18</t>
  </si>
  <si>
    <t>2019/11/15</t>
  </si>
  <si>
    <t>2019/11/14</t>
  </si>
  <si>
    <t>2019/11/13</t>
  </si>
  <si>
    <t>2019/11/12</t>
  </si>
  <si>
    <t>2019/11/11</t>
  </si>
  <si>
    <t>2019/11/08</t>
  </si>
  <si>
    <t>2019/11/07</t>
  </si>
  <si>
    <t>2019/11/06</t>
  </si>
  <si>
    <t>2019/11/05</t>
  </si>
  <si>
    <t>2019/11/04</t>
  </si>
  <si>
    <t>2019/11/01</t>
  </si>
  <si>
    <t>2019/10/31</t>
  </si>
  <si>
    <t>2019/10/30</t>
  </si>
  <si>
    <t>2019/10/29</t>
  </si>
  <si>
    <t>2019/10/28</t>
  </si>
  <si>
    <t>2019/10/25</t>
  </si>
  <si>
    <t>2019/10/24</t>
  </si>
  <si>
    <t>2019/10/23</t>
  </si>
  <si>
    <t>2019/10/22</t>
  </si>
  <si>
    <t>2019/10/21</t>
  </si>
  <si>
    <t>2019/10/18</t>
  </si>
  <si>
    <t>2019/10/17</t>
  </si>
  <si>
    <t>2019/10/16</t>
  </si>
  <si>
    <t>2019/10/15</t>
  </si>
  <si>
    <t>2019/10/14</t>
  </si>
  <si>
    <t>2019/10/11</t>
  </si>
  <si>
    <t>2019/10/10</t>
  </si>
  <si>
    <t>2019/10/08</t>
  </si>
  <si>
    <t>2019/10/07</t>
  </si>
  <si>
    <t>2019/10/04</t>
  </si>
  <si>
    <t>2019/10/02</t>
  </si>
  <si>
    <t>2019/10/01</t>
  </si>
  <si>
    <t>2019/09/30</t>
  </si>
  <si>
    <t>2019/09/27</t>
  </si>
  <si>
    <t>2019/09/26</t>
  </si>
  <si>
    <t>2019/09/25</t>
  </si>
  <si>
    <t>2019/09/24</t>
  </si>
  <si>
    <t>2019/09/23</t>
  </si>
  <si>
    <t>2019/09/20</t>
  </si>
  <si>
    <t>2019/09/19</t>
  </si>
  <si>
    <t>2019/09/18</t>
  </si>
  <si>
    <t>2019/09/17</t>
  </si>
  <si>
    <t>2019/09/16</t>
  </si>
  <si>
    <t>2019/09/11</t>
  </si>
  <si>
    <t>2019/09/10</t>
  </si>
  <si>
    <t>2019/09/09</t>
  </si>
  <si>
    <t>2019/09/06</t>
  </si>
  <si>
    <t>2019/09/05</t>
  </si>
  <si>
    <t>2019/09/04</t>
  </si>
  <si>
    <t>2019/09/03</t>
  </si>
  <si>
    <t>2019/09/02</t>
  </si>
  <si>
    <t>2019/08/30</t>
  </si>
  <si>
    <t>2019/08/29</t>
  </si>
  <si>
    <t>2019/08/28</t>
  </si>
  <si>
    <t>2019/08/27</t>
  </si>
  <si>
    <t>2019/08/26</t>
  </si>
  <si>
    <t>2019/08/23</t>
  </si>
  <si>
    <t>2019/08/22</t>
  </si>
  <si>
    <t>2019/08/21</t>
  </si>
  <si>
    <t>2019/08/20</t>
  </si>
  <si>
    <t>2019/08/19</t>
  </si>
  <si>
    <t>2019/08/16</t>
  </si>
  <si>
    <t>2019/08/14</t>
  </si>
  <si>
    <t>2019/08/13</t>
  </si>
  <si>
    <t>2019/08/12</t>
  </si>
  <si>
    <t>2019/08/09</t>
  </si>
  <si>
    <t>2019/08/08</t>
  </si>
  <si>
    <t>2019/08/07</t>
  </si>
  <si>
    <t>2019/08/06</t>
  </si>
  <si>
    <t>2019/08/05</t>
  </si>
  <si>
    <t>2019/08/02</t>
  </si>
  <si>
    <t>2019/08/01</t>
  </si>
  <si>
    <t>2019/07/31</t>
  </si>
  <si>
    <t>2019/07/30</t>
  </si>
  <si>
    <t>2019/07/29</t>
  </si>
  <si>
    <t>2019/07/26</t>
  </si>
  <si>
    <t>2019/07/25</t>
  </si>
  <si>
    <t>2019/07/24</t>
  </si>
  <si>
    <t>2019/07/23</t>
  </si>
  <si>
    <t>2019/07/22</t>
  </si>
  <si>
    <t>2019/07/19</t>
  </si>
  <si>
    <t>2019/07/18</t>
  </si>
  <si>
    <t>2019/07/17</t>
  </si>
  <si>
    <t>2019/07/16</t>
  </si>
  <si>
    <t>2019/07/15</t>
  </si>
  <si>
    <t>2019/07/12</t>
  </si>
  <si>
    <t>2019/07/11</t>
  </si>
  <si>
    <t>2019/07/10</t>
  </si>
  <si>
    <t>2019/07/09</t>
  </si>
  <si>
    <t>2019/07/08</t>
  </si>
  <si>
    <t>2019/07/05</t>
  </si>
  <si>
    <t>2019/07/04</t>
  </si>
  <si>
    <t>2019/07/03</t>
  </si>
  <si>
    <t>2019/07/02</t>
  </si>
  <si>
    <t>2019/07/01</t>
  </si>
  <si>
    <t>2019/06/28</t>
  </si>
  <si>
    <t>2019/06/27</t>
  </si>
  <si>
    <t>2019/06/26</t>
  </si>
  <si>
    <t>2019/06/25</t>
  </si>
  <si>
    <t>2019/06/24</t>
  </si>
  <si>
    <t>2019/06/21</t>
  </si>
  <si>
    <t>2019/06/20</t>
  </si>
  <si>
    <t>2019/06/19</t>
  </si>
  <si>
    <t>2019/06/18</t>
  </si>
  <si>
    <t>2019/06/17</t>
  </si>
  <si>
    <t>2019/06/14</t>
  </si>
  <si>
    <t>2019/06/13</t>
  </si>
  <si>
    <t>2019/06/12</t>
  </si>
  <si>
    <t>2019/06/11</t>
  </si>
  <si>
    <t>2019/06/10</t>
  </si>
  <si>
    <t>2019/06/07</t>
  </si>
  <si>
    <t>2019/06/05</t>
  </si>
  <si>
    <t>2019/06/04</t>
  </si>
  <si>
    <t>2019/06/03</t>
  </si>
  <si>
    <t>2019/05/31</t>
  </si>
  <si>
    <t>2019/05/30</t>
  </si>
  <si>
    <t>2019/05/29</t>
  </si>
  <si>
    <t>2019/05/28</t>
  </si>
  <si>
    <t>2019/05/27</t>
  </si>
  <si>
    <t>2019/05/24</t>
  </si>
  <si>
    <t>2019/05/23</t>
  </si>
  <si>
    <t>2019/05/22</t>
  </si>
  <si>
    <t>2019/05/21</t>
  </si>
  <si>
    <t>2019/05/20</t>
  </si>
  <si>
    <t>2019/05/17</t>
  </si>
  <si>
    <t>2019/05/16</t>
  </si>
  <si>
    <t>2019/05/15</t>
  </si>
  <si>
    <t>2019/05/14</t>
  </si>
  <si>
    <t>2019/05/13</t>
  </si>
  <si>
    <t>2019/05/10</t>
  </si>
  <si>
    <t>2019/05/09</t>
  </si>
  <si>
    <t>2019/05/08</t>
  </si>
  <si>
    <t>2019/05/07</t>
  </si>
  <si>
    <t>2019/05/03</t>
  </si>
  <si>
    <t>2019/05/02</t>
  </si>
  <si>
    <t>2019/04/30</t>
  </si>
  <si>
    <t>2019/04/29</t>
  </si>
  <si>
    <t>2019/04/26</t>
  </si>
  <si>
    <t>2019/04/25</t>
  </si>
  <si>
    <t>2019/04/24</t>
  </si>
  <si>
    <t>2019/04/23</t>
  </si>
  <si>
    <t>2019/04/22</t>
  </si>
  <si>
    <t>2019/04/19</t>
  </si>
  <si>
    <t>2019/04/18</t>
  </si>
  <si>
    <t>2019/04/17</t>
  </si>
  <si>
    <t>2019/04/16</t>
  </si>
  <si>
    <t>2019/04/15</t>
  </si>
  <si>
    <t>2019/04/12</t>
  </si>
  <si>
    <t>2019/04/11</t>
  </si>
  <si>
    <t>2019/04/10</t>
  </si>
  <si>
    <t>2019/04/09</t>
  </si>
  <si>
    <t>2019/04/08</t>
  </si>
  <si>
    <t>2019/04/05</t>
  </si>
  <si>
    <t>2019/04/04</t>
  </si>
  <si>
    <t>2019/04/03</t>
  </si>
  <si>
    <t>2019/04/02</t>
  </si>
  <si>
    <t>2019/04/01</t>
  </si>
  <si>
    <t>2019/03/29</t>
  </si>
  <si>
    <t>2019/03/28</t>
  </si>
  <si>
    <t>2019/03/27</t>
  </si>
  <si>
    <t>2019/03/26</t>
  </si>
  <si>
    <t>2019/03/25</t>
  </si>
  <si>
    <t>2019/03/22</t>
  </si>
  <si>
    <t>2019/03/21</t>
  </si>
  <si>
    <t>2019/03/20</t>
  </si>
  <si>
    <t>2019/03/19</t>
  </si>
  <si>
    <t>2019/03/18</t>
  </si>
  <si>
    <t>2019/03/15</t>
  </si>
  <si>
    <t>2019/03/14</t>
  </si>
  <si>
    <t>2019/03/13</t>
  </si>
  <si>
    <t>2019/03/12</t>
  </si>
  <si>
    <t>2019/03/11</t>
  </si>
  <si>
    <t>2019/03/08</t>
  </si>
  <si>
    <t>2019/03/07</t>
  </si>
  <si>
    <t>2019/03/06</t>
  </si>
  <si>
    <t>2019/03/05</t>
  </si>
  <si>
    <t>2019/03/04</t>
  </si>
  <si>
    <t>2019/02/28</t>
  </si>
  <si>
    <t>2019/02/27</t>
  </si>
  <si>
    <t>2019/02/26</t>
  </si>
  <si>
    <t>2019/02/25</t>
  </si>
  <si>
    <t>2019/02/22</t>
  </si>
  <si>
    <t>2019/02/21</t>
  </si>
  <si>
    <t>2019/02/20</t>
  </si>
  <si>
    <t>2019/02/19</t>
  </si>
  <si>
    <t>2019/02/18</t>
  </si>
  <si>
    <t>2019/02/15</t>
  </si>
  <si>
    <t>2019/02/14</t>
  </si>
  <si>
    <t>2019/02/13</t>
  </si>
  <si>
    <t>2019/02/12</t>
  </si>
  <si>
    <t>2019/02/11</t>
  </si>
  <si>
    <t>2019/02/08</t>
  </si>
  <si>
    <t>2019/02/07</t>
  </si>
  <si>
    <t>2019/02/01</t>
  </si>
  <si>
    <t>2019/01/31</t>
  </si>
  <si>
    <t>2019/01/30</t>
  </si>
  <si>
    <t>2019/01/29</t>
  </si>
  <si>
    <t>2019/01/28</t>
  </si>
  <si>
    <t>2019/01/25</t>
  </si>
  <si>
    <t>2019/01/24</t>
  </si>
  <si>
    <t>2019/01/23</t>
  </si>
  <si>
    <t>2019/01/22</t>
  </si>
  <si>
    <t>2019/01/21</t>
  </si>
  <si>
    <t>2019/01/18</t>
  </si>
  <si>
    <t>2019/01/17</t>
  </si>
  <si>
    <t>2019/01/16</t>
  </si>
  <si>
    <t>2019/01/15</t>
  </si>
  <si>
    <t>2019/01/14</t>
  </si>
  <si>
    <t>2019/01/11</t>
  </si>
  <si>
    <t>2019/01/10</t>
  </si>
  <si>
    <t>2019/01/09</t>
  </si>
  <si>
    <t>2019/01/08</t>
  </si>
  <si>
    <t>2019/01/07</t>
  </si>
  <si>
    <t>2019/01/04</t>
  </si>
  <si>
    <t>2019/01/03</t>
  </si>
  <si>
    <t>2019/01/02</t>
  </si>
  <si>
    <t>2018/12/28</t>
  </si>
  <si>
    <t>2018/12/27</t>
  </si>
  <si>
    <t>2018/12/26</t>
  </si>
  <si>
    <t>2018/12/24</t>
  </si>
  <si>
    <t>2018/12/21</t>
  </si>
  <si>
    <t>2018/12/20</t>
  </si>
  <si>
    <t>2018/12/19</t>
  </si>
  <si>
    <t>2018/12/18</t>
  </si>
  <si>
    <t>2018/12/17</t>
  </si>
  <si>
    <t>2018/12/14</t>
  </si>
  <si>
    <t>2018/12/13</t>
  </si>
  <si>
    <t>2018/12/12</t>
  </si>
  <si>
    <t>2018/12/11</t>
  </si>
  <si>
    <t>2018/12/10</t>
  </si>
  <si>
    <t>2018/12/07</t>
  </si>
  <si>
    <t>2018/12/06</t>
  </si>
  <si>
    <t>2018/12/05</t>
  </si>
  <si>
    <t>2018/12/04</t>
  </si>
  <si>
    <t>2018/12/03</t>
  </si>
  <si>
    <t>2018/11/30</t>
  </si>
  <si>
    <t>2018/11/29</t>
  </si>
  <si>
    <t>2018/11/28</t>
  </si>
  <si>
    <t>2018/11/27</t>
  </si>
  <si>
    <t>2018/11/26</t>
  </si>
  <si>
    <t>2018/11/23</t>
  </si>
  <si>
    <t>2018/11/22</t>
  </si>
  <si>
    <t>2018/11/21</t>
  </si>
  <si>
    <t>2018/11/20</t>
  </si>
  <si>
    <t>2018/11/19</t>
  </si>
  <si>
    <t>2018/11/16</t>
  </si>
  <si>
    <t>2018/11/15</t>
  </si>
  <si>
    <t>2018/11/14</t>
  </si>
  <si>
    <t>2018/11/13</t>
  </si>
  <si>
    <t>2018/11/12</t>
  </si>
  <si>
    <t>2018/11/09</t>
  </si>
  <si>
    <t>2018/11/08</t>
  </si>
  <si>
    <t>2018/11/07</t>
  </si>
  <si>
    <t>2018/11/06</t>
  </si>
  <si>
    <t>2018/11/05</t>
  </si>
  <si>
    <t>2018/11/02</t>
  </si>
  <si>
    <t>2018/11/01</t>
  </si>
  <si>
    <t>2018/10/31</t>
  </si>
  <si>
    <t>2018/10/30</t>
  </si>
  <si>
    <t>2018/10/29</t>
  </si>
  <si>
    <t>2018/10/26</t>
  </si>
  <si>
    <t>2018/10/25</t>
  </si>
  <si>
    <t>2018/10/24</t>
  </si>
  <si>
    <t>2018/10/23</t>
  </si>
  <si>
    <t>2018/10/22</t>
  </si>
  <si>
    <t>2018/10/19</t>
  </si>
  <si>
    <t>2018/10/18</t>
  </si>
  <si>
    <t>2018/10/17</t>
  </si>
  <si>
    <t>2018/10/16</t>
  </si>
  <si>
    <t>2018/10/15</t>
  </si>
  <si>
    <t>2018/10/12</t>
  </si>
  <si>
    <t>2018/10/11</t>
  </si>
  <si>
    <t>2018/10/10</t>
  </si>
  <si>
    <t>2018/10/08</t>
  </si>
  <si>
    <t>2018/10/05</t>
  </si>
  <si>
    <t>2018/10/04</t>
  </si>
  <si>
    <t>2018/10/02</t>
  </si>
  <si>
    <t>2018/10/01</t>
  </si>
  <si>
    <t>2018/09/28</t>
  </si>
  <si>
    <t>2018/09/27</t>
  </si>
  <si>
    <t>2018/09/21</t>
  </si>
  <si>
    <t>2018/09/20</t>
  </si>
  <si>
    <t>2018/09/19</t>
  </si>
  <si>
    <t>2018/09/18</t>
  </si>
  <si>
    <t>2018/09/17</t>
  </si>
  <si>
    <t>2018/09/14</t>
  </si>
  <si>
    <t>2018/09/13</t>
  </si>
  <si>
    <t>2018/09/12</t>
  </si>
  <si>
    <t>2018/09/11</t>
  </si>
  <si>
    <t>2018/09/10</t>
  </si>
  <si>
    <t>2018/09/07</t>
  </si>
  <si>
    <t>2018/09/06</t>
  </si>
  <si>
    <t>2018/09/05</t>
  </si>
  <si>
    <t>2018/09/04</t>
  </si>
  <si>
    <t>2018/09/03</t>
  </si>
  <si>
    <t>2018/08/31</t>
  </si>
  <si>
    <t>2018/08/30</t>
  </si>
  <si>
    <t>2018/08/29</t>
  </si>
  <si>
    <t>2018/08/28</t>
  </si>
  <si>
    <t>2018/08/27</t>
  </si>
  <si>
    <t>2018/08/24</t>
  </si>
  <si>
    <t>2018/08/23</t>
  </si>
  <si>
    <t>2018/08/22</t>
  </si>
  <si>
    <t>2018/08/21</t>
  </si>
  <si>
    <t>2018/08/20</t>
  </si>
  <si>
    <t>2018/08/17</t>
  </si>
  <si>
    <t>2018/08/16</t>
  </si>
  <si>
    <t>2018/08/14</t>
  </si>
  <si>
    <t>2018/08/13</t>
  </si>
  <si>
    <t>2018/08/10</t>
  </si>
  <si>
    <t>2018/08/09</t>
  </si>
  <si>
    <t>2018/08/08</t>
  </si>
  <si>
    <t>2018/08/07</t>
  </si>
  <si>
    <t>2018/08/06</t>
  </si>
  <si>
    <t>2018/08/03</t>
  </si>
  <si>
    <t>2018/08/02</t>
  </si>
  <si>
    <t>2018/08/01</t>
  </si>
  <si>
    <t>2018/07/31</t>
  </si>
  <si>
    <t>2018/07/30</t>
  </si>
  <si>
    <t>2018/07/27</t>
  </si>
  <si>
    <t>2018/07/26</t>
  </si>
  <si>
    <t>2018/07/25</t>
  </si>
  <si>
    <t>2018/07/24</t>
  </si>
  <si>
    <t>2018/07/23</t>
  </si>
  <si>
    <t>2018/07/20</t>
  </si>
  <si>
    <t>2018/07/19</t>
  </si>
  <si>
    <t>2018/07/18</t>
  </si>
  <si>
    <t>2018/07/17</t>
  </si>
  <si>
    <t>2018/07/16</t>
  </si>
  <si>
    <t>2018/07/13</t>
  </si>
  <si>
    <t>2018/07/12</t>
  </si>
  <si>
    <t>2018/07/11</t>
  </si>
  <si>
    <t>2018/07/10</t>
  </si>
  <si>
    <t>2018/07/09</t>
  </si>
  <si>
    <t>2018/07/06</t>
  </si>
  <si>
    <t>2018/07/05</t>
  </si>
  <si>
    <t>2018/07/04</t>
  </si>
  <si>
    <t>2018/07/03</t>
  </si>
  <si>
    <t>2018/07/02</t>
  </si>
  <si>
    <t>2018/06/29</t>
  </si>
  <si>
    <t>2018/06/28</t>
  </si>
  <si>
    <t>2018/06/27</t>
  </si>
  <si>
    <t>2018/06/26</t>
  </si>
  <si>
    <t>2018/06/25</t>
  </si>
  <si>
    <t>2018/06/22</t>
  </si>
  <si>
    <t>2018/06/21</t>
  </si>
  <si>
    <t>2018/06/20</t>
  </si>
  <si>
    <t>2018/06/19</t>
  </si>
  <si>
    <t>2018/06/18</t>
  </si>
  <si>
    <t>2018/06/15</t>
  </si>
  <si>
    <t>2018/06/14</t>
  </si>
  <si>
    <t>2018/06/12</t>
  </si>
  <si>
    <t>2018/06/11</t>
  </si>
  <si>
    <t>2018/06/08</t>
  </si>
  <si>
    <t>2018/06/07</t>
  </si>
  <si>
    <t>2018/06/05</t>
  </si>
  <si>
    <t>2018/06/04</t>
  </si>
  <si>
    <t>2018/06/01</t>
  </si>
  <si>
    <t>2018/05/31</t>
  </si>
  <si>
    <t>2018/05/30</t>
  </si>
  <si>
    <t>2018/05/29</t>
  </si>
  <si>
    <t>2018/05/28</t>
  </si>
  <si>
    <t>2018/05/25</t>
  </si>
  <si>
    <t>2018/05/24</t>
  </si>
  <si>
    <t>2018/05/23</t>
  </si>
  <si>
    <t>2018/05/21</t>
  </si>
  <si>
    <t>2018/05/18</t>
  </si>
  <si>
    <t>2018/05/17</t>
  </si>
  <si>
    <t>2018/05/16</t>
  </si>
  <si>
    <t>2018/05/15</t>
  </si>
  <si>
    <t>2018/05/14</t>
  </si>
  <si>
    <t>2018/05/11</t>
  </si>
  <si>
    <t>2018/05/10</t>
  </si>
  <si>
    <t>2018/05/09</t>
  </si>
  <si>
    <t>2018/05/08</t>
  </si>
  <si>
    <t>2018/05/04</t>
  </si>
  <si>
    <t>2018/05/03</t>
  </si>
  <si>
    <t>2018/05/02</t>
  </si>
  <si>
    <t>2018/04/30</t>
  </si>
  <si>
    <t>2018/04/27</t>
  </si>
  <si>
    <t>2018/04/26</t>
  </si>
  <si>
    <t>2018/04/25</t>
  </si>
  <si>
    <t>2018/04/24</t>
  </si>
  <si>
    <t>2018/04/23</t>
  </si>
  <si>
    <t>2018/04/20</t>
  </si>
  <si>
    <t>2018/04/19</t>
  </si>
  <si>
    <t>2018/04/18</t>
  </si>
  <si>
    <t>2018/04/17</t>
  </si>
  <si>
    <t>2018/04/16</t>
  </si>
  <si>
    <t>2018/04/13</t>
  </si>
  <si>
    <t>2018/04/12</t>
  </si>
  <si>
    <t>2018/04/11</t>
  </si>
  <si>
    <t>2018/04/10</t>
  </si>
  <si>
    <t>2018/04/09</t>
  </si>
  <si>
    <t>2018/04/06</t>
  </si>
  <si>
    <t>2018/04/05</t>
  </si>
  <si>
    <t>2018/04/04</t>
  </si>
  <si>
    <t>2018/04/03</t>
  </si>
  <si>
    <t>2018/04/02</t>
  </si>
  <si>
    <t>2018/03/30</t>
  </si>
  <si>
    <t>2018/03/29</t>
  </si>
  <si>
    <t>2018/03/28</t>
  </si>
  <si>
    <t>2018/03/27</t>
  </si>
  <si>
    <t>2018/03/26</t>
  </si>
  <si>
    <t>2018/03/23</t>
  </si>
  <si>
    <t>2018/03/22</t>
  </si>
  <si>
    <t>2018/03/21</t>
  </si>
  <si>
    <t>2018/03/20</t>
  </si>
  <si>
    <t>2018/03/19</t>
  </si>
  <si>
    <t>2018/03/16</t>
  </si>
  <si>
    <t>2018/03/15</t>
  </si>
  <si>
    <t>2018/03/14</t>
  </si>
  <si>
    <t>2018/03/13</t>
  </si>
  <si>
    <t>2018/03/12</t>
  </si>
  <si>
    <t>2018/03/09</t>
  </si>
  <si>
    <t>2018/03/08</t>
  </si>
  <si>
    <t>2018/03/07</t>
  </si>
  <si>
    <t>2018/03/06</t>
  </si>
  <si>
    <t>2018/03/05</t>
  </si>
  <si>
    <t>2018/03/02</t>
  </si>
  <si>
    <t>2018/02/28</t>
  </si>
  <si>
    <t>2018/02/27</t>
  </si>
  <si>
    <t>2018/02/26</t>
  </si>
  <si>
    <t>2018/02/23</t>
  </si>
  <si>
    <t>2018/02/22</t>
  </si>
  <si>
    <t>2018/02/21</t>
  </si>
  <si>
    <t>2018/02/20</t>
  </si>
  <si>
    <t>2018/02/19</t>
  </si>
  <si>
    <t>2018/02/14</t>
  </si>
  <si>
    <t>2018/02/13</t>
  </si>
  <si>
    <t>2018/02/12</t>
  </si>
  <si>
    <t>2018/02/09</t>
  </si>
  <si>
    <t>2018/02/08</t>
  </si>
  <si>
    <t>2018/02/07</t>
  </si>
  <si>
    <t>2018/02/06</t>
  </si>
  <si>
    <t>2018/02/05</t>
  </si>
  <si>
    <t>2018/02/02</t>
  </si>
  <si>
    <t>2018/02/01</t>
  </si>
  <si>
    <t>2018/01/31</t>
  </si>
  <si>
    <t>2018/01/30</t>
  </si>
  <si>
    <t>2018/01/29</t>
  </si>
  <si>
    <t>2018/01/26</t>
  </si>
  <si>
    <t>2018/01/25</t>
  </si>
  <si>
    <t>2018/01/24</t>
  </si>
  <si>
    <t>2018/01/23</t>
  </si>
  <si>
    <t>2018/01/22</t>
  </si>
  <si>
    <t>2018/01/19</t>
  </si>
  <si>
    <t>2018/01/18</t>
  </si>
  <si>
    <t>2018/01/17</t>
  </si>
  <si>
    <t>2018/01/16</t>
  </si>
  <si>
    <t>2018/01/15</t>
  </si>
  <si>
    <t>2018/01/12</t>
  </si>
  <si>
    <t>2018/01/11</t>
  </si>
  <si>
    <t>2018/01/10</t>
  </si>
  <si>
    <t>2018/01/09</t>
  </si>
  <si>
    <t>2018/01/08</t>
  </si>
  <si>
    <t>2018/01/05</t>
  </si>
  <si>
    <t>2018/01/04</t>
  </si>
  <si>
    <t>2018/01/03</t>
  </si>
  <si>
    <t>2018/01/02</t>
  </si>
  <si>
    <t>2017/12/28</t>
  </si>
  <si>
    <t>2017/12/27</t>
  </si>
  <si>
    <t>2017/12/26</t>
  </si>
  <si>
    <t>2017/12/22</t>
  </si>
  <si>
    <t>2017/12/21</t>
  </si>
  <si>
    <t>2017/12/20</t>
  </si>
  <si>
    <t>2017/12/19</t>
  </si>
  <si>
    <t>2017/12/18</t>
  </si>
  <si>
    <t>2017/12/15</t>
  </si>
  <si>
    <t>2017/12/14</t>
  </si>
  <si>
    <t>2017/12/13</t>
  </si>
  <si>
    <t>2017/12/12</t>
  </si>
  <si>
    <t>2017/12/11</t>
  </si>
  <si>
    <t>2017/12/08</t>
  </si>
  <si>
    <t>2017/12/07</t>
  </si>
  <si>
    <t>2017/12/06</t>
  </si>
  <si>
    <t>2017/12/05</t>
  </si>
  <si>
    <t>2017/12/04</t>
  </si>
  <si>
    <t>2017/12/01</t>
  </si>
  <si>
    <t>2017/11/30</t>
  </si>
  <si>
    <t>2017/11/29</t>
  </si>
  <si>
    <t>2017/11/28</t>
  </si>
  <si>
    <t>2017/11/27</t>
  </si>
  <si>
    <t>2017/11/24</t>
  </si>
  <si>
    <t>2017/11/23</t>
  </si>
  <si>
    <t>2017/11/22</t>
  </si>
  <si>
    <t>2017/11/21</t>
  </si>
  <si>
    <t>2017/11/20</t>
  </si>
  <si>
    <t>2017/11/17</t>
  </si>
  <si>
    <t>2017/11/16</t>
  </si>
  <si>
    <t>2017/11/15</t>
  </si>
  <si>
    <t>2017/11/14</t>
  </si>
  <si>
    <t>2017/11/13</t>
  </si>
  <si>
    <t>2017/11/10</t>
  </si>
  <si>
    <t>2017/11/09</t>
  </si>
  <si>
    <t>2017/11/08</t>
  </si>
  <si>
    <t>2017/11/07</t>
  </si>
  <si>
    <t>2017/11/06</t>
  </si>
  <si>
    <t>2017/11/03</t>
  </si>
  <si>
    <t>2017/11/02</t>
  </si>
  <si>
    <t>2017/11/01</t>
  </si>
  <si>
    <t>2017/10/31</t>
  </si>
  <si>
    <t>2017/10/30</t>
  </si>
  <si>
    <t>2017/10/27</t>
  </si>
  <si>
    <t>2017/10/26</t>
  </si>
  <si>
    <t>2017/10/25</t>
  </si>
  <si>
    <t>2017/10/24</t>
  </si>
  <si>
    <t>2017/10/23</t>
  </si>
  <si>
    <t>2017/10/20</t>
  </si>
  <si>
    <t>2017/10/19</t>
  </si>
  <si>
    <t>2017/10/18</t>
  </si>
  <si>
    <t>2017/10/17</t>
  </si>
  <si>
    <t>2017/10/16</t>
  </si>
  <si>
    <t>2017/10/13</t>
  </si>
  <si>
    <t>2017/10/12</t>
  </si>
  <si>
    <t>2017/10/11</t>
  </si>
  <si>
    <t>2017/10/10</t>
  </si>
  <si>
    <t>2017/09/29</t>
  </si>
  <si>
    <t>2017/09/28</t>
  </si>
  <si>
    <t>2017/09/27</t>
  </si>
  <si>
    <t>2017/09/26</t>
  </si>
  <si>
    <t>2017/09/25</t>
  </si>
  <si>
    <t>2017/09/22</t>
  </si>
  <si>
    <t>2017/09/21</t>
  </si>
  <si>
    <t>2017/09/20</t>
  </si>
  <si>
    <t>2017/09/19</t>
  </si>
  <si>
    <t>2017/09/18</t>
  </si>
  <si>
    <t>2017/09/15</t>
  </si>
  <si>
    <t>2017/09/14</t>
  </si>
  <si>
    <t>2017/09/13</t>
  </si>
  <si>
    <t>2017/09/12</t>
  </si>
  <si>
    <t>2017/09/11</t>
  </si>
  <si>
    <t>2017/09/08</t>
  </si>
  <si>
    <t>2017/09/07</t>
  </si>
  <si>
    <t>2017/09/06</t>
  </si>
  <si>
    <t>2017/09/05</t>
  </si>
  <si>
    <t>2017/09/04</t>
  </si>
  <si>
    <t>2017/09/01</t>
  </si>
  <si>
    <t>2017/08/31</t>
  </si>
  <si>
    <t>2017/08/30</t>
  </si>
  <si>
    <t>2017/08/29</t>
  </si>
  <si>
    <t>2017/08/28</t>
  </si>
  <si>
    <t>2017/08/25</t>
  </si>
  <si>
    <t>2017/08/24</t>
  </si>
  <si>
    <t>2017/08/23</t>
  </si>
  <si>
    <t>2017/08/22</t>
  </si>
  <si>
    <t>2017/08/21</t>
  </si>
  <si>
    <t>2017/08/18</t>
  </si>
  <si>
    <t>2017/08/17</t>
  </si>
  <si>
    <t>2017/08/16</t>
  </si>
  <si>
    <t>2017/08/14</t>
  </si>
  <si>
    <t>2017/08/11</t>
  </si>
  <si>
    <t>2017/08/10</t>
  </si>
  <si>
    <t>2017/08/09</t>
  </si>
  <si>
    <t>2017/08/08</t>
  </si>
  <si>
    <t>2017/08/07</t>
  </si>
  <si>
    <t>2017/08/04</t>
  </si>
  <si>
    <t>2017/08/03</t>
  </si>
  <si>
    <t>2017/08/02</t>
  </si>
  <si>
    <t>2017/08/01</t>
  </si>
  <si>
    <t>2017/07/31</t>
  </si>
  <si>
    <t>2017/07/28</t>
  </si>
  <si>
    <t>2017/07/27</t>
  </si>
  <si>
    <t>2017/07/26</t>
  </si>
  <si>
    <t>2017/07/25</t>
  </si>
  <si>
    <t>2017/07/24</t>
  </si>
  <si>
    <t>2017/07/21</t>
  </si>
  <si>
    <t>2017/07/20</t>
  </si>
  <si>
    <t>2017/07/19</t>
  </si>
  <si>
    <t>2017/07/18</t>
  </si>
  <si>
    <t>2017/07/17</t>
  </si>
  <si>
    <t>2017/07/14</t>
  </si>
  <si>
    <t>2017/07/13</t>
  </si>
  <si>
    <t>2017/07/12</t>
  </si>
  <si>
    <t>2017/07/11</t>
  </si>
  <si>
    <t>2017/07/10</t>
  </si>
  <si>
    <t>2017/07/07</t>
  </si>
  <si>
    <t>2017/07/06</t>
  </si>
  <si>
    <t>2017/07/05</t>
  </si>
  <si>
    <t>2017/07/04</t>
  </si>
  <si>
    <t>2017/07/03</t>
  </si>
  <si>
    <t>2017/06/30</t>
  </si>
  <si>
    <t>2017/06/29</t>
  </si>
  <si>
    <t>2017/06/28</t>
  </si>
  <si>
    <t>2017/06/27</t>
  </si>
  <si>
    <t>2017/06/26</t>
  </si>
  <si>
    <t>2017/06/23</t>
  </si>
  <si>
    <t>2017/06/22</t>
  </si>
  <si>
    <t>2017/06/21</t>
  </si>
  <si>
    <t>2017/06/20</t>
  </si>
  <si>
    <t>2017/06/19</t>
  </si>
  <si>
    <t>2017/06/16</t>
  </si>
  <si>
    <t>2017/06/15</t>
  </si>
  <si>
    <t>2017/06/14</t>
  </si>
  <si>
    <t>2017/06/13</t>
  </si>
  <si>
    <t>2017/06/12</t>
  </si>
  <si>
    <t>2017/06/09</t>
  </si>
  <si>
    <t>2017/06/08</t>
  </si>
  <si>
    <t>2017/06/07</t>
  </si>
  <si>
    <t>2017/06/05</t>
  </si>
  <si>
    <t>2017/06/02</t>
  </si>
  <si>
    <t>2017/06/01</t>
  </si>
  <si>
    <t>2017/05/31</t>
  </si>
  <si>
    <t>2017/05/30</t>
  </si>
  <si>
    <t>2017/05/29</t>
  </si>
  <si>
    <t>2017/05/26</t>
  </si>
  <si>
    <t>2017/05/25</t>
  </si>
  <si>
    <t>2017/05/24</t>
  </si>
  <si>
    <t>2017/05/23</t>
  </si>
  <si>
    <t>2017/05/22</t>
  </si>
  <si>
    <t>2017/05/19</t>
  </si>
  <si>
    <t>2017/05/18</t>
  </si>
  <si>
    <t>2017/05/17</t>
  </si>
  <si>
    <t>2017/05/16</t>
  </si>
  <si>
    <t>2017/05/15</t>
  </si>
  <si>
    <t>2017/05/12</t>
  </si>
  <si>
    <t>2017/05/11</t>
  </si>
  <si>
    <t>2017/05/10</t>
  </si>
  <si>
    <t>2017/05/08</t>
  </si>
  <si>
    <t>2017/05/04</t>
  </si>
  <si>
    <t>2017/05/02</t>
  </si>
  <si>
    <t>2017/04/28</t>
  </si>
  <si>
    <t>2017/04/27</t>
  </si>
  <si>
    <t>2017/04/26</t>
  </si>
  <si>
    <t>2017/04/25</t>
  </si>
  <si>
    <t>2017/04/24</t>
  </si>
  <si>
    <t>2017/04/21</t>
  </si>
  <si>
    <t>2017/04/20</t>
  </si>
  <si>
    <t>2017/04/19</t>
  </si>
  <si>
    <t>2017/04/18</t>
  </si>
  <si>
    <t>2017/04/17</t>
  </si>
  <si>
    <t>2017/04/14</t>
  </si>
  <si>
    <t>2017/04/13</t>
  </si>
  <si>
    <t>2017/04/12</t>
  </si>
  <si>
    <t>2017/04/11</t>
  </si>
  <si>
    <t>2017/04/10</t>
  </si>
  <si>
    <t>2017/04/07</t>
  </si>
  <si>
    <t>2017/04/06</t>
  </si>
  <si>
    <t>2017/04/05</t>
  </si>
  <si>
    <t>2017/04/04</t>
  </si>
  <si>
    <t>2017/04/03</t>
  </si>
  <si>
    <t>2017/03/31</t>
  </si>
  <si>
    <t>2017/03/30</t>
  </si>
  <si>
    <t>2017/03/29</t>
  </si>
  <si>
    <t>2017/03/28</t>
  </si>
  <si>
    <t>2017/03/27</t>
  </si>
  <si>
    <t>2017/03/24</t>
  </si>
  <si>
    <t>2017/03/23</t>
  </si>
  <si>
    <t>2017/03/22</t>
  </si>
  <si>
    <t>2017/03/21</t>
  </si>
  <si>
    <t>2017/03/20</t>
  </si>
  <si>
    <t>2017/03/17</t>
  </si>
  <si>
    <t>2017/03/16</t>
  </si>
  <si>
    <t>2017/03/15</t>
  </si>
  <si>
    <t>2017/03/14</t>
  </si>
  <si>
    <t>2017/03/13</t>
  </si>
  <si>
    <t>2017/03/10</t>
  </si>
  <si>
    <t>2017/03/09</t>
  </si>
  <si>
    <t>2017/03/08</t>
  </si>
  <si>
    <t>2017/03/07</t>
  </si>
  <si>
    <t>2017/03/06</t>
  </si>
  <si>
    <t>2017/03/03</t>
  </si>
  <si>
    <t>2017/03/02</t>
  </si>
  <si>
    <t>2017/02/28</t>
  </si>
  <si>
    <t>2017/02/27</t>
  </si>
  <si>
    <t>2017/02/24</t>
  </si>
  <si>
    <t>2017/02/23</t>
  </si>
  <si>
    <t>2017/02/22</t>
  </si>
  <si>
    <t>2017/02/21</t>
  </si>
  <si>
    <t>2017/02/20</t>
  </si>
  <si>
    <t>2017/02/17</t>
  </si>
  <si>
    <t>2017/02/16</t>
  </si>
  <si>
    <t>2017/02/15</t>
  </si>
  <si>
    <t>2017/02/14</t>
  </si>
  <si>
    <t>2017/02/13</t>
  </si>
  <si>
    <t>2017/02/10</t>
  </si>
  <si>
    <t>2017/02/09</t>
  </si>
  <si>
    <t>2017/02/08</t>
  </si>
  <si>
    <t>2017/02/07</t>
  </si>
  <si>
    <t>2017/02/06</t>
  </si>
  <si>
    <t>2017/02/03</t>
  </si>
  <si>
    <t>2017/02/02</t>
  </si>
  <si>
    <t>2017/02/01</t>
  </si>
  <si>
    <t>2017/01/31</t>
  </si>
  <si>
    <t>2017/01/26</t>
  </si>
  <si>
    <t>2017/01/25</t>
  </si>
  <si>
    <t>2017/01/24</t>
  </si>
  <si>
    <t>2017/01/23</t>
  </si>
  <si>
    <t>2017/01/20</t>
  </si>
  <si>
    <t>2017/01/19</t>
  </si>
  <si>
    <t>2017/01/18</t>
  </si>
  <si>
    <t>2017/01/17</t>
  </si>
  <si>
    <t>2017/01/16</t>
  </si>
  <si>
    <t>2017/01/13</t>
  </si>
  <si>
    <t>2017/01/12</t>
  </si>
  <si>
    <t>2017/01/11</t>
  </si>
  <si>
    <t>2017/01/10</t>
  </si>
  <si>
    <t>2017/01/09</t>
  </si>
  <si>
    <t>2017/01/06</t>
  </si>
  <si>
    <t>2017/01/05</t>
  </si>
  <si>
    <t>2017/01/04</t>
  </si>
  <si>
    <t>2017/01/03</t>
  </si>
  <si>
    <t>2017/01/02</t>
  </si>
  <si>
    <t>2016/12/29</t>
  </si>
  <si>
    <t>2016/12/28</t>
  </si>
  <si>
    <t>2016/12/27</t>
  </si>
  <si>
    <t>2016/12/26</t>
  </si>
  <si>
    <t>2016/12/23</t>
  </si>
  <si>
    <t>2016/12/22</t>
  </si>
  <si>
    <t>2016/12/21</t>
  </si>
  <si>
    <t>2016/12/20</t>
  </si>
  <si>
    <t>2016/12/19</t>
  </si>
  <si>
    <t>2016/12/16</t>
  </si>
  <si>
    <t>2016/12/15</t>
  </si>
  <si>
    <t>2016/12/14</t>
  </si>
  <si>
    <t>2016/12/13</t>
  </si>
  <si>
    <t>2016/12/12</t>
  </si>
  <si>
    <t>2016/12/09</t>
  </si>
  <si>
    <t>2016/12/08</t>
  </si>
  <si>
    <t>2016/12/07</t>
  </si>
  <si>
    <t>2016/12/06</t>
  </si>
  <si>
    <t>2016/12/05</t>
  </si>
  <si>
    <t>2016/12/02</t>
  </si>
  <si>
    <t>2016/12/01</t>
  </si>
  <si>
    <t>2016/11/30</t>
  </si>
  <si>
    <t>2016/11/29</t>
  </si>
  <si>
    <t>2016/11/28</t>
  </si>
  <si>
    <t>2016/11/25</t>
  </si>
  <si>
    <t>2016/11/24</t>
  </si>
  <si>
    <t>2016/11/23</t>
  </si>
  <si>
    <t>2016/11/22</t>
  </si>
  <si>
    <t>2016/11/21</t>
  </si>
  <si>
    <t>2016/11/18</t>
  </si>
  <si>
    <t>2016/11/17</t>
  </si>
  <si>
    <t>2016/11/16</t>
  </si>
  <si>
    <t>2016/11/15</t>
  </si>
  <si>
    <t>2016/11/14</t>
  </si>
  <si>
    <t>2016/11/11</t>
  </si>
  <si>
    <t>2016/11/10</t>
  </si>
  <si>
    <t>2016/11/09</t>
  </si>
  <si>
    <t>2016/11/08</t>
  </si>
  <si>
    <t>2016/11/07</t>
  </si>
  <si>
    <t>2016/11/04</t>
  </si>
  <si>
    <t>2016/11/03</t>
  </si>
  <si>
    <t>2016/11/02</t>
  </si>
  <si>
    <t>2016/11/01</t>
  </si>
  <si>
    <t>2016/10/31</t>
  </si>
  <si>
    <t>2016/10/28</t>
  </si>
  <si>
    <t>2016/10/27</t>
  </si>
  <si>
    <t>2016/10/26</t>
  </si>
  <si>
    <t>2016/10/25</t>
  </si>
  <si>
    <t>2016/10/24</t>
  </si>
  <si>
    <t>2016/10/21</t>
  </si>
  <si>
    <t>2016/10/20</t>
  </si>
  <si>
    <t>2016/10/19</t>
  </si>
  <si>
    <t>2016/10/18</t>
  </si>
  <si>
    <t>2016/10/17</t>
  </si>
  <si>
    <t>2016/10/14</t>
  </si>
  <si>
    <t>2016/10/13</t>
  </si>
  <si>
    <t>2016/10/12</t>
  </si>
  <si>
    <t>2016/10/11</t>
  </si>
  <si>
    <t>2016/10/10</t>
  </si>
  <si>
    <t>2016/10/07</t>
  </si>
  <si>
    <t>2016/10/06</t>
  </si>
  <si>
    <t>2016/10/05</t>
  </si>
  <si>
    <t>2016/10/04</t>
  </si>
  <si>
    <t>2016/09/30</t>
  </si>
  <si>
    <t>2016/09/29</t>
  </si>
  <si>
    <t>2016/09/28</t>
  </si>
  <si>
    <t>2016/09/27</t>
  </si>
  <si>
    <t>2016/09/26</t>
  </si>
  <si>
    <t>2016/09/23</t>
  </si>
  <si>
    <t>2016/09/22</t>
  </si>
  <si>
    <t>2016/09/21</t>
  </si>
  <si>
    <t>2016/09/20</t>
  </si>
  <si>
    <t>2016/09/19</t>
  </si>
  <si>
    <t>2016/09/13</t>
  </si>
  <si>
    <t>2016/09/12</t>
  </si>
  <si>
    <t>2016/09/09</t>
  </si>
  <si>
    <t>2016/09/08</t>
  </si>
  <si>
    <t>2016/09/07</t>
  </si>
  <si>
    <t>2016/09/06</t>
  </si>
  <si>
    <t>2016/09/05</t>
  </si>
  <si>
    <t>2016/09/02</t>
  </si>
  <si>
    <t>2016/09/01</t>
  </si>
  <si>
    <t>2016/08/31</t>
  </si>
  <si>
    <t>2016/08/30</t>
  </si>
  <si>
    <t>2016/08/29</t>
  </si>
  <si>
    <t>2016/08/26</t>
  </si>
  <si>
    <t>2016/08/25</t>
  </si>
  <si>
    <t>2016/08/24</t>
  </si>
  <si>
    <t>2016/08/23</t>
  </si>
  <si>
    <t>2016/08/22</t>
  </si>
  <si>
    <t>2016/08/19</t>
  </si>
  <si>
    <t>2016/08/18</t>
  </si>
  <si>
    <t>2016/08/17</t>
  </si>
  <si>
    <t>2016/08/16</t>
  </si>
  <si>
    <t>2016/08/12</t>
  </si>
  <si>
    <t>2016/08/11</t>
  </si>
  <si>
    <t>2016/08/10</t>
  </si>
  <si>
    <t>2016/08/09</t>
  </si>
  <si>
    <t>2016/08/08</t>
  </si>
  <si>
    <t>2016/08/05</t>
  </si>
  <si>
    <t>2016/08/04</t>
  </si>
  <si>
    <t>2016/08/03</t>
  </si>
  <si>
    <t>2016/08/02</t>
  </si>
  <si>
    <t>2016/08/01</t>
  </si>
  <si>
    <t>2016/07/29</t>
  </si>
  <si>
    <t>2016/07/28</t>
  </si>
  <si>
    <t>2016/07/27</t>
  </si>
  <si>
    <t>2016/07/26</t>
  </si>
  <si>
    <t>2016/07/25</t>
  </si>
  <si>
    <t>2016/07/22</t>
  </si>
  <si>
    <t>2016/07/21</t>
  </si>
  <si>
    <t>2016/07/20</t>
  </si>
  <si>
    <t>2016/07/19</t>
  </si>
  <si>
    <t>2016/07/18</t>
  </si>
  <si>
    <t>2016/07/15</t>
  </si>
  <si>
    <t>2016/07/14</t>
  </si>
  <si>
    <t>2016/07/13</t>
  </si>
  <si>
    <t>2016/07/12</t>
  </si>
  <si>
    <t>2016/07/11</t>
  </si>
  <si>
    <t>2016/07/08</t>
  </si>
  <si>
    <t>2016/07/07</t>
  </si>
  <si>
    <t>2016/07/06</t>
  </si>
  <si>
    <t>2016/07/05</t>
  </si>
  <si>
    <t>2016/07/04</t>
  </si>
  <si>
    <t>2016/07/01</t>
  </si>
  <si>
    <t>2016/06/30</t>
  </si>
  <si>
    <t>2016/06/29</t>
  </si>
  <si>
    <t>2016/06/28</t>
  </si>
  <si>
    <t>2016/06/27</t>
  </si>
  <si>
    <t>2016/06/24</t>
  </si>
  <si>
    <t>2016/06/23</t>
  </si>
  <si>
    <t>2016/06/22</t>
  </si>
  <si>
    <t>2016/06/21</t>
  </si>
  <si>
    <t>2016/06/20</t>
  </si>
  <si>
    <t>2016/06/17</t>
  </si>
  <si>
    <t>2016/06/16</t>
  </si>
  <si>
    <t>2016/06/15</t>
  </si>
  <si>
    <t>2016/06/14</t>
  </si>
  <si>
    <t>2016/06/13</t>
  </si>
  <si>
    <t>2016/06/10</t>
  </si>
  <si>
    <t>2016/06/09</t>
  </si>
  <si>
    <t>2016/06/08</t>
  </si>
  <si>
    <t>2016/06/07</t>
  </si>
  <si>
    <t>2016/06/03</t>
  </si>
  <si>
    <t>2016/06/02</t>
  </si>
  <si>
    <t>2016/06/01</t>
  </si>
  <si>
    <t>2016/05/31</t>
  </si>
  <si>
    <t>2016/05/30</t>
  </si>
  <si>
    <t>2016/05/27</t>
  </si>
  <si>
    <t>2016/05/26</t>
  </si>
  <si>
    <t>2016/05/25</t>
  </si>
  <si>
    <t>2016/05/24</t>
  </si>
  <si>
    <t>2016/05/23</t>
  </si>
  <si>
    <t>2016/05/20</t>
  </si>
  <si>
    <t>2016/05/19</t>
  </si>
  <si>
    <t>2016/05/18</t>
  </si>
  <si>
    <t>2016/05/17</t>
  </si>
  <si>
    <t>2016/05/16</t>
  </si>
  <si>
    <t>2016/05/13</t>
  </si>
  <si>
    <t>2016/05/12</t>
  </si>
  <si>
    <t>2016/05/11</t>
  </si>
  <si>
    <t>2016/05/10</t>
  </si>
  <si>
    <t>2016/05/09</t>
  </si>
  <si>
    <t>2016/05/04</t>
  </si>
  <si>
    <t>2016/05/03</t>
  </si>
  <si>
    <t>2016/05/02</t>
  </si>
  <si>
    <t>2016/04/29</t>
  </si>
  <si>
    <t>2016/04/28</t>
  </si>
  <si>
    <t>2016/04/27</t>
  </si>
  <si>
    <t>2016/04/26</t>
  </si>
  <si>
    <t>2016/04/25</t>
  </si>
  <si>
    <t>2016/04/22</t>
  </si>
  <si>
    <t>2016/04/21</t>
  </si>
  <si>
    <t>2016/04/20</t>
  </si>
  <si>
    <t>2016/04/19</t>
  </si>
  <si>
    <t>2016/04/18</t>
  </si>
  <si>
    <t>2016/04/15</t>
  </si>
  <si>
    <t>2016/04/14</t>
  </si>
  <si>
    <t>2016/04/12</t>
  </si>
  <si>
    <t>2016/04/11</t>
  </si>
  <si>
    <t>2016/04/08</t>
  </si>
  <si>
    <t>2016/04/07</t>
  </si>
  <si>
    <t>2016/04/06</t>
  </si>
  <si>
    <t>2016/04/05</t>
  </si>
  <si>
    <t>2016/04/04</t>
  </si>
  <si>
    <t>2016/04/01</t>
  </si>
  <si>
    <t>2016/03/31</t>
  </si>
  <si>
    <t>2016/03/30</t>
  </si>
  <si>
    <t>2016/03/29</t>
  </si>
  <si>
    <t>2016/03/28</t>
  </si>
  <si>
    <t>2016/03/25</t>
  </si>
  <si>
    <t>2016/03/24</t>
  </si>
  <si>
    <t>2016/03/23</t>
  </si>
  <si>
    <t>2016/03/22</t>
  </si>
  <si>
    <t>2016/03/21</t>
  </si>
  <si>
    <t>2016/03/18</t>
  </si>
  <si>
    <t>2016/03/17</t>
  </si>
  <si>
    <t>2016/03/16</t>
  </si>
  <si>
    <t>2016/03/15</t>
  </si>
  <si>
    <t>2016/03/14</t>
  </si>
  <si>
    <t>2016/03/11</t>
  </si>
  <si>
    <t>2016/03/10</t>
  </si>
  <si>
    <t>2016/03/09</t>
  </si>
  <si>
    <t>2016/03/08</t>
  </si>
  <si>
    <t>2016/03/07</t>
  </si>
  <si>
    <t>2016/03/04</t>
  </si>
  <si>
    <t>2016/03/03</t>
  </si>
  <si>
    <t>2016/03/02</t>
  </si>
  <si>
    <t>2016/02/29</t>
  </si>
  <si>
    <t>2016/02/26</t>
  </si>
  <si>
    <t>2016/02/25</t>
  </si>
  <si>
    <t>2016/02/24</t>
  </si>
  <si>
    <t>2016/02/23</t>
  </si>
  <si>
    <t>2016/02/22</t>
  </si>
  <si>
    <t>2016/02/19</t>
  </si>
  <si>
    <t>2016/02/18</t>
  </si>
  <si>
    <t>2016/02/17</t>
  </si>
  <si>
    <t>2016/02/16</t>
  </si>
  <si>
    <t>2016/02/15</t>
  </si>
  <si>
    <t>2016/02/12</t>
  </si>
  <si>
    <t>2016/02/11</t>
  </si>
  <si>
    <t>2016/02/05</t>
  </si>
  <si>
    <t>2016/02/04</t>
  </si>
  <si>
    <t>2016/02/03</t>
  </si>
  <si>
    <t>2016/02/02</t>
  </si>
  <si>
    <t>2016/02/01</t>
  </si>
  <si>
    <t>2016/01/29</t>
  </si>
  <si>
    <t>2016/01/28</t>
  </si>
  <si>
    <t>2016/01/27</t>
  </si>
  <si>
    <t>2016/01/26</t>
  </si>
  <si>
    <t>2016/01/25</t>
  </si>
  <si>
    <t>2016/01/22</t>
  </si>
  <si>
    <t>2016/01/21</t>
  </si>
  <si>
    <t>2016/01/20</t>
  </si>
  <si>
    <t>2016/01/19</t>
  </si>
  <si>
    <t>2016/01/18</t>
  </si>
  <si>
    <t>2016/01/15</t>
  </si>
  <si>
    <t>2016/01/14</t>
  </si>
  <si>
    <t>2016/01/13</t>
  </si>
  <si>
    <t>2016/01/12</t>
  </si>
  <si>
    <t>2016/01/11</t>
  </si>
  <si>
    <t>2016/01/08</t>
  </si>
  <si>
    <t>2016/01/07</t>
  </si>
  <si>
    <t>2016/01/06</t>
  </si>
  <si>
    <t>2016/01/05</t>
  </si>
  <si>
    <t>2016/01/04</t>
  </si>
  <si>
    <t>2015/12/30</t>
  </si>
  <si>
    <t>2015/12/29</t>
  </si>
  <si>
    <t>2015/12/28</t>
  </si>
  <si>
    <t>2015/12/24</t>
  </si>
  <si>
    <t>2015/12/23</t>
  </si>
  <si>
    <t>2015/12/22</t>
  </si>
  <si>
    <t>2015/12/21</t>
  </si>
  <si>
    <t>2015/12/18</t>
  </si>
  <si>
    <t>2015/12/17</t>
  </si>
  <si>
    <t>2015/12/16</t>
  </si>
  <si>
    <t>2015/12/15</t>
  </si>
  <si>
    <t>2015/12/14</t>
  </si>
  <si>
    <t>2015/12/11</t>
  </si>
  <si>
    <t>2015/12/10</t>
  </si>
  <si>
    <t>2015/12/09</t>
  </si>
  <si>
    <t>2015/12/08</t>
  </si>
  <si>
    <t>2015/12/07</t>
  </si>
  <si>
    <t>2015/12/04</t>
  </si>
  <si>
    <t>2015/12/03</t>
  </si>
  <si>
    <t>2015/12/02</t>
  </si>
  <si>
    <t>2015/12/01</t>
  </si>
  <si>
    <t>2015/11/30</t>
  </si>
  <si>
    <t>2015/11/27</t>
  </si>
  <si>
    <t>2015/11/26</t>
  </si>
  <si>
    <t>2015/11/25</t>
  </si>
  <si>
    <t>2015/11/24</t>
  </si>
  <si>
    <t>2015/11/23</t>
  </si>
  <si>
    <t>2015/11/20</t>
  </si>
  <si>
    <t>2015/11/19</t>
  </si>
  <si>
    <t>2015/11/18</t>
  </si>
  <si>
    <t>2015/11/17</t>
  </si>
  <si>
    <t>2015/11/16</t>
  </si>
  <si>
    <t>2015/11/13</t>
  </si>
  <si>
    <t>2015/11/12</t>
  </si>
  <si>
    <t>2015/11/11</t>
  </si>
  <si>
    <t>2015/11/10</t>
  </si>
  <si>
    <t>2015/11/09</t>
  </si>
  <si>
    <t>2015/11/06</t>
  </si>
  <si>
    <t>2015/11/05</t>
  </si>
  <si>
    <t>2015/11/04</t>
  </si>
  <si>
    <t>2015/11/03</t>
  </si>
  <si>
    <t>2015/11/02</t>
  </si>
  <si>
    <t>2015/10/30</t>
  </si>
  <si>
    <t>2015/10/29</t>
  </si>
  <si>
    <t>2015/10/28</t>
  </si>
  <si>
    <t>2015/10/27</t>
  </si>
  <si>
    <t>2015/10/26</t>
  </si>
  <si>
    <t>2015/10/23</t>
  </si>
  <si>
    <t>2015/10/22</t>
  </si>
  <si>
    <t>2015/10/21</t>
  </si>
  <si>
    <t>2015/10/20</t>
  </si>
  <si>
    <t>2015/10/19</t>
  </si>
  <si>
    <t>2015/10/16</t>
  </si>
  <si>
    <t>2015/10/15</t>
  </si>
  <si>
    <t>2015/10/14</t>
  </si>
  <si>
    <t>2015/10/13</t>
  </si>
  <si>
    <t>2015/10/12</t>
  </si>
  <si>
    <t>2015/10/08</t>
  </si>
  <si>
    <t>2015/10/07</t>
  </si>
  <si>
    <t>2015/10/06</t>
  </si>
  <si>
    <t>2015/10/05</t>
  </si>
  <si>
    <t>2015/10/02</t>
  </si>
  <si>
    <t>2015/10/01</t>
  </si>
  <si>
    <t>2015/09/30</t>
  </si>
  <si>
    <t>2015/09/25</t>
  </si>
  <si>
    <t>2015/09/24</t>
  </si>
  <si>
    <t>2015/09/23</t>
  </si>
  <si>
    <t>2015/09/22</t>
  </si>
  <si>
    <t>2015/09/21</t>
  </si>
  <si>
    <t>2015/09/18</t>
  </si>
  <si>
    <t>2015/09/17</t>
  </si>
  <si>
    <t>2015/09/16</t>
  </si>
  <si>
    <t>2015/09/15</t>
  </si>
  <si>
    <t>2015/09/14</t>
  </si>
  <si>
    <t>2015/09/11</t>
  </si>
  <si>
    <t>2015/09/10</t>
  </si>
  <si>
    <t>2015/09/09</t>
  </si>
  <si>
    <t>2015/09/08</t>
  </si>
  <si>
    <t>2015/09/07</t>
  </si>
  <si>
    <t>2015/09/04</t>
  </si>
  <si>
    <t>2015/09/03</t>
  </si>
  <si>
    <t>2015/09/02</t>
  </si>
  <si>
    <t>2015/09/01</t>
  </si>
  <si>
    <t>2015/08/31</t>
  </si>
  <si>
    <t>2015/08/28</t>
  </si>
  <si>
    <t>2015/08/27</t>
  </si>
  <si>
    <t>2015/08/26</t>
  </si>
  <si>
    <t>2015/08/25</t>
  </si>
  <si>
    <t>2015/08/24</t>
  </si>
  <si>
    <t>2015/08/21</t>
  </si>
  <si>
    <t>2015/08/20</t>
  </si>
  <si>
    <t>2015/08/19</t>
  </si>
  <si>
    <t>2015/08/18</t>
  </si>
  <si>
    <t>2015/08/17</t>
  </si>
  <si>
    <t>2015/08/13</t>
  </si>
  <si>
    <t>2015/08/12</t>
  </si>
  <si>
    <t>2015/08/11</t>
  </si>
  <si>
    <t>2015/08/10</t>
  </si>
  <si>
    <t>2015/08/07</t>
  </si>
  <si>
    <t>2015/08/06</t>
  </si>
  <si>
    <t>2015/08/05</t>
  </si>
  <si>
    <t>2015/08/04</t>
  </si>
  <si>
    <t>2015/08/03</t>
  </si>
  <si>
    <t>2015/07/31</t>
  </si>
  <si>
    <t>2015/07/30</t>
  </si>
  <si>
    <t>2015/07/29</t>
  </si>
  <si>
    <t>2015/07/28</t>
  </si>
  <si>
    <t>2015/07/27</t>
  </si>
  <si>
    <t>2015/07/24</t>
  </si>
  <si>
    <t>2015/07/23</t>
  </si>
  <si>
    <t>2015/07/22</t>
  </si>
  <si>
    <t>2015/07/21</t>
  </si>
  <si>
    <t>2015/07/20</t>
  </si>
  <si>
    <t>2015/07/17</t>
  </si>
  <si>
    <t>2015/07/16</t>
  </si>
  <si>
    <t>2015/07/15</t>
  </si>
  <si>
    <t>2015/07/14</t>
  </si>
  <si>
    <t>2015/07/13</t>
  </si>
  <si>
    <t>2015/07/10</t>
  </si>
  <si>
    <t>2015/07/09</t>
  </si>
  <si>
    <t>2015/07/08</t>
  </si>
  <si>
    <t>2015/07/07</t>
  </si>
  <si>
    <t>2015/07/06</t>
  </si>
  <si>
    <t>2015/07/03</t>
  </si>
  <si>
    <t>2015/07/02</t>
  </si>
  <si>
    <t>2015/07/01</t>
  </si>
  <si>
    <t>2015/06/30</t>
  </si>
  <si>
    <t>2015/06/29</t>
  </si>
  <si>
    <t>2015/06/26</t>
  </si>
  <si>
    <t>2015/06/25</t>
  </si>
  <si>
    <t>2015/06/24</t>
  </si>
  <si>
    <t>2015/06/23</t>
  </si>
  <si>
    <t>2015/06/22</t>
  </si>
  <si>
    <t>2015/06/19</t>
  </si>
  <si>
    <t>2015/06/18</t>
  </si>
  <si>
    <t>2015/06/17</t>
  </si>
  <si>
    <t>2015/06/16</t>
  </si>
  <si>
    <t>2015/06/15</t>
  </si>
  <si>
    <t>2015/06/12</t>
  </si>
  <si>
    <t>2015/06/11</t>
  </si>
  <si>
    <t>2015/06/10</t>
  </si>
  <si>
    <t>2015/06/09</t>
  </si>
  <si>
    <t>2015/06/08</t>
  </si>
  <si>
    <t>2015/06/05</t>
  </si>
  <si>
    <t>2015/06/04</t>
  </si>
  <si>
    <t>2015/06/03</t>
  </si>
  <si>
    <t>2015/06/02</t>
  </si>
  <si>
    <t>2015/06/01</t>
  </si>
  <si>
    <t>2015/05/29</t>
  </si>
  <si>
    <t>2015/05/28</t>
  </si>
  <si>
    <t>2015/05/27</t>
  </si>
  <si>
    <t>2015/05/26</t>
  </si>
  <si>
    <t>2015/05/22</t>
  </si>
  <si>
    <t>2015/05/21</t>
  </si>
  <si>
    <t>2015/05/20</t>
  </si>
  <si>
    <t>2015/05/19</t>
  </si>
  <si>
    <t>2015/05/18</t>
  </si>
  <si>
    <t>2015/05/15</t>
  </si>
  <si>
    <t>2015/05/14</t>
  </si>
  <si>
    <t>2015/05/13</t>
  </si>
  <si>
    <t>2015/05/12</t>
  </si>
  <si>
    <t>2015/05/11</t>
  </si>
  <si>
    <t>2015/05/08</t>
  </si>
  <si>
    <t>2015/05/07</t>
  </si>
  <si>
    <t>2015/05/06</t>
  </si>
  <si>
    <t>2015/05/04</t>
  </si>
  <si>
    <t>2015/04/30</t>
  </si>
  <si>
    <t>2015/04/29</t>
  </si>
  <si>
    <t>2015/04/28</t>
  </si>
  <si>
    <t>2015/04/27</t>
  </si>
  <si>
    <t>2015/04/24</t>
  </si>
  <si>
    <t>2015/04/23</t>
  </si>
  <si>
    <t>2015/04/22</t>
  </si>
  <si>
    <t>2015/04/21</t>
  </si>
  <si>
    <t>2015/04/20</t>
  </si>
  <si>
    <t>2015/04/17</t>
  </si>
  <si>
    <t>2015/04/16</t>
  </si>
  <si>
    <t>2015/04/15</t>
  </si>
  <si>
    <t>2015/04/14</t>
  </si>
  <si>
    <t>2015/04/13</t>
  </si>
  <si>
    <t>2015/04/10</t>
  </si>
  <si>
    <t>2015/04/09</t>
  </si>
  <si>
    <t>2015/04/08</t>
  </si>
  <si>
    <t>2015/04/07</t>
  </si>
  <si>
    <t>2015/04/06</t>
  </si>
  <si>
    <t>2015/04/03</t>
  </si>
  <si>
    <t>2015/04/02</t>
  </si>
  <si>
    <t>2015/04/01</t>
  </si>
  <si>
    <t>2015/03/31</t>
  </si>
  <si>
    <t>2015/03/30</t>
  </si>
  <si>
    <t>2015/03/27</t>
  </si>
  <si>
    <t>2015/03/26</t>
  </si>
  <si>
    <t>2015/03/25</t>
  </si>
  <si>
    <t>2015/03/24</t>
  </si>
  <si>
    <t>2015/03/23</t>
  </si>
  <si>
    <t>2015/03/20</t>
  </si>
  <si>
    <t>2015/03/19</t>
  </si>
  <si>
    <t>2015/03/18</t>
  </si>
  <si>
    <t>2015/03/17</t>
  </si>
  <si>
    <t>2015/03/16</t>
  </si>
  <si>
    <t>2015/03/13</t>
  </si>
  <si>
    <t>2015/03/12</t>
  </si>
  <si>
    <t>2015/03/11</t>
  </si>
  <si>
    <t>2015/03/10</t>
  </si>
  <si>
    <t>2015/03/09</t>
  </si>
  <si>
    <t>2015/03/06</t>
  </si>
  <si>
    <t>2015/03/05</t>
  </si>
  <si>
    <t>2015/03/04</t>
  </si>
  <si>
    <t>2015/03/03</t>
  </si>
  <si>
    <t>2015/03/02</t>
  </si>
  <si>
    <t>2015/02/27</t>
  </si>
  <si>
    <t>2015/02/26</t>
  </si>
  <si>
    <t>2015/02/25</t>
  </si>
  <si>
    <t>2015/02/24</t>
  </si>
  <si>
    <t>2015/02/23</t>
  </si>
  <si>
    <t>2015/02/17</t>
  </si>
  <si>
    <t>2015/02/16</t>
  </si>
  <si>
    <t>2015/02/13</t>
  </si>
  <si>
    <t>2015/02/12</t>
  </si>
  <si>
    <t>2015/02/11</t>
  </si>
  <si>
    <t>2015/02/10</t>
  </si>
  <si>
    <t>2015/02/09</t>
  </si>
  <si>
    <t>2015/02/06</t>
  </si>
  <si>
    <t>2015/02/05</t>
  </si>
  <si>
    <t>2015/02/04</t>
  </si>
  <si>
    <t>2015/02/03</t>
  </si>
  <si>
    <t>2015/02/02</t>
  </si>
  <si>
    <t>2015/01/30</t>
  </si>
  <si>
    <t>2015/01/29</t>
  </si>
  <si>
    <t>2015/01/28</t>
  </si>
  <si>
    <t>2015/01/27</t>
  </si>
  <si>
    <t>2015/01/26</t>
  </si>
  <si>
    <t>2015/01/23</t>
  </si>
  <si>
    <t>2015/01/22</t>
  </si>
  <si>
    <t>2015/01/21</t>
  </si>
  <si>
    <t>2015/01/20</t>
  </si>
  <si>
    <t>2015/01/19</t>
  </si>
  <si>
    <t>2015/01/16</t>
  </si>
  <si>
    <t>2015/01/15</t>
  </si>
  <si>
    <t>2015/01/14</t>
  </si>
  <si>
    <t>2015/01/13</t>
  </si>
  <si>
    <t>2015/01/12</t>
  </si>
  <si>
    <t>2015/01/09</t>
  </si>
  <si>
    <t>2015/01/08</t>
  </si>
  <si>
    <t>2015/01/07</t>
  </si>
  <si>
    <t>2015/01/06</t>
  </si>
  <si>
    <t>2015/01/05</t>
  </si>
  <si>
    <t>2015/01/02</t>
  </si>
  <si>
    <t>2014/12/30</t>
  </si>
  <si>
    <t>2014/12/29</t>
  </si>
  <si>
    <t>2014/12/26</t>
  </si>
  <si>
    <t>2014/12/24</t>
  </si>
  <si>
    <t>2014/12/23</t>
  </si>
  <si>
    <t>2014/12/22</t>
  </si>
  <si>
    <t>2014/12/19</t>
  </si>
  <si>
    <t>2014/12/18</t>
  </si>
  <si>
    <t>2014/12/17</t>
  </si>
  <si>
    <t>2014/12/16</t>
  </si>
  <si>
    <t>2014/12/15</t>
  </si>
  <si>
    <t>2014/12/12</t>
  </si>
  <si>
    <t>2014/12/11</t>
  </si>
  <si>
    <t>2014/12/10</t>
  </si>
  <si>
    <t>2014/12/09</t>
  </si>
  <si>
    <t>2014/12/08</t>
  </si>
  <si>
    <t>2014/12/05</t>
  </si>
  <si>
    <t>2014/12/04</t>
  </si>
  <si>
    <t>2014/12/03</t>
  </si>
  <si>
    <t>2014/12/02</t>
  </si>
  <si>
    <t>2014/12/01</t>
  </si>
  <si>
    <t>2014/11/28</t>
  </si>
  <si>
    <t>2014/11/27</t>
  </si>
  <si>
    <t>2014/11/26</t>
  </si>
  <si>
    <t>2014/11/25</t>
  </si>
  <si>
    <t>2014/11/24</t>
  </si>
  <si>
    <t>2014/11/21</t>
  </si>
  <si>
    <t>2014/11/20</t>
  </si>
  <si>
    <t>2014/11/19</t>
  </si>
  <si>
    <t>2014/11/18</t>
  </si>
  <si>
    <t>2014/11/17</t>
  </si>
  <si>
    <t>2014/11/14</t>
  </si>
  <si>
    <t>2014/11/13</t>
  </si>
  <si>
    <t>2014/11/12</t>
  </si>
  <si>
    <t>2014/11/11</t>
  </si>
  <si>
    <t>2014/11/10</t>
  </si>
  <si>
    <t>2014/11/07</t>
  </si>
  <si>
    <t>2014/11/06</t>
  </si>
  <si>
    <t>2014/11/05</t>
  </si>
  <si>
    <t>2014/11/04</t>
  </si>
  <si>
    <t>2014/11/03</t>
  </si>
  <si>
    <t>2014/10/31</t>
  </si>
  <si>
    <t>2014/10/30</t>
  </si>
  <si>
    <t>2014/10/29</t>
  </si>
  <si>
    <t>2014/10/28</t>
  </si>
  <si>
    <t>2014/10/27</t>
  </si>
  <si>
    <t>2014/10/24</t>
  </si>
  <si>
    <t>2014/10/23</t>
  </si>
  <si>
    <t>2014/10/22</t>
  </si>
  <si>
    <t>2014/10/21</t>
  </si>
  <si>
    <t>2014/10/20</t>
  </si>
  <si>
    <t>2014/10/17</t>
  </si>
  <si>
    <t>2014/10/16</t>
  </si>
  <si>
    <t>2014/10/15</t>
  </si>
  <si>
    <t>2014/10/14</t>
  </si>
  <si>
    <t>2014/10/13</t>
  </si>
  <si>
    <t>2014/10/10</t>
  </si>
  <si>
    <t>2014/10/08</t>
  </si>
  <si>
    <t>2014/10/07</t>
  </si>
  <si>
    <t>2014/10/06</t>
  </si>
  <si>
    <t>2014/10/02</t>
  </si>
  <si>
    <t>2014/10/01</t>
  </si>
  <si>
    <t>2014/09/30</t>
  </si>
  <si>
    <t>2014/09/29</t>
  </si>
  <si>
    <t>2014/09/26</t>
  </si>
  <si>
    <t>2014/09/25</t>
  </si>
  <si>
    <t>2014/09/24</t>
  </si>
  <si>
    <t>2014/09/23</t>
  </si>
  <si>
    <t>2014/09/22</t>
  </si>
  <si>
    <t>2014/09/19</t>
  </si>
  <si>
    <t>2014/09/18</t>
  </si>
  <si>
    <t>2014/09/17</t>
  </si>
  <si>
    <t>2014/09/16</t>
  </si>
  <si>
    <t>2014/09/15</t>
  </si>
  <si>
    <t>2014/09/12</t>
  </si>
  <si>
    <t>2014/09/11</t>
  </si>
  <si>
    <t>2014/09/05</t>
  </si>
  <si>
    <t>2014/09/04</t>
  </si>
  <si>
    <t>2014/09/03</t>
  </si>
  <si>
    <t>2014/09/02</t>
  </si>
  <si>
    <t>2014/09/01</t>
  </si>
  <si>
    <t>2014/08/29</t>
  </si>
  <si>
    <t>2014/08/28</t>
  </si>
  <si>
    <t>2014/08/27</t>
  </si>
  <si>
    <t>2014/08/26</t>
  </si>
  <si>
    <t>2014/08/25</t>
  </si>
  <si>
    <t>2014/08/22</t>
  </si>
  <si>
    <t>2014/08/21</t>
  </si>
  <si>
    <t>2014/08/20</t>
  </si>
  <si>
    <t>2014/08/19</t>
  </si>
  <si>
    <t>2014/08/18</t>
  </si>
  <si>
    <t>2014/08/14</t>
  </si>
  <si>
    <t>2014/08/13</t>
  </si>
  <si>
    <t>2014/08/12</t>
  </si>
  <si>
    <t>2014/08/11</t>
  </si>
  <si>
    <t>2014/08/08</t>
  </si>
  <si>
    <t>2014/08/07</t>
  </si>
  <si>
    <t>2014/08/06</t>
  </si>
  <si>
    <t>2014/08/05</t>
  </si>
  <si>
    <t>2014/08/04</t>
  </si>
  <si>
    <t>2014/08/01</t>
  </si>
  <si>
    <t>2014/07/31</t>
  </si>
  <si>
    <t>2014/07/30</t>
  </si>
  <si>
    <t>2014/07/29</t>
  </si>
  <si>
    <t>2014/07/28</t>
  </si>
  <si>
    <t>2014/07/25</t>
  </si>
  <si>
    <t>2014/07/24</t>
  </si>
  <si>
    <t>2014/07/23</t>
  </si>
  <si>
    <t>2014/07/22</t>
  </si>
  <si>
    <t>2014/07/21</t>
  </si>
  <si>
    <t>2014/07/18</t>
  </si>
  <si>
    <t>2014/07/17</t>
  </si>
  <si>
    <t>2014/07/16</t>
  </si>
  <si>
    <t>2014/07/15</t>
  </si>
  <si>
    <t>2014/07/14</t>
  </si>
  <si>
    <t>2014/07/11</t>
  </si>
  <si>
    <t>2014/07/10</t>
  </si>
  <si>
    <t>2014/07/09</t>
  </si>
  <si>
    <t>2014/07/08</t>
  </si>
  <si>
    <t>2014/07/07</t>
  </si>
  <si>
    <t>2014/07/04</t>
  </si>
  <si>
    <t>2014/07/03</t>
  </si>
  <si>
    <t>2014/07/02</t>
  </si>
  <si>
    <t>2014/07/01</t>
  </si>
  <si>
    <t>2014/06/30</t>
  </si>
  <si>
    <t>2014/06/27</t>
  </si>
  <si>
    <t>2014/06/26</t>
  </si>
  <si>
    <t>2014/06/25</t>
  </si>
  <si>
    <t>2014/06/24</t>
  </si>
  <si>
    <t>2014/06/23</t>
  </si>
  <si>
    <t>2014/06/20</t>
  </si>
  <si>
    <t>2014/06/19</t>
  </si>
  <si>
    <t>2014/06/18</t>
  </si>
  <si>
    <t>2014/06/17</t>
  </si>
  <si>
    <t>2014/06/16</t>
  </si>
  <si>
    <t>2014/06/13</t>
  </si>
  <si>
    <t>2014/06/12</t>
  </si>
  <si>
    <t>2014/06/11</t>
  </si>
  <si>
    <t>2014/06/10</t>
  </si>
  <si>
    <t>2014/06/09</t>
  </si>
  <si>
    <t>2014/06/05</t>
  </si>
  <si>
    <t>2014/06/03</t>
  </si>
  <si>
    <t>2014/06/02</t>
  </si>
  <si>
    <t>2014/05/30</t>
  </si>
  <si>
    <t>2014/05/29</t>
  </si>
  <si>
    <t>2014/05/28</t>
  </si>
  <si>
    <t>2014/05/27</t>
  </si>
  <si>
    <t>2014/05/26</t>
  </si>
  <si>
    <t>2014/05/23</t>
  </si>
  <si>
    <t>2014/05/22</t>
  </si>
  <si>
    <t>2014/05/21</t>
  </si>
  <si>
    <t>2014/05/20</t>
  </si>
  <si>
    <t>2014/05/19</t>
  </si>
  <si>
    <t>2014/05/16</t>
  </si>
  <si>
    <t>2014/05/15</t>
  </si>
  <si>
    <t>2014/05/14</t>
  </si>
  <si>
    <t>2014/05/13</t>
  </si>
  <si>
    <t>2014/05/12</t>
  </si>
  <si>
    <t>2014/05/09</t>
  </si>
  <si>
    <t>2014/05/08</t>
  </si>
  <si>
    <t>2014/05/07</t>
  </si>
  <si>
    <t>2014/05/02</t>
  </si>
  <si>
    <t>2014/04/30</t>
  </si>
  <si>
    <t>2014/04/29</t>
  </si>
  <si>
    <t>2014/04/28</t>
  </si>
  <si>
    <t>2014/04/25</t>
  </si>
  <si>
    <t>2014/04/24</t>
  </si>
  <si>
    <t>2014/04/23</t>
  </si>
  <si>
    <t>2014/04/22</t>
  </si>
  <si>
    <t>2014/04/21</t>
  </si>
  <si>
    <t>2014/04/18</t>
  </si>
  <si>
    <t>2014/04/17</t>
  </si>
  <si>
    <t>2014/04/16</t>
  </si>
  <si>
    <t>2014/04/15</t>
  </si>
  <si>
    <t>2014/04/14</t>
  </si>
  <si>
    <t>2014/04/11</t>
  </si>
  <si>
    <t>2014/04/10</t>
  </si>
  <si>
    <t>2014/04/09</t>
  </si>
  <si>
    <t>2014/04/08</t>
  </si>
  <si>
    <t>2014/04/07</t>
  </si>
  <si>
    <t>2014/04/04</t>
  </si>
  <si>
    <t>2014/04/03</t>
  </si>
  <si>
    <t>2014/04/02</t>
  </si>
  <si>
    <t>2014/04/01</t>
  </si>
  <si>
    <t>2014/03/31</t>
  </si>
  <si>
    <t>2014/03/28</t>
  </si>
  <si>
    <t>2014/03/27</t>
  </si>
  <si>
    <t>2014/03/26</t>
  </si>
  <si>
    <t>2014/03/25</t>
  </si>
  <si>
    <t>2014/03/24</t>
  </si>
  <si>
    <t>2014/03/21</t>
  </si>
  <si>
    <t>2014/03/20</t>
  </si>
  <si>
    <t>2014/03/19</t>
  </si>
  <si>
    <t>2014/03/18</t>
  </si>
  <si>
    <t>2014/03/17</t>
  </si>
  <si>
    <t>2014/03/14</t>
  </si>
  <si>
    <t>2014/03/13</t>
  </si>
  <si>
    <t>2014/03/12</t>
  </si>
  <si>
    <t>2014/03/11</t>
  </si>
  <si>
    <t>2014/03/10</t>
  </si>
  <si>
    <t>2014/03/07</t>
  </si>
  <si>
    <t>2014/03/06</t>
  </si>
  <si>
    <t>2014/03/05</t>
  </si>
  <si>
    <t>2014/03/04</t>
  </si>
  <si>
    <t>2014/03/03</t>
  </si>
  <si>
    <t>2014/02/28</t>
  </si>
  <si>
    <t>2014/02/27</t>
  </si>
  <si>
    <t>2014/02/26</t>
  </si>
  <si>
    <t>2014/02/25</t>
  </si>
  <si>
    <t>2014/02/24</t>
  </si>
  <si>
    <t>2014/02/21</t>
  </si>
  <si>
    <t>2014/02/20</t>
  </si>
  <si>
    <t>2014/02/19</t>
  </si>
  <si>
    <t>2014/02/18</t>
  </si>
  <si>
    <t>2014/02/17</t>
  </si>
  <si>
    <t>2014/02/14</t>
  </si>
  <si>
    <t>2014/02/13</t>
  </si>
  <si>
    <t>2014/02/12</t>
  </si>
  <si>
    <t>2014/02/11</t>
  </si>
  <si>
    <t>2014/02/10</t>
  </si>
  <si>
    <t>2014/02/07</t>
  </si>
  <si>
    <t>2014/02/06</t>
  </si>
  <si>
    <t>2014/02/05</t>
  </si>
  <si>
    <t>2014/02/04</t>
  </si>
  <si>
    <t>2014/02/03</t>
  </si>
  <si>
    <t>2014/01/29</t>
  </si>
  <si>
    <t>2014/01/28</t>
  </si>
  <si>
    <t>2014/01/27</t>
  </si>
  <si>
    <t>2014/01/24</t>
  </si>
  <si>
    <t>2014/01/23</t>
  </si>
  <si>
    <t>2014/01/22</t>
  </si>
  <si>
    <t>2014/01/21</t>
  </si>
  <si>
    <t>2014/01/20</t>
  </si>
  <si>
    <t>2014/01/17</t>
  </si>
  <si>
    <t>2014/01/16</t>
  </si>
  <si>
    <t>2014/01/15</t>
  </si>
  <si>
    <t>2014/01/14</t>
  </si>
  <si>
    <t>2014/01/13</t>
  </si>
  <si>
    <t>2014/01/10</t>
  </si>
  <si>
    <t>2014/01/09</t>
  </si>
  <si>
    <t>2014/01/08</t>
  </si>
  <si>
    <t>2014/01/07</t>
  </si>
  <si>
    <t>2014/01/06</t>
  </si>
  <si>
    <t>2014/01/03</t>
  </si>
  <si>
    <t>2014/01/02</t>
  </si>
  <si>
    <t>2013/12/30</t>
  </si>
  <si>
    <t>2013/12/27</t>
  </si>
  <si>
    <t>2013/12/26</t>
  </si>
  <si>
    <t>2013/12/24</t>
  </si>
  <si>
    <t>2013/12/23</t>
  </si>
  <si>
    <t>2013/12/20</t>
  </si>
  <si>
    <t>2013/12/19</t>
  </si>
  <si>
    <t>2013/12/18</t>
  </si>
  <si>
    <t>2013/12/17</t>
  </si>
  <si>
    <t>2013/12/16</t>
  </si>
  <si>
    <t>2013/12/13</t>
  </si>
  <si>
    <t>2013/12/12</t>
  </si>
  <si>
    <t>2013/12/11</t>
  </si>
  <si>
    <t>2013/12/10</t>
  </si>
  <si>
    <t>2013/12/09</t>
  </si>
  <si>
    <t>2013/12/06</t>
  </si>
  <si>
    <t>2013/12/05</t>
  </si>
  <si>
    <t>2013/12/04</t>
  </si>
  <si>
    <t>2013/12/03</t>
  </si>
  <si>
    <t>2013/12/02</t>
  </si>
  <si>
    <t>2013/11/29</t>
  </si>
  <si>
    <t>2013/11/28</t>
  </si>
  <si>
    <t>2013/11/27</t>
  </si>
  <si>
    <t>2013/11/26</t>
  </si>
  <si>
    <t>2013/11/25</t>
  </si>
  <si>
    <t>2013/11/22</t>
  </si>
  <si>
    <t>2013/11/21</t>
  </si>
  <si>
    <t>2013/11/20</t>
  </si>
  <si>
    <t>2013/11/19</t>
  </si>
  <si>
    <t>2013/11/18</t>
  </si>
  <si>
    <t>2013/11/15</t>
  </si>
  <si>
    <t>2013/11/14</t>
  </si>
  <si>
    <t>2013/11/13</t>
  </si>
  <si>
    <t>2013/11/12</t>
  </si>
  <si>
    <t>2013/11/11</t>
  </si>
  <si>
    <t>2013/11/08</t>
  </si>
  <si>
    <t>2013/11/07</t>
  </si>
  <si>
    <t>2013/11/06</t>
  </si>
  <si>
    <t>2013/11/05</t>
  </si>
  <si>
    <t>2013/11/04</t>
  </si>
  <si>
    <t>2013/11/01</t>
  </si>
  <si>
    <t>2013/10/31</t>
  </si>
  <si>
    <t>2013/10/30</t>
  </si>
  <si>
    <t>2013/10/29</t>
  </si>
  <si>
    <t>2013/10/28</t>
  </si>
  <si>
    <t>2013/10/25</t>
  </si>
  <si>
    <t>2013/10/24</t>
  </si>
  <si>
    <t>2013/10/23</t>
  </si>
  <si>
    <t>2013/10/22</t>
  </si>
  <si>
    <t>2013/10/21</t>
  </si>
  <si>
    <t>2013/10/18</t>
  </si>
  <si>
    <t>2013/10/17</t>
  </si>
  <si>
    <t>2013/10/16</t>
  </si>
  <si>
    <t>2013/10/15</t>
  </si>
  <si>
    <t>2013/10/14</t>
  </si>
  <si>
    <t>2013/10/11</t>
  </si>
  <si>
    <t>2013/10/10</t>
  </si>
  <si>
    <t>2013/10/08</t>
  </si>
  <si>
    <t>2013/10/07</t>
  </si>
  <si>
    <t>2013/10/04</t>
  </si>
  <si>
    <t>2013/10/02</t>
  </si>
  <si>
    <t>2013/10/01</t>
  </si>
  <si>
    <t>2013/09/30</t>
  </si>
  <si>
    <t>2013/09/27</t>
  </si>
  <si>
    <t>2013/09/26</t>
  </si>
  <si>
    <t>2013/09/25</t>
  </si>
  <si>
    <t>2013/09/24</t>
  </si>
  <si>
    <t>2013/09/23</t>
  </si>
  <si>
    <t>2013/09/17</t>
  </si>
  <si>
    <t>2013/09/16</t>
  </si>
  <si>
    <t>2013/09/13</t>
  </si>
  <si>
    <t>2013/09/12</t>
  </si>
  <si>
    <t>2013/09/11</t>
  </si>
  <si>
    <t>2013/09/10</t>
  </si>
  <si>
    <t>2013/09/09</t>
  </si>
  <si>
    <t>2013/09/06</t>
  </si>
  <si>
    <t>2013/09/05</t>
  </si>
  <si>
    <t>2013/09/04</t>
  </si>
  <si>
    <t>2013/09/03</t>
  </si>
  <si>
    <t>2013/09/02</t>
  </si>
  <si>
    <t>2013/08/30</t>
  </si>
  <si>
    <t>2013/08/29</t>
  </si>
  <si>
    <t>2013/08/28</t>
  </si>
  <si>
    <t>2013/08/27</t>
  </si>
  <si>
    <t>2013/08/26</t>
  </si>
  <si>
    <t>2013/08/23</t>
  </si>
  <si>
    <t>2013/08/22</t>
  </si>
  <si>
    <t>2013/08/21</t>
  </si>
  <si>
    <t>2013/08/20</t>
  </si>
  <si>
    <t>2013/08/19</t>
  </si>
  <si>
    <t>2013/08/16</t>
  </si>
  <si>
    <t>2013/08/14</t>
  </si>
  <si>
    <t>2013/08/13</t>
  </si>
  <si>
    <t>2013/08/12</t>
  </si>
  <si>
    <t>2013/08/09</t>
  </si>
  <si>
    <t>2013/08/08</t>
  </si>
  <si>
    <t>2013/08/07</t>
  </si>
  <si>
    <t>2013/08/06</t>
  </si>
  <si>
    <t>2013/08/05</t>
  </si>
  <si>
    <t>2013/08/02</t>
  </si>
  <si>
    <t>2013/08/01</t>
  </si>
  <si>
    <t>2013/07/31</t>
  </si>
  <si>
    <t>2013/07/30</t>
  </si>
  <si>
    <t>2013/07/29</t>
  </si>
  <si>
    <t>2013/07/26</t>
  </si>
  <si>
    <t>2013/07/25</t>
  </si>
  <si>
    <t>2013/07/24</t>
  </si>
  <si>
    <t>2013/07/23</t>
  </si>
  <si>
    <t>2013/07/22</t>
  </si>
  <si>
    <t>2013/07/19</t>
  </si>
  <si>
    <t>2013/07/18</t>
  </si>
  <si>
    <t>2013/07/17</t>
  </si>
  <si>
    <t>2013/07/16</t>
  </si>
  <si>
    <t>2013/07/15</t>
  </si>
  <si>
    <t>2013/07/12</t>
  </si>
  <si>
    <t>2013/07/11</t>
  </si>
  <si>
    <t>2013/07/10</t>
  </si>
  <si>
    <t>2013/07/09</t>
  </si>
  <si>
    <t>2013/07/08</t>
  </si>
  <si>
    <t>2013/07/05</t>
  </si>
  <si>
    <t>2013/07/04</t>
  </si>
  <si>
    <t>2013/07/03</t>
  </si>
  <si>
    <t>2013/07/02</t>
  </si>
  <si>
    <t>2013/07/01</t>
  </si>
  <si>
    <t>2013/06/28</t>
  </si>
  <si>
    <t>2013/06/27</t>
  </si>
  <si>
    <t>2013/06/26</t>
  </si>
  <si>
    <t>2013/06/25</t>
  </si>
  <si>
    <t>2013/06/24</t>
  </si>
  <si>
    <t>2013/06/21</t>
  </si>
  <si>
    <t>2013/06/20</t>
  </si>
  <si>
    <t>2013/06/19</t>
  </si>
  <si>
    <t>2013/06/18</t>
  </si>
  <si>
    <t>2013/06/17</t>
  </si>
  <si>
    <t>2013/06/14</t>
  </si>
  <si>
    <t>2013/06/13</t>
  </si>
  <si>
    <t>2013/06/12</t>
  </si>
  <si>
    <t>2013/06/11</t>
  </si>
  <si>
    <t>2013/06/10</t>
  </si>
  <si>
    <t>2013/06/07</t>
  </si>
  <si>
    <t>2013/06/05</t>
  </si>
  <si>
    <t>2013/06/04</t>
  </si>
  <si>
    <t>2013/06/03</t>
  </si>
  <si>
    <t>2013/05/31</t>
  </si>
  <si>
    <t>2013/05/30</t>
  </si>
  <si>
    <t>2013/05/29</t>
  </si>
  <si>
    <t>2013/05/28</t>
  </si>
  <si>
    <t>2013/05/27</t>
  </si>
  <si>
    <t>2013/05/24</t>
  </si>
  <si>
    <t>2013/05/23</t>
  </si>
  <si>
    <t>2013/05/22</t>
  </si>
  <si>
    <t>2013/05/21</t>
  </si>
  <si>
    <t>2013/05/20</t>
  </si>
  <si>
    <t>2013/05/16</t>
  </si>
  <si>
    <t>2013/05/15</t>
  </si>
  <si>
    <t>2013/05/14</t>
  </si>
  <si>
    <t>2013/05/13</t>
  </si>
  <si>
    <t>2013/05/10</t>
  </si>
  <si>
    <t>2013/05/09</t>
  </si>
  <si>
    <t>2013/05/08</t>
  </si>
  <si>
    <t>2013/05/07</t>
  </si>
  <si>
    <t>2013/05/06</t>
  </si>
  <si>
    <t>2013/05/03</t>
  </si>
  <si>
    <t>2013/05/02</t>
  </si>
  <si>
    <t>2013/04/30</t>
  </si>
  <si>
    <t>2013/04/29</t>
  </si>
  <si>
    <t>2013/04/26</t>
  </si>
  <si>
    <t>2013/04/25</t>
  </si>
  <si>
    <t>2013/04/24</t>
  </si>
  <si>
    <t>2013/04/23</t>
  </si>
  <si>
    <t>2013/04/22</t>
  </si>
  <si>
    <t>2013/04/19</t>
  </si>
  <si>
    <t>2013/04/18</t>
  </si>
  <si>
    <t>2013/04/17</t>
  </si>
  <si>
    <t>2013/04/16</t>
  </si>
  <si>
    <t>2013/04/15</t>
  </si>
  <si>
    <t>2013/04/12</t>
  </si>
  <si>
    <t>2013/04/11</t>
  </si>
  <si>
    <t>2013/04/10</t>
  </si>
  <si>
    <t>2013/04/09</t>
  </si>
  <si>
    <t>2013/04/08</t>
  </si>
  <si>
    <t>2013/04/05</t>
  </si>
  <si>
    <t>2013/04/04</t>
  </si>
  <si>
    <t>2013/04/03</t>
  </si>
  <si>
    <t>2013/04/02</t>
  </si>
  <si>
    <t>2013/04/01</t>
  </si>
  <si>
    <t>2013/03/29</t>
  </si>
  <si>
    <t>2013/03/28</t>
  </si>
  <si>
    <t>2013/03/27</t>
  </si>
  <si>
    <t>2013/03/26</t>
  </si>
  <si>
    <t>2013/03/25</t>
  </si>
  <si>
    <t>2013/03/22</t>
  </si>
  <si>
    <t>2013/03/21</t>
  </si>
  <si>
    <t>2013/03/20</t>
  </si>
  <si>
    <t>2013/03/19</t>
  </si>
  <si>
    <t>2013/03/18</t>
  </si>
  <si>
    <t>2013/03/15</t>
  </si>
  <si>
    <t>2013/03/14</t>
  </si>
  <si>
    <t>2013/03/13</t>
  </si>
  <si>
    <t>2013/03/12</t>
  </si>
  <si>
    <t>2013/03/11</t>
  </si>
  <si>
    <t>2013/03/08</t>
  </si>
  <si>
    <t>2013/03/07</t>
  </si>
  <si>
    <t>2013/03/06</t>
  </si>
  <si>
    <t>2013/03/05</t>
  </si>
  <si>
    <t>2013/03/04</t>
  </si>
  <si>
    <t>2013/02/28</t>
  </si>
  <si>
    <t>2013/02/27</t>
  </si>
  <si>
    <t>2013/02/26</t>
  </si>
  <si>
    <t>2013/02/25</t>
  </si>
  <si>
    <t>2013/02/22</t>
  </si>
  <si>
    <t>2013/02/21</t>
  </si>
  <si>
    <t>2013/02/20</t>
  </si>
  <si>
    <t>2013/02/19</t>
  </si>
  <si>
    <t>2013/02/18</t>
  </si>
  <si>
    <t>2013/02/15</t>
  </si>
  <si>
    <t>2013/02/14</t>
  </si>
  <si>
    <t>2013/02/13</t>
  </si>
  <si>
    <t>2013/02/12</t>
  </si>
  <si>
    <t>2013/02/08</t>
  </si>
  <si>
    <t>2013/02/07</t>
  </si>
  <si>
    <t>2013/02/06</t>
  </si>
  <si>
    <t>2013/02/05</t>
  </si>
  <si>
    <t>2013/02/04</t>
  </si>
  <si>
    <t>2013/02/01</t>
  </si>
  <si>
    <t>2013/01/31</t>
  </si>
  <si>
    <t>2013/01/30</t>
  </si>
  <si>
    <t>2013/01/29</t>
  </si>
  <si>
    <t>2013/01/28</t>
  </si>
  <si>
    <t>2013/01/25</t>
  </si>
  <si>
    <t>2013/01/24</t>
  </si>
  <si>
    <t>2013/01/23</t>
  </si>
  <si>
    <t>2013/01/22</t>
  </si>
  <si>
    <t>2013/01/21</t>
  </si>
  <si>
    <t>2013/01/18</t>
  </si>
  <si>
    <t>2013/01/17</t>
  </si>
  <si>
    <t>2013/01/16</t>
  </si>
  <si>
    <t>2013/01/15</t>
  </si>
  <si>
    <t>2013/01/14</t>
  </si>
  <si>
    <t>2013/01/11</t>
  </si>
  <si>
    <t>2013/01/10</t>
  </si>
  <si>
    <t>2013/01/09</t>
  </si>
  <si>
    <t>2013/01/08</t>
  </si>
  <si>
    <t>2013/01/07</t>
  </si>
  <si>
    <t>2013/01/04</t>
  </si>
  <si>
    <t>2013/01/03</t>
  </si>
  <si>
    <t>2013/01/02</t>
  </si>
  <si>
    <t>2012/12/28</t>
  </si>
  <si>
    <t>2012/12/27</t>
  </si>
  <si>
    <t>2012/12/26</t>
  </si>
  <si>
    <t>2012/12/24</t>
  </si>
  <si>
    <t>2012/12/21</t>
  </si>
  <si>
    <t>2012/12/20</t>
  </si>
  <si>
    <t>2012/12/18</t>
  </si>
  <si>
    <t>2012/12/17</t>
  </si>
  <si>
    <t>2012/12/14</t>
  </si>
  <si>
    <t>2012/12/13</t>
  </si>
  <si>
    <t>2012/12/12</t>
  </si>
  <si>
    <t>2012/12/11</t>
  </si>
  <si>
    <t>2012/12/10</t>
  </si>
  <si>
    <t>2012/12/07</t>
  </si>
  <si>
    <t>2012/12/06</t>
  </si>
  <si>
    <t>2012/12/05</t>
  </si>
  <si>
    <t>2012/12/04</t>
  </si>
  <si>
    <t>2012/12/03</t>
  </si>
  <si>
    <t>2012/11/30</t>
  </si>
  <si>
    <t>2012/11/29</t>
  </si>
  <si>
    <t>2012/11/28</t>
  </si>
  <si>
    <t>2012/11/27</t>
  </si>
  <si>
    <t>2012/11/26</t>
  </si>
  <si>
    <t>2012/11/23</t>
  </si>
  <si>
    <t>2012/11/22</t>
  </si>
  <si>
    <t>2012/11/21</t>
  </si>
  <si>
    <t>2012/11/20</t>
  </si>
  <si>
    <t>2012/11/19</t>
  </si>
  <si>
    <t>2012/11/16</t>
  </si>
  <si>
    <t>2012/11/15</t>
  </si>
  <si>
    <t>2012/11/14</t>
  </si>
  <si>
    <t>2012/11/13</t>
  </si>
  <si>
    <t>2012/11/12</t>
  </si>
  <si>
    <t>2012/11/09</t>
  </si>
  <si>
    <t>2012/11/08</t>
  </si>
  <si>
    <t>2012/11/07</t>
  </si>
  <si>
    <t>2012/11/06</t>
  </si>
  <si>
    <t>2012/11/05</t>
  </si>
  <si>
    <t>2012/11/02</t>
  </si>
  <si>
    <t>2012/11/01</t>
  </si>
  <si>
    <t>2012/10/31</t>
  </si>
  <si>
    <t>2012/10/30</t>
  </si>
  <si>
    <t>2012/10/29</t>
  </si>
  <si>
    <t>2012/10/26</t>
  </si>
  <si>
    <t>2012/10/25</t>
  </si>
  <si>
    <t>2012/10/24</t>
  </si>
  <si>
    <t>2012/10/23</t>
  </si>
  <si>
    <t>2012/10/22</t>
  </si>
  <si>
    <t>2012/10/19</t>
  </si>
  <si>
    <t>2012/10/18</t>
  </si>
  <si>
    <t>2012/10/17</t>
  </si>
  <si>
    <t>2012/10/16</t>
  </si>
  <si>
    <t>2012/10/15</t>
  </si>
  <si>
    <t>2012/10/12</t>
  </si>
  <si>
    <t>2012/10/11</t>
  </si>
  <si>
    <t>2012/10/10</t>
  </si>
  <si>
    <t>2012/10/09</t>
  </si>
  <si>
    <t>2012/10/08</t>
  </si>
  <si>
    <t>2012/10/05</t>
  </si>
  <si>
    <t>2012/10/04</t>
  </si>
  <si>
    <t>2012/10/02</t>
  </si>
  <si>
    <t>2012/09/28</t>
  </si>
  <si>
    <t>2012/09/27</t>
  </si>
  <si>
    <t>2012/09/26</t>
  </si>
  <si>
    <t>2012/09/25</t>
  </si>
  <si>
    <t>2012/09/24</t>
  </si>
  <si>
    <t>2012/09/21</t>
  </si>
  <si>
    <t>2012/09/20</t>
  </si>
  <si>
    <t>2012/09/19</t>
  </si>
  <si>
    <t>2012/09/18</t>
  </si>
  <si>
    <t>2012/09/17</t>
  </si>
  <si>
    <t>2012/09/14</t>
  </si>
  <si>
    <t>2012/09/13</t>
  </si>
  <si>
    <t>2012/09/12</t>
  </si>
  <si>
    <t>2012/09/11</t>
  </si>
  <si>
    <t>2012/09/10</t>
  </si>
  <si>
    <t>2012/09/07</t>
  </si>
  <si>
    <t>2012/09/06</t>
  </si>
  <si>
    <t>2012/09/05</t>
  </si>
  <si>
    <t>2012/09/04</t>
  </si>
  <si>
    <t>2012/09/03</t>
  </si>
  <si>
    <t>2012/08/31</t>
  </si>
  <si>
    <t>2012/08/30</t>
  </si>
  <si>
    <t>2012/08/29</t>
  </si>
  <si>
    <t>2012/08/28</t>
  </si>
  <si>
    <t>2012/08/27</t>
  </si>
  <si>
    <t>2012/08/24</t>
  </si>
  <si>
    <t>2012/08/23</t>
  </si>
  <si>
    <t>2012/08/22</t>
  </si>
  <si>
    <t>2012/08/21</t>
  </si>
  <si>
    <t>2012/08/20</t>
  </si>
  <si>
    <t>2012/08/17</t>
  </si>
  <si>
    <t>2012/08/16</t>
  </si>
  <si>
    <t>2012/08/14</t>
  </si>
  <si>
    <t>2012/08/13</t>
  </si>
  <si>
    <t>2012/08/10</t>
  </si>
  <si>
    <t>2012/08/09</t>
  </si>
  <si>
    <t>2012/08/08</t>
  </si>
  <si>
    <t>2012/08/07</t>
  </si>
  <si>
    <t>2012/08/06</t>
  </si>
  <si>
    <t>2012/08/03</t>
  </si>
  <si>
    <t>2012/08/02</t>
  </si>
  <si>
    <t>2012/08/01</t>
  </si>
  <si>
    <t>2012/07/31</t>
  </si>
  <si>
    <t>2012/07/30</t>
  </si>
  <si>
    <t>2012/07/27</t>
  </si>
  <si>
    <t>2012/07/26</t>
  </si>
  <si>
    <t>2012/07/25</t>
  </si>
  <si>
    <t>2012/07/24</t>
  </si>
  <si>
    <t>2012/07/23</t>
  </si>
  <si>
    <t>2012/07/20</t>
  </si>
  <si>
    <t>2012/07/19</t>
  </si>
  <si>
    <t>2012/07/18</t>
  </si>
  <si>
    <t>2012/07/17</t>
  </si>
  <si>
    <t>2012/07/16</t>
  </si>
  <si>
    <t>2012/07/13</t>
  </si>
  <si>
    <t>2012/07/12</t>
  </si>
  <si>
    <t>2012/07/11</t>
  </si>
  <si>
    <t>2012/07/10</t>
  </si>
  <si>
    <t>2012/07/09</t>
  </si>
  <si>
    <t>2012/07/06</t>
  </si>
  <si>
    <t>2012/07/05</t>
  </si>
  <si>
    <t>2012/07/04</t>
  </si>
  <si>
    <t>2012/07/03</t>
  </si>
  <si>
    <t>2012/07/02</t>
  </si>
  <si>
    <t>2012/06/29</t>
  </si>
  <si>
    <t>2012/06/28</t>
  </si>
  <si>
    <t>2012/06/27</t>
  </si>
  <si>
    <t>2012/06/26</t>
  </si>
  <si>
    <t>2012/06/25</t>
  </si>
  <si>
    <t>2012/06/22</t>
  </si>
  <si>
    <t>2012/06/21</t>
  </si>
  <si>
    <t>2012/06/20</t>
  </si>
  <si>
    <t>2012/06/19</t>
  </si>
  <si>
    <t>2012/06/18</t>
  </si>
  <si>
    <t>2012/06/15</t>
  </si>
  <si>
    <t>2012/06/14</t>
  </si>
  <si>
    <t>2012/06/13</t>
  </si>
  <si>
    <t>2012/06/12</t>
  </si>
  <si>
    <t>2012/06/11</t>
  </si>
  <si>
    <t>2012/06/08</t>
  </si>
  <si>
    <t>2012/06/07</t>
  </si>
  <si>
    <t>2012/06/05</t>
  </si>
  <si>
    <t>2012/06/04</t>
  </si>
  <si>
    <t>2012/06/01</t>
  </si>
  <si>
    <t>2012/05/31</t>
  </si>
  <si>
    <t>2012/05/30</t>
  </si>
  <si>
    <t>2012/05/29</t>
  </si>
  <si>
    <t>2012/05/25</t>
  </si>
  <si>
    <t>2012/05/24</t>
  </si>
  <si>
    <t>2012/05/23</t>
  </si>
  <si>
    <t>2012/05/22</t>
  </si>
  <si>
    <t>2012/05/21</t>
  </si>
  <si>
    <t>2012/05/18</t>
  </si>
  <si>
    <t>2012/05/17</t>
  </si>
  <si>
    <t>2012/05/16</t>
  </si>
  <si>
    <t>2012/05/15</t>
  </si>
  <si>
    <t>2012/05/14</t>
  </si>
  <si>
    <t>2012/05/11</t>
  </si>
  <si>
    <t>2012/05/10</t>
  </si>
  <si>
    <t>2012/05/09</t>
  </si>
  <si>
    <t>2012/05/08</t>
  </si>
  <si>
    <t>2012/05/07</t>
  </si>
  <si>
    <t>2012/05/04</t>
  </si>
  <si>
    <t>2012/05/03</t>
  </si>
  <si>
    <t>2012/05/02</t>
  </si>
  <si>
    <t>2012/04/30</t>
  </si>
  <si>
    <t>2012/04/27</t>
  </si>
  <si>
    <t>2012/04/26</t>
  </si>
  <si>
    <t>2012/04/25</t>
  </si>
  <si>
    <t>2012/04/24</t>
  </si>
  <si>
    <t>2012/04/23</t>
  </si>
  <si>
    <t>2012/04/20</t>
  </si>
  <si>
    <t>2012/04/19</t>
  </si>
  <si>
    <t>2012/04/18</t>
  </si>
  <si>
    <t>2012/04/17</t>
  </si>
  <si>
    <t>2012/04/16</t>
  </si>
  <si>
    <t>2012/04/13</t>
  </si>
  <si>
    <t>2012/04/12</t>
  </si>
  <si>
    <t>2012/04/10</t>
  </si>
  <si>
    <t>2012/04/09</t>
  </si>
  <si>
    <t>2012/04/06</t>
  </si>
  <si>
    <t>2012/04/05</t>
  </si>
  <si>
    <t>2012/04/04</t>
  </si>
  <si>
    <t>2012/04/03</t>
  </si>
  <si>
    <t>2012/04/02</t>
  </si>
  <si>
    <t>2012/03/30</t>
  </si>
  <si>
    <t>2012/03/29</t>
  </si>
  <si>
    <t>2012/03/28</t>
  </si>
  <si>
    <t>2012/03/27</t>
  </si>
  <si>
    <t>2012/03/26</t>
  </si>
  <si>
    <t>2012/03/23</t>
  </si>
  <si>
    <t>2012/03/22</t>
  </si>
  <si>
    <t>2012/03/21</t>
  </si>
  <si>
    <t>2012/03/20</t>
  </si>
  <si>
    <t>2012/03/19</t>
  </si>
  <si>
    <t>2012/03/16</t>
  </si>
  <si>
    <t>2012/03/15</t>
  </si>
  <si>
    <t>2012/03/14</t>
  </si>
  <si>
    <t>2012/03/13</t>
  </si>
  <si>
    <t>2012/03/12</t>
  </si>
  <si>
    <t>2012/03/09</t>
  </si>
  <si>
    <t>2012/03/08</t>
  </si>
  <si>
    <t>2012/03/07</t>
  </si>
  <si>
    <t>2012/03/06</t>
  </si>
  <si>
    <t>2012/03/05</t>
  </si>
  <si>
    <t>2012/03/02</t>
  </si>
  <si>
    <t>2012/02/29</t>
  </si>
  <si>
    <t>2012/02/28</t>
  </si>
  <si>
    <t>2012/02/27</t>
  </si>
  <si>
    <t>2012/02/24</t>
  </si>
  <si>
    <t>2012/02/23</t>
  </si>
  <si>
    <t>2012/02/22</t>
  </si>
  <si>
    <t>2012/02/21</t>
  </si>
  <si>
    <t>2012/02/20</t>
  </si>
  <si>
    <t>2012/02/17</t>
  </si>
  <si>
    <t>2012/02/16</t>
  </si>
  <si>
    <t>2012/02/15</t>
  </si>
  <si>
    <t>2012/02/14</t>
  </si>
  <si>
    <t>2012/02/13</t>
  </si>
  <si>
    <t>2012/02/10</t>
  </si>
  <si>
    <t>2012/02/09</t>
  </si>
  <si>
    <t>2012/02/08</t>
  </si>
  <si>
    <t>2012/02/07</t>
  </si>
  <si>
    <t>2012/02/06</t>
  </si>
  <si>
    <t>2012/02/03</t>
  </si>
  <si>
    <t>2012/02/02</t>
  </si>
  <si>
    <t>2012/02/01</t>
  </si>
  <si>
    <t>2012/01/31</t>
  </si>
  <si>
    <t>2012/01/30</t>
  </si>
  <si>
    <t>2012/01/27</t>
  </si>
  <si>
    <t>2012/01/26</t>
  </si>
  <si>
    <t>2012/01/25</t>
  </si>
  <si>
    <t>2012/01/20</t>
  </si>
  <si>
    <t>2012/01/19</t>
  </si>
  <si>
    <t>2012/01/18</t>
  </si>
  <si>
    <t>2012/01/17</t>
  </si>
  <si>
    <t>2012/01/16</t>
  </si>
  <si>
    <t>2012/01/13</t>
  </si>
  <si>
    <t>2012/01/12</t>
  </si>
  <si>
    <t>2012/01/11</t>
  </si>
  <si>
    <t>2012/01/10</t>
  </si>
  <si>
    <t>2012/01/09</t>
  </si>
  <si>
    <t>2012/01/06</t>
  </si>
  <si>
    <t>2012/01/05</t>
  </si>
  <si>
    <t>2012/01/04</t>
  </si>
  <si>
    <t>2012/01/03</t>
  </si>
  <si>
    <t>2012/01/02</t>
  </si>
  <si>
    <t>2011/12/29</t>
  </si>
  <si>
    <t>2011/12/28</t>
  </si>
  <si>
    <t>2011/12/27</t>
  </si>
  <si>
    <t>2011/12/26</t>
  </si>
  <si>
    <t>2011/12/23</t>
  </si>
  <si>
    <t>2011/12/22</t>
  </si>
  <si>
    <t>2011/12/21</t>
  </si>
  <si>
    <t>2011/12/20</t>
  </si>
  <si>
    <t>2011/12/19</t>
  </si>
  <si>
    <t>2011/12/16</t>
  </si>
  <si>
    <t>2011/12/15</t>
  </si>
  <si>
    <t>2011/12/14</t>
  </si>
  <si>
    <t>2011/12/13</t>
  </si>
  <si>
    <t>2011/12/12</t>
  </si>
  <si>
    <t>2011/12/09</t>
  </si>
  <si>
    <t>2011/12/08</t>
  </si>
  <si>
    <t>2011/12/07</t>
  </si>
  <si>
    <t>2011/12/06</t>
  </si>
  <si>
    <t>2011/12/05</t>
  </si>
  <si>
    <t>2011/12/02</t>
  </si>
  <si>
    <t>2011/12/01</t>
  </si>
  <si>
    <t>2011/11/30</t>
  </si>
  <si>
    <t>2011/11/29</t>
  </si>
  <si>
    <t>2011/11/28</t>
  </si>
  <si>
    <t>2011/11/25</t>
  </si>
  <si>
    <t>2011/11/24</t>
  </si>
  <si>
    <t>2011/11/23</t>
  </si>
  <si>
    <t>2011/11/22</t>
  </si>
  <si>
    <t>2011/11/21</t>
  </si>
  <si>
    <t>2011/11/18</t>
  </si>
  <si>
    <t>2011/11/17</t>
  </si>
  <si>
    <t>2011/11/16</t>
  </si>
  <si>
    <t>2011/11/15</t>
  </si>
  <si>
    <t>2011/11/14</t>
  </si>
  <si>
    <t>2011/11/11</t>
  </si>
  <si>
    <t>2011/11/10</t>
  </si>
  <si>
    <t>2011/11/09</t>
  </si>
  <si>
    <t>2011/11/08</t>
  </si>
  <si>
    <t>2011/11/07</t>
  </si>
  <si>
    <t>2011/11/04</t>
  </si>
  <si>
    <t>2011/11/03</t>
  </si>
  <si>
    <t>2011/11/02</t>
  </si>
  <si>
    <t>2011/11/01</t>
  </si>
  <si>
    <t>2011/10/31</t>
  </si>
  <si>
    <t>2011/10/28</t>
  </si>
  <si>
    <t>2011/10/27</t>
  </si>
  <si>
    <t>2011/10/26</t>
  </si>
  <si>
    <t>2011/10/25</t>
  </si>
  <si>
    <t>2011/10/24</t>
  </si>
  <si>
    <t>2011/10/21</t>
  </si>
  <si>
    <t>2011/10/20</t>
  </si>
  <si>
    <t>2011/10/19</t>
  </si>
  <si>
    <t>2011/10/18</t>
  </si>
  <si>
    <t>2011/10/17</t>
  </si>
  <si>
    <t>2011/10/14</t>
  </si>
  <si>
    <t>2011/10/13</t>
  </si>
  <si>
    <t>2011/10/12</t>
  </si>
  <si>
    <t>2011/10/11</t>
  </si>
  <si>
    <t>2011/10/10</t>
  </si>
  <si>
    <t>2011/10/07</t>
  </si>
  <si>
    <t>2011/10/06</t>
  </si>
  <si>
    <t>2011/10/05</t>
  </si>
  <si>
    <t>2011/10/04</t>
  </si>
  <si>
    <t>2011/09/30</t>
  </si>
  <si>
    <t>2011/09/29</t>
  </si>
  <si>
    <t>2011/09/28</t>
  </si>
  <si>
    <t>2011/09/27</t>
  </si>
  <si>
    <t>2011/09/26</t>
  </si>
  <si>
    <t>2011/09/23</t>
  </si>
  <si>
    <t>2011/09/22</t>
  </si>
  <si>
    <t>2011/09/21</t>
  </si>
  <si>
    <t>2011/09/20</t>
  </si>
  <si>
    <t>2011/09/19</t>
  </si>
  <si>
    <t>2011/09/16</t>
  </si>
  <si>
    <t>2011/09/15</t>
  </si>
  <si>
    <t>2011/09/14</t>
  </si>
  <si>
    <t>2011/09/09</t>
  </si>
  <si>
    <t>2011/09/08</t>
  </si>
  <si>
    <t>2011/09/07</t>
  </si>
  <si>
    <t>2011/09/06</t>
  </si>
  <si>
    <t>2011/09/05</t>
  </si>
  <si>
    <t>2011/09/02</t>
  </si>
  <si>
    <t>2011/09/01</t>
  </si>
  <si>
    <t>2011/08/31</t>
  </si>
  <si>
    <t>2011/08/30</t>
  </si>
  <si>
    <t>2011/08/29</t>
  </si>
  <si>
    <t>2011/08/26</t>
  </si>
  <si>
    <t>2011/08/25</t>
  </si>
  <si>
    <t>2011/08/24</t>
  </si>
  <si>
    <t>2011/08/23</t>
  </si>
  <si>
    <t>2011/08/22</t>
  </si>
  <si>
    <t>2011/08/19</t>
  </si>
  <si>
    <t>2011/08/18</t>
  </si>
  <si>
    <t>2011/08/17</t>
  </si>
  <si>
    <t>2011/08/16</t>
  </si>
  <si>
    <t>2011/08/12</t>
  </si>
  <si>
    <t>2011/08/11</t>
  </si>
  <si>
    <t>2011/08/10</t>
  </si>
  <si>
    <t>2011/08/09</t>
  </si>
  <si>
    <t>2011/08/08</t>
  </si>
  <si>
    <t>2011/08/05</t>
  </si>
  <si>
    <t>2011/08/04</t>
  </si>
  <si>
    <t>2011/08/03</t>
  </si>
  <si>
    <t>2011/08/02</t>
  </si>
  <si>
    <t>2011/08/01</t>
  </si>
  <si>
    <t>2011/07/29</t>
  </si>
  <si>
    <t>2011/07/28</t>
  </si>
  <si>
    <t>2011/07/27</t>
  </si>
  <si>
    <t>2011/07/26</t>
  </si>
  <si>
    <t>2011/07/25</t>
  </si>
  <si>
    <t>2011/07/22</t>
  </si>
  <si>
    <t>2011/07/21</t>
  </si>
  <si>
    <t>2011/07/20</t>
  </si>
  <si>
    <t>2011/07/19</t>
  </si>
  <si>
    <t>2011/07/18</t>
  </si>
  <si>
    <t>2011/07/15</t>
  </si>
  <si>
    <t>2011/07/14</t>
  </si>
  <si>
    <t>2011/07/13</t>
  </si>
  <si>
    <t>2011/07/12</t>
  </si>
  <si>
    <t>2011/07/11</t>
  </si>
  <si>
    <t>2011/07/08</t>
  </si>
  <si>
    <t>2011/07/07</t>
  </si>
  <si>
    <t>2011/07/06</t>
  </si>
  <si>
    <t>2011/07/05</t>
  </si>
  <si>
    <t>2011/07/04</t>
  </si>
  <si>
    <t>2011/07/01</t>
  </si>
  <si>
    <t>2011/06/30</t>
  </si>
  <si>
    <t>2011/06/29</t>
  </si>
  <si>
    <t>2011/06/28</t>
  </si>
  <si>
    <t>2011/06/27</t>
  </si>
  <si>
    <t>2011/06/24</t>
  </si>
  <si>
    <t>2011/06/23</t>
  </si>
  <si>
    <t>2011/06/22</t>
  </si>
  <si>
    <t>2011/06/21</t>
  </si>
  <si>
    <t>2011/06/20</t>
  </si>
  <si>
    <t>2011/06/17</t>
  </si>
  <si>
    <t>2011/06/16</t>
  </si>
  <si>
    <t>2011/06/15</t>
  </si>
  <si>
    <t>2011/06/14</t>
  </si>
  <si>
    <t>2011/06/13</t>
  </si>
  <si>
    <t>2011/06/10</t>
  </si>
  <si>
    <t>2011/06/09</t>
  </si>
  <si>
    <t>2011/06/08</t>
  </si>
  <si>
    <t>2011/06/07</t>
  </si>
  <si>
    <t>2011/06/03</t>
  </si>
  <si>
    <t>2011/06/02</t>
  </si>
  <si>
    <t>2011/06/01</t>
  </si>
  <si>
    <t>2011/05/31</t>
  </si>
  <si>
    <t>2011/05/30</t>
  </si>
  <si>
    <t>2011/05/27</t>
  </si>
  <si>
    <t>2011/05/26</t>
  </si>
  <si>
    <t>2011/05/25</t>
  </si>
  <si>
    <t>2011/05/24</t>
  </si>
  <si>
    <t>2011/05/23</t>
  </si>
  <si>
    <t>2011/05/20</t>
  </si>
  <si>
    <t>2011/05/19</t>
  </si>
  <si>
    <t>2011/05/18</t>
  </si>
  <si>
    <t>2011/05/17</t>
  </si>
  <si>
    <t>2011/05/16</t>
  </si>
  <si>
    <t>2011/05/13</t>
  </si>
  <si>
    <t>2011/05/12</t>
  </si>
  <si>
    <t>2011/05/11</t>
  </si>
  <si>
    <t>2011/05/09</t>
  </si>
  <si>
    <t>2011/05/06</t>
  </si>
  <si>
    <t>2011/05/04</t>
  </si>
  <si>
    <t>2011/05/03</t>
  </si>
  <si>
    <t>2011/05/02</t>
  </si>
  <si>
    <t>2011/04/29</t>
  </si>
  <si>
    <t>2011/04/28</t>
  </si>
  <si>
    <t>2011/04/27</t>
  </si>
  <si>
    <t>2011/04/26</t>
  </si>
  <si>
    <t>2011/04/25</t>
  </si>
  <si>
    <t>2011/04/22</t>
  </si>
  <si>
    <t>2011/04/21</t>
  </si>
  <si>
    <t>2011/04/20</t>
  </si>
  <si>
    <t>2011/04/19</t>
  </si>
  <si>
    <t>2011/04/18</t>
  </si>
  <si>
    <t>2011/04/15</t>
  </si>
  <si>
    <t>2011/04/14</t>
  </si>
  <si>
    <t>2011/04/13</t>
  </si>
  <si>
    <t>2011/04/12</t>
  </si>
  <si>
    <t>2011/04/11</t>
  </si>
  <si>
    <t>2011/04/08</t>
  </si>
  <si>
    <t>2011/04/07</t>
  </si>
  <si>
    <t>2011/04/06</t>
  </si>
  <si>
    <t>2011/04/05</t>
  </si>
  <si>
    <t>2011/04/04</t>
  </si>
  <si>
    <t>2011/04/01</t>
  </si>
  <si>
    <t>2011/03/31</t>
  </si>
  <si>
    <t>2011/03/30</t>
  </si>
  <si>
    <t>2011/03/29</t>
  </si>
  <si>
    <t>2011/03/28</t>
  </si>
  <si>
    <t>2011/03/25</t>
  </si>
  <si>
    <t>2011/03/24</t>
  </si>
  <si>
    <t>2011/03/23</t>
  </si>
  <si>
    <t>2011/03/22</t>
  </si>
  <si>
    <t>2011/03/21</t>
  </si>
  <si>
    <t>2011/03/18</t>
  </si>
  <si>
    <t>2011/03/17</t>
  </si>
  <si>
    <t>2011/03/16</t>
  </si>
  <si>
    <t>2011/03/15</t>
  </si>
  <si>
    <t>2011/03/14</t>
  </si>
  <si>
    <t>2011/03/11</t>
  </si>
  <si>
    <t>2011/03/10</t>
  </si>
  <si>
    <t>2011/03/09</t>
  </si>
  <si>
    <t>2011/03/08</t>
  </si>
  <si>
    <t>2011/03/07</t>
  </si>
  <si>
    <t>2011/03/04</t>
  </si>
  <si>
    <t>2011/03/03</t>
  </si>
  <si>
    <t>2011/03/02</t>
  </si>
  <si>
    <t>2011/02/28</t>
  </si>
  <si>
    <t>2011/02/25</t>
  </si>
  <si>
    <t>2011/02/24</t>
  </si>
  <si>
    <t>2011/02/23</t>
  </si>
  <si>
    <t>2011/02/22</t>
  </si>
  <si>
    <t>2011/02/21</t>
  </si>
  <si>
    <t>2011/02/18</t>
  </si>
  <si>
    <t>2011/02/17</t>
  </si>
  <si>
    <t>2011/02/16</t>
  </si>
  <si>
    <t>2011/02/15</t>
  </si>
  <si>
    <t>2011/02/14</t>
  </si>
  <si>
    <t>2011/02/11</t>
  </si>
  <si>
    <t>2011/02/10</t>
  </si>
  <si>
    <t>2011/02/09</t>
  </si>
  <si>
    <t>2011/02/08</t>
  </si>
  <si>
    <t>2011/02/07</t>
  </si>
  <si>
    <t>2011/02/01</t>
  </si>
  <si>
    <t>2011/01/31</t>
  </si>
  <si>
    <t>2011/01/28</t>
  </si>
  <si>
    <t>2011/01/27</t>
  </si>
  <si>
    <t>2011/01/26</t>
  </si>
  <si>
    <t>2011/01/25</t>
  </si>
  <si>
    <t>2011/01/24</t>
  </si>
  <si>
    <t>2011/01/21</t>
  </si>
  <si>
    <t>2011/01/20</t>
  </si>
  <si>
    <t>2011/01/19</t>
  </si>
  <si>
    <t>2011/01/18</t>
  </si>
  <si>
    <t>2011/01/17</t>
  </si>
  <si>
    <t>2011/01/14</t>
  </si>
  <si>
    <t>2011/01/13</t>
  </si>
  <si>
    <t>2011/01/12</t>
  </si>
  <si>
    <t>2011/01/11</t>
  </si>
  <si>
    <t>2011/01/10</t>
  </si>
  <si>
    <t>2011/01/07</t>
  </si>
  <si>
    <t>2011/01/06</t>
  </si>
  <si>
    <t>2011/01/05</t>
  </si>
  <si>
    <t>2011/01/04</t>
  </si>
  <si>
    <t>2011/01/03</t>
  </si>
  <si>
    <t>2010/12/30</t>
  </si>
  <si>
    <t>2010/12/29</t>
  </si>
  <si>
    <t>2010/12/28</t>
  </si>
  <si>
    <t>2010/12/27</t>
  </si>
  <si>
    <t>2010/12/24</t>
  </si>
  <si>
    <t>2010/12/23</t>
  </si>
  <si>
    <t>2010/12/22</t>
  </si>
  <si>
    <t>2010/12/21</t>
  </si>
  <si>
    <t>2010/12/20</t>
  </si>
  <si>
    <t>2010/12/17</t>
  </si>
  <si>
    <t>2010/12/16</t>
  </si>
  <si>
    <t>2010/12/15</t>
  </si>
  <si>
    <t>2010/12/14</t>
  </si>
  <si>
    <t>2010/12/13</t>
  </si>
  <si>
    <t>2010/12/10</t>
  </si>
  <si>
    <t>2010/12/09</t>
  </si>
  <si>
    <t>2010/12/08</t>
  </si>
  <si>
    <t>2010/12/07</t>
  </si>
  <si>
    <t>2010/12/06</t>
  </si>
  <si>
    <t>2010/12/03</t>
  </si>
  <si>
    <t>2010/12/02</t>
  </si>
  <si>
    <t>2010/12/01</t>
  </si>
  <si>
    <t>2010/11/30</t>
  </si>
  <si>
    <t>2010/11/29</t>
  </si>
  <si>
    <t>2010/11/26</t>
  </si>
  <si>
    <t>2010/11/25</t>
  </si>
  <si>
    <t>2010/11/24</t>
  </si>
  <si>
    <t>2010/11/23</t>
  </si>
  <si>
    <t>2010/11/22</t>
  </si>
  <si>
    <t>2010/11/19</t>
  </si>
  <si>
    <t>2010/11/18</t>
  </si>
  <si>
    <t>2010/11/17</t>
  </si>
  <si>
    <t>2010/11/16</t>
  </si>
  <si>
    <t>2010/11/15</t>
  </si>
  <si>
    <t>2010/11/12</t>
  </si>
  <si>
    <t>2010/11/11</t>
  </si>
  <si>
    <t>2010/11/10</t>
  </si>
  <si>
    <t>2010/11/09</t>
  </si>
  <si>
    <t>2010/11/08</t>
  </si>
  <si>
    <t>2010/11/05</t>
  </si>
  <si>
    <t>2010/11/04</t>
  </si>
  <si>
    <t>2010/11/03</t>
  </si>
  <si>
    <t>2010/11/02</t>
  </si>
  <si>
    <t>2010/11/01</t>
  </si>
  <si>
    <t>2010/10/29</t>
  </si>
  <si>
    <t>2010/10/28</t>
  </si>
  <si>
    <t>2010/10/27</t>
  </si>
  <si>
    <t>2010/10/26</t>
  </si>
  <si>
    <t>2010/10/25</t>
  </si>
  <si>
    <t>2010/10/22</t>
  </si>
  <si>
    <t>2010/10/21</t>
  </si>
  <si>
    <t>2010/10/20</t>
  </si>
  <si>
    <t>2010/10/19</t>
  </si>
  <si>
    <t>2010/10/18</t>
  </si>
  <si>
    <t>2010/10/15</t>
  </si>
  <si>
    <t>2010/10/14</t>
  </si>
  <si>
    <t>2010/10/13</t>
  </si>
  <si>
    <t>2010/10/12</t>
  </si>
  <si>
    <t>2010/10/11</t>
  </si>
  <si>
    <t>2010/10/08</t>
  </si>
  <si>
    <t>2010/10/07</t>
  </si>
  <si>
    <t>2010/10/06</t>
  </si>
  <si>
    <t>2010/10/05</t>
  </si>
  <si>
    <t>2010/10/04</t>
  </si>
  <si>
    <t>2010/10/01</t>
  </si>
  <si>
    <t>2010/09/30</t>
  </si>
  <si>
    <t>2010/09/29</t>
  </si>
  <si>
    <t>2010/09/28</t>
  </si>
  <si>
    <t>2010/09/27</t>
  </si>
  <si>
    <t>2010/09/24</t>
  </si>
  <si>
    <t>2010/09/20</t>
  </si>
  <si>
    <t>2010/09/17</t>
  </si>
  <si>
    <t>2010/09/16</t>
  </si>
  <si>
    <t>2010/09/15</t>
  </si>
  <si>
    <t>2010/09/14</t>
  </si>
  <si>
    <t>2010/09/13</t>
  </si>
  <si>
    <t>2010/09/10</t>
  </si>
  <si>
    <t>2010/09/09</t>
  </si>
  <si>
    <t>2010/09/08</t>
  </si>
  <si>
    <t>2010/09/07</t>
  </si>
  <si>
    <t>2010/09/06</t>
  </si>
  <si>
    <t>2010/09/03</t>
  </si>
  <si>
    <t>2010/09/02</t>
  </si>
  <si>
    <t>2010/09/01</t>
  </si>
  <si>
    <t>2010/08/31</t>
  </si>
  <si>
    <t>2010/08/30</t>
  </si>
  <si>
    <t>2010/08/27</t>
  </si>
  <si>
    <t>2010/08/26</t>
  </si>
  <si>
    <t>2010/08/25</t>
  </si>
  <si>
    <t>2010/08/24</t>
  </si>
  <si>
    <t>2010/08/23</t>
  </si>
  <si>
    <t>2010/08/20</t>
  </si>
  <si>
    <t>2010/08/19</t>
  </si>
  <si>
    <t>2010/08/18</t>
  </si>
  <si>
    <t>2010/08/17</t>
  </si>
  <si>
    <t>2010/08/16</t>
  </si>
  <si>
    <t>2010/08/13</t>
  </si>
  <si>
    <t>2010/08/12</t>
  </si>
  <si>
    <t>2010/08/11</t>
  </si>
  <si>
    <t>2010/08/10</t>
  </si>
  <si>
    <t>2010/08/09</t>
  </si>
  <si>
    <t>2010/08/06</t>
  </si>
  <si>
    <t>2010/08/05</t>
  </si>
  <si>
    <t>2010/08/04</t>
  </si>
  <si>
    <t>2010/08/03</t>
  </si>
  <si>
    <t>2010/08/02</t>
  </si>
  <si>
    <t>2010/07/30</t>
  </si>
  <si>
    <t>2010/07/29</t>
  </si>
  <si>
    <t>2010/07/28</t>
  </si>
  <si>
    <t>2010/07/27</t>
  </si>
  <si>
    <t>2010/07/26</t>
  </si>
  <si>
    <t>2010/07/23</t>
  </si>
  <si>
    <t>2010/07/22</t>
  </si>
  <si>
    <t>2010/07/21</t>
  </si>
  <si>
    <t>2010/07/20</t>
  </si>
  <si>
    <t>2010/07/19</t>
  </si>
  <si>
    <t>2010/07/16</t>
  </si>
  <si>
    <t>2010/07/15</t>
  </si>
  <si>
    <t>2010/07/14</t>
  </si>
  <si>
    <t>2010/07/13</t>
  </si>
  <si>
    <t>2010/07/12</t>
  </si>
  <si>
    <t>2010/07/09</t>
  </si>
  <si>
    <t>2010/07/08</t>
  </si>
  <si>
    <t>2010/07/07</t>
  </si>
  <si>
    <t>2010/07/06</t>
  </si>
  <si>
    <t>2010/07/05</t>
  </si>
  <si>
    <t>2010/07/02</t>
  </si>
  <si>
    <t>2010/07/01</t>
  </si>
  <si>
    <t>2010/06/30</t>
  </si>
  <si>
    <t>2010/06/29</t>
  </si>
  <si>
    <t>2010/06/28</t>
  </si>
  <si>
    <t>2010/06/25</t>
  </si>
  <si>
    <t>2010/06/24</t>
  </si>
  <si>
    <t>2010/06/23</t>
  </si>
  <si>
    <t>2010/06/22</t>
  </si>
  <si>
    <t>2010/06/21</t>
  </si>
  <si>
    <t>2010/06/18</t>
  </si>
  <si>
    <t>2010/06/17</t>
  </si>
  <si>
    <t>2010/06/16</t>
  </si>
  <si>
    <t>2010/06/15</t>
  </si>
  <si>
    <t>2010/06/14</t>
  </si>
  <si>
    <t>2010/06/11</t>
  </si>
  <si>
    <t>2010/06/10</t>
  </si>
  <si>
    <t>2010/06/09</t>
  </si>
  <si>
    <t>2010/06/08</t>
  </si>
  <si>
    <t>2010/06/07</t>
  </si>
  <si>
    <t>2010/06/04</t>
  </si>
  <si>
    <t>2010/06/03</t>
  </si>
  <si>
    <t>2010/06/01</t>
  </si>
  <si>
    <t>2010/05/31</t>
  </si>
  <si>
    <t>2010/05/28</t>
  </si>
  <si>
    <t>2010/05/27</t>
  </si>
  <si>
    <t>2010/05/26</t>
  </si>
  <si>
    <t>2010/05/25</t>
  </si>
  <si>
    <t>2010/05/24</t>
  </si>
  <si>
    <t>2010/05/20</t>
  </si>
  <si>
    <t>2010/05/19</t>
  </si>
  <si>
    <t>2010/05/18</t>
  </si>
  <si>
    <t>2010/05/17</t>
  </si>
  <si>
    <t>2010/05/14</t>
  </si>
  <si>
    <t>2010/05/13</t>
  </si>
  <si>
    <t>2010/05/12</t>
  </si>
  <si>
    <t>2010/05/11</t>
  </si>
  <si>
    <t>2010/05/10</t>
  </si>
  <si>
    <t>2010/05/07</t>
  </si>
  <si>
    <t>2010/05/06</t>
  </si>
  <si>
    <t>2010/05/04</t>
  </si>
  <si>
    <t>2010/05/03</t>
  </si>
  <si>
    <t>2010/04/30</t>
  </si>
  <si>
    <t>2010/04/29</t>
  </si>
  <si>
    <t>2010/04/28</t>
  </si>
  <si>
    <t>2010/04/27</t>
  </si>
  <si>
    <t>2010/04/26</t>
  </si>
  <si>
    <t>2010/04/23</t>
  </si>
  <si>
    <t>2010/04/22</t>
  </si>
  <si>
    <t>2010/04/21</t>
  </si>
  <si>
    <t>2010/04/20</t>
  </si>
  <si>
    <t>2010/04/19</t>
  </si>
  <si>
    <t>2010/04/16</t>
  </si>
  <si>
    <t>2010/04/15</t>
  </si>
  <si>
    <t>2010/04/14</t>
  </si>
  <si>
    <t>2010/04/13</t>
  </si>
  <si>
    <t>2010/04/12</t>
  </si>
  <si>
    <t>2010/04/09</t>
  </si>
  <si>
    <t>2010/04/08</t>
  </si>
  <si>
    <t>2010/04/07</t>
  </si>
  <si>
    <t>2010/04/06</t>
  </si>
  <si>
    <t>2010/04/05</t>
  </si>
  <si>
    <t>2010/04/02</t>
  </si>
  <si>
    <t>2010/04/01</t>
  </si>
  <si>
    <t>2010/03/31</t>
  </si>
  <si>
    <t>2010/03/30</t>
  </si>
  <si>
    <t>2010/03/29</t>
  </si>
  <si>
    <t>2010/03/26</t>
  </si>
  <si>
    <t>2010/03/25</t>
  </si>
  <si>
    <t>2010/03/24</t>
  </si>
  <si>
    <t>2010/03/23</t>
  </si>
  <si>
    <t>2010/03/22</t>
  </si>
  <si>
    <t>2010/03/19</t>
  </si>
  <si>
    <t>2010/03/18</t>
  </si>
  <si>
    <t>2010/03/17</t>
  </si>
  <si>
    <t>2010/03/16</t>
  </si>
  <si>
    <t>2010/03/15</t>
  </si>
  <si>
    <t>2010/03/12</t>
  </si>
  <si>
    <t>2010/03/11</t>
  </si>
  <si>
    <t>2010/03/10</t>
  </si>
  <si>
    <t>2010/03/09</t>
  </si>
  <si>
    <t xml:space="preserve"> </t>
  </si>
  <si>
    <t>2010/03/08</t>
  </si>
  <si>
    <t>2010/03/05</t>
  </si>
  <si>
    <t>2010/03/04</t>
  </si>
  <si>
    <t>2010/03/03</t>
  </si>
  <si>
    <t>2010/03/02</t>
  </si>
  <si>
    <t>2010/02/26</t>
  </si>
  <si>
    <t>2010/02/25</t>
  </si>
  <si>
    <t>2010/02/24</t>
  </si>
  <si>
    <t>2010/02/23</t>
  </si>
  <si>
    <t>2010/02/22</t>
  </si>
  <si>
    <t>이격도강세</t>
    <phoneticPr fontId="1" type="noConversion"/>
  </si>
  <si>
    <t>KODEX레버리지</t>
    <phoneticPr fontId="1" type="noConversion"/>
  </si>
  <si>
    <t>B&amp;H</t>
    <phoneticPr fontId="1" type="noConversion"/>
  </si>
  <si>
    <t>MDD</t>
    <phoneticPr fontId="1" type="noConversion"/>
  </si>
  <si>
    <t>GAP</t>
    <phoneticPr fontId="1" type="noConversion"/>
  </si>
  <si>
    <t>B&amp;H MDD</t>
    <phoneticPr fontId="1" type="noConversion"/>
  </si>
  <si>
    <t>TR Return</t>
    <phoneticPr fontId="1" type="noConversion"/>
  </si>
  <si>
    <t>TR MDD</t>
    <phoneticPr fontId="1" type="noConversion"/>
  </si>
  <si>
    <t>B&amp;H Ret.</t>
    <phoneticPr fontId="1" type="noConversion"/>
  </si>
  <si>
    <t>Win</t>
    <phoneticPr fontId="1" type="noConversion"/>
  </si>
  <si>
    <t>Lose</t>
    <phoneticPr fontId="1" type="noConversion"/>
  </si>
  <si>
    <t>승률</t>
    <phoneticPr fontId="1" type="noConversion"/>
  </si>
  <si>
    <t>시작행</t>
    <phoneticPr fontId="1" type="noConversion"/>
  </si>
  <si>
    <t>마지막행</t>
    <phoneticPr fontId="1" type="noConversion"/>
  </si>
  <si>
    <t>선물가격으로도 테스트</t>
    <phoneticPr fontId="1" type="noConversion"/>
  </si>
  <si>
    <t>KODEX200</t>
    <phoneticPr fontId="1" type="noConversion"/>
  </si>
  <si>
    <t>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</si>
</sst>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-* #,##0_-;\-* #,##0_-;_-* &quot;-&quot;_-;_-@_-"/>
    <numFmt numFmtId="176" formatCode="0.0%"/>
    <numFmt numFmtId="178" formatCode="0.000%"/>
  </numFmts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1"/>
      <color theme="4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0" fontId="0" fillId="0" borderId="1" xfId="0" applyBorder="1" applyAlignment="1" applyProtection="1">
      <alignment horizontal="right" vertical="center"/>
      <protection locked="0"/>
    </xf>
    <xf numFmtId="0" fontId="0" fillId="0" borderId="1" xfId="0" applyBorder="1" applyAlignment="1" applyProtection="1">
      <alignment horizontal="center" vertical="center"/>
      <protection locked="0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" borderId="1" xfId="0" applyFill="1" applyBorder="1" applyAlignment="1" applyProtection="1">
      <alignment horizontal="right" vertical="center"/>
      <protection locked="0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>
      <alignment vertical="center"/>
    </xf>
    <xf numFmtId="0" fontId="0" fillId="3" borderId="1" xfId="0" applyFill="1" applyBorder="1" applyAlignment="1" applyProtection="1">
      <alignment horizontal="center" vertical="center"/>
      <protection locked="0"/>
    </xf>
    <xf numFmtId="0" fontId="3" fillId="0" borderId="1" xfId="0" applyFont="1" applyBorder="1">
      <alignment vertical="center"/>
    </xf>
    <xf numFmtId="0" fontId="4" fillId="0" borderId="1" xfId="0" applyFont="1" applyBorder="1">
      <alignment vertical="center"/>
    </xf>
    <xf numFmtId="9" fontId="0" fillId="3" borderId="1" xfId="2" applyFont="1" applyFill="1" applyBorder="1">
      <alignment vertical="center"/>
    </xf>
    <xf numFmtId="10" fontId="0" fillId="3" borderId="1" xfId="2" applyNumberFormat="1" applyFont="1" applyFill="1" applyBorder="1">
      <alignment vertical="center"/>
    </xf>
    <xf numFmtId="9" fontId="0" fillId="0" borderId="1" xfId="2" applyFont="1" applyBorder="1">
      <alignment vertical="center"/>
    </xf>
    <xf numFmtId="176" fontId="0" fillId="0" borderId="1" xfId="2" applyNumberFormat="1" applyFont="1" applyBorder="1">
      <alignment vertical="center"/>
    </xf>
    <xf numFmtId="10" fontId="0" fillId="0" borderId="1" xfId="2" applyNumberFormat="1" applyFont="1" applyBorder="1">
      <alignment vertical="center"/>
    </xf>
    <xf numFmtId="41" fontId="0" fillId="3" borderId="1" xfId="1" applyFont="1" applyFill="1" applyBorder="1">
      <alignment vertical="center"/>
    </xf>
    <xf numFmtId="41" fontId="0" fillId="0" borderId="1" xfId="1" applyFont="1" applyBorder="1">
      <alignment vertical="center"/>
    </xf>
    <xf numFmtId="10" fontId="0" fillId="0" borderId="1" xfId="0" applyNumberFormat="1" applyBorder="1">
      <alignment vertical="center"/>
    </xf>
    <xf numFmtId="178" fontId="0" fillId="0" borderId="1" xfId="0" applyNumberFormat="1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0" fontId="0" fillId="4" borderId="1" xfId="0" applyFill="1" applyBorder="1" applyAlignment="1" applyProtection="1">
      <alignment horizontal="center" vertical="center"/>
      <protection locked="0"/>
    </xf>
    <xf numFmtId="0" fontId="0" fillId="4" borderId="1" xfId="0" applyFill="1" applyBorder="1" applyAlignment="1" applyProtection="1">
      <alignment horizontal="right" vertical="center"/>
      <protection locked="0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>
      <alignment vertical="center"/>
    </xf>
    <xf numFmtId="9" fontId="0" fillId="4" borderId="1" xfId="2" applyFont="1" applyFill="1" applyBorder="1">
      <alignment vertical="center"/>
    </xf>
    <xf numFmtId="41" fontId="0" fillId="4" borderId="1" xfId="1" applyFont="1" applyFill="1" applyBorder="1">
      <alignment vertical="center"/>
    </xf>
    <xf numFmtId="0" fontId="0" fillId="4" borderId="0" xfId="0" applyFill="1" applyAlignment="1">
      <alignment horizontal="center" vertical="center"/>
    </xf>
    <xf numFmtId="0" fontId="0" fillId="4" borderId="0" xfId="0" applyFill="1">
      <alignment vertical="center"/>
    </xf>
    <xf numFmtId="10" fontId="0" fillId="4" borderId="1" xfId="0" applyNumberFormat="1" applyFill="1" applyBorder="1">
      <alignment vertical="center"/>
    </xf>
    <xf numFmtId="10" fontId="0" fillId="0" borderId="1" xfId="2" applyNumberFormat="1" applyFont="1" applyBorder="1" applyAlignment="1">
      <alignment vertical="center"/>
    </xf>
    <xf numFmtId="10" fontId="0" fillId="0" borderId="1" xfId="2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76" fontId="0" fillId="0" borderId="1" xfId="2" applyNumberFormat="1" applyFont="1" applyFill="1" applyBorder="1" applyAlignment="1"/>
    <xf numFmtId="10" fontId="0" fillId="0" borderId="1" xfId="2" applyNumberFormat="1" applyFont="1" applyFill="1" applyBorder="1" applyAlignment="1"/>
    <xf numFmtId="10" fontId="0" fillId="3" borderId="1" xfId="2" applyNumberFormat="1" applyFont="1" applyFill="1" applyBorder="1" applyAlignment="1"/>
    <xf numFmtId="176" fontId="0" fillId="0" borderId="1" xfId="0" applyNumberFormat="1" applyBorder="1" applyAlignment="1" applyProtection="1">
      <alignment horizontal="center" vertical="center"/>
      <protection locked="0"/>
    </xf>
    <xf numFmtId="176" fontId="0" fillId="3" borderId="1" xfId="0" applyNumberFormat="1" applyFill="1" applyBorder="1" applyAlignment="1" applyProtection="1">
      <alignment horizontal="right" vertical="center"/>
      <protection locked="0"/>
    </xf>
    <xf numFmtId="176" fontId="0" fillId="0" borderId="1" xfId="0" applyNumberFormat="1" applyBorder="1" applyAlignment="1" applyProtection="1">
      <alignment horizontal="right" vertical="center"/>
      <protection locked="0"/>
    </xf>
    <xf numFmtId="176" fontId="0" fillId="4" borderId="1" xfId="0" applyNumberFormat="1" applyFill="1" applyBorder="1" applyAlignment="1" applyProtection="1">
      <alignment horizontal="right" vertical="center"/>
      <protection locked="0"/>
    </xf>
    <xf numFmtId="176" fontId="0" fillId="0" borderId="0" xfId="0" applyNumberFormat="1">
      <alignment vertical="center"/>
    </xf>
    <xf numFmtId="10" fontId="0" fillId="4" borderId="1" xfId="2" applyNumberFormat="1" applyFont="1" applyFill="1" applyBorder="1" applyAlignment="1"/>
    <xf numFmtId="176" fontId="0" fillId="4" borderId="1" xfId="2" applyNumberFormat="1" applyFont="1" applyFill="1" applyBorder="1" applyAlignment="1"/>
    <xf numFmtId="0" fontId="0" fillId="0" borderId="1" xfId="0" applyFill="1" applyBorder="1" applyAlignment="1">
      <alignment horizontal="center" vertical="center"/>
    </xf>
    <xf numFmtId="9" fontId="0" fillId="0" borderId="1" xfId="2" applyFont="1" applyBorder="1" applyAlignment="1">
      <alignment horizontal="center" vertical="center"/>
    </xf>
    <xf numFmtId="41" fontId="0" fillId="0" borderId="1" xfId="1" applyFont="1" applyFill="1" applyBorder="1">
      <alignment vertical="center"/>
    </xf>
    <xf numFmtId="0" fontId="5" fillId="0" borderId="1" xfId="0" applyFont="1" applyBorder="1" applyAlignment="1" applyProtection="1">
      <alignment horizontal="center" vertical="center"/>
      <protection locked="0"/>
    </xf>
    <xf numFmtId="0" fontId="5" fillId="3" borderId="1" xfId="0" applyFont="1" applyFill="1" applyBorder="1" applyAlignment="1" applyProtection="1">
      <alignment horizontal="right" vertical="center"/>
      <protection locked="0"/>
    </xf>
    <xf numFmtId="0" fontId="5" fillId="0" borderId="1" xfId="0" applyFont="1" applyBorder="1" applyAlignment="1" applyProtection="1">
      <alignment horizontal="right" vertical="center"/>
      <protection locked="0"/>
    </xf>
    <xf numFmtId="0" fontId="5" fillId="4" borderId="1" xfId="0" applyFont="1" applyFill="1" applyBorder="1" applyAlignment="1" applyProtection="1">
      <alignment horizontal="right" vertical="center"/>
      <protection locked="0"/>
    </xf>
    <xf numFmtId="0" fontId="5" fillId="0" borderId="0" xfId="0" applyFont="1">
      <alignment vertical="center"/>
    </xf>
    <xf numFmtId="0" fontId="0" fillId="0" borderId="0" xfId="0" applyAlignment="1">
      <alignment horizontal="left" vertical="center"/>
    </xf>
    <xf numFmtId="10" fontId="0" fillId="4" borderId="1" xfId="2" applyNumberFormat="1" applyFont="1" applyFill="1" applyBorder="1">
      <alignment vertical="center"/>
    </xf>
    <xf numFmtId="0" fontId="0" fillId="0" borderId="1" xfId="0" applyFill="1" applyBorder="1">
      <alignment vertical="center"/>
    </xf>
    <xf numFmtId="0" fontId="0" fillId="2" borderId="1" xfId="0" applyFill="1" applyBorder="1">
      <alignment vertical="center"/>
    </xf>
    <xf numFmtId="9" fontId="0" fillId="2" borderId="1" xfId="2" applyFont="1" applyFill="1" applyBorder="1">
      <alignment vertical="center"/>
    </xf>
    <xf numFmtId="41" fontId="0" fillId="2" borderId="1" xfId="1" applyFont="1" applyFill="1" applyBorder="1">
      <alignment vertical="center"/>
    </xf>
    <xf numFmtId="10" fontId="0" fillId="2" borderId="1" xfId="2" applyNumberFormat="1" applyFont="1" applyFill="1" applyBorder="1" applyAlignment="1"/>
    <xf numFmtId="10" fontId="0" fillId="2" borderId="1" xfId="2" applyNumberFormat="1" applyFont="1" applyFill="1" applyBorder="1">
      <alignment vertical="center"/>
    </xf>
    <xf numFmtId="176" fontId="0" fillId="0" borderId="1" xfId="2" applyNumberFormat="1" applyFont="1" applyBorder="1" applyAlignment="1">
      <alignment vertical="center"/>
    </xf>
    <xf numFmtId="176" fontId="0" fillId="0" borderId="1" xfId="0" applyNumberFormat="1" applyBorder="1" applyAlignment="1">
      <alignment vertical="center"/>
    </xf>
    <xf numFmtId="0" fontId="4" fillId="3" borderId="1" xfId="0" applyFont="1" applyFill="1" applyBorder="1">
      <alignment vertical="center"/>
    </xf>
    <xf numFmtId="41" fontId="4" fillId="3" borderId="1" xfId="1" applyFont="1" applyFill="1" applyBorder="1">
      <alignment vertical="center"/>
    </xf>
    <xf numFmtId="10" fontId="4" fillId="3" borderId="1" xfId="2" applyNumberFormat="1" applyFont="1" applyFill="1" applyBorder="1" applyAlignment="1"/>
    <xf numFmtId="10" fontId="0" fillId="0" borderId="1" xfId="0" applyNumberFormat="1" applyBorder="1" applyAlignment="1">
      <alignment vertical="center"/>
    </xf>
  </cellXfs>
  <cellStyles count="3">
    <cellStyle name="백분율" xfId="2" builtinId="5"/>
    <cellStyle name="쉼표 [0]" xfId="1" builtinId="6"/>
    <cellStyle name="표준" xfId="0" builtinId="0"/>
  </cellStyles>
  <dxfs count="7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79998168889431442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79998168889431442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79998168889431442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82DA0-0BF1-449C-A994-C4F37AEDAA8A}">
  <dimension ref="A1:U3722"/>
  <sheetViews>
    <sheetView workbookViewId="0">
      <pane ySplit="12" topLeftCell="A2181" activePane="bottomLeft" state="frozen"/>
      <selection pane="bottomLeft" activeCell="U2189" sqref="U2189:U2191"/>
    </sheetView>
  </sheetViews>
  <sheetFormatPr defaultRowHeight="16.5" x14ac:dyDescent="0.3"/>
  <cols>
    <col min="1" max="1" width="13.25" style="5" customWidth="1"/>
    <col min="3" max="3" width="9.875" hidden="1" customWidth="1"/>
    <col min="4" max="4" width="11.25" hidden="1" customWidth="1"/>
    <col min="5" max="5" width="11.25" style="41" customWidth="1"/>
    <col min="6" max="6" width="9" style="51"/>
    <col min="7" max="7" width="9" style="5"/>
    <col min="9" max="9" width="11.75" customWidth="1"/>
    <col min="10" max="11" width="12.375" customWidth="1"/>
    <col min="12" max="12" width="10.875" bestFit="1" customWidth="1"/>
    <col min="13" max="13" width="9" style="5"/>
    <col min="15" max="15" width="9.375" customWidth="1"/>
    <col min="17" max="17" width="10.25" customWidth="1"/>
    <col min="20" max="20" width="9.5" customWidth="1"/>
    <col min="21" max="21" width="8.375" customWidth="1"/>
    <col min="22" max="22" width="10.25" customWidth="1"/>
  </cols>
  <sheetData>
    <row r="1" spans="1:13" x14ac:dyDescent="0.3">
      <c r="A1" s="2" t="s">
        <v>0</v>
      </c>
      <c r="B1" s="2" t="s">
        <v>3725</v>
      </c>
      <c r="C1" s="2" t="s">
        <v>3724</v>
      </c>
      <c r="D1" s="2" t="s">
        <v>1</v>
      </c>
      <c r="E1" s="37" t="s">
        <v>3729</v>
      </c>
      <c r="F1" s="47" t="s">
        <v>2</v>
      </c>
      <c r="G1" s="4">
        <v>89</v>
      </c>
      <c r="H1" s="4">
        <v>-145</v>
      </c>
      <c r="I1" s="20">
        <v>1.4999999999999999E-4</v>
      </c>
      <c r="J1" s="21">
        <v>2.5000000000000001E-3</v>
      </c>
      <c r="K1" s="21" t="s">
        <v>3727</v>
      </c>
      <c r="L1" s="18">
        <v>1000000</v>
      </c>
      <c r="M1" s="52" t="s">
        <v>3738</v>
      </c>
    </row>
    <row r="2" spans="1:13" hidden="1" x14ac:dyDescent="0.3">
      <c r="A2" s="9" t="s">
        <v>3723</v>
      </c>
      <c r="B2" s="6">
        <v>10165</v>
      </c>
      <c r="C2" s="6" t="s">
        <v>3713</v>
      </c>
      <c r="D2" s="6" t="s">
        <v>3713</v>
      </c>
      <c r="E2" s="38"/>
      <c r="F2" s="48" t="s">
        <v>3713</v>
      </c>
      <c r="G2" s="7" t="str">
        <f>IF(F2&lt;=H$1, "침체", IF(F2&gt;=G$1, "과열", ""))</f>
        <v>과열</v>
      </c>
      <c r="H2" s="8"/>
      <c r="I2" s="8"/>
      <c r="J2" s="8"/>
      <c r="K2" s="8"/>
      <c r="L2" s="3"/>
    </row>
    <row r="3" spans="1:13" hidden="1" x14ac:dyDescent="0.3">
      <c r="A3" s="9" t="s">
        <v>3722</v>
      </c>
      <c r="B3" s="6">
        <v>10165</v>
      </c>
      <c r="C3" s="6" t="s">
        <v>3713</v>
      </c>
      <c r="D3" s="6" t="s">
        <v>3713</v>
      </c>
      <c r="E3" s="38"/>
      <c r="F3" s="48" t="s">
        <v>3713</v>
      </c>
      <c r="G3" s="7" t="str">
        <f>IF(F3&lt;=H$1, "침체", IF(F3&gt;=G$1, "과열", ""))</f>
        <v>과열</v>
      </c>
      <c r="H3" s="8"/>
      <c r="I3" s="8"/>
      <c r="J3" s="8"/>
      <c r="K3" s="8"/>
      <c r="L3" s="3"/>
    </row>
    <row r="4" spans="1:13" hidden="1" x14ac:dyDescent="0.3">
      <c r="A4" s="9" t="s">
        <v>3721</v>
      </c>
      <c r="B4" s="6">
        <v>9935</v>
      </c>
      <c r="C4" s="6" t="s">
        <v>3713</v>
      </c>
      <c r="D4" s="6" t="s">
        <v>3713</v>
      </c>
      <c r="E4" s="38"/>
      <c r="F4" s="48" t="s">
        <v>3713</v>
      </c>
      <c r="G4" s="7" t="str">
        <f>IF(F4&lt;=H$1, "침체", IF(F4&gt;=G$1, "과열", ""))</f>
        <v>과열</v>
      </c>
      <c r="H4" s="8"/>
      <c r="I4" s="8"/>
      <c r="J4" s="8"/>
      <c r="K4" s="8"/>
      <c r="L4" s="3"/>
    </row>
    <row r="5" spans="1:13" hidden="1" x14ac:dyDescent="0.3">
      <c r="A5" s="9" t="s">
        <v>3720</v>
      </c>
      <c r="B5" s="6">
        <v>9605</v>
      </c>
      <c r="C5" s="6" t="s">
        <v>3713</v>
      </c>
      <c r="D5" s="6" t="s">
        <v>3713</v>
      </c>
      <c r="E5" s="38"/>
      <c r="F5" s="48" t="s">
        <v>3713</v>
      </c>
      <c r="G5" s="7" t="str">
        <f>IF(F5&lt;=H$1, "침체", IF(F5&gt;=G$1, "과열", ""))</f>
        <v>과열</v>
      </c>
      <c r="H5" s="8"/>
      <c r="I5" s="8"/>
      <c r="J5" s="8"/>
      <c r="K5" s="8"/>
      <c r="L5" s="3"/>
    </row>
    <row r="6" spans="1:13" hidden="1" x14ac:dyDescent="0.3">
      <c r="A6" s="9" t="s">
        <v>3719</v>
      </c>
      <c r="B6" s="6">
        <v>9675</v>
      </c>
      <c r="C6" s="6" t="s">
        <v>3713</v>
      </c>
      <c r="D6" s="6" t="s">
        <v>3713</v>
      </c>
      <c r="E6" s="38"/>
      <c r="F6" s="48" t="s">
        <v>3713</v>
      </c>
      <c r="G6" s="7" t="str">
        <f>IF(F6&lt;=H$1, "침체", IF(F6&gt;=G$1, "과열", ""))</f>
        <v>과열</v>
      </c>
      <c r="H6" s="8"/>
      <c r="I6" s="8"/>
      <c r="J6" s="8"/>
      <c r="K6" s="8"/>
      <c r="L6" s="3"/>
    </row>
    <row r="7" spans="1:13" hidden="1" x14ac:dyDescent="0.3">
      <c r="A7" s="9" t="s">
        <v>3718</v>
      </c>
      <c r="B7" s="6">
        <v>9970</v>
      </c>
      <c r="C7" s="6" t="s">
        <v>3713</v>
      </c>
      <c r="D7" s="6" t="s">
        <v>3713</v>
      </c>
      <c r="E7" s="38"/>
      <c r="F7" s="48" t="s">
        <v>3713</v>
      </c>
      <c r="G7" s="7" t="str">
        <f>IF(F7&lt;=H$1, "침체", IF(F7&gt;=G$1, "과열", ""))</f>
        <v>과열</v>
      </c>
      <c r="H7" s="8"/>
      <c r="I7" s="8"/>
      <c r="J7" s="8"/>
      <c r="K7" s="8"/>
      <c r="L7" s="3"/>
    </row>
    <row r="8" spans="1:13" hidden="1" x14ac:dyDescent="0.3">
      <c r="A8" s="9" t="s">
        <v>3717</v>
      </c>
      <c r="B8" s="6">
        <v>10000</v>
      </c>
      <c r="C8" s="6" t="s">
        <v>3713</v>
      </c>
      <c r="D8" s="6" t="s">
        <v>3713</v>
      </c>
      <c r="E8" s="38"/>
      <c r="F8" s="48" t="s">
        <v>3713</v>
      </c>
      <c r="G8" s="7" t="str">
        <f>IF(F8&lt;=H$1, "침체", IF(F8&gt;=G$1, "과열", ""))</f>
        <v>과열</v>
      </c>
      <c r="H8" s="8"/>
      <c r="I8" s="8"/>
      <c r="J8" s="8"/>
      <c r="K8" s="8"/>
      <c r="L8" s="3"/>
    </row>
    <row r="9" spans="1:13" hidden="1" x14ac:dyDescent="0.3">
      <c r="A9" s="9" t="s">
        <v>3716</v>
      </c>
      <c r="B9" s="6">
        <v>9980</v>
      </c>
      <c r="C9" s="6" t="s">
        <v>3713</v>
      </c>
      <c r="D9" s="6" t="s">
        <v>3713</v>
      </c>
      <c r="E9" s="38"/>
      <c r="F9" s="48" t="s">
        <v>3713</v>
      </c>
      <c r="G9" s="7" t="str">
        <f>IF(F9&lt;=H$1, "침체", IF(F9&gt;=G$1, "과열", ""))</f>
        <v>과열</v>
      </c>
      <c r="H9" s="8"/>
      <c r="I9" s="8"/>
      <c r="J9" s="8"/>
      <c r="K9" s="8"/>
      <c r="L9" s="3"/>
    </row>
    <row r="10" spans="1:13" hidden="1" x14ac:dyDescent="0.3">
      <c r="A10" s="9" t="s">
        <v>3715</v>
      </c>
      <c r="B10" s="6">
        <v>10245</v>
      </c>
      <c r="C10" s="6" t="s">
        <v>3713</v>
      </c>
      <c r="D10" s="6" t="s">
        <v>3713</v>
      </c>
      <c r="E10" s="38"/>
      <c r="F10" s="48" t="s">
        <v>3713</v>
      </c>
      <c r="G10" s="7" t="str">
        <f>IF(F10&lt;=H$1, "침체", IF(F10&gt;=G$1, "과열", ""))</f>
        <v>과열</v>
      </c>
      <c r="H10" s="8"/>
      <c r="I10" s="8"/>
      <c r="J10" s="8"/>
      <c r="K10" s="8"/>
      <c r="L10" s="3"/>
    </row>
    <row r="11" spans="1:13" hidden="1" x14ac:dyDescent="0.3">
      <c r="A11" s="9" t="s">
        <v>3714</v>
      </c>
      <c r="B11" s="6">
        <v>10605</v>
      </c>
      <c r="C11" s="6">
        <v>0</v>
      </c>
      <c r="D11" s="6">
        <v>0</v>
      </c>
      <c r="E11" s="38"/>
      <c r="F11" s="48" t="s">
        <v>3713</v>
      </c>
      <c r="G11" s="7" t="str">
        <f>IF(F11&lt;=H$1, "침체", IF(F11&gt;=G$1, "과열", ""))</f>
        <v>과열</v>
      </c>
      <c r="H11" s="8"/>
      <c r="I11" s="8"/>
      <c r="J11" s="8"/>
      <c r="K11" s="8"/>
      <c r="L11" s="3"/>
    </row>
    <row r="12" spans="1:13" hidden="1" x14ac:dyDescent="0.3">
      <c r="A12" s="9" t="s">
        <v>3712</v>
      </c>
      <c r="B12" s="6">
        <v>10555</v>
      </c>
      <c r="C12" s="6">
        <v>0</v>
      </c>
      <c r="D12" s="6">
        <v>0</v>
      </c>
      <c r="E12" s="38"/>
      <c r="F12" s="48" t="s">
        <v>3713</v>
      </c>
      <c r="G12" s="7" t="str">
        <f>IF(F12&lt;=H$1, "침체", IF(F12&gt;=G$1, "과열", ""))</f>
        <v>과열</v>
      </c>
      <c r="H12" s="8"/>
      <c r="I12" s="8"/>
      <c r="J12" s="8"/>
      <c r="K12" s="8"/>
      <c r="L12" s="3"/>
    </row>
    <row r="13" spans="1:13" x14ac:dyDescent="0.3">
      <c r="A13" s="2" t="s">
        <v>3711</v>
      </c>
      <c r="B13" s="1">
        <v>10540</v>
      </c>
      <c r="C13" s="1">
        <v>0</v>
      </c>
      <c r="D13" s="1">
        <v>0</v>
      </c>
      <c r="E13" s="39"/>
      <c r="F13" s="49">
        <v>121.34</v>
      </c>
      <c r="G13" s="4" t="str">
        <f>IF(F13&lt;=H$1, "침체", IF(F13&gt;=G$1, "과열", ""))</f>
        <v>과열</v>
      </c>
      <c r="H13" s="3"/>
      <c r="I13" s="14">
        <v>1</v>
      </c>
      <c r="J13" s="3"/>
      <c r="K13" s="3"/>
      <c r="L13" s="3"/>
    </row>
    <row r="14" spans="1:13" x14ac:dyDescent="0.3">
      <c r="A14" s="2" t="s">
        <v>3710</v>
      </c>
      <c r="B14" s="1">
        <v>10475</v>
      </c>
      <c r="C14" s="1">
        <v>0</v>
      </c>
      <c r="D14" s="1">
        <v>0</v>
      </c>
      <c r="E14" s="39"/>
      <c r="F14" s="49">
        <v>96.41</v>
      </c>
      <c r="G14" s="4" t="str">
        <f>IF(F14&lt;=H$1, "침체", IF(F14&gt;=G$1, "과열", ""))</f>
        <v>과열</v>
      </c>
      <c r="H14" s="3">
        <f t="shared" ref="H14:H66" si="0">F14-F13</f>
        <v>-24.930000000000007</v>
      </c>
      <c r="I14" s="14">
        <v>1</v>
      </c>
      <c r="J14" s="3"/>
      <c r="K14" s="3"/>
      <c r="L14" s="3"/>
    </row>
    <row r="15" spans="1:13" x14ac:dyDescent="0.3">
      <c r="A15" s="2" t="s">
        <v>3709</v>
      </c>
      <c r="B15" s="1">
        <v>10525</v>
      </c>
      <c r="C15" s="1">
        <v>0</v>
      </c>
      <c r="D15" s="1">
        <v>0</v>
      </c>
      <c r="E15" s="39"/>
      <c r="F15" s="49">
        <v>75.91</v>
      </c>
      <c r="G15" s="4" t="str">
        <f>IF(F15&lt;=H$1, "침체", IF(F15&gt;=G$1, "과열", ""))</f>
        <v/>
      </c>
      <c r="H15" s="3">
        <f t="shared" si="0"/>
        <v>-20.5</v>
      </c>
      <c r="I15" s="14">
        <v>1</v>
      </c>
      <c r="J15" s="3"/>
      <c r="K15" s="3"/>
      <c r="L15" s="3"/>
    </row>
    <row r="16" spans="1:13" x14ac:dyDescent="0.3">
      <c r="A16" s="2" t="s">
        <v>3708</v>
      </c>
      <c r="B16" s="1">
        <v>10315</v>
      </c>
      <c r="C16" s="1">
        <v>0</v>
      </c>
      <c r="D16" s="1">
        <v>0</v>
      </c>
      <c r="E16" s="39"/>
      <c r="F16" s="49">
        <v>35.04</v>
      </c>
      <c r="G16" s="4" t="str">
        <f>IF(F16&lt;=H$1, "침체", IF(F16&gt;=G$1, "과열", ""))</f>
        <v/>
      </c>
      <c r="H16" s="3">
        <f t="shared" si="0"/>
        <v>-40.869999999999997</v>
      </c>
      <c r="I16" s="14">
        <v>1</v>
      </c>
      <c r="J16" s="3"/>
      <c r="K16" s="3"/>
      <c r="L16" s="3"/>
    </row>
    <row r="17" spans="1:12" x14ac:dyDescent="0.3">
      <c r="A17" s="2" t="s">
        <v>3707</v>
      </c>
      <c r="B17" s="1">
        <v>10340</v>
      </c>
      <c r="C17" s="1">
        <v>0</v>
      </c>
      <c r="D17" s="1">
        <v>0</v>
      </c>
      <c r="E17" s="39"/>
      <c r="F17" s="49">
        <v>15.85</v>
      </c>
      <c r="G17" s="4" t="str">
        <f>IF(F17&lt;=H$1, "침체", IF(F17&gt;=G$1, "과열", ""))</f>
        <v/>
      </c>
      <c r="H17" s="3">
        <f t="shared" si="0"/>
        <v>-19.189999999999998</v>
      </c>
      <c r="I17" s="14">
        <v>1</v>
      </c>
      <c r="J17" s="3"/>
      <c r="K17" s="3"/>
      <c r="L17" s="3"/>
    </row>
    <row r="18" spans="1:12" x14ac:dyDescent="0.3">
      <c r="A18" s="2" t="s">
        <v>3706</v>
      </c>
      <c r="B18" s="1">
        <v>10780</v>
      </c>
      <c r="C18" s="1">
        <v>0</v>
      </c>
      <c r="D18" s="1">
        <v>0</v>
      </c>
      <c r="E18" s="39"/>
      <c r="F18" s="49">
        <v>99.33</v>
      </c>
      <c r="G18" s="4" t="str">
        <f>IF(F18&lt;=H$1, "침체", IF(F18&gt;=G$1, "과열", ""))</f>
        <v>과열</v>
      </c>
      <c r="H18" s="3">
        <f t="shared" si="0"/>
        <v>83.48</v>
      </c>
      <c r="I18" s="14">
        <v>1</v>
      </c>
      <c r="J18" s="3"/>
      <c r="K18" s="3"/>
      <c r="L18" s="3"/>
    </row>
    <row r="19" spans="1:12" x14ac:dyDescent="0.3">
      <c r="A19" s="2" t="s">
        <v>3705</v>
      </c>
      <c r="B19" s="1">
        <v>10675</v>
      </c>
      <c r="C19" s="1">
        <v>0</v>
      </c>
      <c r="D19" s="1">
        <v>0</v>
      </c>
      <c r="E19" s="39"/>
      <c r="F19" s="49">
        <v>101.57</v>
      </c>
      <c r="G19" s="4" t="str">
        <f>IF(F19&lt;=H$1, "침체", IF(F19&gt;=G$1, "과열", ""))</f>
        <v>과열</v>
      </c>
      <c r="H19" s="3">
        <f t="shared" si="0"/>
        <v>2.2399999999999949</v>
      </c>
      <c r="I19" s="14">
        <v>1</v>
      </c>
      <c r="J19" s="3"/>
      <c r="K19" s="3"/>
      <c r="L19" s="3"/>
    </row>
    <row r="20" spans="1:12" x14ac:dyDescent="0.3">
      <c r="A20" s="2" t="s">
        <v>3704</v>
      </c>
      <c r="B20" s="1">
        <v>10825</v>
      </c>
      <c r="C20" s="1">
        <v>0</v>
      </c>
      <c r="D20" s="1">
        <v>0</v>
      </c>
      <c r="E20" s="39"/>
      <c r="F20" s="49">
        <v>117.99</v>
      </c>
      <c r="G20" s="4" t="str">
        <f>IF(F20&lt;=H$1, "침체", IF(F20&gt;=G$1, "과열", ""))</f>
        <v>과열</v>
      </c>
      <c r="H20" s="3">
        <f t="shared" si="0"/>
        <v>16.420000000000002</v>
      </c>
      <c r="I20" s="14">
        <v>1</v>
      </c>
      <c r="J20" s="3"/>
      <c r="K20" s="3"/>
      <c r="L20" s="3"/>
    </row>
    <row r="21" spans="1:12" x14ac:dyDescent="0.3">
      <c r="A21" s="2" t="s">
        <v>3703</v>
      </c>
      <c r="B21" s="1">
        <v>10580</v>
      </c>
      <c r="C21" s="1">
        <v>0</v>
      </c>
      <c r="D21" s="1">
        <v>0</v>
      </c>
      <c r="E21" s="39"/>
      <c r="F21" s="49">
        <v>37.909999999999997</v>
      </c>
      <c r="G21" s="4" t="str">
        <f>IF(F21&lt;=H$1, "침체", IF(F21&gt;=G$1, "과열", ""))</f>
        <v/>
      </c>
      <c r="H21" s="3">
        <f t="shared" si="0"/>
        <v>-80.08</v>
      </c>
      <c r="I21" s="14">
        <v>1</v>
      </c>
      <c r="J21" s="3"/>
      <c r="K21" s="3"/>
      <c r="L21" s="3"/>
    </row>
    <row r="22" spans="1:12" x14ac:dyDescent="0.3">
      <c r="A22" s="2" t="s">
        <v>3702</v>
      </c>
      <c r="B22" s="1">
        <v>10765</v>
      </c>
      <c r="C22" s="1">
        <v>0</v>
      </c>
      <c r="D22" s="1">
        <v>0</v>
      </c>
      <c r="E22" s="39"/>
      <c r="F22" s="49">
        <v>112.8</v>
      </c>
      <c r="G22" s="4" t="str">
        <f>IF(F22&lt;=H$1, "침체", IF(F22&gt;=G$1, "과열", ""))</f>
        <v>과열</v>
      </c>
      <c r="H22" s="3">
        <f t="shared" si="0"/>
        <v>74.89</v>
      </c>
      <c r="I22" s="14">
        <v>1</v>
      </c>
      <c r="J22" s="3"/>
      <c r="K22" s="3"/>
      <c r="L22" s="3"/>
    </row>
    <row r="23" spans="1:12" x14ac:dyDescent="0.3">
      <c r="A23" s="2" t="s">
        <v>3701</v>
      </c>
      <c r="B23" s="1">
        <v>10765</v>
      </c>
      <c r="C23" s="1">
        <v>0</v>
      </c>
      <c r="D23" s="1">
        <v>0</v>
      </c>
      <c r="E23" s="39"/>
      <c r="F23" s="49">
        <v>115.61</v>
      </c>
      <c r="G23" s="4" t="str">
        <f>IF(F23&lt;=H$1, "침체", IF(F23&gt;=G$1, "과열", ""))</f>
        <v>과열</v>
      </c>
      <c r="H23" s="3">
        <f t="shared" si="0"/>
        <v>2.8100000000000023</v>
      </c>
      <c r="I23" s="14">
        <v>1</v>
      </c>
      <c r="J23" s="3"/>
      <c r="K23" s="3"/>
      <c r="L23" s="3"/>
    </row>
    <row r="24" spans="1:12" x14ac:dyDescent="0.3">
      <c r="A24" s="2" t="s">
        <v>3700</v>
      </c>
      <c r="B24" s="1">
        <v>10835</v>
      </c>
      <c r="C24" s="1">
        <v>0</v>
      </c>
      <c r="D24" s="1">
        <v>0</v>
      </c>
      <c r="E24" s="39"/>
      <c r="F24" s="49">
        <v>91.44</v>
      </c>
      <c r="G24" s="4" t="str">
        <f>IF(F24&lt;=H$1, "침체", IF(F24&gt;=G$1, "과열", ""))</f>
        <v>과열</v>
      </c>
      <c r="H24" s="3">
        <f t="shared" si="0"/>
        <v>-24.17</v>
      </c>
      <c r="I24" s="14">
        <v>1</v>
      </c>
      <c r="J24" s="3"/>
      <c r="K24" s="3"/>
      <c r="L24" s="3"/>
    </row>
    <row r="25" spans="1:12" x14ac:dyDescent="0.3">
      <c r="A25" s="2" t="s">
        <v>3699</v>
      </c>
      <c r="B25" s="1">
        <v>10900</v>
      </c>
      <c r="C25" s="1">
        <v>0</v>
      </c>
      <c r="D25" s="1">
        <v>0</v>
      </c>
      <c r="E25" s="39"/>
      <c r="F25" s="49">
        <v>88.38</v>
      </c>
      <c r="G25" s="4" t="str">
        <f>IF(F25&lt;=H$1, "침체", IF(F25&gt;=G$1, "과열", ""))</f>
        <v/>
      </c>
      <c r="H25" s="3">
        <f t="shared" si="0"/>
        <v>-3.0600000000000023</v>
      </c>
      <c r="I25" s="14">
        <v>1</v>
      </c>
      <c r="J25" s="3"/>
      <c r="K25" s="3"/>
      <c r="L25" s="3"/>
    </row>
    <row r="26" spans="1:12" x14ac:dyDescent="0.3">
      <c r="A26" s="2" t="s">
        <v>3698</v>
      </c>
      <c r="B26" s="1">
        <v>10850</v>
      </c>
      <c r="C26" s="1">
        <v>0</v>
      </c>
      <c r="D26" s="1">
        <v>0</v>
      </c>
      <c r="E26" s="39"/>
      <c r="F26" s="49">
        <v>82.11</v>
      </c>
      <c r="G26" s="4" t="str">
        <f>IF(F26&lt;=H$1, "침체", IF(F26&gt;=G$1, "과열", ""))</f>
        <v/>
      </c>
      <c r="H26" s="3">
        <f t="shared" si="0"/>
        <v>-6.269999999999996</v>
      </c>
      <c r="I26" s="14">
        <v>1</v>
      </c>
      <c r="J26" s="3"/>
      <c r="K26" s="3"/>
      <c r="L26" s="3"/>
    </row>
    <row r="27" spans="1:12" x14ac:dyDescent="0.3">
      <c r="A27" s="2" t="s">
        <v>3697</v>
      </c>
      <c r="B27" s="1">
        <v>10980</v>
      </c>
      <c r="C27" s="1">
        <v>0</v>
      </c>
      <c r="D27" s="1">
        <v>0</v>
      </c>
      <c r="E27" s="39"/>
      <c r="F27" s="49">
        <v>119.36</v>
      </c>
      <c r="G27" s="4" t="str">
        <f>IF(F27&lt;=H$1, "침체", IF(F27&gt;=G$1, "과열", ""))</f>
        <v>과열</v>
      </c>
      <c r="H27" s="3">
        <f t="shared" si="0"/>
        <v>37.25</v>
      </c>
      <c r="I27" s="14">
        <v>1</v>
      </c>
      <c r="J27" s="3"/>
      <c r="K27" s="3"/>
      <c r="L27" s="3"/>
    </row>
    <row r="28" spans="1:12" x14ac:dyDescent="0.3">
      <c r="A28" s="2" t="s">
        <v>3696</v>
      </c>
      <c r="B28" s="1">
        <v>10885</v>
      </c>
      <c r="C28" s="1">
        <v>0</v>
      </c>
      <c r="D28" s="1">
        <v>0</v>
      </c>
      <c r="E28" s="39"/>
      <c r="F28" s="49">
        <v>90.35</v>
      </c>
      <c r="G28" s="4" t="str">
        <f>IF(F28&lt;=H$1, "침체", IF(F28&gt;=G$1, "과열", ""))</f>
        <v>과열</v>
      </c>
      <c r="H28" s="3">
        <f t="shared" si="0"/>
        <v>-29.010000000000005</v>
      </c>
      <c r="I28" s="14">
        <v>1</v>
      </c>
      <c r="J28" s="3"/>
      <c r="K28" s="3"/>
      <c r="L28" s="3"/>
    </row>
    <row r="29" spans="1:12" x14ac:dyDescent="0.3">
      <c r="A29" s="2" t="s">
        <v>3695</v>
      </c>
      <c r="B29" s="1">
        <v>11245</v>
      </c>
      <c r="C29" s="1">
        <v>0</v>
      </c>
      <c r="D29" s="1">
        <v>0</v>
      </c>
      <c r="E29" s="39"/>
      <c r="F29" s="49">
        <v>211.18</v>
      </c>
      <c r="G29" s="4" t="str">
        <f>IF(F29&lt;=H$1, "침체", IF(F29&gt;=G$1, "과열", ""))</f>
        <v>과열</v>
      </c>
      <c r="H29" s="3">
        <f t="shared" si="0"/>
        <v>120.83000000000001</v>
      </c>
      <c r="I29" s="14">
        <v>1</v>
      </c>
      <c r="J29" s="3"/>
      <c r="K29" s="3"/>
      <c r="L29" s="3"/>
    </row>
    <row r="30" spans="1:12" x14ac:dyDescent="0.3">
      <c r="A30" s="2" t="s">
        <v>3694</v>
      </c>
      <c r="B30" s="1">
        <v>11370</v>
      </c>
      <c r="C30" s="1">
        <v>0</v>
      </c>
      <c r="D30" s="1">
        <v>0</v>
      </c>
      <c r="E30" s="39"/>
      <c r="F30" s="49">
        <v>212.6</v>
      </c>
      <c r="G30" s="4" t="str">
        <f>IF(F30&lt;=H$1, "침체", IF(F30&gt;=G$1, "과열", ""))</f>
        <v>과열</v>
      </c>
      <c r="H30" s="3">
        <f t="shared" si="0"/>
        <v>1.4199999999999875</v>
      </c>
      <c r="I30" s="14">
        <v>1</v>
      </c>
      <c r="J30" s="3"/>
      <c r="K30" s="3"/>
      <c r="L30" s="3"/>
    </row>
    <row r="31" spans="1:12" x14ac:dyDescent="0.3">
      <c r="A31" s="2" t="s">
        <v>3693</v>
      </c>
      <c r="B31" s="1">
        <v>11485</v>
      </c>
      <c r="C31" s="1">
        <v>0</v>
      </c>
      <c r="D31" s="1">
        <v>0</v>
      </c>
      <c r="E31" s="39"/>
      <c r="F31" s="49">
        <v>176.97</v>
      </c>
      <c r="G31" s="4" t="str">
        <f>IF(F31&lt;=H$1, "침체", IF(F31&gt;=G$1, "과열", ""))</f>
        <v>과열</v>
      </c>
      <c r="H31" s="3">
        <f t="shared" si="0"/>
        <v>-35.629999999999995</v>
      </c>
      <c r="I31" s="14">
        <v>1</v>
      </c>
      <c r="J31" s="3"/>
      <c r="K31" s="3"/>
      <c r="L31" s="3"/>
    </row>
    <row r="32" spans="1:12" x14ac:dyDescent="0.3">
      <c r="A32" s="2" t="s">
        <v>3692</v>
      </c>
      <c r="B32" s="1">
        <v>11480</v>
      </c>
      <c r="C32" s="1">
        <v>0</v>
      </c>
      <c r="D32" s="1">
        <v>0</v>
      </c>
      <c r="E32" s="39"/>
      <c r="F32" s="49">
        <v>139.55000000000001</v>
      </c>
      <c r="G32" s="4" t="str">
        <f>IF(F32&lt;=H$1, "침체", IF(F32&gt;=G$1, "과열", ""))</f>
        <v>과열</v>
      </c>
      <c r="H32" s="3">
        <f t="shared" si="0"/>
        <v>-37.419999999999987</v>
      </c>
      <c r="I32" s="14">
        <v>1</v>
      </c>
      <c r="J32" s="3"/>
      <c r="K32" s="3"/>
      <c r="L32" s="3"/>
    </row>
    <row r="33" spans="1:16" x14ac:dyDescent="0.3">
      <c r="A33" s="2" t="s">
        <v>3691</v>
      </c>
      <c r="B33" s="1">
        <v>11455</v>
      </c>
      <c r="C33" s="1">
        <v>0</v>
      </c>
      <c r="D33" s="1">
        <v>0</v>
      </c>
      <c r="E33" s="39"/>
      <c r="F33" s="49">
        <v>108.16</v>
      </c>
      <c r="G33" s="4" t="str">
        <f>IF(F33&lt;=H$1, "침체", IF(F33&gt;=G$1, "과열", ""))</f>
        <v>과열</v>
      </c>
      <c r="H33" s="3">
        <f t="shared" si="0"/>
        <v>-31.390000000000015</v>
      </c>
      <c r="I33" s="14">
        <v>1</v>
      </c>
      <c r="J33" s="3"/>
      <c r="K33" s="3"/>
      <c r="L33" s="3"/>
    </row>
    <row r="34" spans="1:16" x14ac:dyDescent="0.3">
      <c r="A34" s="2" t="s">
        <v>3690</v>
      </c>
      <c r="B34" s="1">
        <v>11495</v>
      </c>
      <c r="C34" s="1">
        <v>0</v>
      </c>
      <c r="D34" s="1">
        <v>0</v>
      </c>
      <c r="E34" s="39"/>
      <c r="F34" s="49">
        <v>88.01</v>
      </c>
      <c r="G34" s="4" t="str">
        <f>IF(F34&lt;=H$1, "침체", IF(F34&gt;=G$1, "과열", ""))</f>
        <v/>
      </c>
      <c r="H34" s="3">
        <f t="shared" si="0"/>
        <v>-20.149999999999991</v>
      </c>
      <c r="I34" s="14">
        <v>1</v>
      </c>
      <c r="J34" s="3"/>
      <c r="K34" s="3"/>
      <c r="L34" s="3"/>
    </row>
    <row r="35" spans="1:16" x14ac:dyDescent="0.3">
      <c r="A35" s="2" t="s">
        <v>3689</v>
      </c>
      <c r="B35" s="1">
        <v>11400</v>
      </c>
      <c r="C35" s="1">
        <v>0</v>
      </c>
      <c r="D35" s="1">
        <v>0</v>
      </c>
      <c r="E35" s="39"/>
      <c r="F35" s="49">
        <v>54.06</v>
      </c>
      <c r="G35" s="4" t="str">
        <f>IF(F35&lt;=H$1, "침체", IF(F35&gt;=G$1, "과열", ""))</f>
        <v/>
      </c>
      <c r="H35" s="3">
        <f t="shared" si="0"/>
        <v>-33.950000000000003</v>
      </c>
      <c r="I35" s="14">
        <v>1</v>
      </c>
      <c r="J35" s="3"/>
      <c r="K35" s="3"/>
      <c r="L35" s="3"/>
    </row>
    <row r="36" spans="1:16" x14ac:dyDescent="0.3">
      <c r="A36" s="2" t="s">
        <v>3688</v>
      </c>
      <c r="B36" s="1">
        <v>11210</v>
      </c>
      <c r="C36" s="1">
        <v>0</v>
      </c>
      <c r="D36" s="1">
        <v>0</v>
      </c>
      <c r="E36" s="39"/>
      <c r="F36" s="49">
        <v>18.82</v>
      </c>
      <c r="G36" s="4" t="str">
        <f>IF(F36&lt;=H$1, "침체", IF(F36&gt;=G$1, "과열", ""))</f>
        <v/>
      </c>
      <c r="H36" s="3">
        <f t="shared" si="0"/>
        <v>-35.24</v>
      </c>
      <c r="I36" s="14">
        <v>1</v>
      </c>
      <c r="J36" s="3"/>
      <c r="K36" s="3"/>
      <c r="L36" s="3"/>
    </row>
    <row r="37" spans="1:16" x14ac:dyDescent="0.3">
      <c r="A37" s="2" t="s">
        <v>3687</v>
      </c>
      <c r="B37" s="1">
        <v>11175</v>
      </c>
      <c r="C37" s="1">
        <v>0</v>
      </c>
      <c r="D37" s="1">
        <v>0</v>
      </c>
      <c r="E37" s="39"/>
      <c r="F37" s="49">
        <v>-28.33</v>
      </c>
      <c r="G37" s="4" t="str">
        <f>IF(F37&lt;=H$1, "침체", IF(F37&gt;=G$1, "과열", ""))</f>
        <v/>
      </c>
      <c r="H37" s="3">
        <f t="shared" si="0"/>
        <v>-47.15</v>
      </c>
      <c r="I37" s="14">
        <v>1</v>
      </c>
      <c r="J37" s="3"/>
      <c r="K37" s="3"/>
      <c r="L37" s="3"/>
    </row>
    <row r="38" spans="1:16" x14ac:dyDescent="0.3">
      <c r="A38" s="2" t="s">
        <v>3686</v>
      </c>
      <c r="B38" s="1">
        <v>11510</v>
      </c>
      <c r="C38" s="1">
        <v>0</v>
      </c>
      <c r="D38" s="1">
        <v>0</v>
      </c>
      <c r="E38" s="39"/>
      <c r="F38" s="49">
        <v>56.08</v>
      </c>
      <c r="G38" s="4" t="str">
        <f>IF(F38&lt;=H$1, "침체", IF(F38&gt;=G$1, "과열", ""))</f>
        <v/>
      </c>
      <c r="H38" s="3">
        <f t="shared" si="0"/>
        <v>84.41</v>
      </c>
      <c r="I38" s="14">
        <v>1</v>
      </c>
      <c r="J38" s="3"/>
      <c r="K38" s="3"/>
      <c r="L38" s="3"/>
    </row>
    <row r="39" spans="1:16" x14ac:dyDescent="0.3">
      <c r="A39" s="2" t="s">
        <v>3685</v>
      </c>
      <c r="B39" s="1">
        <v>11575</v>
      </c>
      <c r="C39" s="1">
        <v>0</v>
      </c>
      <c r="D39" s="1">
        <v>0</v>
      </c>
      <c r="E39" s="39"/>
      <c r="F39" s="49">
        <v>102.91</v>
      </c>
      <c r="G39" s="4" t="str">
        <f>IF(F39&lt;=H$1, "침체", IF(F39&gt;=G$1, "과열", ""))</f>
        <v>과열</v>
      </c>
      <c r="H39" s="3">
        <f t="shared" si="0"/>
        <v>46.83</v>
      </c>
      <c r="I39" s="14">
        <v>1</v>
      </c>
      <c r="J39" s="3"/>
      <c r="K39" s="3"/>
      <c r="L39" s="3"/>
    </row>
    <row r="40" spans="1:16" x14ac:dyDescent="0.3">
      <c r="A40" s="2" t="s">
        <v>3684</v>
      </c>
      <c r="B40" s="1">
        <v>11410</v>
      </c>
      <c r="C40" s="1">
        <v>0</v>
      </c>
      <c r="D40" s="1">
        <v>0</v>
      </c>
      <c r="E40" s="39"/>
      <c r="F40" s="49">
        <v>22.59</v>
      </c>
      <c r="G40" s="4" t="str">
        <f>IF(F40&lt;=H$1, "침체", IF(F40&gt;=G$1, "과열", ""))</f>
        <v/>
      </c>
      <c r="H40" s="3">
        <f t="shared" si="0"/>
        <v>-80.319999999999993</v>
      </c>
      <c r="I40" s="14">
        <v>1</v>
      </c>
      <c r="J40" s="3"/>
      <c r="K40" s="3"/>
      <c r="L40" s="3"/>
    </row>
    <row r="41" spans="1:16" x14ac:dyDescent="0.3">
      <c r="A41" s="2" t="s">
        <v>3683</v>
      </c>
      <c r="B41" s="1">
        <v>11020</v>
      </c>
      <c r="C41" s="1">
        <v>0</v>
      </c>
      <c r="D41" s="1">
        <v>1</v>
      </c>
      <c r="E41" s="39"/>
      <c r="F41" s="49">
        <v>-172.23</v>
      </c>
      <c r="G41" s="4" t="str">
        <f>IF(F41&lt;=H$1, "침체", IF(F41&gt;=G$1, "과열", ""))</f>
        <v>침체</v>
      </c>
      <c r="H41" s="3">
        <f t="shared" si="0"/>
        <v>-194.82</v>
      </c>
      <c r="I41" s="14">
        <v>1</v>
      </c>
      <c r="J41" s="3"/>
      <c r="K41" s="3"/>
      <c r="L41" s="3"/>
    </row>
    <row r="42" spans="1:16" x14ac:dyDescent="0.3">
      <c r="A42" s="22" t="s">
        <v>3682</v>
      </c>
      <c r="B42" s="23">
        <v>11165</v>
      </c>
      <c r="C42" s="23">
        <v>0</v>
      </c>
      <c r="D42" s="23">
        <v>0</v>
      </c>
      <c r="E42" s="40"/>
      <c r="F42" s="50">
        <v>-109.86</v>
      </c>
      <c r="G42" s="24" t="str">
        <f>IF(F42&lt;=H$1, "침체", IF(F42&gt;=G$1, "과열", ""))</f>
        <v/>
      </c>
      <c r="H42" s="25">
        <f t="shared" si="0"/>
        <v>62.36999999999999</v>
      </c>
      <c r="I42" s="53">
        <f>B42/B41-$I$1-$J$1</f>
        <v>1.010507894736842</v>
      </c>
      <c r="J42" s="27">
        <f>L1</f>
        <v>1000000</v>
      </c>
      <c r="K42" s="27"/>
      <c r="L42" s="25"/>
      <c r="M42" s="28"/>
      <c r="N42" s="29"/>
      <c r="O42" s="29"/>
      <c r="P42" s="29"/>
    </row>
    <row r="43" spans="1:16" x14ac:dyDescent="0.3">
      <c r="A43" s="2" t="s">
        <v>3681</v>
      </c>
      <c r="B43" s="1">
        <v>11550</v>
      </c>
      <c r="C43" s="1">
        <v>0</v>
      </c>
      <c r="D43" s="1">
        <v>0</v>
      </c>
      <c r="E43" s="34">
        <f>(B43-MAX(B$42:B43))/MAX(B$42:B43)</f>
        <v>0</v>
      </c>
      <c r="F43" s="49">
        <v>52.7</v>
      </c>
      <c r="G43" s="4" t="str">
        <f>IF(F43&lt;=H$1, "침체", IF(F43&gt;=G$1, "과열", ""))</f>
        <v/>
      </c>
      <c r="H43" s="3">
        <f t="shared" si="0"/>
        <v>162.56</v>
      </c>
      <c r="I43" s="14">
        <v>1</v>
      </c>
      <c r="J43" s="46">
        <f>J42*I43</f>
        <v>1000000</v>
      </c>
      <c r="K43" s="35">
        <f>(J43-MAX(J$42:J43))/MAX(J$42:J43)</f>
        <v>0</v>
      </c>
      <c r="L43" s="3"/>
    </row>
    <row r="44" spans="1:16" x14ac:dyDescent="0.3">
      <c r="A44" s="2" t="s">
        <v>3680</v>
      </c>
      <c r="B44" s="1">
        <v>11410</v>
      </c>
      <c r="C44" s="1">
        <v>0</v>
      </c>
      <c r="D44" s="1">
        <v>0</v>
      </c>
      <c r="E44" s="34">
        <f>(B44-MAX(B$42:B44))/MAX(B$42:B44)</f>
        <v>-1.2121212121212121E-2</v>
      </c>
      <c r="F44" s="49">
        <v>18.600000000000001</v>
      </c>
      <c r="G44" s="4" t="str">
        <f>IF(F44&lt;=H$1, "침체", IF(F44&gt;=G$1, "과열", ""))</f>
        <v/>
      </c>
      <c r="H44" s="3">
        <f t="shared" si="0"/>
        <v>-34.1</v>
      </c>
      <c r="I44" s="16">
        <f t="shared" ref="I44:I46" si="1">B44/B43</f>
        <v>0.98787878787878791</v>
      </c>
      <c r="J44" s="46">
        <f t="shared" ref="J44:J107" si="2">J43*I44</f>
        <v>987878.78787878796</v>
      </c>
      <c r="K44" s="35">
        <f>(J44-MAX(J$42:J44))/MAX(J$42:J44)</f>
        <v>-1.212121212121204E-2</v>
      </c>
      <c r="L44" s="3"/>
    </row>
    <row r="45" spans="1:16" x14ac:dyDescent="0.3">
      <c r="A45" s="2" t="s">
        <v>3679</v>
      </c>
      <c r="B45" s="1">
        <v>11385</v>
      </c>
      <c r="C45" s="1">
        <v>0</v>
      </c>
      <c r="D45" s="1">
        <v>0</v>
      </c>
      <c r="E45" s="34">
        <f>(B45-MAX(B$42:B45))/MAX(B$42:B45)</f>
        <v>-1.4285714285714285E-2</v>
      </c>
      <c r="F45" s="49">
        <v>34.340000000000003</v>
      </c>
      <c r="G45" s="4" t="str">
        <f>IF(F45&lt;=H$1, "침체", IF(F45&gt;=G$1, "과열", ""))</f>
        <v/>
      </c>
      <c r="H45" s="3">
        <f t="shared" si="0"/>
        <v>15.740000000000002</v>
      </c>
      <c r="I45" s="16">
        <f t="shared" si="1"/>
        <v>0.99780893952673089</v>
      </c>
      <c r="J45" s="46">
        <f t="shared" si="2"/>
        <v>985714.2857142858</v>
      </c>
      <c r="K45" s="35">
        <f>(J45-MAX(J$42:J45))/MAX(J$42:J45)</f>
        <v>-1.4285714285714202E-2</v>
      </c>
      <c r="L45" s="3"/>
    </row>
    <row r="46" spans="1:16" x14ac:dyDescent="0.3">
      <c r="A46" s="2" t="s">
        <v>3678</v>
      </c>
      <c r="B46" s="1">
        <v>11630</v>
      </c>
      <c r="C46" s="1">
        <v>0</v>
      </c>
      <c r="D46" s="1">
        <v>0</v>
      </c>
      <c r="E46" s="34">
        <f>(B46-MAX(B$42:B46))/MAX(B$42:B46)</f>
        <v>0</v>
      </c>
      <c r="F46" s="49">
        <v>137.01</v>
      </c>
      <c r="G46" s="4" t="str">
        <f>IF(F46&lt;=H$1, "침체", IF(F46&gt;=G$1, "과열", ""))</f>
        <v>과열</v>
      </c>
      <c r="H46" s="3">
        <f t="shared" si="0"/>
        <v>102.66999999999999</v>
      </c>
      <c r="I46" s="16">
        <f t="shared" si="1"/>
        <v>1.0215195432586737</v>
      </c>
      <c r="J46" s="46">
        <f t="shared" si="2"/>
        <v>1006926.406926407</v>
      </c>
      <c r="K46" s="35">
        <f>(J46-MAX(J$42:J46))/MAX(J$42:J46)</f>
        <v>0</v>
      </c>
      <c r="L46" s="3"/>
    </row>
    <row r="47" spans="1:16" x14ac:dyDescent="0.3">
      <c r="A47" s="2" t="s">
        <v>3677</v>
      </c>
      <c r="B47" s="1">
        <v>11605</v>
      </c>
      <c r="C47" s="1">
        <v>0</v>
      </c>
      <c r="D47" s="1">
        <v>0</v>
      </c>
      <c r="E47" s="34">
        <f>(B47-MAX(B$42:B47))/MAX(B$42:B47)</f>
        <v>-2.1496130696474634E-3</v>
      </c>
      <c r="F47" s="49">
        <v>99.14</v>
      </c>
      <c r="G47" s="4" t="str">
        <f>IF(F47&lt;=H$1, "침체", IF(F47&gt;=G$1, "과열", ""))</f>
        <v>과열</v>
      </c>
      <c r="H47" s="8">
        <f t="shared" si="0"/>
        <v>-37.86999999999999</v>
      </c>
      <c r="I47" s="13">
        <f>B47/B46-$I$1-$J$1</f>
        <v>0.99520038693035262</v>
      </c>
      <c r="J47" s="17">
        <f t="shared" si="2"/>
        <v>1002093.54978355</v>
      </c>
      <c r="K47" s="36">
        <f>(J47-MAX(J$42:J47))/MAX(J$42:J47)</f>
        <v>-4.7996130696473637E-3</v>
      </c>
      <c r="L47" s="13">
        <f>J47/J42-1</f>
        <v>2.0935497835499195E-3</v>
      </c>
      <c r="M47" s="4" t="str">
        <f>IF(L47&gt;=0, "Win", "Lose")</f>
        <v>Win</v>
      </c>
      <c r="N47" s="16">
        <f>J47/$L$1-1</f>
        <v>2.0935497835499195E-3</v>
      </c>
      <c r="O47" s="16">
        <f>(B47-(B47*($I$1+$J$1+$I$1)))/B$42-1</f>
        <v>3.6498522167487613E-2</v>
      </c>
      <c r="P47" s="3" t="s">
        <v>3726</v>
      </c>
    </row>
    <row r="48" spans="1:16" x14ac:dyDescent="0.3">
      <c r="A48" s="2" t="s">
        <v>3676</v>
      </c>
      <c r="B48" s="1">
        <v>11300</v>
      </c>
      <c r="C48" s="1">
        <v>0</v>
      </c>
      <c r="D48" s="1">
        <v>0</v>
      </c>
      <c r="E48" s="34">
        <f>(B48-MAX(B$42:B48))/MAX(B$42:B48)</f>
        <v>-2.8374892519346516E-2</v>
      </c>
      <c r="F48" s="49">
        <v>-62.91</v>
      </c>
      <c r="G48" s="4" t="str">
        <f>IF(F48&lt;=H$1, "침체", IF(F48&gt;=G$1, "과열", ""))</f>
        <v/>
      </c>
      <c r="H48" s="3">
        <f t="shared" si="0"/>
        <v>-162.05000000000001</v>
      </c>
      <c r="I48" s="14">
        <v>1</v>
      </c>
      <c r="J48" s="46">
        <f t="shared" si="2"/>
        <v>1002093.54978355</v>
      </c>
      <c r="K48" s="35">
        <f>(J48-MAX(J$42:J48))/MAX(J$42:J48)</f>
        <v>-4.7996130696473637E-3</v>
      </c>
      <c r="L48" s="3"/>
    </row>
    <row r="49" spans="1:16" x14ac:dyDescent="0.3">
      <c r="A49" s="2" t="s">
        <v>3675</v>
      </c>
      <c r="B49" s="1">
        <v>11295</v>
      </c>
      <c r="C49" s="1">
        <v>0</v>
      </c>
      <c r="D49" s="1">
        <v>0</v>
      </c>
      <c r="E49" s="34">
        <f>(B49-MAX(B$42:B49))/MAX(B$42:B49)</f>
        <v>-2.8804815133276009E-2</v>
      </c>
      <c r="F49" s="49">
        <v>-56.56</v>
      </c>
      <c r="G49" s="4" t="str">
        <f>IF(F49&lt;=H$1, "침체", IF(F49&gt;=G$1, "과열", ""))</f>
        <v/>
      </c>
      <c r="H49" s="3">
        <f t="shared" si="0"/>
        <v>6.3499999999999943</v>
      </c>
      <c r="I49" s="14">
        <v>1</v>
      </c>
      <c r="J49" s="46">
        <f t="shared" si="2"/>
        <v>1002093.54978355</v>
      </c>
      <c r="K49" s="35">
        <f>(J49-MAX(J$42:J49))/MAX(J$42:J49)</f>
        <v>-4.7996130696473637E-3</v>
      </c>
      <c r="L49" s="3"/>
    </row>
    <row r="50" spans="1:16" x14ac:dyDescent="0.3">
      <c r="A50" s="2" t="s">
        <v>3674</v>
      </c>
      <c r="B50" s="1">
        <v>11455</v>
      </c>
      <c r="C50" s="1">
        <v>0</v>
      </c>
      <c r="D50" s="1">
        <v>0</v>
      </c>
      <c r="E50" s="34">
        <f>(B50-MAX(B$42:B50))/MAX(B$42:B50)</f>
        <v>-1.5047291487532245E-2</v>
      </c>
      <c r="F50" s="49">
        <v>34.35</v>
      </c>
      <c r="G50" s="4" t="str">
        <f>IF(F50&lt;=H$1, "침체", IF(F50&gt;=G$1, "과열", ""))</f>
        <v/>
      </c>
      <c r="H50" s="3">
        <f t="shared" si="0"/>
        <v>90.91</v>
      </c>
      <c r="I50" s="14">
        <v>1</v>
      </c>
      <c r="J50" s="46">
        <f t="shared" si="2"/>
        <v>1002093.54978355</v>
      </c>
      <c r="K50" s="35">
        <f>(J50-MAX(J$42:J50))/MAX(J$42:J50)</f>
        <v>-4.7996130696473637E-3</v>
      </c>
      <c r="L50" s="3"/>
    </row>
    <row r="51" spans="1:16" x14ac:dyDescent="0.3">
      <c r="A51" s="2" t="s">
        <v>3673</v>
      </c>
      <c r="B51" s="1">
        <v>11140</v>
      </c>
      <c r="C51" s="1">
        <v>0</v>
      </c>
      <c r="D51" s="1">
        <v>1</v>
      </c>
      <c r="E51" s="34">
        <f>(B51-MAX(B$42:B51))/MAX(B$42:B51)</f>
        <v>-4.2132416165090281E-2</v>
      </c>
      <c r="F51" s="49">
        <v>-64.959999999999994</v>
      </c>
      <c r="G51" s="4" t="str">
        <f>IF(F51&lt;=H$1, "침체", IF(F51&gt;=G$1, "과열", ""))</f>
        <v/>
      </c>
      <c r="H51" s="3">
        <f t="shared" si="0"/>
        <v>-99.31</v>
      </c>
      <c r="I51" s="14">
        <v>1</v>
      </c>
      <c r="J51" s="46">
        <f t="shared" si="2"/>
        <v>1002093.54978355</v>
      </c>
      <c r="K51" s="35">
        <f>(J51-MAX(J$42:J51))/MAX(J$42:J51)</f>
        <v>-4.7996130696473637E-3</v>
      </c>
      <c r="L51" s="3"/>
    </row>
    <row r="52" spans="1:16" x14ac:dyDescent="0.3">
      <c r="A52" s="2" t="s">
        <v>3672</v>
      </c>
      <c r="B52" s="1">
        <v>11115</v>
      </c>
      <c r="C52" s="1">
        <v>0</v>
      </c>
      <c r="D52" s="1">
        <v>1</v>
      </c>
      <c r="E52" s="34">
        <f>(B52-MAX(B$42:B52))/MAX(B$42:B52)</f>
        <v>-4.4282029234737751E-2</v>
      </c>
      <c r="F52" s="49">
        <v>-83.19</v>
      </c>
      <c r="G52" s="4" t="str">
        <f>IF(F52&lt;=H$1, "침체", IF(F52&gt;=G$1, "과열", ""))</f>
        <v/>
      </c>
      <c r="H52" s="3">
        <f t="shared" si="0"/>
        <v>-18.230000000000004</v>
      </c>
      <c r="I52" s="14">
        <v>1</v>
      </c>
      <c r="J52" s="46">
        <f t="shared" si="2"/>
        <v>1002093.54978355</v>
      </c>
      <c r="K52" s="35">
        <f>(J52-MAX(J$42:J52))/MAX(J$42:J52)</f>
        <v>-4.7996130696473637E-3</v>
      </c>
      <c r="L52" s="3"/>
    </row>
    <row r="53" spans="1:16" x14ac:dyDescent="0.3">
      <c r="A53" s="2" t="s">
        <v>3671</v>
      </c>
      <c r="B53" s="1">
        <v>10620</v>
      </c>
      <c r="C53" s="1">
        <v>0</v>
      </c>
      <c r="D53" s="1">
        <v>1</v>
      </c>
      <c r="E53" s="34">
        <f>(B53-MAX(B$42:B53))/MAX(B$42:B53)</f>
        <v>-8.6844368013757528E-2</v>
      </c>
      <c r="F53" s="49">
        <v>-208.57</v>
      </c>
      <c r="G53" s="4" t="str">
        <f>IF(F53&lt;=H$1, "침체", IF(F53&gt;=G$1, "과열", ""))</f>
        <v>침체</v>
      </c>
      <c r="H53" s="3">
        <f t="shared" si="0"/>
        <v>-125.38</v>
      </c>
      <c r="I53" s="14">
        <v>1</v>
      </c>
      <c r="J53" s="46">
        <f t="shared" si="2"/>
        <v>1002093.54978355</v>
      </c>
      <c r="K53" s="35">
        <f>(J53-MAX(J$42:J53))/MAX(J$42:J53)</f>
        <v>-4.7996130696473637E-3</v>
      </c>
      <c r="L53" s="3"/>
    </row>
    <row r="54" spans="1:16" x14ac:dyDescent="0.3">
      <c r="A54" s="2" t="s">
        <v>3670</v>
      </c>
      <c r="B54" s="1">
        <v>10135</v>
      </c>
      <c r="C54" s="1">
        <v>0</v>
      </c>
      <c r="D54" s="1">
        <v>1</v>
      </c>
      <c r="E54" s="34">
        <f>(B54-MAX(B$42:B54))/MAX(B$42:B54)</f>
        <v>-0.12854686156491832</v>
      </c>
      <c r="F54" s="49">
        <v>-270.12</v>
      </c>
      <c r="G54" s="4" t="str">
        <f>IF(F54&lt;=H$1, "침체", IF(F54&gt;=G$1, "과열", ""))</f>
        <v>침체</v>
      </c>
      <c r="H54" s="3">
        <f t="shared" si="0"/>
        <v>-61.550000000000011</v>
      </c>
      <c r="I54" s="14">
        <v>1</v>
      </c>
      <c r="J54" s="46">
        <f t="shared" si="2"/>
        <v>1002093.54978355</v>
      </c>
      <c r="K54" s="35">
        <f>(J54-MAX(J$42:J54))/MAX(J$42:J54)</f>
        <v>-4.7996130696473637E-3</v>
      </c>
      <c r="L54" s="3"/>
    </row>
    <row r="55" spans="1:16" x14ac:dyDescent="0.3">
      <c r="A55" s="2" t="s">
        <v>3669</v>
      </c>
      <c r="B55" s="1">
        <v>10500</v>
      </c>
      <c r="C55" s="1">
        <v>0</v>
      </c>
      <c r="D55" s="1">
        <v>1</v>
      </c>
      <c r="E55" s="34">
        <f>(B55-MAX(B$42:B55))/MAX(B$42:B55)</f>
        <v>-9.7162510748065353E-2</v>
      </c>
      <c r="F55" s="49">
        <v>-135.93</v>
      </c>
      <c r="G55" s="4" t="str">
        <f>IF(F55&lt;=H$1, "침체", IF(F55&gt;=G$1, "과열", ""))</f>
        <v/>
      </c>
      <c r="H55" s="8">
        <f t="shared" si="0"/>
        <v>134.19</v>
      </c>
      <c r="I55" s="13">
        <f>I54-$I$1</f>
        <v>0.99985000000000002</v>
      </c>
      <c r="J55" s="17">
        <f t="shared" si="2"/>
        <v>1001943.2357510824</v>
      </c>
      <c r="K55" s="36">
        <f>(J55-MAX(J$42:J55))/MAX(J$42:J55)</f>
        <v>-4.9488931276869324E-3</v>
      </c>
      <c r="L55" s="8"/>
    </row>
    <row r="56" spans="1:16" x14ac:dyDescent="0.3">
      <c r="A56" s="2" t="s">
        <v>3668</v>
      </c>
      <c r="B56" s="1">
        <v>10355</v>
      </c>
      <c r="C56" s="1">
        <v>0</v>
      </c>
      <c r="D56" s="1">
        <v>1</v>
      </c>
      <c r="E56" s="34">
        <f>(B56-MAX(B$42:B56))/MAX(B$42:B56)</f>
        <v>-0.10963026655202064</v>
      </c>
      <c r="F56" s="49">
        <v>-93.85</v>
      </c>
      <c r="G56" s="4" t="str">
        <f>IF(F56&lt;=H$1, "침체", IF(F56&gt;=G$1, "과열", ""))</f>
        <v/>
      </c>
      <c r="H56" s="3">
        <f t="shared" si="0"/>
        <v>42.080000000000013</v>
      </c>
      <c r="I56" s="16">
        <f t="shared" ref="I56" si="3">B56/B55</f>
        <v>0.98619047619047617</v>
      </c>
      <c r="J56" s="46">
        <f t="shared" si="2"/>
        <v>988106.87678118655</v>
      </c>
      <c r="K56" s="35">
        <f>(J56-MAX(J$42:J56))/MAX(J$42:J56)</f>
        <v>-1.8690075079733127E-2</v>
      </c>
      <c r="L56" s="3"/>
    </row>
    <row r="57" spans="1:16" x14ac:dyDescent="0.3">
      <c r="A57" s="2" t="s">
        <v>3667</v>
      </c>
      <c r="B57" s="1">
        <v>10310</v>
      </c>
      <c r="C57" s="1">
        <v>0</v>
      </c>
      <c r="D57" s="1">
        <v>1</v>
      </c>
      <c r="E57" s="34">
        <f>(B57-MAX(B$42:B57))/MAX(B$42:B57)</f>
        <v>-0.11349957007738606</v>
      </c>
      <c r="F57" s="49">
        <v>-84.29</v>
      </c>
      <c r="G57" s="4" t="str">
        <f>IF(F57&lt;=H$1, "침체", IF(F57&gt;=G$1, "과열", ""))</f>
        <v/>
      </c>
      <c r="H57" s="3">
        <f t="shared" si="0"/>
        <v>9.5599999999999881</v>
      </c>
      <c r="I57" s="16">
        <f t="shared" ref="I57:I62" si="4">B57/B56</f>
        <v>0.99565427329792366</v>
      </c>
      <c r="J57" s="46">
        <f t="shared" si="2"/>
        <v>983812.83434225328</v>
      </c>
      <c r="K57" s="35">
        <f>(J57-MAX(J$42:J57))/MAX(J$42:J57)</f>
        <v>-2.2954579823471679E-2</v>
      </c>
      <c r="L57" s="3"/>
    </row>
    <row r="58" spans="1:16" x14ac:dyDescent="0.3">
      <c r="A58" s="2" t="s">
        <v>3666</v>
      </c>
      <c r="B58" s="1">
        <v>10695</v>
      </c>
      <c r="C58" s="1">
        <v>0</v>
      </c>
      <c r="D58" s="1">
        <v>0</v>
      </c>
      <c r="E58" s="34">
        <f>(B58-MAX(B$42:B58))/MAX(B$42:B58)</f>
        <v>-8.0395528804815139E-2</v>
      </c>
      <c r="F58" s="49">
        <v>-36.03</v>
      </c>
      <c r="G58" s="4" t="str">
        <f>IF(F58&lt;=H$1, "침체", IF(F58&gt;=G$1, "과열", ""))</f>
        <v/>
      </c>
      <c r="H58" s="3">
        <f t="shared" si="0"/>
        <v>48.260000000000005</v>
      </c>
      <c r="I58" s="16">
        <f t="shared" si="4"/>
        <v>1.0373423860329778</v>
      </c>
      <c r="J58" s="46">
        <f t="shared" si="2"/>
        <v>1020550.7529864598</v>
      </c>
      <c r="K58" s="35">
        <f>(J58-MAX(J$42:J58))/MAX(J$42:J58)</f>
        <v>0</v>
      </c>
      <c r="L58" s="3"/>
    </row>
    <row r="59" spans="1:16" x14ac:dyDescent="0.3">
      <c r="A59" s="2" t="s">
        <v>3665</v>
      </c>
      <c r="B59" s="1">
        <v>10685</v>
      </c>
      <c r="C59" s="1">
        <v>0</v>
      </c>
      <c r="D59" s="1">
        <v>0</v>
      </c>
      <c r="E59" s="34">
        <f>(B59-MAX(B$42:B59))/MAX(B$42:B59)</f>
        <v>-8.1255374032674119E-2</v>
      </c>
      <c r="F59" s="49">
        <v>-33.57</v>
      </c>
      <c r="G59" s="4" t="str">
        <f>IF(F59&lt;=H$1, "침체", IF(F59&gt;=G$1, "과열", ""))</f>
        <v/>
      </c>
      <c r="H59" s="3">
        <f t="shared" si="0"/>
        <v>2.4600000000000009</v>
      </c>
      <c r="I59" s="16">
        <f t="shared" si="4"/>
        <v>0.99906498363721363</v>
      </c>
      <c r="J59" s="46">
        <f t="shared" si="2"/>
        <v>1019596.5213333635</v>
      </c>
      <c r="K59" s="35">
        <f>(J59-MAX(J$42:J59))/MAX(J$42:J59)</f>
        <v>-9.3501636278635043E-4</v>
      </c>
      <c r="L59" s="3"/>
    </row>
    <row r="60" spans="1:16" x14ac:dyDescent="0.3">
      <c r="A60" s="2" t="s">
        <v>3664</v>
      </c>
      <c r="B60" s="1">
        <v>10160</v>
      </c>
      <c r="C60" s="1">
        <v>0</v>
      </c>
      <c r="D60" s="1">
        <v>1</v>
      </c>
      <c r="E60" s="34">
        <f>(B60-MAX(B$42:B60))/MAX(B$42:B60)</f>
        <v>-0.12639724849527084</v>
      </c>
      <c r="F60" s="49">
        <v>-91.97</v>
      </c>
      <c r="G60" s="4" t="str">
        <f>IF(F60&lt;=H$1, "침체", IF(F60&gt;=G$1, "과열", ""))</f>
        <v/>
      </c>
      <c r="H60" s="3">
        <f t="shared" si="0"/>
        <v>-58.4</v>
      </c>
      <c r="I60" s="16">
        <f t="shared" si="4"/>
        <v>0.95086569957884881</v>
      </c>
      <c r="J60" s="46">
        <f t="shared" si="2"/>
        <v>969499.35954580933</v>
      </c>
      <c r="K60" s="35">
        <f>(J60-MAX(J$42:J60))/MAX(J$42:J60)</f>
        <v>-5.002337540906969E-2</v>
      </c>
      <c r="L60" s="3"/>
    </row>
    <row r="61" spans="1:16" x14ac:dyDescent="0.3">
      <c r="A61" s="2" t="s">
        <v>3663</v>
      </c>
      <c r="B61" s="1">
        <v>10095</v>
      </c>
      <c r="C61" s="1">
        <v>0</v>
      </c>
      <c r="D61" s="1">
        <v>1</v>
      </c>
      <c r="E61" s="34">
        <f>(B61-MAX(B$42:B61))/MAX(B$42:B61)</f>
        <v>-0.13198624247635427</v>
      </c>
      <c r="F61" s="49">
        <v>-99.72</v>
      </c>
      <c r="G61" s="4" t="str">
        <f>IF(F61&lt;=H$1, "침체", IF(F61&gt;=G$1, "과열", ""))</f>
        <v/>
      </c>
      <c r="H61" s="3">
        <f t="shared" si="0"/>
        <v>-7.75</v>
      </c>
      <c r="I61" s="16">
        <f t="shared" si="4"/>
        <v>0.99360236220472442</v>
      </c>
      <c r="J61" s="46">
        <f t="shared" si="2"/>
        <v>963296.85380068363</v>
      </c>
      <c r="K61" s="35">
        <f>(J61-MAX(J$42:J61))/MAX(J$42:J61)</f>
        <v>-5.610098176718091E-2</v>
      </c>
      <c r="L61" s="3"/>
    </row>
    <row r="62" spans="1:16" x14ac:dyDescent="0.3">
      <c r="A62" s="2" t="s">
        <v>3662</v>
      </c>
      <c r="B62" s="1">
        <v>9845</v>
      </c>
      <c r="C62" s="1">
        <v>0</v>
      </c>
      <c r="D62" s="1">
        <v>1</v>
      </c>
      <c r="E62" s="34">
        <f>(B62-MAX(B$42:B62))/MAX(B$42:B62)</f>
        <v>-0.1534823731728289</v>
      </c>
      <c r="F62" s="49">
        <v>-141.11000000000001</v>
      </c>
      <c r="G62" s="4" t="str">
        <f>IF(F62&lt;=H$1, "침체", IF(F62&gt;=G$1, "과열", ""))</f>
        <v/>
      </c>
      <c r="H62" s="3">
        <f t="shared" si="0"/>
        <v>-41.390000000000015</v>
      </c>
      <c r="I62" s="16">
        <f t="shared" si="4"/>
        <v>0.97523526498266466</v>
      </c>
      <c r="J62" s="46">
        <f t="shared" si="2"/>
        <v>939441.06247327686</v>
      </c>
      <c r="K62" s="35">
        <f>(J62-MAX(J$42:J62))/MAX(J$42:J62)</f>
        <v>-7.9476390836839675E-2</v>
      </c>
      <c r="L62" s="3"/>
    </row>
    <row r="63" spans="1:16" x14ac:dyDescent="0.3">
      <c r="A63" s="2" t="s">
        <v>3661</v>
      </c>
      <c r="B63" s="1">
        <v>9565</v>
      </c>
      <c r="C63" s="1">
        <v>0</v>
      </c>
      <c r="D63" s="1">
        <v>1</v>
      </c>
      <c r="E63" s="34">
        <f>(B63-MAX(B$42:B63))/MAX(B$42:B63)</f>
        <v>-0.17755803955288049</v>
      </c>
      <c r="F63" s="49">
        <v>-147.38999999999999</v>
      </c>
      <c r="G63" s="4" t="str">
        <f>IF(F63&lt;=H$1, "침체", IF(F63&gt;=G$1, "과열", ""))</f>
        <v>침체</v>
      </c>
      <c r="H63" s="8">
        <f t="shared" si="0"/>
        <v>-6.2799999999999727</v>
      </c>
      <c r="I63" s="13">
        <f>B63/B62-$I$1-$J$1</f>
        <v>0.96890916708989339</v>
      </c>
      <c r="J63" s="17">
        <f t="shared" si="2"/>
        <v>910233.05737102719</v>
      </c>
      <c r="K63" s="36">
        <f>(J63-MAX(J$42:J63))/MAX(J$42:J63)</f>
        <v>-0.10809623655913977</v>
      </c>
      <c r="L63" s="13">
        <f>J63/J54-1</f>
        <v>-9.1668579677380846E-2</v>
      </c>
      <c r="M63" s="4" t="str">
        <f>IF(L63&gt;=0, "Win", "Lose")</f>
        <v>Lose</v>
      </c>
      <c r="N63" s="16">
        <f>J63/$L$1-1</f>
        <v>-8.9766942628972779E-2</v>
      </c>
      <c r="O63" s="16">
        <f>(B63-(B63*($I$1+$J$1+$I$1)))/B$42-1</f>
        <v>-0.14570371697268247</v>
      </c>
      <c r="P63" s="3" t="s">
        <v>3726</v>
      </c>
    </row>
    <row r="64" spans="1:16" x14ac:dyDescent="0.3">
      <c r="A64" s="2" t="s">
        <v>3660</v>
      </c>
      <c r="B64" s="1">
        <v>9635</v>
      </c>
      <c r="C64" s="1">
        <v>0</v>
      </c>
      <c r="D64" s="1">
        <v>1</v>
      </c>
      <c r="E64" s="34">
        <f>(B64-MAX(B$42:B64))/MAX(B$42:B64)</f>
        <v>-0.17153912295786758</v>
      </c>
      <c r="F64" s="49">
        <v>-134.35</v>
      </c>
      <c r="G64" s="4" t="str">
        <f>IF(F64&lt;=H$1, "침체", IF(F64&gt;=G$1, "과열", ""))</f>
        <v/>
      </c>
      <c r="H64" s="3">
        <f t="shared" si="0"/>
        <v>13.039999999999992</v>
      </c>
      <c r="I64" s="14">
        <v>1</v>
      </c>
      <c r="J64" s="46">
        <f t="shared" si="2"/>
        <v>910233.05737102719</v>
      </c>
      <c r="K64" s="35">
        <f>(J64-MAX(J$42:J64))/MAX(J$42:J64)</f>
        <v>-0.10809623655913977</v>
      </c>
      <c r="L64" s="3"/>
    </row>
    <row r="65" spans="1:16" x14ac:dyDescent="0.3">
      <c r="A65" s="2" t="s">
        <v>3659</v>
      </c>
      <c r="B65" s="1">
        <v>9120</v>
      </c>
      <c r="C65" s="1">
        <v>0</v>
      </c>
      <c r="D65" s="1">
        <v>1</v>
      </c>
      <c r="E65" s="34">
        <f>(B65-MAX(B$42:B65))/MAX(B$42:B65)</f>
        <v>-0.21582115219260534</v>
      </c>
      <c r="F65" s="49">
        <v>-168.78</v>
      </c>
      <c r="G65" s="4" t="str">
        <f>IF(F65&lt;=H$1, "침체", IF(F65&gt;=G$1, "과열", ""))</f>
        <v>침체</v>
      </c>
      <c r="H65" s="3">
        <f t="shared" si="0"/>
        <v>-34.430000000000007</v>
      </c>
      <c r="I65" s="14">
        <v>1</v>
      </c>
      <c r="J65" s="46">
        <f t="shared" si="2"/>
        <v>910233.05737102719</v>
      </c>
      <c r="K65" s="35">
        <f>(J65-MAX(J$42:J65))/MAX(J$42:J65)</f>
        <v>-0.10809623655913977</v>
      </c>
      <c r="L65" s="3"/>
    </row>
    <row r="66" spans="1:16" x14ac:dyDescent="0.3">
      <c r="A66" s="2" t="s">
        <v>3658</v>
      </c>
      <c r="B66" s="1">
        <v>9250</v>
      </c>
      <c r="C66" s="1">
        <v>0</v>
      </c>
      <c r="D66" s="1">
        <v>1</v>
      </c>
      <c r="E66" s="34">
        <f>(B66-MAX(B$42:B66))/MAX(B$42:B66)</f>
        <v>-0.20464316423043852</v>
      </c>
      <c r="F66" s="49">
        <v>-118.68</v>
      </c>
      <c r="G66" s="4" t="str">
        <f>IF(F66&lt;=H$1, "침체", IF(F66&gt;=G$1, "과열", ""))</f>
        <v/>
      </c>
      <c r="H66" s="8">
        <f t="shared" si="0"/>
        <v>50.099999999999994</v>
      </c>
      <c r="I66" s="13">
        <f>I65-$I$1</f>
        <v>0.99985000000000002</v>
      </c>
      <c r="J66" s="17">
        <f t="shared" si="2"/>
        <v>910096.52241242153</v>
      </c>
      <c r="K66" s="36">
        <f>(J66-MAX(J$42:J66))/MAX(J$42:J66)</f>
        <v>-0.1082300221236559</v>
      </c>
      <c r="L66" s="8"/>
    </row>
    <row r="67" spans="1:16" x14ac:dyDescent="0.3">
      <c r="A67" s="2" t="s">
        <v>3657</v>
      </c>
      <c r="B67" s="1">
        <v>9570</v>
      </c>
      <c r="C67" s="1">
        <v>0</v>
      </c>
      <c r="D67" s="1">
        <v>1</v>
      </c>
      <c r="E67" s="34">
        <f>(B67-MAX(B$42:B67))/MAX(B$42:B67)</f>
        <v>-0.177128116938951</v>
      </c>
      <c r="F67" s="49">
        <v>-75.27</v>
      </c>
      <c r="G67" s="4" t="str">
        <f>IF(F67&lt;=H$1, "침체", IF(F67&gt;=G$1, "과열", ""))</f>
        <v/>
      </c>
      <c r="H67" s="3">
        <f t="shared" ref="H67:H130" si="5">F67-F66</f>
        <v>43.410000000000011</v>
      </c>
      <c r="I67" s="16">
        <f t="shared" ref="I67" si="6">B67/B66</f>
        <v>1.0345945945945947</v>
      </c>
      <c r="J67" s="46">
        <f t="shared" si="2"/>
        <v>941580.94264722976</v>
      </c>
      <c r="K67" s="35">
        <f>(J67-MAX(J$42:J67))/MAX(J$42:J67)</f>
        <v>-7.7379601267393058E-2</v>
      </c>
      <c r="L67" s="3"/>
    </row>
    <row r="68" spans="1:16" x14ac:dyDescent="0.3">
      <c r="A68" s="2" t="s">
        <v>3656</v>
      </c>
      <c r="B68" s="1">
        <v>9800</v>
      </c>
      <c r="C68" s="1">
        <v>0</v>
      </c>
      <c r="D68" s="1">
        <v>0</v>
      </c>
      <c r="E68" s="34">
        <f>(B68-MAX(B$42:B68))/MAX(B$42:B68)</f>
        <v>-0.15735167669819433</v>
      </c>
      <c r="F68" s="49">
        <v>-23.15</v>
      </c>
      <c r="G68" s="4" t="str">
        <f>IF(F68&lt;=H$1, "침체", IF(F68&gt;=G$1, "과열", ""))</f>
        <v/>
      </c>
      <c r="H68" s="3">
        <f t="shared" si="5"/>
        <v>52.12</v>
      </c>
      <c r="I68" s="16">
        <f t="shared" ref="I68:I72" si="7">B68/B67</f>
        <v>1.0240334378265412</v>
      </c>
      <c r="J68" s="46">
        <f t="shared" si="2"/>
        <v>964210.36969099799</v>
      </c>
      <c r="K68" s="35">
        <f>(J68-MAX(J$42:J68))/MAX(J$42:J68)</f>
        <v>-5.5205861276954316E-2</v>
      </c>
      <c r="L68" s="3"/>
    </row>
    <row r="69" spans="1:16" x14ac:dyDescent="0.3">
      <c r="A69" s="2" t="s">
        <v>3655</v>
      </c>
      <c r="B69" s="1">
        <v>9950</v>
      </c>
      <c r="C69" s="1">
        <v>0</v>
      </c>
      <c r="D69" s="1">
        <v>0</v>
      </c>
      <c r="E69" s="34">
        <f>(B69-MAX(B$42:B69))/MAX(B$42:B69)</f>
        <v>-0.14445399828030955</v>
      </c>
      <c r="F69" s="49">
        <v>5.24</v>
      </c>
      <c r="G69" s="4" t="str">
        <f>IF(F69&lt;=H$1, "침체", IF(F69&gt;=G$1, "과열", ""))</f>
        <v/>
      </c>
      <c r="H69" s="3">
        <f t="shared" si="5"/>
        <v>28.39</v>
      </c>
      <c r="I69" s="16">
        <f t="shared" si="7"/>
        <v>1.0153061224489797</v>
      </c>
      <c r="J69" s="46">
        <f t="shared" si="2"/>
        <v>978968.69167606439</v>
      </c>
      <c r="K69" s="35">
        <f>(J69-MAX(J$42:J69))/MAX(J$42:J69)</f>
        <v>-4.0744726500581065E-2</v>
      </c>
      <c r="L69" s="3"/>
    </row>
    <row r="70" spans="1:16" x14ac:dyDescent="0.3">
      <c r="A70" s="2" t="s">
        <v>3654</v>
      </c>
      <c r="B70" s="1">
        <v>9890</v>
      </c>
      <c r="C70" s="1">
        <v>0</v>
      </c>
      <c r="D70" s="1">
        <v>0</v>
      </c>
      <c r="E70" s="34">
        <f>(B70-MAX(B$42:B70))/MAX(B$42:B70)</f>
        <v>-0.14961306964746346</v>
      </c>
      <c r="F70" s="49">
        <v>26.86</v>
      </c>
      <c r="G70" s="4" t="str">
        <f>IF(F70&lt;=H$1, "침체", IF(F70&gt;=G$1, "과열", ""))</f>
        <v/>
      </c>
      <c r="H70" s="3">
        <f t="shared" si="5"/>
        <v>21.619999999999997</v>
      </c>
      <c r="I70" s="16">
        <f t="shared" si="7"/>
        <v>0.99396984924623111</v>
      </c>
      <c r="J70" s="46">
        <f t="shared" si="2"/>
        <v>973065.36288203788</v>
      </c>
      <c r="K70" s="35">
        <f>(J70-MAX(J$42:J70))/MAX(J$42:J70)</f>
        <v>-4.6529180411130321E-2</v>
      </c>
      <c r="L70" s="3"/>
    </row>
    <row r="71" spans="1:16" x14ac:dyDescent="0.3">
      <c r="A71" s="2" t="s">
        <v>3653</v>
      </c>
      <c r="B71" s="1">
        <v>10340</v>
      </c>
      <c r="C71" s="1">
        <v>1</v>
      </c>
      <c r="D71" s="1">
        <v>0</v>
      </c>
      <c r="E71" s="34">
        <f>(B71-MAX(B$42:B71))/MAX(B$42:B71)</f>
        <v>-0.11092003439380911</v>
      </c>
      <c r="F71" s="49">
        <v>115.41</v>
      </c>
      <c r="G71" s="4" t="str">
        <f>IF(F71&lt;=H$1, "침체", IF(F71&gt;=G$1, "과열", ""))</f>
        <v>과열</v>
      </c>
      <c r="H71" s="3">
        <f t="shared" si="5"/>
        <v>88.55</v>
      </c>
      <c r="I71" s="16">
        <f t="shared" si="7"/>
        <v>1.0455005055611728</v>
      </c>
      <c r="J71" s="46">
        <f t="shared" si="2"/>
        <v>1017340.3288372366</v>
      </c>
      <c r="K71" s="35">
        <f>(J71-MAX(J$42:J71))/MAX(J$42:J71)</f>
        <v>-3.1457760820110159E-3</v>
      </c>
      <c r="L71" s="3"/>
    </row>
    <row r="72" spans="1:16" x14ac:dyDescent="0.3">
      <c r="A72" s="2" t="s">
        <v>3652</v>
      </c>
      <c r="B72" s="1">
        <v>10360</v>
      </c>
      <c r="C72" s="1">
        <v>1</v>
      </c>
      <c r="D72" s="1">
        <v>0</v>
      </c>
      <c r="E72" s="34">
        <f>(B72-MAX(B$42:B72))/MAX(B$42:B72)</f>
        <v>-0.10920034393809114</v>
      </c>
      <c r="F72" s="49">
        <v>134.6</v>
      </c>
      <c r="G72" s="4" t="str">
        <f>IF(F72&lt;=H$1, "침체", IF(F72&gt;=G$1, "과열", ""))</f>
        <v>과열</v>
      </c>
      <c r="H72" s="3">
        <f t="shared" si="5"/>
        <v>19.189999999999998</v>
      </c>
      <c r="I72" s="16">
        <f t="shared" si="7"/>
        <v>1.0019342359767891</v>
      </c>
      <c r="J72" s="46">
        <f t="shared" si="2"/>
        <v>1019308.105101912</v>
      </c>
      <c r="K72" s="35">
        <f>(J72-MAX(J$42:J72))/MAX(J$42:J72)</f>
        <v>-1.2176247784946735E-3</v>
      </c>
      <c r="L72" s="3"/>
    </row>
    <row r="73" spans="1:16" x14ac:dyDescent="0.3">
      <c r="A73" s="2" t="s">
        <v>3651</v>
      </c>
      <c r="B73" s="1">
        <v>10005</v>
      </c>
      <c r="C73" s="1">
        <v>0</v>
      </c>
      <c r="D73" s="1">
        <v>0</v>
      </c>
      <c r="E73" s="34">
        <f>(B73-MAX(B$42:B73))/MAX(B$42:B73)</f>
        <v>-0.13972484952708514</v>
      </c>
      <c r="F73" s="49">
        <v>47.74</v>
      </c>
      <c r="G73" s="4" t="str">
        <f>IF(F73&lt;=H$1, "침체", IF(F73&gt;=G$1, "과열", ""))</f>
        <v/>
      </c>
      <c r="H73" s="8">
        <f t="shared" si="5"/>
        <v>-86.859999999999985</v>
      </c>
      <c r="I73" s="13">
        <f>B73/B72-$I$1-$J$1</f>
        <v>0.96308359073359084</v>
      </c>
      <c r="J73" s="17">
        <f t="shared" si="2"/>
        <v>981678.90992540191</v>
      </c>
      <c r="K73" s="36">
        <f>(J73-MAX(J$42:J73))/MAX(J$42:J73)</f>
        <v>-3.8089083710247953E-2</v>
      </c>
      <c r="L73" s="13">
        <f>J73/J65-1</f>
        <v>7.8491823578378472E-2</v>
      </c>
      <c r="M73" s="4" t="str">
        <f>IF(L73&gt;=0, "Win", "Lose")</f>
        <v>Win</v>
      </c>
      <c r="N73" s="16">
        <f>J73/$L$1-1</f>
        <v>-1.8321090074598145E-2</v>
      </c>
      <c r="O73" s="16">
        <f>(B73-(B73*($I$1+$J$1+$I$1)))/B$42-1</f>
        <v>-0.10640519480519472</v>
      </c>
      <c r="P73" s="3" t="s">
        <v>3726</v>
      </c>
    </row>
    <row r="74" spans="1:16" x14ac:dyDescent="0.3">
      <c r="A74" s="2" t="s">
        <v>3650</v>
      </c>
      <c r="B74" s="1">
        <v>10205</v>
      </c>
      <c r="C74" s="1">
        <v>0</v>
      </c>
      <c r="D74" s="1">
        <v>0</v>
      </c>
      <c r="E74" s="34">
        <f>(B74-MAX(B$42:B74))/MAX(B$42:B74)</f>
        <v>-0.12252794496990542</v>
      </c>
      <c r="F74" s="49">
        <v>77.05</v>
      </c>
      <c r="G74" s="4" t="str">
        <f>IF(F74&lt;=H$1, "침체", IF(F74&gt;=G$1, "과열", ""))</f>
        <v/>
      </c>
      <c r="H74" s="3">
        <f t="shared" si="5"/>
        <v>29.309999999999995</v>
      </c>
      <c r="I74" s="14">
        <v>1</v>
      </c>
      <c r="J74" s="46">
        <f t="shared" si="2"/>
        <v>981678.90992540191</v>
      </c>
      <c r="K74" s="35">
        <f>(J74-MAX(J$42:J74))/MAX(J$42:J74)</f>
        <v>-3.8089083710247953E-2</v>
      </c>
      <c r="L74" s="3"/>
    </row>
    <row r="75" spans="1:16" x14ac:dyDescent="0.3">
      <c r="A75" s="2" t="s">
        <v>3649</v>
      </c>
      <c r="B75" s="1">
        <v>10090</v>
      </c>
      <c r="C75" s="1">
        <v>0</v>
      </c>
      <c r="D75" s="1">
        <v>0</v>
      </c>
      <c r="E75" s="34">
        <f>(B75-MAX(B$42:B75))/MAX(B$42:B75)</f>
        <v>-0.13241616509028376</v>
      </c>
      <c r="F75" s="49">
        <v>65.67</v>
      </c>
      <c r="G75" s="4" t="str">
        <f>IF(F75&lt;=H$1, "침체", IF(F75&gt;=G$1, "과열", ""))</f>
        <v/>
      </c>
      <c r="H75" s="3">
        <f t="shared" si="5"/>
        <v>-11.379999999999995</v>
      </c>
      <c r="I75" s="14">
        <v>1</v>
      </c>
      <c r="J75" s="46">
        <f t="shared" si="2"/>
        <v>981678.90992540191</v>
      </c>
      <c r="K75" s="35">
        <f>(J75-MAX(J$42:J75))/MAX(J$42:J75)</f>
        <v>-3.8089083710247953E-2</v>
      </c>
      <c r="L75" s="3"/>
    </row>
    <row r="76" spans="1:16" x14ac:dyDescent="0.3">
      <c r="A76" s="2" t="s">
        <v>3648</v>
      </c>
      <c r="B76" s="1">
        <v>10200</v>
      </c>
      <c r="C76" s="1">
        <v>0</v>
      </c>
      <c r="D76" s="1">
        <v>0</v>
      </c>
      <c r="E76" s="34">
        <f>(B76-MAX(B$42:B76))/MAX(B$42:B76)</f>
        <v>-0.12295786758383491</v>
      </c>
      <c r="F76" s="49">
        <v>69.34</v>
      </c>
      <c r="G76" s="4" t="str">
        <f>IF(F76&lt;=H$1, "침체", IF(F76&gt;=G$1, "과열", ""))</f>
        <v/>
      </c>
      <c r="H76" s="3">
        <f t="shared" si="5"/>
        <v>3.6700000000000017</v>
      </c>
      <c r="I76" s="14">
        <v>1</v>
      </c>
      <c r="J76" s="46">
        <f t="shared" si="2"/>
        <v>981678.90992540191</v>
      </c>
      <c r="K76" s="35">
        <f>(J76-MAX(J$42:J76))/MAX(J$42:J76)</f>
        <v>-3.8089083710247953E-2</v>
      </c>
      <c r="L76" s="3"/>
    </row>
    <row r="77" spans="1:16" x14ac:dyDescent="0.3">
      <c r="A77" s="2" t="s">
        <v>3647</v>
      </c>
      <c r="B77" s="1">
        <v>10500</v>
      </c>
      <c r="C77" s="1">
        <v>0</v>
      </c>
      <c r="D77" s="1">
        <v>0</v>
      </c>
      <c r="E77" s="34">
        <f>(B77-MAX(B$42:B77))/MAX(B$42:B77)</f>
        <v>-9.7162510748065353E-2</v>
      </c>
      <c r="F77" s="49">
        <v>119.09</v>
      </c>
      <c r="G77" s="4" t="str">
        <f>IF(F77&lt;=H$1, "침체", IF(F77&gt;=G$1, "과열", ""))</f>
        <v>과열</v>
      </c>
      <c r="H77" s="55">
        <f t="shared" si="5"/>
        <v>49.75</v>
      </c>
      <c r="I77" s="56">
        <v>1</v>
      </c>
      <c r="J77" s="57">
        <f t="shared" si="2"/>
        <v>981678.90992540191</v>
      </c>
      <c r="K77" s="58">
        <f>(J77-MAX(J$42:J77))/MAX(J$42:J77)</f>
        <v>-3.8089083710247953E-2</v>
      </c>
      <c r="L77" s="55"/>
    </row>
    <row r="78" spans="1:16" x14ac:dyDescent="0.3">
      <c r="A78" s="2" t="s">
        <v>3646</v>
      </c>
      <c r="B78" s="1">
        <v>10720</v>
      </c>
      <c r="C78" s="1">
        <v>0</v>
      </c>
      <c r="D78" s="1">
        <v>0</v>
      </c>
      <c r="E78" s="34">
        <f>(B78-MAX(B$42:B78))/MAX(B$42:B78)</f>
        <v>-7.8245915735167676E-2</v>
      </c>
      <c r="F78" s="49">
        <v>163.44</v>
      </c>
      <c r="G78" s="4" t="str">
        <f>IF(F78&lt;=H$1, "침체", IF(F78&gt;=G$1, "과열", ""))</f>
        <v>과열</v>
      </c>
      <c r="H78" s="3">
        <f t="shared" si="5"/>
        <v>44.349999999999994</v>
      </c>
      <c r="I78" s="14">
        <v>1</v>
      </c>
      <c r="J78" s="46">
        <f t="shared" si="2"/>
        <v>981678.90992540191</v>
      </c>
      <c r="K78" s="35">
        <f>(J78-MAX(J$42:J78))/MAX(J$42:J78)</f>
        <v>-3.8089083710247953E-2</v>
      </c>
      <c r="L78" s="3"/>
    </row>
    <row r="79" spans="1:16" x14ac:dyDescent="0.3">
      <c r="A79" s="2" t="s">
        <v>3645</v>
      </c>
      <c r="B79" s="1">
        <v>10740</v>
      </c>
      <c r="C79" s="1">
        <v>0</v>
      </c>
      <c r="D79" s="1">
        <v>0</v>
      </c>
      <c r="E79" s="34">
        <f>(B79-MAX(B$42:B79))/MAX(B$42:B79)</f>
        <v>-7.6526225279449703E-2</v>
      </c>
      <c r="F79" s="49">
        <v>143.08000000000001</v>
      </c>
      <c r="G79" s="4" t="str">
        <f>IF(F79&lt;=H$1, "침체", IF(F79&gt;=G$1, "과열", ""))</f>
        <v>과열</v>
      </c>
      <c r="H79" s="3">
        <f t="shared" si="5"/>
        <v>-20.359999999999985</v>
      </c>
      <c r="I79" s="14">
        <v>1</v>
      </c>
      <c r="J79" s="46">
        <f t="shared" si="2"/>
        <v>981678.90992540191</v>
      </c>
      <c r="K79" s="35">
        <f>(J79-MAX(J$42:J79))/MAX(J$42:J79)</f>
        <v>-3.8089083710247953E-2</v>
      </c>
      <c r="L79" s="3"/>
    </row>
    <row r="80" spans="1:16" x14ac:dyDescent="0.3">
      <c r="A80" s="2" t="s">
        <v>3644</v>
      </c>
      <c r="B80" s="1">
        <v>10900</v>
      </c>
      <c r="C80" s="1">
        <v>0</v>
      </c>
      <c r="D80" s="1">
        <v>0</v>
      </c>
      <c r="E80" s="34">
        <f>(B80-MAX(B$42:B80))/MAX(B$42:B80)</f>
        <v>-6.2768701633705931E-2</v>
      </c>
      <c r="F80" s="49">
        <v>146.79</v>
      </c>
      <c r="G80" s="4" t="str">
        <f>IF(F80&lt;=H$1, "침체", IF(F80&gt;=G$1, "과열", ""))</f>
        <v>과열</v>
      </c>
      <c r="H80" s="3">
        <f t="shared" si="5"/>
        <v>3.7099999999999795</v>
      </c>
      <c r="I80" s="14">
        <v>1</v>
      </c>
      <c r="J80" s="46">
        <f t="shared" si="2"/>
        <v>981678.90992540191</v>
      </c>
      <c r="K80" s="35">
        <f>(J80-MAX(J$42:J80))/MAX(J$42:J80)</f>
        <v>-3.8089083710247953E-2</v>
      </c>
      <c r="L80" s="3"/>
    </row>
    <row r="81" spans="1:12" x14ac:dyDescent="0.3">
      <c r="A81" s="2" t="s">
        <v>3643</v>
      </c>
      <c r="B81" s="1">
        <v>10905</v>
      </c>
      <c r="C81" s="1">
        <v>0</v>
      </c>
      <c r="D81" s="1">
        <v>0</v>
      </c>
      <c r="E81" s="34">
        <f>(B81-MAX(B$42:B81))/MAX(B$42:B81)</f>
        <v>-6.2338779019776441E-2</v>
      </c>
      <c r="F81" s="49">
        <v>117.38</v>
      </c>
      <c r="G81" s="4" t="str">
        <f>IF(F81&lt;=H$1, "침체", IF(F81&gt;=G$1, "과열", ""))</f>
        <v>과열</v>
      </c>
      <c r="H81" s="3">
        <f t="shared" si="5"/>
        <v>-29.409999999999997</v>
      </c>
      <c r="I81" s="14">
        <v>1</v>
      </c>
      <c r="J81" s="46">
        <f t="shared" si="2"/>
        <v>981678.90992540191</v>
      </c>
      <c r="K81" s="35">
        <f>(J81-MAX(J$42:J81))/MAX(J$42:J81)</f>
        <v>-3.8089083710247953E-2</v>
      </c>
      <c r="L81" s="3"/>
    </row>
    <row r="82" spans="1:12" x14ac:dyDescent="0.3">
      <c r="A82" s="2" t="s">
        <v>3642</v>
      </c>
      <c r="B82" s="1">
        <v>10930</v>
      </c>
      <c r="C82" s="1">
        <v>0</v>
      </c>
      <c r="D82" s="1">
        <v>0</v>
      </c>
      <c r="E82" s="34">
        <f>(B82-MAX(B$42:B82))/MAX(B$42:B82)</f>
        <v>-6.0189165950128978E-2</v>
      </c>
      <c r="F82" s="49">
        <v>97.08</v>
      </c>
      <c r="G82" s="4" t="str">
        <f>IF(F82&lt;=H$1, "침체", IF(F82&gt;=G$1, "과열", ""))</f>
        <v>과열</v>
      </c>
      <c r="H82" s="3">
        <f t="shared" si="5"/>
        <v>-20.299999999999997</v>
      </c>
      <c r="I82" s="14">
        <v>1</v>
      </c>
      <c r="J82" s="46">
        <f t="shared" si="2"/>
        <v>981678.90992540191</v>
      </c>
      <c r="K82" s="35">
        <f>(J82-MAX(J$42:J82))/MAX(J$42:J82)</f>
        <v>-3.8089083710247953E-2</v>
      </c>
      <c r="L82" s="3"/>
    </row>
    <row r="83" spans="1:12" x14ac:dyDescent="0.3">
      <c r="A83" s="2" t="s">
        <v>3641</v>
      </c>
      <c r="B83" s="1">
        <v>11295</v>
      </c>
      <c r="C83" s="1">
        <v>1</v>
      </c>
      <c r="D83" s="1">
        <v>0</v>
      </c>
      <c r="E83" s="34">
        <f>(B83-MAX(B$42:B83))/MAX(B$42:B83)</f>
        <v>-2.8804815133276009E-2</v>
      </c>
      <c r="F83" s="49">
        <v>130.69</v>
      </c>
      <c r="G83" s="4" t="str">
        <f>IF(F83&lt;=H$1, "침체", IF(F83&gt;=G$1, "과열", ""))</f>
        <v>과열</v>
      </c>
      <c r="H83" s="3">
        <f t="shared" si="5"/>
        <v>33.61</v>
      </c>
      <c r="I83" s="14">
        <v>1</v>
      </c>
      <c r="J83" s="46">
        <f t="shared" si="2"/>
        <v>981678.90992540191</v>
      </c>
      <c r="K83" s="35">
        <f>(J83-MAX(J$42:J83))/MAX(J$42:J83)</f>
        <v>-3.8089083710247953E-2</v>
      </c>
      <c r="L83" s="3"/>
    </row>
    <row r="84" spans="1:12" x14ac:dyDescent="0.3">
      <c r="A84" s="2" t="s">
        <v>3640</v>
      </c>
      <c r="B84" s="1">
        <v>11180</v>
      </c>
      <c r="C84" s="1">
        <v>0</v>
      </c>
      <c r="D84" s="1">
        <v>0</v>
      </c>
      <c r="E84" s="34">
        <f>(B84-MAX(B$42:B84))/MAX(B$42:B84)</f>
        <v>-3.8693035253654341E-2</v>
      </c>
      <c r="F84" s="49">
        <v>97.41</v>
      </c>
      <c r="G84" s="4" t="str">
        <f>IF(F84&lt;=H$1, "침체", IF(F84&gt;=G$1, "과열", ""))</f>
        <v>과열</v>
      </c>
      <c r="H84" s="3">
        <f t="shared" si="5"/>
        <v>-33.28</v>
      </c>
      <c r="I84" s="14">
        <v>1</v>
      </c>
      <c r="J84" s="46">
        <f t="shared" si="2"/>
        <v>981678.90992540191</v>
      </c>
      <c r="K84" s="35">
        <f>(J84-MAX(J$42:J84))/MAX(J$42:J84)</f>
        <v>-3.8089083710247953E-2</v>
      </c>
      <c r="L84" s="3"/>
    </row>
    <row r="85" spans="1:12" x14ac:dyDescent="0.3">
      <c r="A85" s="2" t="s">
        <v>3639</v>
      </c>
      <c r="B85" s="1">
        <v>11075</v>
      </c>
      <c r="C85" s="1">
        <v>0</v>
      </c>
      <c r="D85" s="1">
        <v>0</v>
      </c>
      <c r="E85" s="34">
        <f>(B85-MAX(B$42:B85))/MAX(B$42:B85)</f>
        <v>-4.772141014617369E-2</v>
      </c>
      <c r="F85" s="49">
        <v>77.17</v>
      </c>
      <c r="G85" s="4" t="str">
        <f>IF(F85&lt;=H$1, "침체", IF(F85&gt;=G$1, "과열", ""))</f>
        <v/>
      </c>
      <c r="H85" s="55">
        <f t="shared" si="5"/>
        <v>-20.239999999999995</v>
      </c>
      <c r="I85" s="56">
        <v>1</v>
      </c>
      <c r="J85" s="57">
        <f t="shared" si="2"/>
        <v>981678.90992540191</v>
      </c>
      <c r="K85" s="58">
        <f>(J85-MAX(J$42:J85))/MAX(J$42:J85)</f>
        <v>-3.8089083710247953E-2</v>
      </c>
      <c r="L85" s="55"/>
    </row>
    <row r="86" spans="1:12" x14ac:dyDescent="0.3">
      <c r="A86" s="2" t="s">
        <v>3638</v>
      </c>
      <c r="B86" s="1">
        <v>11225</v>
      </c>
      <c r="C86" s="1">
        <v>0</v>
      </c>
      <c r="D86" s="1">
        <v>0</v>
      </c>
      <c r="E86" s="34">
        <f>(B86-MAX(B$42:B86))/MAX(B$42:B86)</f>
        <v>-3.4823731728288905E-2</v>
      </c>
      <c r="F86" s="49">
        <v>83.73</v>
      </c>
      <c r="G86" s="4" t="str">
        <f>IF(F86&lt;=H$1, "침체", IF(F86&gt;=G$1, "과열", ""))</f>
        <v/>
      </c>
      <c r="H86" s="3">
        <f t="shared" si="5"/>
        <v>6.5600000000000023</v>
      </c>
      <c r="I86" s="14">
        <v>1</v>
      </c>
      <c r="J86" s="46">
        <f t="shared" si="2"/>
        <v>981678.90992540191</v>
      </c>
      <c r="K86" s="35">
        <f>(J86-MAX(J$42:J86))/MAX(J$42:J86)</f>
        <v>-3.8089083710247953E-2</v>
      </c>
      <c r="L86" s="3"/>
    </row>
    <row r="87" spans="1:12" x14ac:dyDescent="0.3">
      <c r="A87" s="2" t="s">
        <v>3637</v>
      </c>
      <c r="B87" s="1">
        <v>11060</v>
      </c>
      <c r="C87" s="1">
        <v>0</v>
      </c>
      <c r="D87" s="1">
        <v>0</v>
      </c>
      <c r="E87" s="34">
        <f>(B87-MAX(B$42:B87))/MAX(B$42:B87)</f>
        <v>-4.9011177987962166E-2</v>
      </c>
      <c r="F87" s="49">
        <v>50.29</v>
      </c>
      <c r="G87" s="4" t="str">
        <f>IF(F87&lt;=H$1, "침체", IF(F87&gt;=G$1, "과열", ""))</f>
        <v/>
      </c>
      <c r="H87" s="3">
        <f t="shared" si="5"/>
        <v>-33.440000000000005</v>
      </c>
      <c r="I87" s="14">
        <v>1</v>
      </c>
      <c r="J87" s="46">
        <f t="shared" si="2"/>
        <v>981678.90992540191</v>
      </c>
      <c r="K87" s="35">
        <f>(J87-MAX(J$42:J87))/MAX(J$42:J87)</f>
        <v>-3.8089083710247953E-2</v>
      </c>
      <c r="L87" s="3"/>
    </row>
    <row r="88" spans="1:12" x14ac:dyDescent="0.3">
      <c r="A88" s="2" t="s">
        <v>3636</v>
      </c>
      <c r="B88" s="1">
        <v>11115</v>
      </c>
      <c r="C88" s="1">
        <v>0</v>
      </c>
      <c r="D88" s="1">
        <v>0</v>
      </c>
      <c r="E88" s="34">
        <f>(B88-MAX(B$42:B88))/MAX(B$42:B88)</f>
        <v>-4.4282029234737751E-2</v>
      </c>
      <c r="F88" s="49">
        <v>49.5</v>
      </c>
      <c r="G88" s="4" t="str">
        <f>IF(F88&lt;=H$1, "침체", IF(F88&gt;=G$1, "과열", ""))</f>
        <v/>
      </c>
      <c r="H88" s="3">
        <f t="shared" si="5"/>
        <v>-0.78999999999999915</v>
      </c>
      <c r="I88" s="14">
        <v>1</v>
      </c>
      <c r="J88" s="46">
        <f t="shared" si="2"/>
        <v>981678.90992540191</v>
      </c>
      <c r="K88" s="35">
        <f>(J88-MAX(J$42:J88))/MAX(J$42:J88)</f>
        <v>-3.8089083710247953E-2</v>
      </c>
      <c r="L88" s="3"/>
    </row>
    <row r="89" spans="1:12" x14ac:dyDescent="0.3">
      <c r="A89" s="2" t="s">
        <v>3635</v>
      </c>
      <c r="B89" s="1">
        <v>10810</v>
      </c>
      <c r="C89" s="1">
        <v>0</v>
      </c>
      <c r="D89" s="1">
        <v>1</v>
      </c>
      <c r="E89" s="34">
        <f>(B89-MAX(B$42:B89))/MAX(B$42:B89)</f>
        <v>-7.0507308684436804E-2</v>
      </c>
      <c r="F89" s="49">
        <v>-23.16</v>
      </c>
      <c r="G89" s="4" t="str">
        <f>IF(F89&lt;=H$1, "침체", IF(F89&gt;=G$1, "과열", ""))</f>
        <v/>
      </c>
      <c r="H89" s="3">
        <f t="shared" si="5"/>
        <v>-72.66</v>
      </c>
      <c r="I89" s="14">
        <v>1</v>
      </c>
      <c r="J89" s="46">
        <f t="shared" si="2"/>
        <v>981678.90992540191</v>
      </c>
      <c r="K89" s="35">
        <f>(J89-MAX(J$42:J89))/MAX(J$42:J89)</f>
        <v>-3.8089083710247953E-2</v>
      </c>
      <c r="L89" s="3"/>
    </row>
    <row r="90" spans="1:12" x14ac:dyDescent="0.3">
      <c r="A90" s="2" t="s">
        <v>3634</v>
      </c>
      <c r="B90" s="1">
        <v>10590</v>
      </c>
      <c r="C90" s="1">
        <v>0</v>
      </c>
      <c r="D90" s="1">
        <v>1</v>
      </c>
      <c r="E90" s="34">
        <f>(B90-MAX(B$42:B90))/MAX(B$42:B90)</f>
        <v>-8.9423903697334481E-2</v>
      </c>
      <c r="F90" s="49">
        <v>-181.64</v>
      </c>
      <c r="G90" s="4" t="str">
        <f>IF(F90&lt;=H$1, "침체", IF(F90&gt;=G$1, "과열", ""))</f>
        <v>침체</v>
      </c>
      <c r="H90" s="3">
        <f t="shared" si="5"/>
        <v>-158.47999999999999</v>
      </c>
      <c r="I90" s="14">
        <v>1</v>
      </c>
      <c r="J90" s="46">
        <f t="shared" si="2"/>
        <v>981678.90992540191</v>
      </c>
      <c r="K90" s="35">
        <f>(J90-MAX(J$42:J90))/MAX(J$42:J90)</f>
        <v>-3.8089083710247953E-2</v>
      </c>
      <c r="L90" s="3"/>
    </row>
    <row r="91" spans="1:12" x14ac:dyDescent="0.3">
      <c r="A91" s="2" t="s">
        <v>3633</v>
      </c>
      <c r="B91" s="1">
        <v>10380</v>
      </c>
      <c r="C91" s="1">
        <v>0</v>
      </c>
      <c r="D91" s="1">
        <v>1</v>
      </c>
      <c r="E91" s="34">
        <f>(B91-MAX(B$42:B91))/MAX(B$42:B91)</f>
        <v>-0.10748065348237318</v>
      </c>
      <c r="F91" s="49">
        <v>-210.26</v>
      </c>
      <c r="G91" s="4" t="str">
        <f>IF(F91&lt;=H$1, "침체", IF(F91&gt;=G$1, "과열", ""))</f>
        <v>침체</v>
      </c>
      <c r="H91" s="3">
        <f t="shared" si="5"/>
        <v>-28.620000000000005</v>
      </c>
      <c r="I91" s="14">
        <v>1</v>
      </c>
      <c r="J91" s="46">
        <f t="shared" si="2"/>
        <v>981678.90992540191</v>
      </c>
      <c r="K91" s="35">
        <f>(J91-MAX(J$42:J91))/MAX(J$42:J91)</f>
        <v>-3.8089083710247953E-2</v>
      </c>
      <c r="L91" s="3"/>
    </row>
    <row r="92" spans="1:12" x14ac:dyDescent="0.3">
      <c r="A92" s="2" t="s">
        <v>3632</v>
      </c>
      <c r="B92" s="1">
        <v>10240</v>
      </c>
      <c r="C92" s="1">
        <v>0</v>
      </c>
      <c r="D92" s="1">
        <v>1</v>
      </c>
      <c r="E92" s="34">
        <f>(B92-MAX(B$42:B92))/MAX(B$42:B92)</f>
        <v>-0.11951848667239896</v>
      </c>
      <c r="F92" s="49">
        <v>-161.36000000000001</v>
      </c>
      <c r="G92" s="4" t="str">
        <f>IF(F92&lt;=H$1, "침체", IF(F92&gt;=G$1, "과열", ""))</f>
        <v>침체</v>
      </c>
      <c r="H92" s="8">
        <f t="shared" si="5"/>
        <v>48.899999999999977</v>
      </c>
      <c r="I92" s="13">
        <f>I91-$I$1</f>
        <v>0.99985000000000002</v>
      </c>
      <c r="J92" s="17">
        <f t="shared" si="2"/>
        <v>981531.65808891307</v>
      </c>
      <c r="K92" s="36">
        <f>(J92-MAX(J$42:J92))/MAX(J$42:J92)</f>
        <v>-3.8233370347691448E-2</v>
      </c>
      <c r="L92" s="8"/>
    </row>
    <row r="93" spans="1:12" x14ac:dyDescent="0.3">
      <c r="A93" s="2" t="s">
        <v>3631</v>
      </c>
      <c r="B93" s="1">
        <v>10300</v>
      </c>
      <c r="C93" s="1">
        <v>0</v>
      </c>
      <c r="D93" s="1">
        <v>1</v>
      </c>
      <c r="E93" s="34">
        <f>(B93-MAX(B$42:B93))/MAX(B$42:B93)</f>
        <v>-0.11435941530524506</v>
      </c>
      <c r="F93" s="49">
        <v>-121.38</v>
      </c>
      <c r="G93" s="4" t="str">
        <f>IF(F93&lt;=H$1, "침체", IF(F93&gt;=G$1, "과열", ""))</f>
        <v/>
      </c>
      <c r="H93" s="3">
        <f t="shared" si="5"/>
        <v>39.980000000000018</v>
      </c>
      <c r="I93" s="16">
        <f t="shared" ref="I93" si="8">B93/B92</f>
        <v>1.005859375</v>
      </c>
      <c r="J93" s="46">
        <f t="shared" si="2"/>
        <v>987282.82014802785</v>
      </c>
      <c r="K93" s="35">
        <f>(J93-MAX(J$42:J93))/MAX(J$42:J93)</f>
        <v>-3.2598019002072397E-2</v>
      </c>
      <c r="L93" s="3"/>
    </row>
    <row r="94" spans="1:12" x14ac:dyDescent="0.3">
      <c r="A94" s="2" t="s">
        <v>3630</v>
      </c>
      <c r="B94" s="1">
        <v>10375</v>
      </c>
      <c r="C94" s="1">
        <v>0</v>
      </c>
      <c r="D94" s="1">
        <v>1</v>
      </c>
      <c r="E94" s="34">
        <f>(B94-MAX(B$42:B94))/MAX(B$42:B94)</f>
        <v>-0.10791057609630267</v>
      </c>
      <c r="F94" s="49">
        <v>-97.49</v>
      </c>
      <c r="G94" s="4" t="str">
        <f>IF(F94&lt;=H$1, "침체", IF(F94&gt;=G$1, "과열", ""))</f>
        <v/>
      </c>
      <c r="H94" s="3">
        <f t="shared" si="5"/>
        <v>23.89</v>
      </c>
      <c r="I94" s="16">
        <f t="shared" ref="I94:I100" si="9">B94/B93</f>
        <v>1.0072815533980584</v>
      </c>
      <c r="J94" s="46">
        <f t="shared" si="2"/>
        <v>994471.77272192133</v>
      </c>
      <c r="K94" s="35">
        <f>(J94-MAX(J$42:J94))/MAX(J$42:J94)</f>
        <v>-2.5553829820048585E-2</v>
      </c>
      <c r="L94" s="3"/>
    </row>
    <row r="95" spans="1:12" x14ac:dyDescent="0.3">
      <c r="A95" s="2" t="s">
        <v>3629</v>
      </c>
      <c r="B95" s="1">
        <v>10260</v>
      </c>
      <c r="C95" s="1">
        <v>0</v>
      </c>
      <c r="D95" s="1">
        <v>1</v>
      </c>
      <c r="E95" s="34">
        <f>(B95-MAX(B$42:B95))/MAX(B$42:B95)</f>
        <v>-0.117798796216681</v>
      </c>
      <c r="F95" s="49">
        <v>-76.87</v>
      </c>
      <c r="G95" s="4" t="str">
        <f>IF(F95&lt;=H$1, "침체", IF(F95&gt;=G$1, "과열", ""))</f>
        <v/>
      </c>
      <c r="H95" s="3">
        <f t="shared" si="5"/>
        <v>20.61999999999999</v>
      </c>
      <c r="I95" s="16">
        <f t="shared" si="9"/>
        <v>0.98891566265060238</v>
      </c>
      <c r="J95" s="46">
        <f t="shared" si="2"/>
        <v>983448.71210861811</v>
      </c>
      <c r="K95" s="35">
        <f>(J95-MAX(J$42:J95))/MAX(J$42:J95)</f>
        <v>-3.6354919899151648E-2</v>
      </c>
      <c r="L95" s="3"/>
    </row>
    <row r="96" spans="1:12" x14ac:dyDescent="0.3">
      <c r="A96" s="2" t="s">
        <v>3628</v>
      </c>
      <c r="B96" s="1">
        <v>10630</v>
      </c>
      <c r="C96" s="1">
        <v>0</v>
      </c>
      <c r="D96" s="1">
        <v>0</v>
      </c>
      <c r="E96" s="34">
        <f>(B96-MAX(B$42:B96))/MAX(B$42:B96)</f>
        <v>-8.5984522785898534E-2</v>
      </c>
      <c r="F96" s="49">
        <v>-14.41</v>
      </c>
      <c r="G96" s="4" t="str">
        <f>IF(F96&lt;=H$1, "침체", IF(F96&gt;=G$1, "과열", ""))</f>
        <v/>
      </c>
      <c r="H96" s="3">
        <f t="shared" si="5"/>
        <v>62.460000000000008</v>
      </c>
      <c r="I96" s="16">
        <f t="shared" si="9"/>
        <v>1.0360623781676412</v>
      </c>
      <c r="J96" s="46">
        <f t="shared" si="2"/>
        <v>1018914.2114731588</v>
      </c>
      <c r="K96" s="35">
        <f>(J96-MAX(J$42:J96))/MAX(J$42:J96)</f>
        <v>-1.6035866011679669E-3</v>
      </c>
      <c r="L96" s="3"/>
    </row>
    <row r="97" spans="1:16" x14ac:dyDescent="0.3">
      <c r="A97" s="2" t="s">
        <v>3627</v>
      </c>
      <c r="B97" s="1">
        <v>10965</v>
      </c>
      <c r="C97" s="1">
        <v>0</v>
      </c>
      <c r="D97" s="1">
        <v>0</v>
      </c>
      <c r="E97" s="34">
        <f>(B97-MAX(B$42:B97))/MAX(B$42:B97)</f>
        <v>-5.7179707652622529E-2</v>
      </c>
      <c r="F97" s="49">
        <v>42.36</v>
      </c>
      <c r="G97" s="4" t="str">
        <f>IF(F97&lt;=H$1, "침체", IF(F97&gt;=G$1, "과열", ""))</f>
        <v/>
      </c>
      <c r="H97" s="3">
        <f t="shared" si="5"/>
        <v>56.769999999999996</v>
      </c>
      <c r="I97" s="16">
        <f t="shared" si="9"/>
        <v>1.0315145813734714</v>
      </c>
      <c r="J97" s="46">
        <f t="shared" si="2"/>
        <v>1051024.8663032162</v>
      </c>
      <c r="K97" s="35">
        <f>(J97-MAX(J$42:J97))/MAX(J$42:J97)</f>
        <v>0</v>
      </c>
      <c r="L97" s="3"/>
    </row>
    <row r="98" spans="1:16" x14ac:dyDescent="0.3">
      <c r="A98" s="2" t="s">
        <v>3626</v>
      </c>
      <c r="B98" s="1">
        <v>11050</v>
      </c>
      <c r="C98" s="1">
        <v>0</v>
      </c>
      <c r="D98" s="1">
        <v>0</v>
      </c>
      <c r="E98" s="34">
        <f>(B98-MAX(B$42:B98))/MAX(B$42:B98)</f>
        <v>-4.9871023215821153E-2</v>
      </c>
      <c r="F98" s="49">
        <v>85.82</v>
      </c>
      <c r="G98" s="4" t="str">
        <f>IF(F98&lt;=H$1, "침체", IF(F98&gt;=G$1, "과열", ""))</f>
        <v/>
      </c>
      <c r="H98" s="3">
        <f t="shared" si="5"/>
        <v>43.459999999999994</v>
      </c>
      <c r="I98" s="16">
        <f t="shared" si="9"/>
        <v>1.0077519379844961</v>
      </c>
      <c r="J98" s="46">
        <f t="shared" si="2"/>
        <v>1059172.345886962</v>
      </c>
      <c r="K98" s="35">
        <f>(J98-MAX(J$42:J98))/MAX(J$42:J98)</f>
        <v>0</v>
      </c>
      <c r="L98" s="3"/>
    </row>
    <row r="99" spans="1:16" x14ac:dyDescent="0.3">
      <c r="A99" s="2" t="s">
        <v>3625</v>
      </c>
      <c r="B99" s="1">
        <v>11155</v>
      </c>
      <c r="C99" s="1">
        <v>0</v>
      </c>
      <c r="D99" s="1">
        <v>0</v>
      </c>
      <c r="E99" s="34">
        <f>(B99-MAX(B$42:B99))/MAX(B$42:B99)</f>
        <v>-4.0842648323301804E-2</v>
      </c>
      <c r="F99" s="49">
        <v>115.66</v>
      </c>
      <c r="G99" s="4" t="str">
        <f>IF(F99&lt;=H$1, "침체", IF(F99&gt;=G$1, "과열", ""))</f>
        <v>과열</v>
      </c>
      <c r="H99" s="3">
        <f t="shared" si="5"/>
        <v>29.840000000000003</v>
      </c>
      <c r="I99" s="16">
        <f t="shared" si="9"/>
        <v>1.0095022624434389</v>
      </c>
      <c r="J99" s="46">
        <f t="shared" si="2"/>
        <v>1069236.8794904128</v>
      </c>
      <c r="K99" s="35">
        <f>(J99-MAX(J$42:J99))/MAX(J$42:J99)</f>
        <v>0</v>
      </c>
      <c r="L99" s="3"/>
    </row>
    <row r="100" spans="1:16" x14ac:dyDescent="0.3">
      <c r="A100" s="2" t="s">
        <v>3624</v>
      </c>
      <c r="B100" s="1">
        <v>11480</v>
      </c>
      <c r="C100" s="1">
        <v>1</v>
      </c>
      <c r="D100" s="1">
        <v>0</v>
      </c>
      <c r="E100" s="34">
        <f>(B100-MAX(B$42:B100))/MAX(B$42:B100)</f>
        <v>-1.2897678417884782E-2</v>
      </c>
      <c r="F100" s="49">
        <v>150.6</v>
      </c>
      <c r="G100" s="4" t="str">
        <f>IF(F100&lt;=H$1, "침체", IF(F100&gt;=G$1, "과열", ""))</f>
        <v>과열</v>
      </c>
      <c r="H100" s="3">
        <f t="shared" si="5"/>
        <v>34.94</v>
      </c>
      <c r="I100" s="16">
        <f t="shared" si="9"/>
        <v>1.0291349170775437</v>
      </c>
      <c r="J100" s="46">
        <f t="shared" si="2"/>
        <v>1100389.0073106175</v>
      </c>
      <c r="K100" s="35">
        <f>(J100-MAX(J$42:J100))/MAX(J$42:J100)</f>
        <v>0</v>
      </c>
      <c r="L100" s="3"/>
    </row>
    <row r="101" spans="1:16" x14ac:dyDescent="0.3">
      <c r="A101" s="2" t="s">
        <v>3623</v>
      </c>
      <c r="B101" s="1">
        <v>11380</v>
      </c>
      <c r="C101" s="1">
        <v>0</v>
      </c>
      <c r="D101" s="1">
        <v>0</v>
      </c>
      <c r="E101" s="34">
        <f>(B101-MAX(B$42:B101))/MAX(B$42:B101)</f>
        <v>-2.1496130696474634E-2</v>
      </c>
      <c r="F101" s="49">
        <v>116.44</v>
      </c>
      <c r="G101" s="4" t="str">
        <f>IF(F101&lt;=H$1, "침체", IF(F101&gt;=G$1, "과열", ""))</f>
        <v>과열</v>
      </c>
      <c r="H101" s="8">
        <f t="shared" si="5"/>
        <v>-34.159999999999997</v>
      </c>
      <c r="I101" s="13">
        <f>B101/B100-$I$1-$J$1</f>
        <v>0.98863919860627181</v>
      </c>
      <c r="J101" s="17">
        <f t="shared" si="2"/>
        <v>1087887.7063427197</v>
      </c>
      <c r="K101" s="36">
        <f>(J101-MAX(J$42:J101))/MAX(J$42:J101)</f>
        <v>-1.1360801393728292E-2</v>
      </c>
      <c r="L101" s="13">
        <f>J101/J91-1</f>
        <v>0.10819097297851554</v>
      </c>
      <c r="M101" s="4" t="str">
        <f>IF(L101&gt;=0, "Win", "Lose")</f>
        <v>Win</v>
      </c>
      <c r="N101" s="16">
        <f>J101/$L$1-1</f>
        <v>8.7887706342719696E-2</v>
      </c>
      <c r="O101" s="16">
        <f>(B101-(B101*($I$1+$J$1+$I$1)))/B$42-1</f>
        <v>1.640268696820435E-2</v>
      </c>
      <c r="P101" s="3" t="s">
        <v>3726</v>
      </c>
    </row>
    <row r="102" spans="1:16" x14ac:dyDescent="0.3">
      <c r="A102" s="2" t="s">
        <v>3622</v>
      </c>
      <c r="B102" s="1">
        <v>11180</v>
      </c>
      <c r="C102" s="1">
        <v>0</v>
      </c>
      <c r="D102" s="1">
        <v>0</v>
      </c>
      <c r="E102" s="34">
        <f>(B102-MAX(B$42:B102))/MAX(B$42:B102)</f>
        <v>-3.8693035253654341E-2</v>
      </c>
      <c r="F102" s="49">
        <v>74.33</v>
      </c>
      <c r="G102" s="4" t="str">
        <f>IF(F102&lt;=H$1, "침체", IF(F102&gt;=G$1, "과열", ""))</f>
        <v/>
      </c>
      <c r="H102" s="3">
        <f t="shared" si="5"/>
        <v>-42.11</v>
      </c>
      <c r="I102" s="14">
        <v>1</v>
      </c>
      <c r="J102" s="46">
        <f t="shared" si="2"/>
        <v>1087887.7063427197</v>
      </c>
      <c r="K102" s="35">
        <f>(J102-MAX(J$42:J102))/MAX(J$42:J102)</f>
        <v>-1.1360801393728292E-2</v>
      </c>
      <c r="L102" s="3"/>
    </row>
    <row r="103" spans="1:16" x14ac:dyDescent="0.3">
      <c r="A103" s="2" t="s">
        <v>3621</v>
      </c>
      <c r="B103" s="1">
        <v>11000</v>
      </c>
      <c r="C103" s="1">
        <v>0</v>
      </c>
      <c r="D103" s="1">
        <v>0</v>
      </c>
      <c r="E103" s="34">
        <f>(B103-MAX(B$42:B103))/MAX(B$42:B103)</f>
        <v>-5.4170249355116079E-2</v>
      </c>
      <c r="F103" s="49">
        <v>28.76</v>
      </c>
      <c r="G103" s="4" t="str">
        <f>IF(F103&lt;=H$1, "침체", IF(F103&gt;=G$1, "과열", ""))</f>
        <v/>
      </c>
      <c r="H103" s="3">
        <f t="shared" si="5"/>
        <v>-45.569999999999993</v>
      </c>
      <c r="I103" s="14">
        <v>1</v>
      </c>
      <c r="J103" s="46">
        <f t="shared" si="2"/>
        <v>1087887.7063427197</v>
      </c>
      <c r="K103" s="35">
        <f>(J103-MAX(J$42:J103))/MAX(J$42:J103)</f>
        <v>-1.1360801393728292E-2</v>
      </c>
      <c r="L103" s="3"/>
    </row>
    <row r="104" spans="1:16" x14ac:dyDescent="0.3">
      <c r="A104" s="2" t="s">
        <v>3620</v>
      </c>
      <c r="B104" s="1">
        <v>11055</v>
      </c>
      <c r="C104" s="1">
        <v>0</v>
      </c>
      <c r="D104" s="1">
        <v>0</v>
      </c>
      <c r="E104" s="34">
        <f>(B104-MAX(B$42:B104))/MAX(B$42:B104)</f>
        <v>-4.9441100601891656E-2</v>
      </c>
      <c r="F104" s="49">
        <v>24.51</v>
      </c>
      <c r="G104" s="4" t="str">
        <f>IF(F104&lt;=H$1, "침체", IF(F104&gt;=G$1, "과열", ""))</f>
        <v/>
      </c>
      <c r="H104" s="3">
        <f t="shared" si="5"/>
        <v>-4.25</v>
      </c>
      <c r="I104" s="14">
        <v>1</v>
      </c>
      <c r="J104" s="46">
        <f t="shared" si="2"/>
        <v>1087887.7063427197</v>
      </c>
      <c r="K104" s="35">
        <f>(J104-MAX(J$42:J104))/MAX(J$42:J104)</f>
        <v>-1.1360801393728292E-2</v>
      </c>
      <c r="L104" s="3"/>
    </row>
    <row r="105" spans="1:16" x14ac:dyDescent="0.3">
      <c r="A105" s="2" t="s">
        <v>3619</v>
      </c>
      <c r="B105" s="1">
        <v>11280</v>
      </c>
      <c r="C105" s="1">
        <v>0</v>
      </c>
      <c r="D105" s="1">
        <v>0</v>
      </c>
      <c r="E105" s="34">
        <f>(B105-MAX(B$42:B105))/MAX(B$42:B105)</f>
        <v>-3.0094582975064489E-2</v>
      </c>
      <c r="F105" s="49">
        <v>59.43</v>
      </c>
      <c r="G105" s="4" t="str">
        <f>IF(F105&lt;=H$1, "침체", IF(F105&gt;=G$1, "과열", ""))</f>
        <v/>
      </c>
      <c r="H105" s="3">
        <f t="shared" si="5"/>
        <v>34.92</v>
      </c>
      <c r="I105" s="14">
        <v>1</v>
      </c>
      <c r="J105" s="46">
        <f t="shared" si="2"/>
        <v>1087887.7063427197</v>
      </c>
      <c r="K105" s="35">
        <f>(J105-MAX(J$42:J105))/MAX(J$42:J105)</f>
        <v>-1.1360801393728292E-2</v>
      </c>
      <c r="L105" s="3"/>
    </row>
    <row r="106" spans="1:16" x14ac:dyDescent="0.3">
      <c r="A106" s="2" t="s">
        <v>3618</v>
      </c>
      <c r="B106" s="1">
        <v>11110</v>
      </c>
      <c r="C106" s="1">
        <v>0</v>
      </c>
      <c r="D106" s="1">
        <v>0</v>
      </c>
      <c r="E106" s="34">
        <f>(B106-MAX(B$42:B106))/MAX(B$42:B106)</f>
        <v>-4.471195184866724E-2</v>
      </c>
      <c r="F106" s="49">
        <v>35.68</v>
      </c>
      <c r="G106" s="4" t="str">
        <f>IF(F106&lt;=H$1, "침체", IF(F106&gt;=G$1, "과열", ""))</f>
        <v/>
      </c>
      <c r="H106" s="3">
        <f t="shared" si="5"/>
        <v>-23.75</v>
      </c>
      <c r="I106" s="14">
        <v>1</v>
      </c>
      <c r="J106" s="46">
        <f t="shared" si="2"/>
        <v>1087887.7063427197</v>
      </c>
      <c r="K106" s="35">
        <f>(J106-MAX(J$42:J106))/MAX(J$42:J106)</f>
        <v>-1.1360801393728292E-2</v>
      </c>
      <c r="L106" s="3"/>
    </row>
    <row r="107" spans="1:16" x14ac:dyDescent="0.3">
      <c r="A107" s="2" t="s">
        <v>3617</v>
      </c>
      <c r="B107" s="1">
        <v>11400</v>
      </c>
      <c r="C107" s="1">
        <v>0</v>
      </c>
      <c r="D107" s="1">
        <v>0</v>
      </c>
      <c r="E107" s="34">
        <f>(B107-MAX(B$42:B107))/MAX(B$42:B107)</f>
        <v>-1.9776440240756664E-2</v>
      </c>
      <c r="F107" s="49">
        <v>82.14</v>
      </c>
      <c r="G107" s="4" t="str">
        <f>IF(F107&lt;=H$1, "침체", IF(F107&gt;=G$1, "과열", ""))</f>
        <v/>
      </c>
      <c r="H107" s="3">
        <f t="shared" si="5"/>
        <v>46.46</v>
      </c>
      <c r="I107" s="14">
        <v>1</v>
      </c>
      <c r="J107" s="46">
        <f t="shared" si="2"/>
        <v>1087887.7063427197</v>
      </c>
      <c r="K107" s="35">
        <f>(J107-MAX(J$42:J107))/MAX(J$42:J107)</f>
        <v>-1.1360801393728292E-2</v>
      </c>
      <c r="L107" s="3"/>
    </row>
    <row r="108" spans="1:16" x14ac:dyDescent="0.3">
      <c r="A108" s="2" t="s">
        <v>3616</v>
      </c>
      <c r="B108" s="1">
        <v>11560</v>
      </c>
      <c r="C108" s="1">
        <v>0</v>
      </c>
      <c r="D108" s="1">
        <v>0</v>
      </c>
      <c r="E108" s="34">
        <f>(B108-MAX(B$42:B108))/MAX(B$42:B108)</f>
        <v>-6.0189165950128975E-3</v>
      </c>
      <c r="F108" s="49">
        <v>123.36</v>
      </c>
      <c r="G108" s="4" t="str">
        <f>IF(F108&lt;=H$1, "침체", IF(F108&gt;=G$1, "과열", ""))</f>
        <v>과열</v>
      </c>
      <c r="H108" s="3">
        <f t="shared" si="5"/>
        <v>41.22</v>
      </c>
      <c r="I108" s="14">
        <v>1</v>
      </c>
      <c r="J108" s="46">
        <f t="shared" ref="J108:J171" si="10">J107*I108</f>
        <v>1087887.7063427197</v>
      </c>
      <c r="K108" s="35">
        <f>(J108-MAX(J$42:J108))/MAX(J$42:J108)</f>
        <v>-1.1360801393728292E-2</v>
      </c>
      <c r="L108" s="3"/>
    </row>
    <row r="109" spans="1:16" x14ac:dyDescent="0.3">
      <c r="A109" s="2" t="s">
        <v>3615</v>
      </c>
      <c r="B109" s="1">
        <v>11555</v>
      </c>
      <c r="C109" s="1">
        <v>0</v>
      </c>
      <c r="D109" s="1">
        <v>0</v>
      </c>
      <c r="E109" s="34">
        <f>(B109-MAX(B$42:B109))/MAX(B$42:B109)</f>
        <v>-6.4488392089423908E-3</v>
      </c>
      <c r="F109" s="49">
        <v>126.45</v>
      </c>
      <c r="G109" s="4" t="str">
        <f>IF(F109&lt;=H$1, "침체", IF(F109&gt;=G$1, "과열", ""))</f>
        <v>과열</v>
      </c>
      <c r="H109" s="3">
        <f t="shared" si="5"/>
        <v>3.0900000000000034</v>
      </c>
      <c r="I109" s="14">
        <v>1</v>
      </c>
      <c r="J109" s="46">
        <f t="shared" si="10"/>
        <v>1087887.7063427197</v>
      </c>
      <c r="K109" s="35">
        <f>(J109-MAX(J$42:J109))/MAX(J$42:J109)</f>
        <v>-1.1360801393728292E-2</v>
      </c>
      <c r="L109" s="3"/>
    </row>
    <row r="110" spans="1:16" x14ac:dyDescent="0.3">
      <c r="A110" s="2" t="s">
        <v>3614</v>
      </c>
      <c r="B110" s="1">
        <v>11680</v>
      </c>
      <c r="C110" s="1">
        <v>0</v>
      </c>
      <c r="D110" s="1">
        <v>0</v>
      </c>
      <c r="E110" s="34">
        <f>(B110-MAX(B$42:B110))/MAX(B$42:B110)</f>
        <v>0</v>
      </c>
      <c r="F110" s="49">
        <v>115.06</v>
      </c>
      <c r="G110" s="4" t="str">
        <f>IF(F110&lt;=H$1, "침체", IF(F110&gt;=G$1, "과열", ""))</f>
        <v>과열</v>
      </c>
      <c r="H110" s="3">
        <f t="shared" si="5"/>
        <v>-11.39</v>
      </c>
      <c r="I110" s="14">
        <v>1</v>
      </c>
      <c r="J110" s="46">
        <f t="shared" si="10"/>
        <v>1087887.7063427197</v>
      </c>
      <c r="K110" s="35">
        <f>(J110-MAX(J$42:J110))/MAX(J$42:J110)</f>
        <v>-1.1360801393728292E-2</v>
      </c>
      <c r="L110" s="3"/>
    </row>
    <row r="111" spans="1:16" x14ac:dyDescent="0.3">
      <c r="A111" s="2" t="s">
        <v>3613</v>
      </c>
      <c r="B111" s="1">
        <v>11610</v>
      </c>
      <c r="C111" s="1">
        <v>0</v>
      </c>
      <c r="D111" s="1">
        <v>0</v>
      </c>
      <c r="E111" s="34">
        <f>(B111-MAX(B$42:B111))/MAX(B$42:B111)</f>
        <v>-5.9931506849315065E-3</v>
      </c>
      <c r="F111" s="49">
        <v>95.71</v>
      </c>
      <c r="G111" s="4" t="str">
        <f>IF(F111&lt;=H$1, "침체", IF(F111&gt;=G$1, "과열", ""))</f>
        <v>과열</v>
      </c>
      <c r="H111" s="3">
        <f t="shared" si="5"/>
        <v>-19.350000000000009</v>
      </c>
      <c r="I111" s="14">
        <v>1</v>
      </c>
      <c r="J111" s="46">
        <f t="shared" si="10"/>
        <v>1087887.7063427197</v>
      </c>
      <c r="K111" s="35">
        <f>(J111-MAX(J$42:J111))/MAX(J$42:J111)</f>
        <v>-1.1360801393728292E-2</v>
      </c>
      <c r="L111" s="3"/>
    </row>
    <row r="112" spans="1:16" x14ac:dyDescent="0.3">
      <c r="A112" s="2" t="s">
        <v>3612</v>
      </c>
      <c r="B112" s="1">
        <v>11410</v>
      </c>
      <c r="C112" s="1">
        <v>0</v>
      </c>
      <c r="D112" s="1">
        <v>0</v>
      </c>
      <c r="E112" s="34">
        <f>(B112-MAX(B$42:B112))/MAX(B$42:B112)</f>
        <v>-2.3116438356164382E-2</v>
      </c>
      <c r="F112" s="49">
        <v>42.69</v>
      </c>
      <c r="G112" s="4" t="str">
        <f>IF(F112&lt;=H$1, "침체", IF(F112&gt;=G$1, "과열", ""))</f>
        <v/>
      </c>
      <c r="H112" s="3">
        <f t="shared" si="5"/>
        <v>-53.019999999999996</v>
      </c>
      <c r="I112" s="14">
        <v>1</v>
      </c>
      <c r="J112" s="46">
        <f t="shared" si="10"/>
        <v>1087887.7063427197</v>
      </c>
      <c r="K112" s="35">
        <f>(J112-MAX(J$42:J112))/MAX(J$42:J112)</f>
        <v>-1.1360801393728292E-2</v>
      </c>
      <c r="L112" s="3"/>
    </row>
    <row r="113" spans="1:12" x14ac:dyDescent="0.3">
      <c r="A113" s="2" t="s">
        <v>3611</v>
      </c>
      <c r="B113" s="1">
        <v>11740</v>
      </c>
      <c r="C113" s="1">
        <v>0</v>
      </c>
      <c r="D113" s="1">
        <v>0</v>
      </c>
      <c r="E113" s="34">
        <f>(B113-MAX(B$42:B113))/MAX(B$42:B113)</f>
        <v>0</v>
      </c>
      <c r="F113" s="49">
        <v>98.59</v>
      </c>
      <c r="G113" s="4" t="str">
        <f>IF(F113&lt;=H$1, "침체", IF(F113&gt;=G$1, "과열", ""))</f>
        <v>과열</v>
      </c>
      <c r="H113" s="3">
        <f t="shared" si="5"/>
        <v>55.900000000000006</v>
      </c>
      <c r="I113" s="14">
        <v>1</v>
      </c>
      <c r="J113" s="46">
        <f t="shared" si="10"/>
        <v>1087887.7063427197</v>
      </c>
      <c r="K113" s="35">
        <f>(J113-MAX(J$42:J113))/MAX(J$42:J113)</f>
        <v>-1.1360801393728292E-2</v>
      </c>
      <c r="L113" s="3"/>
    </row>
    <row r="114" spans="1:12" x14ac:dyDescent="0.3">
      <c r="A114" s="2" t="s">
        <v>3610</v>
      </c>
      <c r="B114" s="1">
        <v>11840</v>
      </c>
      <c r="C114" s="1">
        <v>0</v>
      </c>
      <c r="D114" s="1">
        <v>0</v>
      </c>
      <c r="E114" s="34">
        <f>(B114-MAX(B$42:B114))/MAX(B$42:B114)</f>
        <v>0</v>
      </c>
      <c r="F114" s="49">
        <v>124.76</v>
      </c>
      <c r="G114" s="4" t="str">
        <f>IF(F114&lt;=H$1, "침체", IF(F114&gt;=G$1, "과열", ""))</f>
        <v>과열</v>
      </c>
      <c r="H114" s="3">
        <f t="shared" si="5"/>
        <v>26.17</v>
      </c>
      <c r="I114" s="14">
        <v>1</v>
      </c>
      <c r="J114" s="46">
        <f t="shared" si="10"/>
        <v>1087887.7063427197</v>
      </c>
      <c r="K114" s="35">
        <f>(J114-MAX(J$42:J114))/MAX(J$42:J114)</f>
        <v>-1.1360801393728292E-2</v>
      </c>
      <c r="L114" s="3"/>
    </row>
    <row r="115" spans="1:12" x14ac:dyDescent="0.3">
      <c r="A115" s="2" t="s">
        <v>3609</v>
      </c>
      <c r="B115" s="1">
        <v>11775</v>
      </c>
      <c r="C115" s="1">
        <v>0</v>
      </c>
      <c r="D115" s="1">
        <v>0</v>
      </c>
      <c r="E115" s="34">
        <f>(B115-MAX(B$42:B115))/MAX(B$42:B115)</f>
        <v>-5.4898648648648652E-3</v>
      </c>
      <c r="F115" s="49">
        <v>94.28</v>
      </c>
      <c r="G115" s="4" t="str">
        <f>IF(F115&lt;=H$1, "침체", IF(F115&gt;=G$1, "과열", ""))</f>
        <v>과열</v>
      </c>
      <c r="H115" s="3">
        <f t="shared" si="5"/>
        <v>-30.480000000000004</v>
      </c>
      <c r="I115" s="14">
        <v>1</v>
      </c>
      <c r="J115" s="46">
        <f t="shared" si="10"/>
        <v>1087887.7063427197</v>
      </c>
      <c r="K115" s="35">
        <f>(J115-MAX(J$42:J115))/MAX(J$42:J115)</f>
        <v>-1.1360801393728292E-2</v>
      </c>
      <c r="L115" s="3"/>
    </row>
    <row r="116" spans="1:12" x14ac:dyDescent="0.3">
      <c r="A116" s="2" t="s">
        <v>3608</v>
      </c>
      <c r="B116" s="1">
        <v>11760</v>
      </c>
      <c r="C116" s="1">
        <v>0</v>
      </c>
      <c r="D116" s="1">
        <v>0</v>
      </c>
      <c r="E116" s="34">
        <f>(B116-MAX(B$42:B116))/MAX(B$42:B116)</f>
        <v>-6.7567567567567571E-3</v>
      </c>
      <c r="F116" s="49">
        <v>87.04</v>
      </c>
      <c r="G116" s="4" t="str">
        <f>IF(F116&lt;=H$1, "침체", IF(F116&gt;=G$1, "과열", ""))</f>
        <v/>
      </c>
      <c r="H116" s="3">
        <f t="shared" si="5"/>
        <v>-7.2399999999999949</v>
      </c>
      <c r="I116" s="14">
        <v>1</v>
      </c>
      <c r="J116" s="46">
        <f t="shared" si="10"/>
        <v>1087887.7063427197</v>
      </c>
      <c r="K116" s="35">
        <f>(J116-MAX(J$42:J116))/MAX(J$42:J116)</f>
        <v>-1.1360801393728292E-2</v>
      </c>
      <c r="L116" s="3"/>
    </row>
    <row r="117" spans="1:12" x14ac:dyDescent="0.3">
      <c r="A117" s="2" t="s">
        <v>3607</v>
      </c>
      <c r="B117" s="1">
        <v>11725</v>
      </c>
      <c r="C117" s="1">
        <v>0</v>
      </c>
      <c r="D117" s="1">
        <v>0</v>
      </c>
      <c r="E117" s="34">
        <f>(B117-MAX(B$42:B117))/MAX(B$42:B117)</f>
        <v>-9.7128378378378375E-3</v>
      </c>
      <c r="F117" s="49">
        <v>48.07</v>
      </c>
      <c r="G117" s="4" t="str">
        <f>IF(F117&lt;=H$1, "침체", IF(F117&gt;=G$1, "과열", ""))</f>
        <v/>
      </c>
      <c r="H117" s="3">
        <f t="shared" si="5"/>
        <v>-38.970000000000006</v>
      </c>
      <c r="I117" s="14">
        <v>1</v>
      </c>
      <c r="J117" s="46">
        <f t="shared" si="10"/>
        <v>1087887.7063427197</v>
      </c>
      <c r="K117" s="35">
        <f>(J117-MAX(J$42:J117))/MAX(J$42:J117)</f>
        <v>-1.1360801393728292E-2</v>
      </c>
      <c r="L117" s="3"/>
    </row>
    <row r="118" spans="1:12" x14ac:dyDescent="0.3">
      <c r="A118" s="2" t="s">
        <v>3606</v>
      </c>
      <c r="B118" s="1">
        <v>11795</v>
      </c>
      <c r="C118" s="1">
        <v>0</v>
      </c>
      <c r="D118" s="1">
        <v>0</v>
      </c>
      <c r="E118" s="34">
        <f>(B118-MAX(B$42:B118))/MAX(B$42:B118)</f>
        <v>-3.8006756756756759E-3</v>
      </c>
      <c r="F118" s="49">
        <v>53.45</v>
      </c>
      <c r="G118" s="4" t="str">
        <f>IF(F118&lt;=H$1, "침체", IF(F118&gt;=G$1, "과열", ""))</f>
        <v/>
      </c>
      <c r="H118" s="3">
        <f t="shared" si="5"/>
        <v>5.3800000000000026</v>
      </c>
      <c r="I118" s="14">
        <v>1</v>
      </c>
      <c r="J118" s="46">
        <f t="shared" si="10"/>
        <v>1087887.7063427197</v>
      </c>
      <c r="K118" s="35">
        <f>(J118-MAX(J$42:J118))/MAX(J$42:J118)</f>
        <v>-1.1360801393728292E-2</v>
      </c>
      <c r="L118" s="3"/>
    </row>
    <row r="119" spans="1:12" x14ac:dyDescent="0.3">
      <c r="A119" s="2" t="s">
        <v>3605</v>
      </c>
      <c r="B119" s="1">
        <v>11670</v>
      </c>
      <c r="C119" s="1">
        <v>0</v>
      </c>
      <c r="D119" s="1">
        <v>0</v>
      </c>
      <c r="E119" s="34">
        <f>(B119-MAX(B$42:B119))/MAX(B$42:B119)</f>
        <v>-1.4358108108108109E-2</v>
      </c>
      <c r="F119" s="49">
        <v>35.64</v>
      </c>
      <c r="G119" s="4" t="str">
        <f>IF(F119&lt;=H$1, "침체", IF(F119&gt;=G$1, "과열", ""))</f>
        <v/>
      </c>
      <c r="H119" s="3">
        <f t="shared" si="5"/>
        <v>-17.810000000000002</v>
      </c>
      <c r="I119" s="14">
        <v>1</v>
      </c>
      <c r="J119" s="46">
        <f t="shared" si="10"/>
        <v>1087887.7063427197</v>
      </c>
      <c r="K119" s="35">
        <f>(J119-MAX(J$42:J119))/MAX(J$42:J119)</f>
        <v>-1.1360801393728292E-2</v>
      </c>
      <c r="L119" s="3"/>
    </row>
    <row r="120" spans="1:12" x14ac:dyDescent="0.3">
      <c r="A120" s="2" t="s">
        <v>3604</v>
      </c>
      <c r="B120" s="1">
        <v>11280</v>
      </c>
      <c r="C120" s="1">
        <v>0</v>
      </c>
      <c r="D120" s="1">
        <v>1</v>
      </c>
      <c r="E120" s="34">
        <f>(B120-MAX(B$42:B120))/MAX(B$42:B120)</f>
        <v>-4.72972972972973E-2</v>
      </c>
      <c r="F120" s="49">
        <v>-177.56</v>
      </c>
      <c r="G120" s="4" t="str">
        <f>IF(F120&lt;=H$1, "침체", IF(F120&gt;=G$1, "과열", ""))</f>
        <v>침체</v>
      </c>
      <c r="H120" s="3">
        <f t="shared" si="5"/>
        <v>-213.2</v>
      </c>
      <c r="I120" s="14">
        <v>1</v>
      </c>
      <c r="J120" s="46">
        <f t="shared" si="10"/>
        <v>1087887.7063427197</v>
      </c>
      <c r="K120" s="35">
        <f>(J120-MAX(J$42:J120))/MAX(J$42:J120)</f>
        <v>-1.1360801393728292E-2</v>
      </c>
      <c r="L120" s="3"/>
    </row>
    <row r="121" spans="1:12" x14ac:dyDescent="0.3">
      <c r="A121" s="2" t="s">
        <v>3603</v>
      </c>
      <c r="B121" s="1">
        <v>10870</v>
      </c>
      <c r="C121" s="1">
        <v>0</v>
      </c>
      <c r="D121" s="1">
        <v>1</v>
      </c>
      <c r="E121" s="34">
        <f>(B121-MAX(B$42:B121))/MAX(B$42:B121)</f>
        <v>-8.1925675675675672E-2</v>
      </c>
      <c r="F121" s="49">
        <v>-262.08999999999997</v>
      </c>
      <c r="G121" s="4" t="str">
        <f>IF(F121&lt;=H$1, "침체", IF(F121&gt;=G$1, "과열", ""))</f>
        <v>침체</v>
      </c>
      <c r="H121" s="3">
        <f t="shared" si="5"/>
        <v>-84.529999999999973</v>
      </c>
      <c r="I121" s="14">
        <v>1</v>
      </c>
      <c r="J121" s="46">
        <f t="shared" si="10"/>
        <v>1087887.7063427197</v>
      </c>
      <c r="K121" s="35">
        <f>(J121-MAX(J$42:J121))/MAX(J$42:J121)</f>
        <v>-1.1360801393728292E-2</v>
      </c>
      <c r="L121" s="3"/>
    </row>
    <row r="122" spans="1:12" x14ac:dyDescent="0.3">
      <c r="A122" s="2" t="s">
        <v>3602</v>
      </c>
      <c r="B122" s="1">
        <v>11105</v>
      </c>
      <c r="C122" s="1">
        <v>0</v>
      </c>
      <c r="D122" s="1">
        <v>1</v>
      </c>
      <c r="E122" s="34">
        <f>(B122-MAX(B$42:B122))/MAX(B$42:B122)</f>
        <v>-6.20777027027027E-2</v>
      </c>
      <c r="F122" s="49">
        <v>-151.5</v>
      </c>
      <c r="G122" s="4" t="str">
        <f>IF(F122&lt;=H$1, "침체", IF(F122&gt;=G$1, "과열", ""))</f>
        <v>침체</v>
      </c>
      <c r="H122" s="8">
        <f t="shared" si="5"/>
        <v>110.58999999999997</v>
      </c>
      <c r="I122" s="13">
        <f>I121-$I$1</f>
        <v>0.99985000000000002</v>
      </c>
      <c r="J122" s="17">
        <f t="shared" si="10"/>
        <v>1087724.5231867684</v>
      </c>
      <c r="K122" s="36">
        <f>(J122-MAX(J$42:J122))/MAX(J$42:J122)</f>
        <v>-1.1509097273519155E-2</v>
      </c>
      <c r="L122" s="8"/>
    </row>
    <row r="123" spans="1:12" x14ac:dyDescent="0.3">
      <c r="A123" s="2" t="s">
        <v>3601</v>
      </c>
      <c r="B123" s="1">
        <v>11055</v>
      </c>
      <c r="C123" s="1">
        <v>0</v>
      </c>
      <c r="D123" s="1">
        <v>1</v>
      </c>
      <c r="E123" s="34">
        <f>(B123-MAX(B$42:B123))/MAX(B$42:B123)</f>
        <v>-6.6300675675675672E-2</v>
      </c>
      <c r="F123" s="49">
        <v>-128.58000000000001</v>
      </c>
      <c r="G123" s="4" t="str">
        <f>IF(F123&lt;=H$1, "침체", IF(F123&gt;=G$1, "과열", ""))</f>
        <v/>
      </c>
      <c r="H123" s="3">
        <f t="shared" si="5"/>
        <v>22.919999999999987</v>
      </c>
      <c r="I123" s="16">
        <f t="shared" ref="I123" si="11">B123/B122</f>
        <v>0.99549752363800093</v>
      </c>
      <c r="J123" s="46">
        <f t="shared" si="10"/>
        <v>1082827.0692327532</v>
      </c>
      <c r="K123" s="35">
        <f>(J123-MAX(J$42:J123))/MAX(J$42:J123)</f>
        <v>-1.595975419709628E-2</v>
      </c>
      <c r="L123" s="3"/>
    </row>
    <row r="124" spans="1:12" x14ac:dyDescent="0.3">
      <c r="A124" s="2" t="s">
        <v>3600</v>
      </c>
      <c r="B124" s="1">
        <v>11255</v>
      </c>
      <c r="C124" s="1">
        <v>0</v>
      </c>
      <c r="D124" s="1">
        <v>0</v>
      </c>
      <c r="E124" s="34">
        <f>(B124-MAX(B$42:B124))/MAX(B$42:B124)</f>
        <v>-4.9408783783783786E-2</v>
      </c>
      <c r="F124" s="49">
        <v>-70.08</v>
      </c>
      <c r="G124" s="4" t="str">
        <f>IF(F124&lt;=H$1, "침체", IF(F124&gt;=G$1, "과열", ""))</f>
        <v/>
      </c>
      <c r="H124" s="3">
        <f t="shared" si="5"/>
        <v>58.500000000000014</v>
      </c>
      <c r="I124" s="16">
        <f t="shared" ref="I124:I138" si="12">B124/B123</f>
        <v>1.0180913613749434</v>
      </c>
      <c r="J124" s="46">
        <f t="shared" si="10"/>
        <v>1102416.8850488139</v>
      </c>
      <c r="K124" s="35">
        <f>(J124-MAX(J$42:J124))/MAX(J$42:J124)</f>
        <v>0</v>
      </c>
      <c r="L124" s="3"/>
    </row>
    <row r="125" spans="1:12" x14ac:dyDescent="0.3">
      <c r="A125" s="2" t="s">
        <v>3599</v>
      </c>
      <c r="B125" s="1">
        <v>11325</v>
      </c>
      <c r="C125" s="1">
        <v>0</v>
      </c>
      <c r="D125" s="1">
        <v>0</v>
      </c>
      <c r="E125" s="34">
        <f>(B125-MAX(B$42:B125))/MAX(B$42:B125)</f>
        <v>-4.3496621621621621E-2</v>
      </c>
      <c r="F125" s="49">
        <v>-31.06</v>
      </c>
      <c r="G125" s="4" t="str">
        <f>IF(F125&lt;=H$1, "침체", IF(F125&gt;=G$1, "과열", ""))</f>
        <v/>
      </c>
      <c r="H125" s="3">
        <f t="shared" si="5"/>
        <v>39.019999999999996</v>
      </c>
      <c r="I125" s="16">
        <f t="shared" si="12"/>
        <v>1.0062194580186583</v>
      </c>
      <c r="J125" s="46">
        <f t="shared" si="10"/>
        <v>1109273.320584435</v>
      </c>
      <c r="K125" s="35">
        <f>(J125-MAX(J$42:J125))/MAX(J$42:J125)</f>
        <v>0</v>
      </c>
      <c r="L125" s="3"/>
    </row>
    <row r="126" spans="1:12" x14ac:dyDescent="0.3">
      <c r="A126" s="2" t="s">
        <v>3598</v>
      </c>
      <c r="B126" s="1">
        <v>11650</v>
      </c>
      <c r="C126" s="1">
        <v>0</v>
      </c>
      <c r="D126" s="1">
        <v>0</v>
      </c>
      <c r="E126" s="34">
        <f>(B126-MAX(B$42:B126))/MAX(B$42:B126)</f>
        <v>-1.6047297297297296E-2</v>
      </c>
      <c r="F126" s="49">
        <v>29.76</v>
      </c>
      <c r="G126" s="4" t="str">
        <f>IF(F126&lt;=H$1, "침체", IF(F126&gt;=G$1, "과열", ""))</f>
        <v/>
      </c>
      <c r="H126" s="3">
        <f t="shared" si="5"/>
        <v>60.82</v>
      </c>
      <c r="I126" s="16">
        <f t="shared" si="12"/>
        <v>1.0286975717439293</v>
      </c>
      <c r="J126" s="46">
        <f t="shared" si="10"/>
        <v>1141106.7712855334</v>
      </c>
      <c r="K126" s="35">
        <f>(J126-MAX(J$42:J126))/MAX(J$42:J126)</f>
        <v>0</v>
      </c>
      <c r="L126" s="3"/>
    </row>
    <row r="127" spans="1:12" x14ac:dyDescent="0.3">
      <c r="A127" s="2" t="s">
        <v>3597</v>
      </c>
      <c r="B127" s="1">
        <v>11540</v>
      </c>
      <c r="C127" s="1">
        <v>0</v>
      </c>
      <c r="D127" s="1">
        <v>0</v>
      </c>
      <c r="E127" s="34">
        <f>(B127-MAX(B$42:B127))/MAX(B$42:B127)</f>
        <v>-2.5337837837837839E-2</v>
      </c>
      <c r="F127" s="49">
        <v>34.380000000000003</v>
      </c>
      <c r="G127" s="4" t="str">
        <f>IF(F127&lt;=H$1, "침체", IF(F127&gt;=G$1, "과열", ""))</f>
        <v/>
      </c>
      <c r="H127" s="3">
        <f t="shared" si="5"/>
        <v>4.620000000000001</v>
      </c>
      <c r="I127" s="16">
        <f t="shared" si="12"/>
        <v>0.99055793991416308</v>
      </c>
      <c r="J127" s="46">
        <f t="shared" si="10"/>
        <v>1130332.3725867001</v>
      </c>
      <c r="K127" s="35">
        <f>(J127-MAX(J$42:J127))/MAX(J$42:J127)</f>
        <v>-9.4420600858368588E-3</v>
      </c>
      <c r="L127" s="3"/>
    </row>
    <row r="128" spans="1:12" x14ac:dyDescent="0.3">
      <c r="A128" s="2" t="s">
        <v>3596</v>
      </c>
      <c r="B128" s="1">
        <v>11500</v>
      </c>
      <c r="C128" s="1">
        <v>0</v>
      </c>
      <c r="D128" s="1">
        <v>0</v>
      </c>
      <c r="E128" s="34">
        <f>(B128-MAX(B$42:B128))/MAX(B$42:B128)</f>
        <v>-2.8716216216216218E-2</v>
      </c>
      <c r="F128" s="49">
        <v>54.11</v>
      </c>
      <c r="G128" s="4" t="str">
        <f>IF(F128&lt;=H$1, "침체", IF(F128&gt;=G$1, "과열", ""))</f>
        <v/>
      </c>
      <c r="H128" s="3">
        <f t="shared" si="5"/>
        <v>19.729999999999997</v>
      </c>
      <c r="I128" s="16">
        <f t="shared" si="12"/>
        <v>0.99653379549393417</v>
      </c>
      <c r="J128" s="46">
        <f t="shared" si="10"/>
        <v>1126414.409423488</v>
      </c>
      <c r="K128" s="35">
        <f>(J128-MAX(J$42:J128))/MAX(J$42:J128)</f>
        <v>-1.2875536480686681E-2</v>
      </c>
      <c r="L128" s="3"/>
    </row>
    <row r="129" spans="1:16" x14ac:dyDescent="0.3">
      <c r="A129" s="2" t="s">
        <v>3595</v>
      </c>
      <c r="B129" s="1">
        <v>11350</v>
      </c>
      <c r="C129" s="1">
        <v>0</v>
      </c>
      <c r="D129" s="1">
        <v>0</v>
      </c>
      <c r="E129" s="34">
        <f>(B129-MAX(B$42:B129))/MAX(B$42:B129)</f>
        <v>-4.1385135135135136E-2</v>
      </c>
      <c r="F129" s="49">
        <v>4.08</v>
      </c>
      <c r="G129" s="4" t="str">
        <f>IF(F129&lt;=H$1, "침체", IF(F129&gt;=G$1, "과열", ""))</f>
        <v/>
      </c>
      <c r="H129" s="3">
        <f t="shared" si="5"/>
        <v>-50.03</v>
      </c>
      <c r="I129" s="16">
        <f t="shared" si="12"/>
        <v>0.9869565217391304</v>
      </c>
      <c r="J129" s="46">
        <f t="shared" si="10"/>
        <v>1111722.0475614425</v>
      </c>
      <c r="K129" s="35">
        <f>(J129-MAX(J$42:J129))/MAX(J$42:J129)</f>
        <v>-2.5751072961373363E-2</v>
      </c>
      <c r="L129" s="3"/>
    </row>
    <row r="130" spans="1:16" x14ac:dyDescent="0.3">
      <c r="A130" s="2" t="s">
        <v>3594</v>
      </c>
      <c r="B130" s="1">
        <v>11020</v>
      </c>
      <c r="C130" s="1">
        <v>0</v>
      </c>
      <c r="D130" s="1">
        <v>1</v>
      </c>
      <c r="E130" s="34">
        <f>(B130-MAX(B$42:B130))/MAX(B$42:B130)</f>
        <v>-6.9256756756756757E-2</v>
      </c>
      <c r="F130" s="49">
        <v>-58.37</v>
      </c>
      <c r="G130" s="4" t="str">
        <f>IF(F130&lt;=H$1, "침체", IF(F130&gt;=G$1, "과열", ""))</f>
        <v/>
      </c>
      <c r="H130" s="3">
        <f t="shared" si="5"/>
        <v>-62.449999999999996</v>
      </c>
      <c r="I130" s="16">
        <f t="shared" si="12"/>
        <v>0.97092511013215854</v>
      </c>
      <c r="J130" s="46">
        <f t="shared" si="10"/>
        <v>1079398.8514649423</v>
      </c>
      <c r="K130" s="35">
        <f>(J130-MAX(J$42:J130))/MAX(J$42:J130)</f>
        <v>-5.4077253218884146E-2</v>
      </c>
      <c r="L130" s="3"/>
    </row>
    <row r="131" spans="1:16" x14ac:dyDescent="0.3">
      <c r="A131" s="2" t="s">
        <v>3593</v>
      </c>
      <c r="B131" s="1">
        <v>10960</v>
      </c>
      <c r="C131" s="1">
        <v>0</v>
      </c>
      <c r="D131" s="1">
        <v>1</v>
      </c>
      <c r="E131" s="34">
        <f>(B131-MAX(B$42:B131))/MAX(B$42:B131)</f>
        <v>-7.4324324324324328E-2</v>
      </c>
      <c r="F131" s="49">
        <v>-70.36</v>
      </c>
      <c r="G131" s="4" t="str">
        <f>IF(F131&lt;=H$1, "침체", IF(F131&gt;=G$1, "과열", ""))</f>
        <v/>
      </c>
      <c r="H131" s="3">
        <f t="shared" ref="H131:H194" si="13">F131-F130</f>
        <v>-11.990000000000002</v>
      </c>
      <c r="I131" s="16">
        <f t="shared" si="12"/>
        <v>0.99455535390199634</v>
      </c>
      <c r="J131" s="46">
        <f t="shared" si="10"/>
        <v>1073521.9067201242</v>
      </c>
      <c r="K131" s="35">
        <f>(J131-MAX(J$42:J131))/MAX(J$42:J131)</f>
        <v>-5.9227467811158778E-2</v>
      </c>
      <c r="L131" s="3"/>
    </row>
    <row r="132" spans="1:16" x14ac:dyDescent="0.3">
      <c r="A132" s="2" t="s">
        <v>3592</v>
      </c>
      <c r="B132" s="1">
        <v>10930</v>
      </c>
      <c r="C132" s="1">
        <v>0</v>
      </c>
      <c r="D132" s="1">
        <v>1</v>
      </c>
      <c r="E132" s="34">
        <f>(B132-MAX(B$42:B132))/MAX(B$42:B132)</f>
        <v>-7.6858108108108114E-2</v>
      </c>
      <c r="F132" s="49">
        <v>-87.57</v>
      </c>
      <c r="G132" s="4" t="str">
        <f>IF(F132&lt;=H$1, "침체", IF(F132&gt;=G$1, "과열", ""))</f>
        <v/>
      </c>
      <c r="H132" s="3">
        <f t="shared" si="13"/>
        <v>-17.209999999999994</v>
      </c>
      <c r="I132" s="16">
        <f t="shared" si="12"/>
        <v>0.99726277372262773</v>
      </c>
      <c r="J132" s="46">
        <f t="shared" si="10"/>
        <v>1070583.434347715</v>
      </c>
      <c r="K132" s="35">
        <f>(J132-MAX(J$42:J132))/MAX(J$42:J132)</f>
        <v>-6.1802575107296198E-2</v>
      </c>
      <c r="L132" s="3"/>
    </row>
    <row r="133" spans="1:16" x14ac:dyDescent="0.3">
      <c r="A133" s="2" t="s">
        <v>3591</v>
      </c>
      <c r="B133" s="1">
        <v>11370</v>
      </c>
      <c r="C133" s="1">
        <v>0</v>
      </c>
      <c r="D133" s="1">
        <v>0</v>
      </c>
      <c r="E133" s="34">
        <f>(B133-MAX(B$42:B133))/MAX(B$42:B133)</f>
        <v>-3.9695945945945943E-2</v>
      </c>
      <c r="F133" s="49">
        <v>21.44</v>
      </c>
      <c r="G133" s="4" t="str">
        <f>IF(F133&lt;=H$1, "침체", IF(F133&gt;=G$1, "과열", ""))</f>
        <v/>
      </c>
      <c r="H133" s="3">
        <f t="shared" si="13"/>
        <v>109.00999999999999</v>
      </c>
      <c r="I133" s="16">
        <f t="shared" si="12"/>
        <v>1.040256175663312</v>
      </c>
      <c r="J133" s="46">
        <f t="shared" si="10"/>
        <v>1113681.0291430485</v>
      </c>
      <c r="K133" s="35">
        <f>(J133-MAX(J$42:J133))/MAX(J$42:J133)</f>
        <v>-2.4034334763948555E-2</v>
      </c>
      <c r="L133" s="3"/>
    </row>
    <row r="134" spans="1:16" x14ac:dyDescent="0.3">
      <c r="A134" s="2" t="s">
        <v>3590</v>
      </c>
      <c r="B134" s="1">
        <v>11040</v>
      </c>
      <c r="C134" s="1">
        <v>0</v>
      </c>
      <c r="D134" s="1">
        <v>1</v>
      </c>
      <c r="E134" s="34">
        <f>(B134-MAX(B$42:B134))/MAX(B$42:B134)</f>
        <v>-6.7567567567567571E-2</v>
      </c>
      <c r="F134" s="49">
        <v>-43.13</v>
      </c>
      <c r="G134" s="4" t="str">
        <f>IF(F134&lt;=H$1, "침체", IF(F134&gt;=G$1, "과열", ""))</f>
        <v/>
      </c>
      <c r="H134" s="3">
        <f t="shared" si="13"/>
        <v>-64.570000000000007</v>
      </c>
      <c r="I134" s="16">
        <f t="shared" si="12"/>
        <v>0.97097625329815307</v>
      </c>
      <c r="J134" s="46">
        <f t="shared" si="10"/>
        <v>1081357.8330465483</v>
      </c>
      <c r="K134" s="35">
        <f>(J134-MAX(J$42:J134))/MAX(J$42:J134)</f>
        <v>-5.2360515021459338E-2</v>
      </c>
      <c r="L134" s="3"/>
    </row>
    <row r="135" spans="1:16" x14ac:dyDescent="0.3">
      <c r="A135" s="2" t="s">
        <v>3589</v>
      </c>
      <c r="B135" s="1">
        <v>11365</v>
      </c>
      <c r="C135" s="1">
        <v>0</v>
      </c>
      <c r="D135" s="1">
        <v>0</v>
      </c>
      <c r="E135" s="34">
        <f>(B135-MAX(B$42:B135))/MAX(B$42:B135)</f>
        <v>-4.0118243243243243E-2</v>
      </c>
      <c r="F135" s="49">
        <v>12.78</v>
      </c>
      <c r="G135" s="4" t="str">
        <f>IF(F135&lt;=H$1, "침체", IF(F135&gt;=G$1, "과열", ""))</f>
        <v/>
      </c>
      <c r="H135" s="3">
        <f t="shared" si="13"/>
        <v>55.910000000000004</v>
      </c>
      <c r="I135" s="16">
        <f t="shared" si="12"/>
        <v>1.0294384057971016</v>
      </c>
      <c r="J135" s="46">
        <f t="shared" si="10"/>
        <v>1113191.283747647</v>
      </c>
      <c r="K135" s="35">
        <f>(J135-MAX(J$42:J135))/MAX(J$42:J135)</f>
        <v>-2.4463519313304757E-2</v>
      </c>
      <c r="L135" s="3"/>
    </row>
    <row r="136" spans="1:16" x14ac:dyDescent="0.3">
      <c r="A136" s="2" t="s">
        <v>3588</v>
      </c>
      <c r="B136" s="1">
        <v>11520</v>
      </c>
      <c r="C136" s="1">
        <v>0</v>
      </c>
      <c r="D136" s="1">
        <v>0</v>
      </c>
      <c r="E136" s="34">
        <f>(B136-MAX(B$42:B136))/MAX(B$42:B136)</f>
        <v>-2.7027027027027029E-2</v>
      </c>
      <c r="F136" s="49">
        <v>81.73</v>
      </c>
      <c r="G136" s="4" t="str">
        <f>IF(F136&lt;=H$1, "침체", IF(F136&gt;=G$1, "과열", ""))</f>
        <v/>
      </c>
      <c r="H136" s="3">
        <f t="shared" si="13"/>
        <v>68.95</v>
      </c>
      <c r="I136" s="16">
        <f t="shared" si="12"/>
        <v>1.0136383633963924</v>
      </c>
      <c r="J136" s="46">
        <f t="shared" si="10"/>
        <v>1128373.3910050939</v>
      </c>
      <c r="K136" s="35">
        <f>(J136-MAX(J$42:J136))/MAX(J$42:J136)</f>
        <v>-1.1158798283261873E-2</v>
      </c>
      <c r="L136" s="3"/>
    </row>
    <row r="137" spans="1:16" x14ac:dyDescent="0.3">
      <c r="A137" s="2" t="s">
        <v>3587</v>
      </c>
      <c r="B137" s="1">
        <v>11530</v>
      </c>
      <c r="C137" s="1">
        <v>0</v>
      </c>
      <c r="D137" s="1">
        <v>0</v>
      </c>
      <c r="E137" s="34">
        <f>(B137-MAX(B$42:B137))/MAX(B$42:B137)</f>
        <v>-2.6182432432432432E-2</v>
      </c>
      <c r="F137" s="49">
        <v>82.17</v>
      </c>
      <c r="G137" s="4" t="str">
        <f>IF(F137&lt;=H$1, "침체", IF(F137&gt;=G$1, "과열", ""))</f>
        <v/>
      </c>
      <c r="H137" s="3">
        <f t="shared" si="13"/>
        <v>0.43999999999999773</v>
      </c>
      <c r="I137" s="16">
        <f t="shared" si="12"/>
        <v>1.0008680555555556</v>
      </c>
      <c r="J137" s="46">
        <f t="shared" si="10"/>
        <v>1129352.8817958969</v>
      </c>
      <c r="K137" s="35">
        <f>(J137-MAX(J$42:J137))/MAX(J$42:J137)</f>
        <v>-1.0300429184549468E-2</v>
      </c>
      <c r="L137" s="3"/>
    </row>
    <row r="138" spans="1:16" x14ac:dyDescent="0.3">
      <c r="A138" s="2" t="s">
        <v>3586</v>
      </c>
      <c r="B138" s="1">
        <v>11705</v>
      </c>
      <c r="C138" s="1">
        <v>0</v>
      </c>
      <c r="D138" s="1">
        <v>0</v>
      </c>
      <c r="E138" s="34">
        <f>(B138-MAX(B$42:B138))/MAX(B$42:B138)</f>
        <v>-1.1402027027027027E-2</v>
      </c>
      <c r="F138" s="49">
        <v>111.76</v>
      </c>
      <c r="G138" s="4" t="str">
        <f>IF(F138&lt;=H$1, "침체", IF(F138&gt;=G$1, "과열", ""))</f>
        <v>과열</v>
      </c>
      <c r="H138" s="3">
        <f t="shared" si="13"/>
        <v>29.590000000000003</v>
      </c>
      <c r="I138" s="16">
        <f t="shared" si="12"/>
        <v>1.0151777970511708</v>
      </c>
      <c r="J138" s="46">
        <f t="shared" si="10"/>
        <v>1146493.9706349499</v>
      </c>
      <c r="K138" s="35">
        <f>(J138-MAX(J$42:J138))/MAX(J$42:J138)</f>
        <v>0</v>
      </c>
      <c r="L138" s="3"/>
    </row>
    <row r="139" spans="1:16" x14ac:dyDescent="0.3">
      <c r="A139" s="2" t="s">
        <v>3585</v>
      </c>
      <c r="B139" s="1">
        <v>11625</v>
      </c>
      <c r="C139" s="1">
        <v>0</v>
      </c>
      <c r="D139" s="1">
        <v>0</v>
      </c>
      <c r="E139" s="34">
        <f>(B139-MAX(B$42:B139))/MAX(B$42:B139)</f>
        <v>-1.8158783783783782E-2</v>
      </c>
      <c r="F139" s="49">
        <v>96.17</v>
      </c>
      <c r="G139" s="4" t="str">
        <f>IF(F139&lt;=H$1, "침체", IF(F139&gt;=G$1, "과열", ""))</f>
        <v>과열</v>
      </c>
      <c r="H139" s="8">
        <f t="shared" si="13"/>
        <v>-15.590000000000003</v>
      </c>
      <c r="I139" s="13">
        <f>B139/B138-$I$1-$J$1</f>
        <v>0.99051531396838965</v>
      </c>
      <c r="J139" s="17">
        <f t="shared" si="10"/>
        <v>1135619.835286343</v>
      </c>
      <c r="K139" s="36">
        <f>(J139-MAX(J$42:J139))/MAX(J$42:J139)</f>
        <v>-9.4846860316104009E-3</v>
      </c>
      <c r="L139" s="13">
        <f>J139/J121-1</f>
        <v>4.387597053016612E-2</v>
      </c>
      <c r="M139" s="4" t="str">
        <f>IF(L139&gt;=0, "Win", "Lose")</f>
        <v>Win</v>
      </c>
      <c r="N139" s="16">
        <f>J139/$L$1-1</f>
        <v>0.13561983528634292</v>
      </c>
      <c r="O139" s="16">
        <f>(B139-(B139*($I$1+$J$1+$I$1)))/B$42-1</f>
        <v>3.8284818629646278E-2</v>
      </c>
      <c r="P139" s="3" t="s">
        <v>3726</v>
      </c>
    </row>
    <row r="140" spans="1:16" x14ac:dyDescent="0.3">
      <c r="A140" s="2" t="s">
        <v>3584</v>
      </c>
      <c r="B140" s="1">
        <v>11485</v>
      </c>
      <c r="C140" s="1">
        <v>0</v>
      </c>
      <c r="D140" s="1">
        <v>0</v>
      </c>
      <c r="E140" s="34">
        <f>(B140-MAX(B$42:B140))/MAX(B$42:B140)</f>
        <v>-2.9983108108108107E-2</v>
      </c>
      <c r="F140" s="49">
        <v>47.39</v>
      </c>
      <c r="G140" s="4" t="str">
        <f>IF(F140&lt;=H$1, "침체", IF(F140&gt;=G$1, "과열", ""))</f>
        <v/>
      </c>
      <c r="H140" s="3">
        <f t="shared" si="13"/>
        <v>-48.78</v>
      </c>
      <c r="I140" s="14">
        <v>1</v>
      </c>
      <c r="J140" s="46">
        <f t="shared" si="10"/>
        <v>1135619.835286343</v>
      </c>
      <c r="K140" s="35">
        <f>(J140-MAX(J$42:J140))/MAX(J$42:J140)</f>
        <v>-9.4846860316104009E-3</v>
      </c>
      <c r="L140" s="3"/>
    </row>
    <row r="141" spans="1:16" x14ac:dyDescent="0.3">
      <c r="A141" s="2" t="s">
        <v>3583</v>
      </c>
      <c r="B141" s="1">
        <v>11570</v>
      </c>
      <c r="C141" s="1">
        <v>0</v>
      </c>
      <c r="D141" s="1">
        <v>0</v>
      </c>
      <c r="E141" s="34">
        <f>(B141-MAX(B$42:B141))/MAX(B$42:B141)</f>
        <v>-2.2804054054054054E-2</v>
      </c>
      <c r="F141" s="49">
        <v>58.04</v>
      </c>
      <c r="G141" s="4" t="str">
        <f>IF(F141&lt;=H$1, "침체", IF(F141&gt;=G$1, "과열", ""))</f>
        <v/>
      </c>
      <c r="H141" s="3">
        <f t="shared" si="13"/>
        <v>10.649999999999999</v>
      </c>
      <c r="I141" s="14">
        <v>1</v>
      </c>
      <c r="J141" s="46">
        <f t="shared" si="10"/>
        <v>1135619.835286343</v>
      </c>
      <c r="K141" s="35">
        <f>(J141-MAX(J$42:J141))/MAX(J$42:J141)</f>
        <v>-9.4846860316104009E-3</v>
      </c>
      <c r="L141" s="3"/>
    </row>
    <row r="142" spans="1:16" x14ac:dyDescent="0.3">
      <c r="A142" s="2" t="s">
        <v>3582</v>
      </c>
      <c r="B142" s="1">
        <v>11820</v>
      </c>
      <c r="C142" s="1">
        <v>0</v>
      </c>
      <c r="D142" s="1">
        <v>0</v>
      </c>
      <c r="E142" s="34">
        <f>(B142-MAX(B$42:B142))/MAX(B$42:B142)</f>
        <v>-1.6891891891891893E-3</v>
      </c>
      <c r="F142" s="49">
        <v>109.49</v>
      </c>
      <c r="G142" s="4" t="str">
        <f>IF(F142&lt;=H$1, "침체", IF(F142&gt;=G$1, "과열", ""))</f>
        <v>과열</v>
      </c>
      <c r="H142" s="3">
        <f t="shared" si="13"/>
        <v>51.449999999999996</v>
      </c>
      <c r="I142" s="14">
        <v>1</v>
      </c>
      <c r="J142" s="46">
        <f t="shared" si="10"/>
        <v>1135619.835286343</v>
      </c>
      <c r="K142" s="35">
        <f>(J142-MAX(J$42:J142))/MAX(J$42:J142)</f>
        <v>-9.4846860316104009E-3</v>
      </c>
      <c r="L142" s="3"/>
    </row>
    <row r="143" spans="1:16" x14ac:dyDescent="0.3">
      <c r="A143" s="2" t="s">
        <v>3581</v>
      </c>
      <c r="B143" s="1">
        <v>12045</v>
      </c>
      <c r="C143" s="1">
        <v>0</v>
      </c>
      <c r="D143" s="1">
        <v>0</v>
      </c>
      <c r="E143" s="34">
        <f>(B143-MAX(B$42:B143))/MAX(B$42:B143)</f>
        <v>0</v>
      </c>
      <c r="F143" s="49">
        <v>155.35</v>
      </c>
      <c r="G143" s="4" t="str">
        <f>IF(F143&lt;=H$1, "침체", IF(F143&gt;=G$1, "과열", ""))</f>
        <v>과열</v>
      </c>
      <c r="H143" s="3">
        <f t="shared" si="13"/>
        <v>45.86</v>
      </c>
      <c r="I143" s="14">
        <v>1</v>
      </c>
      <c r="J143" s="46">
        <f t="shared" si="10"/>
        <v>1135619.835286343</v>
      </c>
      <c r="K143" s="35">
        <f>(J143-MAX(J$42:J143))/MAX(J$42:J143)</f>
        <v>-9.4846860316104009E-3</v>
      </c>
      <c r="L143" s="3"/>
    </row>
    <row r="144" spans="1:16" x14ac:dyDescent="0.3">
      <c r="A144" s="2" t="s">
        <v>3580</v>
      </c>
      <c r="B144" s="1">
        <v>12030</v>
      </c>
      <c r="C144" s="1">
        <v>0</v>
      </c>
      <c r="D144" s="1">
        <v>0</v>
      </c>
      <c r="E144" s="34">
        <f>(B144-MAX(B$42:B144))/MAX(B$42:B144)</f>
        <v>-1.2453300124533001E-3</v>
      </c>
      <c r="F144" s="49">
        <v>147.06</v>
      </c>
      <c r="G144" s="4" t="str">
        <f>IF(F144&lt;=H$1, "침체", IF(F144&gt;=G$1, "과열", ""))</f>
        <v>과열</v>
      </c>
      <c r="H144" s="3">
        <f t="shared" si="13"/>
        <v>-8.289999999999992</v>
      </c>
      <c r="I144" s="14">
        <v>1</v>
      </c>
      <c r="J144" s="46">
        <f t="shared" si="10"/>
        <v>1135619.835286343</v>
      </c>
      <c r="K144" s="35">
        <f>(J144-MAX(J$42:J144))/MAX(J$42:J144)</f>
        <v>-9.4846860316104009E-3</v>
      </c>
      <c r="L144" s="3"/>
    </row>
    <row r="145" spans="1:12" x14ac:dyDescent="0.3">
      <c r="A145" s="2" t="s">
        <v>3579</v>
      </c>
      <c r="B145" s="1">
        <v>12100</v>
      </c>
      <c r="C145" s="1">
        <v>0</v>
      </c>
      <c r="D145" s="1">
        <v>0</v>
      </c>
      <c r="E145" s="34">
        <f>(B145-MAX(B$42:B145))/MAX(B$42:B145)</f>
        <v>0</v>
      </c>
      <c r="F145" s="49">
        <v>128.47</v>
      </c>
      <c r="G145" s="4" t="str">
        <f>IF(F145&lt;=H$1, "침체", IF(F145&gt;=G$1, "과열", ""))</f>
        <v>과열</v>
      </c>
      <c r="H145" s="3">
        <f t="shared" si="13"/>
        <v>-18.590000000000003</v>
      </c>
      <c r="I145" s="14">
        <v>1</v>
      </c>
      <c r="J145" s="46">
        <f t="shared" si="10"/>
        <v>1135619.835286343</v>
      </c>
      <c r="K145" s="35">
        <f>(J145-MAX(J$42:J145))/MAX(J$42:J145)</f>
        <v>-9.4846860316104009E-3</v>
      </c>
      <c r="L145" s="3"/>
    </row>
    <row r="146" spans="1:12" x14ac:dyDescent="0.3">
      <c r="A146" s="2" t="s">
        <v>3578</v>
      </c>
      <c r="B146" s="1">
        <v>11945</v>
      </c>
      <c r="C146" s="1">
        <v>0</v>
      </c>
      <c r="D146" s="1">
        <v>0</v>
      </c>
      <c r="E146" s="34">
        <f>(B146-MAX(B$42:B146))/MAX(B$42:B146)</f>
        <v>-1.2809917355371901E-2</v>
      </c>
      <c r="F146" s="49">
        <v>85.34</v>
      </c>
      <c r="G146" s="4" t="str">
        <f>IF(F146&lt;=H$1, "침체", IF(F146&gt;=G$1, "과열", ""))</f>
        <v/>
      </c>
      <c r="H146" s="3">
        <f t="shared" si="13"/>
        <v>-43.129999999999995</v>
      </c>
      <c r="I146" s="14">
        <v>1</v>
      </c>
      <c r="J146" s="46">
        <f t="shared" si="10"/>
        <v>1135619.835286343</v>
      </c>
      <c r="K146" s="35">
        <f>(J146-MAX(J$42:J146))/MAX(J$42:J146)</f>
        <v>-9.4846860316104009E-3</v>
      </c>
      <c r="L146" s="3"/>
    </row>
    <row r="147" spans="1:12" x14ac:dyDescent="0.3">
      <c r="A147" s="2" t="s">
        <v>3577</v>
      </c>
      <c r="B147" s="1">
        <v>12160</v>
      </c>
      <c r="C147" s="1">
        <v>0</v>
      </c>
      <c r="D147" s="1">
        <v>0</v>
      </c>
      <c r="E147" s="34">
        <f>(B147-MAX(B$42:B147))/MAX(B$42:B147)</f>
        <v>0</v>
      </c>
      <c r="F147" s="49">
        <v>95.22</v>
      </c>
      <c r="G147" s="4" t="str">
        <f>IF(F147&lt;=H$1, "침체", IF(F147&gt;=G$1, "과열", ""))</f>
        <v>과열</v>
      </c>
      <c r="H147" s="3">
        <f t="shared" si="13"/>
        <v>9.8799999999999955</v>
      </c>
      <c r="I147" s="14">
        <v>1</v>
      </c>
      <c r="J147" s="46">
        <f t="shared" si="10"/>
        <v>1135619.835286343</v>
      </c>
      <c r="K147" s="35">
        <f>(J147-MAX(J$42:J147))/MAX(J$42:J147)</f>
        <v>-9.4846860316104009E-3</v>
      </c>
      <c r="L147" s="3"/>
    </row>
    <row r="148" spans="1:12" x14ac:dyDescent="0.3">
      <c r="A148" s="2" t="s">
        <v>3576</v>
      </c>
      <c r="B148" s="1">
        <v>12160</v>
      </c>
      <c r="C148" s="1">
        <v>0</v>
      </c>
      <c r="D148" s="1">
        <v>0</v>
      </c>
      <c r="E148" s="34">
        <f>(B148-MAX(B$42:B148))/MAX(B$42:B148)</f>
        <v>0</v>
      </c>
      <c r="F148" s="49">
        <v>84.51</v>
      </c>
      <c r="G148" s="4" t="str">
        <f>IF(F148&lt;=H$1, "침체", IF(F148&gt;=G$1, "과열", ""))</f>
        <v/>
      </c>
      <c r="H148" s="3">
        <f t="shared" si="13"/>
        <v>-10.709999999999994</v>
      </c>
      <c r="I148" s="14">
        <v>1</v>
      </c>
      <c r="J148" s="46">
        <f t="shared" si="10"/>
        <v>1135619.835286343</v>
      </c>
      <c r="K148" s="35">
        <f>(J148-MAX(J$42:J148))/MAX(J$42:J148)</f>
        <v>-9.4846860316104009E-3</v>
      </c>
      <c r="L148" s="3"/>
    </row>
    <row r="149" spans="1:12" x14ac:dyDescent="0.3">
      <c r="A149" s="2" t="s">
        <v>3575</v>
      </c>
      <c r="B149" s="1">
        <v>12280</v>
      </c>
      <c r="C149" s="1">
        <v>0</v>
      </c>
      <c r="D149" s="1">
        <v>0</v>
      </c>
      <c r="E149" s="34">
        <f>(B149-MAX(B$42:B149))/MAX(B$42:B149)</f>
        <v>0</v>
      </c>
      <c r="F149" s="49">
        <v>99.09</v>
      </c>
      <c r="G149" s="4" t="str">
        <f>IF(F149&lt;=H$1, "침체", IF(F149&gt;=G$1, "과열", ""))</f>
        <v>과열</v>
      </c>
      <c r="H149" s="3">
        <f t="shared" si="13"/>
        <v>14.579999999999998</v>
      </c>
      <c r="I149" s="14">
        <v>1</v>
      </c>
      <c r="J149" s="46">
        <f t="shared" si="10"/>
        <v>1135619.835286343</v>
      </c>
      <c r="K149" s="35">
        <f>(J149-MAX(J$42:J149))/MAX(J$42:J149)</f>
        <v>-9.4846860316104009E-3</v>
      </c>
      <c r="L149" s="3"/>
    </row>
    <row r="150" spans="1:12" x14ac:dyDescent="0.3">
      <c r="A150" s="2" t="s">
        <v>3574</v>
      </c>
      <c r="B150" s="1">
        <v>12475</v>
      </c>
      <c r="C150" s="1">
        <v>0</v>
      </c>
      <c r="D150" s="1">
        <v>0</v>
      </c>
      <c r="E150" s="34">
        <f>(B150-MAX(B$42:B150))/MAX(B$42:B150)</f>
        <v>0</v>
      </c>
      <c r="F150" s="49">
        <v>145.33000000000001</v>
      </c>
      <c r="G150" s="4" t="str">
        <f>IF(F150&lt;=H$1, "침체", IF(F150&gt;=G$1, "과열", ""))</f>
        <v>과열</v>
      </c>
      <c r="H150" s="3">
        <f t="shared" si="13"/>
        <v>46.240000000000009</v>
      </c>
      <c r="I150" s="14">
        <v>1</v>
      </c>
      <c r="J150" s="46">
        <f t="shared" si="10"/>
        <v>1135619.835286343</v>
      </c>
      <c r="K150" s="35">
        <f>(J150-MAX(J$42:J150))/MAX(J$42:J150)</f>
        <v>-9.4846860316104009E-3</v>
      </c>
      <c r="L150" s="3"/>
    </row>
    <row r="151" spans="1:12" x14ac:dyDescent="0.3">
      <c r="A151" s="2" t="s">
        <v>3573</v>
      </c>
      <c r="B151" s="1">
        <v>12455</v>
      </c>
      <c r="C151" s="1">
        <v>0</v>
      </c>
      <c r="D151" s="1">
        <v>0</v>
      </c>
      <c r="E151" s="34">
        <f>(B151-MAX(B$42:B151))/MAX(B$42:B151)</f>
        <v>-1.6032064128256513E-3</v>
      </c>
      <c r="F151" s="49">
        <v>131.59</v>
      </c>
      <c r="G151" s="4" t="str">
        <f>IF(F151&lt;=H$1, "침체", IF(F151&gt;=G$1, "과열", ""))</f>
        <v>과열</v>
      </c>
      <c r="H151" s="3">
        <f t="shared" si="13"/>
        <v>-13.740000000000009</v>
      </c>
      <c r="I151" s="14">
        <v>1</v>
      </c>
      <c r="J151" s="46">
        <f t="shared" si="10"/>
        <v>1135619.835286343</v>
      </c>
      <c r="K151" s="35">
        <f>(J151-MAX(J$42:J151))/MAX(J$42:J151)</f>
        <v>-9.4846860316104009E-3</v>
      </c>
      <c r="L151" s="3"/>
    </row>
    <row r="152" spans="1:12" x14ac:dyDescent="0.3">
      <c r="A152" s="2" t="s">
        <v>3572</v>
      </c>
      <c r="B152" s="1">
        <v>12615</v>
      </c>
      <c r="C152" s="1">
        <v>0</v>
      </c>
      <c r="D152" s="1">
        <v>0</v>
      </c>
      <c r="E152" s="34">
        <f>(B152-MAX(B$42:B152))/MAX(B$42:B152)</f>
        <v>0</v>
      </c>
      <c r="F152" s="49">
        <v>157.06</v>
      </c>
      <c r="G152" s="4" t="str">
        <f>IF(F152&lt;=H$1, "침체", IF(F152&gt;=G$1, "과열", ""))</f>
        <v>과열</v>
      </c>
      <c r="H152" s="3">
        <f t="shared" si="13"/>
        <v>25.47</v>
      </c>
      <c r="I152" s="14">
        <v>1</v>
      </c>
      <c r="J152" s="46">
        <f t="shared" si="10"/>
        <v>1135619.835286343</v>
      </c>
      <c r="K152" s="35">
        <f>(J152-MAX(J$42:J152))/MAX(J$42:J152)</f>
        <v>-9.4846860316104009E-3</v>
      </c>
      <c r="L152" s="3"/>
    </row>
    <row r="153" spans="1:12" x14ac:dyDescent="0.3">
      <c r="A153" s="2" t="s">
        <v>3571</v>
      </c>
      <c r="B153" s="1">
        <v>12630</v>
      </c>
      <c r="C153" s="1">
        <v>0</v>
      </c>
      <c r="D153" s="1">
        <v>0</v>
      </c>
      <c r="E153" s="34">
        <f>(B153-MAX(B$42:B153))/MAX(B$42:B153)</f>
        <v>0</v>
      </c>
      <c r="F153" s="49">
        <v>124.61</v>
      </c>
      <c r="G153" s="4" t="str">
        <f>IF(F153&lt;=H$1, "침체", IF(F153&gt;=G$1, "과열", ""))</f>
        <v>과열</v>
      </c>
      <c r="H153" s="3">
        <f t="shared" si="13"/>
        <v>-32.450000000000003</v>
      </c>
      <c r="I153" s="14">
        <v>1</v>
      </c>
      <c r="J153" s="46">
        <f t="shared" si="10"/>
        <v>1135619.835286343</v>
      </c>
      <c r="K153" s="35">
        <f>(J153-MAX(J$42:J153))/MAX(J$42:J153)</f>
        <v>-9.4846860316104009E-3</v>
      </c>
      <c r="L153" s="3"/>
    </row>
    <row r="154" spans="1:12" x14ac:dyDescent="0.3">
      <c r="A154" s="2" t="s">
        <v>3570</v>
      </c>
      <c r="B154" s="1">
        <v>12765</v>
      </c>
      <c r="C154" s="1">
        <v>0</v>
      </c>
      <c r="D154" s="1">
        <v>0</v>
      </c>
      <c r="E154" s="34">
        <f>(B154-MAX(B$42:B154))/MAX(B$42:B154)</f>
        <v>0</v>
      </c>
      <c r="F154" s="49">
        <v>126.76</v>
      </c>
      <c r="G154" s="4" t="str">
        <f>IF(F154&lt;=H$1, "침체", IF(F154&gt;=G$1, "과열", ""))</f>
        <v>과열</v>
      </c>
      <c r="H154" s="3">
        <f t="shared" si="13"/>
        <v>2.1500000000000057</v>
      </c>
      <c r="I154" s="14">
        <v>1</v>
      </c>
      <c r="J154" s="46">
        <f t="shared" si="10"/>
        <v>1135619.835286343</v>
      </c>
      <c r="K154" s="35">
        <f>(J154-MAX(J$42:J154))/MAX(J$42:J154)</f>
        <v>-9.4846860316104009E-3</v>
      </c>
      <c r="L154" s="3"/>
    </row>
    <row r="155" spans="1:12" x14ac:dyDescent="0.3">
      <c r="A155" s="2" t="s">
        <v>3569</v>
      </c>
      <c r="B155" s="1">
        <v>12740</v>
      </c>
      <c r="C155" s="1">
        <v>0</v>
      </c>
      <c r="D155" s="1">
        <v>0</v>
      </c>
      <c r="E155" s="34">
        <f>(B155-MAX(B$42:B155))/MAX(B$42:B155)</f>
        <v>-1.9584802193497847E-3</v>
      </c>
      <c r="F155" s="49">
        <v>107.14</v>
      </c>
      <c r="G155" s="4" t="str">
        <f>IF(F155&lt;=H$1, "침체", IF(F155&gt;=G$1, "과열", ""))</f>
        <v>과열</v>
      </c>
      <c r="H155" s="3">
        <f t="shared" si="13"/>
        <v>-19.620000000000005</v>
      </c>
      <c r="I155" s="14">
        <v>1</v>
      </c>
      <c r="J155" s="46">
        <f t="shared" si="10"/>
        <v>1135619.835286343</v>
      </c>
      <c r="K155" s="35">
        <f>(J155-MAX(J$42:J155))/MAX(J$42:J155)</f>
        <v>-9.4846860316104009E-3</v>
      </c>
      <c r="L155" s="3"/>
    </row>
    <row r="156" spans="1:12" x14ac:dyDescent="0.3">
      <c r="A156" s="2" t="s">
        <v>3568</v>
      </c>
      <c r="B156" s="1">
        <v>12790</v>
      </c>
      <c r="C156" s="1">
        <v>0</v>
      </c>
      <c r="D156" s="1">
        <v>0</v>
      </c>
      <c r="E156" s="34">
        <f>(B156-MAX(B$42:B156))/MAX(B$42:B156)</f>
        <v>0</v>
      </c>
      <c r="F156" s="49">
        <v>87.73</v>
      </c>
      <c r="G156" s="4" t="str">
        <f>IF(F156&lt;=H$1, "침체", IF(F156&gt;=G$1, "과열", ""))</f>
        <v/>
      </c>
      <c r="H156" s="3">
        <f t="shared" si="13"/>
        <v>-19.409999999999997</v>
      </c>
      <c r="I156" s="14">
        <v>1</v>
      </c>
      <c r="J156" s="46">
        <f t="shared" si="10"/>
        <v>1135619.835286343</v>
      </c>
      <c r="K156" s="35">
        <f>(J156-MAX(J$42:J156))/MAX(J$42:J156)</f>
        <v>-9.4846860316104009E-3</v>
      </c>
      <c r="L156" s="3"/>
    </row>
    <row r="157" spans="1:12" x14ac:dyDescent="0.3">
      <c r="A157" s="2" t="s">
        <v>3567</v>
      </c>
      <c r="B157" s="1">
        <v>13150</v>
      </c>
      <c r="C157" s="1">
        <v>0</v>
      </c>
      <c r="D157" s="1">
        <v>0</v>
      </c>
      <c r="E157" s="34">
        <f>(B157-MAX(B$42:B157))/MAX(B$42:B157)</f>
        <v>0</v>
      </c>
      <c r="F157" s="49">
        <v>144.52000000000001</v>
      </c>
      <c r="G157" s="4" t="str">
        <f>IF(F157&lt;=H$1, "침체", IF(F157&gt;=G$1, "과열", ""))</f>
        <v>과열</v>
      </c>
      <c r="H157" s="3">
        <f t="shared" si="13"/>
        <v>56.790000000000006</v>
      </c>
      <c r="I157" s="14">
        <v>1</v>
      </c>
      <c r="J157" s="46">
        <f t="shared" si="10"/>
        <v>1135619.835286343</v>
      </c>
      <c r="K157" s="35">
        <f>(J157-MAX(J$42:J157))/MAX(J$42:J157)</f>
        <v>-9.4846860316104009E-3</v>
      </c>
      <c r="L157" s="3"/>
    </row>
    <row r="158" spans="1:12" x14ac:dyDescent="0.3">
      <c r="A158" s="2" t="s">
        <v>3566</v>
      </c>
      <c r="B158" s="1">
        <v>13080</v>
      </c>
      <c r="C158" s="1">
        <v>0</v>
      </c>
      <c r="D158" s="1">
        <v>0</v>
      </c>
      <c r="E158" s="34">
        <f>(B158-MAX(B$42:B158))/MAX(B$42:B158)</f>
        <v>-5.3231939163498098E-3</v>
      </c>
      <c r="F158" s="49">
        <v>126.04</v>
      </c>
      <c r="G158" s="4" t="str">
        <f>IF(F158&lt;=H$1, "침체", IF(F158&gt;=G$1, "과열", ""))</f>
        <v>과열</v>
      </c>
      <c r="H158" s="3">
        <f t="shared" si="13"/>
        <v>-18.480000000000004</v>
      </c>
      <c r="I158" s="14">
        <v>1</v>
      </c>
      <c r="J158" s="46">
        <f t="shared" si="10"/>
        <v>1135619.835286343</v>
      </c>
      <c r="K158" s="35">
        <f>(J158-MAX(J$42:J158))/MAX(J$42:J158)</f>
        <v>-9.4846860316104009E-3</v>
      </c>
      <c r="L158" s="3"/>
    </row>
    <row r="159" spans="1:12" x14ac:dyDescent="0.3">
      <c r="A159" s="2" t="s">
        <v>3565</v>
      </c>
      <c r="B159" s="1">
        <v>13005</v>
      </c>
      <c r="C159" s="1">
        <v>0</v>
      </c>
      <c r="D159" s="1">
        <v>0</v>
      </c>
      <c r="E159" s="34">
        <f>(B159-MAX(B$42:B159))/MAX(B$42:B159)</f>
        <v>-1.1026615969581748E-2</v>
      </c>
      <c r="F159" s="49">
        <v>95.94</v>
      </c>
      <c r="G159" s="4" t="str">
        <f>IF(F159&lt;=H$1, "침체", IF(F159&gt;=G$1, "과열", ""))</f>
        <v>과열</v>
      </c>
      <c r="H159" s="3">
        <f t="shared" si="13"/>
        <v>-30.100000000000009</v>
      </c>
      <c r="I159" s="14">
        <v>1</v>
      </c>
      <c r="J159" s="46">
        <f t="shared" si="10"/>
        <v>1135619.835286343</v>
      </c>
      <c r="K159" s="35">
        <f>(J159-MAX(J$42:J159))/MAX(J$42:J159)</f>
        <v>-9.4846860316104009E-3</v>
      </c>
      <c r="L159" s="3"/>
    </row>
    <row r="160" spans="1:12" x14ac:dyDescent="0.3">
      <c r="A160" s="2" t="s">
        <v>3564</v>
      </c>
      <c r="B160" s="1">
        <v>12900</v>
      </c>
      <c r="C160" s="1">
        <v>0</v>
      </c>
      <c r="D160" s="1">
        <v>0</v>
      </c>
      <c r="E160" s="34">
        <f>(B160-MAX(B$42:B160))/MAX(B$42:B160)</f>
        <v>-1.9011406844106463E-2</v>
      </c>
      <c r="F160" s="49">
        <v>74.84</v>
      </c>
      <c r="G160" s="4" t="str">
        <f>IF(F160&lt;=H$1, "침체", IF(F160&gt;=G$1, "과열", ""))</f>
        <v/>
      </c>
      <c r="H160" s="3">
        <f t="shared" si="13"/>
        <v>-21.099999999999994</v>
      </c>
      <c r="I160" s="14">
        <v>1</v>
      </c>
      <c r="J160" s="46">
        <f t="shared" si="10"/>
        <v>1135619.835286343</v>
      </c>
      <c r="K160" s="35">
        <f>(J160-MAX(J$42:J160))/MAX(J$42:J160)</f>
        <v>-9.4846860316104009E-3</v>
      </c>
      <c r="L160" s="3"/>
    </row>
    <row r="161" spans="1:16" x14ac:dyDescent="0.3">
      <c r="A161" s="2" t="s">
        <v>3563</v>
      </c>
      <c r="B161" s="1">
        <v>12575</v>
      </c>
      <c r="C161" s="1">
        <v>0</v>
      </c>
      <c r="D161" s="1">
        <v>0</v>
      </c>
      <c r="E161" s="34">
        <f>(B161-MAX(B$42:B161))/MAX(B$42:B161)</f>
        <v>-4.3726235741444866E-2</v>
      </c>
      <c r="F161" s="49">
        <v>-32.75</v>
      </c>
      <c r="G161" s="4" t="str">
        <f>IF(F161&lt;=H$1, "침체", IF(F161&gt;=G$1, "과열", ""))</f>
        <v/>
      </c>
      <c r="H161" s="3">
        <f t="shared" si="13"/>
        <v>-107.59</v>
      </c>
      <c r="I161" s="14">
        <v>1</v>
      </c>
      <c r="J161" s="46">
        <f t="shared" si="10"/>
        <v>1135619.835286343</v>
      </c>
      <c r="K161" s="35">
        <f>(J161-MAX(J$42:J161))/MAX(J$42:J161)</f>
        <v>-9.4846860316104009E-3</v>
      </c>
      <c r="L161" s="3"/>
    </row>
    <row r="162" spans="1:16" x14ac:dyDescent="0.3">
      <c r="A162" s="2" t="s">
        <v>3562</v>
      </c>
      <c r="B162" s="1">
        <v>12675</v>
      </c>
      <c r="C162" s="1">
        <v>0</v>
      </c>
      <c r="D162" s="1">
        <v>0</v>
      </c>
      <c r="E162" s="34">
        <f>(B162-MAX(B$42:B162))/MAX(B$42:B162)</f>
        <v>-3.6121673003802278E-2</v>
      </c>
      <c r="F162" s="49">
        <v>-54.64</v>
      </c>
      <c r="G162" s="4" t="str">
        <f>IF(F162&lt;=H$1, "침체", IF(F162&gt;=G$1, "과열", ""))</f>
        <v/>
      </c>
      <c r="H162" s="3">
        <f t="shared" si="13"/>
        <v>-21.89</v>
      </c>
      <c r="I162" s="14">
        <v>1</v>
      </c>
      <c r="J162" s="46">
        <f t="shared" si="10"/>
        <v>1135619.835286343</v>
      </c>
      <c r="K162" s="35">
        <f>(J162-MAX(J$42:J162))/MAX(J$42:J162)</f>
        <v>-9.4846860316104009E-3</v>
      </c>
      <c r="L162" s="3"/>
    </row>
    <row r="163" spans="1:16" x14ac:dyDescent="0.3">
      <c r="A163" s="2" t="s">
        <v>3561</v>
      </c>
      <c r="B163" s="1">
        <v>13005</v>
      </c>
      <c r="C163" s="1">
        <v>0</v>
      </c>
      <c r="D163" s="1">
        <v>0</v>
      </c>
      <c r="E163" s="34">
        <f>(B163-MAX(B$42:B163))/MAX(B$42:B163)</f>
        <v>-1.1026615969581748E-2</v>
      </c>
      <c r="F163" s="49">
        <v>40.85</v>
      </c>
      <c r="G163" s="4" t="str">
        <f>IF(F163&lt;=H$1, "침체", IF(F163&gt;=G$1, "과열", ""))</f>
        <v/>
      </c>
      <c r="H163" s="3">
        <f t="shared" si="13"/>
        <v>95.490000000000009</v>
      </c>
      <c r="I163" s="14">
        <v>1</v>
      </c>
      <c r="J163" s="46">
        <f t="shared" si="10"/>
        <v>1135619.835286343</v>
      </c>
      <c r="K163" s="35">
        <f>(J163-MAX(J$42:J163))/MAX(J$42:J163)</f>
        <v>-9.4846860316104009E-3</v>
      </c>
      <c r="L163" s="3"/>
    </row>
    <row r="164" spans="1:16" x14ac:dyDescent="0.3">
      <c r="A164" s="2" t="s">
        <v>3560</v>
      </c>
      <c r="B164" s="1">
        <v>13055</v>
      </c>
      <c r="C164" s="1">
        <v>0</v>
      </c>
      <c r="D164" s="1">
        <v>0</v>
      </c>
      <c r="E164" s="34">
        <f>(B164-MAX(B$42:B164))/MAX(B$42:B164)</f>
        <v>-7.2243346007604559E-3</v>
      </c>
      <c r="F164" s="49">
        <v>63.33</v>
      </c>
      <c r="G164" s="4" t="str">
        <f>IF(F164&lt;=H$1, "침체", IF(F164&gt;=G$1, "과열", ""))</f>
        <v/>
      </c>
      <c r="H164" s="3">
        <f t="shared" si="13"/>
        <v>22.479999999999997</v>
      </c>
      <c r="I164" s="14">
        <v>1</v>
      </c>
      <c r="J164" s="46">
        <f t="shared" si="10"/>
        <v>1135619.835286343</v>
      </c>
      <c r="K164" s="35">
        <f>(J164-MAX(J$42:J164))/MAX(J$42:J164)</f>
        <v>-9.4846860316104009E-3</v>
      </c>
      <c r="L164" s="3"/>
    </row>
    <row r="165" spans="1:16" x14ac:dyDescent="0.3">
      <c r="A165" s="2" t="s">
        <v>3559</v>
      </c>
      <c r="B165" s="1">
        <v>12595</v>
      </c>
      <c r="C165" s="1">
        <v>0</v>
      </c>
      <c r="D165" s="1">
        <v>1</v>
      </c>
      <c r="E165" s="34">
        <f>(B165-MAX(B$42:B165))/MAX(B$42:B165)</f>
        <v>-4.2205323193916351E-2</v>
      </c>
      <c r="F165" s="49">
        <v>-56.45</v>
      </c>
      <c r="G165" s="4" t="str">
        <f>IF(F165&lt;=H$1, "침체", IF(F165&gt;=G$1, "과열", ""))</f>
        <v/>
      </c>
      <c r="H165" s="3">
        <f t="shared" si="13"/>
        <v>-119.78</v>
      </c>
      <c r="I165" s="14">
        <v>1</v>
      </c>
      <c r="J165" s="46">
        <f t="shared" si="10"/>
        <v>1135619.835286343</v>
      </c>
      <c r="K165" s="35">
        <f>(J165-MAX(J$42:J165))/MAX(J$42:J165)</f>
        <v>-9.4846860316104009E-3</v>
      </c>
      <c r="L165" s="3"/>
    </row>
    <row r="166" spans="1:16" x14ac:dyDescent="0.3">
      <c r="A166" s="2" t="s">
        <v>3558</v>
      </c>
      <c r="B166" s="1">
        <v>12365</v>
      </c>
      <c r="C166" s="1">
        <v>0</v>
      </c>
      <c r="D166" s="1">
        <v>1</v>
      </c>
      <c r="E166" s="34">
        <f>(B166-MAX(B$42:B166))/MAX(B$42:B166)</f>
        <v>-5.9695817490494296E-2</v>
      </c>
      <c r="F166" s="49">
        <v>-147.99</v>
      </c>
      <c r="G166" s="4" t="str">
        <f>IF(F166&lt;=H$1, "침체", IF(F166&gt;=G$1, "과열", ""))</f>
        <v>침체</v>
      </c>
      <c r="H166" s="3">
        <f t="shared" si="13"/>
        <v>-91.54</v>
      </c>
      <c r="I166" s="14">
        <v>1</v>
      </c>
      <c r="J166" s="46">
        <f t="shared" si="10"/>
        <v>1135619.835286343</v>
      </c>
      <c r="K166" s="35">
        <f>(J166-MAX(J$42:J166))/MAX(J$42:J166)</f>
        <v>-9.4846860316104009E-3</v>
      </c>
      <c r="L166" s="3"/>
    </row>
    <row r="167" spans="1:16" x14ac:dyDescent="0.3">
      <c r="A167" s="2" t="s">
        <v>3557</v>
      </c>
      <c r="B167" s="1">
        <v>12505</v>
      </c>
      <c r="C167" s="1">
        <v>0</v>
      </c>
      <c r="D167" s="1">
        <v>1</v>
      </c>
      <c r="E167" s="34">
        <f>(B167-MAX(B$42:B167))/MAX(B$42:B167)</f>
        <v>-4.9049429657794678E-2</v>
      </c>
      <c r="F167" s="49">
        <v>-144.78</v>
      </c>
      <c r="G167" s="4" t="str">
        <f>IF(F167&lt;=H$1, "침체", IF(F167&gt;=G$1, "과열", ""))</f>
        <v/>
      </c>
      <c r="H167" s="8">
        <f t="shared" si="13"/>
        <v>3.210000000000008</v>
      </c>
      <c r="I167" s="13">
        <f>I166-$I$1</f>
        <v>0.99985000000000002</v>
      </c>
      <c r="J167" s="17">
        <f t="shared" si="10"/>
        <v>1135449.4923110502</v>
      </c>
      <c r="K167" s="36">
        <f>(J167-MAX(J$42:J167))/MAX(J$42:J167)</f>
        <v>-9.633263328705545E-3</v>
      </c>
      <c r="L167" s="8"/>
    </row>
    <row r="168" spans="1:16" x14ac:dyDescent="0.3">
      <c r="A168" s="2" t="s">
        <v>3556</v>
      </c>
      <c r="B168" s="1">
        <v>12590</v>
      </c>
      <c r="C168" s="1">
        <v>0</v>
      </c>
      <c r="D168" s="1">
        <v>0</v>
      </c>
      <c r="E168" s="34">
        <f>(B168-MAX(B$42:B168))/MAX(B$42:B168)</f>
        <v>-4.2585551330798478E-2</v>
      </c>
      <c r="F168" s="49">
        <v>-89.96</v>
      </c>
      <c r="G168" s="4" t="str">
        <f>IF(F168&lt;=H$1, "침체", IF(F168&gt;=G$1, "과열", ""))</f>
        <v/>
      </c>
      <c r="H168" s="3">
        <f t="shared" si="13"/>
        <v>54.820000000000007</v>
      </c>
      <c r="I168" s="16">
        <f t="shared" ref="I168" si="14">B168/B167</f>
        <v>1.0067972810875649</v>
      </c>
      <c r="J168" s="46">
        <f t="shared" si="10"/>
        <v>1143167.4616710213</v>
      </c>
      <c r="K168" s="35">
        <f>(J168-MAX(J$42:J168))/MAX(J$42:J168)</f>
        <v>-2.901462239776346E-3</v>
      </c>
      <c r="L168" s="3"/>
    </row>
    <row r="169" spans="1:16" x14ac:dyDescent="0.3">
      <c r="A169" s="2" t="s">
        <v>3555</v>
      </c>
      <c r="B169" s="1">
        <v>12895</v>
      </c>
      <c r="C169" s="1">
        <v>0</v>
      </c>
      <c r="D169" s="1">
        <v>0</v>
      </c>
      <c r="E169" s="34">
        <f>(B169-MAX(B$42:B169))/MAX(B$42:B169)</f>
        <v>-1.9391634980988594E-2</v>
      </c>
      <c r="F169" s="49">
        <v>14.39</v>
      </c>
      <c r="G169" s="4" t="str">
        <f>IF(F169&lt;=H$1, "침체", IF(F169&gt;=G$1, "과열", ""))</f>
        <v/>
      </c>
      <c r="H169" s="3">
        <f t="shared" si="13"/>
        <v>104.35</v>
      </c>
      <c r="I169" s="16">
        <f t="shared" ref="I169:I171" si="15">B169/B168</f>
        <v>1.0242255758538523</v>
      </c>
      <c r="J169" s="46">
        <f t="shared" si="10"/>
        <v>1170861.3517273883</v>
      </c>
      <c r="K169" s="35">
        <f>(J169-MAX(J$42:J169))/MAX(J$42:J169)</f>
        <v>0</v>
      </c>
      <c r="L169" s="3"/>
    </row>
    <row r="170" spans="1:16" x14ac:dyDescent="0.3">
      <c r="A170" s="2" t="s">
        <v>3554</v>
      </c>
      <c r="B170" s="1">
        <v>13165</v>
      </c>
      <c r="C170" s="1">
        <v>0</v>
      </c>
      <c r="D170" s="1">
        <v>0</v>
      </c>
      <c r="E170" s="34">
        <f>(B170-MAX(B$42:B170))/MAX(B$42:B170)</f>
        <v>0</v>
      </c>
      <c r="F170" s="49">
        <v>109.85</v>
      </c>
      <c r="G170" s="4" t="str">
        <f>IF(F170&lt;=H$1, "침체", IF(F170&gt;=G$1, "과열", ""))</f>
        <v>과열</v>
      </c>
      <c r="H170" s="3">
        <f t="shared" si="13"/>
        <v>95.46</v>
      </c>
      <c r="I170" s="16">
        <f t="shared" si="15"/>
        <v>1.0209383481969756</v>
      </c>
      <c r="J170" s="46">
        <f t="shared" si="10"/>
        <v>1195377.2544002379</v>
      </c>
      <c r="K170" s="35">
        <f>(J170-MAX(J$42:J170))/MAX(J$42:J170)</f>
        <v>0</v>
      </c>
      <c r="L170" s="3"/>
    </row>
    <row r="171" spans="1:16" x14ac:dyDescent="0.3">
      <c r="A171" s="2" t="s">
        <v>3553</v>
      </c>
      <c r="B171" s="1">
        <v>13190</v>
      </c>
      <c r="C171" s="1">
        <v>0</v>
      </c>
      <c r="D171" s="1">
        <v>0</v>
      </c>
      <c r="E171" s="34">
        <f>(B171-MAX(B$42:B171))/MAX(B$42:B171)</f>
        <v>0</v>
      </c>
      <c r="F171" s="49">
        <v>114.46</v>
      </c>
      <c r="G171" s="4" t="str">
        <f>IF(F171&lt;=H$1, "침체", IF(F171&gt;=G$1, "과열", ""))</f>
        <v>과열</v>
      </c>
      <c r="H171" s="3">
        <f t="shared" si="13"/>
        <v>4.6099999999999994</v>
      </c>
      <c r="I171" s="16">
        <f t="shared" si="15"/>
        <v>1.001898974553741</v>
      </c>
      <c r="J171" s="46">
        <f t="shared" si="10"/>
        <v>1197647.2453884648</v>
      </c>
      <c r="K171" s="35">
        <f>(J171-MAX(J$42:J171))/MAX(J$42:J171)</f>
        <v>0</v>
      </c>
      <c r="L171" s="3"/>
    </row>
    <row r="172" spans="1:16" x14ac:dyDescent="0.3">
      <c r="A172" s="2" t="s">
        <v>3552</v>
      </c>
      <c r="B172" s="1">
        <v>12955</v>
      </c>
      <c r="C172" s="1">
        <v>0</v>
      </c>
      <c r="D172" s="1">
        <v>0</v>
      </c>
      <c r="E172" s="34">
        <f>(B172-MAX(B$42:B172))/MAX(B$42:B172)</f>
        <v>-1.7816527672479151E-2</v>
      </c>
      <c r="F172" s="49">
        <v>73.010000000000005</v>
      </c>
      <c r="G172" s="4" t="str">
        <f>IF(F172&lt;=H$1, "침체", IF(F172&gt;=G$1, "과열", ""))</f>
        <v/>
      </c>
      <c r="H172" s="8">
        <f t="shared" si="13"/>
        <v>-41.449999999999989</v>
      </c>
      <c r="I172" s="13">
        <f>B172/B171-$I$1-$J$1</f>
        <v>0.97953347232752097</v>
      </c>
      <c r="J172" s="17">
        <f t="shared" ref="J172:J235" si="16">J171*I172</f>
        <v>1173135.5648988534</v>
      </c>
      <c r="K172" s="36">
        <f>(J172-MAX(J$42:J172))/MAX(J$42:J172)</f>
        <v>-2.0466527672479071E-2</v>
      </c>
      <c r="L172" s="13">
        <f>J172/J166-1</f>
        <v>3.3035465255897956E-2</v>
      </c>
      <c r="M172" s="4" t="str">
        <f>IF(L172&gt;=0, "Win", "Lose")</f>
        <v>Win</v>
      </c>
      <c r="N172" s="16">
        <f>J172/$L$1-1</f>
        <v>0.17313556489885351</v>
      </c>
      <c r="O172" s="16">
        <f>(B172-(B172*($I$1+$J$1+$I$1)))/B$42-1</f>
        <v>0.15707353336318852</v>
      </c>
      <c r="P172" s="3" t="s">
        <v>3726</v>
      </c>
    </row>
    <row r="173" spans="1:16" x14ac:dyDescent="0.3">
      <c r="A173" s="2" t="s">
        <v>3551</v>
      </c>
      <c r="B173" s="1">
        <v>12975</v>
      </c>
      <c r="C173" s="1">
        <v>0</v>
      </c>
      <c r="D173" s="1">
        <v>0</v>
      </c>
      <c r="E173" s="34">
        <f>(B173-MAX(B$42:B173))/MAX(B$42:B173)</f>
        <v>-1.6300227445034118E-2</v>
      </c>
      <c r="F173" s="49">
        <v>48.14</v>
      </c>
      <c r="G173" s="4" t="str">
        <f>IF(F173&lt;=H$1, "침체", IF(F173&gt;=G$1, "과열", ""))</f>
        <v/>
      </c>
      <c r="H173" s="3">
        <f t="shared" si="13"/>
        <v>-24.870000000000005</v>
      </c>
      <c r="I173" s="14">
        <v>1</v>
      </c>
      <c r="J173" s="46">
        <f t="shared" si="16"/>
        <v>1173135.5648988534</v>
      </c>
      <c r="K173" s="35">
        <f>(J173-MAX(J$42:J173))/MAX(J$42:J173)</f>
        <v>-2.0466527672479071E-2</v>
      </c>
      <c r="L173" s="3"/>
    </row>
    <row r="174" spans="1:16" x14ac:dyDescent="0.3">
      <c r="A174" s="2" t="s">
        <v>3550</v>
      </c>
      <c r="B174" s="1">
        <v>12595</v>
      </c>
      <c r="C174" s="1">
        <v>0</v>
      </c>
      <c r="D174" s="1">
        <v>0</v>
      </c>
      <c r="E174" s="34">
        <f>(B174-MAX(B$42:B174))/MAX(B$42:B174)</f>
        <v>-4.5109931766489766E-2</v>
      </c>
      <c r="F174" s="49">
        <v>-26.58</v>
      </c>
      <c r="G174" s="4" t="str">
        <f>IF(F174&lt;=H$1, "침체", IF(F174&gt;=G$1, "과열", ""))</f>
        <v/>
      </c>
      <c r="H174" s="3">
        <f t="shared" si="13"/>
        <v>-74.72</v>
      </c>
      <c r="I174" s="14">
        <v>1</v>
      </c>
      <c r="J174" s="46">
        <f t="shared" si="16"/>
        <v>1173135.5648988534</v>
      </c>
      <c r="K174" s="35">
        <f>(J174-MAX(J$42:J174))/MAX(J$42:J174)</f>
        <v>-2.0466527672479071E-2</v>
      </c>
      <c r="L174" s="3"/>
    </row>
    <row r="175" spans="1:16" x14ac:dyDescent="0.3">
      <c r="A175" s="2" t="s">
        <v>3549</v>
      </c>
      <c r="B175" s="1">
        <v>13085</v>
      </c>
      <c r="C175" s="1">
        <v>0</v>
      </c>
      <c r="D175" s="1">
        <v>0</v>
      </c>
      <c r="E175" s="34">
        <f>(B175-MAX(B$42:B175))/MAX(B$42:B175)</f>
        <v>-7.9605761940864297E-3</v>
      </c>
      <c r="F175" s="49">
        <v>29.72</v>
      </c>
      <c r="G175" s="4" t="str">
        <f>IF(F175&lt;=H$1, "침체", IF(F175&gt;=G$1, "과열", ""))</f>
        <v/>
      </c>
      <c r="H175" s="3">
        <f t="shared" si="13"/>
        <v>56.3</v>
      </c>
      <c r="I175" s="14">
        <v>1</v>
      </c>
      <c r="J175" s="46">
        <f t="shared" si="16"/>
        <v>1173135.5648988534</v>
      </c>
      <c r="K175" s="35">
        <f>(J175-MAX(J$42:J175))/MAX(J$42:J175)</f>
        <v>-2.0466527672479071E-2</v>
      </c>
      <c r="L175" s="3"/>
    </row>
    <row r="176" spans="1:16" x14ac:dyDescent="0.3">
      <c r="A176" s="2" t="s">
        <v>3548</v>
      </c>
      <c r="B176" s="1">
        <v>13100</v>
      </c>
      <c r="C176" s="1">
        <v>0</v>
      </c>
      <c r="D176" s="1">
        <v>0</v>
      </c>
      <c r="E176" s="34">
        <f>(B176-MAX(B$42:B176))/MAX(B$42:B176)</f>
        <v>-6.8233510235026539E-3</v>
      </c>
      <c r="F176" s="49">
        <v>76.900000000000006</v>
      </c>
      <c r="G176" s="4" t="str">
        <f>IF(F176&lt;=H$1, "침체", IF(F176&gt;=G$1, "과열", ""))</f>
        <v/>
      </c>
      <c r="H176" s="3">
        <f t="shared" si="13"/>
        <v>47.180000000000007</v>
      </c>
      <c r="I176" s="14">
        <v>1</v>
      </c>
      <c r="J176" s="46">
        <f t="shared" si="16"/>
        <v>1173135.5648988534</v>
      </c>
      <c r="K176" s="35">
        <f>(J176-MAX(J$42:J176))/MAX(J$42:J176)</f>
        <v>-2.0466527672479071E-2</v>
      </c>
      <c r="L176" s="3"/>
    </row>
    <row r="177" spans="1:12" x14ac:dyDescent="0.3">
      <c r="A177" s="2" t="s">
        <v>3547</v>
      </c>
      <c r="B177" s="1">
        <v>13360</v>
      </c>
      <c r="C177" s="1">
        <v>0</v>
      </c>
      <c r="D177" s="1">
        <v>0</v>
      </c>
      <c r="E177" s="34">
        <f>(B177-MAX(B$42:B177))/MAX(B$42:B177)</f>
        <v>0</v>
      </c>
      <c r="F177" s="49">
        <v>126.69</v>
      </c>
      <c r="G177" s="4" t="str">
        <f>IF(F177&lt;=H$1, "침체", IF(F177&gt;=G$1, "과열", ""))</f>
        <v>과열</v>
      </c>
      <c r="H177" s="3">
        <f t="shared" si="13"/>
        <v>49.789999999999992</v>
      </c>
      <c r="I177" s="14">
        <v>1</v>
      </c>
      <c r="J177" s="46">
        <f t="shared" si="16"/>
        <v>1173135.5648988534</v>
      </c>
      <c r="K177" s="35">
        <f>(J177-MAX(J$42:J177))/MAX(J$42:J177)</f>
        <v>-2.0466527672479071E-2</v>
      </c>
      <c r="L177" s="3"/>
    </row>
    <row r="178" spans="1:12" x14ac:dyDescent="0.3">
      <c r="A178" s="2" t="s">
        <v>3546</v>
      </c>
      <c r="B178" s="1">
        <v>13460</v>
      </c>
      <c r="C178" s="1">
        <v>0</v>
      </c>
      <c r="D178" s="1">
        <v>0</v>
      </c>
      <c r="E178" s="34">
        <f>(B178-MAX(B$42:B178))/MAX(B$42:B178)</f>
        <v>0</v>
      </c>
      <c r="F178" s="49">
        <v>137.74</v>
      </c>
      <c r="G178" s="4" t="str">
        <f>IF(F178&lt;=H$1, "침체", IF(F178&gt;=G$1, "과열", ""))</f>
        <v>과열</v>
      </c>
      <c r="H178" s="3">
        <f t="shared" si="13"/>
        <v>11.050000000000011</v>
      </c>
      <c r="I178" s="14">
        <v>1</v>
      </c>
      <c r="J178" s="46">
        <f t="shared" si="16"/>
        <v>1173135.5648988534</v>
      </c>
      <c r="K178" s="35">
        <f>(J178-MAX(J$42:J178))/MAX(J$42:J178)</f>
        <v>-2.0466527672479071E-2</v>
      </c>
      <c r="L178" s="3"/>
    </row>
    <row r="179" spans="1:12" x14ac:dyDescent="0.3">
      <c r="A179" s="2" t="s">
        <v>3545</v>
      </c>
      <c r="B179" s="1">
        <v>13465</v>
      </c>
      <c r="C179" s="1">
        <v>0</v>
      </c>
      <c r="D179" s="1">
        <v>0</v>
      </c>
      <c r="E179" s="34">
        <f>(B179-MAX(B$42:B179))/MAX(B$42:B179)</f>
        <v>0</v>
      </c>
      <c r="F179" s="49">
        <v>156.69</v>
      </c>
      <c r="G179" s="4" t="str">
        <f>IF(F179&lt;=H$1, "침체", IF(F179&gt;=G$1, "과열", ""))</f>
        <v>과열</v>
      </c>
      <c r="H179" s="3">
        <f t="shared" si="13"/>
        <v>18.949999999999989</v>
      </c>
      <c r="I179" s="14">
        <v>1</v>
      </c>
      <c r="J179" s="46">
        <f t="shared" si="16"/>
        <v>1173135.5648988534</v>
      </c>
      <c r="K179" s="35">
        <f>(J179-MAX(J$42:J179))/MAX(J$42:J179)</f>
        <v>-2.0466527672479071E-2</v>
      </c>
      <c r="L179" s="3"/>
    </row>
    <row r="180" spans="1:12" x14ac:dyDescent="0.3">
      <c r="A180" s="2" t="s">
        <v>3544</v>
      </c>
      <c r="B180" s="1">
        <v>13550</v>
      </c>
      <c r="C180" s="1">
        <v>0</v>
      </c>
      <c r="D180" s="1">
        <v>0</v>
      </c>
      <c r="E180" s="34">
        <f>(B180-MAX(B$42:B180))/MAX(B$42:B180)</f>
        <v>0</v>
      </c>
      <c r="F180" s="49">
        <v>109.61</v>
      </c>
      <c r="G180" s="4" t="str">
        <f>IF(F180&lt;=H$1, "침체", IF(F180&gt;=G$1, "과열", ""))</f>
        <v>과열</v>
      </c>
      <c r="H180" s="3">
        <f t="shared" si="13"/>
        <v>-47.08</v>
      </c>
      <c r="I180" s="14">
        <v>1</v>
      </c>
      <c r="J180" s="46">
        <f t="shared" si="16"/>
        <v>1173135.5648988534</v>
      </c>
      <c r="K180" s="35">
        <f>(J180-MAX(J$42:J180))/MAX(J$42:J180)</f>
        <v>-2.0466527672479071E-2</v>
      </c>
      <c r="L180" s="3"/>
    </row>
    <row r="181" spans="1:12" x14ac:dyDescent="0.3">
      <c r="A181" s="2" t="s">
        <v>3543</v>
      </c>
      <c r="B181" s="1">
        <v>13595</v>
      </c>
      <c r="C181" s="1">
        <v>0</v>
      </c>
      <c r="D181" s="1">
        <v>0</v>
      </c>
      <c r="E181" s="34">
        <f>(B181-MAX(B$42:B181))/MAX(B$42:B181)</f>
        <v>0</v>
      </c>
      <c r="F181" s="49">
        <v>96.39</v>
      </c>
      <c r="G181" s="4" t="str">
        <f>IF(F181&lt;=H$1, "침체", IF(F181&gt;=G$1, "과열", ""))</f>
        <v>과열</v>
      </c>
      <c r="H181" s="3">
        <f t="shared" si="13"/>
        <v>-13.219999999999999</v>
      </c>
      <c r="I181" s="14">
        <v>1</v>
      </c>
      <c r="J181" s="46">
        <f t="shared" si="16"/>
        <v>1173135.5648988534</v>
      </c>
      <c r="K181" s="35">
        <f>(J181-MAX(J$42:J181))/MAX(J$42:J181)</f>
        <v>-2.0466527672479071E-2</v>
      </c>
      <c r="L181" s="3"/>
    </row>
    <row r="182" spans="1:12" x14ac:dyDescent="0.3">
      <c r="A182" s="2" t="s">
        <v>3542</v>
      </c>
      <c r="B182" s="1">
        <v>13930</v>
      </c>
      <c r="C182" s="1">
        <v>0</v>
      </c>
      <c r="D182" s="1">
        <v>0</v>
      </c>
      <c r="E182" s="34">
        <f>(B182-MAX(B$42:B182))/MAX(B$42:B182)</f>
        <v>0</v>
      </c>
      <c r="F182" s="49">
        <v>128.69</v>
      </c>
      <c r="G182" s="4" t="str">
        <f>IF(F182&lt;=H$1, "침체", IF(F182&gt;=G$1, "과열", ""))</f>
        <v>과열</v>
      </c>
      <c r="H182" s="3">
        <f t="shared" si="13"/>
        <v>32.299999999999997</v>
      </c>
      <c r="I182" s="14">
        <v>1</v>
      </c>
      <c r="J182" s="46">
        <f t="shared" si="16"/>
        <v>1173135.5648988534</v>
      </c>
      <c r="K182" s="35">
        <f>(J182-MAX(J$42:J182))/MAX(J$42:J182)</f>
        <v>-2.0466527672479071E-2</v>
      </c>
      <c r="L182" s="3"/>
    </row>
    <row r="183" spans="1:12" x14ac:dyDescent="0.3">
      <c r="A183" s="2" t="s">
        <v>3541</v>
      </c>
      <c r="B183" s="1">
        <v>13870</v>
      </c>
      <c r="C183" s="1">
        <v>0</v>
      </c>
      <c r="D183" s="1">
        <v>0</v>
      </c>
      <c r="E183" s="34">
        <f>(B183-MAX(B$42:B183))/MAX(B$42:B183)</f>
        <v>-4.3072505384063172E-3</v>
      </c>
      <c r="F183" s="49">
        <v>128.91</v>
      </c>
      <c r="G183" s="4" t="str">
        <f>IF(F183&lt;=H$1, "침체", IF(F183&gt;=G$1, "과열", ""))</f>
        <v>과열</v>
      </c>
      <c r="H183" s="3">
        <f t="shared" si="13"/>
        <v>0.21999999999999886</v>
      </c>
      <c r="I183" s="14">
        <v>1</v>
      </c>
      <c r="J183" s="46">
        <f t="shared" si="16"/>
        <v>1173135.5648988534</v>
      </c>
      <c r="K183" s="35">
        <f>(J183-MAX(J$42:J183))/MAX(J$42:J183)</f>
        <v>-2.0466527672479071E-2</v>
      </c>
      <c r="L183" s="3"/>
    </row>
    <row r="184" spans="1:12" x14ac:dyDescent="0.3">
      <c r="A184" s="2" t="s">
        <v>3540</v>
      </c>
      <c r="B184" s="1">
        <v>13225</v>
      </c>
      <c r="C184" s="1">
        <v>0</v>
      </c>
      <c r="D184" s="1">
        <v>0</v>
      </c>
      <c r="E184" s="34">
        <f>(B184-MAX(B$42:B184))/MAX(B$42:B184)</f>
        <v>-5.0610193826274227E-2</v>
      </c>
      <c r="F184" s="49">
        <v>8.1</v>
      </c>
      <c r="G184" s="4" t="str">
        <f>IF(F184&lt;=H$1, "침체", IF(F184&gt;=G$1, "과열", ""))</f>
        <v/>
      </c>
      <c r="H184" s="3">
        <f t="shared" si="13"/>
        <v>-120.81</v>
      </c>
      <c r="I184" s="14">
        <v>1</v>
      </c>
      <c r="J184" s="46">
        <f t="shared" si="16"/>
        <v>1173135.5648988534</v>
      </c>
      <c r="K184" s="35">
        <f>(J184-MAX(J$42:J184))/MAX(J$42:J184)</f>
        <v>-2.0466527672479071E-2</v>
      </c>
      <c r="L184" s="3"/>
    </row>
    <row r="185" spans="1:12" x14ac:dyDescent="0.3">
      <c r="A185" s="2" t="s">
        <v>3539</v>
      </c>
      <c r="B185" s="1">
        <v>13265</v>
      </c>
      <c r="C185" s="1">
        <v>0</v>
      </c>
      <c r="D185" s="1">
        <v>0</v>
      </c>
      <c r="E185" s="34">
        <f>(B185-MAX(B$42:B185))/MAX(B$42:B185)</f>
        <v>-4.7738693467336682E-2</v>
      </c>
      <c r="F185" s="49">
        <v>-25.07</v>
      </c>
      <c r="G185" s="4" t="str">
        <f>IF(F185&lt;=H$1, "침체", IF(F185&gt;=G$1, "과열", ""))</f>
        <v/>
      </c>
      <c r="H185" s="3">
        <f t="shared" si="13"/>
        <v>-33.17</v>
      </c>
      <c r="I185" s="14">
        <v>1</v>
      </c>
      <c r="J185" s="46">
        <f t="shared" si="16"/>
        <v>1173135.5648988534</v>
      </c>
      <c r="K185" s="35">
        <f>(J185-MAX(J$42:J185))/MAX(J$42:J185)</f>
        <v>-2.0466527672479071E-2</v>
      </c>
      <c r="L185" s="3"/>
    </row>
    <row r="186" spans="1:12" x14ac:dyDescent="0.3">
      <c r="A186" s="2" t="s">
        <v>3538</v>
      </c>
      <c r="B186" s="1">
        <v>13070</v>
      </c>
      <c r="C186" s="1">
        <v>0</v>
      </c>
      <c r="D186" s="1">
        <v>1</v>
      </c>
      <c r="E186" s="34">
        <f>(B186-MAX(B$42:B186))/MAX(B$42:B186)</f>
        <v>-6.1737257717157212E-2</v>
      </c>
      <c r="F186" s="49">
        <v>-86.05</v>
      </c>
      <c r="G186" s="4" t="str">
        <f>IF(F186&lt;=H$1, "침체", IF(F186&gt;=G$1, "과열", ""))</f>
        <v/>
      </c>
      <c r="H186" s="3">
        <f t="shared" si="13"/>
        <v>-60.98</v>
      </c>
      <c r="I186" s="14">
        <v>1</v>
      </c>
      <c r="J186" s="46">
        <f t="shared" si="16"/>
        <v>1173135.5648988534</v>
      </c>
      <c r="K186" s="35">
        <f>(J186-MAX(J$42:J186))/MAX(J$42:J186)</f>
        <v>-2.0466527672479071E-2</v>
      </c>
      <c r="L186" s="3"/>
    </row>
    <row r="187" spans="1:12" x14ac:dyDescent="0.3">
      <c r="A187" s="2" t="s">
        <v>3537</v>
      </c>
      <c r="B187" s="1">
        <v>13045</v>
      </c>
      <c r="C187" s="1">
        <v>0</v>
      </c>
      <c r="D187" s="1">
        <v>1</v>
      </c>
      <c r="E187" s="34">
        <f>(B187-MAX(B$42:B187))/MAX(B$42:B187)</f>
        <v>-6.3531945441493182E-2</v>
      </c>
      <c r="F187" s="49">
        <v>-123.5</v>
      </c>
      <c r="G187" s="4" t="str">
        <f>IF(F187&lt;=H$1, "침체", IF(F187&gt;=G$1, "과열", ""))</f>
        <v/>
      </c>
      <c r="H187" s="3">
        <f t="shared" si="13"/>
        <v>-37.450000000000003</v>
      </c>
      <c r="I187" s="14">
        <v>1</v>
      </c>
      <c r="J187" s="46">
        <f t="shared" si="16"/>
        <v>1173135.5648988534</v>
      </c>
      <c r="K187" s="35">
        <f>(J187-MAX(J$42:J187))/MAX(J$42:J187)</f>
        <v>-2.0466527672479071E-2</v>
      </c>
      <c r="L187" s="3"/>
    </row>
    <row r="188" spans="1:12" x14ac:dyDescent="0.3">
      <c r="A188" s="2" t="s">
        <v>3536</v>
      </c>
      <c r="B188" s="1">
        <v>13470</v>
      </c>
      <c r="C188" s="1">
        <v>0</v>
      </c>
      <c r="D188" s="1">
        <v>0</v>
      </c>
      <c r="E188" s="34">
        <f>(B188-MAX(B$42:B188))/MAX(B$42:B188)</f>
        <v>-3.3022254127781765E-2</v>
      </c>
      <c r="F188" s="49">
        <v>-32.450000000000003</v>
      </c>
      <c r="G188" s="4" t="str">
        <f>IF(F188&lt;=H$1, "침체", IF(F188&gt;=G$1, "과열", ""))</f>
        <v/>
      </c>
      <c r="H188" s="3">
        <f t="shared" si="13"/>
        <v>91.05</v>
      </c>
      <c r="I188" s="14">
        <v>1</v>
      </c>
      <c r="J188" s="46">
        <f t="shared" si="16"/>
        <v>1173135.5648988534</v>
      </c>
      <c r="K188" s="35">
        <f>(J188-MAX(J$42:J188))/MAX(J$42:J188)</f>
        <v>-2.0466527672479071E-2</v>
      </c>
      <c r="L188" s="3"/>
    </row>
    <row r="189" spans="1:12" x14ac:dyDescent="0.3">
      <c r="A189" s="2" t="s">
        <v>3535</v>
      </c>
      <c r="B189" s="1">
        <v>13620</v>
      </c>
      <c r="C189" s="1">
        <v>0</v>
      </c>
      <c r="D189" s="1">
        <v>0</v>
      </c>
      <c r="E189" s="34">
        <f>(B189-MAX(B$42:B189))/MAX(B$42:B189)</f>
        <v>-2.2254127781765973E-2</v>
      </c>
      <c r="F189" s="49">
        <v>34.43</v>
      </c>
      <c r="G189" s="4" t="str">
        <f>IF(F189&lt;=H$1, "침체", IF(F189&gt;=G$1, "과열", ""))</f>
        <v/>
      </c>
      <c r="H189" s="3">
        <f t="shared" si="13"/>
        <v>66.88</v>
      </c>
      <c r="I189" s="14">
        <v>1</v>
      </c>
      <c r="J189" s="46">
        <f t="shared" si="16"/>
        <v>1173135.5648988534</v>
      </c>
      <c r="K189" s="35">
        <f>(J189-MAX(J$42:J189))/MAX(J$42:J189)</f>
        <v>-2.0466527672479071E-2</v>
      </c>
      <c r="L189" s="3"/>
    </row>
    <row r="190" spans="1:12" x14ac:dyDescent="0.3">
      <c r="A190" s="2" t="s">
        <v>3534</v>
      </c>
      <c r="B190" s="1">
        <v>13755</v>
      </c>
      <c r="C190" s="1">
        <v>0</v>
      </c>
      <c r="D190" s="1">
        <v>0</v>
      </c>
      <c r="E190" s="34">
        <f>(B190-MAX(B$42:B190))/MAX(B$42:B190)</f>
        <v>-1.2562814070351759E-2</v>
      </c>
      <c r="F190" s="49">
        <v>81.2</v>
      </c>
      <c r="G190" s="4" t="str">
        <f>IF(F190&lt;=H$1, "침체", IF(F190&gt;=G$1, "과열", ""))</f>
        <v/>
      </c>
      <c r="H190" s="3">
        <f t="shared" si="13"/>
        <v>46.77</v>
      </c>
      <c r="I190" s="14">
        <v>1</v>
      </c>
      <c r="J190" s="46">
        <f t="shared" si="16"/>
        <v>1173135.5648988534</v>
      </c>
      <c r="K190" s="35">
        <f>(J190-MAX(J$42:J190))/MAX(J$42:J190)</f>
        <v>-2.0466527672479071E-2</v>
      </c>
      <c r="L190" s="3"/>
    </row>
    <row r="191" spans="1:12" x14ac:dyDescent="0.3">
      <c r="A191" s="2" t="s">
        <v>3533</v>
      </c>
      <c r="B191" s="1">
        <v>13505</v>
      </c>
      <c r="C191" s="1">
        <v>0</v>
      </c>
      <c r="D191" s="1">
        <v>0</v>
      </c>
      <c r="E191" s="34">
        <f>(B191-MAX(B$42:B191))/MAX(B$42:B191)</f>
        <v>-3.0509691313711413E-2</v>
      </c>
      <c r="F191" s="49">
        <v>12.82</v>
      </c>
      <c r="G191" s="4" t="str">
        <f>IF(F191&lt;=H$1, "침체", IF(F191&gt;=G$1, "과열", ""))</f>
        <v/>
      </c>
      <c r="H191" s="3">
        <f t="shared" si="13"/>
        <v>-68.38</v>
      </c>
      <c r="I191" s="14">
        <v>1</v>
      </c>
      <c r="J191" s="46">
        <f t="shared" si="16"/>
        <v>1173135.5648988534</v>
      </c>
      <c r="K191" s="35">
        <f>(J191-MAX(J$42:J191))/MAX(J$42:J191)</f>
        <v>-2.0466527672479071E-2</v>
      </c>
      <c r="L191" s="3"/>
    </row>
    <row r="192" spans="1:12" x14ac:dyDescent="0.3">
      <c r="A192" s="2" t="s">
        <v>3532</v>
      </c>
      <c r="B192" s="1">
        <v>13540</v>
      </c>
      <c r="C192" s="1">
        <v>0</v>
      </c>
      <c r="D192" s="1">
        <v>0</v>
      </c>
      <c r="E192" s="34">
        <f>(B192-MAX(B$42:B192))/MAX(B$42:B192)</f>
        <v>-2.7997128499641061E-2</v>
      </c>
      <c r="F192" s="49">
        <v>-35.26</v>
      </c>
      <c r="G192" s="4" t="str">
        <f>IF(F192&lt;=H$1, "침체", IF(F192&gt;=G$1, "과열", ""))</f>
        <v/>
      </c>
      <c r="H192" s="3">
        <f t="shared" si="13"/>
        <v>-48.08</v>
      </c>
      <c r="I192" s="14">
        <v>1</v>
      </c>
      <c r="J192" s="46">
        <f t="shared" si="16"/>
        <v>1173135.5648988534</v>
      </c>
      <c r="K192" s="35">
        <f>(J192-MAX(J$42:J192))/MAX(J$42:J192)</f>
        <v>-2.0466527672479071E-2</v>
      </c>
      <c r="L192" s="3"/>
    </row>
    <row r="193" spans="1:12" x14ac:dyDescent="0.3">
      <c r="A193" s="2" t="s">
        <v>3531</v>
      </c>
      <c r="B193" s="1">
        <v>13560</v>
      </c>
      <c r="C193" s="1">
        <v>0</v>
      </c>
      <c r="D193" s="1">
        <v>0</v>
      </c>
      <c r="E193" s="34">
        <f>(B193-MAX(B$42:B193))/MAX(B$42:B193)</f>
        <v>-2.6561378320172292E-2</v>
      </c>
      <c r="F193" s="49">
        <v>19.75</v>
      </c>
      <c r="G193" s="4" t="str">
        <f>IF(F193&lt;=H$1, "침체", IF(F193&gt;=G$1, "과열", ""))</f>
        <v/>
      </c>
      <c r="H193" s="3">
        <f t="shared" si="13"/>
        <v>55.01</v>
      </c>
      <c r="I193" s="14">
        <v>1</v>
      </c>
      <c r="J193" s="46">
        <f t="shared" si="16"/>
        <v>1173135.5648988534</v>
      </c>
      <c r="K193" s="35">
        <f>(J193-MAX(J$42:J193))/MAX(J$42:J193)</f>
        <v>-2.0466527672479071E-2</v>
      </c>
      <c r="L193" s="3"/>
    </row>
    <row r="194" spans="1:12" x14ac:dyDescent="0.3">
      <c r="A194" s="2" t="s">
        <v>3530</v>
      </c>
      <c r="B194" s="1">
        <v>13250</v>
      </c>
      <c r="C194" s="1">
        <v>0</v>
      </c>
      <c r="D194" s="1">
        <v>0</v>
      </c>
      <c r="E194" s="34">
        <f>(B194-MAX(B$42:B194))/MAX(B$42:B194)</f>
        <v>-4.8815506101938265E-2</v>
      </c>
      <c r="F194" s="49">
        <v>-20.9</v>
      </c>
      <c r="G194" s="4" t="str">
        <f>IF(F194&lt;=H$1, "침체", IF(F194&gt;=G$1, "과열", ""))</f>
        <v/>
      </c>
      <c r="H194" s="3">
        <f t="shared" si="13"/>
        <v>-40.65</v>
      </c>
      <c r="I194" s="14">
        <v>1</v>
      </c>
      <c r="J194" s="46">
        <f t="shared" si="16"/>
        <v>1173135.5648988534</v>
      </c>
      <c r="K194" s="35">
        <f>(J194-MAX(J$42:J194))/MAX(J$42:J194)</f>
        <v>-2.0466527672479071E-2</v>
      </c>
      <c r="L194" s="3"/>
    </row>
    <row r="195" spans="1:12" x14ac:dyDescent="0.3">
      <c r="A195" s="2" t="s">
        <v>3529</v>
      </c>
      <c r="B195" s="1">
        <v>13170</v>
      </c>
      <c r="C195" s="1">
        <v>0</v>
      </c>
      <c r="D195" s="1">
        <v>0</v>
      </c>
      <c r="E195" s="34">
        <f>(B195-MAX(B$42:B195))/MAX(B$42:B195)</f>
        <v>-5.4558506819813356E-2</v>
      </c>
      <c r="F195" s="49">
        <v>-66.39</v>
      </c>
      <c r="G195" s="4" t="str">
        <f>IF(F195&lt;=H$1, "침체", IF(F195&gt;=G$1, "과열", ""))</f>
        <v/>
      </c>
      <c r="H195" s="3">
        <f t="shared" ref="H195:H258" si="17">F195-F194</f>
        <v>-45.49</v>
      </c>
      <c r="I195" s="14">
        <v>1</v>
      </c>
      <c r="J195" s="46">
        <f t="shared" si="16"/>
        <v>1173135.5648988534</v>
      </c>
      <c r="K195" s="35">
        <f>(J195-MAX(J$42:J195))/MAX(J$42:J195)</f>
        <v>-2.0466527672479071E-2</v>
      </c>
      <c r="L195" s="3"/>
    </row>
    <row r="196" spans="1:12" x14ac:dyDescent="0.3">
      <c r="A196" s="2" t="s">
        <v>3528</v>
      </c>
      <c r="B196" s="1">
        <v>13340</v>
      </c>
      <c r="C196" s="1">
        <v>0</v>
      </c>
      <c r="D196" s="1">
        <v>0</v>
      </c>
      <c r="E196" s="34">
        <f>(B196-MAX(B$42:B196))/MAX(B$42:B196)</f>
        <v>-4.2354630294328788E-2</v>
      </c>
      <c r="F196" s="49">
        <v>-28.53</v>
      </c>
      <c r="G196" s="4" t="str">
        <f>IF(F196&lt;=H$1, "침체", IF(F196&gt;=G$1, "과열", ""))</f>
        <v/>
      </c>
      <c r="H196" s="3">
        <f t="shared" si="17"/>
        <v>37.86</v>
      </c>
      <c r="I196" s="14">
        <v>1</v>
      </c>
      <c r="J196" s="46">
        <f t="shared" si="16"/>
        <v>1173135.5648988534</v>
      </c>
      <c r="K196" s="35">
        <f>(J196-MAX(J$42:J196))/MAX(J$42:J196)</f>
        <v>-2.0466527672479071E-2</v>
      </c>
      <c r="L196" s="3"/>
    </row>
    <row r="197" spans="1:12" x14ac:dyDescent="0.3">
      <c r="A197" s="2" t="s">
        <v>3527</v>
      </c>
      <c r="B197" s="1">
        <v>13575</v>
      </c>
      <c r="C197" s="1">
        <v>0</v>
      </c>
      <c r="D197" s="1">
        <v>0</v>
      </c>
      <c r="E197" s="34">
        <f>(B197-MAX(B$42:B197))/MAX(B$42:B197)</f>
        <v>-2.5484565685570712E-2</v>
      </c>
      <c r="F197" s="49">
        <v>37.549999999999997</v>
      </c>
      <c r="G197" s="4" t="str">
        <f>IF(F197&lt;=H$1, "침체", IF(F197&gt;=G$1, "과열", ""))</f>
        <v/>
      </c>
      <c r="H197" s="3">
        <f t="shared" si="17"/>
        <v>66.08</v>
      </c>
      <c r="I197" s="14">
        <v>1</v>
      </c>
      <c r="J197" s="46">
        <f t="shared" si="16"/>
        <v>1173135.5648988534</v>
      </c>
      <c r="K197" s="35">
        <f>(J197-MAX(J$42:J197))/MAX(J$42:J197)</f>
        <v>-2.0466527672479071E-2</v>
      </c>
      <c r="L197" s="3"/>
    </row>
    <row r="198" spans="1:12" x14ac:dyDescent="0.3">
      <c r="A198" s="2" t="s">
        <v>3526</v>
      </c>
      <c r="B198" s="1">
        <v>13865</v>
      </c>
      <c r="C198" s="1">
        <v>0</v>
      </c>
      <c r="D198" s="1">
        <v>0</v>
      </c>
      <c r="E198" s="34">
        <f>(B198-MAX(B$42:B198))/MAX(B$42:B198)</f>
        <v>-4.6661880832735104E-3</v>
      </c>
      <c r="F198" s="49">
        <v>151.61000000000001</v>
      </c>
      <c r="G198" s="4" t="str">
        <f>IF(F198&lt;=H$1, "침체", IF(F198&gt;=G$1, "과열", ""))</f>
        <v>과열</v>
      </c>
      <c r="H198" s="3">
        <f t="shared" si="17"/>
        <v>114.06000000000002</v>
      </c>
      <c r="I198" s="14">
        <v>1</v>
      </c>
      <c r="J198" s="46">
        <f t="shared" si="16"/>
        <v>1173135.5648988534</v>
      </c>
      <c r="K198" s="35">
        <f>(J198-MAX(J$42:J198))/MAX(J$42:J198)</f>
        <v>-2.0466527672479071E-2</v>
      </c>
      <c r="L198" s="3"/>
    </row>
    <row r="199" spans="1:12" x14ac:dyDescent="0.3">
      <c r="A199" s="2" t="s">
        <v>3525</v>
      </c>
      <c r="B199" s="1">
        <v>14075</v>
      </c>
      <c r="C199" s="1">
        <v>0</v>
      </c>
      <c r="D199" s="1">
        <v>0</v>
      </c>
      <c r="E199" s="34">
        <f>(B199-MAX(B$42:B199))/MAX(B$42:B199)</f>
        <v>0</v>
      </c>
      <c r="F199" s="49">
        <v>188.61</v>
      </c>
      <c r="G199" s="4" t="str">
        <f>IF(F199&lt;=H$1, "침체", IF(F199&gt;=G$1, "과열", ""))</f>
        <v>과열</v>
      </c>
      <c r="H199" s="3">
        <f t="shared" si="17"/>
        <v>37</v>
      </c>
      <c r="I199" s="14">
        <v>1</v>
      </c>
      <c r="J199" s="46">
        <f t="shared" si="16"/>
        <v>1173135.5648988534</v>
      </c>
      <c r="K199" s="35">
        <f>(J199-MAX(J$42:J199))/MAX(J$42:J199)</f>
        <v>-2.0466527672479071E-2</v>
      </c>
      <c r="L199" s="3"/>
    </row>
    <row r="200" spans="1:12" x14ac:dyDescent="0.3">
      <c r="A200" s="2" t="s">
        <v>3524</v>
      </c>
      <c r="B200" s="1">
        <v>14085</v>
      </c>
      <c r="C200" s="1">
        <v>0</v>
      </c>
      <c r="D200" s="1">
        <v>0</v>
      </c>
      <c r="E200" s="34">
        <f>(B200-MAX(B$42:B200))/MAX(B$42:B200)</f>
        <v>0</v>
      </c>
      <c r="F200" s="49">
        <v>144.77000000000001</v>
      </c>
      <c r="G200" s="4" t="str">
        <f>IF(F200&lt;=H$1, "침체", IF(F200&gt;=G$1, "과열", ""))</f>
        <v>과열</v>
      </c>
      <c r="H200" s="3">
        <f t="shared" si="17"/>
        <v>-43.84</v>
      </c>
      <c r="I200" s="14">
        <v>1</v>
      </c>
      <c r="J200" s="46">
        <f t="shared" si="16"/>
        <v>1173135.5648988534</v>
      </c>
      <c r="K200" s="35">
        <f>(J200-MAX(J$42:J200))/MAX(J$42:J200)</f>
        <v>-2.0466527672479071E-2</v>
      </c>
      <c r="L200" s="3"/>
    </row>
    <row r="201" spans="1:12" x14ac:dyDescent="0.3">
      <c r="A201" s="2" t="s">
        <v>3523</v>
      </c>
      <c r="B201" s="1">
        <v>14210</v>
      </c>
      <c r="C201" s="1">
        <v>0</v>
      </c>
      <c r="D201" s="1">
        <v>0</v>
      </c>
      <c r="E201" s="34">
        <f>(B201-MAX(B$42:B201))/MAX(B$42:B201)</f>
        <v>0</v>
      </c>
      <c r="F201" s="49">
        <v>127.34</v>
      </c>
      <c r="G201" s="4" t="str">
        <f>IF(F201&lt;=H$1, "침체", IF(F201&gt;=G$1, "과열", ""))</f>
        <v>과열</v>
      </c>
      <c r="H201" s="3">
        <f t="shared" si="17"/>
        <v>-17.430000000000007</v>
      </c>
      <c r="I201" s="14">
        <v>1</v>
      </c>
      <c r="J201" s="46">
        <f t="shared" si="16"/>
        <v>1173135.5648988534</v>
      </c>
      <c r="K201" s="35">
        <f>(J201-MAX(J$42:J201))/MAX(J$42:J201)</f>
        <v>-2.0466527672479071E-2</v>
      </c>
      <c r="L201" s="3"/>
    </row>
    <row r="202" spans="1:12" x14ac:dyDescent="0.3">
      <c r="A202" s="2" t="s">
        <v>3522</v>
      </c>
      <c r="B202" s="1">
        <v>14080</v>
      </c>
      <c r="C202" s="1">
        <v>0</v>
      </c>
      <c r="D202" s="1">
        <v>0</v>
      </c>
      <c r="E202" s="34">
        <f>(B202-MAX(B$42:B202))/MAX(B$42:B202)</f>
        <v>-9.1484869809992965E-3</v>
      </c>
      <c r="F202" s="49">
        <v>101.11</v>
      </c>
      <c r="G202" s="4" t="str">
        <f>IF(F202&lt;=H$1, "침체", IF(F202&gt;=G$1, "과열", ""))</f>
        <v>과열</v>
      </c>
      <c r="H202" s="3">
        <f t="shared" si="17"/>
        <v>-26.230000000000004</v>
      </c>
      <c r="I202" s="14">
        <v>1</v>
      </c>
      <c r="J202" s="46">
        <f t="shared" si="16"/>
        <v>1173135.5648988534</v>
      </c>
      <c r="K202" s="35">
        <f>(J202-MAX(J$42:J202))/MAX(J$42:J202)</f>
        <v>-2.0466527672479071E-2</v>
      </c>
      <c r="L202" s="3"/>
    </row>
    <row r="203" spans="1:12" x14ac:dyDescent="0.3">
      <c r="A203" s="2" t="s">
        <v>3521</v>
      </c>
      <c r="B203" s="1">
        <v>14520</v>
      </c>
      <c r="C203" s="1">
        <v>0</v>
      </c>
      <c r="D203" s="1">
        <v>0</v>
      </c>
      <c r="E203" s="34">
        <f>(B203-MAX(B$42:B203))/MAX(B$42:B203)</f>
        <v>0</v>
      </c>
      <c r="F203" s="49">
        <v>119.55</v>
      </c>
      <c r="G203" s="4" t="str">
        <f>IF(F203&lt;=H$1, "침체", IF(F203&gt;=G$1, "과열", ""))</f>
        <v>과열</v>
      </c>
      <c r="H203" s="3">
        <f t="shared" si="17"/>
        <v>18.439999999999998</v>
      </c>
      <c r="I203" s="14">
        <v>1</v>
      </c>
      <c r="J203" s="46">
        <f t="shared" si="16"/>
        <v>1173135.5648988534</v>
      </c>
      <c r="K203" s="35">
        <f>(J203-MAX(J$42:J203))/MAX(J$42:J203)</f>
        <v>-2.0466527672479071E-2</v>
      </c>
      <c r="L203" s="3"/>
    </row>
    <row r="204" spans="1:12" x14ac:dyDescent="0.3">
      <c r="A204" s="2" t="s">
        <v>3520</v>
      </c>
      <c r="B204" s="1">
        <v>14565</v>
      </c>
      <c r="C204" s="1">
        <v>0</v>
      </c>
      <c r="D204" s="1">
        <v>0</v>
      </c>
      <c r="E204" s="34">
        <f>(B204-MAX(B$42:B204))/MAX(B$42:B204)</f>
        <v>0</v>
      </c>
      <c r="F204" s="49">
        <v>119.29</v>
      </c>
      <c r="G204" s="4" t="str">
        <f>IF(F204&lt;=H$1, "침체", IF(F204&gt;=G$1, "과열", ""))</f>
        <v>과열</v>
      </c>
      <c r="H204" s="3">
        <f t="shared" si="17"/>
        <v>-0.25999999999999091</v>
      </c>
      <c r="I204" s="14">
        <v>1</v>
      </c>
      <c r="J204" s="46">
        <f t="shared" si="16"/>
        <v>1173135.5648988534</v>
      </c>
      <c r="K204" s="35">
        <f>(J204-MAX(J$42:J204))/MAX(J$42:J204)</f>
        <v>-2.0466527672479071E-2</v>
      </c>
      <c r="L204" s="3"/>
    </row>
    <row r="205" spans="1:12" x14ac:dyDescent="0.3">
      <c r="A205" s="2" t="s">
        <v>3519</v>
      </c>
      <c r="B205" s="1">
        <v>14790</v>
      </c>
      <c r="C205" s="1">
        <v>0</v>
      </c>
      <c r="D205" s="1">
        <v>0</v>
      </c>
      <c r="E205" s="34">
        <f>(B205-MAX(B$42:B205))/MAX(B$42:B205)</f>
        <v>0</v>
      </c>
      <c r="F205" s="49">
        <v>124.87</v>
      </c>
      <c r="G205" s="4" t="str">
        <f>IF(F205&lt;=H$1, "침체", IF(F205&gt;=G$1, "과열", ""))</f>
        <v>과열</v>
      </c>
      <c r="H205" s="3">
        <f t="shared" si="17"/>
        <v>5.5799999999999983</v>
      </c>
      <c r="I205" s="14">
        <v>1</v>
      </c>
      <c r="J205" s="46">
        <f t="shared" si="16"/>
        <v>1173135.5648988534</v>
      </c>
      <c r="K205" s="35">
        <f>(J205-MAX(J$42:J205))/MAX(J$42:J205)</f>
        <v>-2.0466527672479071E-2</v>
      </c>
      <c r="L205" s="3"/>
    </row>
    <row r="206" spans="1:12" x14ac:dyDescent="0.3">
      <c r="A206" s="2" t="s">
        <v>3518</v>
      </c>
      <c r="B206" s="1">
        <v>14890</v>
      </c>
      <c r="C206" s="1">
        <v>0</v>
      </c>
      <c r="D206" s="1">
        <v>0</v>
      </c>
      <c r="E206" s="34">
        <f>(B206-MAX(B$42:B206))/MAX(B$42:B206)</f>
        <v>0</v>
      </c>
      <c r="F206" s="49">
        <v>130</v>
      </c>
      <c r="G206" s="4" t="str">
        <f>IF(F206&lt;=H$1, "침체", IF(F206&gt;=G$1, "과열", ""))</f>
        <v>과열</v>
      </c>
      <c r="H206" s="3">
        <f t="shared" si="17"/>
        <v>5.1299999999999955</v>
      </c>
      <c r="I206" s="14">
        <v>1</v>
      </c>
      <c r="J206" s="46">
        <f t="shared" si="16"/>
        <v>1173135.5648988534</v>
      </c>
      <c r="K206" s="35">
        <f>(J206-MAX(J$42:J206))/MAX(J$42:J206)</f>
        <v>-2.0466527672479071E-2</v>
      </c>
      <c r="L206" s="3"/>
    </row>
    <row r="207" spans="1:12" x14ac:dyDescent="0.3">
      <c r="A207" s="2" t="s">
        <v>3517</v>
      </c>
      <c r="B207" s="1">
        <v>14935</v>
      </c>
      <c r="C207" s="1">
        <v>0</v>
      </c>
      <c r="D207" s="1">
        <v>0</v>
      </c>
      <c r="E207" s="34">
        <f>(B207-MAX(B$42:B207))/MAX(B$42:B207)</f>
        <v>0</v>
      </c>
      <c r="F207" s="49">
        <v>117.26</v>
      </c>
      <c r="G207" s="4" t="str">
        <f>IF(F207&lt;=H$1, "침체", IF(F207&gt;=G$1, "과열", ""))</f>
        <v>과열</v>
      </c>
      <c r="H207" s="3">
        <f t="shared" si="17"/>
        <v>-12.739999999999995</v>
      </c>
      <c r="I207" s="14">
        <v>1</v>
      </c>
      <c r="J207" s="46">
        <f t="shared" si="16"/>
        <v>1173135.5648988534</v>
      </c>
      <c r="K207" s="35">
        <f>(J207-MAX(J$42:J207))/MAX(J$42:J207)</f>
        <v>-2.0466527672479071E-2</v>
      </c>
      <c r="L207" s="3"/>
    </row>
    <row r="208" spans="1:12" x14ac:dyDescent="0.3">
      <c r="A208" s="2" t="s">
        <v>3516</v>
      </c>
      <c r="B208" s="1">
        <v>14885</v>
      </c>
      <c r="C208" s="1">
        <v>0</v>
      </c>
      <c r="D208" s="1">
        <v>0</v>
      </c>
      <c r="E208" s="34">
        <f>(B208-MAX(B$42:B208))/MAX(B$42:B208)</f>
        <v>-3.3478406427854034E-3</v>
      </c>
      <c r="F208" s="49">
        <v>101.35</v>
      </c>
      <c r="G208" s="4" t="str">
        <f>IF(F208&lt;=H$1, "침체", IF(F208&gt;=G$1, "과열", ""))</f>
        <v>과열</v>
      </c>
      <c r="H208" s="3">
        <f t="shared" si="17"/>
        <v>-15.910000000000011</v>
      </c>
      <c r="I208" s="14">
        <v>1</v>
      </c>
      <c r="J208" s="46">
        <f t="shared" si="16"/>
        <v>1173135.5648988534</v>
      </c>
      <c r="K208" s="35">
        <f>(J208-MAX(J$42:J208))/MAX(J$42:J208)</f>
        <v>-2.0466527672479071E-2</v>
      </c>
      <c r="L208" s="3"/>
    </row>
    <row r="209" spans="1:21" x14ac:dyDescent="0.3">
      <c r="A209" s="2" t="s">
        <v>3515</v>
      </c>
      <c r="B209" s="1">
        <v>15170</v>
      </c>
      <c r="C209" s="1">
        <v>0</v>
      </c>
      <c r="D209" s="1">
        <v>0</v>
      </c>
      <c r="E209" s="34">
        <f>(B209-MAX(B$42:B209))/MAX(B$42:B209)</f>
        <v>0</v>
      </c>
      <c r="F209" s="49">
        <v>114.67</v>
      </c>
      <c r="G209" s="4" t="str">
        <f>IF(F209&lt;=H$1, "침체", IF(F209&gt;=G$1, "과열", ""))</f>
        <v>과열</v>
      </c>
      <c r="H209" s="3">
        <f t="shared" si="17"/>
        <v>13.320000000000007</v>
      </c>
      <c r="I209" s="14">
        <v>1</v>
      </c>
      <c r="J209" s="46">
        <f t="shared" si="16"/>
        <v>1173135.5648988534</v>
      </c>
      <c r="K209" s="35">
        <f>(J209-MAX(J$42:J209))/MAX(J$42:J209)</f>
        <v>-2.0466527672479071E-2</v>
      </c>
      <c r="L209" s="3"/>
    </row>
    <row r="210" spans="1:21" x14ac:dyDescent="0.3">
      <c r="A210" s="2" t="s">
        <v>3514</v>
      </c>
      <c r="B210" s="1">
        <v>15160</v>
      </c>
      <c r="C210" s="1">
        <v>0</v>
      </c>
      <c r="D210" s="1">
        <v>0</v>
      </c>
      <c r="E210" s="34">
        <f>(B210-MAX(B$42:B210))/MAX(B$42:B210)</f>
        <v>-6.5919578114700061E-4</v>
      </c>
      <c r="F210" s="49">
        <v>92.6</v>
      </c>
      <c r="G210" s="4" t="str">
        <f>IF(F210&lt;=H$1, "침체", IF(F210&gt;=G$1, "과열", ""))</f>
        <v>과열</v>
      </c>
      <c r="H210" s="3">
        <f t="shared" si="17"/>
        <v>-22.070000000000007</v>
      </c>
      <c r="I210" s="14">
        <v>1</v>
      </c>
      <c r="J210" s="46">
        <f t="shared" si="16"/>
        <v>1173135.5648988534</v>
      </c>
      <c r="K210" s="35">
        <f>(J210-MAX(J$42:J210))/MAX(J$42:J210)</f>
        <v>-2.0466527672479071E-2</v>
      </c>
      <c r="L210" s="3"/>
    </row>
    <row r="211" spans="1:21" x14ac:dyDescent="0.3">
      <c r="A211" s="2" t="s">
        <v>3513</v>
      </c>
      <c r="B211" s="1">
        <v>15465</v>
      </c>
      <c r="C211" s="1">
        <v>0</v>
      </c>
      <c r="D211" s="1">
        <v>0</v>
      </c>
      <c r="E211" s="34">
        <f>(B211-MAX(B$42:B211))/MAX(B$42:B211)</f>
        <v>0</v>
      </c>
      <c r="F211" s="49">
        <v>139.02000000000001</v>
      </c>
      <c r="G211" s="4" t="str">
        <f>IF(F211&lt;=H$1, "침체", IF(F211&gt;=G$1, "과열", ""))</f>
        <v>과열</v>
      </c>
      <c r="H211" s="3">
        <f t="shared" si="17"/>
        <v>46.420000000000016</v>
      </c>
      <c r="I211" s="14">
        <v>1</v>
      </c>
      <c r="J211" s="46">
        <f t="shared" si="16"/>
        <v>1173135.5648988534</v>
      </c>
      <c r="K211" s="35">
        <f>(J211-MAX(J$42:J211))/MAX(J$42:J211)</f>
        <v>-2.0466527672479071E-2</v>
      </c>
      <c r="L211" s="3"/>
    </row>
    <row r="212" spans="1:21" x14ac:dyDescent="0.3">
      <c r="A212" s="2" t="s">
        <v>3512</v>
      </c>
      <c r="B212" s="1">
        <v>15495</v>
      </c>
      <c r="C212" s="1">
        <v>0</v>
      </c>
      <c r="D212" s="1">
        <v>0</v>
      </c>
      <c r="E212" s="34">
        <f>(B212-MAX(B$42:B212))/MAX(B$42:B212)</f>
        <v>0</v>
      </c>
      <c r="F212" s="49">
        <v>128.59</v>
      </c>
      <c r="G212" s="4" t="str">
        <f>IF(F212&lt;=H$1, "침체", IF(F212&gt;=G$1, "과열", ""))</f>
        <v>과열</v>
      </c>
      <c r="H212" s="3">
        <f t="shared" si="17"/>
        <v>-10.430000000000007</v>
      </c>
      <c r="I212" s="14">
        <v>1</v>
      </c>
      <c r="J212" s="46">
        <f t="shared" si="16"/>
        <v>1173135.5648988534</v>
      </c>
      <c r="K212" s="35">
        <f>(J212-MAX(J$42:J212))/MAX(J$42:J212)</f>
        <v>-2.0466527672479071E-2</v>
      </c>
      <c r="L212" s="3"/>
    </row>
    <row r="213" spans="1:21" x14ac:dyDescent="0.3">
      <c r="A213" s="2" t="s">
        <v>3511</v>
      </c>
      <c r="B213" s="1">
        <v>15450</v>
      </c>
      <c r="C213" s="1">
        <v>0</v>
      </c>
      <c r="D213" s="1">
        <v>0</v>
      </c>
      <c r="E213" s="34">
        <f>(B213-MAX(B$42:B213))/MAX(B$42:B213)</f>
        <v>-2.9041626331074541E-3</v>
      </c>
      <c r="F213" s="49">
        <v>109.44</v>
      </c>
      <c r="G213" s="4" t="str">
        <f>IF(F213&lt;=H$1, "침체", IF(F213&gt;=G$1, "과열", ""))</f>
        <v>과열</v>
      </c>
      <c r="H213" s="3">
        <f t="shared" si="17"/>
        <v>-19.150000000000006</v>
      </c>
      <c r="I213" s="14">
        <v>1</v>
      </c>
      <c r="J213" s="46">
        <f t="shared" si="16"/>
        <v>1173135.5648988534</v>
      </c>
      <c r="K213" s="35">
        <f>(J213-MAX(J$42:J213))/MAX(J$42:J213)</f>
        <v>-2.0466527672479071E-2</v>
      </c>
      <c r="L213" s="3"/>
    </row>
    <row r="214" spans="1:21" x14ac:dyDescent="0.3">
      <c r="A214" s="2" t="s">
        <v>3510</v>
      </c>
      <c r="B214" s="1">
        <v>15360</v>
      </c>
      <c r="C214" s="1">
        <v>0</v>
      </c>
      <c r="D214" s="1">
        <v>0</v>
      </c>
      <c r="E214" s="34">
        <f>(B214-MAX(B$42:B214))/MAX(B$42:B214)</f>
        <v>-8.7124878993223628E-3</v>
      </c>
      <c r="F214" s="49">
        <v>86.98</v>
      </c>
      <c r="G214" s="4" t="str">
        <f>IF(F214&lt;=H$1, "침체", IF(F214&gt;=G$1, "과열", ""))</f>
        <v/>
      </c>
      <c r="H214" s="3">
        <f t="shared" si="17"/>
        <v>-22.459999999999994</v>
      </c>
      <c r="I214" s="14">
        <v>1</v>
      </c>
      <c r="J214" s="46">
        <f t="shared" si="16"/>
        <v>1173135.5648988534</v>
      </c>
      <c r="K214" s="35">
        <f>(J214-MAX(J$42:J214))/MAX(J$42:J214)</f>
        <v>-2.0466527672479071E-2</v>
      </c>
      <c r="L214" s="3"/>
    </row>
    <row r="215" spans="1:21" x14ac:dyDescent="0.3">
      <c r="A215" s="2" t="s">
        <v>3509</v>
      </c>
      <c r="B215" s="1">
        <v>15290</v>
      </c>
      <c r="C215" s="1">
        <v>0</v>
      </c>
      <c r="D215" s="1">
        <v>0</v>
      </c>
      <c r="E215" s="34">
        <f>(B215-MAX(B$42:B215))/MAX(B$42:B215)</f>
        <v>-1.3230074217489512E-2</v>
      </c>
      <c r="F215" s="49">
        <v>55.56</v>
      </c>
      <c r="G215" s="4" t="str">
        <f>IF(F215&lt;=H$1, "침체", IF(F215&gt;=G$1, "과열", ""))</f>
        <v/>
      </c>
      <c r="H215" s="3">
        <f t="shared" si="17"/>
        <v>-31.42</v>
      </c>
      <c r="I215" s="14">
        <v>1</v>
      </c>
      <c r="J215" s="46">
        <f t="shared" si="16"/>
        <v>1173135.5648988534</v>
      </c>
      <c r="K215" s="35">
        <f>(J215-MAX(J$42:J215))/MAX(J$42:J215)</f>
        <v>-2.0466527672479071E-2</v>
      </c>
      <c r="L215" s="3"/>
    </row>
    <row r="216" spans="1:21" x14ac:dyDescent="0.3">
      <c r="A216" s="2" t="s">
        <v>3508</v>
      </c>
      <c r="B216" s="1">
        <v>15520</v>
      </c>
      <c r="C216" s="1">
        <v>0</v>
      </c>
      <c r="D216" s="1">
        <v>0</v>
      </c>
      <c r="E216" s="34">
        <f>(B216-MAX(B$42:B216))/MAX(B$42:B216)</f>
        <v>0</v>
      </c>
      <c r="F216" s="49">
        <v>78.319999999999993</v>
      </c>
      <c r="G216" s="4" t="str">
        <f>IF(F216&lt;=H$1, "침체", IF(F216&gt;=G$1, "과열", ""))</f>
        <v/>
      </c>
      <c r="H216" s="3">
        <f t="shared" si="17"/>
        <v>22.759999999999991</v>
      </c>
      <c r="I216" s="14">
        <v>1</v>
      </c>
      <c r="J216" s="46">
        <f t="shared" si="16"/>
        <v>1173135.5648988534</v>
      </c>
      <c r="K216" s="35">
        <f>(J216-MAX(J$42:J216))/MAX(J$42:J216)</f>
        <v>-2.0466527672479071E-2</v>
      </c>
      <c r="L216" s="3"/>
    </row>
    <row r="217" spans="1:21" x14ac:dyDescent="0.3">
      <c r="A217" s="2" t="s">
        <v>3507</v>
      </c>
      <c r="B217" s="1">
        <v>15815</v>
      </c>
      <c r="C217" s="1">
        <v>0</v>
      </c>
      <c r="D217" s="1">
        <v>0</v>
      </c>
      <c r="E217" s="34">
        <f>(B217-MAX(B$42:B217))/MAX(B$42:B217)</f>
        <v>0</v>
      </c>
      <c r="F217" s="49">
        <v>124.83</v>
      </c>
      <c r="G217" s="4" t="str">
        <f>IF(F217&lt;=H$1, "침체", IF(F217&gt;=G$1, "과열", ""))</f>
        <v>과열</v>
      </c>
      <c r="H217" s="3">
        <f t="shared" si="17"/>
        <v>46.510000000000005</v>
      </c>
      <c r="I217" s="14">
        <v>1</v>
      </c>
      <c r="J217" s="46">
        <f t="shared" si="16"/>
        <v>1173135.5648988534</v>
      </c>
      <c r="K217" s="35">
        <f>(J217-MAX(J$42:J217))/MAX(J$42:J217)</f>
        <v>-2.0466527672479071E-2</v>
      </c>
      <c r="L217" s="3"/>
      <c r="Q217" s="4">
        <v>2010</v>
      </c>
      <c r="U217" s="4" t="s">
        <v>3728</v>
      </c>
    </row>
    <row r="218" spans="1:21" x14ac:dyDescent="0.3">
      <c r="A218" s="22" t="s">
        <v>3506</v>
      </c>
      <c r="B218" s="23">
        <v>15965</v>
      </c>
      <c r="C218" s="23">
        <v>0</v>
      </c>
      <c r="D218" s="23">
        <v>0</v>
      </c>
      <c r="E218" s="43">
        <f>(B218-MAX(B$42:B218))/MAX(B$42:B218)</f>
        <v>0</v>
      </c>
      <c r="F218" s="50">
        <v>160.25</v>
      </c>
      <c r="G218" s="24" t="str">
        <f>IF(F218&lt;=H$1, "침체", IF(F218&gt;=G$1, "과열", ""))</f>
        <v>과열</v>
      </c>
      <c r="H218" s="25">
        <f t="shared" si="17"/>
        <v>35.42</v>
      </c>
      <c r="I218" s="26">
        <v>1</v>
      </c>
      <c r="J218" s="27">
        <f t="shared" si="16"/>
        <v>1173135.5648988534</v>
      </c>
      <c r="K218" s="42">
        <f>(J218-MAX(J$42:J218))/MAX(J$42:J218)</f>
        <v>-2.0466527672479071E-2</v>
      </c>
      <c r="L218" s="25"/>
      <c r="M218" s="28"/>
      <c r="N218" s="29"/>
      <c r="O218" s="29"/>
      <c r="P218" s="29"/>
      <c r="Q218" s="4" t="s">
        <v>3730</v>
      </c>
      <c r="R218" s="32">
        <f>J218/$L$1-1</f>
        <v>0.17313556489885351</v>
      </c>
      <c r="S218" s="32">
        <f>(B218-(B218*($I$1+$J$1+$I$1)))/B$42-1</f>
        <v>0.42591115091804754</v>
      </c>
      <c r="T218" s="33" t="s">
        <v>3732</v>
      </c>
      <c r="U218" s="30">
        <f>R218-S218</f>
        <v>-0.25277558601919403</v>
      </c>
    </row>
    <row r="219" spans="1:21" x14ac:dyDescent="0.3">
      <c r="A219" s="2" t="s">
        <v>3505</v>
      </c>
      <c r="B219" s="1">
        <v>16190</v>
      </c>
      <c r="C219" s="1">
        <v>0</v>
      </c>
      <c r="D219" s="1">
        <v>0</v>
      </c>
      <c r="E219" s="34">
        <f>(B219-MAX(B$42:B219))/MAX(B$42:B219)</f>
        <v>0</v>
      </c>
      <c r="F219" s="49">
        <v>187.37</v>
      </c>
      <c r="G219" s="4" t="str">
        <f>IF(F219&lt;=H$1, "침체", IF(F219&gt;=G$1, "과열", ""))</f>
        <v>과열</v>
      </c>
      <c r="H219" s="3">
        <f t="shared" si="17"/>
        <v>27.120000000000005</v>
      </c>
      <c r="I219" s="14">
        <v>1</v>
      </c>
      <c r="J219" s="46">
        <f t="shared" si="16"/>
        <v>1173135.5648988534</v>
      </c>
      <c r="K219" s="35">
        <f>(J219-MAX(J$42:J219))/MAX(J$42:J219)</f>
        <v>-2.0466527672479071E-2</v>
      </c>
      <c r="L219" s="3"/>
      <c r="Q219" s="4" t="s">
        <v>3731</v>
      </c>
      <c r="R219" s="19">
        <f>MIN(K43:K218)</f>
        <v>-0.1082300221236559</v>
      </c>
      <c r="S219" s="19">
        <f>MIN(E43:E218)</f>
        <v>-0.21582115219260534</v>
      </c>
      <c r="T219" s="4" t="s">
        <v>3729</v>
      </c>
      <c r="U219" s="30">
        <f>R219-S219</f>
        <v>0.10759113006894944</v>
      </c>
    </row>
    <row r="220" spans="1:21" x14ac:dyDescent="0.3">
      <c r="A220" s="2" t="s">
        <v>3504</v>
      </c>
      <c r="B220" s="1">
        <v>16405</v>
      </c>
      <c r="C220" s="1">
        <v>0</v>
      </c>
      <c r="D220" s="1">
        <v>0</v>
      </c>
      <c r="E220" s="34">
        <f>(B220-MAX(B$42:B220))/MAX(B$42:B220)</f>
        <v>0</v>
      </c>
      <c r="F220" s="49">
        <v>165.01</v>
      </c>
      <c r="G220" s="4" t="str">
        <f>IF(F220&lt;=H$1, "침체", IF(F220&gt;=G$1, "과열", ""))</f>
        <v>과열</v>
      </c>
      <c r="H220" s="3">
        <f t="shared" si="17"/>
        <v>-22.360000000000014</v>
      </c>
      <c r="I220" s="14">
        <v>1</v>
      </c>
      <c r="J220" s="46">
        <f t="shared" si="16"/>
        <v>1173135.5648988534</v>
      </c>
      <c r="K220" s="35">
        <f>(J220-MAX(J$42:J220))/MAX(J$42:J220)</f>
        <v>-2.0466527672479071E-2</v>
      </c>
      <c r="L220" s="3"/>
      <c r="Q220" s="4" t="s">
        <v>3733</v>
      </c>
      <c r="R220" s="4">
        <f>COUNTIF(M43:M218, "Win")</f>
        <v>5</v>
      </c>
      <c r="S220" s="4" t="s">
        <v>3736</v>
      </c>
      <c r="T220" s="4">
        <v>43</v>
      </c>
    </row>
    <row r="221" spans="1:21" x14ac:dyDescent="0.3">
      <c r="A221" s="2" t="s">
        <v>3503</v>
      </c>
      <c r="B221" s="1">
        <v>16425</v>
      </c>
      <c r="C221" s="1">
        <v>0</v>
      </c>
      <c r="D221" s="1">
        <v>0</v>
      </c>
      <c r="E221" s="34">
        <f>(B221-MAX(B$42:B221))/MAX(B$42:B221)</f>
        <v>0</v>
      </c>
      <c r="F221" s="49">
        <v>134.15</v>
      </c>
      <c r="G221" s="4" t="str">
        <f>IF(F221&lt;=H$1, "침체", IF(F221&gt;=G$1, "과열", ""))</f>
        <v>과열</v>
      </c>
      <c r="H221" s="3">
        <f t="shared" si="17"/>
        <v>-30.859999999999985</v>
      </c>
      <c r="I221" s="14">
        <v>1</v>
      </c>
      <c r="J221" s="46">
        <f t="shared" si="16"/>
        <v>1173135.5648988534</v>
      </c>
      <c r="K221" s="35">
        <f>(J221-MAX(J$42:J221))/MAX(J$42:J221)</f>
        <v>-2.0466527672479071E-2</v>
      </c>
      <c r="L221" s="3"/>
      <c r="Q221" s="44" t="s">
        <v>3734</v>
      </c>
      <c r="R221" s="4">
        <f>COUNTIF(M43:M218, "Lose")</f>
        <v>1</v>
      </c>
      <c r="S221" s="4" t="s">
        <v>3737</v>
      </c>
      <c r="T221" s="4">
        <v>218</v>
      </c>
    </row>
    <row r="222" spans="1:21" x14ac:dyDescent="0.3">
      <c r="A222" s="2" t="s">
        <v>3502</v>
      </c>
      <c r="B222" s="1">
        <v>16295</v>
      </c>
      <c r="C222" s="1">
        <v>0</v>
      </c>
      <c r="D222" s="1">
        <v>0</v>
      </c>
      <c r="E222" s="34">
        <f>(B222-MAX(B$42:B222))/MAX(B$42:B222)</f>
        <v>-7.914764079147641E-3</v>
      </c>
      <c r="F222" s="49">
        <v>100.89</v>
      </c>
      <c r="G222" s="4" t="str">
        <f>IF(F222&lt;=H$1, "침체", IF(F222&gt;=G$1, "과열", ""))</f>
        <v>과열</v>
      </c>
      <c r="H222" s="3">
        <f t="shared" si="17"/>
        <v>-33.260000000000005</v>
      </c>
      <c r="I222" s="14">
        <v>1</v>
      </c>
      <c r="J222" s="46">
        <f t="shared" si="16"/>
        <v>1173135.5648988534</v>
      </c>
      <c r="K222" s="35">
        <f>(J222-MAX(J$42:J222))/MAX(J$42:J222)</f>
        <v>-2.0466527672479071E-2</v>
      </c>
      <c r="L222" s="3"/>
      <c r="Q222" s="44" t="s">
        <v>3735</v>
      </c>
      <c r="R222" s="45">
        <f>R220/(R220+R221)</f>
        <v>0.83333333333333337</v>
      </c>
    </row>
    <row r="223" spans="1:21" x14ac:dyDescent="0.3">
      <c r="A223" s="2" t="s">
        <v>3501</v>
      </c>
      <c r="B223" s="1">
        <v>16440</v>
      </c>
      <c r="C223" s="1">
        <v>0</v>
      </c>
      <c r="D223" s="1">
        <v>0</v>
      </c>
      <c r="E223" s="34">
        <f>(B223-MAX(B$42:B223))/MAX(B$42:B223)</f>
        <v>0</v>
      </c>
      <c r="F223" s="49">
        <v>84.69</v>
      </c>
      <c r="G223" s="4" t="str">
        <f>IF(F223&lt;=H$1, "침체", IF(F223&gt;=G$1, "과열", ""))</f>
        <v/>
      </c>
      <c r="H223" s="3">
        <f t="shared" si="17"/>
        <v>-16.200000000000003</v>
      </c>
      <c r="I223" s="14">
        <v>1</v>
      </c>
      <c r="J223" s="46">
        <f t="shared" si="16"/>
        <v>1173135.5648988534</v>
      </c>
      <c r="K223" s="35">
        <f>(J223-MAX(J$42:J223))/MAX(J$42:J223)</f>
        <v>-2.0466527672479071E-2</v>
      </c>
      <c r="L223" s="3"/>
    </row>
    <row r="224" spans="1:21" x14ac:dyDescent="0.3">
      <c r="A224" s="2" t="s">
        <v>3500</v>
      </c>
      <c r="B224" s="1">
        <v>16240</v>
      </c>
      <c r="C224" s="1">
        <v>0</v>
      </c>
      <c r="D224" s="1">
        <v>0</v>
      </c>
      <c r="E224" s="34">
        <f>(B224-MAX(B$42:B224))/MAX(B$42:B224)</f>
        <v>-1.2165450121654502E-2</v>
      </c>
      <c r="F224" s="49">
        <v>55.88</v>
      </c>
      <c r="G224" s="4" t="str">
        <f>IF(F224&lt;=H$1, "침체", IF(F224&gt;=G$1, "과열", ""))</f>
        <v/>
      </c>
      <c r="H224" s="3">
        <f t="shared" si="17"/>
        <v>-28.809999999999995</v>
      </c>
      <c r="I224" s="14">
        <v>1</v>
      </c>
      <c r="J224" s="46">
        <f t="shared" si="16"/>
        <v>1173135.5648988534</v>
      </c>
      <c r="K224" s="35">
        <f>(J224-MAX(J$42:J224))/MAX(J$42:J224)</f>
        <v>-2.0466527672479071E-2</v>
      </c>
      <c r="L224" s="3"/>
    </row>
    <row r="225" spans="1:12" x14ac:dyDescent="0.3">
      <c r="A225" s="2" t="s">
        <v>3499</v>
      </c>
      <c r="B225" s="1">
        <v>16325</v>
      </c>
      <c r="C225" s="1">
        <v>0</v>
      </c>
      <c r="D225" s="1">
        <v>0</v>
      </c>
      <c r="E225" s="34">
        <f>(B225-MAX(B$42:B225))/MAX(B$42:B225)</f>
        <v>-6.9951338199513383E-3</v>
      </c>
      <c r="F225" s="49">
        <v>39.9</v>
      </c>
      <c r="G225" s="4" t="str">
        <f>IF(F225&lt;=H$1, "침체", IF(F225&gt;=G$1, "과열", ""))</f>
        <v/>
      </c>
      <c r="H225" s="3">
        <f t="shared" si="17"/>
        <v>-15.980000000000004</v>
      </c>
      <c r="I225" s="14">
        <v>1</v>
      </c>
      <c r="J225" s="46">
        <f t="shared" si="16"/>
        <v>1173135.5648988534</v>
      </c>
      <c r="K225" s="35">
        <f>(J225-MAX(J$42:J225))/MAX(J$42:J225)</f>
        <v>-2.0466527672479071E-2</v>
      </c>
      <c r="L225" s="3"/>
    </row>
    <row r="226" spans="1:12" x14ac:dyDescent="0.3">
      <c r="A226" s="2" t="s">
        <v>3498</v>
      </c>
      <c r="B226" s="1">
        <v>16435</v>
      </c>
      <c r="C226" s="1">
        <v>0</v>
      </c>
      <c r="D226" s="1">
        <v>0</v>
      </c>
      <c r="E226" s="34">
        <f>(B226-MAX(B$42:B226))/MAX(B$42:B226)</f>
        <v>-3.0413625304136254E-4</v>
      </c>
      <c r="F226" s="49">
        <v>71.13</v>
      </c>
      <c r="G226" s="4" t="str">
        <f>IF(F226&lt;=H$1, "침체", IF(F226&gt;=G$1, "과열", ""))</f>
        <v/>
      </c>
      <c r="H226" s="3">
        <f t="shared" si="17"/>
        <v>31.229999999999997</v>
      </c>
      <c r="I226" s="14">
        <v>1</v>
      </c>
      <c r="J226" s="46">
        <f t="shared" si="16"/>
        <v>1173135.5648988534</v>
      </c>
      <c r="K226" s="35">
        <f>(J226-MAX(J$42:J226))/MAX(J$42:J226)</f>
        <v>-2.0466527672479071E-2</v>
      </c>
      <c r="L226" s="3"/>
    </row>
    <row r="227" spans="1:12" x14ac:dyDescent="0.3">
      <c r="A227" s="2" t="s">
        <v>3497</v>
      </c>
      <c r="B227" s="1">
        <v>16510</v>
      </c>
      <c r="C227" s="1">
        <v>0</v>
      </c>
      <c r="D227" s="1">
        <v>0</v>
      </c>
      <c r="E227" s="34">
        <f>(B227-MAX(B$42:B227))/MAX(B$42:B227)</f>
        <v>0</v>
      </c>
      <c r="F227" s="49">
        <v>91.95</v>
      </c>
      <c r="G227" s="4" t="str">
        <f>IF(F227&lt;=H$1, "침체", IF(F227&gt;=G$1, "과열", ""))</f>
        <v>과열</v>
      </c>
      <c r="H227" s="3">
        <f t="shared" si="17"/>
        <v>20.820000000000007</v>
      </c>
      <c r="I227" s="14">
        <v>1</v>
      </c>
      <c r="J227" s="46">
        <f t="shared" si="16"/>
        <v>1173135.5648988534</v>
      </c>
      <c r="K227" s="35">
        <f>(J227-MAX(J$42:J227))/MAX(J$42:J227)</f>
        <v>-2.0466527672479071E-2</v>
      </c>
      <c r="L227" s="3"/>
    </row>
    <row r="228" spans="1:12" x14ac:dyDescent="0.3">
      <c r="A228" s="2" t="s">
        <v>3496</v>
      </c>
      <c r="B228" s="1">
        <v>16655</v>
      </c>
      <c r="C228" s="1">
        <v>0</v>
      </c>
      <c r="D228" s="1">
        <v>0</v>
      </c>
      <c r="E228" s="34">
        <f>(B228-MAX(B$42:B228))/MAX(B$42:B228)</f>
        <v>0</v>
      </c>
      <c r="F228" s="49">
        <v>102.27</v>
      </c>
      <c r="G228" s="4" t="str">
        <f>IF(F228&lt;=H$1, "침체", IF(F228&gt;=G$1, "과열", ""))</f>
        <v>과열</v>
      </c>
      <c r="H228" s="3">
        <f t="shared" si="17"/>
        <v>10.319999999999993</v>
      </c>
      <c r="I228" s="14">
        <v>1</v>
      </c>
      <c r="J228" s="46">
        <f t="shared" si="16"/>
        <v>1173135.5648988534</v>
      </c>
      <c r="K228" s="35">
        <f>(J228-MAX(J$42:J228))/MAX(J$42:J228)</f>
        <v>-2.0466527672479071E-2</v>
      </c>
      <c r="L228" s="3"/>
    </row>
    <row r="229" spans="1:12" x14ac:dyDescent="0.3">
      <c r="A229" s="2" t="s">
        <v>3495</v>
      </c>
      <c r="B229" s="1">
        <v>16560</v>
      </c>
      <c r="C229" s="1">
        <v>0</v>
      </c>
      <c r="D229" s="1">
        <v>0</v>
      </c>
      <c r="E229" s="34">
        <f>(B229-MAX(B$42:B229))/MAX(B$42:B229)</f>
        <v>-5.7039927949564693E-3</v>
      </c>
      <c r="F229" s="49">
        <v>149.94999999999999</v>
      </c>
      <c r="G229" s="4" t="str">
        <f>IF(F229&lt;=H$1, "침체", IF(F229&gt;=G$1, "과열", ""))</f>
        <v>과열</v>
      </c>
      <c r="H229" s="3">
        <f t="shared" si="17"/>
        <v>47.679999999999993</v>
      </c>
      <c r="I229" s="14">
        <v>1</v>
      </c>
      <c r="J229" s="46">
        <f t="shared" si="16"/>
        <v>1173135.5648988534</v>
      </c>
      <c r="K229" s="35">
        <f>(J229-MAX(J$42:J229))/MAX(J$42:J229)</f>
        <v>-2.0466527672479071E-2</v>
      </c>
      <c r="L229" s="3"/>
    </row>
    <row r="230" spans="1:12" x14ac:dyDescent="0.3">
      <c r="A230" s="2" t="s">
        <v>3494</v>
      </c>
      <c r="B230" s="1">
        <v>16485</v>
      </c>
      <c r="C230" s="1">
        <v>0</v>
      </c>
      <c r="D230" s="1">
        <v>0</v>
      </c>
      <c r="E230" s="34">
        <f>(B230-MAX(B$42:B230))/MAX(B$42:B230)</f>
        <v>-1.020714500150105E-2</v>
      </c>
      <c r="F230" s="49">
        <v>98.67</v>
      </c>
      <c r="G230" s="4" t="str">
        <f>IF(F230&lt;=H$1, "침체", IF(F230&gt;=G$1, "과열", ""))</f>
        <v>과열</v>
      </c>
      <c r="H230" s="3">
        <f t="shared" si="17"/>
        <v>-51.279999999999987</v>
      </c>
      <c r="I230" s="14">
        <v>1</v>
      </c>
      <c r="J230" s="46">
        <f t="shared" si="16"/>
        <v>1173135.5648988534</v>
      </c>
      <c r="K230" s="35">
        <f>(J230-MAX(J$42:J230))/MAX(J$42:J230)</f>
        <v>-2.0466527672479071E-2</v>
      </c>
      <c r="L230" s="3"/>
    </row>
    <row r="231" spans="1:12" x14ac:dyDescent="0.3">
      <c r="A231" s="2" t="s">
        <v>3493</v>
      </c>
      <c r="B231" s="1">
        <v>16790</v>
      </c>
      <c r="C231" s="1">
        <v>0</v>
      </c>
      <c r="D231" s="1">
        <v>0</v>
      </c>
      <c r="E231" s="34">
        <f>(B231-MAX(B$42:B231))/MAX(B$42:B231)</f>
        <v>0</v>
      </c>
      <c r="F231" s="49">
        <v>118.39</v>
      </c>
      <c r="G231" s="4" t="str">
        <f>IF(F231&lt;=H$1, "침체", IF(F231&gt;=G$1, "과열", ""))</f>
        <v>과열</v>
      </c>
      <c r="H231" s="3">
        <f t="shared" si="17"/>
        <v>19.72</v>
      </c>
      <c r="I231" s="14">
        <v>1</v>
      </c>
      <c r="J231" s="46">
        <f t="shared" si="16"/>
        <v>1173135.5648988534</v>
      </c>
      <c r="K231" s="35">
        <f>(J231-MAX(J$42:J231))/MAX(J$42:J231)</f>
        <v>-2.0466527672479071E-2</v>
      </c>
      <c r="L231" s="3"/>
    </row>
    <row r="232" spans="1:12" x14ac:dyDescent="0.3">
      <c r="A232" s="2" t="s">
        <v>3492</v>
      </c>
      <c r="B232" s="1">
        <v>16620</v>
      </c>
      <c r="C232" s="1">
        <v>0</v>
      </c>
      <c r="D232" s="1">
        <v>0</v>
      </c>
      <c r="E232" s="34">
        <f>(B232-MAX(B$42:B232))/MAX(B$42:B232)</f>
        <v>-1.0125074449076831E-2</v>
      </c>
      <c r="F232" s="49">
        <v>94.85</v>
      </c>
      <c r="G232" s="4" t="str">
        <f>IF(F232&lt;=H$1, "침체", IF(F232&gt;=G$1, "과열", ""))</f>
        <v>과열</v>
      </c>
      <c r="H232" s="3">
        <f t="shared" si="17"/>
        <v>-23.540000000000006</v>
      </c>
      <c r="I232" s="14">
        <v>1</v>
      </c>
      <c r="J232" s="46">
        <f t="shared" si="16"/>
        <v>1173135.5648988534</v>
      </c>
      <c r="K232" s="35">
        <f>(J232-MAX(J$42:J232))/MAX(J$42:J232)</f>
        <v>-2.0466527672479071E-2</v>
      </c>
      <c r="L232" s="3"/>
    </row>
    <row r="233" spans="1:12" x14ac:dyDescent="0.3">
      <c r="A233" s="2" t="s">
        <v>3491</v>
      </c>
      <c r="B233" s="1">
        <v>16030</v>
      </c>
      <c r="C233" s="1">
        <v>0</v>
      </c>
      <c r="D233" s="1">
        <v>1</v>
      </c>
      <c r="E233" s="34">
        <f>(B233-MAX(B$42:B233))/MAX(B$42:B233)</f>
        <v>-4.5265038713519952E-2</v>
      </c>
      <c r="F233" s="49">
        <v>-104.67</v>
      </c>
      <c r="G233" s="4" t="str">
        <f>IF(F233&lt;=H$1, "침체", IF(F233&gt;=G$1, "과열", ""))</f>
        <v/>
      </c>
      <c r="H233" s="3">
        <f t="shared" si="17"/>
        <v>-199.51999999999998</v>
      </c>
      <c r="I233" s="14">
        <v>1</v>
      </c>
      <c r="J233" s="46">
        <f t="shared" si="16"/>
        <v>1173135.5648988534</v>
      </c>
      <c r="K233" s="35">
        <f>(J233-MAX(J$42:J233))/MAX(J$42:J233)</f>
        <v>-2.0466527672479071E-2</v>
      </c>
      <c r="L233" s="3"/>
    </row>
    <row r="234" spans="1:12" x14ac:dyDescent="0.3">
      <c r="A234" s="2" t="s">
        <v>3490</v>
      </c>
      <c r="B234" s="1">
        <v>16170</v>
      </c>
      <c r="C234" s="1">
        <v>0</v>
      </c>
      <c r="D234" s="1">
        <v>0</v>
      </c>
      <c r="E234" s="34">
        <f>(B234-MAX(B$42:B234))/MAX(B$42:B234)</f>
        <v>-3.6926742108397859E-2</v>
      </c>
      <c r="F234" s="49">
        <v>-126.2</v>
      </c>
      <c r="G234" s="4" t="str">
        <f>IF(F234&lt;=H$1, "침체", IF(F234&gt;=G$1, "과열", ""))</f>
        <v/>
      </c>
      <c r="H234" s="3">
        <f t="shared" si="17"/>
        <v>-21.53</v>
      </c>
      <c r="I234" s="14">
        <v>1</v>
      </c>
      <c r="J234" s="46">
        <f t="shared" si="16"/>
        <v>1173135.5648988534</v>
      </c>
      <c r="K234" s="35">
        <f>(J234-MAX(J$42:J234))/MAX(J$42:J234)</f>
        <v>-2.0466527672479071E-2</v>
      </c>
      <c r="L234" s="3"/>
    </row>
    <row r="235" spans="1:12" x14ac:dyDescent="0.3">
      <c r="A235" s="2" t="s">
        <v>3489</v>
      </c>
      <c r="B235" s="1">
        <v>16325</v>
      </c>
      <c r="C235" s="1">
        <v>0</v>
      </c>
      <c r="D235" s="1">
        <v>0</v>
      </c>
      <c r="E235" s="34">
        <f>(B235-MAX(B$42:B235))/MAX(B$42:B235)</f>
        <v>-2.7695056581298391E-2</v>
      </c>
      <c r="F235" s="49">
        <v>-15.97</v>
      </c>
      <c r="G235" s="4" t="str">
        <f>IF(F235&lt;=H$1, "침체", IF(F235&gt;=G$1, "과열", ""))</f>
        <v/>
      </c>
      <c r="H235" s="3">
        <f t="shared" si="17"/>
        <v>110.23</v>
      </c>
      <c r="I235" s="14">
        <v>1</v>
      </c>
      <c r="J235" s="46">
        <f t="shared" si="16"/>
        <v>1173135.5648988534</v>
      </c>
      <c r="K235" s="35">
        <f>(J235-MAX(J$42:J235))/MAX(J$42:J235)</f>
        <v>-2.0466527672479071E-2</v>
      </c>
      <c r="L235" s="3"/>
    </row>
    <row r="236" spans="1:12" x14ac:dyDescent="0.3">
      <c r="A236" s="2" t="s">
        <v>3488</v>
      </c>
      <c r="B236" s="1">
        <v>16700</v>
      </c>
      <c r="C236" s="1">
        <v>0</v>
      </c>
      <c r="D236" s="1">
        <v>0</v>
      </c>
      <c r="E236" s="34">
        <f>(B236-MAX(B$42:B236))/MAX(B$42:B236)</f>
        <v>-5.3603335318642047E-3</v>
      </c>
      <c r="F236" s="49">
        <v>60.66</v>
      </c>
      <c r="G236" s="4" t="str">
        <f>IF(F236&lt;=H$1, "침체", IF(F236&gt;=G$1, "과열", ""))</f>
        <v/>
      </c>
      <c r="H236" s="3">
        <f t="shared" si="17"/>
        <v>76.63</v>
      </c>
      <c r="I236" s="14">
        <v>1</v>
      </c>
      <c r="J236" s="46">
        <f t="shared" ref="J236:J299" si="18">J235*I236</f>
        <v>1173135.5648988534</v>
      </c>
      <c r="K236" s="35">
        <f>(J236-MAX(J$42:J236))/MAX(J$42:J236)</f>
        <v>-2.0466527672479071E-2</v>
      </c>
      <c r="L236" s="3"/>
    </row>
    <row r="237" spans="1:12" x14ac:dyDescent="0.3">
      <c r="A237" s="2" t="s">
        <v>3487</v>
      </c>
      <c r="B237" s="1">
        <v>16745</v>
      </c>
      <c r="C237" s="1">
        <v>0</v>
      </c>
      <c r="D237" s="1">
        <v>0</v>
      </c>
      <c r="E237" s="34">
        <f>(B237-MAX(B$42:B237))/MAX(B$42:B237)</f>
        <v>-2.6801667659321023E-3</v>
      </c>
      <c r="F237" s="49">
        <v>112.47</v>
      </c>
      <c r="G237" s="4" t="str">
        <f>IF(F237&lt;=H$1, "침체", IF(F237&gt;=G$1, "과열", ""))</f>
        <v>과열</v>
      </c>
      <c r="H237" s="3">
        <f t="shared" si="17"/>
        <v>51.81</v>
      </c>
      <c r="I237" s="14">
        <v>1</v>
      </c>
      <c r="J237" s="46">
        <f t="shared" si="18"/>
        <v>1173135.5648988534</v>
      </c>
      <c r="K237" s="35">
        <f>(J237-MAX(J$42:J237))/MAX(J$42:J237)</f>
        <v>-2.0466527672479071E-2</v>
      </c>
      <c r="L237" s="3"/>
    </row>
    <row r="238" spans="1:12" x14ac:dyDescent="0.3">
      <c r="A238" s="2" t="s">
        <v>3486</v>
      </c>
      <c r="B238" s="1">
        <v>16650</v>
      </c>
      <c r="C238" s="1">
        <v>0</v>
      </c>
      <c r="D238" s="1">
        <v>0</v>
      </c>
      <c r="E238" s="34">
        <f>(B238-MAX(B$42:B238))/MAX(B$42:B238)</f>
        <v>-8.3382966051220968E-3</v>
      </c>
      <c r="F238" s="49">
        <v>60.68</v>
      </c>
      <c r="G238" s="4" t="str">
        <f>IF(F238&lt;=H$1, "침체", IF(F238&gt;=G$1, "과열", ""))</f>
        <v/>
      </c>
      <c r="H238" s="3">
        <f t="shared" si="17"/>
        <v>-51.79</v>
      </c>
      <c r="I238" s="14">
        <v>1</v>
      </c>
      <c r="J238" s="46">
        <f t="shared" si="18"/>
        <v>1173135.5648988534</v>
      </c>
      <c r="K238" s="35">
        <f>(J238-MAX(J$42:J238))/MAX(J$42:J238)</f>
        <v>-2.0466527672479071E-2</v>
      </c>
      <c r="L238" s="3"/>
    </row>
    <row r="239" spans="1:12" x14ac:dyDescent="0.3">
      <c r="A239" s="2" t="s">
        <v>3485</v>
      </c>
      <c r="B239" s="1">
        <v>16150</v>
      </c>
      <c r="C239" s="1">
        <v>0</v>
      </c>
      <c r="D239" s="1">
        <v>0</v>
      </c>
      <c r="E239" s="34">
        <f>(B239-MAX(B$42:B239))/MAX(B$42:B239)</f>
        <v>-3.8117927337701016E-2</v>
      </c>
      <c r="F239" s="49">
        <v>-101.44</v>
      </c>
      <c r="G239" s="4" t="str">
        <f>IF(F239&lt;=H$1, "침체", IF(F239&gt;=G$1, "과열", ""))</f>
        <v/>
      </c>
      <c r="H239" s="3">
        <f t="shared" si="17"/>
        <v>-162.12</v>
      </c>
      <c r="I239" s="14">
        <v>1</v>
      </c>
      <c r="J239" s="46">
        <f t="shared" si="18"/>
        <v>1173135.5648988534</v>
      </c>
      <c r="K239" s="35">
        <f>(J239-MAX(J$42:J239))/MAX(J$42:J239)</f>
        <v>-2.0466527672479071E-2</v>
      </c>
      <c r="L239" s="3"/>
    </row>
    <row r="240" spans="1:12" x14ac:dyDescent="0.3">
      <c r="A240" s="2" t="s">
        <v>3484</v>
      </c>
      <c r="B240" s="1">
        <v>16150</v>
      </c>
      <c r="C240" s="1">
        <v>0</v>
      </c>
      <c r="D240" s="1">
        <v>0</v>
      </c>
      <c r="E240" s="34">
        <f>(B240-MAX(B$42:B240))/MAX(B$42:B240)</f>
        <v>-3.8117927337701016E-2</v>
      </c>
      <c r="F240" s="49">
        <v>-92.02</v>
      </c>
      <c r="G240" s="4" t="str">
        <f>IF(F240&lt;=H$1, "침체", IF(F240&gt;=G$1, "과열", ""))</f>
        <v/>
      </c>
      <c r="H240" s="3">
        <f t="shared" si="17"/>
        <v>9.4200000000000017</v>
      </c>
      <c r="I240" s="14">
        <v>1</v>
      </c>
      <c r="J240" s="46">
        <f t="shared" si="18"/>
        <v>1173135.5648988534</v>
      </c>
      <c r="K240" s="35">
        <f>(J240-MAX(J$42:J240))/MAX(J$42:J240)</f>
        <v>-2.0466527672479071E-2</v>
      </c>
      <c r="L240" s="3"/>
    </row>
    <row r="241" spans="1:12" x14ac:dyDescent="0.3">
      <c r="A241" s="2" t="s">
        <v>3483</v>
      </c>
      <c r="B241" s="1">
        <v>16245</v>
      </c>
      <c r="C241" s="1">
        <v>0</v>
      </c>
      <c r="D241" s="1">
        <v>0</v>
      </c>
      <c r="E241" s="34">
        <f>(B241-MAX(B$42:B241))/MAX(B$42:B241)</f>
        <v>-3.2459797498511016E-2</v>
      </c>
      <c r="F241" s="49">
        <v>-20.63</v>
      </c>
      <c r="G241" s="4" t="str">
        <f>IF(F241&lt;=H$1, "침체", IF(F241&gt;=G$1, "과열", ""))</f>
        <v/>
      </c>
      <c r="H241" s="3">
        <f t="shared" si="17"/>
        <v>71.39</v>
      </c>
      <c r="I241" s="14">
        <v>1</v>
      </c>
      <c r="J241" s="46">
        <f t="shared" si="18"/>
        <v>1173135.5648988534</v>
      </c>
      <c r="K241" s="35">
        <f>(J241-MAX(J$42:J241))/MAX(J$42:J241)</f>
        <v>-2.0466527672479071E-2</v>
      </c>
      <c r="L241" s="3"/>
    </row>
    <row r="242" spans="1:12" x14ac:dyDescent="0.3">
      <c r="A242" s="2" t="s">
        <v>3482</v>
      </c>
      <c r="B242" s="1">
        <v>16030</v>
      </c>
      <c r="C242" s="1">
        <v>0</v>
      </c>
      <c r="D242" s="1">
        <v>0</v>
      </c>
      <c r="E242" s="34">
        <f>(B242-MAX(B$42:B242))/MAX(B$42:B242)</f>
        <v>-4.5265038713519952E-2</v>
      </c>
      <c r="F242" s="49">
        <v>-89.33</v>
      </c>
      <c r="G242" s="4" t="str">
        <f>IF(F242&lt;=H$1, "침체", IF(F242&gt;=G$1, "과열", ""))</f>
        <v/>
      </c>
      <c r="H242" s="3">
        <f t="shared" si="17"/>
        <v>-68.7</v>
      </c>
      <c r="I242" s="14">
        <v>1</v>
      </c>
      <c r="J242" s="46">
        <f t="shared" si="18"/>
        <v>1173135.5648988534</v>
      </c>
      <c r="K242" s="35">
        <f>(J242-MAX(J$42:J242))/MAX(J$42:J242)</f>
        <v>-2.0466527672479071E-2</v>
      </c>
      <c r="L242" s="3"/>
    </row>
    <row r="243" spans="1:12" x14ac:dyDescent="0.3">
      <c r="A243" s="2" t="s">
        <v>3481</v>
      </c>
      <c r="B243" s="1">
        <v>15640</v>
      </c>
      <c r="C243" s="1">
        <v>0</v>
      </c>
      <c r="D243" s="1">
        <v>1</v>
      </c>
      <c r="E243" s="34">
        <f>(B243-MAX(B$42:B243))/MAX(B$42:B243)</f>
        <v>-6.8493150684931503E-2</v>
      </c>
      <c r="F243" s="49">
        <v>-162.22</v>
      </c>
      <c r="G243" s="4" t="str">
        <f>IF(F243&lt;=H$1, "침체", IF(F243&gt;=G$1, "과열", ""))</f>
        <v>침체</v>
      </c>
      <c r="H243" s="3">
        <f t="shared" si="17"/>
        <v>-72.89</v>
      </c>
      <c r="I243" s="14">
        <v>1</v>
      </c>
      <c r="J243" s="46">
        <f t="shared" si="18"/>
        <v>1173135.5648988534</v>
      </c>
      <c r="K243" s="35">
        <f>(J243-MAX(J$42:J243))/MAX(J$42:J243)</f>
        <v>-2.0466527672479071E-2</v>
      </c>
      <c r="L243" s="3"/>
    </row>
    <row r="244" spans="1:12" x14ac:dyDescent="0.3">
      <c r="A244" s="2" t="s">
        <v>3480</v>
      </c>
      <c r="B244" s="1">
        <v>15180</v>
      </c>
      <c r="C244" s="1">
        <v>0</v>
      </c>
      <c r="D244" s="1">
        <v>1</v>
      </c>
      <c r="E244" s="34">
        <f>(B244-MAX(B$42:B244))/MAX(B$42:B244)</f>
        <v>-9.5890410958904104E-2</v>
      </c>
      <c r="F244" s="49">
        <v>-226.09</v>
      </c>
      <c r="G244" s="4" t="str">
        <f>IF(F244&lt;=H$1, "침체", IF(F244&gt;=G$1, "과열", ""))</f>
        <v>침체</v>
      </c>
      <c r="H244" s="3">
        <f t="shared" si="17"/>
        <v>-63.870000000000005</v>
      </c>
      <c r="I244" s="14">
        <v>1</v>
      </c>
      <c r="J244" s="46">
        <f t="shared" si="18"/>
        <v>1173135.5648988534</v>
      </c>
      <c r="K244" s="35">
        <f>(J244-MAX(J$42:J244))/MAX(J$42:J244)</f>
        <v>-2.0466527672479071E-2</v>
      </c>
      <c r="L244" s="3"/>
    </row>
    <row r="245" spans="1:12" x14ac:dyDescent="0.3">
      <c r="A245" s="2" t="s">
        <v>3479</v>
      </c>
      <c r="B245" s="1">
        <v>14695</v>
      </c>
      <c r="C245" s="1">
        <v>0</v>
      </c>
      <c r="D245" s="1">
        <v>1</v>
      </c>
      <c r="E245" s="34">
        <f>(B245-MAX(B$42:B245))/MAX(B$42:B245)</f>
        <v>-0.12477665276950566</v>
      </c>
      <c r="F245" s="49">
        <v>-206.73</v>
      </c>
      <c r="G245" s="4" t="str">
        <f>IF(F245&lt;=H$1, "침체", IF(F245&gt;=G$1, "과열", ""))</f>
        <v>침체</v>
      </c>
      <c r="H245" s="8">
        <f t="shared" si="17"/>
        <v>19.360000000000014</v>
      </c>
      <c r="I245" s="13">
        <f>I244-$I$1</f>
        <v>0.99985000000000002</v>
      </c>
      <c r="J245" s="17">
        <f t="shared" si="18"/>
        <v>1172959.5945641187</v>
      </c>
      <c r="K245" s="36">
        <f>(J245-MAX(J$42:J245))/MAX(J$42:J245)</f>
        <v>-2.061345769332815E-2</v>
      </c>
      <c r="L245" s="8"/>
    </row>
    <row r="246" spans="1:12" x14ac:dyDescent="0.3">
      <c r="A246" s="2" t="s">
        <v>3478</v>
      </c>
      <c r="B246" s="1">
        <v>15150</v>
      </c>
      <c r="C246" s="1">
        <v>0</v>
      </c>
      <c r="D246" s="1">
        <v>1</v>
      </c>
      <c r="E246" s="34">
        <f>(B246-MAX(B$42:B246))/MAX(B$42:B246)</f>
        <v>-9.7677188802858847E-2</v>
      </c>
      <c r="F246" s="49">
        <v>-127.29</v>
      </c>
      <c r="G246" s="4" t="str">
        <f>IF(F246&lt;=H$1, "침체", IF(F246&gt;=G$1, "과열", ""))</f>
        <v/>
      </c>
      <c r="H246" s="3">
        <f t="shared" si="17"/>
        <v>79.439999999999984</v>
      </c>
      <c r="I246" s="16">
        <f t="shared" ref="I246" si="19">B246/B245</f>
        <v>1.0309629125552908</v>
      </c>
      <c r="J246" s="46">
        <f t="shared" si="18"/>
        <v>1209277.8399214968</v>
      </c>
      <c r="K246" s="35">
        <f>(J246-MAX(J$42:J246))/MAX(J$42:J246)</f>
        <v>0</v>
      </c>
      <c r="L246" s="3"/>
    </row>
    <row r="247" spans="1:12" x14ac:dyDescent="0.3">
      <c r="A247" s="2" t="s">
        <v>3477</v>
      </c>
      <c r="B247" s="1">
        <v>15120</v>
      </c>
      <c r="C247" s="1">
        <v>0</v>
      </c>
      <c r="D247" s="1">
        <v>1</v>
      </c>
      <c r="E247" s="34">
        <f>(B247-MAX(B$42:B247))/MAX(B$42:B247)</f>
        <v>-9.9463966646813576E-2</v>
      </c>
      <c r="F247" s="49">
        <v>-87.19</v>
      </c>
      <c r="G247" s="4" t="str">
        <f>IF(F247&lt;=H$1, "침체", IF(F247&gt;=G$1, "과열", ""))</f>
        <v/>
      </c>
      <c r="H247" s="3">
        <f t="shared" si="17"/>
        <v>40.100000000000009</v>
      </c>
      <c r="I247" s="16">
        <f t="shared" ref="I247:I261" si="20">B247/B246</f>
        <v>0.99801980198019802</v>
      </c>
      <c r="J247" s="46">
        <f t="shared" si="18"/>
        <v>1206883.2303374938</v>
      </c>
      <c r="K247" s="35">
        <f>(J247-MAX(J$42:J247))/MAX(J$42:J247)</f>
        <v>-1.9801980198020006E-3</v>
      </c>
      <c r="L247" s="3"/>
    </row>
    <row r="248" spans="1:12" x14ac:dyDescent="0.3">
      <c r="A248" s="2" t="s">
        <v>3476</v>
      </c>
      <c r="B248" s="1">
        <v>14875</v>
      </c>
      <c r="C248" s="1">
        <v>0</v>
      </c>
      <c r="D248" s="1">
        <v>1</v>
      </c>
      <c r="E248" s="34">
        <f>(B248-MAX(B$42:B248))/MAX(B$42:B248)</f>
        <v>-0.11405598570577725</v>
      </c>
      <c r="F248" s="49">
        <v>-87.62</v>
      </c>
      <c r="G248" s="4" t="str">
        <f>IF(F248&lt;=H$1, "침체", IF(F248&gt;=G$1, "과열", ""))</f>
        <v/>
      </c>
      <c r="H248" s="3">
        <f t="shared" si="17"/>
        <v>-0.43000000000000682</v>
      </c>
      <c r="I248" s="16">
        <f t="shared" si="20"/>
        <v>0.98379629629629628</v>
      </c>
      <c r="J248" s="46">
        <f t="shared" si="18"/>
        <v>1187327.2520681364</v>
      </c>
      <c r="K248" s="35">
        <f>(J248-MAX(J$42:J248))/MAX(J$42:J248)</f>
        <v>-1.8151815181518111E-2</v>
      </c>
      <c r="L248" s="3"/>
    </row>
    <row r="249" spans="1:12" x14ac:dyDescent="0.3">
      <c r="A249" s="2" t="s">
        <v>3475</v>
      </c>
      <c r="B249" s="1">
        <v>14640</v>
      </c>
      <c r="C249" s="1">
        <v>0</v>
      </c>
      <c r="D249" s="1">
        <v>1</v>
      </c>
      <c r="E249" s="34">
        <f>(B249-MAX(B$42:B249))/MAX(B$42:B249)</f>
        <v>-0.12805241215008933</v>
      </c>
      <c r="F249" s="49">
        <v>-99.59</v>
      </c>
      <c r="G249" s="4" t="str">
        <f>IF(F249&lt;=H$1, "침체", IF(F249&gt;=G$1, "과열", ""))</f>
        <v/>
      </c>
      <c r="H249" s="3">
        <f t="shared" si="17"/>
        <v>-11.969999999999999</v>
      </c>
      <c r="I249" s="16">
        <f t="shared" si="20"/>
        <v>0.98420168067226887</v>
      </c>
      <c r="J249" s="46">
        <f t="shared" si="18"/>
        <v>1168569.4769934465</v>
      </c>
      <c r="K249" s="35">
        <f>(J249-MAX(J$42:J249))/MAX(J$42:J249)</f>
        <v>-3.3663366336633624E-2</v>
      </c>
      <c r="L249" s="3"/>
    </row>
    <row r="250" spans="1:12" x14ac:dyDescent="0.3">
      <c r="A250" s="2" t="s">
        <v>3474</v>
      </c>
      <c r="B250" s="1">
        <v>15145</v>
      </c>
      <c r="C250" s="1">
        <v>0</v>
      </c>
      <c r="D250" s="1">
        <v>0</v>
      </c>
      <c r="E250" s="34">
        <f>(B250-MAX(B$42:B250))/MAX(B$42:B250)</f>
        <v>-9.797498511018464E-2</v>
      </c>
      <c r="F250" s="49">
        <v>-58.66</v>
      </c>
      <c r="G250" s="4" t="str">
        <f>IF(F250&lt;=H$1, "침체", IF(F250&gt;=G$1, "과열", ""))</f>
        <v/>
      </c>
      <c r="H250" s="3">
        <f t="shared" si="17"/>
        <v>40.930000000000007</v>
      </c>
      <c r="I250" s="16">
        <f t="shared" si="20"/>
        <v>1.0344945355191257</v>
      </c>
      <c r="J250" s="46">
        <f t="shared" si="18"/>
        <v>1208878.738324163</v>
      </c>
      <c r="K250" s="35">
        <f>(J250-MAX(J$42:J250))/MAX(J$42:J250)</f>
        <v>-3.3003300330030131E-4</v>
      </c>
      <c r="L250" s="3"/>
    </row>
    <row r="251" spans="1:12" x14ac:dyDescent="0.3">
      <c r="A251" s="2" t="s">
        <v>3473</v>
      </c>
      <c r="B251" s="1">
        <v>14965</v>
      </c>
      <c r="C251" s="1">
        <v>0</v>
      </c>
      <c r="D251" s="1">
        <v>0</v>
      </c>
      <c r="E251" s="34">
        <f>(B251-MAX(B$42:B251))/MAX(B$42:B251)</f>
        <v>-0.10869565217391304</v>
      </c>
      <c r="F251" s="49">
        <v>-56.24</v>
      </c>
      <c r="G251" s="4" t="str">
        <f>IF(F251&lt;=H$1, "침체", IF(F251&gt;=G$1, "과열", ""))</f>
        <v/>
      </c>
      <c r="H251" s="3">
        <f t="shared" si="17"/>
        <v>2.4199999999999946</v>
      </c>
      <c r="I251" s="16">
        <f t="shared" si="20"/>
        <v>0.98811488940244308</v>
      </c>
      <c r="J251" s="46">
        <f t="shared" si="18"/>
        <v>1194511.0808201453</v>
      </c>
      <c r="K251" s="35">
        <f>(J251-MAX(J$42:J251))/MAX(J$42:J251)</f>
        <v>-1.2211221122112112E-2</v>
      </c>
      <c r="L251" s="3"/>
    </row>
    <row r="252" spans="1:12" x14ac:dyDescent="0.3">
      <c r="A252" s="2" t="s">
        <v>3472</v>
      </c>
      <c r="B252" s="1">
        <v>14475</v>
      </c>
      <c r="C252" s="1">
        <v>0</v>
      </c>
      <c r="D252" s="1">
        <v>1</v>
      </c>
      <c r="E252" s="34">
        <f>(B252-MAX(B$42:B252))/MAX(B$42:B252)</f>
        <v>-0.13787969029184038</v>
      </c>
      <c r="F252" s="49">
        <v>-108.49</v>
      </c>
      <c r="G252" s="4" t="str">
        <f>IF(F252&lt;=H$1, "침체", IF(F252&gt;=G$1, "과열", ""))</f>
        <v/>
      </c>
      <c r="H252" s="3">
        <f t="shared" si="17"/>
        <v>-52.249999999999993</v>
      </c>
      <c r="I252" s="16">
        <f t="shared" si="20"/>
        <v>0.96725693284330105</v>
      </c>
      <c r="J252" s="46">
        <f t="shared" si="18"/>
        <v>1155399.1242814302</v>
      </c>
      <c r="K252" s="35">
        <f>(J252-MAX(J$42:J252))/MAX(J$42:J252)</f>
        <v>-4.4554455445544525E-2</v>
      </c>
      <c r="L252" s="3"/>
    </row>
    <row r="253" spans="1:12" x14ac:dyDescent="0.3">
      <c r="A253" s="2" t="s">
        <v>3471</v>
      </c>
      <c r="B253" s="1">
        <v>14480</v>
      </c>
      <c r="C253" s="1">
        <v>0</v>
      </c>
      <c r="D253" s="1">
        <v>1</v>
      </c>
      <c r="E253" s="34">
        <f>(B253-MAX(B$42:B253))/MAX(B$42:B253)</f>
        <v>-0.13758189398451459</v>
      </c>
      <c r="F253" s="49">
        <v>-118.76</v>
      </c>
      <c r="G253" s="4" t="str">
        <f>IF(F253&lt;=H$1, "침체", IF(F253&gt;=G$1, "과열", ""))</f>
        <v/>
      </c>
      <c r="H253" s="3">
        <f t="shared" si="17"/>
        <v>-10.27000000000001</v>
      </c>
      <c r="I253" s="16">
        <f t="shared" si="20"/>
        <v>1.0003454231433506</v>
      </c>
      <c r="J253" s="46">
        <f t="shared" si="18"/>
        <v>1155798.2258787639</v>
      </c>
      <c r="K253" s="35">
        <f>(J253-MAX(J$42:J253))/MAX(J$42:J253)</f>
        <v>-4.4224422442244227E-2</v>
      </c>
      <c r="L253" s="3"/>
    </row>
    <row r="254" spans="1:12" x14ac:dyDescent="0.3">
      <c r="A254" s="2" t="s">
        <v>3470</v>
      </c>
      <c r="B254" s="1">
        <v>14275</v>
      </c>
      <c r="C254" s="1">
        <v>0</v>
      </c>
      <c r="D254" s="1">
        <v>1</v>
      </c>
      <c r="E254" s="34">
        <f>(B254-MAX(B$42:B254))/MAX(B$42:B254)</f>
        <v>-0.14979154258487196</v>
      </c>
      <c r="F254" s="49">
        <v>-134.72</v>
      </c>
      <c r="G254" s="4" t="str">
        <f>IF(F254&lt;=H$1, "침체", IF(F254&gt;=G$1, "과열", ""))</f>
        <v/>
      </c>
      <c r="H254" s="3">
        <f t="shared" si="17"/>
        <v>-15.959999999999994</v>
      </c>
      <c r="I254" s="16">
        <f t="shared" si="20"/>
        <v>0.9858425414364641</v>
      </c>
      <c r="J254" s="46">
        <f t="shared" si="18"/>
        <v>1139435.0603880771</v>
      </c>
      <c r="K254" s="35">
        <f>(J254-MAX(J$42:J254))/MAX(J$42:J254)</f>
        <v>-5.7755775577557733E-2</v>
      </c>
      <c r="L254" s="3"/>
    </row>
    <row r="255" spans="1:12" x14ac:dyDescent="0.3">
      <c r="A255" s="2" t="s">
        <v>3469</v>
      </c>
      <c r="B255" s="1">
        <v>14425</v>
      </c>
      <c r="C255" s="1">
        <v>0</v>
      </c>
      <c r="D255" s="1">
        <v>1</v>
      </c>
      <c r="E255" s="34">
        <f>(B255-MAX(B$42:B255))/MAX(B$42:B255)</f>
        <v>-0.14085765336509828</v>
      </c>
      <c r="F255" s="49">
        <v>-114.88</v>
      </c>
      <c r="G255" s="4" t="str">
        <f>IF(F255&lt;=H$1, "침체", IF(F255&gt;=G$1, "과열", ""))</f>
        <v/>
      </c>
      <c r="H255" s="3">
        <f t="shared" si="17"/>
        <v>19.840000000000003</v>
      </c>
      <c r="I255" s="16">
        <f t="shared" si="20"/>
        <v>1.0105078809106831</v>
      </c>
      <c r="J255" s="46">
        <f t="shared" si="18"/>
        <v>1151408.108308092</v>
      </c>
      <c r="K255" s="35">
        <f>(J255-MAX(J$42:J255))/MAX(J$42:J255)</f>
        <v>-4.7854785478547733E-2</v>
      </c>
      <c r="L255" s="3"/>
    </row>
    <row r="256" spans="1:12" x14ac:dyDescent="0.3">
      <c r="A256" s="2" t="s">
        <v>3468</v>
      </c>
      <c r="B256" s="1">
        <v>14150</v>
      </c>
      <c r="C256" s="1">
        <v>0</v>
      </c>
      <c r="D256" s="1">
        <v>1</v>
      </c>
      <c r="E256" s="34">
        <f>(B256-MAX(B$42:B256))/MAX(B$42:B256)</f>
        <v>-0.15723645026801666</v>
      </c>
      <c r="F256" s="49">
        <v>-122.84</v>
      </c>
      <c r="G256" s="4" t="str">
        <f>IF(F256&lt;=H$1, "침체", IF(F256&gt;=G$1, "과열", ""))</f>
        <v/>
      </c>
      <c r="H256" s="3">
        <f t="shared" si="17"/>
        <v>-7.960000000000008</v>
      </c>
      <c r="I256" s="16">
        <f t="shared" si="20"/>
        <v>0.98093587521663783</v>
      </c>
      <c r="J256" s="46">
        <f t="shared" si="18"/>
        <v>1129457.5204547315</v>
      </c>
      <c r="K256" s="35">
        <f>(J256-MAX(J$42:J256))/MAX(J$42:J256)</f>
        <v>-6.6006600660065848E-2</v>
      </c>
      <c r="L256" s="3"/>
    </row>
    <row r="257" spans="1:16" x14ac:dyDescent="0.3">
      <c r="A257" s="2" t="s">
        <v>3467</v>
      </c>
      <c r="B257" s="1">
        <v>13940</v>
      </c>
      <c r="C257" s="1">
        <v>0</v>
      </c>
      <c r="D257" s="1">
        <v>1</v>
      </c>
      <c r="E257" s="34">
        <f>(B257-MAX(B$42:B257))/MAX(B$42:B257)</f>
        <v>-0.16974389517569982</v>
      </c>
      <c r="F257" s="49">
        <v>-135.76</v>
      </c>
      <c r="G257" s="4" t="str">
        <f>IF(F257&lt;=H$1, "침체", IF(F257&gt;=G$1, "과열", ""))</f>
        <v/>
      </c>
      <c r="H257" s="3">
        <f t="shared" si="17"/>
        <v>-12.919999999999987</v>
      </c>
      <c r="I257" s="16">
        <f t="shared" si="20"/>
        <v>0.98515901060070676</v>
      </c>
      <c r="J257" s="46">
        <f t="shared" si="18"/>
        <v>1112695.2533667109</v>
      </c>
      <c r="K257" s="35">
        <f>(J257-MAX(J$42:J257))/MAX(J$42:J257)</f>
        <v>-7.9867986798679652E-2</v>
      </c>
      <c r="L257" s="3"/>
    </row>
    <row r="258" spans="1:16" x14ac:dyDescent="0.3">
      <c r="A258" s="2" t="s">
        <v>3466</v>
      </c>
      <c r="B258" s="1">
        <v>14505</v>
      </c>
      <c r="C258" s="1">
        <v>0</v>
      </c>
      <c r="D258" s="1">
        <v>0</v>
      </c>
      <c r="E258" s="34">
        <f>(B258-MAX(B$42:B258))/MAX(B$42:B258)</f>
        <v>-0.13609291244788566</v>
      </c>
      <c r="F258" s="49">
        <v>-52.52</v>
      </c>
      <c r="G258" s="4" t="str">
        <f>IF(F258&lt;=H$1, "침체", IF(F258&gt;=G$1, "과열", ""))</f>
        <v/>
      </c>
      <c r="H258" s="3">
        <f t="shared" si="17"/>
        <v>83.239999999999981</v>
      </c>
      <c r="I258" s="16">
        <f t="shared" si="20"/>
        <v>1.0405308464849354</v>
      </c>
      <c r="J258" s="46">
        <f t="shared" si="18"/>
        <v>1157793.7338654334</v>
      </c>
      <c r="K258" s="35">
        <f>(J258-MAX(J$42:J258))/MAX(J$42:J258)</f>
        <v>-4.2574257425742335E-2</v>
      </c>
      <c r="L258" s="3"/>
    </row>
    <row r="259" spans="1:16" x14ac:dyDescent="0.3">
      <c r="A259" s="2" t="s">
        <v>3465</v>
      </c>
      <c r="B259" s="1">
        <v>15090</v>
      </c>
      <c r="C259" s="1">
        <v>0</v>
      </c>
      <c r="D259" s="1">
        <v>0</v>
      </c>
      <c r="E259" s="34">
        <f>(B259-MAX(B$42:B259))/MAX(B$42:B259)</f>
        <v>-0.10125074449076832</v>
      </c>
      <c r="F259" s="49">
        <v>88.52</v>
      </c>
      <c r="G259" s="4" t="str">
        <f>IF(F259&lt;=H$1, "침체", IF(F259&gt;=G$1, "과열", ""))</f>
        <v/>
      </c>
      <c r="H259" s="3">
        <f t="shared" ref="H259:H322" si="21">F259-F258</f>
        <v>141.04</v>
      </c>
      <c r="I259" s="16">
        <f t="shared" si="20"/>
        <v>1.0403309203722855</v>
      </c>
      <c r="J259" s="46">
        <f t="shared" si="18"/>
        <v>1204488.6207534913</v>
      </c>
      <c r="K259" s="35">
        <f>(J259-MAX(J$42:J259))/MAX(J$42:J259)</f>
        <v>-3.9603960396036161E-3</v>
      </c>
      <c r="L259" s="3"/>
    </row>
    <row r="260" spans="1:16" x14ac:dyDescent="0.3">
      <c r="A260" s="2" t="s">
        <v>3464</v>
      </c>
      <c r="B260" s="1">
        <v>14600</v>
      </c>
      <c r="C260" s="1">
        <v>0</v>
      </c>
      <c r="D260" s="1">
        <v>0</v>
      </c>
      <c r="E260" s="34">
        <f>(B260-MAX(B$42:B260))/MAX(B$42:B260)</f>
        <v>-0.13043478260869565</v>
      </c>
      <c r="F260" s="49">
        <v>45.6</v>
      </c>
      <c r="G260" s="4" t="str">
        <f>IF(F260&lt;=H$1, "침체", IF(F260&gt;=G$1, "과열", ""))</f>
        <v/>
      </c>
      <c r="H260" s="3">
        <f t="shared" si="21"/>
        <v>-42.919999999999995</v>
      </c>
      <c r="I260" s="16">
        <f t="shared" si="20"/>
        <v>0.96752816434724986</v>
      </c>
      <c r="J260" s="46">
        <f t="shared" si="18"/>
        <v>1165376.6642147761</v>
      </c>
      <c r="K260" s="35">
        <f>(J260-MAX(J$42:J260))/MAX(J$42:J260)</f>
        <v>-3.6303630363036035E-2</v>
      </c>
      <c r="L260" s="3"/>
    </row>
    <row r="261" spans="1:16" x14ac:dyDescent="0.3">
      <c r="A261" s="2" t="s">
        <v>3463</v>
      </c>
      <c r="B261" s="1">
        <v>14855</v>
      </c>
      <c r="C261" s="1">
        <v>0</v>
      </c>
      <c r="D261" s="1">
        <v>0</v>
      </c>
      <c r="E261" s="34">
        <f>(B261-MAX(B$42:B261))/MAX(B$42:B261)</f>
        <v>-0.11524717093508041</v>
      </c>
      <c r="F261" s="49">
        <v>58.41</v>
      </c>
      <c r="G261" s="4" t="str">
        <f>IF(F261&lt;=H$1, "침체", IF(F261&gt;=G$1, "과열", ""))</f>
        <v/>
      </c>
      <c r="H261" s="3">
        <f t="shared" si="21"/>
        <v>12.809999999999995</v>
      </c>
      <c r="I261" s="16">
        <f t="shared" si="20"/>
        <v>1.0174657534246576</v>
      </c>
      <c r="J261" s="46">
        <f t="shared" si="18"/>
        <v>1185730.8456788014</v>
      </c>
      <c r="K261" s="35">
        <f>(J261-MAX(J$42:J261))/MAX(J$42:J261)</f>
        <v>-1.9471947194719126E-2</v>
      </c>
      <c r="L261" s="3"/>
    </row>
    <row r="262" spans="1:16" x14ac:dyDescent="0.3">
      <c r="A262" s="2" t="s">
        <v>3462</v>
      </c>
      <c r="B262" s="1">
        <v>14855</v>
      </c>
      <c r="C262" s="1">
        <v>0</v>
      </c>
      <c r="D262" s="1">
        <v>0</v>
      </c>
      <c r="E262" s="34">
        <f>(B262-MAX(B$42:B262))/MAX(B$42:B262)</f>
        <v>-0.11524717093508041</v>
      </c>
      <c r="F262" s="49">
        <v>92.67</v>
      </c>
      <c r="G262" s="4" t="str">
        <f>IF(F262&lt;=H$1, "침체", IF(F262&gt;=G$1, "과열", ""))</f>
        <v>과열</v>
      </c>
      <c r="H262" s="3">
        <f t="shared" si="21"/>
        <v>34.260000000000005</v>
      </c>
      <c r="I262" s="16">
        <f t="shared" ref="I262:I263" si="22">B262/B261</f>
        <v>1</v>
      </c>
      <c r="J262" s="46">
        <f t="shared" si="18"/>
        <v>1185730.8456788014</v>
      </c>
      <c r="K262" s="35">
        <f>(J262-MAX(J$42:J262))/MAX(J$42:J262)</f>
        <v>-1.9471947194719126E-2</v>
      </c>
      <c r="L262" s="3"/>
    </row>
    <row r="263" spans="1:16" x14ac:dyDescent="0.3">
      <c r="A263" s="2" t="s">
        <v>3461</v>
      </c>
      <c r="B263" s="1">
        <v>14585</v>
      </c>
      <c r="C263" s="1">
        <v>0</v>
      </c>
      <c r="D263" s="1">
        <v>0</v>
      </c>
      <c r="E263" s="34">
        <f>(B263-MAX(B$42:B263))/MAX(B$42:B263)</f>
        <v>-0.13132817153067303</v>
      </c>
      <c r="F263" s="49">
        <v>31.22</v>
      </c>
      <c r="G263" s="4" t="str">
        <f>IF(F263&lt;=H$1, "침체", IF(F263&gt;=G$1, "과열", ""))</f>
        <v/>
      </c>
      <c r="H263" s="8">
        <f t="shared" si="21"/>
        <v>-61.45</v>
      </c>
      <c r="I263" s="13">
        <f>B263/B262-$I$1-$J$1</f>
        <v>0.97917430158195906</v>
      </c>
      <c r="J263" s="17">
        <f t="shared" si="18"/>
        <v>1161037.172681726</v>
      </c>
      <c r="K263" s="36">
        <f>(J263-MAX(J$42:J263))/MAX(J$42:J263)</f>
        <v>-3.9892128712870831E-2</v>
      </c>
      <c r="L263" s="13">
        <f>J263/J244-1</f>
        <v>-1.0312867991663421E-2</v>
      </c>
      <c r="M263" s="4" t="str">
        <f>IF(L263&gt;=0, "Win", "Lose")</f>
        <v>Lose</v>
      </c>
      <c r="N263" s="16">
        <f>J263/$L$1-1</f>
        <v>0.16103717268172613</v>
      </c>
      <c r="O263" s="16">
        <f>(B263-(B263*($I$1+$J$1+$I$1)))/B$42-1</f>
        <v>0.30265669502910875</v>
      </c>
      <c r="P263" s="3" t="s">
        <v>3726</v>
      </c>
    </row>
    <row r="264" spans="1:16" x14ac:dyDescent="0.3">
      <c r="A264" s="2" t="s">
        <v>3460</v>
      </c>
      <c r="B264" s="1">
        <v>14150</v>
      </c>
      <c r="C264" s="1">
        <v>0</v>
      </c>
      <c r="D264" s="1">
        <v>1</v>
      </c>
      <c r="E264" s="34">
        <f>(B264-MAX(B$42:B264))/MAX(B$42:B264)</f>
        <v>-0.15723645026801666</v>
      </c>
      <c r="F264" s="49">
        <v>-73.63</v>
      </c>
      <c r="G264" s="4" t="str">
        <f>IF(F264&lt;=H$1, "침체", IF(F264&gt;=G$1, "과열", ""))</f>
        <v/>
      </c>
      <c r="H264" s="3">
        <f t="shared" si="21"/>
        <v>-104.85</v>
      </c>
      <c r="I264" s="14">
        <v>1</v>
      </c>
      <c r="J264" s="46">
        <f t="shared" si="18"/>
        <v>1161037.172681726</v>
      </c>
      <c r="K264" s="35">
        <f>(J264-MAX(J$42:J264))/MAX(J$42:J264)</f>
        <v>-3.9892128712870831E-2</v>
      </c>
      <c r="L264" s="3"/>
    </row>
    <row r="265" spans="1:16" x14ac:dyDescent="0.3">
      <c r="A265" s="2" t="s">
        <v>3459</v>
      </c>
      <c r="B265" s="1">
        <v>14530</v>
      </c>
      <c r="C265" s="1">
        <v>0</v>
      </c>
      <c r="D265" s="1">
        <v>0</v>
      </c>
      <c r="E265" s="34">
        <f>(B265-MAX(B$42:B265))/MAX(B$42:B265)</f>
        <v>-0.13460393091125669</v>
      </c>
      <c r="F265" s="49">
        <v>-39.590000000000003</v>
      </c>
      <c r="G265" s="4" t="str">
        <f>IF(F265&lt;=H$1, "침체", IF(F265&gt;=G$1, "과열", ""))</f>
        <v/>
      </c>
      <c r="H265" s="3">
        <f t="shared" si="21"/>
        <v>34.039999999999992</v>
      </c>
      <c r="I265" s="14">
        <v>1</v>
      </c>
      <c r="J265" s="46">
        <f t="shared" si="18"/>
        <v>1161037.172681726</v>
      </c>
      <c r="K265" s="35">
        <f>(J265-MAX(J$42:J265))/MAX(J$42:J265)</f>
        <v>-3.9892128712870831E-2</v>
      </c>
      <c r="L265" s="3"/>
    </row>
    <row r="266" spans="1:16" x14ac:dyDescent="0.3">
      <c r="A266" s="2" t="s">
        <v>3458</v>
      </c>
      <c r="B266" s="1">
        <v>13900</v>
      </c>
      <c r="C266" s="1">
        <v>0</v>
      </c>
      <c r="D266" s="1">
        <v>1</v>
      </c>
      <c r="E266" s="34">
        <f>(B266-MAX(B$42:B266))/MAX(B$42:B266)</f>
        <v>-0.17212626563430614</v>
      </c>
      <c r="F266" s="49">
        <v>-90.54</v>
      </c>
      <c r="G266" s="4" t="str">
        <f>IF(F266&lt;=H$1, "침체", IF(F266&gt;=G$1, "과열", ""))</f>
        <v/>
      </c>
      <c r="H266" s="3">
        <f t="shared" si="21"/>
        <v>-50.95</v>
      </c>
      <c r="I266" s="14">
        <v>1</v>
      </c>
      <c r="J266" s="46">
        <f t="shared" si="18"/>
        <v>1161037.172681726</v>
      </c>
      <c r="K266" s="35">
        <f>(J266-MAX(J$42:J266))/MAX(J$42:J266)</f>
        <v>-3.9892128712870831E-2</v>
      </c>
      <c r="L266" s="3"/>
    </row>
    <row r="267" spans="1:16" x14ac:dyDescent="0.3">
      <c r="A267" s="2" t="s">
        <v>3457</v>
      </c>
      <c r="B267" s="1">
        <v>14360</v>
      </c>
      <c r="C267" s="1">
        <v>0</v>
      </c>
      <c r="D267" s="1">
        <v>0</v>
      </c>
      <c r="E267" s="34">
        <f>(B267-MAX(B$42:B267))/MAX(B$42:B267)</f>
        <v>-0.14472900536033353</v>
      </c>
      <c r="F267" s="49">
        <v>-41.13</v>
      </c>
      <c r="G267" s="4" t="str">
        <f>IF(F267&lt;=H$1, "침체", IF(F267&gt;=G$1, "과열", ""))</f>
        <v/>
      </c>
      <c r="H267" s="3">
        <f t="shared" si="21"/>
        <v>49.410000000000004</v>
      </c>
      <c r="I267" s="14">
        <v>1</v>
      </c>
      <c r="J267" s="46">
        <f t="shared" si="18"/>
        <v>1161037.172681726</v>
      </c>
      <c r="K267" s="35">
        <f>(J267-MAX(J$42:J267))/MAX(J$42:J267)</f>
        <v>-3.9892128712870831E-2</v>
      </c>
      <c r="L267" s="3"/>
    </row>
    <row r="268" spans="1:16" x14ac:dyDescent="0.3">
      <c r="A268" s="2" t="s">
        <v>3456</v>
      </c>
      <c r="B268" s="1">
        <v>14430</v>
      </c>
      <c r="C268" s="1">
        <v>0</v>
      </c>
      <c r="D268" s="1">
        <v>0</v>
      </c>
      <c r="E268" s="34">
        <f>(B268-MAX(B$42:B268))/MAX(B$42:B268)</f>
        <v>-0.14055985705777249</v>
      </c>
      <c r="F268" s="49">
        <v>-47.5</v>
      </c>
      <c r="G268" s="4" t="str">
        <f>IF(F268&lt;=H$1, "침체", IF(F268&gt;=G$1, "과열", ""))</f>
        <v/>
      </c>
      <c r="H268" s="3">
        <f t="shared" si="21"/>
        <v>-6.3699999999999974</v>
      </c>
      <c r="I268" s="14">
        <v>1</v>
      </c>
      <c r="J268" s="46">
        <f t="shared" si="18"/>
        <v>1161037.172681726</v>
      </c>
      <c r="K268" s="35">
        <f>(J268-MAX(J$42:J268))/MAX(J$42:J268)</f>
        <v>-3.9892128712870831E-2</v>
      </c>
      <c r="L268" s="3"/>
    </row>
    <row r="269" spans="1:16" x14ac:dyDescent="0.3">
      <c r="A269" s="2" t="s">
        <v>3455</v>
      </c>
      <c r="B269" s="1">
        <v>14695</v>
      </c>
      <c r="C269" s="1">
        <v>0</v>
      </c>
      <c r="D269" s="1">
        <v>0</v>
      </c>
      <c r="E269" s="34">
        <f>(B269-MAX(B$42:B269))/MAX(B$42:B269)</f>
        <v>-0.12477665276950566</v>
      </c>
      <c r="F269" s="49">
        <v>26.88</v>
      </c>
      <c r="G269" s="4" t="str">
        <f>IF(F269&lt;=H$1, "침체", IF(F269&gt;=G$1, "과열", ""))</f>
        <v/>
      </c>
      <c r="H269" s="3">
        <f t="shared" si="21"/>
        <v>74.38</v>
      </c>
      <c r="I269" s="14">
        <v>1</v>
      </c>
      <c r="J269" s="46">
        <f t="shared" si="18"/>
        <v>1161037.172681726</v>
      </c>
      <c r="K269" s="35">
        <f>(J269-MAX(J$42:J269))/MAX(J$42:J269)</f>
        <v>-3.9892128712870831E-2</v>
      </c>
      <c r="L269" s="3"/>
    </row>
    <row r="270" spans="1:16" x14ac:dyDescent="0.3">
      <c r="A270" s="2" t="s">
        <v>3454</v>
      </c>
      <c r="B270" s="1">
        <v>14930</v>
      </c>
      <c r="C270" s="1">
        <v>0</v>
      </c>
      <c r="D270" s="1">
        <v>0</v>
      </c>
      <c r="E270" s="34">
        <f>(B270-MAX(B$42:B270))/MAX(B$42:B270)</f>
        <v>-0.11078022632519356</v>
      </c>
      <c r="F270" s="49">
        <v>70.64</v>
      </c>
      <c r="G270" s="4" t="str">
        <f>IF(F270&lt;=H$1, "침체", IF(F270&gt;=G$1, "과열", ""))</f>
        <v/>
      </c>
      <c r="H270" s="3">
        <f t="shared" si="21"/>
        <v>43.760000000000005</v>
      </c>
      <c r="I270" s="14">
        <v>1</v>
      </c>
      <c r="J270" s="46">
        <f t="shared" si="18"/>
        <v>1161037.172681726</v>
      </c>
      <c r="K270" s="35">
        <f>(J270-MAX(J$42:J270))/MAX(J$42:J270)</f>
        <v>-3.9892128712870831E-2</v>
      </c>
      <c r="L270" s="3"/>
    </row>
    <row r="271" spans="1:16" x14ac:dyDescent="0.3">
      <c r="A271" s="2" t="s">
        <v>3453</v>
      </c>
      <c r="B271" s="1">
        <v>15065</v>
      </c>
      <c r="C271" s="1">
        <v>0</v>
      </c>
      <c r="D271" s="1">
        <v>0</v>
      </c>
      <c r="E271" s="34">
        <f>(B271-MAX(B$42:B271))/MAX(B$42:B271)</f>
        <v>-0.10273972602739725</v>
      </c>
      <c r="F271" s="49">
        <v>109.89</v>
      </c>
      <c r="G271" s="4" t="str">
        <f>IF(F271&lt;=H$1, "침체", IF(F271&gt;=G$1, "과열", ""))</f>
        <v>과열</v>
      </c>
      <c r="H271" s="3">
        <f t="shared" si="21"/>
        <v>39.25</v>
      </c>
      <c r="I271" s="14">
        <v>1</v>
      </c>
      <c r="J271" s="46">
        <f t="shared" si="18"/>
        <v>1161037.172681726</v>
      </c>
      <c r="K271" s="35">
        <f>(J271-MAX(J$42:J271))/MAX(J$42:J271)</f>
        <v>-3.9892128712870831E-2</v>
      </c>
      <c r="L271" s="3"/>
    </row>
    <row r="272" spans="1:16" x14ac:dyDescent="0.3">
      <c r="A272" s="2" t="s">
        <v>3452</v>
      </c>
      <c r="B272" s="1">
        <v>15045</v>
      </c>
      <c r="C272" s="1">
        <v>0</v>
      </c>
      <c r="D272" s="1">
        <v>0</v>
      </c>
      <c r="E272" s="34">
        <f>(B272-MAX(B$42:B272))/MAX(B$42:B272)</f>
        <v>-0.10393091125670041</v>
      </c>
      <c r="F272" s="49">
        <v>102.96</v>
      </c>
      <c r="G272" s="4" t="str">
        <f>IF(F272&lt;=H$1, "침체", IF(F272&gt;=G$1, "과열", ""))</f>
        <v>과열</v>
      </c>
      <c r="H272" s="3">
        <f t="shared" si="21"/>
        <v>-6.9300000000000068</v>
      </c>
      <c r="I272" s="14">
        <v>1</v>
      </c>
      <c r="J272" s="46">
        <f t="shared" si="18"/>
        <v>1161037.172681726</v>
      </c>
      <c r="K272" s="35">
        <f>(J272-MAX(J$42:J272))/MAX(J$42:J272)</f>
        <v>-3.9892128712870831E-2</v>
      </c>
      <c r="L272" s="3"/>
    </row>
    <row r="273" spans="1:12" x14ac:dyDescent="0.3">
      <c r="A273" s="2" t="s">
        <v>3451</v>
      </c>
      <c r="B273" s="1">
        <v>15455</v>
      </c>
      <c r="C273" s="1">
        <v>0</v>
      </c>
      <c r="D273" s="1">
        <v>0</v>
      </c>
      <c r="E273" s="34">
        <f>(B273-MAX(B$42:B273))/MAX(B$42:B273)</f>
        <v>-7.951161405598571E-2</v>
      </c>
      <c r="F273" s="49">
        <v>136.38999999999999</v>
      </c>
      <c r="G273" s="4" t="str">
        <f>IF(F273&lt;=H$1, "침체", IF(F273&gt;=G$1, "과열", ""))</f>
        <v>과열</v>
      </c>
      <c r="H273" s="3">
        <f t="shared" si="21"/>
        <v>33.429999999999993</v>
      </c>
      <c r="I273" s="14">
        <v>1</v>
      </c>
      <c r="J273" s="46">
        <f t="shared" si="18"/>
        <v>1161037.172681726</v>
      </c>
      <c r="K273" s="35">
        <f>(J273-MAX(J$42:J273))/MAX(J$42:J273)</f>
        <v>-3.9892128712870831E-2</v>
      </c>
      <c r="L273" s="3"/>
    </row>
    <row r="274" spans="1:12" x14ac:dyDescent="0.3">
      <c r="A274" s="2" t="s">
        <v>3450</v>
      </c>
      <c r="B274" s="1">
        <v>15790</v>
      </c>
      <c r="C274" s="1">
        <v>1</v>
      </c>
      <c r="D274" s="1">
        <v>0</v>
      </c>
      <c r="E274" s="34">
        <f>(B274-MAX(B$42:B274))/MAX(B$42:B274)</f>
        <v>-5.9559261465157831E-2</v>
      </c>
      <c r="F274" s="49">
        <v>164.05</v>
      </c>
      <c r="G274" s="4" t="str">
        <f>IF(F274&lt;=H$1, "침체", IF(F274&gt;=G$1, "과열", ""))</f>
        <v>과열</v>
      </c>
      <c r="H274" s="3">
        <f t="shared" si="21"/>
        <v>27.660000000000025</v>
      </c>
      <c r="I274" s="14">
        <v>1</v>
      </c>
      <c r="J274" s="46">
        <f t="shared" si="18"/>
        <v>1161037.172681726</v>
      </c>
      <c r="K274" s="35">
        <f>(J274-MAX(J$42:J274))/MAX(J$42:J274)</f>
        <v>-3.9892128712870831E-2</v>
      </c>
      <c r="L274" s="3"/>
    </row>
    <row r="275" spans="1:12" x14ac:dyDescent="0.3">
      <c r="A275" s="2" t="s">
        <v>3449</v>
      </c>
      <c r="B275" s="1">
        <v>15815</v>
      </c>
      <c r="C275" s="1">
        <v>0</v>
      </c>
      <c r="D275" s="1">
        <v>0</v>
      </c>
      <c r="E275" s="34">
        <f>(B275-MAX(B$42:B275))/MAX(B$42:B275)</f>
        <v>-5.8070279928528888E-2</v>
      </c>
      <c r="F275" s="49">
        <v>130.32</v>
      </c>
      <c r="G275" s="4" t="str">
        <f>IF(F275&lt;=H$1, "침체", IF(F275&gt;=G$1, "과열", ""))</f>
        <v>과열</v>
      </c>
      <c r="H275" s="3">
        <f t="shared" si="21"/>
        <v>-33.730000000000018</v>
      </c>
      <c r="I275" s="14">
        <v>1</v>
      </c>
      <c r="J275" s="46">
        <f t="shared" si="18"/>
        <v>1161037.172681726</v>
      </c>
      <c r="K275" s="35">
        <f>(J275-MAX(J$42:J275))/MAX(J$42:J275)</f>
        <v>-3.9892128712870831E-2</v>
      </c>
      <c r="L275" s="3"/>
    </row>
    <row r="276" spans="1:12" x14ac:dyDescent="0.3">
      <c r="A276" s="2" t="s">
        <v>3448</v>
      </c>
      <c r="B276" s="1">
        <v>16050</v>
      </c>
      <c r="C276" s="1">
        <v>0</v>
      </c>
      <c r="D276" s="1">
        <v>0</v>
      </c>
      <c r="E276" s="34">
        <f>(B276-MAX(B$42:B276))/MAX(B$42:B276)</f>
        <v>-4.4073853484216795E-2</v>
      </c>
      <c r="F276" s="49">
        <v>122.69</v>
      </c>
      <c r="G276" s="4" t="str">
        <f>IF(F276&lt;=H$1, "침체", IF(F276&gt;=G$1, "과열", ""))</f>
        <v>과열</v>
      </c>
      <c r="H276" s="3">
        <f t="shared" si="21"/>
        <v>-7.6299999999999955</v>
      </c>
      <c r="I276" s="14">
        <v>1</v>
      </c>
      <c r="J276" s="46">
        <f t="shared" si="18"/>
        <v>1161037.172681726</v>
      </c>
      <c r="K276" s="35">
        <f>(J276-MAX(J$42:J276))/MAX(J$42:J276)</f>
        <v>-3.9892128712870831E-2</v>
      </c>
      <c r="L276" s="3"/>
    </row>
    <row r="277" spans="1:12" x14ac:dyDescent="0.3">
      <c r="A277" s="2" t="s">
        <v>3447</v>
      </c>
      <c r="B277" s="1">
        <v>16420</v>
      </c>
      <c r="C277" s="1">
        <v>1</v>
      </c>
      <c r="D277" s="1">
        <v>0</v>
      </c>
      <c r="E277" s="34">
        <f>(B277-MAX(B$42:B277))/MAX(B$42:B277)</f>
        <v>-2.2036926742108397E-2</v>
      </c>
      <c r="F277" s="49">
        <v>137.37</v>
      </c>
      <c r="G277" s="4" t="str">
        <f>IF(F277&lt;=H$1, "침체", IF(F277&gt;=G$1, "과열", ""))</f>
        <v>과열</v>
      </c>
      <c r="H277" s="3">
        <f t="shared" si="21"/>
        <v>14.680000000000007</v>
      </c>
      <c r="I277" s="14">
        <v>1</v>
      </c>
      <c r="J277" s="46">
        <f t="shared" si="18"/>
        <v>1161037.172681726</v>
      </c>
      <c r="K277" s="35">
        <f>(J277-MAX(J$42:J277))/MAX(J$42:J277)</f>
        <v>-3.9892128712870831E-2</v>
      </c>
      <c r="L277" s="3"/>
    </row>
    <row r="278" spans="1:12" x14ac:dyDescent="0.3">
      <c r="A278" s="2" t="s">
        <v>3446</v>
      </c>
      <c r="B278" s="1">
        <v>16580</v>
      </c>
      <c r="C278" s="1">
        <v>1</v>
      </c>
      <c r="D278" s="1">
        <v>0</v>
      </c>
      <c r="E278" s="34">
        <f>(B278-MAX(B$42:B278))/MAX(B$42:B278)</f>
        <v>-1.2507444907683145E-2</v>
      </c>
      <c r="F278" s="49">
        <v>127.43</v>
      </c>
      <c r="G278" s="4" t="str">
        <f>IF(F278&lt;=H$1, "침체", IF(F278&gt;=G$1, "과열", ""))</f>
        <v>과열</v>
      </c>
      <c r="H278" s="3">
        <f t="shared" si="21"/>
        <v>-9.9399999999999977</v>
      </c>
      <c r="I278" s="14">
        <v>1</v>
      </c>
      <c r="J278" s="46">
        <f t="shared" si="18"/>
        <v>1161037.172681726</v>
      </c>
      <c r="K278" s="35">
        <f>(J278-MAX(J$42:J278))/MAX(J$42:J278)</f>
        <v>-3.9892128712870831E-2</v>
      </c>
      <c r="L278" s="3"/>
    </row>
    <row r="279" spans="1:12" x14ac:dyDescent="0.3">
      <c r="A279" s="2" t="s">
        <v>3445</v>
      </c>
      <c r="B279" s="1">
        <v>16810</v>
      </c>
      <c r="C279" s="1">
        <v>1</v>
      </c>
      <c r="D279" s="1">
        <v>0</v>
      </c>
      <c r="E279" s="34">
        <f>(B279-MAX(B$42:B279))/MAX(B$42:B279)</f>
        <v>0</v>
      </c>
      <c r="F279" s="49">
        <v>122.62</v>
      </c>
      <c r="G279" s="4" t="str">
        <f>IF(F279&lt;=H$1, "침체", IF(F279&gt;=G$1, "과열", ""))</f>
        <v>과열</v>
      </c>
      <c r="H279" s="3">
        <f t="shared" si="21"/>
        <v>-4.8100000000000023</v>
      </c>
      <c r="I279" s="14">
        <v>1</v>
      </c>
      <c r="J279" s="46">
        <f t="shared" si="18"/>
        <v>1161037.172681726</v>
      </c>
      <c r="K279" s="35">
        <f>(J279-MAX(J$42:J279))/MAX(J$42:J279)</f>
        <v>-3.9892128712870831E-2</v>
      </c>
      <c r="L279" s="3"/>
    </row>
    <row r="280" spans="1:12" x14ac:dyDescent="0.3">
      <c r="A280" s="2" t="s">
        <v>3444</v>
      </c>
      <c r="B280" s="1">
        <v>16770</v>
      </c>
      <c r="C280" s="1">
        <v>0</v>
      </c>
      <c r="D280" s="1">
        <v>0</v>
      </c>
      <c r="E280" s="34">
        <f>(B280-MAX(B$42:B280))/MAX(B$42:B280)</f>
        <v>-2.3795359904818562E-3</v>
      </c>
      <c r="F280" s="49">
        <v>111.77</v>
      </c>
      <c r="G280" s="4" t="str">
        <f>IF(F280&lt;=H$1, "침체", IF(F280&gt;=G$1, "과열", ""))</f>
        <v>과열</v>
      </c>
      <c r="H280" s="3">
        <f t="shared" si="21"/>
        <v>-10.850000000000009</v>
      </c>
      <c r="I280" s="14">
        <v>1</v>
      </c>
      <c r="J280" s="46">
        <f t="shared" si="18"/>
        <v>1161037.172681726</v>
      </c>
      <c r="K280" s="35">
        <f>(J280-MAX(J$42:J280))/MAX(J$42:J280)</f>
        <v>-3.9892128712870831E-2</v>
      </c>
      <c r="L280" s="3"/>
    </row>
    <row r="281" spans="1:12" x14ac:dyDescent="0.3">
      <c r="A281" s="2" t="s">
        <v>3443</v>
      </c>
      <c r="B281" s="1">
        <v>16990</v>
      </c>
      <c r="C281" s="1">
        <v>0</v>
      </c>
      <c r="D281" s="1">
        <v>0</v>
      </c>
      <c r="E281" s="34">
        <f>(B281-MAX(B$42:B281))/MAX(B$42:B281)</f>
        <v>0</v>
      </c>
      <c r="F281" s="49">
        <v>104.4</v>
      </c>
      <c r="G281" s="4" t="str">
        <f>IF(F281&lt;=H$1, "침체", IF(F281&gt;=G$1, "과열", ""))</f>
        <v>과열</v>
      </c>
      <c r="H281" s="3">
        <f t="shared" si="21"/>
        <v>-7.3699999999999903</v>
      </c>
      <c r="I281" s="14">
        <v>1</v>
      </c>
      <c r="J281" s="46">
        <f t="shared" si="18"/>
        <v>1161037.172681726</v>
      </c>
      <c r="K281" s="35">
        <f>(J281-MAX(J$42:J281))/MAX(J$42:J281)</f>
        <v>-3.9892128712870831E-2</v>
      </c>
      <c r="L281" s="3"/>
    </row>
    <row r="282" spans="1:12" x14ac:dyDescent="0.3">
      <c r="A282" s="2" t="s">
        <v>3442</v>
      </c>
      <c r="B282" s="1">
        <v>16890</v>
      </c>
      <c r="C282" s="1">
        <v>0</v>
      </c>
      <c r="D282" s="1">
        <v>0</v>
      </c>
      <c r="E282" s="34">
        <f>(B282-MAX(B$42:B282))/MAX(B$42:B282)</f>
        <v>-5.885815185403178E-3</v>
      </c>
      <c r="F282" s="49">
        <v>92.12</v>
      </c>
      <c r="G282" s="4" t="str">
        <f>IF(F282&lt;=H$1, "침체", IF(F282&gt;=G$1, "과열", ""))</f>
        <v>과열</v>
      </c>
      <c r="H282" s="3">
        <f t="shared" si="21"/>
        <v>-12.280000000000001</v>
      </c>
      <c r="I282" s="14">
        <v>1</v>
      </c>
      <c r="J282" s="46">
        <f t="shared" si="18"/>
        <v>1161037.172681726</v>
      </c>
      <c r="K282" s="35">
        <f>(J282-MAX(J$42:J282))/MAX(J$42:J282)</f>
        <v>-3.9892128712870831E-2</v>
      </c>
      <c r="L282" s="3"/>
    </row>
    <row r="283" spans="1:12" x14ac:dyDescent="0.3">
      <c r="A283" s="2" t="s">
        <v>3441</v>
      </c>
      <c r="B283" s="1">
        <v>16795</v>
      </c>
      <c r="C283" s="1">
        <v>0</v>
      </c>
      <c r="D283" s="1">
        <v>0</v>
      </c>
      <c r="E283" s="34">
        <f>(B283-MAX(B$42:B283))/MAX(B$42:B283)</f>
        <v>-1.1477339611536198E-2</v>
      </c>
      <c r="F283" s="49">
        <v>70.53</v>
      </c>
      <c r="G283" s="4" t="str">
        <f>IF(F283&lt;=H$1, "침체", IF(F283&gt;=G$1, "과열", ""))</f>
        <v/>
      </c>
      <c r="H283" s="3">
        <f t="shared" si="21"/>
        <v>-21.590000000000003</v>
      </c>
      <c r="I283" s="14">
        <v>1</v>
      </c>
      <c r="J283" s="46">
        <f t="shared" si="18"/>
        <v>1161037.172681726</v>
      </c>
      <c r="K283" s="35">
        <f>(J283-MAX(J$42:J283))/MAX(J$42:J283)</f>
        <v>-3.9892128712870831E-2</v>
      </c>
      <c r="L283" s="3"/>
    </row>
    <row r="284" spans="1:12" x14ac:dyDescent="0.3">
      <c r="A284" s="2" t="s">
        <v>3440</v>
      </c>
      <c r="B284" s="1">
        <v>16835</v>
      </c>
      <c r="C284" s="1">
        <v>0</v>
      </c>
      <c r="D284" s="1">
        <v>0</v>
      </c>
      <c r="E284" s="34">
        <f>(B284-MAX(B$42:B284))/MAX(B$42:B284)</f>
        <v>-9.1230135373749268E-3</v>
      </c>
      <c r="F284" s="49">
        <v>67</v>
      </c>
      <c r="G284" s="4" t="str">
        <f>IF(F284&lt;=H$1, "침체", IF(F284&gt;=G$1, "과열", ""))</f>
        <v/>
      </c>
      <c r="H284" s="3">
        <f t="shared" si="21"/>
        <v>-3.5300000000000011</v>
      </c>
      <c r="I284" s="14">
        <v>1</v>
      </c>
      <c r="J284" s="46">
        <f t="shared" si="18"/>
        <v>1161037.172681726</v>
      </c>
      <c r="K284" s="35">
        <f>(J284-MAX(J$42:J284))/MAX(J$42:J284)</f>
        <v>-3.9892128712870831E-2</v>
      </c>
      <c r="L284" s="3"/>
    </row>
    <row r="285" spans="1:12" x14ac:dyDescent="0.3">
      <c r="A285" s="2" t="s">
        <v>3439</v>
      </c>
      <c r="B285" s="1">
        <v>16755</v>
      </c>
      <c r="C285" s="1">
        <v>0</v>
      </c>
      <c r="D285" s="1">
        <v>0</v>
      </c>
      <c r="E285" s="34">
        <f>(B285-MAX(B$42:B285))/MAX(B$42:B285)</f>
        <v>-1.3831665685697469E-2</v>
      </c>
      <c r="F285" s="49">
        <v>48.24</v>
      </c>
      <c r="G285" s="4" t="str">
        <f>IF(F285&lt;=H$1, "침체", IF(F285&gt;=G$1, "과열", ""))</f>
        <v/>
      </c>
      <c r="H285" s="3">
        <f t="shared" si="21"/>
        <v>-18.759999999999998</v>
      </c>
      <c r="I285" s="14">
        <v>1</v>
      </c>
      <c r="J285" s="46">
        <f t="shared" si="18"/>
        <v>1161037.172681726</v>
      </c>
      <c r="K285" s="35">
        <f>(J285-MAX(J$42:J285))/MAX(J$42:J285)</f>
        <v>-3.9892128712870831E-2</v>
      </c>
      <c r="L285" s="3"/>
    </row>
    <row r="286" spans="1:12" x14ac:dyDescent="0.3">
      <c r="A286" s="2" t="s">
        <v>3438</v>
      </c>
      <c r="B286" s="1">
        <v>16235</v>
      </c>
      <c r="C286" s="1">
        <v>0</v>
      </c>
      <c r="D286" s="1">
        <v>1</v>
      </c>
      <c r="E286" s="34">
        <f>(B286-MAX(B$42:B286))/MAX(B$42:B286)</f>
        <v>-4.4437904649793997E-2</v>
      </c>
      <c r="F286" s="49">
        <v>-41.29</v>
      </c>
      <c r="G286" s="4" t="str">
        <f>IF(F286&lt;=H$1, "침체", IF(F286&gt;=G$1, "과열", ""))</f>
        <v/>
      </c>
      <c r="H286" s="3">
        <f t="shared" si="21"/>
        <v>-89.53</v>
      </c>
      <c r="I286" s="14">
        <v>1</v>
      </c>
      <c r="J286" s="46">
        <f t="shared" si="18"/>
        <v>1161037.172681726</v>
      </c>
      <c r="K286" s="35">
        <f>(J286-MAX(J$42:J286))/MAX(J$42:J286)</f>
        <v>-3.9892128712870831E-2</v>
      </c>
      <c r="L286" s="3"/>
    </row>
    <row r="287" spans="1:12" x14ac:dyDescent="0.3">
      <c r="A287" s="2" t="s">
        <v>3437</v>
      </c>
      <c r="B287" s="1">
        <v>16730</v>
      </c>
      <c r="C287" s="1">
        <v>0</v>
      </c>
      <c r="D287" s="1">
        <v>0</v>
      </c>
      <c r="E287" s="34">
        <f>(B287-MAX(B$42:B287))/MAX(B$42:B287)</f>
        <v>-1.5303119482048263E-2</v>
      </c>
      <c r="F287" s="49">
        <v>-32.78</v>
      </c>
      <c r="G287" s="4" t="str">
        <f>IF(F287&lt;=H$1, "침체", IF(F287&gt;=G$1, "과열", ""))</f>
        <v/>
      </c>
      <c r="H287" s="3">
        <f t="shared" si="21"/>
        <v>8.509999999999998</v>
      </c>
      <c r="I287" s="14">
        <v>1</v>
      </c>
      <c r="J287" s="46">
        <f t="shared" si="18"/>
        <v>1161037.172681726</v>
      </c>
      <c r="K287" s="35">
        <f>(J287-MAX(J$42:J287))/MAX(J$42:J287)</f>
        <v>-3.9892128712870831E-2</v>
      </c>
      <c r="L287" s="3"/>
    </row>
    <row r="288" spans="1:12" x14ac:dyDescent="0.3">
      <c r="A288" s="2" t="s">
        <v>3436</v>
      </c>
      <c r="B288" s="1">
        <v>17000</v>
      </c>
      <c r="C288" s="1">
        <v>0</v>
      </c>
      <c r="D288" s="1">
        <v>0</v>
      </c>
      <c r="E288" s="34">
        <f>(B288-MAX(B$42:B288))/MAX(B$42:B288)</f>
        <v>0</v>
      </c>
      <c r="F288" s="49">
        <v>53.62</v>
      </c>
      <c r="G288" s="4" t="str">
        <f>IF(F288&lt;=H$1, "침체", IF(F288&gt;=G$1, "과열", ""))</f>
        <v/>
      </c>
      <c r="H288" s="3">
        <f t="shared" si="21"/>
        <v>86.4</v>
      </c>
      <c r="I288" s="14">
        <v>1</v>
      </c>
      <c r="J288" s="46">
        <f t="shared" si="18"/>
        <v>1161037.172681726</v>
      </c>
      <c r="K288" s="35">
        <f>(J288-MAX(J$42:J288))/MAX(J$42:J288)</f>
        <v>-3.9892128712870831E-2</v>
      </c>
      <c r="L288" s="3"/>
    </row>
    <row r="289" spans="1:12" x14ac:dyDescent="0.3">
      <c r="A289" s="2" t="s">
        <v>3435</v>
      </c>
      <c r="B289" s="1">
        <v>17010</v>
      </c>
      <c r="C289" s="1">
        <v>0</v>
      </c>
      <c r="D289" s="1">
        <v>0</v>
      </c>
      <c r="E289" s="34">
        <f>(B289-MAX(B$42:B289))/MAX(B$42:B289)</f>
        <v>0</v>
      </c>
      <c r="F289" s="49">
        <v>93.96</v>
      </c>
      <c r="G289" s="4" t="str">
        <f>IF(F289&lt;=H$1, "침체", IF(F289&gt;=G$1, "과열", ""))</f>
        <v>과열</v>
      </c>
      <c r="H289" s="3">
        <f t="shared" si="21"/>
        <v>40.339999999999996</v>
      </c>
      <c r="I289" s="14">
        <v>1</v>
      </c>
      <c r="J289" s="46">
        <f t="shared" si="18"/>
        <v>1161037.172681726</v>
      </c>
      <c r="K289" s="35">
        <f>(J289-MAX(J$42:J289))/MAX(J$42:J289)</f>
        <v>-3.9892128712870831E-2</v>
      </c>
      <c r="L289" s="3"/>
    </row>
    <row r="290" spans="1:12" x14ac:dyDescent="0.3">
      <c r="A290" s="2" t="s">
        <v>3434</v>
      </c>
      <c r="B290" s="1">
        <v>16925</v>
      </c>
      <c r="C290" s="1">
        <v>0</v>
      </c>
      <c r="D290" s="1">
        <v>0</v>
      </c>
      <c r="E290" s="34">
        <f>(B290-MAX(B$42:B290))/MAX(B$42:B290)</f>
        <v>-4.9970605526161085E-3</v>
      </c>
      <c r="F290" s="49">
        <v>81.430000000000007</v>
      </c>
      <c r="G290" s="4" t="str">
        <f>IF(F290&lt;=H$1, "침체", IF(F290&gt;=G$1, "과열", ""))</f>
        <v/>
      </c>
      <c r="H290" s="3">
        <f t="shared" si="21"/>
        <v>-12.529999999999987</v>
      </c>
      <c r="I290" s="14">
        <v>1</v>
      </c>
      <c r="J290" s="46">
        <f t="shared" si="18"/>
        <v>1161037.172681726</v>
      </c>
      <c r="K290" s="35">
        <f>(J290-MAX(J$42:J290))/MAX(J$42:J290)</f>
        <v>-3.9892128712870831E-2</v>
      </c>
      <c r="L290" s="3"/>
    </row>
    <row r="291" spans="1:12" x14ac:dyDescent="0.3">
      <c r="A291" s="2" t="s">
        <v>3433</v>
      </c>
      <c r="B291" s="1">
        <v>16685</v>
      </c>
      <c r="C291" s="1">
        <v>0</v>
      </c>
      <c r="D291" s="1">
        <v>0</v>
      </c>
      <c r="E291" s="34">
        <f>(B291-MAX(B$42:B291))/MAX(B$42:B291)</f>
        <v>-1.9106407995296885E-2</v>
      </c>
      <c r="F291" s="49">
        <v>-42.9</v>
      </c>
      <c r="G291" s="4" t="str">
        <f>IF(F291&lt;=H$1, "침체", IF(F291&gt;=G$1, "과열", ""))</f>
        <v/>
      </c>
      <c r="H291" s="3">
        <f t="shared" si="21"/>
        <v>-124.33000000000001</v>
      </c>
      <c r="I291" s="14">
        <v>1</v>
      </c>
      <c r="J291" s="46">
        <f t="shared" si="18"/>
        <v>1161037.172681726</v>
      </c>
      <c r="K291" s="35">
        <f>(J291-MAX(J$42:J291))/MAX(J$42:J291)</f>
        <v>-3.9892128712870831E-2</v>
      </c>
      <c r="L291" s="3"/>
    </row>
    <row r="292" spans="1:12" x14ac:dyDescent="0.3">
      <c r="A292" s="2" t="s">
        <v>3432</v>
      </c>
      <c r="B292" s="1">
        <v>17485</v>
      </c>
      <c r="C292" s="1">
        <v>0</v>
      </c>
      <c r="D292" s="1">
        <v>0</v>
      </c>
      <c r="E292" s="34">
        <f>(B292-MAX(B$42:B292))/MAX(B$42:B292)</f>
        <v>0</v>
      </c>
      <c r="F292" s="49">
        <v>200.89</v>
      </c>
      <c r="G292" s="4" t="str">
        <f>IF(F292&lt;=H$1, "침체", IF(F292&gt;=G$1, "과열", ""))</f>
        <v>과열</v>
      </c>
      <c r="H292" s="3">
        <f t="shared" si="21"/>
        <v>243.79</v>
      </c>
      <c r="I292" s="14">
        <v>1</v>
      </c>
      <c r="J292" s="46">
        <f t="shared" si="18"/>
        <v>1161037.172681726</v>
      </c>
      <c r="K292" s="35">
        <f>(J292-MAX(J$42:J292))/MAX(J$42:J292)</f>
        <v>-3.9892128712870831E-2</v>
      </c>
      <c r="L292" s="3"/>
    </row>
    <row r="293" spans="1:12" x14ac:dyDescent="0.3">
      <c r="A293" s="2" t="s">
        <v>3431</v>
      </c>
      <c r="B293" s="1">
        <v>18100</v>
      </c>
      <c r="C293" s="1">
        <v>1</v>
      </c>
      <c r="D293" s="1">
        <v>0</v>
      </c>
      <c r="E293" s="34">
        <f>(B293-MAX(B$42:B293))/MAX(B$42:B293)</f>
        <v>0</v>
      </c>
      <c r="F293" s="49">
        <v>293.66000000000003</v>
      </c>
      <c r="G293" s="4" t="str">
        <f>IF(F293&lt;=H$1, "침체", IF(F293&gt;=G$1, "과열", ""))</f>
        <v>과열</v>
      </c>
      <c r="H293" s="3">
        <f t="shared" si="21"/>
        <v>92.770000000000039</v>
      </c>
      <c r="I293" s="14">
        <v>1</v>
      </c>
      <c r="J293" s="46">
        <f t="shared" si="18"/>
        <v>1161037.172681726</v>
      </c>
      <c r="K293" s="35">
        <f>(J293-MAX(J$42:J293))/MAX(J$42:J293)</f>
        <v>-3.9892128712870831E-2</v>
      </c>
      <c r="L293" s="3"/>
    </row>
    <row r="294" spans="1:12" x14ac:dyDescent="0.3">
      <c r="A294" s="2" t="s">
        <v>3430</v>
      </c>
      <c r="B294" s="1">
        <v>18045</v>
      </c>
      <c r="C294" s="1">
        <v>0</v>
      </c>
      <c r="D294" s="1">
        <v>0</v>
      </c>
      <c r="E294" s="34">
        <f>(B294-MAX(B$42:B294))/MAX(B$42:B294)</f>
        <v>-3.0386740331491712E-3</v>
      </c>
      <c r="F294" s="49">
        <v>175.27</v>
      </c>
      <c r="G294" s="4" t="str">
        <f>IF(F294&lt;=H$1, "침체", IF(F294&gt;=G$1, "과열", ""))</f>
        <v>과열</v>
      </c>
      <c r="H294" s="3">
        <f t="shared" si="21"/>
        <v>-118.39000000000001</v>
      </c>
      <c r="I294" s="14">
        <v>1</v>
      </c>
      <c r="J294" s="46">
        <f t="shared" si="18"/>
        <v>1161037.172681726</v>
      </c>
      <c r="K294" s="35">
        <f>(J294-MAX(J$42:J294))/MAX(J$42:J294)</f>
        <v>-3.9892128712870831E-2</v>
      </c>
      <c r="L294" s="3"/>
    </row>
    <row r="295" spans="1:12" x14ac:dyDescent="0.3">
      <c r="A295" s="2" t="s">
        <v>3429</v>
      </c>
      <c r="B295" s="1">
        <v>18220</v>
      </c>
      <c r="C295" s="1">
        <v>0</v>
      </c>
      <c r="D295" s="1">
        <v>0</v>
      </c>
      <c r="E295" s="34">
        <f>(B295-MAX(B$42:B295))/MAX(B$42:B295)</f>
        <v>0</v>
      </c>
      <c r="F295" s="49">
        <v>136.02000000000001</v>
      </c>
      <c r="G295" s="4" t="str">
        <f>IF(F295&lt;=H$1, "침체", IF(F295&gt;=G$1, "과열", ""))</f>
        <v>과열</v>
      </c>
      <c r="H295" s="3">
        <f t="shared" si="21"/>
        <v>-39.25</v>
      </c>
      <c r="I295" s="14">
        <v>1</v>
      </c>
      <c r="J295" s="46">
        <f t="shared" si="18"/>
        <v>1161037.172681726</v>
      </c>
      <c r="K295" s="35">
        <f>(J295-MAX(J$42:J295))/MAX(J$42:J295)</f>
        <v>-3.9892128712870831E-2</v>
      </c>
      <c r="L295" s="3"/>
    </row>
    <row r="296" spans="1:12" x14ac:dyDescent="0.3">
      <c r="A296" s="2" t="s">
        <v>3428</v>
      </c>
      <c r="B296" s="1">
        <v>18095</v>
      </c>
      <c r="C296" s="1">
        <v>0</v>
      </c>
      <c r="D296" s="1">
        <v>0</v>
      </c>
      <c r="E296" s="34">
        <f>(B296-MAX(B$42:B296))/MAX(B$42:B296)</f>
        <v>-6.8605927552140506E-3</v>
      </c>
      <c r="F296" s="49">
        <v>100.07</v>
      </c>
      <c r="G296" s="4" t="str">
        <f>IF(F296&lt;=H$1, "침체", IF(F296&gt;=G$1, "과열", ""))</f>
        <v>과열</v>
      </c>
      <c r="H296" s="3">
        <f t="shared" si="21"/>
        <v>-35.950000000000017</v>
      </c>
      <c r="I296" s="14">
        <v>1</v>
      </c>
      <c r="J296" s="46">
        <f t="shared" si="18"/>
        <v>1161037.172681726</v>
      </c>
      <c r="K296" s="35">
        <f>(J296-MAX(J$42:J296))/MAX(J$42:J296)</f>
        <v>-3.9892128712870831E-2</v>
      </c>
      <c r="L296" s="3"/>
    </row>
    <row r="297" spans="1:12" x14ac:dyDescent="0.3">
      <c r="A297" s="2" t="s">
        <v>3427</v>
      </c>
      <c r="B297" s="1">
        <v>18140</v>
      </c>
      <c r="C297" s="1">
        <v>0</v>
      </c>
      <c r="D297" s="1">
        <v>0</v>
      </c>
      <c r="E297" s="34">
        <f>(B297-MAX(B$42:B297))/MAX(B$42:B297)</f>
        <v>-4.3907793633369925E-3</v>
      </c>
      <c r="F297" s="49">
        <v>91.09</v>
      </c>
      <c r="G297" s="4" t="str">
        <f>IF(F297&lt;=H$1, "침체", IF(F297&gt;=G$1, "과열", ""))</f>
        <v>과열</v>
      </c>
      <c r="H297" s="3">
        <f t="shared" si="21"/>
        <v>-8.9799999999999898</v>
      </c>
      <c r="I297" s="14">
        <v>1</v>
      </c>
      <c r="J297" s="46">
        <f t="shared" si="18"/>
        <v>1161037.172681726</v>
      </c>
      <c r="K297" s="35">
        <f>(J297-MAX(J$42:J297))/MAX(J$42:J297)</f>
        <v>-3.9892128712870831E-2</v>
      </c>
      <c r="L297" s="3"/>
    </row>
    <row r="298" spans="1:12" x14ac:dyDescent="0.3">
      <c r="A298" s="2" t="s">
        <v>3426</v>
      </c>
      <c r="B298" s="1">
        <v>18105</v>
      </c>
      <c r="C298" s="1">
        <v>0</v>
      </c>
      <c r="D298" s="1">
        <v>0</v>
      </c>
      <c r="E298" s="34">
        <f>(B298-MAX(B$42:B298))/MAX(B$42:B298)</f>
        <v>-6.3117453347969268E-3</v>
      </c>
      <c r="F298" s="49">
        <v>68.099999999999994</v>
      </c>
      <c r="G298" s="4" t="str">
        <f>IF(F298&lt;=H$1, "침체", IF(F298&gt;=G$1, "과열", ""))</f>
        <v/>
      </c>
      <c r="H298" s="3">
        <f t="shared" si="21"/>
        <v>-22.990000000000009</v>
      </c>
      <c r="I298" s="14">
        <v>1</v>
      </c>
      <c r="J298" s="46">
        <f t="shared" si="18"/>
        <v>1161037.172681726</v>
      </c>
      <c r="K298" s="35">
        <f>(J298-MAX(J$42:J298))/MAX(J$42:J298)</f>
        <v>-3.9892128712870831E-2</v>
      </c>
      <c r="L298" s="3"/>
    </row>
    <row r="299" spans="1:12" x14ac:dyDescent="0.3">
      <c r="A299" s="2" t="s">
        <v>3425</v>
      </c>
      <c r="B299" s="1">
        <v>17890</v>
      </c>
      <c r="C299" s="1">
        <v>0</v>
      </c>
      <c r="D299" s="1">
        <v>0</v>
      </c>
      <c r="E299" s="34">
        <f>(B299-MAX(B$42:B299))/MAX(B$42:B299)</f>
        <v>-1.8111964873765093E-2</v>
      </c>
      <c r="F299" s="49">
        <v>40.450000000000003</v>
      </c>
      <c r="G299" s="4" t="str">
        <f>IF(F299&lt;=H$1, "침체", IF(F299&gt;=G$1, "과열", ""))</f>
        <v/>
      </c>
      <c r="H299" s="3">
        <f t="shared" si="21"/>
        <v>-27.649999999999991</v>
      </c>
      <c r="I299" s="14">
        <v>1</v>
      </c>
      <c r="J299" s="46">
        <f t="shared" si="18"/>
        <v>1161037.172681726</v>
      </c>
      <c r="K299" s="35">
        <f>(J299-MAX(J$42:J299))/MAX(J$42:J299)</f>
        <v>-3.9892128712870831E-2</v>
      </c>
      <c r="L299" s="3"/>
    </row>
    <row r="300" spans="1:12" x14ac:dyDescent="0.3">
      <c r="A300" s="2" t="s">
        <v>3424</v>
      </c>
      <c r="B300" s="1">
        <v>18575</v>
      </c>
      <c r="C300" s="1">
        <v>0</v>
      </c>
      <c r="D300" s="1">
        <v>0</v>
      </c>
      <c r="E300" s="34">
        <f>(B300-MAX(B$42:B300))/MAX(B$42:B300)</f>
        <v>0</v>
      </c>
      <c r="F300" s="49">
        <v>79.59</v>
      </c>
      <c r="G300" s="4" t="str">
        <f>IF(F300&lt;=H$1, "침체", IF(F300&gt;=G$1, "과열", ""))</f>
        <v/>
      </c>
      <c r="H300" s="3">
        <f t="shared" si="21"/>
        <v>39.14</v>
      </c>
      <c r="I300" s="14">
        <v>1</v>
      </c>
      <c r="J300" s="46">
        <f t="shared" ref="J300:J363" si="23">J299*I300</f>
        <v>1161037.172681726</v>
      </c>
      <c r="K300" s="35">
        <f>(J300-MAX(J$42:J300))/MAX(J$42:J300)</f>
        <v>-3.9892128712870831E-2</v>
      </c>
      <c r="L300" s="3"/>
    </row>
    <row r="301" spans="1:12" x14ac:dyDescent="0.3">
      <c r="A301" s="2" t="s">
        <v>3423</v>
      </c>
      <c r="B301" s="1">
        <v>18055</v>
      </c>
      <c r="C301" s="1">
        <v>0</v>
      </c>
      <c r="D301" s="1">
        <v>0</v>
      </c>
      <c r="E301" s="34">
        <f>(B301-MAX(B$42:B301))/MAX(B$42:B301)</f>
        <v>-2.7994616419919245E-2</v>
      </c>
      <c r="F301" s="49">
        <v>49.93</v>
      </c>
      <c r="G301" s="4" t="str">
        <f>IF(F301&lt;=H$1, "침체", IF(F301&gt;=G$1, "과열", ""))</f>
        <v/>
      </c>
      <c r="H301" s="3">
        <f t="shared" si="21"/>
        <v>-29.660000000000004</v>
      </c>
      <c r="I301" s="14">
        <v>1</v>
      </c>
      <c r="J301" s="46">
        <f t="shared" si="23"/>
        <v>1161037.172681726</v>
      </c>
      <c r="K301" s="35">
        <f>(J301-MAX(J$42:J301))/MAX(J$42:J301)</f>
        <v>-3.9892128712870831E-2</v>
      </c>
      <c r="L301" s="3"/>
    </row>
    <row r="302" spans="1:12" x14ac:dyDescent="0.3">
      <c r="A302" s="2" t="s">
        <v>3422</v>
      </c>
      <c r="B302" s="1">
        <v>17670</v>
      </c>
      <c r="C302" s="1">
        <v>0</v>
      </c>
      <c r="D302" s="1">
        <v>1</v>
      </c>
      <c r="E302" s="34">
        <f>(B302-MAX(B$42:B302))/MAX(B$42:B302)</f>
        <v>-4.8721399730820993E-2</v>
      </c>
      <c r="F302" s="49">
        <v>-26.56</v>
      </c>
      <c r="G302" s="4" t="str">
        <f>IF(F302&lt;=H$1, "침체", IF(F302&gt;=G$1, "과열", ""))</f>
        <v/>
      </c>
      <c r="H302" s="3">
        <f t="shared" si="21"/>
        <v>-76.489999999999995</v>
      </c>
      <c r="I302" s="14">
        <v>1</v>
      </c>
      <c r="J302" s="46">
        <f t="shared" si="23"/>
        <v>1161037.172681726</v>
      </c>
      <c r="K302" s="35">
        <f>(J302-MAX(J$42:J302))/MAX(J$42:J302)</f>
        <v>-3.9892128712870831E-2</v>
      </c>
      <c r="L302" s="3"/>
    </row>
    <row r="303" spans="1:12" x14ac:dyDescent="0.3">
      <c r="A303" s="2" t="s">
        <v>3421</v>
      </c>
      <c r="B303" s="1">
        <v>17095</v>
      </c>
      <c r="C303" s="1">
        <v>0</v>
      </c>
      <c r="D303" s="1">
        <v>1</v>
      </c>
      <c r="E303" s="34">
        <f>(B303-MAX(B$42:B303))/MAX(B$42:B303)</f>
        <v>-7.9676985195154773E-2</v>
      </c>
      <c r="F303" s="49">
        <v>-198.49</v>
      </c>
      <c r="G303" s="4" t="str">
        <f>IF(F303&lt;=H$1, "침체", IF(F303&gt;=G$1, "과열", ""))</f>
        <v>침체</v>
      </c>
      <c r="H303" s="3">
        <f t="shared" si="21"/>
        <v>-171.93</v>
      </c>
      <c r="I303" s="14">
        <v>1</v>
      </c>
      <c r="J303" s="46">
        <f t="shared" si="23"/>
        <v>1161037.172681726</v>
      </c>
      <c r="K303" s="35">
        <f>(J303-MAX(J$42:J303))/MAX(J$42:J303)</f>
        <v>-3.9892128712870831E-2</v>
      </c>
      <c r="L303" s="3"/>
    </row>
    <row r="304" spans="1:12" x14ac:dyDescent="0.3">
      <c r="A304" s="2" t="s">
        <v>3420</v>
      </c>
      <c r="B304" s="1">
        <v>16890</v>
      </c>
      <c r="C304" s="1">
        <v>0</v>
      </c>
      <c r="D304" s="1">
        <v>1</v>
      </c>
      <c r="E304" s="34">
        <f>(B304-MAX(B$42:B304))/MAX(B$42:B304)</f>
        <v>-9.0713324360699871E-2</v>
      </c>
      <c r="F304" s="49">
        <v>-197.79</v>
      </c>
      <c r="G304" s="4" t="str">
        <f>IF(F304&lt;=H$1, "침체", IF(F304&gt;=G$1, "과열", ""))</f>
        <v>침체</v>
      </c>
      <c r="H304" s="8">
        <f t="shared" si="21"/>
        <v>0.70000000000001705</v>
      </c>
      <c r="I304" s="13">
        <f>I303-$I$1</f>
        <v>0.99985000000000002</v>
      </c>
      <c r="J304" s="17">
        <f t="shared" si="23"/>
        <v>1160863.0171058238</v>
      </c>
      <c r="K304" s="36">
        <f>(J304-MAX(J$42:J304))/MAX(J$42:J304)</f>
        <v>-4.0036144893563851E-2</v>
      </c>
      <c r="L304" s="8"/>
    </row>
    <row r="305" spans="1:16" x14ac:dyDescent="0.3">
      <c r="A305" s="2" t="s">
        <v>3419</v>
      </c>
      <c r="B305" s="1">
        <v>17275</v>
      </c>
      <c r="C305" s="1">
        <v>0</v>
      </c>
      <c r="D305" s="1">
        <v>1</v>
      </c>
      <c r="E305" s="34">
        <f>(B305-MAX(B$42:B305))/MAX(B$42:B305)</f>
        <v>-6.9986541049798109E-2</v>
      </c>
      <c r="F305" s="49">
        <v>-116.68</v>
      </c>
      <c r="G305" s="4" t="str">
        <f>IF(F305&lt;=H$1, "침체", IF(F305&gt;=G$1, "과열", ""))</f>
        <v/>
      </c>
      <c r="H305" s="3">
        <f t="shared" si="21"/>
        <v>81.109999999999985</v>
      </c>
      <c r="I305" s="16">
        <f t="shared" ref="I305" si="24">B305/B304</f>
        <v>1.0227945529899349</v>
      </c>
      <c r="J305" s="46">
        <f t="shared" si="23"/>
        <v>1187324.3706632983</v>
      </c>
      <c r="K305" s="35">
        <f>(J305-MAX(J$42:J305))/MAX(J$42:J305)</f>
        <v>-1.8154197929917973E-2</v>
      </c>
      <c r="L305" s="3"/>
    </row>
    <row r="306" spans="1:16" x14ac:dyDescent="0.3">
      <c r="A306" s="2" t="s">
        <v>3418</v>
      </c>
      <c r="B306" s="1">
        <v>16650</v>
      </c>
      <c r="C306" s="1">
        <v>0</v>
      </c>
      <c r="D306" s="1">
        <v>1</v>
      </c>
      <c r="E306" s="34">
        <f>(B306-MAX(B$42:B306))/MAX(B$42:B306)</f>
        <v>-0.10363391655450875</v>
      </c>
      <c r="F306" s="49">
        <v>-132.84</v>
      </c>
      <c r="G306" s="4" t="str">
        <f>IF(F306&lt;=H$1, "침체", IF(F306&gt;=G$1, "과열", ""))</f>
        <v/>
      </c>
      <c r="H306" s="3">
        <f t="shared" si="21"/>
        <v>-16.159999999999997</v>
      </c>
      <c r="I306" s="16">
        <f t="shared" ref="I306:I313" si="25">B306/B305</f>
        <v>0.9638205499276411</v>
      </c>
      <c r="J306" s="46">
        <f t="shared" si="23"/>
        <v>1144367.6278751905</v>
      </c>
      <c r="K306" s="35">
        <f>(J306-MAX(J$42:J306))/MAX(J$42:J306)</f>
        <v>-5.3676839104667751E-2</v>
      </c>
      <c r="L306" s="3"/>
    </row>
    <row r="307" spans="1:16" x14ac:dyDescent="0.3">
      <c r="A307" s="2" t="s">
        <v>3417</v>
      </c>
      <c r="B307" s="1">
        <v>16520</v>
      </c>
      <c r="C307" s="1">
        <v>0</v>
      </c>
      <c r="D307" s="1">
        <v>1</v>
      </c>
      <c r="E307" s="34">
        <f>(B307-MAX(B$42:B307))/MAX(B$42:B307)</f>
        <v>-0.11063257065948856</v>
      </c>
      <c r="F307" s="49">
        <v>-123.94</v>
      </c>
      <c r="G307" s="4" t="str">
        <f>IF(F307&lt;=H$1, "침체", IF(F307&gt;=G$1, "과열", ""))</f>
        <v/>
      </c>
      <c r="H307" s="3">
        <f t="shared" si="21"/>
        <v>8.9000000000000057</v>
      </c>
      <c r="I307" s="16">
        <f t="shared" si="25"/>
        <v>0.99219219219219223</v>
      </c>
      <c r="J307" s="46">
        <f t="shared" si="23"/>
        <v>1135432.6253752641</v>
      </c>
      <c r="K307" s="35">
        <f>(J307-MAX(J$42:J307))/MAX(J$42:J307)</f>
        <v>-6.1065548469015657E-2</v>
      </c>
      <c r="L307" s="3"/>
    </row>
    <row r="308" spans="1:16" x14ac:dyDescent="0.3">
      <c r="A308" s="2" t="s">
        <v>3416</v>
      </c>
      <c r="B308" s="1">
        <v>16240</v>
      </c>
      <c r="C308" s="1">
        <v>0</v>
      </c>
      <c r="D308" s="1">
        <v>1</v>
      </c>
      <c r="E308" s="34">
        <f>(B308-MAX(B$42:B308))/MAX(B$42:B308)</f>
        <v>-0.12570659488559893</v>
      </c>
      <c r="F308" s="49">
        <v>-123.61</v>
      </c>
      <c r="G308" s="4" t="str">
        <f>IF(F308&lt;=H$1, "침체", IF(F308&gt;=G$1, "과열", ""))</f>
        <v/>
      </c>
      <c r="H308" s="3">
        <f t="shared" si="21"/>
        <v>0.32999999999999829</v>
      </c>
      <c r="I308" s="16">
        <f t="shared" si="25"/>
        <v>0.98305084745762716</v>
      </c>
      <c r="J308" s="46">
        <f t="shared" si="23"/>
        <v>1116188.0046061918</v>
      </c>
      <c r="K308" s="35">
        <f>(J308-MAX(J$42:J308))/MAX(J$42:J308)</f>
        <v>-7.6979691715303569E-2</v>
      </c>
      <c r="L308" s="3"/>
    </row>
    <row r="309" spans="1:16" x14ac:dyDescent="0.3">
      <c r="A309" s="2" t="s">
        <v>3415</v>
      </c>
      <c r="B309" s="1">
        <v>16230</v>
      </c>
      <c r="C309" s="1">
        <v>0</v>
      </c>
      <c r="D309" s="1">
        <v>1</v>
      </c>
      <c r="E309" s="34">
        <f>(B309-MAX(B$42:B309))/MAX(B$42:B309)</f>
        <v>-0.12624495289367429</v>
      </c>
      <c r="F309" s="49">
        <v>-109.37</v>
      </c>
      <c r="G309" s="4" t="str">
        <f>IF(F309&lt;=H$1, "침체", IF(F309&gt;=G$1, "과열", ""))</f>
        <v/>
      </c>
      <c r="H309" s="3">
        <f t="shared" si="21"/>
        <v>14.239999999999995</v>
      </c>
      <c r="I309" s="16">
        <f t="shared" si="25"/>
        <v>0.99938423645320196</v>
      </c>
      <c r="J309" s="46">
        <f t="shared" si="23"/>
        <v>1115500.696721582</v>
      </c>
      <c r="K309" s="35">
        <f>(J309-MAX(J$42:J309))/MAX(J$42:J309)</f>
        <v>-7.7548053974099612E-2</v>
      </c>
      <c r="L309" s="3"/>
    </row>
    <row r="310" spans="1:16" x14ac:dyDescent="0.3">
      <c r="A310" s="2" t="s">
        <v>3414</v>
      </c>
      <c r="B310" s="1">
        <v>16795</v>
      </c>
      <c r="C310" s="1">
        <v>0</v>
      </c>
      <c r="D310" s="1">
        <v>0</v>
      </c>
      <c r="E310" s="34">
        <f>(B310-MAX(B$42:B310))/MAX(B$42:B310)</f>
        <v>-9.5827725437415884E-2</v>
      </c>
      <c r="F310" s="49">
        <v>-60.18</v>
      </c>
      <c r="G310" s="4" t="str">
        <f>IF(F310&lt;=H$1, "침체", IF(F310&gt;=G$1, "과열", ""))</f>
        <v/>
      </c>
      <c r="H310" s="3">
        <f t="shared" si="21"/>
        <v>49.190000000000005</v>
      </c>
      <c r="I310" s="16">
        <f t="shared" si="25"/>
        <v>1.0348120764017252</v>
      </c>
      <c r="J310" s="46">
        <f t="shared" si="23"/>
        <v>1154333.5922020315</v>
      </c>
      <c r="K310" s="35">
        <f>(J310-MAX(J$42:J310))/MAX(J$42:J310)</f>
        <v>-4.5435586352125766E-2</v>
      </c>
      <c r="L310" s="3"/>
    </row>
    <row r="311" spans="1:16" x14ac:dyDescent="0.3">
      <c r="A311" s="2" t="s">
        <v>3413</v>
      </c>
      <c r="B311" s="1">
        <v>16130</v>
      </c>
      <c r="C311" s="1">
        <v>0</v>
      </c>
      <c r="D311" s="1">
        <v>1</v>
      </c>
      <c r="E311" s="34">
        <f>(B311-MAX(B$42:B311))/MAX(B$42:B311)</f>
        <v>-0.131628532974428</v>
      </c>
      <c r="F311" s="49">
        <v>-78.69</v>
      </c>
      <c r="G311" s="4" t="str">
        <f>IF(F311&lt;=H$1, "침체", IF(F311&gt;=G$1, "과열", ""))</f>
        <v/>
      </c>
      <c r="H311" s="3">
        <f t="shared" si="21"/>
        <v>-18.509999999999998</v>
      </c>
      <c r="I311" s="16">
        <f t="shared" si="25"/>
        <v>0.96040488240547783</v>
      </c>
      <c r="J311" s="46">
        <f t="shared" si="23"/>
        <v>1108627.617875485</v>
      </c>
      <c r="K311" s="35">
        <f>(J311-MAX(J$42:J311))/MAX(J$42:J311)</f>
        <v>-8.3231676562059362E-2</v>
      </c>
      <c r="L311" s="3"/>
    </row>
    <row r="312" spans="1:16" x14ac:dyDescent="0.3">
      <c r="A312" s="2" t="s">
        <v>3412</v>
      </c>
      <c r="B312" s="1">
        <v>16385</v>
      </c>
      <c r="C312" s="1">
        <v>0</v>
      </c>
      <c r="D312" s="1">
        <v>0</v>
      </c>
      <c r="E312" s="34">
        <f>(B312-MAX(B$42:B312))/MAX(B$42:B312)</f>
        <v>-0.11790040376850605</v>
      </c>
      <c r="F312" s="49">
        <v>-79.75</v>
      </c>
      <c r="G312" s="4" t="str">
        <f>IF(F312&lt;=H$1, "침체", IF(F312&gt;=G$1, "과열", ""))</f>
        <v/>
      </c>
      <c r="H312" s="3">
        <f t="shared" si="21"/>
        <v>-1.0600000000000023</v>
      </c>
      <c r="I312" s="16">
        <f t="shared" si="25"/>
        <v>1.0158090514569127</v>
      </c>
      <c r="J312" s="46">
        <f t="shared" si="23"/>
        <v>1126153.9689330331</v>
      </c>
      <c r="K312" s="35">
        <f>(J312-MAX(J$42:J312))/MAX(J$42:J312)</f>
        <v>-6.8738438962761397E-2</v>
      </c>
      <c r="L312" s="3"/>
    </row>
    <row r="313" spans="1:16" x14ac:dyDescent="0.3">
      <c r="A313" s="2" t="s">
        <v>3411</v>
      </c>
      <c r="B313" s="1">
        <v>15585</v>
      </c>
      <c r="C313" s="1">
        <v>0</v>
      </c>
      <c r="D313" s="1">
        <v>1</v>
      </c>
      <c r="E313" s="34">
        <f>(B313-MAX(B$42:B313))/MAX(B$42:B313)</f>
        <v>-0.16096904441453566</v>
      </c>
      <c r="F313" s="49">
        <v>-135.15</v>
      </c>
      <c r="G313" s="4" t="str">
        <f>IF(F313&lt;=H$1, "침체", IF(F313&gt;=G$1, "과열", ""))</f>
        <v/>
      </c>
      <c r="H313" s="3">
        <f t="shared" si="21"/>
        <v>-55.400000000000006</v>
      </c>
      <c r="I313" s="16">
        <f t="shared" si="25"/>
        <v>0.95117485505035093</v>
      </c>
      <c r="J313" s="46">
        <f t="shared" si="23"/>
        <v>1071169.338164255</v>
      </c>
      <c r="K313" s="35">
        <f>(J313-MAX(J$42:J313))/MAX(J$42:J313)</f>
        <v>-0.11420741966644112</v>
      </c>
      <c r="L313" s="3"/>
    </row>
    <row r="314" spans="1:16" x14ac:dyDescent="0.3">
      <c r="A314" s="2" t="s">
        <v>3410</v>
      </c>
      <c r="B314" s="1">
        <v>15595</v>
      </c>
      <c r="C314" s="1">
        <v>0</v>
      </c>
      <c r="D314" s="1">
        <v>1</v>
      </c>
      <c r="E314" s="34">
        <f>(B314-MAX(B$42:B314))/MAX(B$42:B314)</f>
        <v>-0.1604306864064603</v>
      </c>
      <c r="F314" s="49">
        <v>-147.63</v>
      </c>
      <c r="G314" s="4" t="str">
        <f>IF(F314&lt;=H$1, "침체", IF(F314&gt;=G$1, "과열", ""))</f>
        <v>침체</v>
      </c>
      <c r="H314" s="8">
        <f t="shared" si="21"/>
        <v>-12.47999999999999</v>
      </c>
      <c r="I314" s="13">
        <f>B314/B313-$I$1-$J$1</f>
        <v>0.99799164260506901</v>
      </c>
      <c r="J314" s="17">
        <f t="shared" si="23"/>
        <v>1069018.0473027295</v>
      </c>
      <c r="K314" s="36">
        <f>(J314-MAX(J$42:J314))/MAX(J$42:J314)</f>
        <v>-0.11598640774552907</v>
      </c>
      <c r="L314" s="13">
        <f>J314/J303-1</f>
        <v>-7.9255968322231918E-2</v>
      </c>
      <c r="M314" s="4" t="str">
        <f>IF(L314&gt;=0, "Win", "Lose")</f>
        <v>Lose</v>
      </c>
      <c r="N314" s="16">
        <f>J314/$L$1-1</f>
        <v>6.9018047302729535E-2</v>
      </c>
      <c r="O314" s="16">
        <f>(B314-(B314*($I$1+$J$1+$I$1)))/B$42-1</f>
        <v>0.39286466636811479</v>
      </c>
      <c r="P314" s="3" t="s">
        <v>3726</v>
      </c>
    </row>
    <row r="315" spans="1:16" x14ac:dyDescent="0.3">
      <c r="A315" s="2" t="s">
        <v>3409</v>
      </c>
      <c r="B315" s="1">
        <v>15245</v>
      </c>
      <c r="C315" s="1">
        <v>0</v>
      </c>
      <c r="D315" s="1">
        <v>1</v>
      </c>
      <c r="E315" s="34">
        <f>(B315-MAX(B$42:B315))/MAX(B$42:B315)</f>
        <v>-0.17927321668909826</v>
      </c>
      <c r="F315" s="49">
        <v>-147.27000000000001</v>
      </c>
      <c r="G315" s="4" t="str">
        <f>IF(F315&lt;=H$1, "침체", IF(F315&gt;=G$1, "과열", ""))</f>
        <v>침체</v>
      </c>
      <c r="H315" s="8">
        <f t="shared" si="21"/>
        <v>0.35999999999998522</v>
      </c>
      <c r="I315" s="13">
        <f>I314-$I$1</f>
        <v>0.99784164260506902</v>
      </c>
      <c r="J315" s="17">
        <f t="shared" si="23"/>
        <v>1066710.7242950189</v>
      </c>
      <c r="K315" s="36">
        <f>(J315-MAX(J$42:J315))/MAX(J$42:J315)</f>
        <v>-0.11789442501959099</v>
      </c>
      <c r="L315" s="8"/>
    </row>
    <row r="316" spans="1:16" x14ac:dyDescent="0.3">
      <c r="A316" s="2" t="s">
        <v>3408</v>
      </c>
      <c r="B316" s="1">
        <v>16135</v>
      </c>
      <c r="C316" s="1">
        <v>0</v>
      </c>
      <c r="D316" s="1">
        <v>0</v>
      </c>
      <c r="E316" s="34">
        <f>(B316-MAX(B$42:B316))/MAX(B$42:B316)</f>
        <v>-0.13135935397039031</v>
      </c>
      <c r="F316" s="49">
        <v>-55.76</v>
      </c>
      <c r="G316" s="4" t="str">
        <f>IF(F316&lt;=H$1, "침체", IF(F316&gt;=G$1, "과열", ""))</f>
        <v/>
      </c>
      <c r="H316" s="3">
        <f t="shared" si="21"/>
        <v>91.510000000000019</v>
      </c>
      <c r="I316" s="16">
        <f t="shared" ref="I316" si="26">B316/B315</f>
        <v>1.0583797966546409</v>
      </c>
      <c r="J316" s="46">
        <f t="shared" si="23"/>
        <v>1128985.0794686868</v>
      </c>
      <c r="K316" s="35">
        <f>(J316-MAX(J$42:J316))/MAX(J$42:J316)</f>
        <v>-6.6397280924309646E-2</v>
      </c>
      <c r="L316" s="3"/>
    </row>
    <row r="317" spans="1:16" x14ac:dyDescent="0.3">
      <c r="A317" s="2" t="s">
        <v>3407</v>
      </c>
      <c r="B317" s="1">
        <v>16200</v>
      </c>
      <c r="C317" s="1">
        <v>0</v>
      </c>
      <c r="D317" s="1">
        <v>0</v>
      </c>
      <c r="E317" s="34">
        <f>(B317-MAX(B$42:B317))/MAX(B$42:B317)</f>
        <v>-0.12786002691790041</v>
      </c>
      <c r="F317" s="49">
        <v>7.07</v>
      </c>
      <c r="G317" s="4" t="str">
        <f>IF(F317&lt;=H$1, "침체", IF(F317&gt;=G$1, "과열", ""))</f>
        <v/>
      </c>
      <c r="H317" s="3">
        <f t="shared" si="21"/>
        <v>62.83</v>
      </c>
      <c r="I317" s="16">
        <f t="shared" ref="I317:I320" si="27">B317/B316</f>
        <v>1.0040285094515029</v>
      </c>
      <c r="J317" s="46">
        <f t="shared" si="23"/>
        <v>1133533.2065319321</v>
      </c>
      <c r="K317" s="35">
        <f>(J317-MAX(J$42:J317))/MAX(J$42:J317)</f>
        <v>-6.2636253546564491E-2</v>
      </c>
      <c r="L317" s="3"/>
    </row>
    <row r="318" spans="1:16" x14ac:dyDescent="0.3">
      <c r="A318" s="2" t="s">
        <v>3406</v>
      </c>
      <c r="B318" s="1">
        <v>16090</v>
      </c>
      <c r="C318" s="1">
        <v>0</v>
      </c>
      <c r="D318" s="1">
        <v>0</v>
      </c>
      <c r="E318" s="34">
        <f>(B318-MAX(B$42:B318))/MAX(B$42:B318)</f>
        <v>-0.13378196500672948</v>
      </c>
      <c r="F318" s="49">
        <v>14.93</v>
      </c>
      <c r="G318" s="4" t="str">
        <f>IF(F318&lt;=H$1, "침체", IF(F318&gt;=G$1, "과열", ""))</f>
        <v/>
      </c>
      <c r="H318" s="3">
        <f t="shared" si="21"/>
        <v>7.8599999999999994</v>
      </c>
      <c r="I318" s="16">
        <f t="shared" si="27"/>
        <v>0.99320987654320991</v>
      </c>
      <c r="J318" s="46">
        <f t="shared" si="23"/>
        <v>1125836.3761172092</v>
      </c>
      <c r="K318" s="35">
        <f>(J318-MAX(J$42:J318))/MAX(J$42:J318)</f>
        <v>-6.9001069108902552E-2</v>
      </c>
      <c r="L318" s="3"/>
    </row>
    <row r="319" spans="1:16" x14ac:dyDescent="0.3">
      <c r="A319" s="2" t="s">
        <v>3405</v>
      </c>
      <c r="B319" s="1">
        <v>16915</v>
      </c>
      <c r="C319" s="1">
        <v>0</v>
      </c>
      <c r="D319" s="1">
        <v>0</v>
      </c>
      <c r="E319" s="34">
        <f>(B319-MAX(B$42:B319))/MAX(B$42:B319)</f>
        <v>-8.9367429340511437E-2</v>
      </c>
      <c r="F319" s="49">
        <v>130.25</v>
      </c>
      <c r="G319" s="4" t="str">
        <f>IF(F319&lt;=H$1, "침체", IF(F319&gt;=G$1, "과열", ""))</f>
        <v>과열</v>
      </c>
      <c r="H319" s="3">
        <f t="shared" si="21"/>
        <v>115.32</v>
      </c>
      <c r="I319" s="16">
        <f t="shared" si="27"/>
        <v>1.0512740832815413</v>
      </c>
      <c r="J319" s="46">
        <f t="shared" si="23"/>
        <v>1183562.6042276316</v>
      </c>
      <c r="K319" s="35">
        <f>(J319-MAX(J$42:J319))/MAX(J$42:J319)</f>
        <v>-2.1264952391366561E-2</v>
      </c>
      <c r="L319" s="3"/>
    </row>
    <row r="320" spans="1:16" x14ac:dyDescent="0.3">
      <c r="A320" s="2" t="s">
        <v>3404</v>
      </c>
      <c r="B320" s="1">
        <v>16910</v>
      </c>
      <c r="C320" s="1">
        <v>0</v>
      </c>
      <c r="D320" s="1">
        <v>0</v>
      </c>
      <c r="E320" s="34">
        <f>(B320-MAX(B$42:B320))/MAX(B$42:B320)</f>
        <v>-8.9636608344549132E-2</v>
      </c>
      <c r="F320" s="49">
        <v>141.88</v>
      </c>
      <c r="G320" s="4" t="str">
        <f>IF(F320&lt;=H$1, "침체", IF(F320&gt;=G$1, "과열", ""))</f>
        <v>과열</v>
      </c>
      <c r="H320" s="3">
        <f t="shared" si="21"/>
        <v>11.629999999999995</v>
      </c>
      <c r="I320" s="16">
        <f t="shared" si="27"/>
        <v>0.99970440437481523</v>
      </c>
      <c r="J320" s="46">
        <f t="shared" si="23"/>
        <v>1183212.7482996895</v>
      </c>
      <c r="K320" s="35">
        <f>(J320-MAX(J$42:J320))/MAX(J$42:J320)</f>
        <v>-2.1554262189654769E-2</v>
      </c>
      <c r="L320" s="3"/>
    </row>
    <row r="321" spans="1:16" x14ac:dyDescent="0.3">
      <c r="A321" s="2" t="s">
        <v>3403</v>
      </c>
      <c r="B321" s="1">
        <v>16395</v>
      </c>
      <c r="C321" s="1">
        <v>0</v>
      </c>
      <c r="D321" s="1">
        <v>0</v>
      </c>
      <c r="E321" s="34">
        <f>(B321-MAX(B$42:B321))/MAX(B$42:B321)</f>
        <v>-0.11736204576043069</v>
      </c>
      <c r="F321" s="49">
        <v>37.630000000000003</v>
      </c>
      <c r="G321" s="4" t="str">
        <f>IF(F321&lt;=H$1, "침체", IF(F321&gt;=G$1, "과열", ""))</f>
        <v/>
      </c>
      <c r="H321" s="8">
        <f t="shared" si="21"/>
        <v>-104.25</v>
      </c>
      <c r="I321" s="13">
        <f>B321/B320-$I$1-$J$1</f>
        <v>0.96689464813719694</v>
      </c>
      <c r="J321" s="17">
        <f t="shared" si="23"/>
        <v>1144042.0739386741</v>
      </c>
      <c r="K321" s="36">
        <f>(J321-MAX(J$42:J321))/MAX(J$42:J321)</f>
        <v>-5.3946052618526183E-2</v>
      </c>
      <c r="L321" s="13">
        <f>J321/J314-1</f>
        <v>7.0180318120203866E-2</v>
      </c>
      <c r="M321" s="4" t="str">
        <f>IF(L321&gt;=0, "Win", "Lose")</f>
        <v>Win</v>
      </c>
      <c r="N321" s="16">
        <f>J321/$L$1-1</f>
        <v>0.14404207393867408</v>
      </c>
      <c r="O321" s="16">
        <f>(B321-(B321*($I$1+$J$1+$I$1)))/B$42-1</f>
        <v>0.46431652485445585</v>
      </c>
      <c r="P321" s="3" t="s">
        <v>3726</v>
      </c>
    </row>
    <row r="322" spans="1:16" x14ac:dyDescent="0.3">
      <c r="A322" s="2" t="s">
        <v>3402</v>
      </c>
      <c r="B322" s="1">
        <v>16420</v>
      </c>
      <c r="C322" s="1">
        <v>0</v>
      </c>
      <c r="D322" s="1">
        <v>0</v>
      </c>
      <c r="E322" s="34">
        <f>(B322-MAX(B$42:B322))/MAX(B$42:B322)</f>
        <v>-0.11601615074024225</v>
      </c>
      <c r="F322" s="49">
        <v>58.44</v>
      </c>
      <c r="G322" s="4" t="str">
        <f>IF(F322&lt;=H$1, "침체", IF(F322&gt;=G$1, "과열", ""))</f>
        <v/>
      </c>
      <c r="H322" s="3">
        <f t="shared" si="21"/>
        <v>20.809999999999995</v>
      </c>
      <c r="I322" s="14">
        <v>1</v>
      </c>
      <c r="J322" s="46">
        <f t="shared" si="23"/>
        <v>1144042.0739386741</v>
      </c>
      <c r="K322" s="35">
        <f>(J322-MAX(J$42:J322))/MAX(J$42:J322)</f>
        <v>-5.3946052618526183E-2</v>
      </c>
      <c r="L322" s="3"/>
    </row>
    <row r="323" spans="1:16" x14ac:dyDescent="0.3">
      <c r="A323" s="2" t="s">
        <v>3401</v>
      </c>
      <c r="B323" s="1">
        <v>16250</v>
      </c>
      <c r="C323" s="1">
        <v>0</v>
      </c>
      <c r="D323" s="1">
        <v>0</v>
      </c>
      <c r="E323" s="34">
        <f>(B323-MAX(B$42:B323))/MAX(B$42:B323)</f>
        <v>-0.12516823687752354</v>
      </c>
      <c r="F323" s="49">
        <v>3.31</v>
      </c>
      <c r="G323" s="4" t="str">
        <f>IF(F323&lt;=H$1, "침체", IF(F323&gt;=G$1, "과열", ""))</f>
        <v/>
      </c>
      <c r="H323" s="3">
        <f t="shared" ref="H323:H386" si="28">F323-F322</f>
        <v>-55.129999999999995</v>
      </c>
      <c r="I323" s="14">
        <v>1</v>
      </c>
      <c r="J323" s="46">
        <f t="shared" si="23"/>
        <v>1144042.0739386741</v>
      </c>
      <c r="K323" s="35">
        <f>(J323-MAX(J$42:J323))/MAX(J$42:J323)</f>
        <v>-5.3946052618526183E-2</v>
      </c>
      <c r="L323" s="3"/>
    </row>
    <row r="324" spans="1:16" x14ac:dyDescent="0.3">
      <c r="A324" s="2" t="s">
        <v>3400</v>
      </c>
      <c r="B324" s="1">
        <v>15885</v>
      </c>
      <c r="C324" s="1">
        <v>0</v>
      </c>
      <c r="D324" s="1">
        <v>1</v>
      </c>
      <c r="E324" s="34">
        <f>(B324-MAX(B$42:B324))/MAX(B$42:B324)</f>
        <v>-0.14481830417227456</v>
      </c>
      <c r="F324" s="49">
        <v>-35.96</v>
      </c>
      <c r="G324" s="4" t="str">
        <f>IF(F324&lt;=H$1, "침체", IF(F324&gt;=G$1, "과열", ""))</f>
        <v/>
      </c>
      <c r="H324" s="3">
        <f t="shared" si="28"/>
        <v>-39.270000000000003</v>
      </c>
      <c r="I324" s="14">
        <v>1</v>
      </c>
      <c r="J324" s="46">
        <f t="shared" si="23"/>
        <v>1144042.0739386741</v>
      </c>
      <c r="K324" s="35">
        <f>(J324-MAX(J$42:J324))/MAX(J$42:J324)</f>
        <v>-5.3946052618526183E-2</v>
      </c>
      <c r="L324" s="3"/>
    </row>
    <row r="325" spans="1:16" x14ac:dyDescent="0.3">
      <c r="A325" s="2" t="s">
        <v>3399</v>
      </c>
      <c r="B325" s="1">
        <v>15720</v>
      </c>
      <c r="C325" s="1">
        <v>0</v>
      </c>
      <c r="D325" s="1">
        <v>1</v>
      </c>
      <c r="E325" s="34">
        <f>(B325-MAX(B$42:B325))/MAX(B$42:B325)</f>
        <v>-0.15370121130551817</v>
      </c>
      <c r="F325" s="49">
        <v>-80.260000000000005</v>
      </c>
      <c r="G325" s="4" t="str">
        <f>IF(F325&lt;=H$1, "침체", IF(F325&gt;=G$1, "과열", ""))</f>
        <v/>
      </c>
      <c r="H325" s="3">
        <f t="shared" si="28"/>
        <v>-44.300000000000004</v>
      </c>
      <c r="I325" s="14">
        <v>1</v>
      </c>
      <c r="J325" s="46">
        <f t="shared" si="23"/>
        <v>1144042.0739386741</v>
      </c>
      <c r="K325" s="35">
        <f>(J325-MAX(J$42:J325))/MAX(J$42:J325)</f>
        <v>-5.3946052618526183E-2</v>
      </c>
      <c r="L325" s="3"/>
    </row>
    <row r="326" spans="1:16" x14ac:dyDescent="0.3">
      <c r="A326" s="2" t="s">
        <v>3398</v>
      </c>
      <c r="B326" s="1">
        <v>15275</v>
      </c>
      <c r="C326" s="1">
        <v>0</v>
      </c>
      <c r="D326" s="1">
        <v>1</v>
      </c>
      <c r="E326" s="34">
        <f>(B326-MAX(B$42:B326))/MAX(B$42:B326)</f>
        <v>-0.17765814266487215</v>
      </c>
      <c r="F326" s="49">
        <v>-124.03</v>
      </c>
      <c r="G326" s="4" t="str">
        <f>IF(F326&lt;=H$1, "침체", IF(F326&gt;=G$1, "과열", ""))</f>
        <v/>
      </c>
      <c r="H326" s="3">
        <f t="shared" si="28"/>
        <v>-43.769999999999996</v>
      </c>
      <c r="I326" s="14">
        <v>1</v>
      </c>
      <c r="J326" s="46">
        <f t="shared" si="23"/>
        <v>1144042.0739386741</v>
      </c>
      <c r="K326" s="35">
        <f>(J326-MAX(J$42:J326))/MAX(J$42:J326)</f>
        <v>-5.3946052618526183E-2</v>
      </c>
      <c r="L326" s="3"/>
    </row>
    <row r="327" spans="1:16" x14ac:dyDescent="0.3">
      <c r="A327" s="2" t="s">
        <v>3397</v>
      </c>
      <c r="B327" s="1">
        <v>15345</v>
      </c>
      <c r="C327" s="1">
        <v>0</v>
      </c>
      <c r="D327" s="1">
        <v>1</v>
      </c>
      <c r="E327" s="34">
        <f>(B327-MAX(B$42:B327))/MAX(B$42:B327)</f>
        <v>-0.17388963660834456</v>
      </c>
      <c r="F327" s="49">
        <v>-154.12</v>
      </c>
      <c r="G327" s="4" t="str">
        <f>IF(F327&lt;=H$1, "침체", IF(F327&gt;=G$1, "과열", ""))</f>
        <v>침체</v>
      </c>
      <c r="H327" s="3">
        <f t="shared" si="28"/>
        <v>-30.090000000000003</v>
      </c>
      <c r="I327" s="14">
        <v>1</v>
      </c>
      <c r="J327" s="46">
        <f t="shared" si="23"/>
        <v>1144042.0739386741</v>
      </c>
      <c r="K327" s="35">
        <f>(J327-MAX(J$42:J327))/MAX(J$42:J327)</f>
        <v>-5.3946052618526183E-2</v>
      </c>
      <c r="L327" s="3"/>
    </row>
    <row r="328" spans="1:16" x14ac:dyDescent="0.3">
      <c r="A328" s="2" t="s">
        <v>3396</v>
      </c>
      <c r="B328" s="1">
        <v>15800</v>
      </c>
      <c r="C328" s="1">
        <v>0</v>
      </c>
      <c r="D328" s="1">
        <v>0</v>
      </c>
      <c r="E328" s="34">
        <f>(B328-MAX(B$42:B328))/MAX(B$42:B328)</f>
        <v>-0.14939434724091522</v>
      </c>
      <c r="F328" s="49">
        <v>-76.540000000000006</v>
      </c>
      <c r="G328" s="4" t="str">
        <f>IF(F328&lt;=H$1, "침체", IF(F328&gt;=G$1, "과열", ""))</f>
        <v/>
      </c>
      <c r="H328" s="8">
        <f t="shared" si="28"/>
        <v>77.58</v>
      </c>
      <c r="I328" s="13">
        <f>I327-$I$1</f>
        <v>0.99985000000000002</v>
      </c>
      <c r="J328" s="17">
        <f t="shared" si="23"/>
        <v>1143870.4676275833</v>
      </c>
      <c r="K328" s="36">
        <f>(J328-MAX(J$42:J328))/MAX(J$42:J328)</f>
        <v>-5.4087960710633369E-2</v>
      </c>
      <c r="L328" s="8"/>
    </row>
    <row r="329" spans="1:16" x14ac:dyDescent="0.3">
      <c r="A329" s="2" t="s">
        <v>3395</v>
      </c>
      <c r="B329" s="1">
        <v>15900</v>
      </c>
      <c r="C329" s="1">
        <v>0</v>
      </c>
      <c r="D329" s="1">
        <v>0</v>
      </c>
      <c r="E329" s="34">
        <f>(B329-MAX(B$42:B329))/MAX(B$42:B329)</f>
        <v>-0.14401076716016151</v>
      </c>
      <c r="F329" s="49">
        <v>-41.25</v>
      </c>
      <c r="G329" s="4" t="str">
        <f>IF(F329&lt;=H$1, "침체", IF(F329&gt;=G$1, "과열", ""))</f>
        <v/>
      </c>
      <c r="H329" s="3">
        <f t="shared" si="28"/>
        <v>35.290000000000006</v>
      </c>
      <c r="I329" s="16">
        <f t="shared" ref="I329" si="29">B329/B328</f>
        <v>1.0063291139240507</v>
      </c>
      <c r="J329" s="46">
        <f t="shared" si="23"/>
        <v>1151110.1541315555</v>
      </c>
      <c r="K329" s="35">
        <f>(J329-MAX(J$42:J329))/MAX(J$42:J329)</f>
        <v>-4.8101175651839814E-2</v>
      </c>
      <c r="L329" s="3"/>
    </row>
    <row r="330" spans="1:16" x14ac:dyDescent="0.3">
      <c r="A330" s="2" t="s">
        <v>3394</v>
      </c>
      <c r="B330" s="1">
        <v>15210</v>
      </c>
      <c r="C330" s="1">
        <v>0</v>
      </c>
      <c r="D330" s="1">
        <v>1</v>
      </c>
      <c r="E330" s="34">
        <f>(B330-MAX(B$42:B330))/MAX(B$42:B330)</f>
        <v>-0.18115746971736205</v>
      </c>
      <c r="F330" s="49">
        <v>-96.69</v>
      </c>
      <c r="G330" s="4" t="str">
        <f>IF(F330&lt;=H$1, "침체", IF(F330&gt;=G$1, "과열", ""))</f>
        <v/>
      </c>
      <c r="H330" s="3">
        <f t="shared" si="28"/>
        <v>-55.44</v>
      </c>
      <c r="I330" s="16">
        <f t="shared" ref="I330:I342" si="30">B330/B329</f>
        <v>0.95660377358490567</v>
      </c>
      <c r="J330" s="46">
        <f t="shared" si="23"/>
        <v>1101156.3172541484</v>
      </c>
      <c r="K330" s="35">
        <f>(J330-MAX(J$42:J330))/MAX(J$42:J330)</f>
        <v>-8.9409992557514625E-2</v>
      </c>
      <c r="L330" s="3"/>
    </row>
    <row r="331" spans="1:16" x14ac:dyDescent="0.3">
      <c r="A331" s="2" t="s">
        <v>3393</v>
      </c>
      <c r="B331" s="1">
        <v>14950</v>
      </c>
      <c r="C331" s="1">
        <v>0</v>
      </c>
      <c r="D331" s="1">
        <v>1</v>
      </c>
      <c r="E331" s="34">
        <f>(B331-MAX(B$42:B331))/MAX(B$42:B331)</f>
        <v>-0.19515477792732167</v>
      </c>
      <c r="F331" s="49">
        <v>-127.06</v>
      </c>
      <c r="G331" s="4" t="str">
        <f>IF(F331&lt;=H$1, "침체", IF(F331&gt;=G$1, "과열", ""))</f>
        <v/>
      </c>
      <c r="H331" s="3">
        <f t="shared" si="28"/>
        <v>-30.370000000000005</v>
      </c>
      <c r="I331" s="16">
        <f t="shared" si="30"/>
        <v>0.98290598290598286</v>
      </c>
      <c r="J331" s="46">
        <f t="shared" si="23"/>
        <v>1082333.132343821</v>
      </c>
      <c r="K331" s="35">
        <f>(J331-MAX(J$42:J331))/MAX(J$42:J331)</f>
        <v>-0.1049756337103777</v>
      </c>
      <c r="L331" s="3"/>
    </row>
    <row r="332" spans="1:16" x14ac:dyDescent="0.3">
      <c r="A332" s="2" t="s">
        <v>3392</v>
      </c>
      <c r="B332" s="1">
        <v>14740</v>
      </c>
      <c r="C332" s="1">
        <v>0</v>
      </c>
      <c r="D332" s="1">
        <v>1</v>
      </c>
      <c r="E332" s="34">
        <f>(B332-MAX(B$42:B332))/MAX(B$42:B332)</f>
        <v>-0.20646029609690444</v>
      </c>
      <c r="F332" s="49">
        <v>-130.08000000000001</v>
      </c>
      <c r="G332" s="4" t="str">
        <f>IF(F332&lt;=H$1, "침체", IF(F332&gt;=G$1, "과열", ""))</f>
        <v/>
      </c>
      <c r="H332" s="3">
        <f t="shared" si="28"/>
        <v>-3.0200000000000102</v>
      </c>
      <c r="I332" s="16">
        <f t="shared" si="30"/>
        <v>0.98595317725752507</v>
      </c>
      <c r="J332" s="46">
        <f t="shared" si="23"/>
        <v>1067129.7906854798</v>
      </c>
      <c r="K332" s="35">
        <f>(J332-MAX(J$42:J332))/MAX(J$42:J332)</f>
        <v>-0.11754788233384392</v>
      </c>
      <c r="L332" s="3"/>
    </row>
    <row r="333" spans="1:16" x14ac:dyDescent="0.3">
      <c r="A333" s="2" t="s">
        <v>3391</v>
      </c>
      <c r="B333" s="1">
        <v>15200</v>
      </c>
      <c r="C333" s="1">
        <v>0</v>
      </c>
      <c r="D333" s="1">
        <v>0</v>
      </c>
      <c r="E333" s="34">
        <f>(B333-MAX(B$42:B333))/MAX(B$42:B333)</f>
        <v>-0.18169582772543741</v>
      </c>
      <c r="F333" s="49">
        <v>-83.45</v>
      </c>
      <c r="G333" s="4" t="str">
        <f>IF(F333&lt;=H$1, "침체", IF(F333&gt;=G$1, "과열", ""))</f>
        <v/>
      </c>
      <c r="H333" s="3">
        <f t="shared" si="28"/>
        <v>46.63000000000001</v>
      </c>
      <c r="I333" s="16">
        <f t="shared" si="30"/>
        <v>1.0312075983717774</v>
      </c>
      <c r="J333" s="46">
        <f t="shared" si="23"/>
        <v>1100432.348603751</v>
      </c>
      <c r="K333" s="35">
        <f>(J333-MAX(J$42:J333))/MAX(J$42:J333)</f>
        <v>-9.0008671063394108E-2</v>
      </c>
      <c r="L333" s="3"/>
    </row>
    <row r="334" spans="1:16" x14ac:dyDescent="0.3">
      <c r="A334" s="2" t="s">
        <v>3390</v>
      </c>
      <c r="B334" s="1">
        <v>15455</v>
      </c>
      <c r="C334" s="1">
        <v>0</v>
      </c>
      <c r="D334" s="1">
        <v>0</v>
      </c>
      <c r="E334" s="34">
        <f>(B334-MAX(B$42:B334))/MAX(B$42:B334)</f>
        <v>-0.16796769851951548</v>
      </c>
      <c r="F334" s="49">
        <v>-0.7</v>
      </c>
      <c r="G334" s="4" t="str">
        <f>IF(F334&lt;=H$1, "침체", IF(F334&gt;=G$1, "과열", ""))</f>
        <v/>
      </c>
      <c r="H334" s="3">
        <f t="shared" si="28"/>
        <v>82.75</v>
      </c>
      <c r="I334" s="16">
        <f t="shared" si="30"/>
        <v>1.0167763157894736</v>
      </c>
      <c r="J334" s="46">
        <f t="shared" si="23"/>
        <v>1118893.5491888796</v>
      </c>
      <c r="K334" s="35">
        <f>(J334-MAX(J$42:J334))/MAX(J$42:J334)</f>
        <v>-7.4742369163470962E-2</v>
      </c>
      <c r="L334" s="3"/>
    </row>
    <row r="335" spans="1:16" x14ac:dyDescent="0.3">
      <c r="A335" s="2" t="s">
        <v>3389</v>
      </c>
      <c r="B335" s="1">
        <v>15255</v>
      </c>
      <c r="C335" s="1">
        <v>0</v>
      </c>
      <c r="D335" s="1">
        <v>0</v>
      </c>
      <c r="E335" s="34">
        <f>(B335-MAX(B$42:B335))/MAX(B$42:B335)</f>
        <v>-0.17873485868102287</v>
      </c>
      <c r="F335" s="49">
        <v>-29.95</v>
      </c>
      <c r="G335" s="4" t="str">
        <f>IF(F335&lt;=H$1, "침체", IF(F335&gt;=G$1, "과열", ""))</f>
        <v/>
      </c>
      <c r="H335" s="3">
        <f t="shared" si="28"/>
        <v>-29.25</v>
      </c>
      <c r="I335" s="16">
        <f t="shared" si="30"/>
        <v>0.98705920414105464</v>
      </c>
      <c r="J335" s="46">
        <f t="shared" si="23"/>
        <v>1104414.1761809355</v>
      </c>
      <c r="K335" s="35">
        <f>(J335-MAX(J$42:J335))/MAX(J$42:J335)</f>
        <v>-8.6715939281057877E-2</v>
      </c>
      <c r="L335" s="3"/>
    </row>
    <row r="336" spans="1:16" x14ac:dyDescent="0.3">
      <c r="A336" s="2" t="s">
        <v>3388</v>
      </c>
      <c r="B336" s="1">
        <v>15820</v>
      </c>
      <c r="C336" s="1">
        <v>0</v>
      </c>
      <c r="D336" s="1">
        <v>0</v>
      </c>
      <c r="E336" s="34">
        <f>(B336-MAX(B$42:B336))/MAX(B$42:B336)</f>
        <v>-0.14831763122476446</v>
      </c>
      <c r="F336" s="49">
        <v>70.42</v>
      </c>
      <c r="G336" s="4" t="str">
        <f>IF(F336&lt;=H$1, "침체", IF(F336&gt;=G$1, "과열", ""))</f>
        <v/>
      </c>
      <c r="H336" s="3">
        <f t="shared" si="28"/>
        <v>100.37</v>
      </c>
      <c r="I336" s="16">
        <f t="shared" si="30"/>
        <v>1.037037037037037</v>
      </c>
      <c r="J336" s="46">
        <f t="shared" si="23"/>
        <v>1145318.4049283774</v>
      </c>
      <c r="K336" s="35">
        <f>(J336-MAX(J$42:J336))/MAX(J$42:J336)</f>
        <v>-5.2890603698874966E-2</v>
      </c>
      <c r="L336" s="3"/>
    </row>
    <row r="337" spans="1:16" x14ac:dyDescent="0.3">
      <c r="A337" s="2" t="s">
        <v>3387</v>
      </c>
      <c r="B337" s="1">
        <v>15440</v>
      </c>
      <c r="C337" s="1">
        <v>0</v>
      </c>
      <c r="D337" s="1">
        <v>0</v>
      </c>
      <c r="E337" s="34">
        <f>(B337-MAX(B$42:B337))/MAX(B$42:B337)</f>
        <v>-0.16877523553162854</v>
      </c>
      <c r="F337" s="49">
        <v>24.97</v>
      </c>
      <c r="G337" s="4" t="str">
        <f>IF(F337&lt;=H$1, "침체", IF(F337&gt;=G$1, "과열", ""))</f>
        <v/>
      </c>
      <c r="H337" s="3">
        <f t="shared" si="28"/>
        <v>-45.45</v>
      </c>
      <c r="I337" s="16">
        <f t="shared" si="30"/>
        <v>0.97597977243994938</v>
      </c>
      <c r="J337" s="46">
        <f t="shared" si="23"/>
        <v>1117807.5962132835</v>
      </c>
      <c r="K337" s="35">
        <f>(J337-MAX(J$42:J337))/MAX(J$42:J337)</f>
        <v>-7.5640386922290193E-2</v>
      </c>
      <c r="L337" s="3"/>
    </row>
    <row r="338" spans="1:16" x14ac:dyDescent="0.3">
      <c r="A338" s="2" t="s">
        <v>3386</v>
      </c>
      <c r="B338" s="1">
        <v>15380</v>
      </c>
      <c r="C338" s="1">
        <v>0</v>
      </c>
      <c r="D338" s="1">
        <v>0</v>
      </c>
      <c r="E338" s="34">
        <f>(B338-MAX(B$42:B338))/MAX(B$42:B338)</f>
        <v>-0.17200538358008075</v>
      </c>
      <c r="F338" s="49">
        <v>55.76</v>
      </c>
      <c r="G338" s="4" t="str">
        <f>IF(F338&lt;=H$1, "침체", IF(F338&gt;=G$1, "과열", ""))</f>
        <v/>
      </c>
      <c r="H338" s="3">
        <f t="shared" si="28"/>
        <v>30.79</v>
      </c>
      <c r="I338" s="16">
        <f t="shared" si="30"/>
        <v>0.99611398963730569</v>
      </c>
      <c r="J338" s="46">
        <f t="shared" si="23"/>
        <v>1113463.7843109001</v>
      </c>
      <c r="K338" s="35">
        <f>(J338-MAX(J$42:J338))/MAX(J$42:J338)</f>
        <v>-7.9232457957566366E-2</v>
      </c>
      <c r="L338" s="3"/>
    </row>
    <row r="339" spans="1:16" x14ac:dyDescent="0.3">
      <c r="A339" s="2" t="s">
        <v>3385</v>
      </c>
      <c r="B339" s="1">
        <v>15885</v>
      </c>
      <c r="C339" s="1">
        <v>0</v>
      </c>
      <c r="D339" s="1">
        <v>0</v>
      </c>
      <c r="E339" s="34">
        <f>(B339-MAX(B$42:B339))/MAX(B$42:B339)</f>
        <v>-0.14481830417227456</v>
      </c>
      <c r="F339" s="49">
        <v>112.44</v>
      </c>
      <c r="G339" s="4" t="str">
        <f>IF(F339&lt;=H$1, "침체", IF(F339&gt;=G$1, "과열", ""))</f>
        <v>과열</v>
      </c>
      <c r="H339" s="3">
        <f t="shared" si="28"/>
        <v>56.68</v>
      </c>
      <c r="I339" s="16">
        <f t="shared" si="30"/>
        <v>1.0328348504551366</v>
      </c>
      <c r="J339" s="46">
        <f t="shared" si="23"/>
        <v>1150024.2011559589</v>
      </c>
      <c r="K339" s="35">
        <f>(J339-MAX(J$42:J339))/MAX(J$42:J339)</f>
        <v>-4.8999193410659433E-2</v>
      </c>
      <c r="L339" s="3"/>
    </row>
    <row r="340" spans="1:16" x14ac:dyDescent="0.3">
      <c r="A340" s="2" t="s">
        <v>3384</v>
      </c>
      <c r="B340" s="1">
        <v>15915</v>
      </c>
      <c r="C340" s="1">
        <v>0</v>
      </c>
      <c r="D340" s="1">
        <v>0</v>
      </c>
      <c r="E340" s="34">
        <f>(B340-MAX(B$42:B340))/MAX(B$42:B340)</f>
        <v>-0.14320323014804845</v>
      </c>
      <c r="F340" s="49">
        <v>117.89</v>
      </c>
      <c r="G340" s="4" t="str">
        <f>IF(F340&lt;=H$1, "침체", IF(F340&gt;=G$1, "과열", ""))</f>
        <v>과열</v>
      </c>
      <c r="H340" s="3">
        <f t="shared" si="28"/>
        <v>5.4500000000000028</v>
      </c>
      <c r="I340" s="16">
        <f t="shared" si="30"/>
        <v>1.0018885741265344</v>
      </c>
      <c r="J340" s="46">
        <f t="shared" si="23"/>
        <v>1152196.1071071506</v>
      </c>
      <c r="K340" s="35">
        <f>(J340-MAX(J$42:J340))/MAX(J$42:J340)</f>
        <v>-4.7203157893021347E-2</v>
      </c>
      <c r="L340" s="3"/>
    </row>
    <row r="341" spans="1:16" x14ac:dyDescent="0.3">
      <c r="A341" s="2" t="s">
        <v>3383</v>
      </c>
      <c r="B341" s="1">
        <v>16325</v>
      </c>
      <c r="C341" s="1">
        <v>0</v>
      </c>
      <c r="D341" s="1">
        <v>0</v>
      </c>
      <c r="E341" s="34">
        <f>(B341-MAX(B$42:B341))/MAX(B$42:B341)</f>
        <v>-0.12113055181695828</v>
      </c>
      <c r="F341" s="49">
        <v>177.96</v>
      </c>
      <c r="G341" s="4" t="str">
        <f>IF(F341&lt;=H$1, "침체", IF(F341&gt;=G$1, "과열", ""))</f>
        <v>과열</v>
      </c>
      <c r="H341" s="3">
        <f t="shared" si="28"/>
        <v>60.070000000000007</v>
      </c>
      <c r="I341" s="16">
        <f t="shared" si="30"/>
        <v>1.0257618598806157</v>
      </c>
      <c r="J341" s="46">
        <f t="shared" si="23"/>
        <v>1181878.8217734359</v>
      </c>
      <c r="K341" s="35">
        <f>(J341-MAX(J$42:J341))/MAX(J$42:J341)</f>
        <v>-2.2657339151968221E-2</v>
      </c>
      <c r="L341" s="3"/>
    </row>
    <row r="342" spans="1:16" x14ac:dyDescent="0.3">
      <c r="A342" s="2" t="s">
        <v>3382</v>
      </c>
      <c r="B342" s="1">
        <v>16720</v>
      </c>
      <c r="C342" s="1">
        <v>1</v>
      </c>
      <c r="D342" s="1">
        <v>0</v>
      </c>
      <c r="E342" s="34">
        <f>(B342-MAX(B$42:B342))/MAX(B$42:B342)</f>
        <v>-9.9865410497981158E-2</v>
      </c>
      <c r="F342" s="49">
        <v>181.79</v>
      </c>
      <c r="G342" s="4" t="str">
        <f>IF(F342&lt;=H$1, "침체", IF(F342&gt;=G$1, "과열", ""))</f>
        <v>과열</v>
      </c>
      <c r="H342" s="3">
        <f t="shared" si="28"/>
        <v>3.8299999999999841</v>
      </c>
      <c r="I342" s="16">
        <f t="shared" si="30"/>
        <v>1.0241960183767229</v>
      </c>
      <c r="J342" s="46">
        <f t="shared" si="23"/>
        <v>1210475.5834641256</v>
      </c>
      <c r="K342" s="35">
        <f>(J342-MAX(J$42:J342))/MAX(J$42:J342)</f>
        <v>0</v>
      </c>
      <c r="L342" s="3"/>
    </row>
    <row r="343" spans="1:16" x14ac:dyDescent="0.3">
      <c r="A343" s="2" t="s">
        <v>3381</v>
      </c>
      <c r="B343" s="1">
        <v>17000</v>
      </c>
      <c r="C343" s="1">
        <v>1</v>
      </c>
      <c r="D343" s="1">
        <v>0</v>
      </c>
      <c r="E343" s="34">
        <f>(B343-MAX(B$42:B343))/MAX(B$42:B343)</f>
        <v>-8.47913862718708E-2</v>
      </c>
      <c r="F343" s="49">
        <v>157.57</v>
      </c>
      <c r="G343" s="4" t="str">
        <f>IF(F343&lt;=H$1, "침체", IF(F343&gt;=G$1, "과열", ""))</f>
        <v>과열</v>
      </c>
      <c r="H343" s="8">
        <f t="shared" si="28"/>
        <v>-24.22</v>
      </c>
      <c r="I343" s="13">
        <f>B343/B342-$I$1-$J$1</f>
        <v>1.0140964114832536</v>
      </c>
      <c r="J343" s="17">
        <f t="shared" si="23"/>
        <v>1227538.9453790674</v>
      </c>
      <c r="K343" s="36">
        <f>(J343-MAX(J$42:J343))/MAX(J$42:J343)</f>
        <v>0</v>
      </c>
      <c r="L343" s="13">
        <f>J343/J327-1</f>
        <v>7.298409153164509E-2</v>
      </c>
      <c r="M343" s="4" t="str">
        <f>IF(L343&gt;=0, "Win", "Lose")</f>
        <v>Win</v>
      </c>
      <c r="N343" s="16">
        <f>J343/$L$1-1</f>
        <v>0.22753894537906749</v>
      </c>
      <c r="O343" s="16">
        <f>(B343-(B343*($I$1+$J$1+$I$1)))/B$42-1</f>
        <v>0.51835199283475153</v>
      </c>
      <c r="P343" s="3" t="s">
        <v>3726</v>
      </c>
    </row>
    <row r="344" spans="1:16" x14ac:dyDescent="0.3">
      <c r="A344" s="2" t="s">
        <v>3380</v>
      </c>
      <c r="B344" s="1">
        <v>17100</v>
      </c>
      <c r="C344" s="1">
        <v>1</v>
      </c>
      <c r="D344" s="1">
        <v>0</v>
      </c>
      <c r="E344" s="34">
        <f>(B344-MAX(B$42:B344))/MAX(B$42:B344)</f>
        <v>-7.9407806191117092E-2</v>
      </c>
      <c r="F344" s="49">
        <v>135.41</v>
      </c>
      <c r="G344" s="4" t="str">
        <f>IF(F344&lt;=H$1, "침체", IF(F344&gt;=G$1, "과열", ""))</f>
        <v>과열</v>
      </c>
      <c r="H344" s="3">
        <f t="shared" si="28"/>
        <v>-22.159999999999997</v>
      </c>
      <c r="I344" s="14">
        <v>1</v>
      </c>
      <c r="J344" s="46">
        <f t="shared" si="23"/>
        <v>1227538.9453790674</v>
      </c>
      <c r="K344" s="35">
        <f>(J344-MAX(J$42:J344))/MAX(J$42:J344)</f>
        <v>0</v>
      </c>
      <c r="L344" s="3"/>
    </row>
    <row r="345" spans="1:16" x14ac:dyDescent="0.3">
      <c r="A345" s="2" t="s">
        <v>3379</v>
      </c>
      <c r="B345" s="1">
        <v>17240</v>
      </c>
      <c r="C345" s="1">
        <v>0</v>
      </c>
      <c r="D345" s="1">
        <v>0</v>
      </c>
      <c r="E345" s="34">
        <f>(B345-MAX(B$42:B345))/MAX(B$42:B345)</f>
        <v>-7.1870794078061906E-2</v>
      </c>
      <c r="F345" s="49">
        <v>120.08</v>
      </c>
      <c r="G345" s="4" t="str">
        <f>IF(F345&lt;=H$1, "침체", IF(F345&gt;=G$1, "과열", ""))</f>
        <v>과열</v>
      </c>
      <c r="H345" s="3">
        <f t="shared" si="28"/>
        <v>-15.329999999999998</v>
      </c>
      <c r="I345" s="14">
        <v>1</v>
      </c>
      <c r="J345" s="46">
        <f t="shared" si="23"/>
        <v>1227538.9453790674</v>
      </c>
      <c r="K345" s="35">
        <f>(J345-MAX(J$42:J345))/MAX(J$42:J345)</f>
        <v>0</v>
      </c>
      <c r="L345" s="3"/>
    </row>
    <row r="346" spans="1:16" x14ac:dyDescent="0.3">
      <c r="A346" s="2" t="s">
        <v>3378</v>
      </c>
      <c r="B346" s="1">
        <v>17205</v>
      </c>
      <c r="C346" s="1">
        <v>0</v>
      </c>
      <c r="D346" s="1">
        <v>0</v>
      </c>
      <c r="E346" s="34">
        <f>(B346-MAX(B$42:B346))/MAX(B$42:B346)</f>
        <v>-7.3755047106325702E-2</v>
      </c>
      <c r="F346" s="49">
        <v>102.63</v>
      </c>
      <c r="G346" s="4" t="str">
        <f>IF(F346&lt;=H$1, "침체", IF(F346&gt;=G$1, "과열", ""))</f>
        <v>과열</v>
      </c>
      <c r="H346" s="3">
        <f t="shared" si="28"/>
        <v>-17.450000000000003</v>
      </c>
      <c r="I346" s="14">
        <v>1</v>
      </c>
      <c r="J346" s="46">
        <f t="shared" si="23"/>
        <v>1227538.9453790674</v>
      </c>
      <c r="K346" s="35">
        <f>(J346-MAX(J$42:J346))/MAX(J$42:J346)</f>
        <v>0</v>
      </c>
      <c r="L346" s="3"/>
    </row>
    <row r="347" spans="1:16" x14ac:dyDescent="0.3">
      <c r="A347" s="2" t="s">
        <v>3377</v>
      </c>
      <c r="B347" s="1">
        <v>16795</v>
      </c>
      <c r="C347" s="1">
        <v>0</v>
      </c>
      <c r="D347" s="1">
        <v>0</v>
      </c>
      <c r="E347" s="34">
        <f>(B347-MAX(B$42:B347))/MAX(B$42:B347)</f>
        <v>-9.5827725437415884E-2</v>
      </c>
      <c r="F347" s="49">
        <v>52.79</v>
      </c>
      <c r="G347" s="4" t="str">
        <f>IF(F347&lt;=H$1, "침체", IF(F347&gt;=G$1, "과열", ""))</f>
        <v/>
      </c>
      <c r="H347" s="3">
        <f t="shared" si="28"/>
        <v>-49.839999999999996</v>
      </c>
      <c r="I347" s="14">
        <v>1</v>
      </c>
      <c r="J347" s="46">
        <f t="shared" si="23"/>
        <v>1227538.9453790674</v>
      </c>
      <c r="K347" s="35">
        <f>(J347-MAX(J$42:J347))/MAX(J$42:J347)</f>
        <v>0</v>
      </c>
      <c r="L347" s="3"/>
    </row>
    <row r="348" spans="1:16" x14ac:dyDescent="0.3">
      <c r="A348" s="2" t="s">
        <v>3376</v>
      </c>
      <c r="B348" s="1">
        <v>16035</v>
      </c>
      <c r="C348" s="1">
        <v>0</v>
      </c>
      <c r="D348" s="1">
        <v>1</v>
      </c>
      <c r="E348" s="34">
        <f>(B348-MAX(B$42:B348))/MAX(B$42:B348)</f>
        <v>-0.13674293405114402</v>
      </c>
      <c r="F348" s="49">
        <v>-30.65</v>
      </c>
      <c r="G348" s="4" t="str">
        <f>IF(F348&lt;=H$1, "침체", IF(F348&gt;=G$1, "과열", ""))</f>
        <v/>
      </c>
      <c r="H348" s="3">
        <f t="shared" si="28"/>
        <v>-83.44</v>
      </c>
      <c r="I348" s="14">
        <v>1</v>
      </c>
      <c r="J348" s="46">
        <f t="shared" si="23"/>
        <v>1227538.9453790674</v>
      </c>
      <c r="K348" s="35">
        <f>(J348-MAX(J$42:J348))/MAX(J$42:J348)</f>
        <v>0</v>
      </c>
      <c r="L348" s="3"/>
    </row>
    <row r="349" spans="1:16" x14ac:dyDescent="0.3">
      <c r="A349" s="2" t="s">
        <v>3375</v>
      </c>
      <c r="B349" s="1">
        <v>16245</v>
      </c>
      <c r="C349" s="1">
        <v>0</v>
      </c>
      <c r="D349" s="1">
        <v>1</v>
      </c>
      <c r="E349" s="34">
        <f>(B349-MAX(B$42:B349))/MAX(B$42:B349)</f>
        <v>-0.12543741588156124</v>
      </c>
      <c r="F349" s="49">
        <v>-43.41</v>
      </c>
      <c r="G349" s="4" t="str">
        <f>IF(F349&lt;=H$1, "침체", IF(F349&gt;=G$1, "과열", ""))</f>
        <v/>
      </c>
      <c r="H349" s="3">
        <f t="shared" si="28"/>
        <v>-12.759999999999998</v>
      </c>
      <c r="I349" s="14">
        <v>1</v>
      </c>
      <c r="J349" s="46">
        <f t="shared" si="23"/>
        <v>1227538.9453790674</v>
      </c>
      <c r="K349" s="35">
        <f>(J349-MAX(J$42:J349))/MAX(J$42:J349)</f>
        <v>0</v>
      </c>
      <c r="L349" s="3"/>
    </row>
    <row r="350" spans="1:16" x14ac:dyDescent="0.3">
      <c r="A350" s="2" t="s">
        <v>3374</v>
      </c>
      <c r="B350" s="1">
        <v>16160</v>
      </c>
      <c r="C350" s="1">
        <v>0</v>
      </c>
      <c r="D350" s="1">
        <v>1</v>
      </c>
      <c r="E350" s="34">
        <f>(B350-MAX(B$42:B350))/MAX(B$42:B350)</f>
        <v>-0.13001345895020189</v>
      </c>
      <c r="F350" s="49">
        <v>-71.459999999999994</v>
      </c>
      <c r="G350" s="4" t="str">
        <f>IF(F350&lt;=H$1, "침체", IF(F350&gt;=G$1, "과열", ""))</f>
        <v/>
      </c>
      <c r="H350" s="3">
        <f t="shared" si="28"/>
        <v>-28.049999999999997</v>
      </c>
      <c r="I350" s="14">
        <v>1</v>
      </c>
      <c r="J350" s="46">
        <f t="shared" si="23"/>
        <v>1227538.9453790674</v>
      </c>
      <c r="K350" s="35">
        <f>(J350-MAX(J$42:J350))/MAX(J$42:J350)</f>
        <v>0</v>
      </c>
      <c r="L350" s="3"/>
    </row>
    <row r="351" spans="1:16" x14ac:dyDescent="0.3">
      <c r="A351" s="2" t="s">
        <v>3373</v>
      </c>
      <c r="B351" s="1">
        <v>16385</v>
      </c>
      <c r="C351" s="1">
        <v>0</v>
      </c>
      <c r="D351" s="1">
        <v>0</v>
      </c>
      <c r="E351" s="34">
        <f>(B351-MAX(B$42:B351))/MAX(B$42:B351)</f>
        <v>-0.11790040376850605</v>
      </c>
      <c r="F351" s="49">
        <v>-48.68</v>
      </c>
      <c r="G351" s="4" t="str">
        <f>IF(F351&lt;=H$1, "침체", IF(F351&gt;=G$1, "과열", ""))</f>
        <v/>
      </c>
      <c r="H351" s="3">
        <f t="shared" si="28"/>
        <v>22.779999999999994</v>
      </c>
      <c r="I351" s="14">
        <v>1</v>
      </c>
      <c r="J351" s="46">
        <f t="shared" si="23"/>
        <v>1227538.9453790674</v>
      </c>
      <c r="K351" s="35">
        <f>(J351-MAX(J$42:J351))/MAX(J$42:J351)</f>
        <v>0</v>
      </c>
      <c r="L351" s="3"/>
    </row>
    <row r="352" spans="1:16" x14ac:dyDescent="0.3">
      <c r="A352" s="2" t="s">
        <v>3372</v>
      </c>
      <c r="B352" s="1">
        <v>16025</v>
      </c>
      <c r="C352" s="1">
        <v>0</v>
      </c>
      <c r="D352" s="1">
        <v>1</v>
      </c>
      <c r="E352" s="34">
        <f>(B352-MAX(B$42:B352))/MAX(B$42:B352)</f>
        <v>-0.13728129205921938</v>
      </c>
      <c r="F352" s="49">
        <v>-75.930000000000007</v>
      </c>
      <c r="G352" s="4" t="str">
        <f>IF(F352&lt;=H$1, "침체", IF(F352&gt;=G$1, "과열", ""))</f>
        <v/>
      </c>
      <c r="H352" s="3">
        <f t="shared" si="28"/>
        <v>-27.250000000000007</v>
      </c>
      <c r="I352" s="14">
        <v>1</v>
      </c>
      <c r="J352" s="46">
        <f t="shared" si="23"/>
        <v>1227538.9453790674</v>
      </c>
      <c r="K352" s="35">
        <f>(J352-MAX(J$42:J352))/MAX(J$42:J352)</f>
        <v>0</v>
      </c>
      <c r="L352" s="3"/>
    </row>
    <row r="353" spans="1:12" x14ac:dyDescent="0.3">
      <c r="A353" s="2" t="s">
        <v>3371</v>
      </c>
      <c r="B353" s="1">
        <v>16045</v>
      </c>
      <c r="C353" s="1">
        <v>0</v>
      </c>
      <c r="D353" s="1">
        <v>1</v>
      </c>
      <c r="E353" s="34">
        <f>(B353-MAX(B$42:B353))/MAX(B$42:B353)</f>
        <v>-0.13620457604306865</v>
      </c>
      <c r="F353" s="49">
        <v>-81.98</v>
      </c>
      <c r="G353" s="4" t="str">
        <f>IF(F353&lt;=H$1, "침체", IF(F353&gt;=G$1, "과열", ""))</f>
        <v/>
      </c>
      <c r="H353" s="3">
        <f t="shared" si="28"/>
        <v>-6.0499999999999972</v>
      </c>
      <c r="I353" s="14">
        <v>1</v>
      </c>
      <c r="J353" s="46">
        <f t="shared" si="23"/>
        <v>1227538.9453790674</v>
      </c>
      <c r="K353" s="35">
        <f>(J353-MAX(J$42:J353))/MAX(J$42:J353)</f>
        <v>0</v>
      </c>
      <c r="L353" s="3"/>
    </row>
    <row r="354" spans="1:12" x14ac:dyDescent="0.3">
      <c r="A354" s="2" t="s">
        <v>3370</v>
      </c>
      <c r="B354" s="1">
        <v>16530</v>
      </c>
      <c r="C354" s="1">
        <v>0</v>
      </c>
      <c r="D354" s="1">
        <v>0</v>
      </c>
      <c r="E354" s="34">
        <f>(B354-MAX(B$42:B354))/MAX(B$42:B354)</f>
        <v>-0.11009421265141318</v>
      </c>
      <c r="F354" s="49">
        <v>-4.1500000000000004</v>
      </c>
      <c r="G354" s="4" t="str">
        <f>IF(F354&lt;=H$1, "침체", IF(F354&gt;=G$1, "과열", ""))</f>
        <v/>
      </c>
      <c r="H354" s="3">
        <f t="shared" si="28"/>
        <v>77.83</v>
      </c>
      <c r="I354" s="14">
        <v>1</v>
      </c>
      <c r="J354" s="46">
        <f t="shared" si="23"/>
        <v>1227538.9453790674</v>
      </c>
      <c r="K354" s="35">
        <f>(J354-MAX(J$42:J354))/MAX(J$42:J354)</f>
        <v>0</v>
      </c>
      <c r="L354" s="3"/>
    </row>
    <row r="355" spans="1:12" x14ac:dyDescent="0.3">
      <c r="A355" s="2" t="s">
        <v>3369</v>
      </c>
      <c r="B355" s="1">
        <v>16370</v>
      </c>
      <c r="C355" s="1">
        <v>0</v>
      </c>
      <c r="D355" s="1">
        <v>0</v>
      </c>
      <c r="E355" s="34">
        <f>(B355-MAX(B$42:B355))/MAX(B$42:B355)</f>
        <v>-0.11870794078061911</v>
      </c>
      <c r="F355" s="49">
        <v>-19.21</v>
      </c>
      <c r="G355" s="4" t="str">
        <f>IF(F355&lt;=H$1, "침체", IF(F355&gt;=G$1, "과열", ""))</f>
        <v/>
      </c>
      <c r="H355" s="3">
        <f t="shared" si="28"/>
        <v>-15.06</v>
      </c>
      <c r="I355" s="14">
        <v>1</v>
      </c>
      <c r="J355" s="46">
        <f t="shared" si="23"/>
        <v>1227538.9453790674</v>
      </c>
      <c r="K355" s="35">
        <f>(J355-MAX(J$42:J355))/MAX(J$42:J355)</f>
        <v>0</v>
      </c>
      <c r="L355" s="3"/>
    </row>
    <row r="356" spans="1:12" x14ac:dyDescent="0.3">
      <c r="A356" s="2" t="s">
        <v>3368</v>
      </c>
      <c r="B356" s="1">
        <v>16750</v>
      </c>
      <c r="C356" s="1">
        <v>0</v>
      </c>
      <c r="D356" s="1">
        <v>0</v>
      </c>
      <c r="E356" s="34">
        <f>(B356-MAX(B$42:B356))/MAX(B$42:B356)</f>
        <v>-9.8250336473755043E-2</v>
      </c>
      <c r="F356" s="49">
        <v>40.61</v>
      </c>
      <c r="G356" s="4" t="str">
        <f>IF(F356&lt;=H$1, "침체", IF(F356&gt;=G$1, "과열", ""))</f>
        <v/>
      </c>
      <c r="H356" s="3">
        <f t="shared" si="28"/>
        <v>59.82</v>
      </c>
      <c r="I356" s="14">
        <v>1</v>
      </c>
      <c r="J356" s="46">
        <f t="shared" si="23"/>
        <v>1227538.9453790674</v>
      </c>
      <c r="K356" s="35">
        <f>(J356-MAX(J$42:J356))/MAX(J$42:J356)</f>
        <v>0</v>
      </c>
      <c r="L356" s="3"/>
    </row>
    <row r="357" spans="1:12" x14ac:dyDescent="0.3">
      <c r="A357" s="2" t="s">
        <v>3367</v>
      </c>
      <c r="B357" s="1">
        <v>16410</v>
      </c>
      <c r="C357" s="1">
        <v>0</v>
      </c>
      <c r="D357" s="1">
        <v>0</v>
      </c>
      <c r="E357" s="34">
        <f>(B357-MAX(B$42:B357))/MAX(B$42:B357)</f>
        <v>-0.11655450874831763</v>
      </c>
      <c r="F357" s="49">
        <v>2.38</v>
      </c>
      <c r="G357" s="4" t="str">
        <f>IF(F357&lt;=H$1, "침체", IF(F357&gt;=G$1, "과열", ""))</f>
        <v/>
      </c>
      <c r="H357" s="3">
        <f t="shared" si="28"/>
        <v>-38.229999999999997</v>
      </c>
      <c r="I357" s="14">
        <v>1</v>
      </c>
      <c r="J357" s="46">
        <f t="shared" si="23"/>
        <v>1227538.9453790674</v>
      </c>
      <c r="K357" s="35">
        <f>(J357-MAX(J$42:J357))/MAX(J$42:J357)</f>
        <v>0</v>
      </c>
      <c r="L357" s="3"/>
    </row>
    <row r="358" spans="1:12" x14ac:dyDescent="0.3">
      <c r="A358" s="2" t="s">
        <v>3366</v>
      </c>
      <c r="B358" s="1">
        <v>16680</v>
      </c>
      <c r="C358" s="1">
        <v>0</v>
      </c>
      <c r="D358" s="1">
        <v>0</v>
      </c>
      <c r="E358" s="34">
        <f>(B358-MAX(B$42:B358))/MAX(B$42:B358)</f>
        <v>-0.10201884253028264</v>
      </c>
      <c r="F358" s="49">
        <v>67.25</v>
      </c>
      <c r="G358" s="4" t="str">
        <f>IF(F358&lt;=H$1, "침체", IF(F358&gt;=G$1, "과열", ""))</f>
        <v/>
      </c>
      <c r="H358" s="3">
        <f t="shared" si="28"/>
        <v>64.87</v>
      </c>
      <c r="I358" s="14">
        <v>1</v>
      </c>
      <c r="J358" s="46">
        <f t="shared" si="23"/>
        <v>1227538.9453790674</v>
      </c>
      <c r="K358" s="35">
        <f>(J358-MAX(J$42:J358))/MAX(J$42:J358)</f>
        <v>0</v>
      </c>
      <c r="L358" s="3"/>
    </row>
    <row r="359" spans="1:12" x14ac:dyDescent="0.3">
      <c r="A359" s="2" t="s">
        <v>3365</v>
      </c>
      <c r="B359" s="1">
        <v>16775</v>
      </c>
      <c r="C359" s="1">
        <v>0</v>
      </c>
      <c r="D359" s="1">
        <v>0</v>
      </c>
      <c r="E359" s="34">
        <f>(B359-MAX(B$42:B359))/MAX(B$42:B359)</f>
        <v>-9.6904441453566623E-2</v>
      </c>
      <c r="F359" s="49">
        <v>104.81</v>
      </c>
      <c r="G359" s="4" t="str">
        <f>IF(F359&lt;=H$1, "침체", IF(F359&gt;=G$1, "과열", ""))</f>
        <v>과열</v>
      </c>
      <c r="H359" s="3">
        <f t="shared" si="28"/>
        <v>37.56</v>
      </c>
      <c r="I359" s="14">
        <v>1</v>
      </c>
      <c r="J359" s="46">
        <f t="shared" si="23"/>
        <v>1227538.9453790674</v>
      </c>
      <c r="K359" s="35">
        <f>(J359-MAX(J$42:J359))/MAX(J$42:J359)</f>
        <v>0</v>
      </c>
      <c r="L359" s="3"/>
    </row>
    <row r="360" spans="1:12" x14ac:dyDescent="0.3">
      <c r="A360" s="2" t="s">
        <v>3364</v>
      </c>
      <c r="B360" s="1">
        <v>16415</v>
      </c>
      <c r="C360" s="1">
        <v>0</v>
      </c>
      <c r="D360" s="1">
        <v>0</v>
      </c>
      <c r="E360" s="34">
        <f>(B360-MAX(B$42:B360))/MAX(B$42:B360)</f>
        <v>-0.11628532974427995</v>
      </c>
      <c r="F360" s="49">
        <v>-3.59</v>
      </c>
      <c r="G360" s="4" t="str">
        <f>IF(F360&lt;=H$1, "침체", IF(F360&gt;=G$1, "과열", ""))</f>
        <v/>
      </c>
      <c r="H360" s="3">
        <f t="shared" si="28"/>
        <v>-108.4</v>
      </c>
      <c r="I360" s="14">
        <v>1</v>
      </c>
      <c r="J360" s="46">
        <f t="shared" si="23"/>
        <v>1227538.9453790674</v>
      </c>
      <c r="K360" s="35">
        <f>(J360-MAX(J$42:J360))/MAX(J$42:J360)</f>
        <v>0</v>
      </c>
      <c r="L360" s="3"/>
    </row>
    <row r="361" spans="1:12" x14ac:dyDescent="0.3">
      <c r="A361" s="2" t="s">
        <v>3363</v>
      </c>
      <c r="B361" s="1">
        <v>16075</v>
      </c>
      <c r="C361" s="1">
        <v>0</v>
      </c>
      <c r="D361" s="1">
        <v>1</v>
      </c>
      <c r="E361" s="34">
        <f>(B361-MAX(B$42:B361))/MAX(B$42:B361)</f>
        <v>-0.13458950201884254</v>
      </c>
      <c r="F361" s="49">
        <v>-52.84</v>
      </c>
      <c r="G361" s="4" t="str">
        <f>IF(F361&lt;=H$1, "침체", IF(F361&gt;=G$1, "과열", ""))</f>
        <v/>
      </c>
      <c r="H361" s="3">
        <f t="shared" si="28"/>
        <v>-49.25</v>
      </c>
      <c r="I361" s="14">
        <v>1</v>
      </c>
      <c r="J361" s="46">
        <f t="shared" si="23"/>
        <v>1227538.9453790674</v>
      </c>
      <c r="K361" s="35">
        <f>(J361-MAX(J$42:J361))/MAX(J$42:J361)</f>
        <v>0</v>
      </c>
      <c r="L361" s="3"/>
    </row>
    <row r="362" spans="1:12" x14ac:dyDescent="0.3">
      <c r="A362" s="2" t="s">
        <v>3362</v>
      </c>
      <c r="B362" s="1">
        <v>16680</v>
      </c>
      <c r="C362" s="1">
        <v>0</v>
      </c>
      <c r="D362" s="1">
        <v>0</v>
      </c>
      <c r="E362" s="34">
        <f>(B362-MAX(B$42:B362))/MAX(B$42:B362)</f>
        <v>-0.10201884253028264</v>
      </c>
      <c r="F362" s="49">
        <v>70.38</v>
      </c>
      <c r="G362" s="4" t="str">
        <f>IF(F362&lt;=H$1, "침체", IF(F362&gt;=G$1, "과열", ""))</f>
        <v/>
      </c>
      <c r="H362" s="3">
        <f t="shared" si="28"/>
        <v>123.22</v>
      </c>
      <c r="I362" s="14">
        <v>1</v>
      </c>
      <c r="J362" s="46">
        <f t="shared" si="23"/>
        <v>1227538.9453790674</v>
      </c>
      <c r="K362" s="35">
        <f>(J362-MAX(J$42:J362))/MAX(J$42:J362)</f>
        <v>0</v>
      </c>
      <c r="L362" s="3"/>
    </row>
    <row r="363" spans="1:12" x14ac:dyDescent="0.3">
      <c r="A363" s="2" t="s">
        <v>3361</v>
      </c>
      <c r="B363" s="1">
        <v>15855</v>
      </c>
      <c r="C363" s="1">
        <v>0</v>
      </c>
      <c r="D363" s="1">
        <v>1</v>
      </c>
      <c r="E363" s="34">
        <f>(B363-MAX(B$42:B363))/MAX(B$42:B363)</f>
        <v>-0.14643337819650068</v>
      </c>
      <c r="F363" s="49">
        <v>-122.6</v>
      </c>
      <c r="G363" s="4" t="str">
        <f>IF(F363&lt;=H$1, "침체", IF(F363&gt;=G$1, "과열", ""))</f>
        <v/>
      </c>
      <c r="H363" s="3">
        <f t="shared" si="28"/>
        <v>-192.98</v>
      </c>
      <c r="I363" s="14">
        <v>1</v>
      </c>
      <c r="J363" s="46">
        <f t="shared" si="23"/>
        <v>1227538.9453790674</v>
      </c>
      <c r="K363" s="35">
        <f>(J363-MAX(J$42:J363))/MAX(J$42:J363)</f>
        <v>0</v>
      </c>
      <c r="L363" s="3"/>
    </row>
    <row r="364" spans="1:12" x14ac:dyDescent="0.3">
      <c r="A364" s="2" t="s">
        <v>3360</v>
      </c>
      <c r="B364" s="1">
        <v>14940</v>
      </c>
      <c r="C364" s="1">
        <v>0</v>
      </c>
      <c r="D364" s="1">
        <v>1</v>
      </c>
      <c r="E364" s="34">
        <f>(B364-MAX(B$42:B364))/MAX(B$42:B364)</f>
        <v>-0.19569313593539703</v>
      </c>
      <c r="F364" s="49">
        <v>-269.74</v>
      </c>
      <c r="G364" s="4" t="str">
        <f>IF(F364&lt;=H$1, "침체", IF(F364&gt;=G$1, "과열", ""))</f>
        <v>침체</v>
      </c>
      <c r="H364" s="3">
        <f t="shared" si="28"/>
        <v>-147.14000000000001</v>
      </c>
      <c r="I364" s="14">
        <v>1</v>
      </c>
      <c r="J364" s="46">
        <f t="shared" ref="J364:J427" si="31">J363*I364</f>
        <v>1227538.9453790674</v>
      </c>
      <c r="K364" s="35">
        <f>(J364-MAX(J$42:J364))/MAX(J$42:J364)</f>
        <v>0</v>
      </c>
      <c r="L364" s="3"/>
    </row>
    <row r="365" spans="1:12" x14ac:dyDescent="0.3">
      <c r="A365" s="2" t="s">
        <v>3359</v>
      </c>
      <c r="B365" s="1">
        <v>14240</v>
      </c>
      <c r="C365" s="1">
        <v>0</v>
      </c>
      <c r="D365" s="1">
        <v>1</v>
      </c>
      <c r="E365" s="34">
        <f>(B365-MAX(B$42:B365))/MAX(B$42:B365)</f>
        <v>-0.23337819650067296</v>
      </c>
      <c r="F365" s="49">
        <v>-227.58</v>
      </c>
      <c r="G365" s="4" t="str">
        <f>IF(F365&lt;=H$1, "침체", IF(F365&gt;=G$1, "과열", ""))</f>
        <v>침체</v>
      </c>
      <c r="H365" s="8">
        <f t="shared" si="28"/>
        <v>42.16</v>
      </c>
      <c r="I365" s="13">
        <f>I364-$I$1</f>
        <v>0.99985000000000002</v>
      </c>
      <c r="J365" s="17">
        <f t="shared" si="31"/>
        <v>1227354.8145372607</v>
      </c>
      <c r="K365" s="36">
        <f>(J365-MAX(J$42:J365))/MAX(J$42:J365)</f>
        <v>-1.4999999999992152E-4</v>
      </c>
      <c r="L365" s="8"/>
    </row>
    <row r="366" spans="1:12" x14ac:dyDescent="0.3">
      <c r="A366" s="2" t="s">
        <v>3358</v>
      </c>
      <c r="B366" s="1">
        <v>13200</v>
      </c>
      <c r="C366" s="1">
        <v>0</v>
      </c>
      <c r="D366" s="1">
        <v>1</v>
      </c>
      <c r="E366" s="34">
        <f>(B366-MAX(B$42:B366))/MAX(B$42:B366)</f>
        <v>-0.28936742934051146</v>
      </c>
      <c r="F366" s="49">
        <v>-215.31</v>
      </c>
      <c r="G366" s="4" t="str">
        <f>IF(F366&lt;=H$1, "침체", IF(F366&gt;=G$1, "과열", ""))</f>
        <v>침체</v>
      </c>
      <c r="H366" s="3">
        <f t="shared" si="28"/>
        <v>12.27000000000001</v>
      </c>
      <c r="I366" s="16">
        <f t="shared" ref="I366" si="32">B366/B365</f>
        <v>0.9269662921348315</v>
      </c>
      <c r="J366" s="46">
        <f t="shared" si="31"/>
        <v>1137716.5415654383</v>
      </c>
      <c r="K366" s="35">
        <f>(J366-MAX(J$42:J366))/MAX(J$42:J366)</f>
        <v>-7.3172752808988689E-2</v>
      </c>
      <c r="L366" s="3"/>
    </row>
    <row r="367" spans="1:12" x14ac:dyDescent="0.3">
      <c r="A367" s="2" t="s">
        <v>3357</v>
      </c>
      <c r="B367" s="1">
        <v>12220</v>
      </c>
      <c r="C367" s="1">
        <v>0</v>
      </c>
      <c r="D367" s="1">
        <v>1</v>
      </c>
      <c r="E367" s="34">
        <f>(B367-MAX(B$42:B367))/MAX(B$42:B367)</f>
        <v>-0.34212651413189771</v>
      </c>
      <c r="F367" s="49">
        <v>-186.63</v>
      </c>
      <c r="G367" s="4" t="str">
        <f>IF(F367&lt;=H$1, "침체", IF(F367&gt;=G$1, "과열", ""))</f>
        <v>침체</v>
      </c>
      <c r="H367" s="3">
        <f t="shared" si="28"/>
        <v>28.680000000000007</v>
      </c>
      <c r="I367" s="16">
        <f t="shared" ref="I367:I384" si="33">B367/B366</f>
        <v>0.92575757575757578</v>
      </c>
      <c r="J367" s="46">
        <f t="shared" si="31"/>
        <v>1053249.7074189133</v>
      </c>
      <c r="K367" s="35">
        <f>(J367-MAX(J$42:J367))/MAX(J$42:J367)</f>
        <v>-0.14198265449438199</v>
      </c>
      <c r="L367" s="3"/>
    </row>
    <row r="368" spans="1:12" x14ac:dyDescent="0.3">
      <c r="A368" s="2" t="s">
        <v>3356</v>
      </c>
      <c r="B368" s="1">
        <v>11400</v>
      </c>
      <c r="C368" s="1">
        <v>0</v>
      </c>
      <c r="D368" s="1">
        <v>1</v>
      </c>
      <c r="E368" s="34">
        <f>(B368-MAX(B$42:B368))/MAX(B$42:B368)</f>
        <v>-0.38627187079407804</v>
      </c>
      <c r="F368" s="49">
        <v>-172.43</v>
      </c>
      <c r="G368" s="4" t="str">
        <f>IF(F368&lt;=H$1, "침체", IF(F368&gt;=G$1, "과열", ""))</f>
        <v>침체</v>
      </c>
      <c r="H368" s="3">
        <f t="shared" si="28"/>
        <v>14.199999999999989</v>
      </c>
      <c r="I368" s="16">
        <f t="shared" si="33"/>
        <v>0.93289689034369883</v>
      </c>
      <c r="J368" s="46">
        <f t="shared" si="31"/>
        <v>982573.3768065148</v>
      </c>
      <c r="K368" s="35">
        <f>(J368-MAX(J$42:J368))/MAX(J$42:J368)</f>
        <v>-0.19955828651685392</v>
      </c>
      <c r="L368" s="3"/>
    </row>
    <row r="369" spans="1:12" x14ac:dyDescent="0.3">
      <c r="A369" s="2" t="s">
        <v>3355</v>
      </c>
      <c r="B369" s="1">
        <v>11220</v>
      </c>
      <c r="C369" s="1">
        <v>0</v>
      </c>
      <c r="D369" s="1">
        <v>1</v>
      </c>
      <c r="E369" s="34">
        <f>(B369-MAX(B$42:B369))/MAX(B$42:B369)</f>
        <v>-0.39596231493943473</v>
      </c>
      <c r="F369" s="49">
        <v>-115.24</v>
      </c>
      <c r="G369" s="4" t="str">
        <f>IF(F369&lt;=H$1, "침체", IF(F369&gt;=G$1, "과열", ""))</f>
        <v/>
      </c>
      <c r="H369" s="3">
        <f t="shared" si="28"/>
        <v>57.190000000000012</v>
      </c>
      <c r="I369" s="16">
        <f t="shared" si="33"/>
        <v>0.98421052631578942</v>
      </c>
      <c r="J369" s="46">
        <f t="shared" si="31"/>
        <v>967059.06033062236</v>
      </c>
      <c r="K369" s="35">
        <f>(J369-MAX(J$42:J369))/MAX(J$42:J369)</f>
        <v>-0.21219683988764051</v>
      </c>
      <c r="L369" s="3"/>
    </row>
    <row r="370" spans="1:12" x14ac:dyDescent="0.3">
      <c r="A370" s="2" t="s">
        <v>3354</v>
      </c>
      <c r="B370" s="1">
        <v>11275</v>
      </c>
      <c r="C370" s="1">
        <v>0</v>
      </c>
      <c r="D370" s="1">
        <v>1</v>
      </c>
      <c r="E370" s="34">
        <f>(B370-MAX(B$42:B370))/MAX(B$42:B370)</f>
        <v>-0.39300134589502017</v>
      </c>
      <c r="F370" s="49">
        <v>-104.85</v>
      </c>
      <c r="G370" s="4" t="str">
        <f>IF(F370&lt;=H$1, "침체", IF(F370&gt;=G$1, "과열", ""))</f>
        <v/>
      </c>
      <c r="H370" s="3">
        <f t="shared" si="28"/>
        <v>10.39</v>
      </c>
      <c r="I370" s="16">
        <f t="shared" si="33"/>
        <v>1.0049019607843137</v>
      </c>
      <c r="J370" s="46">
        <f t="shared" si="31"/>
        <v>971799.5459204783</v>
      </c>
      <c r="K370" s="35">
        <f>(J370-MAX(J$42:J370))/MAX(J$42:J370)</f>
        <v>-0.20833505969101135</v>
      </c>
      <c r="L370" s="3"/>
    </row>
    <row r="371" spans="1:12" x14ac:dyDescent="0.3">
      <c r="A371" s="2" t="s">
        <v>3353</v>
      </c>
      <c r="B371" s="1">
        <v>10945</v>
      </c>
      <c r="C371" s="1">
        <v>0</v>
      </c>
      <c r="D371" s="1">
        <v>1</v>
      </c>
      <c r="E371" s="34">
        <f>(B371-MAX(B$42:B371))/MAX(B$42:B371)</f>
        <v>-0.41076716016150738</v>
      </c>
      <c r="F371" s="49">
        <v>-84.61</v>
      </c>
      <c r="G371" s="4" t="str">
        <f>IF(F371&lt;=H$1, "침체", IF(F371&gt;=G$1, "과열", ""))</f>
        <v/>
      </c>
      <c r="H371" s="3">
        <f t="shared" si="28"/>
        <v>20.239999999999995</v>
      </c>
      <c r="I371" s="16">
        <f t="shared" si="33"/>
        <v>0.97073170731707314</v>
      </c>
      <c r="J371" s="46">
        <f t="shared" si="31"/>
        <v>943356.63238134235</v>
      </c>
      <c r="K371" s="35">
        <f>(J371-MAX(J$42:J371))/MAX(J$42:J371)</f>
        <v>-0.23150574087078662</v>
      </c>
      <c r="L371" s="3"/>
    </row>
    <row r="372" spans="1:12" x14ac:dyDescent="0.3">
      <c r="A372" s="2" t="s">
        <v>3352</v>
      </c>
      <c r="B372" s="1">
        <v>12040</v>
      </c>
      <c r="C372" s="1">
        <v>0</v>
      </c>
      <c r="D372" s="1">
        <v>1</v>
      </c>
      <c r="E372" s="34">
        <f>(B372-MAX(B$42:B372))/MAX(B$42:B372)</f>
        <v>-0.3518169582772544</v>
      </c>
      <c r="F372" s="49">
        <v>-52.94</v>
      </c>
      <c r="G372" s="4" t="str">
        <f>IF(F372&lt;=H$1, "침체", IF(F372&gt;=G$1, "과열", ""))</f>
        <v/>
      </c>
      <c r="H372" s="3">
        <f t="shared" si="28"/>
        <v>31.67</v>
      </c>
      <c r="I372" s="16">
        <f t="shared" si="33"/>
        <v>1.1000456829602558</v>
      </c>
      <c r="J372" s="46">
        <f t="shared" si="31"/>
        <v>1037735.3909430207</v>
      </c>
      <c r="K372" s="35">
        <f>(J372-MAX(J$42:J372))/MAX(J$42:J372)</f>
        <v>-0.1546212078651687</v>
      </c>
      <c r="L372" s="3"/>
    </row>
    <row r="373" spans="1:12" x14ac:dyDescent="0.3">
      <c r="A373" s="2" t="s">
        <v>3351</v>
      </c>
      <c r="B373" s="1">
        <v>12175</v>
      </c>
      <c r="C373" s="1">
        <v>0</v>
      </c>
      <c r="D373" s="1">
        <v>0</v>
      </c>
      <c r="E373" s="34">
        <f>(B373-MAX(B$42:B373))/MAX(B$42:B373)</f>
        <v>-0.34454912516823688</v>
      </c>
      <c r="F373" s="49">
        <v>-34.729999999999997</v>
      </c>
      <c r="G373" s="4" t="str">
        <f>IF(F373&lt;=H$1, "침체", IF(F373&gt;=G$1, "과열", ""))</f>
        <v/>
      </c>
      <c r="H373" s="3">
        <f t="shared" si="28"/>
        <v>18.21</v>
      </c>
      <c r="I373" s="16">
        <f t="shared" si="33"/>
        <v>1.0112126245847175</v>
      </c>
      <c r="J373" s="46">
        <f t="shared" si="31"/>
        <v>1049371.1282999399</v>
      </c>
      <c r="K373" s="35">
        <f>(J373-MAX(J$42:J373))/MAX(J$42:J373)</f>
        <v>-0.14514229283707883</v>
      </c>
      <c r="L373" s="3"/>
    </row>
    <row r="374" spans="1:12" x14ac:dyDescent="0.3">
      <c r="A374" s="2" t="s">
        <v>3350</v>
      </c>
      <c r="B374" s="1">
        <v>11635</v>
      </c>
      <c r="C374" s="1">
        <v>0</v>
      </c>
      <c r="D374" s="1">
        <v>1</v>
      </c>
      <c r="E374" s="34">
        <f>(B374-MAX(B$42:B374))/MAX(B$42:B374)</f>
        <v>-0.37362045760430684</v>
      </c>
      <c r="F374" s="49">
        <v>-43.27</v>
      </c>
      <c r="G374" s="4" t="str">
        <f>IF(F374&lt;=H$1, "침체", IF(F374&gt;=G$1, "과열", ""))</f>
        <v/>
      </c>
      <c r="H374" s="3">
        <f t="shared" si="28"/>
        <v>-8.5400000000000063</v>
      </c>
      <c r="I374" s="16">
        <f t="shared" si="33"/>
        <v>0.95564681724846001</v>
      </c>
      <c r="J374" s="46">
        <f t="shared" si="31"/>
        <v>1002828.1788722629</v>
      </c>
      <c r="K374" s="35">
        <f>(J374-MAX(J$42:J374))/MAX(J$42:J374)</f>
        <v>-0.18305795294943836</v>
      </c>
      <c r="L374" s="3"/>
    </row>
    <row r="375" spans="1:12" x14ac:dyDescent="0.3">
      <c r="A375" s="2" t="s">
        <v>3349</v>
      </c>
      <c r="B375" s="1">
        <v>10230</v>
      </c>
      <c r="C375" s="1">
        <v>0</v>
      </c>
      <c r="D375" s="1">
        <v>1</v>
      </c>
      <c r="E375" s="34">
        <f>(B375-MAX(B$42:B375))/MAX(B$42:B375)</f>
        <v>-0.44925975773889637</v>
      </c>
      <c r="F375" s="49">
        <v>-108.47</v>
      </c>
      <c r="G375" s="4" t="str">
        <f>IF(F375&lt;=H$1, "침체", IF(F375&gt;=G$1, "과열", ""))</f>
        <v/>
      </c>
      <c r="H375" s="3">
        <f t="shared" si="28"/>
        <v>-65.199999999999989</v>
      </c>
      <c r="I375" s="16">
        <f t="shared" si="33"/>
        <v>0.8792436613665664</v>
      </c>
      <c r="J375" s="46">
        <f t="shared" si="31"/>
        <v>881730.31971321441</v>
      </c>
      <c r="K375" s="35">
        <f>(J375-MAX(J$42:J375))/MAX(J$42:J375)</f>
        <v>-0.28170888342696643</v>
      </c>
      <c r="L375" s="3"/>
    </row>
    <row r="376" spans="1:12" x14ac:dyDescent="0.3">
      <c r="A376" s="2" t="s">
        <v>3348</v>
      </c>
      <c r="B376" s="1">
        <v>9930</v>
      </c>
      <c r="C376" s="1">
        <v>0</v>
      </c>
      <c r="D376" s="1">
        <v>1</v>
      </c>
      <c r="E376" s="34">
        <f>(B376-MAX(B$42:B376))/MAX(B$42:B376)</f>
        <v>-0.46541049798115747</v>
      </c>
      <c r="F376" s="49">
        <v>-131.59</v>
      </c>
      <c r="G376" s="4" t="str">
        <f>IF(F376&lt;=H$1, "침체", IF(F376&gt;=G$1, "과열", ""))</f>
        <v/>
      </c>
      <c r="H376" s="3">
        <f t="shared" si="28"/>
        <v>-23.120000000000005</v>
      </c>
      <c r="I376" s="16">
        <f t="shared" si="33"/>
        <v>0.97067448680351909</v>
      </c>
      <c r="J376" s="46">
        <f t="shared" si="31"/>
        <v>855873.12558672717</v>
      </c>
      <c r="K376" s="35">
        <f>(J376-MAX(J$42:J376))/MAX(J$42:J376)</f>
        <v>-0.30277313904494396</v>
      </c>
      <c r="L376" s="3"/>
    </row>
    <row r="377" spans="1:12" x14ac:dyDescent="0.3">
      <c r="A377" s="2" t="s">
        <v>3347</v>
      </c>
      <c r="B377" s="1">
        <v>10655</v>
      </c>
      <c r="C377" s="1">
        <v>0</v>
      </c>
      <c r="D377" s="1">
        <v>1</v>
      </c>
      <c r="E377" s="34">
        <f>(B377-MAX(B$42:B377))/MAX(B$42:B377)</f>
        <v>-0.42637954239569315</v>
      </c>
      <c r="F377" s="49">
        <v>-90.56</v>
      </c>
      <c r="G377" s="4" t="str">
        <f>IF(F377&lt;=H$1, "침체", IF(F377&gt;=G$1, "과열", ""))</f>
        <v/>
      </c>
      <c r="H377" s="3">
        <f t="shared" si="28"/>
        <v>41.03</v>
      </c>
      <c r="I377" s="16">
        <f t="shared" si="33"/>
        <v>1.0730110775427997</v>
      </c>
      <c r="J377" s="46">
        <f t="shared" si="31"/>
        <v>918361.34472573805</v>
      </c>
      <c r="K377" s="35">
        <f>(J377-MAX(J$42:J377))/MAX(J$42:J377)</f>
        <v>-0.25186785463483158</v>
      </c>
      <c r="L377" s="3"/>
    </row>
    <row r="378" spans="1:12" x14ac:dyDescent="0.3">
      <c r="A378" s="2" t="s">
        <v>3346</v>
      </c>
      <c r="B378" s="1">
        <v>10360</v>
      </c>
      <c r="C378" s="1">
        <v>0</v>
      </c>
      <c r="D378" s="1">
        <v>1</v>
      </c>
      <c r="E378" s="34">
        <f>(B378-MAX(B$42:B378))/MAX(B$42:B378)</f>
        <v>-0.44226110363391657</v>
      </c>
      <c r="F378" s="49">
        <v>-79.47</v>
      </c>
      <c r="G378" s="4" t="str">
        <f>IF(F378&lt;=H$1, "침체", IF(F378&gt;=G$1, "과열", ""))</f>
        <v/>
      </c>
      <c r="H378" s="3">
        <f t="shared" si="28"/>
        <v>11.090000000000003</v>
      </c>
      <c r="I378" s="16">
        <f t="shared" si="33"/>
        <v>0.97231346785546691</v>
      </c>
      <c r="J378" s="46">
        <f t="shared" si="31"/>
        <v>892935.10383469227</v>
      </c>
      <c r="K378" s="35">
        <f>(J378-MAX(J$42:J378))/MAX(J$42:J378)</f>
        <v>-0.27258103932584277</v>
      </c>
      <c r="L378" s="3"/>
    </row>
    <row r="379" spans="1:12" x14ac:dyDescent="0.3">
      <c r="A379" s="2" t="s">
        <v>3345</v>
      </c>
      <c r="B379" s="1">
        <v>10490</v>
      </c>
      <c r="C379" s="1">
        <v>0</v>
      </c>
      <c r="D379" s="1">
        <v>1</v>
      </c>
      <c r="E379" s="34">
        <f>(B379-MAX(B$42:B379))/MAX(B$42:B379)</f>
        <v>-0.43526244952893672</v>
      </c>
      <c r="F379" s="49">
        <v>-51.66</v>
      </c>
      <c r="G379" s="4" t="str">
        <f>IF(F379&lt;=H$1, "침체", IF(F379&gt;=G$1, "과열", ""))</f>
        <v/>
      </c>
      <c r="H379" s="3">
        <f t="shared" si="28"/>
        <v>27.810000000000002</v>
      </c>
      <c r="I379" s="16">
        <f t="shared" si="33"/>
        <v>1.0125482625482625</v>
      </c>
      <c r="J379" s="46">
        <f t="shared" si="31"/>
        <v>904139.88795617002</v>
      </c>
      <c r="K379" s="35">
        <f>(J379-MAX(J$42:J379))/MAX(J$42:J379)</f>
        <v>-0.26345319522471927</v>
      </c>
      <c r="L379" s="3"/>
    </row>
    <row r="380" spans="1:12" x14ac:dyDescent="0.3">
      <c r="A380" s="2" t="s">
        <v>3344</v>
      </c>
      <c r="B380" s="1">
        <v>10700</v>
      </c>
      <c r="C380" s="1">
        <v>0</v>
      </c>
      <c r="D380" s="1">
        <v>0</v>
      </c>
      <c r="E380" s="34">
        <f>(B380-MAX(B$42:B380))/MAX(B$42:B380)</f>
        <v>-0.42395693135935397</v>
      </c>
      <c r="F380" s="49">
        <v>-50.4</v>
      </c>
      <c r="G380" s="4" t="str">
        <f>IF(F380&lt;=H$1, "침체", IF(F380&gt;=G$1, "과열", ""))</f>
        <v/>
      </c>
      <c r="H380" s="3">
        <f t="shared" si="28"/>
        <v>1.259999999999998</v>
      </c>
      <c r="I380" s="16">
        <f t="shared" si="33"/>
        <v>1.0200190657769304</v>
      </c>
      <c r="J380" s="46">
        <f t="shared" si="31"/>
        <v>922239.92384471104</v>
      </c>
      <c r="K380" s="35">
        <f>(J380-MAX(J$42:J380))/MAX(J$42:J380)</f>
        <v>-0.24870821629213499</v>
      </c>
      <c r="L380" s="3"/>
    </row>
    <row r="381" spans="1:12" x14ac:dyDescent="0.3">
      <c r="A381" s="2" t="s">
        <v>3343</v>
      </c>
      <c r="B381" s="1">
        <v>11305</v>
      </c>
      <c r="C381" s="1">
        <v>0</v>
      </c>
      <c r="D381" s="1">
        <v>0</v>
      </c>
      <c r="E381" s="34">
        <f>(B381-MAX(B$42:B381))/MAX(B$42:B381)</f>
        <v>-0.39138627187079406</v>
      </c>
      <c r="F381" s="49">
        <v>22.9</v>
      </c>
      <c r="G381" s="4" t="str">
        <f>IF(F381&lt;=H$1, "침체", IF(F381&gt;=G$1, "과열", ""))</f>
        <v/>
      </c>
      <c r="H381" s="3">
        <f t="shared" si="28"/>
        <v>73.3</v>
      </c>
      <c r="I381" s="16">
        <f t="shared" si="33"/>
        <v>1.0565420560747663</v>
      </c>
      <c r="J381" s="46">
        <f t="shared" si="31"/>
        <v>974385.26533312688</v>
      </c>
      <c r="K381" s="35">
        <f>(J381-MAX(J$42:J381))/MAX(J$42:J381)</f>
        <v>-0.20622863412921372</v>
      </c>
      <c r="L381" s="3"/>
    </row>
    <row r="382" spans="1:12" x14ac:dyDescent="0.3">
      <c r="A382" s="2" t="s">
        <v>3342</v>
      </c>
      <c r="B382" s="1">
        <v>11505</v>
      </c>
      <c r="C382" s="1">
        <v>0</v>
      </c>
      <c r="D382" s="1">
        <v>0</v>
      </c>
      <c r="E382" s="34">
        <f>(B382-MAX(B$42:B382))/MAX(B$42:B382)</f>
        <v>-0.38061911170928669</v>
      </c>
      <c r="F382" s="49">
        <v>61.05</v>
      </c>
      <c r="G382" s="4" t="str">
        <f>IF(F382&lt;=H$1, "침체", IF(F382&gt;=G$1, "과열", ""))</f>
        <v/>
      </c>
      <c r="H382" s="3">
        <f t="shared" si="28"/>
        <v>38.15</v>
      </c>
      <c r="I382" s="16">
        <f t="shared" si="33"/>
        <v>1.0176912870411323</v>
      </c>
      <c r="J382" s="46">
        <f t="shared" si="31"/>
        <v>991623.39475078508</v>
      </c>
      <c r="K382" s="35">
        <f>(J382-MAX(J$42:J382))/MAX(J$42:J382)</f>
        <v>-0.19218579705056199</v>
      </c>
      <c r="L382" s="3"/>
    </row>
    <row r="383" spans="1:12" x14ac:dyDescent="0.3">
      <c r="A383" s="2" t="s">
        <v>3341</v>
      </c>
      <c r="B383" s="1">
        <v>11940</v>
      </c>
      <c r="C383" s="1">
        <v>1</v>
      </c>
      <c r="D383" s="1">
        <v>0</v>
      </c>
      <c r="E383" s="34">
        <f>(B383-MAX(B$42:B383))/MAX(B$42:B383)</f>
        <v>-0.35720053835800808</v>
      </c>
      <c r="F383" s="49">
        <v>73.13</v>
      </c>
      <c r="G383" s="4" t="str">
        <f>IF(F383&lt;=H$1, "침체", IF(F383&gt;=G$1, "과열", ""))</f>
        <v/>
      </c>
      <c r="H383" s="3">
        <f t="shared" si="28"/>
        <v>12.079999999999998</v>
      </c>
      <c r="I383" s="16">
        <f t="shared" si="33"/>
        <v>1.0378096479791394</v>
      </c>
      <c r="J383" s="46">
        <f t="shared" si="31"/>
        <v>1029116.3262341915</v>
      </c>
      <c r="K383" s="35">
        <f>(J383-MAX(J$42:J383))/MAX(J$42:J383)</f>
        <v>-0.16164262640449462</v>
      </c>
      <c r="L383" s="3"/>
    </row>
    <row r="384" spans="1:12" x14ac:dyDescent="0.3">
      <c r="A384" s="2" t="s">
        <v>3340</v>
      </c>
      <c r="B384" s="1">
        <v>11950</v>
      </c>
      <c r="C384" s="1">
        <v>1</v>
      </c>
      <c r="D384" s="1">
        <v>0</v>
      </c>
      <c r="E384" s="34">
        <f>(B384-MAX(B$42:B384))/MAX(B$42:B384)</f>
        <v>-0.35666218034993269</v>
      </c>
      <c r="F384" s="49">
        <v>106.92</v>
      </c>
      <c r="G384" s="4" t="str">
        <f>IF(F384&lt;=H$1, "침체", IF(F384&gt;=G$1, "과열", ""))</f>
        <v>과열</v>
      </c>
      <c r="H384" s="3">
        <f t="shared" si="28"/>
        <v>33.790000000000006</v>
      </c>
      <c r="I384" s="16">
        <f t="shared" si="33"/>
        <v>1.0008375209380234</v>
      </c>
      <c r="J384" s="46">
        <f t="shared" si="31"/>
        <v>1029978.2327050744</v>
      </c>
      <c r="K384" s="35">
        <f>(J384-MAX(J$42:J384))/MAX(J$42:J384)</f>
        <v>-0.16094048455056209</v>
      </c>
      <c r="L384" s="3"/>
    </row>
    <row r="385" spans="1:16" x14ac:dyDescent="0.3">
      <c r="A385" s="2" t="s">
        <v>3339</v>
      </c>
      <c r="B385" s="1">
        <v>11695</v>
      </c>
      <c r="C385" s="1">
        <v>0</v>
      </c>
      <c r="D385" s="1">
        <v>0</v>
      </c>
      <c r="E385" s="34">
        <f>(B385-MAX(B$42:B385))/MAX(B$42:B385)</f>
        <v>-0.37039030955585467</v>
      </c>
      <c r="F385" s="49">
        <v>75.78</v>
      </c>
      <c r="G385" s="4" t="str">
        <f>IF(F385&lt;=H$1, "침체", IF(F385&gt;=G$1, "과열", ""))</f>
        <v/>
      </c>
      <c r="H385" s="8">
        <f t="shared" si="28"/>
        <v>-31.14</v>
      </c>
      <c r="I385" s="13">
        <f>B385/B384-$I$1-$J$1</f>
        <v>0.97601108786610891</v>
      </c>
      <c r="J385" s="17">
        <f t="shared" si="31"/>
        <v>1005270.1753808919</v>
      </c>
      <c r="K385" s="36">
        <f>(J385-MAX(J$42:J385))/MAX(J$42:J385)</f>
        <v>-0.18106860954178389</v>
      </c>
      <c r="L385" s="13">
        <f>J385/J364-1</f>
        <v>-0.18106860954178394</v>
      </c>
      <c r="M385" s="4" t="str">
        <f>IF(L385&gt;=0, "Win", "Lose")</f>
        <v>Lose</v>
      </c>
      <c r="N385" s="16">
        <f>J385/$L$1-1</f>
        <v>5.2701753808919172E-3</v>
      </c>
      <c r="O385" s="16">
        <f>(B385-(B385*($I$1+$J$1+$I$1)))/B$42-1</f>
        <v>4.4536856247201051E-2</v>
      </c>
      <c r="P385" s="3" t="s">
        <v>3726</v>
      </c>
    </row>
    <row r="386" spans="1:16" x14ac:dyDescent="0.3">
      <c r="A386" s="2" t="s">
        <v>3338</v>
      </c>
      <c r="B386" s="1">
        <v>10745</v>
      </c>
      <c r="C386" s="1">
        <v>0</v>
      </c>
      <c r="D386" s="1">
        <v>1</v>
      </c>
      <c r="E386" s="34">
        <f>(B386-MAX(B$42:B386))/MAX(B$42:B386)</f>
        <v>-0.4215343203230148</v>
      </c>
      <c r="F386" s="49">
        <v>-9.16</v>
      </c>
      <c r="G386" s="4" t="str">
        <f>IF(F386&lt;=H$1, "침체", IF(F386&gt;=G$1, "과열", ""))</f>
        <v/>
      </c>
      <c r="H386" s="3">
        <f t="shared" si="28"/>
        <v>-84.94</v>
      </c>
      <c r="I386" s="14">
        <v>1</v>
      </c>
      <c r="J386" s="46">
        <f t="shared" si="31"/>
        <v>1005270.1753808919</v>
      </c>
      <c r="K386" s="35">
        <f>(J386-MAX(J$42:J386))/MAX(J$42:J386)</f>
        <v>-0.18106860954178389</v>
      </c>
      <c r="L386" s="3"/>
    </row>
    <row r="387" spans="1:16" x14ac:dyDescent="0.3">
      <c r="A387" s="2" t="s">
        <v>3337</v>
      </c>
      <c r="B387" s="1">
        <v>10490</v>
      </c>
      <c r="C387" s="1">
        <v>0</v>
      </c>
      <c r="D387" s="1">
        <v>1</v>
      </c>
      <c r="E387" s="34">
        <f>(B387-MAX(B$42:B387))/MAX(B$42:B387)</f>
        <v>-0.43526244952893672</v>
      </c>
      <c r="F387" s="49">
        <v>-62.09</v>
      </c>
      <c r="G387" s="4" t="str">
        <f>IF(F387&lt;=H$1, "침체", IF(F387&gt;=G$1, "과열", ""))</f>
        <v/>
      </c>
      <c r="H387" s="3">
        <f t="shared" ref="H387:H450" si="34">F387-F386</f>
        <v>-52.930000000000007</v>
      </c>
      <c r="I387" s="14">
        <v>1</v>
      </c>
      <c r="J387" s="46">
        <f t="shared" si="31"/>
        <v>1005270.1753808919</v>
      </c>
      <c r="K387" s="35">
        <f>(J387-MAX(J$42:J387))/MAX(J$42:J387)</f>
        <v>-0.18106860954178389</v>
      </c>
      <c r="L387" s="3"/>
    </row>
    <row r="388" spans="1:16" x14ac:dyDescent="0.3">
      <c r="A388" s="2" t="s">
        <v>3336</v>
      </c>
      <c r="B388" s="1">
        <v>11385</v>
      </c>
      <c r="C388" s="1">
        <v>0</v>
      </c>
      <c r="D388" s="1">
        <v>0</v>
      </c>
      <c r="E388" s="34">
        <f>(B388-MAX(B$42:B388))/MAX(B$42:B388)</f>
        <v>-0.3870794078061911</v>
      </c>
      <c r="F388" s="49">
        <v>14.77</v>
      </c>
      <c r="G388" s="4" t="str">
        <f>IF(F388&lt;=H$1, "침체", IF(F388&gt;=G$1, "과열", ""))</f>
        <v/>
      </c>
      <c r="H388" s="3">
        <f t="shared" si="34"/>
        <v>76.86</v>
      </c>
      <c r="I388" s="14">
        <v>1</v>
      </c>
      <c r="J388" s="46">
        <f t="shared" si="31"/>
        <v>1005270.1753808919</v>
      </c>
      <c r="K388" s="35">
        <f>(J388-MAX(J$42:J388))/MAX(J$42:J388)</f>
        <v>-0.18106860954178389</v>
      </c>
      <c r="L388" s="3"/>
    </row>
    <row r="389" spans="1:16" x14ac:dyDescent="0.3">
      <c r="A389" s="2" t="s">
        <v>3335</v>
      </c>
      <c r="B389" s="1">
        <v>11430</v>
      </c>
      <c r="C389" s="1">
        <v>0</v>
      </c>
      <c r="D389" s="1">
        <v>0</v>
      </c>
      <c r="E389" s="34">
        <f>(B389-MAX(B$42:B389))/MAX(B$42:B389)</f>
        <v>-0.38465679676985193</v>
      </c>
      <c r="F389" s="49">
        <v>39.42</v>
      </c>
      <c r="G389" s="4" t="str">
        <f>IF(F389&lt;=H$1, "침체", IF(F389&gt;=G$1, "과열", ""))</f>
        <v/>
      </c>
      <c r="H389" s="3">
        <f t="shared" si="34"/>
        <v>24.650000000000002</v>
      </c>
      <c r="I389" s="14">
        <v>1</v>
      </c>
      <c r="J389" s="46">
        <f t="shared" si="31"/>
        <v>1005270.1753808919</v>
      </c>
      <c r="K389" s="35">
        <f>(J389-MAX(J$42:J389))/MAX(J$42:J389)</f>
        <v>-0.18106860954178389</v>
      </c>
      <c r="L389" s="3"/>
    </row>
    <row r="390" spans="1:16" x14ac:dyDescent="0.3">
      <c r="A390" s="2" t="s">
        <v>3334</v>
      </c>
      <c r="B390" s="1">
        <v>11020</v>
      </c>
      <c r="C390" s="1">
        <v>0</v>
      </c>
      <c r="D390" s="1">
        <v>1</v>
      </c>
      <c r="E390" s="34">
        <f>(B390-MAX(B$42:B390))/MAX(B$42:B390)</f>
        <v>-0.40672947510094215</v>
      </c>
      <c r="F390" s="49">
        <v>-9.61</v>
      </c>
      <c r="G390" s="4" t="str">
        <f>IF(F390&lt;=H$1, "침체", IF(F390&gt;=G$1, "과열", ""))</f>
        <v/>
      </c>
      <c r="H390" s="3">
        <f t="shared" si="34"/>
        <v>-49.03</v>
      </c>
      <c r="I390" s="14">
        <v>1</v>
      </c>
      <c r="J390" s="46">
        <f t="shared" si="31"/>
        <v>1005270.1753808919</v>
      </c>
      <c r="K390" s="35">
        <f>(J390-MAX(J$42:J390))/MAX(J$42:J390)</f>
        <v>-0.18106860954178389</v>
      </c>
      <c r="L390" s="3"/>
    </row>
    <row r="391" spans="1:16" x14ac:dyDescent="0.3">
      <c r="A391" s="2" t="s">
        <v>3333</v>
      </c>
      <c r="B391" s="1">
        <v>10300</v>
      </c>
      <c r="C391" s="1">
        <v>0</v>
      </c>
      <c r="D391" s="1">
        <v>1</v>
      </c>
      <c r="E391" s="34">
        <f>(B391-MAX(B$42:B391))/MAX(B$42:B391)</f>
        <v>-0.44549125168236875</v>
      </c>
      <c r="F391" s="49">
        <v>-113.29</v>
      </c>
      <c r="G391" s="4" t="str">
        <f>IF(F391&lt;=H$1, "침체", IF(F391&gt;=G$1, "과열", ""))</f>
        <v/>
      </c>
      <c r="H391" s="3">
        <f t="shared" si="34"/>
        <v>-103.68</v>
      </c>
      <c r="I391" s="14">
        <v>1</v>
      </c>
      <c r="J391" s="46">
        <f t="shared" si="31"/>
        <v>1005270.1753808919</v>
      </c>
      <c r="K391" s="35">
        <f>(J391-MAX(J$42:J391))/MAX(J$42:J391)</f>
        <v>-0.18106860954178389</v>
      </c>
      <c r="L391" s="3"/>
    </row>
    <row r="392" spans="1:16" x14ac:dyDescent="0.3">
      <c r="A392" s="2" t="s">
        <v>3332</v>
      </c>
      <c r="B392" s="1">
        <v>10610</v>
      </c>
      <c r="C392" s="1">
        <v>0</v>
      </c>
      <c r="D392" s="1">
        <v>1</v>
      </c>
      <c r="E392" s="34">
        <f>(B392-MAX(B$42:B392))/MAX(B$42:B392)</f>
        <v>-0.42880215343203232</v>
      </c>
      <c r="F392" s="49">
        <v>-96.76</v>
      </c>
      <c r="G392" s="4" t="str">
        <f>IF(F392&lt;=H$1, "침체", IF(F392&gt;=G$1, "과열", ""))</f>
        <v/>
      </c>
      <c r="H392" s="3">
        <f t="shared" si="34"/>
        <v>16.53</v>
      </c>
      <c r="I392" s="14">
        <v>1</v>
      </c>
      <c r="J392" s="46">
        <f t="shared" si="31"/>
        <v>1005270.1753808919</v>
      </c>
      <c r="K392" s="35">
        <f>(J392-MAX(J$42:J392))/MAX(J$42:J392)</f>
        <v>-0.18106860954178389</v>
      </c>
      <c r="L392" s="3"/>
    </row>
    <row r="393" spans="1:16" x14ac:dyDescent="0.3">
      <c r="A393" s="2" t="s">
        <v>3331</v>
      </c>
      <c r="B393" s="1">
        <v>11475</v>
      </c>
      <c r="C393" s="1">
        <v>0</v>
      </c>
      <c r="D393" s="1">
        <v>0</v>
      </c>
      <c r="E393" s="34">
        <f>(B393-MAX(B$42:B393))/MAX(B$42:B393)</f>
        <v>-0.38223418573351281</v>
      </c>
      <c r="F393" s="49">
        <v>15.62</v>
      </c>
      <c r="G393" s="4" t="str">
        <f>IF(F393&lt;=H$1, "침체", IF(F393&gt;=G$1, "과열", ""))</f>
        <v/>
      </c>
      <c r="H393" s="3">
        <f t="shared" si="34"/>
        <v>112.38000000000001</v>
      </c>
      <c r="I393" s="14">
        <v>1</v>
      </c>
      <c r="J393" s="46">
        <f t="shared" si="31"/>
        <v>1005270.1753808919</v>
      </c>
      <c r="K393" s="35">
        <f>(J393-MAX(J$42:J393))/MAX(J$42:J393)</f>
        <v>-0.18106860954178389</v>
      </c>
      <c r="L393" s="3"/>
    </row>
    <row r="394" spans="1:16" x14ac:dyDescent="0.3">
      <c r="A394" s="2" t="s">
        <v>3330</v>
      </c>
      <c r="B394" s="1">
        <v>11200</v>
      </c>
      <c r="C394" s="1">
        <v>0</v>
      </c>
      <c r="D394" s="1">
        <v>0</v>
      </c>
      <c r="E394" s="34">
        <f>(B394-MAX(B$42:B394))/MAX(B$42:B394)</f>
        <v>-0.39703903095558546</v>
      </c>
      <c r="F394" s="49">
        <v>-0.46</v>
      </c>
      <c r="G394" s="4" t="str">
        <f>IF(F394&lt;=H$1, "침체", IF(F394&gt;=G$1, "과열", ""))</f>
        <v/>
      </c>
      <c r="H394" s="3">
        <f t="shared" si="34"/>
        <v>-16.079999999999998</v>
      </c>
      <c r="I394" s="14">
        <v>1</v>
      </c>
      <c r="J394" s="46">
        <f t="shared" si="31"/>
        <v>1005270.1753808919</v>
      </c>
      <c r="K394" s="35">
        <f>(J394-MAX(J$42:J394))/MAX(J$42:J394)</f>
        <v>-0.18106860954178389</v>
      </c>
      <c r="L394" s="3"/>
    </row>
    <row r="395" spans="1:16" x14ac:dyDescent="0.3">
      <c r="A395" s="2" t="s">
        <v>3329</v>
      </c>
      <c r="B395" s="1">
        <v>11460</v>
      </c>
      <c r="C395" s="1">
        <v>0</v>
      </c>
      <c r="D395" s="1">
        <v>0</v>
      </c>
      <c r="E395" s="34">
        <f>(B395-MAX(B$42:B395))/MAX(B$42:B395)</f>
        <v>-0.38304172274562587</v>
      </c>
      <c r="F395" s="49">
        <v>19.23</v>
      </c>
      <c r="G395" s="4" t="str">
        <f>IF(F395&lt;=H$1, "침체", IF(F395&gt;=G$1, "과열", ""))</f>
        <v/>
      </c>
      <c r="H395" s="3">
        <f t="shared" si="34"/>
        <v>19.690000000000001</v>
      </c>
      <c r="I395" s="14">
        <v>1</v>
      </c>
      <c r="J395" s="46">
        <f t="shared" si="31"/>
        <v>1005270.1753808919</v>
      </c>
      <c r="K395" s="35">
        <f>(J395-MAX(J$42:J395))/MAX(J$42:J395)</f>
        <v>-0.18106860954178389</v>
      </c>
      <c r="L395" s="3"/>
    </row>
    <row r="396" spans="1:16" x14ac:dyDescent="0.3">
      <c r="A396" s="2" t="s">
        <v>3328</v>
      </c>
      <c r="B396" s="1">
        <v>11640</v>
      </c>
      <c r="C396" s="1">
        <v>0</v>
      </c>
      <c r="D396" s="1">
        <v>0</v>
      </c>
      <c r="E396" s="34">
        <f>(B396-MAX(B$42:B396))/MAX(B$42:B396)</f>
        <v>-0.37335127860026918</v>
      </c>
      <c r="F396" s="49">
        <v>95.91</v>
      </c>
      <c r="G396" s="4" t="str">
        <f>IF(F396&lt;=H$1, "침체", IF(F396&gt;=G$1, "과열", ""))</f>
        <v>과열</v>
      </c>
      <c r="H396" s="3">
        <f t="shared" si="34"/>
        <v>76.679999999999993</v>
      </c>
      <c r="I396" s="14">
        <v>1</v>
      </c>
      <c r="J396" s="46">
        <f t="shared" si="31"/>
        <v>1005270.1753808919</v>
      </c>
      <c r="K396" s="35">
        <f>(J396-MAX(J$42:J396))/MAX(J$42:J396)</f>
        <v>-0.18106860954178389</v>
      </c>
      <c r="L396" s="3"/>
    </row>
    <row r="397" spans="1:16" x14ac:dyDescent="0.3">
      <c r="A397" s="2" t="s">
        <v>3327</v>
      </c>
      <c r="B397" s="1">
        <v>10850</v>
      </c>
      <c r="C397" s="1">
        <v>0</v>
      </c>
      <c r="D397" s="1">
        <v>1</v>
      </c>
      <c r="E397" s="34">
        <f>(B397-MAX(B$42:B397))/MAX(B$42:B397)</f>
        <v>-0.4158815612382234</v>
      </c>
      <c r="F397" s="49">
        <v>-34.86</v>
      </c>
      <c r="G397" s="4" t="str">
        <f>IF(F397&lt;=H$1, "침체", IF(F397&gt;=G$1, "과열", ""))</f>
        <v/>
      </c>
      <c r="H397" s="3">
        <f t="shared" si="34"/>
        <v>-130.76999999999998</v>
      </c>
      <c r="I397" s="14">
        <v>1</v>
      </c>
      <c r="J397" s="46">
        <f t="shared" si="31"/>
        <v>1005270.1753808919</v>
      </c>
      <c r="K397" s="35">
        <f>(J397-MAX(J$42:J397))/MAX(J$42:J397)</f>
        <v>-0.18106860954178389</v>
      </c>
      <c r="L397" s="3"/>
    </row>
    <row r="398" spans="1:16" x14ac:dyDescent="0.3">
      <c r="A398" s="2" t="s">
        <v>3326</v>
      </c>
      <c r="B398" s="1">
        <v>9705</v>
      </c>
      <c r="C398" s="1">
        <v>0</v>
      </c>
      <c r="D398" s="1">
        <v>1</v>
      </c>
      <c r="E398" s="34">
        <f>(B398-MAX(B$42:B398))/MAX(B$42:B398)</f>
        <v>-0.47752355316285328</v>
      </c>
      <c r="F398" s="49">
        <v>-175.9</v>
      </c>
      <c r="G398" s="4" t="str">
        <f>IF(F398&lt;=H$1, "침체", IF(F398&gt;=G$1, "과열", ""))</f>
        <v>침체</v>
      </c>
      <c r="H398" s="3">
        <f t="shared" si="34"/>
        <v>-141.04000000000002</v>
      </c>
      <c r="I398" s="14">
        <v>1</v>
      </c>
      <c r="J398" s="46">
        <f t="shared" si="31"/>
        <v>1005270.1753808919</v>
      </c>
      <c r="K398" s="35">
        <f>(J398-MAX(J$42:J398))/MAX(J$42:J398)</f>
        <v>-0.18106860954178389</v>
      </c>
      <c r="L398" s="3"/>
    </row>
    <row r="399" spans="1:16" x14ac:dyDescent="0.3">
      <c r="A399" s="2" t="s">
        <v>3325</v>
      </c>
      <c r="B399" s="1">
        <v>9260</v>
      </c>
      <c r="C399" s="1">
        <v>0</v>
      </c>
      <c r="D399" s="1">
        <v>1</v>
      </c>
      <c r="E399" s="34">
        <f>(B399-MAX(B$42:B399))/MAX(B$42:B399)</f>
        <v>-0.50148048452220728</v>
      </c>
      <c r="F399" s="49">
        <v>-184.69</v>
      </c>
      <c r="G399" s="4" t="str">
        <f>IF(F399&lt;=H$1, "침체", IF(F399&gt;=G$1, "과열", ""))</f>
        <v>침체</v>
      </c>
      <c r="H399" s="3">
        <f t="shared" si="34"/>
        <v>-8.789999999999992</v>
      </c>
      <c r="I399" s="14">
        <v>1</v>
      </c>
      <c r="J399" s="46">
        <f t="shared" si="31"/>
        <v>1005270.1753808919</v>
      </c>
      <c r="K399" s="35">
        <f>(J399-MAX(J$42:J399))/MAX(J$42:J399)</f>
        <v>-0.18106860954178389</v>
      </c>
      <c r="L399" s="3"/>
    </row>
    <row r="400" spans="1:16" x14ac:dyDescent="0.3">
      <c r="A400" s="2" t="s">
        <v>3324</v>
      </c>
      <c r="B400" s="1">
        <v>10210</v>
      </c>
      <c r="C400" s="1">
        <v>0</v>
      </c>
      <c r="D400" s="1">
        <v>1</v>
      </c>
      <c r="E400" s="34">
        <f>(B400-MAX(B$42:B400))/MAX(B$42:B400)</f>
        <v>-0.4503364737550471</v>
      </c>
      <c r="F400" s="49">
        <v>-87.37</v>
      </c>
      <c r="G400" s="4" t="str">
        <f>IF(F400&lt;=H$1, "침체", IF(F400&gt;=G$1, "과열", ""))</f>
        <v/>
      </c>
      <c r="H400" s="8">
        <f t="shared" si="34"/>
        <v>97.32</v>
      </c>
      <c r="I400" s="13">
        <f>I399-$I$1</f>
        <v>0.99985000000000002</v>
      </c>
      <c r="J400" s="17">
        <f t="shared" si="31"/>
        <v>1005119.3848545848</v>
      </c>
      <c r="K400" s="36">
        <f>(J400-MAX(J$42:J400))/MAX(J$42:J400)</f>
        <v>-0.18119144925035258</v>
      </c>
      <c r="L400" s="8"/>
    </row>
    <row r="401" spans="1:16" x14ac:dyDescent="0.3">
      <c r="A401" s="2" t="s">
        <v>3323</v>
      </c>
      <c r="B401" s="1">
        <v>9995</v>
      </c>
      <c r="C401" s="1">
        <v>0</v>
      </c>
      <c r="D401" s="1">
        <v>1</v>
      </c>
      <c r="E401" s="34">
        <f>(B401-MAX(B$42:B401))/MAX(B$42:B401)</f>
        <v>-0.46191117092866757</v>
      </c>
      <c r="F401" s="49">
        <v>-61.43</v>
      </c>
      <c r="G401" s="4" t="str">
        <f>IF(F401&lt;=H$1, "침체", IF(F401&gt;=G$1, "과열", ""))</f>
        <v/>
      </c>
      <c r="H401" s="3">
        <f t="shared" si="34"/>
        <v>25.940000000000005</v>
      </c>
      <c r="I401" s="16">
        <f t="shared" ref="I401" si="35">B401/B400</f>
        <v>0.97894221351616062</v>
      </c>
      <c r="J401" s="46">
        <f t="shared" si="31"/>
        <v>983953.79545754904</v>
      </c>
      <c r="K401" s="35">
        <f>(J401-MAX(J$42:J401))/MAX(J$42:J401)</f>
        <v>-0.19843374488318058</v>
      </c>
      <c r="L401" s="3"/>
    </row>
    <row r="402" spans="1:16" x14ac:dyDescent="0.3">
      <c r="A402" s="2" t="s">
        <v>3322</v>
      </c>
      <c r="B402" s="1">
        <v>10550</v>
      </c>
      <c r="C402" s="1">
        <v>0</v>
      </c>
      <c r="D402" s="1">
        <v>0</v>
      </c>
      <c r="E402" s="34">
        <f>(B402-MAX(B$42:B402))/MAX(B$42:B402)</f>
        <v>-0.43203230148048455</v>
      </c>
      <c r="F402" s="49">
        <v>-36.92</v>
      </c>
      <c r="G402" s="4" t="str">
        <f>IF(F402&lt;=H$1, "침체", IF(F402&gt;=G$1, "과열", ""))</f>
        <v/>
      </c>
      <c r="H402" s="3">
        <f t="shared" si="34"/>
        <v>24.509999999999998</v>
      </c>
      <c r="I402" s="16">
        <f t="shared" ref="I402:I409" si="36">B402/B401</f>
        <v>1.0555277638819409</v>
      </c>
      <c r="J402" s="46">
        <f t="shared" si="31"/>
        <v>1038590.5494824554</v>
      </c>
      <c r="K402" s="35">
        <f>(J402-MAX(J$42:J402))/MAX(J$42:J402)</f>
        <v>-0.15392456313332226</v>
      </c>
      <c r="L402" s="3"/>
    </row>
    <row r="403" spans="1:16" x14ac:dyDescent="0.3">
      <c r="A403" s="2" t="s">
        <v>3321</v>
      </c>
      <c r="B403" s="1">
        <v>10495</v>
      </c>
      <c r="C403" s="1">
        <v>0</v>
      </c>
      <c r="D403" s="1">
        <v>0</v>
      </c>
      <c r="E403" s="34">
        <f>(B403-MAX(B$42:B403))/MAX(B$42:B403)</f>
        <v>-0.43499327052489906</v>
      </c>
      <c r="F403" s="49">
        <v>-16.64</v>
      </c>
      <c r="G403" s="4" t="str">
        <f>IF(F403&lt;=H$1, "침체", IF(F403&gt;=G$1, "과열", ""))</f>
        <v/>
      </c>
      <c r="H403" s="3">
        <f t="shared" si="34"/>
        <v>20.28</v>
      </c>
      <c r="I403" s="16">
        <f t="shared" si="36"/>
        <v>0.99478672985781991</v>
      </c>
      <c r="J403" s="46">
        <f t="shared" si="31"/>
        <v>1033176.096380888</v>
      </c>
      <c r="K403" s="35">
        <f>(J403-MAX(J$42:J403))/MAX(J$42:J403)</f>
        <v>-0.15833538294637131</v>
      </c>
      <c r="L403" s="3"/>
    </row>
    <row r="404" spans="1:16" x14ac:dyDescent="0.3">
      <c r="A404" s="2" t="s">
        <v>3320</v>
      </c>
      <c r="B404" s="1">
        <v>9800</v>
      </c>
      <c r="C404" s="1">
        <v>0</v>
      </c>
      <c r="D404" s="1">
        <v>1</v>
      </c>
      <c r="E404" s="34">
        <f>(B404-MAX(B$42:B404))/MAX(B$42:B404)</f>
        <v>-0.47240915208613726</v>
      </c>
      <c r="F404" s="49">
        <v>-94.63</v>
      </c>
      <c r="G404" s="4" t="str">
        <f>IF(F404&lt;=H$1, "침체", IF(F404&gt;=G$1, "과열", ""))</f>
        <v/>
      </c>
      <c r="H404" s="3">
        <f t="shared" si="34"/>
        <v>-77.989999999999995</v>
      </c>
      <c r="I404" s="16">
        <f t="shared" si="36"/>
        <v>0.93377798951881852</v>
      </c>
      <c r="J404" s="46">
        <f t="shared" si="31"/>
        <v>964757.09809744672</v>
      </c>
      <c r="K404" s="35">
        <f>(J404-MAX(J$42:J404))/MAX(J$42:J404)</f>
        <v>-0.21407210603853627</v>
      </c>
      <c r="L404" s="3"/>
    </row>
    <row r="405" spans="1:16" x14ac:dyDescent="0.3">
      <c r="A405" s="2" t="s">
        <v>3319</v>
      </c>
      <c r="B405" s="1">
        <v>9480</v>
      </c>
      <c r="C405" s="1">
        <v>0</v>
      </c>
      <c r="D405" s="1">
        <v>1</v>
      </c>
      <c r="E405" s="34">
        <f>(B405-MAX(B$42:B405))/MAX(B$42:B405)</f>
        <v>-0.48963660834454914</v>
      </c>
      <c r="F405" s="49">
        <v>-87.62</v>
      </c>
      <c r="G405" s="4" t="str">
        <f>IF(F405&lt;=H$1, "침체", IF(F405&gt;=G$1, "과열", ""))</f>
        <v/>
      </c>
      <c r="H405" s="3">
        <f t="shared" si="34"/>
        <v>7.0099999999999909</v>
      </c>
      <c r="I405" s="16">
        <f t="shared" si="36"/>
        <v>0.96734693877551026</v>
      </c>
      <c r="J405" s="46">
        <f t="shared" si="31"/>
        <v>933254.82550650975</v>
      </c>
      <c r="K405" s="35">
        <f>(J405-MAX(J$42:J405))/MAX(J$42:J405)</f>
        <v>-0.23973505767809422</v>
      </c>
      <c r="L405" s="3"/>
    </row>
    <row r="406" spans="1:16" x14ac:dyDescent="0.3">
      <c r="A406" s="2" t="s">
        <v>3318</v>
      </c>
      <c r="B406" s="1">
        <v>9985</v>
      </c>
      <c r="C406" s="1">
        <v>0</v>
      </c>
      <c r="D406" s="1">
        <v>0</v>
      </c>
      <c r="E406" s="34">
        <f>(B406-MAX(B$42:B406))/MAX(B$42:B406)</f>
        <v>-0.46244952893674296</v>
      </c>
      <c r="F406" s="49">
        <v>-27.16</v>
      </c>
      <c r="G406" s="4" t="str">
        <f>IF(F406&lt;=H$1, "침체", IF(F406&gt;=G$1, "과열", ""))</f>
        <v/>
      </c>
      <c r="H406" s="3">
        <f t="shared" si="34"/>
        <v>60.460000000000008</v>
      </c>
      <c r="I406" s="16">
        <f t="shared" si="36"/>
        <v>1.0532700421940928</v>
      </c>
      <c r="J406" s="46">
        <f t="shared" si="31"/>
        <v>982969.3494390822</v>
      </c>
      <c r="K406" s="35">
        <f>(J406-MAX(J$42:J406))/MAX(J$42:J406)</f>
        <v>-0.19923571212191682</v>
      </c>
      <c r="L406" s="3"/>
    </row>
    <row r="407" spans="1:16" x14ac:dyDescent="0.3">
      <c r="A407" s="2" t="s">
        <v>3317</v>
      </c>
      <c r="B407" s="1">
        <v>10535</v>
      </c>
      <c r="C407" s="1">
        <v>0</v>
      </c>
      <c r="D407" s="1">
        <v>0</v>
      </c>
      <c r="E407" s="34">
        <f>(B407-MAX(B$42:B407))/MAX(B$42:B407)</f>
        <v>-0.43283983849259755</v>
      </c>
      <c r="F407" s="49">
        <v>47.16</v>
      </c>
      <c r="G407" s="4" t="str">
        <f>IF(F407&lt;=H$1, "침체", IF(F407&gt;=G$1, "과열", ""))</f>
        <v/>
      </c>
      <c r="H407" s="3">
        <f t="shared" si="34"/>
        <v>74.319999999999993</v>
      </c>
      <c r="I407" s="16">
        <f t="shared" si="36"/>
        <v>1.0550826239359039</v>
      </c>
      <c r="J407" s="46">
        <f t="shared" si="31"/>
        <v>1037113.8804547553</v>
      </c>
      <c r="K407" s="35">
        <f>(J407-MAX(J$42:J407))/MAX(J$42:J407)</f>
        <v>-0.15512751399142646</v>
      </c>
      <c r="L407" s="3"/>
    </row>
    <row r="408" spans="1:16" x14ac:dyDescent="0.3">
      <c r="A408" s="2" t="s">
        <v>3316</v>
      </c>
      <c r="B408" s="1">
        <v>10595</v>
      </c>
      <c r="C408" s="1">
        <v>0</v>
      </c>
      <c r="D408" s="1">
        <v>0</v>
      </c>
      <c r="E408" s="34">
        <f>(B408-MAX(B$42:B408))/MAX(B$42:B408)</f>
        <v>-0.42960969044414538</v>
      </c>
      <c r="F408" s="49">
        <v>93.42</v>
      </c>
      <c r="G408" s="4" t="str">
        <f>IF(F408&lt;=H$1, "침체", IF(F408&gt;=G$1, "과열", ""))</f>
        <v>과열</v>
      </c>
      <c r="H408" s="3">
        <f t="shared" si="34"/>
        <v>46.260000000000005</v>
      </c>
      <c r="I408" s="16">
        <f t="shared" si="36"/>
        <v>1.0056953013763645</v>
      </c>
      <c r="J408" s="46">
        <f t="shared" si="31"/>
        <v>1043020.556565556</v>
      </c>
      <c r="K408" s="35">
        <f>(J408-MAX(J$42:J408))/MAX(J$42:J408)</f>
        <v>-0.15031571055900933</v>
      </c>
      <c r="L408" s="3"/>
    </row>
    <row r="409" spans="1:16" x14ac:dyDescent="0.3">
      <c r="A409" s="2" t="s">
        <v>3315</v>
      </c>
      <c r="B409" s="1">
        <v>10950</v>
      </c>
      <c r="C409" s="1">
        <v>1</v>
      </c>
      <c r="D409" s="1">
        <v>0</v>
      </c>
      <c r="E409" s="34">
        <f>(B409-MAX(B$42:B409))/MAX(B$42:B409)</f>
        <v>-0.41049798115746972</v>
      </c>
      <c r="F409" s="49">
        <v>152.78</v>
      </c>
      <c r="G409" s="4" t="str">
        <f>IF(F409&lt;=H$1, "침체", IF(F409&gt;=G$1, "과열", ""))</f>
        <v>과열</v>
      </c>
      <c r="H409" s="3">
        <f t="shared" si="34"/>
        <v>59.36</v>
      </c>
      <c r="I409" s="16">
        <f t="shared" si="36"/>
        <v>1.0335063709296839</v>
      </c>
      <c r="J409" s="46">
        <f t="shared" si="31"/>
        <v>1077968.3902211268</v>
      </c>
      <c r="K409" s="35">
        <f>(J409-MAX(J$42:J409))/MAX(J$42:J409)</f>
        <v>-0.12184587358387461</v>
      </c>
      <c r="L409" s="3"/>
    </row>
    <row r="410" spans="1:16" x14ac:dyDescent="0.3">
      <c r="A410" s="2" t="s">
        <v>3314</v>
      </c>
      <c r="B410" s="1">
        <v>11125</v>
      </c>
      <c r="C410" s="1">
        <v>1</v>
      </c>
      <c r="D410" s="1">
        <v>0</v>
      </c>
      <c r="E410" s="34">
        <f>(B410-MAX(B$42:B410))/MAX(B$42:B410)</f>
        <v>-0.40107671601615075</v>
      </c>
      <c r="F410" s="49">
        <v>121.42</v>
      </c>
      <c r="G410" s="4" t="str">
        <f>IF(F410&lt;=H$1, "침체", IF(F410&gt;=G$1, "과열", ""))</f>
        <v>과열</v>
      </c>
      <c r="H410" s="8">
        <f t="shared" si="34"/>
        <v>-31.36</v>
      </c>
      <c r="I410" s="13">
        <f>B410/B409-$I$1-$J$1</f>
        <v>1.0133317351598172</v>
      </c>
      <c r="J410" s="17">
        <f t="shared" si="31"/>
        <v>1092339.5793102095</v>
      </c>
      <c r="K410" s="36">
        <f>(J410-MAX(J$42:J410))/MAX(J$42:J410)</f>
        <v>-0.11013855534099411</v>
      </c>
      <c r="L410" s="13">
        <f>J410/J399-1</f>
        <v>8.661293855288954E-2</v>
      </c>
      <c r="M410" s="4" t="str">
        <f>IF(L410&gt;=0, "Win", "Lose")</f>
        <v>Win</v>
      </c>
      <c r="N410" s="16">
        <f>J410/$L$1-1</f>
        <v>9.233957931020953E-2</v>
      </c>
      <c r="O410" s="16">
        <f>(B410-(B410*($I$1+$J$1+$I$1)))/B$42-1</f>
        <v>-6.3725929243170221E-3</v>
      </c>
      <c r="P410" s="3" t="s">
        <v>3726</v>
      </c>
    </row>
    <row r="411" spans="1:16" x14ac:dyDescent="0.3">
      <c r="A411" s="2" t="s">
        <v>3313</v>
      </c>
      <c r="B411" s="1">
        <v>11285</v>
      </c>
      <c r="C411" s="1">
        <v>1</v>
      </c>
      <c r="D411" s="1">
        <v>0</v>
      </c>
      <c r="E411" s="34">
        <f>(B411-MAX(B$42:B411))/MAX(B$42:B411)</f>
        <v>-0.39246298788694484</v>
      </c>
      <c r="F411" s="49">
        <v>144.49</v>
      </c>
      <c r="G411" s="4" t="str">
        <f>IF(F411&lt;=H$1, "침체", IF(F411&gt;=G$1, "과열", ""))</f>
        <v>과열</v>
      </c>
      <c r="H411" s="3">
        <f t="shared" si="34"/>
        <v>23.070000000000007</v>
      </c>
      <c r="I411" s="14">
        <v>1</v>
      </c>
      <c r="J411" s="46">
        <f t="shared" si="31"/>
        <v>1092339.5793102095</v>
      </c>
      <c r="K411" s="35">
        <f>(J411-MAX(J$42:J411))/MAX(J$42:J411)</f>
        <v>-0.11013855534099411</v>
      </c>
      <c r="L411" s="3"/>
    </row>
    <row r="412" spans="1:16" x14ac:dyDescent="0.3">
      <c r="A412" s="2" t="s">
        <v>3312</v>
      </c>
      <c r="B412" s="1">
        <v>11380</v>
      </c>
      <c r="C412" s="1">
        <v>1</v>
      </c>
      <c r="D412" s="1">
        <v>0</v>
      </c>
      <c r="E412" s="34">
        <f>(B412-MAX(B$42:B412))/MAX(B$42:B412)</f>
        <v>-0.38734858681022882</v>
      </c>
      <c r="F412" s="49">
        <v>112.37</v>
      </c>
      <c r="G412" s="4" t="str">
        <f>IF(F412&lt;=H$1, "침체", IF(F412&gt;=G$1, "과열", ""))</f>
        <v>과열</v>
      </c>
      <c r="H412" s="3">
        <f t="shared" si="34"/>
        <v>-32.120000000000005</v>
      </c>
      <c r="I412" s="14">
        <v>1</v>
      </c>
      <c r="J412" s="46">
        <f t="shared" si="31"/>
        <v>1092339.5793102095</v>
      </c>
      <c r="K412" s="35">
        <f>(J412-MAX(J$42:J412))/MAX(J$42:J412)</f>
        <v>-0.11013855534099411</v>
      </c>
      <c r="L412" s="3"/>
    </row>
    <row r="413" spans="1:16" x14ac:dyDescent="0.3">
      <c r="A413" s="2" t="s">
        <v>3311</v>
      </c>
      <c r="B413" s="1">
        <v>11730</v>
      </c>
      <c r="C413" s="1">
        <v>1</v>
      </c>
      <c r="D413" s="1">
        <v>0</v>
      </c>
      <c r="E413" s="34">
        <f>(B413-MAX(B$42:B413))/MAX(B$42:B413)</f>
        <v>-0.36850605652759083</v>
      </c>
      <c r="F413" s="49">
        <v>131.57</v>
      </c>
      <c r="G413" s="4" t="str">
        <f>IF(F413&lt;=H$1, "침체", IF(F413&gt;=G$1, "과열", ""))</f>
        <v>과열</v>
      </c>
      <c r="H413" s="3">
        <f t="shared" si="34"/>
        <v>19.199999999999989</v>
      </c>
      <c r="I413" s="14">
        <v>1</v>
      </c>
      <c r="J413" s="46">
        <f t="shared" si="31"/>
        <v>1092339.5793102095</v>
      </c>
      <c r="K413" s="35">
        <f>(J413-MAX(J$42:J413))/MAX(J$42:J413)</f>
        <v>-0.11013855534099411</v>
      </c>
      <c r="L413" s="3"/>
    </row>
    <row r="414" spans="1:16" x14ac:dyDescent="0.3">
      <c r="A414" s="2" t="s">
        <v>3310</v>
      </c>
      <c r="B414" s="1">
        <v>11350</v>
      </c>
      <c r="C414" s="1">
        <v>0</v>
      </c>
      <c r="D414" s="1">
        <v>0</v>
      </c>
      <c r="E414" s="34">
        <f>(B414-MAX(B$42:B414))/MAX(B$42:B414)</f>
        <v>-0.38896366083445494</v>
      </c>
      <c r="F414" s="49">
        <v>75.709999999999994</v>
      </c>
      <c r="G414" s="4" t="str">
        <f>IF(F414&lt;=H$1, "침체", IF(F414&gt;=G$1, "과열", ""))</f>
        <v/>
      </c>
      <c r="H414" s="3">
        <f t="shared" si="34"/>
        <v>-55.86</v>
      </c>
      <c r="I414" s="14">
        <v>1</v>
      </c>
      <c r="J414" s="46">
        <f t="shared" si="31"/>
        <v>1092339.5793102095</v>
      </c>
      <c r="K414" s="35">
        <f>(J414-MAX(J$42:J414))/MAX(J$42:J414)</f>
        <v>-0.11013855534099411</v>
      </c>
      <c r="L414" s="3"/>
    </row>
    <row r="415" spans="1:16" x14ac:dyDescent="0.3">
      <c r="A415" s="2" t="s">
        <v>3309</v>
      </c>
      <c r="B415" s="1">
        <v>11610</v>
      </c>
      <c r="C415" s="1">
        <v>0</v>
      </c>
      <c r="D415" s="1">
        <v>0</v>
      </c>
      <c r="E415" s="34">
        <f>(B415-MAX(B$42:B415))/MAX(B$42:B415)</f>
        <v>-0.37496635262449529</v>
      </c>
      <c r="F415" s="49">
        <v>79.83</v>
      </c>
      <c r="G415" s="4" t="str">
        <f>IF(F415&lt;=H$1, "침체", IF(F415&gt;=G$1, "과열", ""))</f>
        <v/>
      </c>
      <c r="H415" s="3">
        <f t="shared" si="34"/>
        <v>4.1200000000000045</v>
      </c>
      <c r="I415" s="14">
        <v>1</v>
      </c>
      <c r="J415" s="46">
        <f t="shared" si="31"/>
        <v>1092339.5793102095</v>
      </c>
      <c r="K415" s="35">
        <f>(J415-MAX(J$42:J415))/MAX(J$42:J415)</f>
        <v>-0.11013855534099411</v>
      </c>
      <c r="L415" s="3"/>
    </row>
    <row r="416" spans="1:16" x14ac:dyDescent="0.3">
      <c r="A416" s="2" t="s">
        <v>3308</v>
      </c>
      <c r="B416" s="1">
        <v>11015</v>
      </c>
      <c r="C416" s="1">
        <v>0</v>
      </c>
      <c r="D416" s="1">
        <v>0</v>
      </c>
      <c r="E416" s="34">
        <f>(B416-MAX(B$42:B416))/MAX(B$42:B416)</f>
        <v>-0.40699865410497982</v>
      </c>
      <c r="F416" s="49">
        <v>45.69</v>
      </c>
      <c r="G416" s="4" t="str">
        <f>IF(F416&lt;=H$1, "침체", IF(F416&gt;=G$1, "과열", ""))</f>
        <v/>
      </c>
      <c r="H416" s="3">
        <f t="shared" si="34"/>
        <v>-34.14</v>
      </c>
      <c r="I416" s="14">
        <v>1</v>
      </c>
      <c r="J416" s="46">
        <f t="shared" si="31"/>
        <v>1092339.5793102095</v>
      </c>
      <c r="K416" s="35">
        <f>(J416-MAX(J$42:J416))/MAX(J$42:J416)</f>
        <v>-0.11013855534099411</v>
      </c>
      <c r="L416" s="3"/>
    </row>
    <row r="417" spans="1:12" x14ac:dyDescent="0.3">
      <c r="A417" s="2" t="s">
        <v>3307</v>
      </c>
      <c r="B417" s="1">
        <v>11365</v>
      </c>
      <c r="C417" s="1">
        <v>0</v>
      </c>
      <c r="D417" s="1">
        <v>0</v>
      </c>
      <c r="E417" s="34">
        <f>(B417-MAX(B$42:B417))/MAX(B$42:B417)</f>
        <v>-0.38815612382234188</v>
      </c>
      <c r="F417" s="49">
        <v>36.72</v>
      </c>
      <c r="G417" s="4" t="str">
        <f>IF(F417&lt;=H$1, "침체", IF(F417&gt;=G$1, "과열", ""))</f>
        <v/>
      </c>
      <c r="H417" s="3">
        <f t="shared" si="34"/>
        <v>-8.9699999999999989</v>
      </c>
      <c r="I417" s="14">
        <v>1</v>
      </c>
      <c r="J417" s="46">
        <f t="shared" si="31"/>
        <v>1092339.5793102095</v>
      </c>
      <c r="K417" s="35">
        <f>(J417-MAX(J$42:J417))/MAX(J$42:J417)</f>
        <v>-0.11013855534099411</v>
      </c>
      <c r="L417" s="3"/>
    </row>
    <row r="418" spans="1:12" x14ac:dyDescent="0.3">
      <c r="A418" s="2" t="s">
        <v>3306</v>
      </c>
      <c r="B418" s="1">
        <v>12170</v>
      </c>
      <c r="C418" s="1">
        <v>1</v>
      </c>
      <c r="D418" s="1">
        <v>0</v>
      </c>
      <c r="E418" s="34">
        <f>(B418-MAX(B$42:B418))/MAX(B$42:B418)</f>
        <v>-0.34481830417227455</v>
      </c>
      <c r="F418" s="49">
        <v>167.12</v>
      </c>
      <c r="G418" s="4" t="str">
        <f>IF(F418&lt;=H$1, "침체", IF(F418&gt;=G$1, "과열", ""))</f>
        <v>과열</v>
      </c>
      <c r="H418" s="3">
        <f t="shared" si="34"/>
        <v>130.4</v>
      </c>
      <c r="I418" s="14">
        <v>1</v>
      </c>
      <c r="J418" s="46">
        <f t="shared" si="31"/>
        <v>1092339.5793102095</v>
      </c>
      <c r="K418" s="35">
        <f>(J418-MAX(J$42:J418))/MAX(J$42:J418)</f>
        <v>-0.11013855534099411</v>
      </c>
      <c r="L418" s="3"/>
    </row>
    <row r="419" spans="1:12" x14ac:dyDescent="0.3">
      <c r="A419" s="2" t="s">
        <v>3305</v>
      </c>
      <c r="B419" s="1">
        <v>12065</v>
      </c>
      <c r="C419" s="1">
        <v>0</v>
      </c>
      <c r="D419" s="1">
        <v>0</v>
      </c>
      <c r="E419" s="34">
        <f>(B419-MAX(B$42:B419))/MAX(B$42:B419)</f>
        <v>-0.35047106325706595</v>
      </c>
      <c r="F419" s="49">
        <v>165.8</v>
      </c>
      <c r="G419" s="4" t="str">
        <f>IF(F419&lt;=H$1, "침체", IF(F419&gt;=G$1, "과열", ""))</f>
        <v>과열</v>
      </c>
      <c r="H419" s="3">
        <f t="shared" si="34"/>
        <v>-1.3199999999999932</v>
      </c>
      <c r="I419" s="14">
        <v>1</v>
      </c>
      <c r="J419" s="46">
        <f t="shared" si="31"/>
        <v>1092339.5793102095</v>
      </c>
      <c r="K419" s="35">
        <f>(J419-MAX(J$42:J419))/MAX(J$42:J419)</f>
        <v>-0.11013855534099411</v>
      </c>
      <c r="L419" s="3"/>
    </row>
    <row r="420" spans="1:12" x14ac:dyDescent="0.3">
      <c r="A420" s="2" t="s">
        <v>3304</v>
      </c>
      <c r="B420" s="1">
        <v>12125</v>
      </c>
      <c r="C420" s="1">
        <v>0</v>
      </c>
      <c r="D420" s="1">
        <v>0</v>
      </c>
      <c r="E420" s="34">
        <f>(B420-MAX(B$42:B420))/MAX(B$42:B420)</f>
        <v>-0.34724091520861372</v>
      </c>
      <c r="F420" s="49">
        <v>114.5</v>
      </c>
      <c r="G420" s="4" t="str">
        <f>IF(F420&lt;=H$1, "침체", IF(F420&gt;=G$1, "과열", ""))</f>
        <v>과열</v>
      </c>
      <c r="H420" s="3">
        <f t="shared" si="34"/>
        <v>-51.300000000000011</v>
      </c>
      <c r="I420" s="14">
        <v>1</v>
      </c>
      <c r="J420" s="46">
        <f t="shared" si="31"/>
        <v>1092339.5793102095</v>
      </c>
      <c r="K420" s="35">
        <f>(J420-MAX(J$42:J420))/MAX(J$42:J420)</f>
        <v>-0.11013855534099411</v>
      </c>
      <c r="L420" s="3"/>
    </row>
    <row r="421" spans="1:12" x14ac:dyDescent="0.3">
      <c r="A421" s="2" t="s">
        <v>3303</v>
      </c>
      <c r="B421" s="1">
        <v>12530</v>
      </c>
      <c r="C421" s="1">
        <v>1</v>
      </c>
      <c r="D421" s="1">
        <v>0</v>
      </c>
      <c r="E421" s="34">
        <f>(B421-MAX(B$42:B421))/MAX(B$42:B421)</f>
        <v>-0.32543741588156122</v>
      </c>
      <c r="F421" s="49">
        <v>144.11000000000001</v>
      </c>
      <c r="G421" s="4" t="str">
        <f>IF(F421&lt;=H$1, "침체", IF(F421&gt;=G$1, "과열", ""))</f>
        <v>과열</v>
      </c>
      <c r="H421" s="3">
        <f t="shared" si="34"/>
        <v>29.610000000000014</v>
      </c>
      <c r="I421" s="14">
        <v>1</v>
      </c>
      <c r="J421" s="46">
        <f t="shared" si="31"/>
        <v>1092339.5793102095</v>
      </c>
      <c r="K421" s="35">
        <f>(J421-MAX(J$42:J421))/MAX(J$42:J421)</f>
        <v>-0.11013855534099411</v>
      </c>
      <c r="L421" s="3"/>
    </row>
    <row r="422" spans="1:12" x14ac:dyDescent="0.3">
      <c r="A422" s="2" t="s">
        <v>3302</v>
      </c>
      <c r="B422" s="1">
        <v>12635</v>
      </c>
      <c r="C422" s="1">
        <v>1</v>
      </c>
      <c r="D422" s="1">
        <v>0</v>
      </c>
      <c r="E422" s="34">
        <f>(B422-MAX(B$42:B422))/MAX(B$42:B422)</f>
        <v>-0.31978465679676987</v>
      </c>
      <c r="F422" s="49">
        <v>159.91999999999999</v>
      </c>
      <c r="G422" s="4" t="str">
        <f>IF(F422&lt;=H$1, "침체", IF(F422&gt;=G$1, "과열", ""))</f>
        <v>과열</v>
      </c>
      <c r="H422" s="3">
        <f t="shared" si="34"/>
        <v>15.809999999999974</v>
      </c>
      <c r="I422" s="14">
        <v>1</v>
      </c>
      <c r="J422" s="46">
        <f t="shared" si="31"/>
        <v>1092339.5793102095</v>
      </c>
      <c r="K422" s="35">
        <f>(J422-MAX(J$42:J422))/MAX(J$42:J422)</f>
        <v>-0.11013855534099411</v>
      </c>
      <c r="L422" s="3"/>
    </row>
    <row r="423" spans="1:12" x14ac:dyDescent="0.3">
      <c r="A423" s="2" t="s">
        <v>3301</v>
      </c>
      <c r="B423" s="1">
        <v>12380</v>
      </c>
      <c r="C423" s="1">
        <v>0</v>
      </c>
      <c r="D423" s="1">
        <v>0</v>
      </c>
      <c r="E423" s="34">
        <f>(B423-MAX(B$42:B423))/MAX(B$42:B423)</f>
        <v>-0.3335127860026918</v>
      </c>
      <c r="F423" s="49">
        <v>96.79</v>
      </c>
      <c r="G423" s="4" t="str">
        <f>IF(F423&lt;=H$1, "침체", IF(F423&gt;=G$1, "과열", ""))</f>
        <v>과열</v>
      </c>
      <c r="H423" s="3">
        <f t="shared" si="34"/>
        <v>-63.129999999999981</v>
      </c>
      <c r="I423" s="14">
        <v>1</v>
      </c>
      <c r="J423" s="46">
        <f t="shared" si="31"/>
        <v>1092339.5793102095</v>
      </c>
      <c r="K423" s="35">
        <f>(J423-MAX(J$42:J423))/MAX(J$42:J423)</f>
        <v>-0.11013855534099411</v>
      </c>
      <c r="L423" s="3"/>
    </row>
    <row r="424" spans="1:12" x14ac:dyDescent="0.3">
      <c r="A424" s="2" t="s">
        <v>3300</v>
      </c>
      <c r="B424" s="1">
        <v>12375</v>
      </c>
      <c r="C424" s="1">
        <v>0</v>
      </c>
      <c r="D424" s="1">
        <v>0</v>
      </c>
      <c r="E424" s="34">
        <f>(B424-MAX(B$42:B424))/MAX(B$42:B424)</f>
        <v>-0.33378196500672946</v>
      </c>
      <c r="F424" s="49">
        <v>64.989999999999995</v>
      </c>
      <c r="G424" s="4" t="str">
        <f>IF(F424&lt;=H$1, "침체", IF(F424&gt;=G$1, "과열", ""))</f>
        <v/>
      </c>
      <c r="H424" s="3">
        <f t="shared" si="34"/>
        <v>-31.800000000000011</v>
      </c>
      <c r="I424" s="14">
        <v>1</v>
      </c>
      <c r="J424" s="46">
        <f t="shared" si="31"/>
        <v>1092339.5793102095</v>
      </c>
      <c r="K424" s="35">
        <f>(J424-MAX(J$42:J424))/MAX(J$42:J424)</f>
        <v>-0.11013855534099411</v>
      </c>
      <c r="L424" s="3"/>
    </row>
    <row r="425" spans="1:12" x14ac:dyDescent="0.3">
      <c r="A425" s="2" t="s">
        <v>3299</v>
      </c>
      <c r="B425" s="1">
        <v>12180</v>
      </c>
      <c r="C425" s="1">
        <v>0</v>
      </c>
      <c r="D425" s="1">
        <v>0</v>
      </c>
      <c r="E425" s="34">
        <f>(B425-MAX(B$42:B425))/MAX(B$42:B425)</f>
        <v>-0.34427994616419921</v>
      </c>
      <c r="F425" s="49">
        <v>10.74</v>
      </c>
      <c r="G425" s="4" t="str">
        <f>IF(F425&lt;=H$1, "침체", IF(F425&gt;=G$1, "과열", ""))</f>
        <v/>
      </c>
      <c r="H425" s="3">
        <f t="shared" si="34"/>
        <v>-54.249999999999993</v>
      </c>
      <c r="I425" s="14">
        <v>1</v>
      </c>
      <c r="J425" s="46">
        <f t="shared" si="31"/>
        <v>1092339.5793102095</v>
      </c>
      <c r="K425" s="35">
        <f>(J425-MAX(J$42:J425))/MAX(J$42:J425)</f>
        <v>-0.11013855534099411</v>
      </c>
      <c r="L425" s="3"/>
    </row>
    <row r="426" spans="1:12" x14ac:dyDescent="0.3">
      <c r="A426" s="2" t="s">
        <v>3298</v>
      </c>
      <c r="B426" s="1">
        <v>11760</v>
      </c>
      <c r="C426" s="1">
        <v>0</v>
      </c>
      <c r="D426" s="1">
        <v>1</v>
      </c>
      <c r="E426" s="34">
        <f>(B426-MAX(B$42:B426))/MAX(B$42:B426)</f>
        <v>-0.36689098250336472</v>
      </c>
      <c r="F426" s="49">
        <v>-23.29</v>
      </c>
      <c r="G426" s="4" t="str">
        <f>IF(F426&lt;=H$1, "침체", IF(F426&gt;=G$1, "과열", ""))</f>
        <v/>
      </c>
      <c r="H426" s="3">
        <f t="shared" si="34"/>
        <v>-34.03</v>
      </c>
      <c r="I426" s="14">
        <v>1</v>
      </c>
      <c r="J426" s="46">
        <f t="shared" si="31"/>
        <v>1092339.5793102095</v>
      </c>
      <c r="K426" s="35">
        <f>(J426-MAX(J$42:J426))/MAX(J$42:J426)</f>
        <v>-0.11013855534099411</v>
      </c>
      <c r="L426" s="3"/>
    </row>
    <row r="427" spans="1:12" x14ac:dyDescent="0.3">
      <c r="A427" s="2" t="s">
        <v>3297</v>
      </c>
      <c r="B427" s="1">
        <v>12575</v>
      </c>
      <c r="C427" s="1">
        <v>0</v>
      </c>
      <c r="D427" s="1">
        <v>0</v>
      </c>
      <c r="E427" s="34">
        <f>(B427-MAX(B$42:B427))/MAX(B$42:B427)</f>
        <v>-0.32301480484522205</v>
      </c>
      <c r="F427" s="49">
        <v>72.87</v>
      </c>
      <c r="G427" s="4" t="str">
        <f>IF(F427&lt;=H$1, "침체", IF(F427&gt;=G$1, "과열", ""))</f>
        <v/>
      </c>
      <c r="H427" s="3">
        <f t="shared" si="34"/>
        <v>96.16</v>
      </c>
      <c r="I427" s="14">
        <v>1</v>
      </c>
      <c r="J427" s="46">
        <f t="shared" si="31"/>
        <v>1092339.5793102095</v>
      </c>
      <c r="K427" s="35">
        <f>(J427-MAX(J$42:J427))/MAX(J$42:J427)</f>
        <v>-0.11013855534099411</v>
      </c>
      <c r="L427" s="3"/>
    </row>
    <row r="428" spans="1:12" x14ac:dyDescent="0.3">
      <c r="A428" s="2" t="s">
        <v>3296</v>
      </c>
      <c r="B428" s="1">
        <v>12385</v>
      </c>
      <c r="C428" s="1">
        <v>0</v>
      </c>
      <c r="D428" s="1">
        <v>0</v>
      </c>
      <c r="E428" s="34">
        <f>(B428-MAX(B$42:B428))/MAX(B$42:B428)</f>
        <v>-0.33324360699865413</v>
      </c>
      <c r="F428" s="49">
        <v>58.2</v>
      </c>
      <c r="G428" s="4" t="str">
        <f>IF(F428&lt;=H$1, "침체", IF(F428&gt;=G$1, "과열", ""))</f>
        <v/>
      </c>
      <c r="H428" s="3">
        <f t="shared" si="34"/>
        <v>-14.670000000000002</v>
      </c>
      <c r="I428" s="14">
        <v>1</v>
      </c>
      <c r="J428" s="46">
        <f t="shared" ref="J428:J491" si="37">J427*I428</f>
        <v>1092339.5793102095</v>
      </c>
      <c r="K428" s="35">
        <f>(J428-MAX(J$42:J428))/MAX(J$42:J428)</f>
        <v>-0.11013855534099411</v>
      </c>
      <c r="L428" s="3"/>
    </row>
    <row r="429" spans="1:12" x14ac:dyDescent="0.3">
      <c r="A429" s="2" t="s">
        <v>3295</v>
      </c>
      <c r="B429" s="1">
        <v>12170</v>
      </c>
      <c r="C429" s="1">
        <v>0</v>
      </c>
      <c r="D429" s="1">
        <v>0</v>
      </c>
      <c r="E429" s="34">
        <f>(B429-MAX(B$42:B429))/MAX(B$42:B429)</f>
        <v>-0.34481830417227455</v>
      </c>
      <c r="F429" s="49">
        <v>4.96</v>
      </c>
      <c r="G429" s="4" t="str">
        <f>IF(F429&lt;=H$1, "침체", IF(F429&gt;=G$1, "과열", ""))</f>
        <v/>
      </c>
      <c r="H429" s="3">
        <f t="shared" si="34"/>
        <v>-53.24</v>
      </c>
      <c r="I429" s="14">
        <v>1</v>
      </c>
      <c r="J429" s="46">
        <f t="shared" si="37"/>
        <v>1092339.5793102095</v>
      </c>
      <c r="K429" s="35">
        <f>(J429-MAX(J$42:J429))/MAX(J$42:J429)</f>
        <v>-0.11013855534099411</v>
      </c>
      <c r="L429" s="3"/>
    </row>
    <row r="430" spans="1:12" x14ac:dyDescent="0.3">
      <c r="A430" s="2" t="s">
        <v>3294</v>
      </c>
      <c r="B430" s="1">
        <v>12300</v>
      </c>
      <c r="C430" s="1">
        <v>0</v>
      </c>
      <c r="D430" s="1">
        <v>0</v>
      </c>
      <c r="E430" s="34">
        <f>(B430-MAX(B$42:B430))/MAX(B$42:B430)</f>
        <v>-0.33781965006729475</v>
      </c>
      <c r="F430" s="49">
        <v>12.9</v>
      </c>
      <c r="G430" s="4" t="str">
        <f>IF(F430&lt;=H$1, "침체", IF(F430&gt;=G$1, "과열", ""))</f>
        <v/>
      </c>
      <c r="H430" s="3">
        <f t="shared" si="34"/>
        <v>7.94</v>
      </c>
      <c r="I430" s="14">
        <v>1</v>
      </c>
      <c r="J430" s="46">
        <f t="shared" si="37"/>
        <v>1092339.5793102095</v>
      </c>
      <c r="K430" s="35">
        <f>(J430-MAX(J$42:J430))/MAX(J$42:J430)</f>
        <v>-0.11013855534099411</v>
      </c>
      <c r="L430" s="3"/>
    </row>
    <row r="431" spans="1:12" x14ac:dyDescent="0.3">
      <c r="A431" s="2" t="s">
        <v>3293</v>
      </c>
      <c r="B431" s="1">
        <v>11150</v>
      </c>
      <c r="C431" s="1">
        <v>0</v>
      </c>
      <c r="D431" s="1">
        <v>1</v>
      </c>
      <c r="E431" s="34">
        <f>(B431-MAX(B$42:B431))/MAX(B$42:B431)</f>
        <v>-0.3997308209959623</v>
      </c>
      <c r="F431" s="49">
        <v>-216.16</v>
      </c>
      <c r="G431" s="4" t="str">
        <f>IF(F431&lt;=H$1, "침체", IF(F431&gt;=G$1, "과열", ""))</f>
        <v>침체</v>
      </c>
      <c r="H431" s="3">
        <f t="shared" si="34"/>
        <v>-229.06</v>
      </c>
      <c r="I431" s="14">
        <v>1</v>
      </c>
      <c r="J431" s="46">
        <f t="shared" si="37"/>
        <v>1092339.5793102095</v>
      </c>
      <c r="K431" s="35">
        <f>(J431-MAX(J$42:J431))/MAX(J$42:J431)</f>
        <v>-0.11013855534099411</v>
      </c>
      <c r="L431" s="3"/>
    </row>
    <row r="432" spans="1:12" x14ac:dyDescent="0.3">
      <c r="A432" s="2" t="s">
        <v>3292</v>
      </c>
      <c r="B432" s="1">
        <v>11575</v>
      </c>
      <c r="C432" s="1">
        <v>0</v>
      </c>
      <c r="D432" s="1">
        <v>1</v>
      </c>
      <c r="E432" s="34">
        <f>(B432-MAX(B$42:B432))/MAX(B$42:B432)</f>
        <v>-0.37685060565275907</v>
      </c>
      <c r="F432" s="49">
        <v>-148.84</v>
      </c>
      <c r="G432" s="4" t="str">
        <f>IF(F432&lt;=H$1, "침체", IF(F432&gt;=G$1, "과열", ""))</f>
        <v>침체</v>
      </c>
      <c r="H432" s="8">
        <f t="shared" si="34"/>
        <v>67.319999999999993</v>
      </c>
      <c r="I432" s="13">
        <f>I431-$I$1</f>
        <v>0.99985000000000002</v>
      </c>
      <c r="J432" s="17">
        <f t="shared" si="37"/>
        <v>1092175.7283733131</v>
      </c>
      <c r="K432" s="36">
        <f>(J432-MAX(J$42:J432))/MAX(J$42:J432)</f>
        <v>-0.11027203455769284</v>
      </c>
      <c r="L432" s="8"/>
    </row>
    <row r="433" spans="1:16" x14ac:dyDescent="0.3">
      <c r="A433" s="2" t="s">
        <v>3291</v>
      </c>
      <c r="B433" s="1">
        <v>12075</v>
      </c>
      <c r="C433" s="1">
        <v>0</v>
      </c>
      <c r="D433" s="1">
        <v>0</v>
      </c>
      <c r="E433" s="34">
        <f>(B433-MAX(B$42:B433))/MAX(B$42:B433)</f>
        <v>-0.34993270524899056</v>
      </c>
      <c r="F433" s="49">
        <v>-22.79</v>
      </c>
      <c r="G433" s="4" t="str">
        <f>IF(F433&lt;=H$1, "침체", IF(F433&gt;=G$1, "과열", ""))</f>
        <v/>
      </c>
      <c r="H433" s="3">
        <f t="shared" si="34"/>
        <v>126.05000000000001</v>
      </c>
      <c r="I433" s="16">
        <f t="shared" ref="I433:I446" si="38">B433/B432</f>
        <v>1.0431965442764579</v>
      </c>
      <c r="J433" s="46">
        <f t="shared" si="37"/>
        <v>1139353.9455816636</v>
      </c>
      <c r="K433" s="35">
        <f>(J433-MAX(J$42:J433))/MAX(J$42:J433)</f>
        <v>-7.183886110446136E-2</v>
      </c>
      <c r="L433" s="3"/>
    </row>
    <row r="434" spans="1:16" x14ac:dyDescent="0.3">
      <c r="A434" s="2" t="s">
        <v>3290</v>
      </c>
      <c r="B434" s="1">
        <v>11890</v>
      </c>
      <c r="C434" s="1">
        <v>0</v>
      </c>
      <c r="D434" s="1">
        <v>0</v>
      </c>
      <c r="E434" s="34">
        <f>(B434-MAX(B$42:B434))/MAX(B$42:B434)</f>
        <v>-0.35989232839838492</v>
      </c>
      <c r="F434" s="49">
        <v>-36.93</v>
      </c>
      <c r="G434" s="4" t="str">
        <f>IF(F434&lt;=H$1, "침체", IF(F434&gt;=G$1, "과열", ""))</f>
        <v/>
      </c>
      <c r="H434" s="3">
        <f t="shared" si="34"/>
        <v>-14.14</v>
      </c>
      <c r="I434" s="16">
        <f t="shared" si="38"/>
        <v>0.98467908902691514</v>
      </c>
      <c r="J434" s="46">
        <f t="shared" si="37"/>
        <v>1121898.005214574</v>
      </c>
      <c r="K434" s="35">
        <f>(J434-MAX(J$42:J434))/MAX(J$42:J434)</f>
        <v>-8.6059135282156918E-2</v>
      </c>
      <c r="L434" s="3"/>
    </row>
    <row r="435" spans="1:16" x14ac:dyDescent="0.3">
      <c r="A435" s="2" t="s">
        <v>3289</v>
      </c>
      <c r="B435" s="1">
        <v>11465</v>
      </c>
      <c r="C435" s="1">
        <v>0</v>
      </c>
      <c r="D435" s="1">
        <v>1</v>
      </c>
      <c r="E435" s="34">
        <f>(B435-MAX(B$42:B435))/MAX(B$42:B435)</f>
        <v>-0.38277254374158814</v>
      </c>
      <c r="F435" s="49">
        <v>-69.349999999999994</v>
      </c>
      <c r="G435" s="4" t="str">
        <f>IF(F435&lt;=H$1, "침체", IF(F435&gt;=G$1, "과열", ""))</f>
        <v/>
      </c>
      <c r="H435" s="3">
        <f t="shared" si="34"/>
        <v>-32.419999999999995</v>
      </c>
      <c r="I435" s="16">
        <f t="shared" si="38"/>
        <v>0.96425567703952897</v>
      </c>
      <c r="J435" s="46">
        <f t="shared" si="37"/>
        <v>1081796.5205874762</v>
      </c>
      <c r="K435" s="35">
        <f>(J435-MAX(J$42:J435))/MAX(J$42:J435)</f>
        <v>-0.11872733271740359</v>
      </c>
      <c r="L435" s="3"/>
    </row>
    <row r="436" spans="1:16" x14ac:dyDescent="0.3">
      <c r="A436" s="2" t="s">
        <v>3288</v>
      </c>
      <c r="B436" s="1">
        <v>11760</v>
      </c>
      <c r="C436" s="1">
        <v>0</v>
      </c>
      <c r="D436" s="1">
        <v>0</v>
      </c>
      <c r="E436" s="34">
        <f>(B436-MAX(B$42:B436))/MAX(B$42:B436)</f>
        <v>-0.36689098250336472</v>
      </c>
      <c r="F436" s="49">
        <v>-81.650000000000006</v>
      </c>
      <c r="G436" s="4" t="str">
        <f>IF(F436&lt;=H$1, "침체", IF(F436&gt;=G$1, "과열", ""))</f>
        <v/>
      </c>
      <c r="H436" s="3">
        <f t="shared" si="34"/>
        <v>-12.300000000000011</v>
      </c>
      <c r="I436" s="16">
        <f t="shared" si="38"/>
        <v>1.0257304840819887</v>
      </c>
      <c r="J436" s="46">
        <f t="shared" si="37"/>
        <v>1109631.6687404031</v>
      </c>
      <c r="K436" s="35">
        <f>(J436-MAX(J$42:J436))/MAX(J$42:J436)</f>
        <v>-9.6051760379996909E-2</v>
      </c>
      <c r="L436" s="3"/>
    </row>
    <row r="437" spans="1:16" x14ac:dyDescent="0.3">
      <c r="A437" s="2" t="s">
        <v>3287</v>
      </c>
      <c r="B437" s="1">
        <v>11210</v>
      </c>
      <c r="C437" s="1">
        <v>0</v>
      </c>
      <c r="D437" s="1">
        <v>1</v>
      </c>
      <c r="E437" s="34">
        <f>(B437-MAX(B$42:B437))/MAX(B$42:B437)</f>
        <v>-0.39650067294751007</v>
      </c>
      <c r="F437" s="49">
        <v>-121.55</v>
      </c>
      <c r="G437" s="4" t="str">
        <f>IF(F437&lt;=H$1, "침체", IF(F437&gt;=G$1, "과열", ""))</f>
        <v/>
      </c>
      <c r="H437" s="3">
        <f t="shared" si="34"/>
        <v>-39.899999999999991</v>
      </c>
      <c r="I437" s="16">
        <f t="shared" si="38"/>
        <v>0.95323129251700678</v>
      </c>
      <c r="J437" s="46">
        <f t="shared" si="37"/>
        <v>1057735.6298112175</v>
      </c>
      <c r="K437" s="35">
        <f>(J437-MAX(J$42:J437))/MAX(J$42:J437)</f>
        <v>-0.13832825117855155</v>
      </c>
      <c r="L437" s="3"/>
    </row>
    <row r="438" spans="1:16" x14ac:dyDescent="0.3">
      <c r="A438" s="2" t="s">
        <v>3286</v>
      </c>
      <c r="B438" s="1">
        <v>10965</v>
      </c>
      <c r="C438" s="1">
        <v>0</v>
      </c>
      <c r="D438" s="1">
        <v>1</v>
      </c>
      <c r="E438" s="34">
        <f>(B438-MAX(B$42:B438))/MAX(B$42:B438)</f>
        <v>-0.40969044414535666</v>
      </c>
      <c r="F438" s="49">
        <v>-127.47</v>
      </c>
      <c r="G438" s="4" t="str">
        <f>IF(F438&lt;=H$1, "침체", IF(F438&gt;=G$1, "과열", ""))</f>
        <v/>
      </c>
      <c r="H438" s="3">
        <f t="shared" si="34"/>
        <v>-5.9200000000000017</v>
      </c>
      <c r="I438" s="16">
        <f t="shared" si="38"/>
        <v>0.97814451382694023</v>
      </c>
      <c r="J438" s="46">
        <f t="shared" si="37"/>
        <v>1034618.3033791258</v>
      </c>
      <c r="K438" s="35">
        <f>(J438-MAX(J$42:J438))/MAX(J$42:J438)</f>
        <v>-0.15716050617063496</v>
      </c>
      <c r="L438" s="3"/>
    </row>
    <row r="439" spans="1:16" x14ac:dyDescent="0.3">
      <c r="A439" s="2" t="s">
        <v>3285</v>
      </c>
      <c r="B439" s="1">
        <v>11070</v>
      </c>
      <c r="C439" s="1">
        <v>0</v>
      </c>
      <c r="D439" s="1">
        <v>1</v>
      </c>
      <c r="E439" s="34">
        <f>(B439-MAX(B$42:B439))/MAX(B$42:B439)</f>
        <v>-0.40403768506056525</v>
      </c>
      <c r="F439" s="49">
        <v>-112.79</v>
      </c>
      <c r="G439" s="4" t="str">
        <f>IF(F439&lt;=H$1, "침체", IF(F439&gt;=G$1, "과열", ""))</f>
        <v/>
      </c>
      <c r="H439" s="3">
        <f t="shared" si="34"/>
        <v>14.679999999999993</v>
      </c>
      <c r="I439" s="16">
        <f t="shared" si="38"/>
        <v>1.0095759233926129</v>
      </c>
      <c r="J439" s="46">
        <f t="shared" si="37"/>
        <v>1044525.7289928794</v>
      </c>
      <c r="K439" s="35">
        <f>(J439-MAX(J$42:J439))/MAX(J$42:J439)</f>
        <v>-0.14908953974545636</v>
      </c>
      <c r="L439" s="3"/>
    </row>
    <row r="440" spans="1:16" x14ac:dyDescent="0.3">
      <c r="A440" s="2" t="s">
        <v>3284</v>
      </c>
      <c r="B440" s="1">
        <v>10530</v>
      </c>
      <c r="C440" s="1">
        <v>0</v>
      </c>
      <c r="D440" s="1">
        <v>1</v>
      </c>
      <c r="E440" s="34">
        <f>(B440-MAX(B$42:B440))/MAX(B$42:B440)</f>
        <v>-0.43310901749663527</v>
      </c>
      <c r="F440" s="49">
        <v>-130.44</v>
      </c>
      <c r="G440" s="4" t="str">
        <f>IF(F440&lt;=H$1, "침체", IF(F440&gt;=G$1, "과열", ""))</f>
        <v/>
      </c>
      <c r="H440" s="3">
        <f t="shared" si="34"/>
        <v>-17.649999999999991</v>
      </c>
      <c r="I440" s="16">
        <f t="shared" si="38"/>
        <v>0.95121951219512191</v>
      </c>
      <c r="J440" s="46">
        <f t="shared" si="37"/>
        <v>993573.2544078608</v>
      </c>
      <c r="K440" s="35">
        <f>(J440-MAX(J$42:J440))/MAX(J$42:J440)</f>
        <v>-0.19059736707494634</v>
      </c>
      <c r="L440" s="3"/>
    </row>
    <row r="441" spans="1:16" x14ac:dyDescent="0.3">
      <c r="A441" s="2" t="s">
        <v>3283</v>
      </c>
      <c r="B441" s="1">
        <v>10635</v>
      </c>
      <c r="C441" s="1">
        <v>0</v>
      </c>
      <c r="D441" s="1">
        <v>1</v>
      </c>
      <c r="E441" s="34">
        <f>(B441-MAX(B$42:B441))/MAX(B$42:B441)</f>
        <v>-0.42745625841184387</v>
      </c>
      <c r="F441" s="49">
        <v>-124.59</v>
      </c>
      <c r="G441" s="4" t="str">
        <f>IF(F441&lt;=H$1, "침체", IF(F441&gt;=G$1, "과열", ""))</f>
        <v/>
      </c>
      <c r="H441" s="3">
        <f t="shared" si="34"/>
        <v>5.8499999999999943</v>
      </c>
      <c r="I441" s="16">
        <f t="shared" si="38"/>
        <v>1.0099715099715099</v>
      </c>
      <c r="J441" s="46">
        <f t="shared" si="37"/>
        <v>1003480.6800216143</v>
      </c>
      <c r="K441" s="35">
        <f>(J441-MAX(J$42:J441))/MAX(J$42:J441)</f>
        <v>-0.18252640064976783</v>
      </c>
      <c r="L441" s="3"/>
    </row>
    <row r="442" spans="1:16" x14ac:dyDescent="0.3">
      <c r="A442" s="2" t="s">
        <v>3282</v>
      </c>
      <c r="B442" s="1">
        <v>10420</v>
      </c>
      <c r="C442" s="1">
        <v>0</v>
      </c>
      <c r="D442" s="1">
        <v>1</v>
      </c>
      <c r="E442" s="34">
        <f>(B442-MAX(B$42:B442))/MAX(B$42:B442)</f>
        <v>-0.43903095558546434</v>
      </c>
      <c r="F442" s="49">
        <v>-124.49</v>
      </c>
      <c r="G442" s="4" t="str">
        <f>IF(F442&lt;=H$1, "침체", IF(F442&gt;=G$1, "과열", ""))</f>
        <v/>
      </c>
      <c r="H442" s="3">
        <f t="shared" si="34"/>
        <v>0.10000000000000853</v>
      </c>
      <c r="I442" s="16">
        <f t="shared" si="38"/>
        <v>0.97978373295721677</v>
      </c>
      <c r="J442" s="46">
        <f t="shared" si="37"/>
        <v>983194.04662202368</v>
      </c>
      <c r="K442" s="35">
        <f>(J442-MAX(J$42:J442))/MAX(J$42:J442)</f>
        <v>-0.19905266523465728</v>
      </c>
      <c r="L442" s="3"/>
    </row>
    <row r="443" spans="1:16" x14ac:dyDescent="0.3">
      <c r="A443" s="2" t="s">
        <v>3281</v>
      </c>
      <c r="B443" s="1">
        <v>10975</v>
      </c>
      <c r="C443" s="1">
        <v>0</v>
      </c>
      <c r="D443" s="1">
        <v>0</v>
      </c>
      <c r="E443" s="34">
        <f>(B443-MAX(B$42:B443))/MAX(B$42:B443)</f>
        <v>-0.40915208613728127</v>
      </c>
      <c r="F443" s="49">
        <v>-46.15</v>
      </c>
      <c r="G443" s="4" t="str">
        <f>IF(F443&lt;=H$1, "침체", IF(F443&gt;=G$1, "과열", ""))</f>
        <v/>
      </c>
      <c r="H443" s="3">
        <f t="shared" si="34"/>
        <v>78.34</v>
      </c>
      <c r="I443" s="16">
        <f t="shared" si="38"/>
        <v>1.0532629558541267</v>
      </c>
      <c r="J443" s="46">
        <f t="shared" si="37"/>
        <v>1035561.8677232927</v>
      </c>
      <c r="K443" s="35">
        <f>(J443-MAX(J$42:J443))/MAX(J$42:J443)</f>
        <v>-0.15639184270157044</v>
      </c>
      <c r="L443" s="3"/>
    </row>
    <row r="444" spans="1:16" x14ac:dyDescent="0.3">
      <c r="A444" s="2" t="s">
        <v>3280</v>
      </c>
      <c r="B444" s="1">
        <v>11510</v>
      </c>
      <c r="C444" s="1">
        <v>0</v>
      </c>
      <c r="D444" s="1">
        <v>0</v>
      </c>
      <c r="E444" s="34">
        <f>(B444-MAX(B$42:B444))/MAX(B$42:B444)</f>
        <v>-0.38034993270524897</v>
      </c>
      <c r="F444" s="49">
        <v>26.68</v>
      </c>
      <c r="G444" s="4" t="str">
        <f>IF(F444&lt;=H$1, "침체", IF(F444&gt;=G$1, "과열", ""))</f>
        <v/>
      </c>
      <c r="H444" s="3">
        <f t="shared" si="34"/>
        <v>72.83</v>
      </c>
      <c r="I444" s="16">
        <f t="shared" si="38"/>
        <v>1.04874715261959</v>
      </c>
      <c r="J444" s="46">
        <f t="shared" si="37"/>
        <v>1086042.5601362276</v>
      </c>
      <c r="K444" s="35">
        <f>(J444-MAX(J$42:J444))/MAX(J$42:J444)</f>
        <v>-0.11526834710661284</v>
      </c>
      <c r="L444" s="3"/>
    </row>
    <row r="445" spans="1:16" x14ac:dyDescent="0.3">
      <c r="A445" s="2" t="s">
        <v>3279</v>
      </c>
      <c r="B445" s="1">
        <v>11390</v>
      </c>
      <c r="C445" s="1">
        <v>0</v>
      </c>
      <c r="D445" s="1">
        <v>0</v>
      </c>
      <c r="E445" s="34">
        <f>(B445-MAX(B$42:B445))/MAX(B$42:B445)</f>
        <v>-0.38681022880215343</v>
      </c>
      <c r="F445" s="49">
        <v>43.78</v>
      </c>
      <c r="G445" s="4" t="str">
        <f>IF(F445&lt;=H$1, "침체", IF(F445&gt;=G$1, "과열", ""))</f>
        <v/>
      </c>
      <c r="H445" s="3">
        <f t="shared" si="34"/>
        <v>17.100000000000001</v>
      </c>
      <c r="I445" s="16">
        <f t="shared" si="38"/>
        <v>0.98957428323197216</v>
      </c>
      <c r="J445" s="46">
        <f t="shared" si="37"/>
        <v>1074719.7880062235</v>
      </c>
      <c r="K445" s="35">
        <f>(J445-MAX(J$42:J445))/MAX(J$42:J445)</f>
        <v>-0.1244923087353884</v>
      </c>
      <c r="L445" s="3"/>
    </row>
    <row r="446" spans="1:16" x14ac:dyDescent="0.3">
      <c r="A446" s="2" t="s">
        <v>3278</v>
      </c>
      <c r="B446" s="1">
        <v>12360</v>
      </c>
      <c r="C446" s="1">
        <v>1</v>
      </c>
      <c r="D446" s="1">
        <v>0</v>
      </c>
      <c r="E446" s="34">
        <f>(B446-MAX(B$42:B446))/MAX(B$42:B446)</f>
        <v>-0.33458950201884252</v>
      </c>
      <c r="F446" s="49">
        <v>183.59</v>
      </c>
      <c r="G446" s="4" t="str">
        <f>IF(F446&lt;=H$1, "침체", IF(F446&gt;=G$1, "과열", ""))</f>
        <v>과열</v>
      </c>
      <c r="H446" s="3">
        <f t="shared" si="34"/>
        <v>139.81</v>
      </c>
      <c r="I446" s="16">
        <f t="shared" si="38"/>
        <v>1.0851624231782264</v>
      </c>
      <c r="J446" s="46">
        <f t="shared" si="37"/>
        <v>1166245.5293904233</v>
      </c>
      <c r="K446" s="35">
        <f>(J446-MAX(J$42:J446))/MAX(J$42:J446)</f>
        <v>-4.9931952236119514E-2</v>
      </c>
      <c r="L446" s="3"/>
    </row>
    <row r="447" spans="1:16" x14ac:dyDescent="0.3">
      <c r="A447" s="2" t="s">
        <v>3277</v>
      </c>
      <c r="B447" s="1">
        <v>12340</v>
      </c>
      <c r="C447" s="1">
        <v>1</v>
      </c>
      <c r="D447" s="1">
        <v>0</v>
      </c>
      <c r="E447" s="34">
        <f>(B447-MAX(B$42:B447))/MAX(B$42:B447)</f>
        <v>-0.33566621803499325</v>
      </c>
      <c r="F447" s="49">
        <v>152.9</v>
      </c>
      <c r="G447" s="4" t="str">
        <f>IF(F447&lt;=H$1, "침체", IF(F447&gt;=G$1, "과열", ""))</f>
        <v>과열</v>
      </c>
      <c r="H447" s="8">
        <f t="shared" si="34"/>
        <v>-30.689999999999998</v>
      </c>
      <c r="I447" s="13">
        <f>B447/B446-$I$1-$J$1</f>
        <v>0.99573187702265376</v>
      </c>
      <c r="J447" s="17">
        <f t="shared" si="37"/>
        <v>1161267.8500492047</v>
      </c>
      <c r="K447" s="36">
        <f>(J447-MAX(J$42:J447))/MAX(J$42:J447)</f>
        <v>-5.3986959500823078E-2</v>
      </c>
      <c r="L447" s="13">
        <f>J447/J431-1</f>
        <v>6.3101504371490424E-2</v>
      </c>
      <c r="M447" s="4" t="str">
        <f>IF(L447&gt;=0, "Win", "Lose")</f>
        <v>Win</v>
      </c>
      <c r="N447" s="16">
        <f>J447/$L$1-1</f>
        <v>0.16126785004920463</v>
      </c>
      <c r="O447" s="16">
        <f>(B447-(B447*($I$1+$J$1+$I$1)))/B$42-1</f>
        <v>0.10214491715181384</v>
      </c>
      <c r="P447" s="3" t="s">
        <v>3726</v>
      </c>
    </row>
    <row r="448" spans="1:16" x14ac:dyDescent="0.3">
      <c r="A448" s="2" t="s">
        <v>3276</v>
      </c>
      <c r="B448" s="1">
        <v>12430</v>
      </c>
      <c r="C448" s="1">
        <v>1</v>
      </c>
      <c r="D448" s="1">
        <v>0</v>
      </c>
      <c r="E448" s="34">
        <f>(B448-MAX(B$42:B448))/MAX(B$42:B448)</f>
        <v>-0.33082099596231496</v>
      </c>
      <c r="F448" s="49">
        <v>132.91999999999999</v>
      </c>
      <c r="G448" s="4" t="str">
        <f>IF(F448&lt;=H$1, "침체", IF(F448&gt;=G$1, "과열", ""))</f>
        <v>과열</v>
      </c>
      <c r="H448" s="3">
        <f t="shared" si="34"/>
        <v>-19.980000000000018</v>
      </c>
      <c r="I448" s="14">
        <v>1</v>
      </c>
      <c r="J448" s="46">
        <f t="shared" si="37"/>
        <v>1161267.8500492047</v>
      </c>
      <c r="K448" s="35">
        <f>(J448-MAX(J$42:J448))/MAX(J$42:J448)</f>
        <v>-5.3986959500823078E-2</v>
      </c>
      <c r="L448" s="3"/>
    </row>
    <row r="449" spans="1:16" x14ac:dyDescent="0.3">
      <c r="A449" s="2" t="s">
        <v>3275</v>
      </c>
      <c r="B449" s="1">
        <v>12170</v>
      </c>
      <c r="C449" s="1">
        <v>1</v>
      </c>
      <c r="D449" s="1">
        <v>0</v>
      </c>
      <c r="E449" s="34">
        <f>(B449-MAX(B$42:B449))/MAX(B$42:B449)</f>
        <v>-0.34481830417227455</v>
      </c>
      <c r="F449" s="49">
        <v>87.45</v>
      </c>
      <c r="G449" s="4" t="str">
        <f>IF(F449&lt;=H$1, "침체", IF(F449&gt;=G$1, "과열", ""))</f>
        <v/>
      </c>
      <c r="H449" s="3">
        <f t="shared" si="34"/>
        <v>-45.469999999999985</v>
      </c>
      <c r="I449" s="14">
        <v>1</v>
      </c>
      <c r="J449" s="46">
        <f t="shared" si="37"/>
        <v>1161267.8500492047</v>
      </c>
      <c r="K449" s="35">
        <f>(J449-MAX(J$42:J449))/MAX(J$42:J449)</f>
        <v>-5.3986959500823078E-2</v>
      </c>
      <c r="L449" s="3"/>
    </row>
    <row r="450" spans="1:16" x14ac:dyDescent="0.3">
      <c r="A450" s="2" t="s">
        <v>3274</v>
      </c>
      <c r="B450" s="1">
        <v>12360</v>
      </c>
      <c r="C450" s="1">
        <v>1</v>
      </c>
      <c r="D450" s="1">
        <v>0</v>
      </c>
      <c r="E450" s="34">
        <f>(B450-MAX(B$42:B450))/MAX(B$42:B450)</f>
        <v>-0.33458950201884252</v>
      </c>
      <c r="F450" s="49">
        <v>81.12</v>
      </c>
      <c r="G450" s="4" t="str">
        <f>IF(F450&lt;=H$1, "침체", IF(F450&gt;=G$1, "과열", ""))</f>
        <v/>
      </c>
      <c r="H450" s="3">
        <f t="shared" si="34"/>
        <v>-6.3299999999999983</v>
      </c>
      <c r="I450" s="14">
        <v>1</v>
      </c>
      <c r="J450" s="46">
        <f t="shared" si="37"/>
        <v>1161267.8500492047</v>
      </c>
      <c r="K450" s="35">
        <f>(J450-MAX(J$42:J450))/MAX(J$42:J450)</f>
        <v>-5.3986959500823078E-2</v>
      </c>
      <c r="L450" s="3"/>
    </row>
    <row r="451" spans="1:16" x14ac:dyDescent="0.3">
      <c r="A451" s="2" t="s">
        <v>3273</v>
      </c>
      <c r="B451" s="1">
        <v>12280</v>
      </c>
      <c r="C451" s="1">
        <v>0</v>
      </c>
      <c r="D451" s="1">
        <v>0</v>
      </c>
      <c r="E451" s="34">
        <f>(B451-MAX(B$42:B451))/MAX(B$42:B451)</f>
        <v>-0.33889636608344548</v>
      </c>
      <c r="F451" s="49">
        <v>61.08</v>
      </c>
      <c r="G451" s="4" t="str">
        <f>IF(F451&lt;=H$1, "침체", IF(F451&gt;=G$1, "과열", ""))</f>
        <v/>
      </c>
      <c r="H451" s="3">
        <f t="shared" ref="H451:H514" si="39">F451-F450</f>
        <v>-20.040000000000006</v>
      </c>
      <c r="I451" s="14">
        <v>1</v>
      </c>
      <c r="J451" s="46">
        <f t="shared" si="37"/>
        <v>1161267.8500492047</v>
      </c>
      <c r="K451" s="35">
        <f>(J451-MAX(J$42:J451))/MAX(J$42:J451)</f>
        <v>-5.3986959500823078E-2</v>
      </c>
      <c r="L451" s="3"/>
    </row>
    <row r="452" spans="1:16" x14ac:dyDescent="0.3">
      <c r="A452" s="2" t="s">
        <v>3272</v>
      </c>
      <c r="B452" s="1">
        <v>11665</v>
      </c>
      <c r="C452" s="1">
        <v>0</v>
      </c>
      <c r="D452" s="1">
        <v>1</v>
      </c>
      <c r="E452" s="34">
        <f>(B452-MAX(B$42:B452))/MAX(B$42:B452)</f>
        <v>-0.37200538358008073</v>
      </c>
      <c r="F452" s="49">
        <v>6.36</v>
      </c>
      <c r="G452" s="4" t="str">
        <f>IF(F452&lt;=H$1, "침체", IF(F452&gt;=G$1, "과열", ""))</f>
        <v/>
      </c>
      <c r="H452" s="3">
        <f t="shared" si="39"/>
        <v>-54.72</v>
      </c>
      <c r="I452" s="14">
        <v>1</v>
      </c>
      <c r="J452" s="46">
        <f t="shared" si="37"/>
        <v>1161267.8500492047</v>
      </c>
      <c r="K452" s="35">
        <f>(J452-MAX(J$42:J452))/MAX(J$42:J452)</f>
        <v>-5.3986959500823078E-2</v>
      </c>
      <c r="L452" s="3"/>
    </row>
    <row r="453" spans="1:16" x14ac:dyDescent="0.3">
      <c r="A453" s="2" t="s">
        <v>3271</v>
      </c>
      <c r="B453" s="1">
        <v>12010</v>
      </c>
      <c r="C453" s="1">
        <v>0</v>
      </c>
      <c r="D453" s="1">
        <v>0</v>
      </c>
      <c r="E453" s="34">
        <f>(B453-MAX(B$42:B453))/MAX(B$42:B453)</f>
        <v>-0.35343203230148046</v>
      </c>
      <c r="F453" s="49">
        <v>22.7</v>
      </c>
      <c r="G453" s="4" t="str">
        <f>IF(F453&lt;=H$1, "침체", IF(F453&gt;=G$1, "과열", ""))</f>
        <v/>
      </c>
      <c r="H453" s="3">
        <f t="shared" si="39"/>
        <v>16.34</v>
      </c>
      <c r="I453" s="14">
        <v>1</v>
      </c>
      <c r="J453" s="46">
        <f t="shared" si="37"/>
        <v>1161267.8500492047</v>
      </c>
      <c r="K453" s="35">
        <f>(J453-MAX(J$42:J453))/MAX(J$42:J453)</f>
        <v>-5.3986959500823078E-2</v>
      </c>
      <c r="L453" s="3"/>
    </row>
    <row r="454" spans="1:16" x14ac:dyDescent="0.3">
      <c r="A454" s="2" t="s">
        <v>3270</v>
      </c>
      <c r="B454" s="1">
        <v>11545</v>
      </c>
      <c r="C454" s="1">
        <v>0</v>
      </c>
      <c r="D454" s="1">
        <v>1</v>
      </c>
      <c r="E454" s="34">
        <f>(B454-MAX(B$42:B454))/MAX(B$42:B454)</f>
        <v>-0.37846567967698519</v>
      </c>
      <c r="F454" s="49">
        <v>-48.38</v>
      </c>
      <c r="G454" s="4" t="str">
        <f>IF(F454&lt;=H$1, "침체", IF(F454&gt;=G$1, "과열", ""))</f>
        <v/>
      </c>
      <c r="H454" s="3">
        <f t="shared" si="39"/>
        <v>-71.08</v>
      </c>
      <c r="I454" s="14">
        <v>1</v>
      </c>
      <c r="J454" s="46">
        <f t="shared" si="37"/>
        <v>1161267.8500492047</v>
      </c>
      <c r="K454" s="35">
        <f>(J454-MAX(J$42:J454))/MAX(J$42:J454)</f>
        <v>-5.3986959500823078E-2</v>
      </c>
      <c r="L454" s="3"/>
    </row>
    <row r="455" spans="1:16" x14ac:dyDescent="0.3">
      <c r="A455" s="2" t="s">
        <v>3269</v>
      </c>
      <c r="B455" s="1">
        <v>11465</v>
      </c>
      <c r="C455" s="1">
        <v>0</v>
      </c>
      <c r="D455" s="1">
        <v>1</v>
      </c>
      <c r="E455" s="34">
        <f>(B455-MAX(B$42:B455))/MAX(B$42:B455)</f>
        <v>-0.38277254374158814</v>
      </c>
      <c r="F455" s="49">
        <v>-92.79</v>
      </c>
      <c r="G455" s="4" t="str">
        <f>IF(F455&lt;=H$1, "침체", IF(F455&gt;=G$1, "과열", ""))</f>
        <v/>
      </c>
      <c r="H455" s="3">
        <f t="shared" si="39"/>
        <v>-44.410000000000004</v>
      </c>
      <c r="I455" s="14">
        <v>1</v>
      </c>
      <c r="J455" s="46">
        <f t="shared" si="37"/>
        <v>1161267.8500492047</v>
      </c>
      <c r="K455" s="35">
        <f>(J455-MAX(J$42:J455))/MAX(J$42:J455)</f>
        <v>-5.3986959500823078E-2</v>
      </c>
      <c r="L455" s="3"/>
    </row>
    <row r="456" spans="1:16" x14ac:dyDescent="0.3">
      <c r="A456" s="2" t="s">
        <v>3268</v>
      </c>
      <c r="B456" s="1">
        <v>10900</v>
      </c>
      <c r="C456" s="1">
        <v>0</v>
      </c>
      <c r="D456" s="1">
        <v>1</v>
      </c>
      <c r="E456" s="34">
        <f>(B456-MAX(B$42:B456))/MAX(B$42:B456)</f>
        <v>-0.41318977119784656</v>
      </c>
      <c r="F456" s="49">
        <v>-154.35</v>
      </c>
      <c r="G456" s="4" t="str">
        <f>IF(F456&lt;=H$1, "침체", IF(F456&gt;=G$1, "과열", ""))</f>
        <v>침체</v>
      </c>
      <c r="H456" s="3">
        <f t="shared" si="39"/>
        <v>-61.559999999999988</v>
      </c>
      <c r="I456" s="14">
        <v>1</v>
      </c>
      <c r="J456" s="46">
        <f t="shared" si="37"/>
        <v>1161267.8500492047</v>
      </c>
      <c r="K456" s="35">
        <f>(J456-MAX(J$42:J456))/MAX(J$42:J456)</f>
        <v>-5.3986959500823078E-2</v>
      </c>
      <c r="L456" s="3"/>
    </row>
    <row r="457" spans="1:16" x14ac:dyDescent="0.3">
      <c r="A457" s="2" t="s">
        <v>3267</v>
      </c>
      <c r="B457" s="1">
        <v>11150</v>
      </c>
      <c r="C457" s="1">
        <v>0</v>
      </c>
      <c r="D457" s="1">
        <v>1</v>
      </c>
      <c r="E457" s="34">
        <f>(B457-MAX(B$42:B457))/MAX(B$42:B457)</f>
        <v>-0.3997308209959623</v>
      </c>
      <c r="F457" s="49">
        <v>-123.95</v>
      </c>
      <c r="G457" s="4" t="str">
        <f>IF(F457&lt;=H$1, "침체", IF(F457&gt;=G$1, "과열", ""))</f>
        <v/>
      </c>
      <c r="H457" s="8">
        <f t="shared" si="39"/>
        <v>30.399999999999991</v>
      </c>
      <c r="I457" s="13">
        <f>I456-$I$1</f>
        <v>0.99985000000000002</v>
      </c>
      <c r="J457" s="17">
        <f>J456*I457</f>
        <v>1161093.6598716972</v>
      </c>
      <c r="K457" s="36">
        <f>(J457-MAX(J$42:J457))/MAX(J$42:J457)</f>
        <v>-5.4128861456898027E-2</v>
      </c>
      <c r="L457" s="8"/>
    </row>
    <row r="458" spans="1:16" x14ac:dyDescent="0.3">
      <c r="A458" s="2" t="s">
        <v>3266</v>
      </c>
      <c r="B458" s="1">
        <v>10435</v>
      </c>
      <c r="C458" s="1">
        <v>0</v>
      </c>
      <c r="D458" s="1">
        <v>1</v>
      </c>
      <c r="E458" s="34">
        <f>(B458-MAX(B$42:B458))/MAX(B$42:B458)</f>
        <v>-0.43822341857335129</v>
      </c>
      <c r="F458" s="49">
        <v>-160.97999999999999</v>
      </c>
      <c r="G458" s="4" t="str">
        <f>IF(F458&lt;=H$1, "침체", IF(F458&gt;=G$1, "과열", ""))</f>
        <v>침체</v>
      </c>
      <c r="H458" s="8">
        <f t="shared" si="39"/>
        <v>-37.029999999999987</v>
      </c>
      <c r="I458" s="13">
        <f>B458/B457-$I$1-$J$1</f>
        <v>0.93322443946188349</v>
      </c>
      <c r="J458" s="17">
        <f t="shared" si="37"/>
        <v>1083560.9798965114</v>
      </c>
      <c r="K458" s="36">
        <f>(J458-MAX(J$42:J458))/MAX(J$42:J458)</f>
        <v>-0.11728993692994012</v>
      </c>
      <c r="L458" s="13">
        <f>J458/J456-1</f>
        <v>-6.6915544204035893E-2</v>
      </c>
      <c r="M458" s="4" t="str">
        <f>IF(L458&gt;=0, "Win", "Lose")</f>
        <v>Lose</v>
      </c>
      <c r="N458" s="16">
        <f>J458/$L$1-1</f>
        <v>8.3560979896511345E-2</v>
      </c>
      <c r="O458" s="16">
        <f>(B458-(B458*($I$1+$J$1+$I$1)))/B$42-1</f>
        <v>-6.799982086878642E-2</v>
      </c>
      <c r="P458" s="3" t="s">
        <v>3726</v>
      </c>
    </row>
    <row r="459" spans="1:16" x14ac:dyDescent="0.3">
      <c r="A459" s="2" t="s">
        <v>3265</v>
      </c>
      <c r="B459" s="1">
        <v>10605</v>
      </c>
      <c r="C459" s="1">
        <v>0</v>
      </c>
      <c r="D459" s="1">
        <v>1</v>
      </c>
      <c r="E459" s="34">
        <f>(B459-MAX(B$42:B459))/MAX(B$42:B459)</f>
        <v>-0.42907133243606999</v>
      </c>
      <c r="F459" s="49">
        <v>-120.26</v>
      </c>
      <c r="G459" s="4" t="str">
        <f>IF(F459&lt;=H$1, "침체", IF(F459&gt;=G$1, "과열", ""))</f>
        <v/>
      </c>
      <c r="H459" s="8">
        <f t="shared" si="39"/>
        <v>40.719999999999985</v>
      </c>
      <c r="I459" s="13">
        <f>I458-$I$1</f>
        <v>0.93307443946188351</v>
      </c>
      <c r="J459" s="17">
        <f t="shared" si="37"/>
        <v>1011043.0539397066</v>
      </c>
      <c r="K459" s="36">
        <f>(J459-MAX(J$42:J459))/MAX(J$42:J459)</f>
        <v>-0.17636580269354002</v>
      </c>
      <c r="L459" s="8"/>
    </row>
    <row r="460" spans="1:16" x14ac:dyDescent="0.3">
      <c r="A460" s="2" t="s">
        <v>3264</v>
      </c>
      <c r="B460" s="1">
        <v>11265</v>
      </c>
      <c r="C460" s="1">
        <v>0</v>
      </c>
      <c r="D460" s="1">
        <v>0</v>
      </c>
      <c r="E460" s="34">
        <f>(B460-MAX(B$42:B460))/MAX(B$42:B460)</f>
        <v>-0.39353970390309556</v>
      </c>
      <c r="F460" s="49">
        <v>-34.46</v>
      </c>
      <c r="G460" s="4" t="str">
        <f>IF(F460&lt;=H$1, "침체", IF(F460&gt;=G$1, "과열", ""))</f>
        <v/>
      </c>
      <c r="H460" s="3">
        <f t="shared" si="39"/>
        <v>85.800000000000011</v>
      </c>
      <c r="I460" s="16">
        <f t="shared" ref="I460:I468" si="40">B460/B459</f>
        <v>1.0622347949080622</v>
      </c>
      <c r="J460" s="46">
        <f t="shared" si="37"/>
        <v>1073965.1110448651</v>
      </c>
      <c r="K460" s="35">
        <f>(J460-MAX(J$42:J460))/MAX(J$42:J460)</f>
        <v>-0.12510709734490608</v>
      </c>
      <c r="L460" s="3"/>
    </row>
    <row r="461" spans="1:16" x14ac:dyDescent="0.3">
      <c r="A461" s="2" t="s">
        <v>3263</v>
      </c>
      <c r="B461" s="1">
        <v>11270</v>
      </c>
      <c r="C461" s="1">
        <v>0</v>
      </c>
      <c r="D461" s="1">
        <v>0</v>
      </c>
      <c r="E461" s="34">
        <f>(B461-MAX(B$42:B461))/MAX(B$42:B461)</f>
        <v>-0.39327052489905789</v>
      </c>
      <c r="F461" s="49">
        <v>-25.97</v>
      </c>
      <c r="G461" s="4" t="str">
        <f>IF(F461&lt;=H$1, "침체", IF(F461&gt;=G$1, "과열", ""))</f>
        <v/>
      </c>
      <c r="H461" s="3">
        <f t="shared" si="39"/>
        <v>8.490000000000002</v>
      </c>
      <c r="I461" s="16">
        <f t="shared" si="40"/>
        <v>1.0004438526409232</v>
      </c>
      <c r="J461" s="46">
        <f t="shared" si="37"/>
        <v>1074441.7932956617</v>
      </c>
      <c r="K461" s="35">
        <f>(J461-MAX(J$42:J461))/MAX(J$42:J461)</f>
        <v>-0.12471877381953771</v>
      </c>
      <c r="L461" s="3"/>
    </row>
    <row r="462" spans="1:16" x14ac:dyDescent="0.3">
      <c r="A462" s="2" t="s">
        <v>3262</v>
      </c>
      <c r="B462" s="1">
        <v>11550</v>
      </c>
      <c r="C462" s="1">
        <v>0</v>
      </c>
      <c r="D462" s="1">
        <v>0</v>
      </c>
      <c r="E462" s="34">
        <f>(B462-MAX(B$42:B462))/MAX(B$42:B462)</f>
        <v>-0.37819650067294752</v>
      </c>
      <c r="F462" s="49">
        <v>31.53</v>
      </c>
      <c r="G462" s="4" t="str">
        <f>IF(F462&lt;=H$1, "침체", IF(F462&gt;=G$1, "과열", ""))</f>
        <v/>
      </c>
      <c r="H462" s="3">
        <f t="shared" si="39"/>
        <v>57.5</v>
      </c>
      <c r="I462" s="16">
        <f t="shared" si="40"/>
        <v>1.0248447204968945</v>
      </c>
      <c r="J462" s="46">
        <f t="shared" si="37"/>
        <v>1101135.9993402744</v>
      </c>
      <c r="K462" s="35">
        <f>(J462-MAX(J$42:J462))/MAX(J$42:J462)</f>
        <v>-0.10297265639890513</v>
      </c>
      <c r="L462" s="3"/>
    </row>
    <row r="463" spans="1:16" x14ac:dyDescent="0.3">
      <c r="A463" s="2" t="s">
        <v>3261</v>
      </c>
      <c r="B463" s="1">
        <v>11400</v>
      </c>
      <c r="C463" s="1">
        <v>0</v>
      </c>
      <c r="D463" s="1">
        <v>0</v>
      </c>
      <c r="E463" s="34">
        <f>(B463-MAX(B$42:B463))/MAX(B$42:B463)</f>
        <v>-0.38627187079407804</v>
      </c>
      <c r="F463" s="49">
        <v>35.880000000000003</v>
      </c>
      <c r="G463" s="4" t="str">
        <f>IF(F463&lt;=H$1, "침체", IF(F463&gt;=G$1, "과열", ""))</f>
        <v/>
      </c>
      <c r="H463" s="3">
        <f t="shared" si="39"/>
        <v>4.3500000000000014</v>
      </c>
      <c r="I463" s="16">
        <f t="shared" si="40"/>
        <v>0.98701298701298701</v>
      </c>
      <c r="J463" s="46">
        <f t="shared" si="37"/>
        <v>1086835.5318163747</v>
      </c>
      <c r="K463" s="35">
        <f>(J463-MAX(J$42:J463))/MAX(J$42:J463)</f>
        <v>-0.11462236215995827</v>
      </c>
      <c r="L463" s="3"/>
    </row>
    <row r="464" spans="1:16" x14ac:dyDescent="0.3">
      <c r="A464" s="2" t="s">
        <v>3260</v>
      </c>
      <c r="B464" s="1">
        <v>11160</v>
      </c>
      <c r="C464" s="1">
        <v>0</v>
      </c>
      <c r="D464" s="1">
        <v>0</v>
      </c>
      <c r="E464" s="34">
        <f>(B464-MAX(B$42:B464))/MAX(B$42:B464)</f>
        <v>-0.39919246298788696</v>
      </c>
      <c r="F464" s="49">
        <v>-21.64</v>
      </c>
      <c r="G464" s="4" t="str">
        <f>IF(F464&lt;=H$1, "침체", IF(F464&gt;=G$1, "과열", ""))</f>
        <v/>
      </c>
      <c r="H464" s="3">
        <f t="shared" si="39"/>
        <v>-57.52</v>
      </c>
      <c r="I464" s="16">
        <f t="shared" si="40"/>
        <v>0.97894736842105268</v>
      </c>
      <c r="J464" s="46">
        <f t="shared" si="37"/>
        <v>1063954.7837781354</v>
      </c>
      <c r="K464" s="35">
        <f>(J464-MAX(J$42:J464))/MAX(J$42:J464)</f>
        <v>-0.13326189137764324</v>
      </c>
      <c r="L464" s="3"/>
    </row>
    <row r="465" spans="1:21" x14ac:dyDescent="0.3">
      <c r="A465" s="2" t="s">
        <v>3259</v>
      </c>
      <c r="B465" s="1">
        <v>11180</v>
      </c>
      <c r="C465" s="1">
        <v>0</v>
      </c>
      <c r="D465" s="1">
        <v>0</v>
      </c>
      <c r="E465" s="34">
        <f>(B465-MAX(B$42:B465))/MAX(B$42:B465)</f>
        <v>-0.39811574697173618</v>
      </c>
      <c r="F465" s="49">
        <v>9.32</v>
      </c>
      <c r="G465" s="4" t="str">
        <f>IF(F465&lt;=H$1, "침체", IF(F465&gt;=G$1, "과열", ""))</f>
        <v/>
      </c>
      <c r="H465" s="3">
        <f t="shared" si="39"/>
        <v>30.96</v>
      </c>
      <c r="I465" s="16">
        <f t="shared" si="40"/>
        <v>1.0017921146953406</v>
      </c>
      <c r="J465" s="46">
        <f t="shared" si="37"/>
        <v>1065861.5127813222</v>
      </c>
      <c r="K465" s="35">
        <f>(J465-MAX(J$42:J465))/MAX(J$42:J465)</f>
        <v>-0.13170859727616932</v>
      </c>
      <c r="L465" s="3"/>
      <c r="Q465" s="4">
        <v>2011</v>
      </c>
      <c r="U465" s="4" t="s">
        <v>3728</v>
      </c>
    </row>
    <row r="466" spans="1:21" x14ac:dyDescent="0.3">
      <c r="A466" s="22" t="s">
        <v>3258</v>
      </c>
      <c r="B466" s="23">
        <v>11170</v>
      </c>
      <c r="C466" s="23">
        <v>0</v>
      </c>
      <c r="D466" s="23">
        <v>0</v>
      </c>
      <c r="E466" s="43">
        <f>(B466-MAX(B$42:B466))/MAX(B$42:B466)</f>
        <v>-0.39865410497981157</v>
      </c>
      <c r="F466" s="50">
        <v>4.78</v>
      </c>
      <c r="G466" s="24" t="str">
        <f>IF(F466&lt;=H$1, "침체", IF(F466&gt;=G$1, "과열", ""))</f>
        <v/>
      </c>
      <c r="H466" s="25">
        <f t="shared" si="39"/>
        <v>-4.54</v>
      </c>
      <c r="I466" s="53">
        <f t="shared" si="40"/>
        <v>0.99910554561717357</v>
      </c>
      <c r="J466" s="27">
        <f t="shared" si="37"/>
        <v>1064908.1482797291</v>
      </c>
      <c r="K466" s="42">
        <f>(J466-MAX(J$42:J466))/MAX(J$42:J466)</f>
        <v>-0.13248524432690609</v>
      </c>
      <c r="L466" s="25"/>
      <c r="M466" s="28"/>
      <c r="N466" s="29"/>
      <c r="O466" s="29"/>
      <c r="P466" s="29"/>
      <c r="Q466" s="4" t="s">
        <v>3730</v>
      </c>
      <c r="R466" s="32">
        <f>J466/J218-1</f>
        <v>-9.2254825322302447E-2</v>
      </c>
      <c r="S466" s="32">
        <f>(B466-(B466*($I$1+$J$1+$I$1)))/B218-1</f>
        <v>-0.30230353899154394</v>
      </c>
      <c r="T466" s="33" t="s">
        <v>3732</v>
      </c>
      <c r="U466" s="30">
        <f>R466-S466</f>
        <v>0.21004871366924149</v>
      </c>
    </row>
    <row r="467" spans="1:21" x14ac:dyDescent="0.3">
      <c r="A467" s="2" t="s">
        <v>3257</v>
      </c>
      <c r="B467" s="1">
        <v>11220</v>
      </c>
      <c r="C467" s="1">
        <v>0</v>
      </c>
      <c r="D467" s="1">
        <v>0</v>
      </c>
      <c r="E467" s="34">
        <f>(B467-MAX(B$42:B467))/MAX(B$42:B467)</f>
        <v>-0.39596231493943473</v>
      </c>
      <c r="F467" s="49">
        <v>30.32</v>
      </c>
      <c r="G467" s="4" t="str">
        <f>IF(F467&lt;=H$1, "침체", IF(F467&gt;=G$1, "과열", ""))</f>
        <v/>
      </c>
      <c r="H467" s="3">
        <f t="shared" si="39"/>
        <v>25.54</v>
      </c>
      <c r="I467" s="16">
        <f t="shared" si="40"/>
        <v>1.0044762757385854</v>
      </c>
      <c r="J467" s="46">
        <f t="shared" si="37"/>
        <v>1069674.9707876956</v>
      </c>
      <c r="K467" s="35">
        <f>(J467-MAX(J$42:J467))/MAX(J$42:J467)</f>
        <v>-0.1286020090732217</v>
      </c>
      <c r="L467" s="3"/>
      <c r="Q467" s="4" t="s">
        <v>3731</v>
      </c>
      <c r="R467" s="19">
        <f>MIN(K218:K466)</f>
        <v>-0.30277313904494396</v>
      </c>
      <c r="S467" s="19">
        <f>MIN(E218:E466)</f>
        <v>-0.50148048452220728</v>
      </c>
      <c r="T467" s="4" t="s">
        <v>3729</v>
      </c>
      <c r="U467" s="30">
        <f>R467-S467</f>
        <v>0.19870734547726332</v>
      </c>
    </row>
    <row r="468" spans="1:21" x14ac:dyDescent="0.3">
      <c r="A468" s="2" t="s">
        <v>3256</v>
      </c>
      <c r="B468" s="1">
        <v>11915</v>
      </c>
      <c r="C468" s="1">
        <v>0</v>
      </c>
      <c r="D468" s="1">
        <v>0</v>
      </c>
      <c r="E468" s="34">
        <f>(B468-MAX(B$42:B468))/MAX(B$42:B468)</f>
        <v>-0.35854643337819653</v>
      </c>
      <c r="F468" s="49">
        <v>164.07</v>
      </c>
      <c r="G468" s="4" t="str">
        <f>IF(F468&lt;=H$1, "침체", IF(F468&gt;=G$1, "과열", ""))</f>
        <v>과열</v>
      </c>
      <c r="H468" s="3">
        <f t="shared" si="39"/>
        <v>133.75</v>
      </c>
      <c r="I468" s="16">
        <f t="shared" si="40"/>
        <v>1.0619429590017826</v>
      </c>
      <c r="J468" s="46">
        <f t="shared" si="37"/>
        <v>1135933.8036484309</v>
      </c>
      <c r="K468" s="35">
        <f>(J468-MAX(J$42:J468))/MAX(J$42:J468)</f>
        <v>-7.462503904700854E-2</v>
      </c>
      <c r="L468" s="3"/>
      <c r="Q468" s="4" t="s">
        <v>3733</v>
      </c>
      <c r="R468" s="4">
        <f>COUNTIF(M218:M466, "Win")</f>
        <v>4</v>
      </c>
      <c r="S468" s="4" t="s">
        <v>3736</v>
      </c>
      <c r="T468" s="4">
        <v>218</v>
      </c>
    </row>
    <row r="469" spans="1:21" x14ac:dyDescent="0.3">
      <c r="A469" s="2" t="s">
        <v>3255</v>
      </c>
      <c r="B469" s="1">
        <v>11780</v>
      </c>
      <c r="C469" s="1">
        <v>0</v>
      </c>
      <c r="D469" s="1">
        <v>0</v>
      </c>
      <c r="E469" s="34">
        <f>(B469-MAX(B$42:B469))/MAX(B$42:B469)</f>
        <v>-0.36581426648721399</v>
      </c>
      <c r="F469" s="49">
        <v>147.99</v>
      </c>
      <c r="G469" s="4" t="str">
        <f>IF(F469&lt;=H$1, "침체", IF(F469&gt;=G$1, "과열", ""))</f>
        <v>과열</v>
      </c>
      <c r="H469" s="8">
        <f t="shared" si="39"/>
        <v>-16.079999999999984</v>
      </c>
      <c r="I469" s="13">
        <f>B469/B468-$I$1-$J$1</f>
        <v>0.9860197440201427</v>
      </c>
      <c r="J469" s="17">
        <f t="shared" si="37"/>
        <v>1120053.1582972528</v>
      </c>
      <c r="K469" s="36">
        <f>(J469-MAX(J$42:J469))/MAX(J$42:J469)</f>
        <v>-8.7562017878481807E-2</v>
      </c>
      <c r="L469" s="13">
        <f>J469/J458-1</f>
        <v>3.3678010815991755E-2</v>
      </c>
      <c r="M469" s="4" t="str">
        <f>IF(L469&gt;=0, "Win", "Lose")</f>
        <v>Win</v>
      </c>
      <c r="N469" s="16">
        <f>J469/$L$1-1</f>
        <v>0.12005315829725283</v>
      </c>
      <c r="O469" s="16">
        <f>(B469-(B469*($I$1+$J$1+$I$1)))/B$42-1</f>
        <v>5.2128616211374768E-2</v>
      </c>
      <c r="P469" s="3" t="s">
        <v>3726</v>
      </c>
      <c r="Q469" s="44" t="s">
        <v>3734</v>
      </c>
      <c r="R469" s="4">
        <f>COUNTIF(M218:M466, "Lose")</f>
        <v>4</v>
      </c>
      <c r="S469" s="4" t="s">
        <v>3737</v>
      </c>
      <c r="T469" s="4">
        <v>466</v>
      </c>
    </row>
    <row r="470" spans="1:21" x14ac:dyDescent="0.3">
      <c r="A470" s="2" t="s">
        <v>3254</v>
      </c>
      <c r="B470" s="1">
        <v>11755</v>
      </c>
      <c r="C470" s="1">
        <v>0</v>
      </c>
      <c r="D470" s="1">
        <v>0</v>
      </c>
      <c r="E470" s="34">
        <f>(B470-MAX(B$42:B470))/MAX(B$42:B470)</f>
        <v>-0.36716016150740244</v>
      </c>
      <c r="F470" s="49">
        <v>105.26</v>
      </c>
      <c r="G470" s="4" t="str">
        <f>IF(F470&lt;=H$1, "침체", IF(F470&gt;=G$1, "과열", ""))</f>
        <v>과열</v>
      </c>
      <c r="H470" s="3">
        <f t="shared" si="39"/>
        <v>-42.730000000000004</v>
      </c>
      <c r="I470" s="14">
        <v>1</v>
      </c>
      <c r="J470" s="46">
        <f t="shared" si="37"/>
        <v>1120053.1582972528</v>
      </c>
      <c r="K470" s="35">
        <f>(J470-MAX(J$42:J470))/MAX(J$42:J470)</f>
        <v>-8.7562017878481807E-2</v>
      </c>
      <c r="L470" s="3"/>
      <c r="Q470" s="44" t="s">
        <v>3735</v>
      </c>
      <c r="R470" s="45">
        <f>R468/(R468+R469)</f>
        <v>0.5</v>
      </c>
    </row>
    <row r="471" spans="1:21" x14ac:dyDescent="0.3">
      <c r="A471" s="2" t="s">
        <v>3253</v>
      </c>
      <c r="B471" s="1">
        <v>11405</v>
      </c>
      <c r="C471" s="1">
        <v>0</v>
      </c>
      <c r="D471" s="1">
        <v>0</v>
      </c>
      <c r="E471" s="34">
        <f>(B471-MAX(B$42:B471))/MAX(B$42:B471)</f>
        <v>-0.38600269179004038</v>
      </c>
      <c r="F471" s="49">
        <v>7.85</v>
      </c>
      <c r="G471" s="4" t="str">
        <f>IF(F471&lt;=H$1, "침체", IF(F471&gt;=G$1, "과열", ""))</f>
        <v/>
      </c>
      <c r="H471" s="3">
        <f t="shared" si="39"/>
        <v>-97.410000000000011</v>
      </c>
      <c r="I471" s="14">
        <v>1</v>
      </c>
      <c r="J471" s="46">
        <f t="shared" si="37"/>
        <v>1120053.1582972528</v>
      </c>
      <c r="K471" s="35">
        <f>(J471-MAX(J$42:J471))/MAX(J$42:J471)</f>
        <v>-8.7562017878481807E-2</v>
      </c>
      <c r="L471" s="3"/>
    </row>
    <row r="472" spans="1:21" x14ac:dyDescent="0.3">
      <c r="A472" s="2" t="s">
        <v>3252</v>
      </c>
      <c r="B472" s="1">
        <v>11145</v>
      </c>
      <c r="C472" s="1">
        <v>0</v>
      </c>
      <c r="D472" s="1">
        <v>1</v>
      </c>
      <c r="E472" s="34">
        <f>(B472-MAX(B$42:B472))/MAX(B$42:B472)</f>
        <v>-0.4</v>
      </c>
      <c r="F472" s="49">
        <v>-75.900000000000006</v>
      </c>
      <c r="G472" s="4" t="str">
        <f>IF(F472&lt;=H$1, "침체", IF(F472&gt;=G$1, "과열", ""))</f>
        <v/>
      </c>
      <c r="H472" s="3">
        <f t="shared" si="39"/>
        <v>-83.75</v>
      </c>
      <c r="I472" s="14">
        <v>1</v>
      </c>
      <c r="J472" s="46">
        <f t="shared" si="37"/>
        <v>1120053.1582972528</v>
      </c>
      <c r="K472" s="35">
        <f>(J472-MAX(J$42:J472))/MAX(J$42:J472)</f>
        <v>-8.7562017878481807E-2</v>
      </c>
      <c r="L472" s="3"/>
    </row>
    <row r="473" spans="1:21" x14ac:dyDescent="0.3">
      <c r="A473" s="2" t="s">
        <v>3251</v>
      </c>
      <c r="B473" s="1">
        <v>11545</v>
      </c>
      <c r="C473" s="1">
        <v>0</v>
      </c>
      <c r="D473" s="1">
        <v>0</v>
      </c>
      <c r="E473" s="34">
        <f>(B473-MAX(B$42:B473))/MAX(B$42:B473)</f>
        <v>-0.37846567967698519</v>
      </c>
      <c r="F473" s="49">
        <v>13.35</v>
      </c>
      <c r="G473" s="4" t="str">
        <f>IF(F473&lt;=H$1, "침체", IF(F473&gt;=G$1, "과열", ""))</f>
        <v/>
      </c>
      <c r="H473" s="3">
        <f t="shared" si="39"/>
        <v>89.25</v>
      </c>
      <c r="I473" s="14">
        <v>1</v>
      </c>
      <c r="J473" s="46">
        <f t="shared" si="37"/>
        <v>1120053.1582972528</v>
      </c>
      <c r="K473" s="35">
        <f>(J473-MAX(J$42:J473))/MAX(J$42:J473)</f>
        <v>-8.7562017878481807E-2</v>
      </c>
      <c r="L473" s="3"/>
    </row>
    <row r="474" spans="1:21" x14ac:dyDescent="0.3">
      <c r="A474" s="2" t="s">
        <v>3250</v>
      </c>
      <c r="B474" s="1">
        <v>11425</v>
      </c>
      <c r="C474" s="1">
        <v>0</v>
      </c>
      <c r="D474" s="1">
        <v>0</v>
      </c>
      <c r="E474" s="34">
        <f>(B474-MAX(B$42:B474))/MAX(B$42:B474)</f>
        <v>-0.38492597577388965</v>
      </c>
      <c r="F474" s="49">
        <v>17.71</v>
      </c>
      <c r="G474" s="4" t="str">
        <f>IF(F474&lt;=H$1, "침체", IF(F474&gt;=G$1, "과열", ""))</f>
        <v/>
      </c>
      <c r="H474" s="3">
        <f t="shared" si="39"/>
        <v>4.3600000000000012</v>
      </c>
      <c r="I474" s="14">
        <v>1</v>
      </c>
      <c r="J474" s="46">
        <f t="shared" si="37"/>
        <v>1120053.1582972528</v>
      </c>
      <c r="K474" s="35">
        <f>(J474-MAX(J$42:J474))/MAX(J$42:J474)</f>
        <v>-8.7562017878481807E-2</v>
      </c>
      <c r="L474" s="3"/>
    </row>
    <row r="475" spans="1:21" x14ac:dyDescent="0.3">
      <c r="A475" s="2" t="s">
        <v>3249</v>
      </c>
      <c r="B475" s="1">
        <v>11625</v>
      </c>
      <c r="C475" s="1">
        <v>0</v>
      </c>
      <c r="D475" s="1">
        <v>0</v>
      </c>
      <c r="E475" s="34">
        <f>(B475-MAX(B$42:B475))/MAX(B$42:B475)</f>
        <v>-0.37415881561238223</v>
      </c>
      <c r="F475" s="49">
        <v>31.65</v>
      </c>
      <c r="G475" s="4" t="str">
        <f>IF(F475&lt;=H$1, "침체", IF(F475&gt;=G$1, "과열", ""))</f>
        <v/>
      </c>
      <c r="H475" s="3">
        <f t="shared" si="39"/>
        <v>13.939999999999998</v>
      </c>
      <c r="I475" s="14">
        <v>1</v>
      </c>
      <c r="J475" s="46">
        <f t="shared" si="37"/>
        <v>1120053.1582972528</v>
      </c>
      <c r="K475" s="35">
        <f>(J475-MAX(J$42:J475))/MAX(J$42:J475)</f>
        <v>-8.7562017878481807E-2</v>
      </c>
      <c r="L475" s="3"/>
    </row>
    <row r="476" spans="1:21" x14ac:dyDescent="0.3">
      <c r="A476" s="2" t="s">
        <v>3248</v>
      </c>
      <c r="B476" s="1">
        <v>11855</v>
      </c>
      <c r="C476" s="1">
        <v>0</v>
      </c>
      <c r="D476" s="1">
        <v>0</v>
      </c>
      <c r="E476" s="34">
        <f>(B476-MAX(B$42:B476))/MAX(B$42:B476)</f>
        <v>-0.3617765814266487</v>
      </c>
      <c r="F476" s="49">
        <v>96.13</v>
      </c>
      <c r="G476" s="4" t="str">
        <f>IF(F476&lt;=H$1, "침체", IF(F476&gt;=G$1, "과열", ""))</f>
        <v>과열</v>
      </c>
      <c r="H476" s="3">
        <f t="shared" si="39"/>
        <v>64.47999999999999</v>
      </c>
      <c r="I476" s="14">
        <v>1</v>
      </c>
      <c r="J476" s="46">
        <f t="shared" si="37"/>
        <v>1120053.1582972528</v>
      </c>
      <c r="K476" s="35">
        <f>(J476-MAX(J$42:J476))/MAX(J$42:J476)</f>
        <v>-8.7562017878481807E-2</v>
      </c>
      <c r="L476" s="3"/>
    </row>
    <row r="477" spans="1:21" x14ac:dyDescent="0.3">
      <c r="A477" s="2" t="s">
        <v>3247</v>
      </c>
      <c r="B477" s="1">
        <v>11625</v>
      </c>
      <c r="C477" s="1">
        <v>0</v>
      </c>
      <c r="D477" s="1">
        <v>0</v>
      </c>
      <c r="E477" s="34">
        <f>(B477-MAX(B$42:B477))/MAX(B$42:B477)</f>
        <v>-0.37415881561238223</v>
      </c>
      <c r="F477" s="49">
        <v>21.44</v>
      </c>
      <c r="G477" s="4" t="str">
        <f>IF(F477&lt;=H$1, "침체", IF(F477&gt;=G$1, "과열", ""))</f>
        <v/>
      </c>
      <c r="H477" s="3">
        <f t="shared" si="39"/>
        <v>-74.69</v>
      </c>
      <c r="I477" s="14">
        <v>1</v>
      </c>
      <c r="J477" s="46">
        <f t="shared" si="37"/>
        <v>1120053.1582972528</v>
      </c>
      <c r="K477" s="35">
        <f>(J477-MAX(J$42:J477))/MAX(J$42:J477)</f>
        <v>-8.7562017878481807E-2</v>
      </c>
      <c r="L477" s="3"/>
    </row>
    <row r="478" spans="1:21" x14ac:dyDescent="0.3">
      <c r="A478" s="2" t="s">
        <v>3246</v>
      </c>
      <c r="B478" s="1">
        <v>12085</v>
      </c>
      <c r="C478" s="1">
        <v>0</v>
      </c>
      <c r="D478" s="1">
        <v>0</v>
      </c>
      <c r="E478" s="34">
        <f>(B478-MAX(B$42:B478))/MAX(B$42:B478)</f>
        <v>-0.34939434724091523</v>
      </c>
      <c r="F478" s="49">
        <v>131.38999999999999</v>
      </c>
      <c r="G478" s="4" t="str">
        <f>IF(F478&lt;=H$1, "침체", IF(F478&gt;=G$1, "과열", ""))</f>
        <v>과열</v>
      </c>
      <c r="H478" s="3">
        <f t="shared" si="39"/>
        <v>109.94999999999999</v>
      </c>
      <c r="I478" s="14">
        <v>1</v>
      </c>
      <c r="J478" s="46">
        <f t="shared" si="37"/>
        <v>1120053.1582972528</v>
      </c>
      <c r="K478" s="35">
        <f>(J478-MAX(J$42:J478))/MAX(J$42:J478)</f>
        <v>-8.7562017878481807E-2</v>
      </c>
      <c r="L478" s="3"/>
    </row>
    <row r="479" spans="1:21" x14ac:dyDescent="0.3">
      <c r="A479" s="2" t="s">
        <v>3245</v>
      </c>
      <c r="B479" s="1">
        <v>12055</v>
      </c>
      <c r="C479" s="1">
        <v>0</v>
      </c>
      <c r="D479" s="1">
        <v>0</v>
      </c>
      <c r="E479" s="34">
        <f>(B479-MAX(B$42:B479))/MAX(B$42:B479)</f>
        <v>-0.35100942126514134</v>
      </c>
      <c r="F479" s="49">
        <v>123.57</v>
      </c>
      <c r="G479" s="4" t="str">
        <f>IF(F479&lt;=H$1, "침체", IF(F479&gt;=G$1, "과열", ""))</f>
        <v>과열</v>
      </c>
      <c r="H479" s="3">
        <f t="shared" si="39"/>
        <v>-7.8199999999999932</v>
      </c>
      <c r="I479" s="14">
        <v>1</v>
      </c>
      <c r="J479" s="46">
        <f t="shared" si="37"/>
        <v>1120053.1582972528</v>
      </c>
      <c r="K479" s="35">
        <f>(J479-MAX(J$42:J479))/MAX(J$42:J479)</f>
        <v>-8.7562017878481807E-2</v>
      </c>
      <c r="L479" s="3"/>
    </row>
    <row r="480" spans="1:21" x14ac:dyDescent="0.3">
      <c r="A480" s="2" t="s">
        <v>3244</v>
      </c>
      <c r="B480" s="1">
        <v>12445</v>
      </c>
      <c r="C480" s="1">
        <v>1</v>
      </c>
      <c r="D480" s="1">
        <v>0</v>
      </c>
      <c r="E480" s="34">
        <f>(B480-MAX(B$42:B480))/MAX(B$42:B480)</f>
        <v>-0.3300134589502019</v>
      </c>
      <c r="F480" s="49">
        <v>164.97</v>
      </c>
      <c r="G480" s="4" t="str">
        <f>IF(F480&lt;=H$1, "침체", IF(F480&gt;=G$1, "과열", ""))</f>
        <v>과열</v>
      </c>
      <c r="H480" s="3">
        <f t="shared" si="39"/>
        <v>41.400000000000006</v>
      </c>
      <c r="I480" s="14">
        <v>1</v>
      </c>
      <c r="J480" s="46">
        <f t="shared" si="37"/>
        <v>1120053.1582972528</v>
      </c>
      <c r="K480" s="35">
        <f>(J480-MAX(J$42:J480))/MAX(J$42:J480)</f>
        <v>-8.7562017878481807E-2</v>
      </c>
      <c r="L480" s="3"/>
    </row>
    <row r="481" spans="1:12" x14ac:dyDescent="0.3">
      <c r="A481" s="2" t="s">
        <v>3243</v>
      </c>
      <c r="B481" s="1">
        <v>12945</v>
      </c>
      <c r="C481" s="1">
        <v>1</v>
      </c>
      <c r="D481" s="1">
        <v>0</v>
      </c>
      <c r="E481" s="34">
        <f>(B481-MAX(B$42:B481))/MAX(B$42:B481)</f>
        <v>-0.30309555854643339</v>
      </c>
      <c r="F481" s="49">
        <v>192.86</v>
      </c>
      <c r="G481" s="4" t="str">
        <f>IF(F481&lt;=H$1, "침체", IF(F481&gt;=G$1, "과열", ""))</f>
        <v>과열</v>
      </c>
      <c r="H481" s="3">
        <f t="shared" si="39"/>
        <v>27.890000000000015</v>
      </c>
      <c r="I481" s="14">
        <v>1</v>
      </c>
      <c r="J481" s="46">
        <f t="shared" si="37"/>
        <v>1120053.1582972528</v>
      </c>
      <c r="K481" s="35">
        <f>(J481-MAX(J$42:J481))/MAX(J$42:J481)</f>
        <v>-8.7562017878481807E-2</v>
      </c>
      <c r="L481" s="3"/>
    </row>
    <row r="482" spans="1:12" x14ac:dyDescent="0.3">
      <c r="A482" s="2" t="s">
        <v>3242</v>
      </c>
      <c r="B482" s="1">
        <v>13050</v>
      </c>
      <c r="C482" s="1">
        <v>1</v>
      </c>
      <c r="D482" s="1">
        <v>0</v>
      </c>
      <c r="E482" s="34">
        <f>(B482-MAX(B$42:B482))/MAX(B$42:B482)</f>
        <v>-0.29744279946164198</v>
      </c>
      <c r="F482" s="49">
        <v>168.61</v>
      </c>
      <c r="G482" s="4" t="str">
        <f>IF(F482&lt;=H$1, "침체", IF(F482&gt;=G$1, "과열", ""))</f>
        <v>과열</v>
      </c>
      <c r="H482" s="3">
        <f t="shared" si="39"/>
        <v>-24.25</v>
      </c>
      <c r="I482" s="14">
        <v>1</v>
      </c>
      <c r="J482" s="46">
        <f t="shared" si="37"/>
        <v>1120053.1582972528</v>
      </c>
      <c r="K482" s="35">
        <f>(J482-MAX(J$42:J482))/MAX(J$42:J482)</f>
        <v>-8.7562017878481807E-2</v>
      </c>
      <c r="L482" s="3"/>
    </row>
    <row r="483" spans="1:12" x14ac:dyDescent="0.3">
      <c r="A483" s="2" t="s">
        <v>3241</v>
      </c>
      <c r="B483" s="1">
        <v>13085</v>
      </c>
      <c r="C483" s="1">
        <v>1</v>
      </c>
      <c r="D483" s="1">
        <v>0</v>
      </c>
      <c r="E483" s="34">
        <f>(B483-MAX(B$42:B483))/MAX(B$42:B483)</f>
        <v>-0.2955585464333782</v>
      </c>
      <c r="F483" s="49">
        <v>129.22999999999999</v>
      </c>
      <c r="G483" s="4" t="str">
        <f>IF(F483&lt;=H$1, "침체", IF(F483&gt;=G$1, "과열", ""))</f>
        <v>과열</v>
      </c>
      <c r="H483" s="3">
        <f t="shared" si="39"/>
        <v>-39.380000000000024</v>
      </c>
      <c r="I483" s="14">
        <v>1</v>
      </c>
      <c r="J483" s="46">
        <f t="shared" si="37"/>
        <v>1120053.1582972528</v>
      </c>
      <c r="K483" s="35">
        <f>(J483-MAX(J$42:J483))/MAX(J$42:J483)</f>
        <v>-8.7562017878481807E-2</v>
      </c>
      <c r="L483" s="3"/>
    </row>
    <row r="484" spans="1:12" x14ac:dyDescent="0.3">
      <c r="A484" s="2" t="s">
        <v>3240</v>
      </c>
      <c r="B484" s="1">
        <v>13120</v>
      </c>
      <c r="C484" s="1">
        <v>0</v>
      </c>
      <c r="D484" s="1">
        <v>0</v>
      </c>
      <c r="E484" s="34">
        <f>(B484-MAX(B$42:B484))/MAX(B$42:B484)</f>
        <v>-0.29367429340511442</v>
      </c>
      <c r="F484" s="49">
        <v>103.6</v>
      </c>
      <c r="G484" s="4" t="str">
        <f>IF(F484&lt;=H$1, "침체", IF(F484&gt;=G$1, "과열", ""))</f>
        <v>과열</v>
      </c>
      <c r="H484" s="3">
        <f t="shared" si="39"/>
        <v>-25.629999999999995</v>
      </c>
      <c r="I484" s="14">
        <v>1</v>
      </c>
      <c r="J484" s="46">
        <f t="shared" si="37"/>
        <v>1120053.1582972528</v>
      </c>
      <c r="K484" s="35">
        <f>(J484-MAX(J$42:J484))/MAX(J$42:J484)</f>
        <v>-8.7562017878481807E-2</v>
      </c>
      <c r="L484" s="3"/>
    </row>
    <row r="485" spans="1:12" x14ac:dyDescent="0.3">
      <c r="A485" s="2" t="s">
        <v>3239</v>
      </c>
      <c r="B485" s="1">
        <v>12825</v>
      </c>
      <c r="C485" s="1">
        <v>0</v>
      </c>
      <c r="D485" s="1">
        <v>0</v>
      </c>
      <c r="E485" s="34">
        <f>(B485-MAX(B$42:B485))/MAX(B$42:B485)</f>
        <v>-0.30955585464333785</v>
      </c>
      <c r="F485" s="49">
        <v>65.36</v>
      </c>
      <c r="G485" s="4" t="str">
        <f>IF(F485&lt;=H$1, "침체", IF(F485&gt;=G$1, "과열", ""))</f>
        <v/>
      </c>
      <c r="H485" s="3">
        <f t="shared" si="39"/>
        <v>-38.239999999999995</v>
      </c>
      <c r="I485" s="14">
        <v>1</v>
      </c>
      <c r="J485" s="46">
        <f t="shared" si="37"/>
        <v>1120053.1582972528</v>
      </c>
      <c r="K485" s="35">
        <f>(J485-MAX(J$42:J485))/MAX(J$42:J485)</f>
        <v>-8.7562017878481807E-2</v>
      </c>
      <c r="L485" s="3"/>
    </row>
    <row r="486" spans="1:12" x14ac:dyDescent="0.3">
      <c r="A486" s="2" t="s">
        <v>3238</v>
      </c>
      <c r="B486" s="1">
        <v>12945</v>
      </c>
      <c r="C486" s="1">
        <v>0</v>
      </c>
      <c r="D486" s="1">
        <v>0</v>
      </c>
      <c r="E486" s="34">
        <f>(B486-MAX(B$42:B486))/MAX(B$42:B486)</f>
        <v>-0.30309555854643339</v>
      </c>
      <c r="F486" s="49">
        <v>58.62</v>
      </c>
      <c r="G486" s="4" t="str">
        <f>IF(F486&lt;=H$1, "침체", IF(F486&gt;=G$1, "과열", ""))</f>
        <v/>
      </c>
      <c r="H486" s="3">
        <f t="shared" si="39"/>
        <v>-6.740000000000002</v>
      </c>
      <c r="I486" s="14">
        <v>1</v>
      </c>
      <c r="J486" s="46">
        <f t="shared" si="37"/>
        <v>1120053.1582972528</v>
      </c>
      <c r="K486" s="35">
        <f>(J486-MAX(J$42:J486))/MAX(J$42:J486)</f>
        <v>-8.7562017878481807E-2</v>
      </c>
      <c r="L486" s="3"/>
    </row>
    <row r="487" spans="1:12" x14ac:dyDescent="0.3">
      <c r="A487" s="2" t="s">
        <v>3237</v>
      </c>
      <c r="B487" s="1">
        <v>12980</v>
      </c>
      <c r="C487" s="1">
        <v>0</v>
      </c>
      <c r="D487" s="1">
        <v>0</v>
      </c>
      <c r="E487" s="34">
        <f>(B487-MAX(B$42:B487))/MAX(B$42:B487)</f>
        <v>-0.3012113055181696</v>
      </c>
      <c r="F487" s="49">
        <v>55.29</v>
      </c>
      <c r="G487" s="4" t="str">
        <f>IF(F487&lt;=H$1, "침체", IF(F487&gt;=G$1, "과열", ""))</f>
        <v/>
      </c>
      <c r="H487" s="3">
        <f t="shared" si="39"/>
        <v>-3.3299999999999983</v>
      </c>
      <c r="I487" s="14">
        <v>1</v>
      </c>
      <c r="J487" s="46">
        <f t="shared" si="37"/>
        <v>1120053.1582972528</v>
      </c>
      <c r="K487" s="35">
        <f>(J487-MAX(J$42:J487))/MAX(J$42:J487)</f>
        <v>-8.7562017878481807E-2</v>
      </c>
      <c r="L487" s="3"/>
    </row>
    <row r="488" spans="1:12" x14ac:dyDescent="0.3">
      <c r="A488" s="2" t="s">
        <v>3236</v>
      </c>
      <c r="B488" s="1">
        <v>13310</v>
      </c>
      <c r="C488" s="1">
        <v>0</v>
      </c>
      <c r="D488" s="1">
        <v>0</v>
      </c>
      <c r="E488" s="34">
        <f>(B488-MAX(B$42:B488))/MAX(B$42:B488)</f>
        <v>-0.28344549125168239</v>
      </c>
      <c r="F488" s="49">
        <v>95.26</v>
      </c>
      <c r="G488" s="4" t="str">
        <f>IF(F488&lt;=H$1, "침체", IF(F488&gt;=G$1, "과열", ""))</f>
        <v>과열</v>
      </c>
      <c r="H488" s="3">
        <f t="shared" si="39"/>
        <v>39.970000000000006</v>
      </c>
      <c r="I488" s="14">
        <v>1</v>
      </c>
      <c r="J488" s="46">
        <f t="shared" si="37"/>
        <v>1120053.1582972528</v>
      </c>
      <c r="K488" s="35">
        <f>(J488-MAX(J$42:J488))/MAX(J$42:J488)</f>
        <v>-8.7562017878481807E-2</v>
      </c>
      <c r="L488" s="3"/>
    </row>
    <row r="489" spans="1:12" x14ac:dyDescent="0.3">
      <c r="A489" s="2" t="s">
        <v>3235</v>
      </c>
      <c r="B489" s="1">
        <v>13140</v>
      </c>
      <c r="C489" s="1">
        <v>0</v>
      </c>
      <c r="D489" s="1">
        <v>0</v>
      </c>
      <c r="E489" s="34">
        <f>(B489-MAX(B$42:B489))/MAX(B$42:B489)</f>
        <v>-0.29259757738896364</v>
      </c>
      <c r="F489" s="49">
        <v>67.59</v>
      </c>
      <c r="G489" s="4" t="str">
        <f>IF(F489&lt;=H$1, "침체", IF(F489&gt;=G$1, "과열", ""))</f>
        <v/>
      </c>
      <c r="H489" s="3">
        <f t="shared" si="39"/>
        <v>-27.67</v>
      </c>
      <c r="I489" s="14">
        <v>1</v>
      </c>
      <c r="J489" s="46">
        <f t="shared" si="37"/>
        <v>1120053.1582972528</v>
      </c>
      <c r="K489" s="35">
        <f>(J489-MAX(J$42:J489))/MAX(J$42:J489)</f>
        <v>-8.7562017878481807E-2</v>
      </c>
      <c r="L489" s="3"/>
    </row>
    <row r="490" spans="1:12" x14ac:dyDescent="0.3">
      <c r="A490" s="2" t="s">
        <v>3234</v>
      </c>
      <c r="B490" s="1">
        <v>13180</v>
      </c>
      <c r="C490" s="1">
        <v>0</v>
      </c>
      <c r="D490" s="1">
        <v>0</v>
      </c>
      <c r="E490" s="34">
        <f>(B490-MAX(B$42:B490))/MAX(B$42:B490)</f>
        <v>-0.29044414535666219</v>
      </c>
      <c r="F490" s="49">
        <v>81.88</v>
      </c>
      <c r="G490" s="4" t="str">
        <f>IF(F490&lt;=H$1, "침체", IF(F490&gt;=G$1, "과열", ""))</f>
        <v/>
      </c>
      <c r="H490" s="3">
        <f t="shared" si="39"/>
        <v>14.289999999999992</v>
      </c>
      <c r="I490" s="14">
        <v>1</v>
      </c>
      <c r="J490" s="46">
        <f t="shared" si="37"/>
        <v>1120053.1582972528</v>
      </c>
      <c r="K490" s="35">
        <f>(J490-MAX(J$42:J490))/MAX(J$42:J490)</f>
        <v>-8.7562017878481807E-2</v>
      </c>
      <c r="L490" s="3"/>
    </row>
    <row r="491" spans="1:12" x14ac:dyDescent="0.3">
      <c r="A491" s="2" t="s">
        <v>3233</v>
      </c>
      <c r="B491" s="1">
        <v>13235</v>
      </c>
      <c r="C491" s="1">
        <v>0</v>
      </c>
      <c r="D491" s="1">
        <v>0</v>
      </c>
      <c r="E491" s="34">
        <f>(B491-MAX(B$42:B491))/MAX(B$42:B491)</f>
        <v>-0.28748317631224762</v>
      </c>
      <c r="F491" s="49">
        <v>76.34</v>
      </c>
      <c r="G491" s="4" t="str">
        <f>IF(F491&lt;=H$1, "침체", IF(F491&gt;=G$1, "과열", ""))</f>
        <v/>
      </c>
      <c r="H491" s="3">
        <f t="shared" si="39"/>
        <v>-5.539999999999992</v>
      </c>
      <c r="I491" s="14">
        <v>1</v>
      </c>
      <c r="J491" s="46">
        <f t="shared" si="37"/>
        <v>1120053.1582972528</v>
      </c>
      <c r="K491" s="35">
        <f>(J491-MAX(J$42:J491))/MAX(J$42:J491)</f>
        <v>-8.7562017878481807E-2</v>
      </c>
      <c r="L491" s="3"/>
    </row>
    <row r="492" spans="1:12" x14ac:dyDescent="0.3">
      <c r="A492" s="2" t="s">
        <v>3232</v>
      </c>
      <c r="B492" s="1">
        <v>13555</v>
      </c>
      <c r="C492" s="1">
        <v>0</v>
      </c>
      <c r="D492" s="1">
        <v>0</v>
      </c>
      <c r="E492" s="34">
        <f>(B492-MAX(B$42:B492))/MAX(B$42:B492)</f>
        <v>-0.2702557200538358</v>
      </c>
      <c r="F492" s="49">
        <v>153.61000000000001</v>
      </c>
      <c r="G492" s="4" t="str">
        <f>IF(F492&lt;=H$1, "침체", IF(F492&gt;=G$1, "과열", ""))</f>
        <v>과열</v>
      </c>
      <c r="H492" s="3">
        <f t="shared" si="39"/>
        <v>77.27000000000001</v>
      </c>
      <c r="I492" s="14">
        <v>1</v>
      </c>
      <c r="J492" s="46">
        <f t="shared" ref="J492:J555" si="41">J491*I492</f>
        <v>1120053.1582972528</v>
      </c>
      <c r="K492" s="35">
        <f>(J492-MAX(J$42:J492))/MAX(J$42:J492)</f>
        <v>-8.7562017878481807E-2</v>
      </c>
      <c r="L492" s="3"/>
    </row>
    <row r="493" spans="1:12" x14ac:dyDescent="0.3">
      <c r="A493" s="2" t="s">
        <v>3231</v>
      </c>
      <c r="B493" s="1">
        <v>13630</v>
      </c>
      <c r="C493" s="1">
        <v>0</v>
      </c>
      <c r="D493" s="1">
        <v>0</v>
      </c>
      <c r="E493" s="34">
        <f>(B493-MAX(B$42:B493))/MAX(B$42:B493)</f>
        <v>-0.26621803499327051</v>
      </c>
      <c r="F493" s="49">
        <v>134.76</v>
      </c>
      <c r="G493" s="4" t="str">
        <f>IF(F493&lt;=H$1, "침체", IF(F493&gt;=G$1, "과열", ""))</f>
        <v>과열</v>
      </c>
      <c r="H493" s="3">
        <f t="shared" si="39"/>
        <v>-18.850000000000023</v>
      </c>
      <c r="I493" s="14">
        <v>1</v>
      </c>
      <c r="J493" s="46">
        <f t="shared" si="41"/>
        <v>1120053.1582972528</v>
      </c>
      <c r="K493" s="35">
        <f>(J493-MAX(J$42:J493))/MAX(J$42:J493)</f>
        <v>-8.7562017878481807E-2</v>
      </c>
      <c r="L493" s="3"/>
    </row>
    <row r="494" spans="1:12" x14ac:dyDescent="0.3">
      <c r="A494" s="2" t="s">
        <v>3230</v>
      </c>
      <c r="B494" s="1">
        <v>13340</v>
      </c>
      <c r="C494" s="1">
        <v>0</v>
      </c>
      <c r="D494" s="1">
        <v>0</v>
      </c>
      <c r="E494" s="34">
        <f>(B494-MAX(B$42:B494))/MAX(B$42:B494)</f>
        <v>-0.28183041722745628</v>
      </c>
      <c r="F494" s="49">
        <v>82.71</v>
      </c>
      <c r="G494" s="4" t="str">
        <f>IF(F494&lt;=H$1, "침체", IF(F494&gt;=G$1, "과열", ""))</f>
        <v/>
      </c>
      <c r="H494" s="3">
        <f t="shared" si="39"/>
        <v>-52.05</v>
      </c>
      <c r="I494" s="14">
        <v>1</v>
      </c>
      <c r="J494" s="46">
        <f t="shared" si="41"/>
        <v>1120053.1582972528</v>
      </c>
      <c r="K494" s="35">
        <f>(J494-MAX(J$42:J494))/MAX(J$42:J494)</f>
        <v>-8.7562017878481807E-2</v>
      </c>
      <c r="L494" s="3"/>
    </row>
    <row r="495" spans="1:12" x14ac:dyDescent="0.3">
      <c r="A495" s="2" t="s">
        <v>3229</v>
      </c>
      <c r="B495" s="1">
        <v>13520</v>
      </c>
      <c r="C495" s="1">
        <v>0</v>
      </c>
      <c r="D495" s="1">
        <v>0</v>
      </c>
      <c r="E495" s="34">
        <f>(B495-MAX(B$42:B495))/MAX(B$42:B495)</f>
        <v>-0.27213997308209958</v>
      </c>
      <c r="F495" s="49">
        <v>99.49</v>
      </c>
      <c r="G495" s="4" t="str">
        <f>IF(F495&lt;=H$1, "침체", IF(F495&gt;=G$1, "과열", ""))</f>
        <v>과열</v>
      </c>
      <c r="H495" s="3">
        <f t="shared" si="39"/>
        <v>16.78</v>
      </c>
      <c r="I495" s="14">
        <v>1</v>
      </c>
      <c r="J495" s="46">
        <f t="shared" si="41"/>
        <v>1120053.1582972528</v>
      </c>
      <c r="K495" s="35">
        <f>(J495-MAX(J$42:J495))/MAX(J$42:J495)</f>
        <v>-8.7562017878481807E-2</v>
      </c>
      <c r="L495" s="3"/>
    </row>
    <row r="496" spans="1:12" x14ac:dyDescent="0.3">
      <c r="A496" s="2" t="s">
        <v>3228</v>
      </c>
      <c r="B496" s="1">
        <v>13440</v>
      </c>
      <c r="C496" s="1">
        <v>0</v>
      </c>
      <c r="D496" s="1">
        <v>0</v>
      </c>
      <c r="E496" s="34">
        <f>(B496-MAX(B$42:B496))/MAX(B$42:B496)</f>
        <v>-0.27644683714670254</v>
      </c>
      <c r="F496" s="49">
        <v>66.459999999999994</v>
      </c>
      <c r="G496" s="4" t="str">
        <f>IF(F496&lt;=H$1, "침체", IF(F496&gt;=G$1, "과열", ""))</f>
        <v/>
      </c>
      <c r="H496" s="3">
        <f t="shared" si="39"/>
        <v>-33.03</v>
      </c>
      <c r="I496" s="14">
        <v>1</v>
      </c>
      <c r="J496" s="46">
        <f t="shared" si="41"/>
        <v>1120053.1582972528</v>
      </c>
      <c r="K496" s="35">
        <f>(J496-MAX(J$42:J496))/MAX(J$42:J496)</f>
        <v>-8.7562017878481807E-2</v>
      </c>
      <c r="L496" s="3"/>
    </row>
    <row r="497" spans="1:12" x14ac:dyDescent="0.3">
      <c r="A497" s="2" t="s">
        <v>3227</v>
      </c>
      <c r="B497" s="1">
        <v>13805</v>
      </c>
      <c r="C497" s="1">
        <v>0</v>
      </c>
      <c r="D497" s="1">
        <v>0</v>
      </c>
      <c r="E497" s="34">
        <f>(B497-MAX(B$42:B497))/MAX(B$42:B497)</f>
        <v>-0.25679676985195155</v>
      </c>
      <c r="F497" s="49">
        <v>146.72999999999999</v>
      </c>
      <c r="G497" s="4" t="str">
        <f>IF(F497&lt;=H$1, "침체", IF(F497&gt;=G$1, "과열", ""))</f>
        <v>과열</v>
      </c>
      <c r="H497" s="3">
        <f t="shared" si="39"/>
        <v>80.27</v>
      </c>
      <c r="I497" s="14">
        <v>1</v>
      </c>
      <c r="J497" s="46">
        <f t="shared" si="41"/>
        <v>1120053.1582972528</v>
      </c>
      <c r="K497" s="35">
        <f>(J497-MAX(J$42:J497))/MAX(J$42:J497)</f>
        <v>-8.7562017878481807E-2</v>
      </c>
      <c r="L497" s="3"/>
    </row>
    <row r="498" spans="1:12" x14ac:dyDescent="0.3">
      <c r="A498" s="2" t="s">
        <v>3226</v>
      </c>
      <c r="B498" s="1">
        <v>13415</v>
      </c>
      <c r="C498" s="1">
        <v>0</v>
      </c>
      <c r="D498" s="1">
        <v>0</v>
      </c>
      <c r="E498" s="34">
        <f>(B498-MAX(B$42:B498))/MAX(B$42:B498)</f>
        <v>-0.27779273216689099</v>
      </c>
      <c r="F498" s="49">
        <v>49.3</v>
      </c>
      <c r="G498" s="4" t="str">
        <f>IF(F498&lt;=H$1, "침체", IF(F498&gt;=G$1, "과열", ""))</f>
        <v/>
      </c>
      <c r="H498" s="3">
        <f t="shared" si="39"/>
        <v>-97.429999999999993</v>
      </c>
      <c r="I498" s="14">
        <v>1</v>
      </c>
      <c r="J498" s="46">
        <f t="shared" si="41"/>
        <v>1120053.1582972528</v>
      </c>
      <c r="K498" s="35">
        <f>(J498-MAX(J$42:J498))/MAX(J$42:J498)</f>
        <v>-8.7562017878481807E-2</v>
      </c>
      <c r="L498" s="3"/>
    </row>
    <row r="499" spans="1:12" x14ac:dyDescent="0.3">
      <c r="A499" s="2" t="s">
        <v>3225</v>
      </c>
      <c r="B499" s="1">
        <v>13810</v>
      </c>
      <c r="C499" s="1">
        <v>0</v>
      </c>
      <c r="D499" s="1">
        <v>0</v>
      </c>
      <c r="E499" s="34">
        <f>(B499-MAX(B$42:B499))/MAX(B$42:B499)</f>
        <v>-0.25652759084791388</v>
      </c>
      <c r="F499" s="49">
        <v>189.6</v>
      </c>
      <c r="G499" s="4" t="str">
        <f>IF(F499&lt;=H$1, "침체", IF(F499&gt;=G$1, "과열", ""))</f>
        <v>과열</v>
      </c>
      <c r="H499" s="3">
        <f t="shared" si="39"/>
        <v>140.30000000000001</v>
      </c>
      <c r="I499" s="14">
        <v>1</v>
      </c>
      <c r="J499" s="46">
        <f t="shared" si="41"/>
        <v>1120053.1582972528</v>
      </c>
      <c r="K499" s="35">
        <f>(J499-MAX(J$42:J499))/MAX(J$42:J499)</f>
        <v>-8.7562017878481807E-2</v>
      </c>
      <c r="L499" s="3"/>
    </row>
    <row r="500" spans="1:12" x14ac:dyDescent="0.3">
      <c r="A500" s="2" t="s">
        <v>3224</v>
      </c>
      <c r="B500" s="1">
        <v>13875</v>
      </c>
      <c r="C500" s="1">
        <v>0</v>
      </c>
      <c r="D500" s="1">
        <v>0</v>
      </c>
      <c r="E500" s="34">
        <f>(B500-MAX(B$42:B500))/MAX(B$42:B500)</f>
        <v>-0.25302826379542398</v>
      </c>
      <c r="F500" s="49">
        <v>185.57</v>
      </c>
      <c r="G500" s="4" t="str">
        <f>IF(F500&lt;=H$1, "침체", IF(F500&gt;=G$1, "과열", ""))</f>
        <v>과열</v>
      </c>
      <c r="H500" s="3">
        <f t="shared" si="39"/>
        <v>-4.0300000000000011</v>
      </c>
      <c r="I500" s="14">
        <v>1</v>
      </c>
      <c r="J500" s="46">
        <f t="shared" si="41"/>
        <v>1120053.1582972528</v>
      </c>
      <c r="K500" s="35">
        <f>(J500-MAX(J$42:J500))/MAX(J$42:J500)</f>
        <v>-8.7562017878481807E-2</v>
      </c>
      <c r="L500" s="3"/>
    </row>
    <row r="501" spans="1:12" x14ac:dyDescent="0.3">
      <c r="A501" s="2" t="s">
        <v>3223</v>
      </c>
      <c r="B501" s="1">
        <v>13865</v>
      </c>
      <c r="C501" s="1">
        <v>0</v>
      </c>
      <c r="D501" s="1">
        <v>0</v>
      </c>
      <c r="E501" s="34">
        <f>(B501-MAX(B$42:B501))/MAX(B$42:B501)</f>
        <v>-0.25356662180349931</v>
      </c>
      <c r="F501" s="49">
        <v>93.42</v>
      </c>
      <c r="G501" s="4" t="str">
        <f>IF(F501&lt;=H$1, "침체", IF(F501&gt;=G$1, "과열", ""))</f>
        <v>과열</v>
      </c>
      <c r="H501" s="3">
        <f t="shared" si="39"/>
        <v>-92.149999999999991</v>
      </c>
      <c r="I501" s="14">
        <v>1</v>
      </c>
      <c r="J501" s="46">
        <f t="shared" si="41"/>
        <v>1120053.1582972528</v>
      </c>
      <c r="K501" s="35">
        <f>(J501-MAX(J$42:J501))/MAX(J$42:J501)</f>
        <v>-8.7562017878481807E-2</v>
      </c>
      <c r="L501" s="3"/>
    </row>
    <row r="502" spans="1:12" x14ac:dyDescent="0.3">
      <c r="A502" s="2" t="s">
        <v>3222</v>
      </c>
      <c r="B502" s="1">
        <v>13870</v>
      </c>
      <c r="C502" s="1">
        <v>0</v>
      </c>
      <c r="D502" s="1">
        <v>0</v>
      </c>
      <c r="E502" s="34">
        <f>(B502-MAX(B$42:B502))/MAX(B$42:B502)</f>
        <v>-0.25329744279946165</v>
      </c>
      <c r="F502" s="49">
        <v>77.680000000000007</v>
      </c>
      <c r="G502" s="4" t="str">
        <f>IF(F502&lt;=H$1, "침체", IF(F502&gt;=G$1, "과열", ""))</f>
        <v/>
      </c>
      <c r="H502" s="3">
        <f t="shared" si="39"/>
        <v>-15.739999999999995</v>
      </c>
      <c r="I502" s="14">
        <v>1</v>
      </c>
      <c r="J502" s="46">
        <f t="shared" si="41"/>
        <v>1120053.1582972528</v>
      </c>
      <c r="K502" s="35">
        <f>(J502-MAX(J$42:J502))/MAX(J$42:J502)</f>
        <v>-8.7562017878481807E-2</v>
      </c>
      <c r="L502" s="3"/>
    </row>
    <row r="503" spans="1:12" x14ac:dyDescent="0.3">
      <c r="A503" s="2" t="s">
        <v>3221</v>
      </c>
      <c r="B503" s="1">
        <v>13600</v>
      </c>
      <c r="C503" s="1">
        <v>0</v>
      </c>
      <c r="D503" s="1">
        <v>0</v>
      </c>
      <c r="E503" s="34">
        <f>(B503-MAX(B$42:B503))/MAX(B$42:B503)</f>
        <v>-0.26783310901749663</v>
      </c>
      <c r="F503" s="49">
        <v>-5.39</v>
      </c>
      <c r="G503" s="4" t="str">
        <f>IF(F503&lt;=H$1, "침체", IF(F503&gt;=G$1, "과열", ""))</f>
        <v/>
      </c>
      <c r="H503" s="3">
        <f t="shared" si="39"/>
        <v>-83.070000000000007</v>
      </c>
      <c r="I503" s="14">
        <v>1</v>
      </c>
      <c r="J503" s="46">
        <f t="shared" si="41"/>
        <v>1120053.1582972528</v>
      </c>
      <c r="K503" s="35">
        <f>(J503-MAX(J$42:J503))/MAX(J$42:J503)</f>
        <v>-8.7562017878481807E-2</v>
      </c>
      <c r="L503" s="3"/>
    </row>
    <row r="504" spans="1:12" x14ac:dyDescent="0.3">
      <c r="A504" s="2" t="s">
        <v>3220</v>
      </c>
      <c r="B504" s="1">
        <v>13725</v>
      </c>
      <c r="C504" s="1">
        <v>0</v>
      </c>
      <c r="D504" s="1">
        <v>0</v>
      </c>
      <c r="E504" s="34">
        <f>(B504-MAX(B$42:B504))/MAX(B$42:B504)</f>
        <v>-0.2611036339165545</v>
      </c>
      <c r="F504" s="49">
        <v>4.4800000000000004</v>
      </c>
      <c r="G504" s="4" t="str">
        <f>IF(F504&lt;=H$1, "침체", IF(F504&gt;=G$1, "과열", ""))</f>
        <v/>
      </c>
      <c r="H504" s="3">
        <f t="shared" si="39"/>
        <v>9.870000000000001</v>
      </c>
      <c r="I504" s="14">
        <v>1</v>
      </c>
      <c r="J504" s="46">
        <f t="shared" si="41"/>
        <v>1120053.1582972528</v>
      </c>
      <c r="K504" s="35">
        <f>(J504-MAX(J$42:J504))/MAX(J$42:J504)</f>
        <v>-8.7562017878481807E-2</v>
      </c>
      <c r="L504" s="3"/>
    </row>
    <row r="505" spans="1:12" x14ac:dyDescent="0.3">
      <c r="A505" s="2" t="s">
        <v>3219</v>
      </c>
      <c r="B505" s="1">
        <v>13335</v>
      </c>
      <c r="C505" s="1">
        <v>0</v>
      </c>
      <c r="D505" s="1">
        <v>1</v>
      </c>
      <c r="E505" s="34">
        <f>(B505-MAX(B$42:B505))/MAX(B$42:B505)</f>
        <v>-0.28209959623149394</v>
      </c>
      <c r="F505" s="49">
        <v>-82.57</v>
      </c>
      <c r="G505" s="4" t="str">
        <f>IF(F505&lt;=H$1, "침체", IF(F505&gt;=G$1, "과열", ""))</f>
        <v/>
      </c>
      <c r="H505" s="3">
        <f t="shared" si="39"/>
        <v>-87.05</v>
      </c>
      <c r="I505" s="14">
        <v>1</v>
      </c>
      <c r="J505" s="46">
        <f t="shared" si="41"/>
        <v>1120053.1582972528</v>
      </c>
      <c r="K505" s="35">
        <f>(J505-MAX(J$42:J505))/MAX(J$42:J505)</f>
        <v>-8.7562017878481807E-2</v>
      </c>
      <c r="L505" s="3"/>
    </row>
    <row r="506" spans="1:12" x14ac:dyDescent="0.3">
      <c r="A506" s="2" t="s">
        <v>3218</v>
      </c>
      <c r="B506" s="1">
        <v>13580</v>
      </c>
      <c r="C506" s="1">
        <v>0</v>
      </c>
      <c r="D506" s="1">
        <v>0</v>
      </c>
      <c r="E506" s="34">
        <f>(B506-MAX(B$42:B506))/MAX(B$42:B506)</f>
        <v>-0.26890982503364735</v>
      </c>
      <c r="F506" s="49">
        <v>-55.7</v>
      </c>
      <c r="G506" s="4" t="str">
        <f>IF(F506&lt;=H$1, "침체", IF(F506&gt;=G$1, "과열", ""))</f>
        <v/>
      </c>
      <c r="H506" s="3">
        <f t="shared" si="39"/>
        <v>26.86999999999999</v>
      </c>
      <c r="I506" s="14">
        <v>1</v>
      </c>
      <c r="J506" s="46">
        <f t="shared" si="41"/>
        <v>1120053.1582972528</v>
      </c>
      <c r="K506" s="35">
        <f>(J506-MAX(J$42:J506))/MAX(J$42:J506)</f>
        <v>-8.7562017878481807E-2</v>
      </c>
      <c r="L506" s="3"/>
    </row>
    <row r="507" spans="1:12" x14ac:dyDescent="0.3">
      <c r="A507" s="2" t="s">
        <v>3217</v>
      </c>
      <c r="B507" s="1">
        <v>13855</v>
      </c>
      <c r="C507" s="1">
        <v>0</v>
      </c>
      <c r="D507" s="1">
        <v>0</v>
      </c>
      <c r="E507" s="34">
        <f>(B507-MAX(B$42:B507))/MAX(B$42:B507)</f>
        <v>-0.2541049798115747</v>
      </c>
      <c r="F507" s="49">
        <v>69.12</v>
      </c>
      <c r="G507" s="4" t="str">
        <f>IF(F507&lt;=H$1, "침체", IF(F507&gt;=G$1, "과열", ""))</f>
        <v/>
      </c>
      <c r="H507" s="3">
        <f t="shared" si="39"/>
        <v>124.82000000000001</v>
      </c>
      <c r="I507" s="14">
        <v>1</v>
      </c>
      <c r="J507" s="46">
        <f t="shared" si="41"/>
        <v>1120053.1582972528</v>
      </c>
      <c r="K507" s="35">
        <f>(J507-MAX(J$42:J507))/MAX(J$42:J507)</f>
        <v>-8.7562017878481807E-2</v>
      </c>
      <c r="L507" s="3"/>
    </row>
    <row r="508" spans="1:12" x14ac:dyDescent="0.3">
      <c r="A508" s="2" t="s">
        <v>3216</v>
      </c>
      <c r="B508" s="1">
        <v>13905</v>
      </c>
      <c r="C508" s="1">
        <v>0</v>
      </c>
      <c r="D508" s="1">
        <v>0</v>
      </c>
      <c r="E508" s="34">
        <f>(B508-MAX(B$42:B508))/MAX(B$42:B508)</f>
        <v>-0.25141318977119786</v>
      </c>
      <c r="F508" s="49">
        <v>112.39</v>
      </c>
      <c r="G508" s="4" t="str">
        <f>IF(F508&lt;=H$1, "침체", IF(F508&gt;=G$1, "과열", ""))</f>
        <v>과열</v>
      </c>
      <c r="H508" s="3">
        <f t="shared" si="39"/>
        <v>43.269999999999996</v>
      </c>
      <c r="I508" s="14">
        <v>1</v>
      </c>
      <c r="J508" s="46">
        <f t="shared" si="41"/>
        <v>1120053.1582972528</v>
      </c>
      <c r="K508" s="35">
        <f>(J508-MAX(J$42:J508))/MAX(J$42:J508)</f>
        <v>-8.7562017878481807E-2</v>
      </c>
      <c r="L508" s="3"/>
    </row>
    <row r="509" spans="1:12" x14ac:dyDescent="0.3">
      <c r="A509" s="2" t="s">
        <v>3215</v>
      </c>
      <c r="B509" s="1">
        <v>13635</v>
      </c>
      <c r="C509" s="1">
        <v>0</v>
      </c>
      <c r="D509" s="1">
        <v>0</v>
      </c>
      <c r="E509" s="34">
        <f>(B509-MAX(B$42:B509))/MAX(B$42:B509)</f>
        <v>-0.26594885598923285</v>
      </c>
      <c r="F509" s="49">
        <v>-9.58</v>
      </c>
      <c r="G509" s="4" t="str">
        <f>IF(F509&lt;=H$1, "침체", IF(F509&gt;=G$1, "과열", ""))</f>
        <v/>
      </c>
      <c r="H509" s="3">
        <f t="shared" si="39"/>
        <v>-121.97</v>
      </c>
      <c r="I509" s="14">
        <v>1</v>
      </c>
      <c r="J509" s="46">
        <f t="shared" si="41"/>
        <v>1120053.1582972528</v>
      </c>
      <c r="K509" s="35">
        <f>(J509-MAX(J$42:J509))/MAX(J$42:J509)</f>
        <v>-8.7562017878481807E-2</v>
      </c>
      <c r="L509" s="3"/>
    </row>
    <row r="510" spans="1:12" x14ac:dyDescent="0.3">
      <c r="A510" s="2" t="s">
        <v>3214</v>
      </c>
      <c r="B510" s="1">
        <v>13425</v>
      </c>
      <c r="C510" s="1">
        <v>0</v>
      </c>
      <c r="D510" s="1">
        <v>0</v>
      </c>
      <c r="E510" s="34">
        <f>(B510-MAX(B$42:B510))/MAX(B$42:B510)</f>
        <v>-0.2772543741588156</v>
      </c>
      <c r="F510" s="49">
        <v>-102.44</v>
      </c>
      <c r="G510" s="4" t="str">
        <f>IF(F510&lt;=H$1, "침체", IF(F510&gt;=G$1, "과열", ""))</f>
        <v/>
      </c>
      <c r="H510" s="3">
        <f t="shared" si="39"/>
        <v>-92.86</v>
      </c>
      <c r="I510" s="14">
        <v>1</v>
      </c>
      <c r="J510" s="46">
        <f t="shared" si="41"/>
        <v>1120053.1582972528</v>
      </c>
      <c r="K510" s="35">
        <f>(J510-MAX(J$42:J510))/MAX(J$42:J510)</f>
        <v>-8.7562017878481807E-2</v>
      </c>
      <c r="L510" s="3"/>
    </row>
    <row r="511" spans="1:12" x14ac:dyDescent="0.3">
      <c r="A511" s="2" t="s">
        <v>3213</v>
      </c>
      <c r="B511" s="1">
        <v>13200</v>
      </c>
      <c r="C511" s="1">
        <v>0</v>
      </c>
      <c r="D511" s="1">
        <v>1</v>
      </c>
      <c r="E511" s="34">
        <f>(B511-MAX(B$42:B511))/MAX(B$42:B511)</f>
        <v>-0.28936742934051146</v>
      </c>
      <c r="F511" s="49">
        <v>-185.66</v>
      </c>
      <c r="G511" s="4" t="str">
        <f>IF(F511&lt;=H$1, "침체", IF(F511&gt;=G$1, "과열", ""))</f>
        <v>침체</v>
      </c>
      <c r="H511" s="3">
        <f t="shared" si="39"/>
        <v>-83.22</v>
      </c>
      <c r="I511" s="14">
        <v>1</v>
      </c>
      <c r="J511" s="46">
        <f t="shared" si="41"/>
        <v>1120053.1582972528</v>
      </c>
      <c r="K511" s="35">
        <f>(J511-MAX(J$42:J511))/MAX(J$42:J511)</f>
        <v>-8.7562017878481807E-2</v>
      </c>
      <c r="L511" s="3"/>
    </row>
    <row r="512" spans="1:12" x14ac:dyDescent="0.3">
      <c r="A512" s="2" t="s">
        <v>3212</v>
      </c>
      <c r="B512" s="1">
        <v>13480</v>
      </c>
      <c r="C512" s="1">
        <v>0</v>
      </c>
      <c r="D512" s="1">
        <v>0</v>
      </c>
      <c r="E512" s="34">
        <f>(B512-MAX(B$42:B512))/MAX(B$42:B512)</f>
        <v>-0.27429340511440109</v>
      </c>
      <c r="F512" s="49">
        <v>-87.03</v>
      </c>
      <c r="G512" s="4" t="str">
        <f>IF(F512&lt;=H$1, "침체", IF(F512&gt;=G$1, "과열", ""))</f>
        <v/>
      </c>
      <c r="H512" s="8">
        <f t="shared" si="39"/>
        <v>98.63</v>
      </c>
      <c r="I512" s="13">
        <f>I511-$I$1</f>
        <v>0.99985000000000002</v>
      </c>
      <c r="J512" s="17">
        <f t="shared" si="41"/>
        <v>1119885.1503235083</v>
      </c>
      <c r="K512" s="36">
        <f>(J512-MAX(J$42:J512))/MAX(J$42:J512)</f>
        <v>-8.7698883575799982E-2</v>
      </c>
      <c r="L512" s="8"/>
    </row>
    <row r="513" spans="1:16" x14ac:dyDescent="0.3">
      <c r="A513" s="2" t="s">
        <v>3211</v>
      </c>
      <c r="B513" s="1">
        <v>13705</v>
      </c>
      <c r="C513" s="1">
        <v>0</v>
      </c>
      <c r="D513" s="1">
        <v>0</v>
      </c>
      <c r="E513" s="34">
        <f>(B513-MAX(B$42:B513))/MAX(B$42:B513)</f>
        <v>-0.26218034993270523</v>
      </c>
      <c r="F513" s="49">
        <v>25.05</v>
      </c>
      <c r="G513" s="4" t="str">
        <f>IF(F513&lt;=H$1, "침체", IF(F513&gt;=G$1, "과열", ""))</f>
        <v/>
      </c>
      <c r="H513" s="3">
        <f t="shared" si="39"/>
        <v>112.08</v>
      </c>
      <c r="I513" s="16">
        <f t="shared" ref="I513:I516" si="42">B513/B512</f>
        <v>1.0166913946587537</v>
      </c>
      <c r="J513" s="46">
        <f t="shared" si="41"/>
        <v>1138577.5953400356</v>
      </c>
      <c r="K513" s="35">
        <f>(J513-MAX(J$42:J513))/MAX(J$42:J513)</f>
        <v>-7.2471305593942117E-2</v>
      </c>
      <c r="L513" s="3"/>
    </row>
    <row r="514" spans="1:16" x14ac:dyDescent="0.3">
      <c r="A514" s="2" t="s">
        <v>3210</v>
      </c>
      <c r="B514" s="1">
        <v>13525</v>
      </c>
      <c r="C514" s="1">
        <v>0</v>
      </c>
      <c r="D514" s="1">
        <v>0</v>
      </c>
      <c r="E514" s="34">
        <f>(B514-MAX(B$42:B514))/MAX(B$42:B514)</f>
        <v>-0.27187079407806192</v>
      </c>
      <c r="F514" s="49">
        <v>6.94</v>
      </c>
      <c r="G514" s="4" t="str">
        <f>IF(F514&lt;=H$1, "침체", IF(F514&gt;=G$1, "과열", ""))</f>
        <v/>
      </c>
      <c r="H514" s="3">
        <f t="shared" si="39"/>
        <v>-18.11</v>
      </c>
      <c r="I514" s="16">
        <f t="shared" si="42"/>
        <v>0.98686610726012403</v>
      </c>
      <c r="J514" s="46">
        <f t="shared" si="41"/>
        <v>1123623.6393268136</v>
      </c>
      <c r="K514" s="35">
        <f>(J514-MAX(J$42:J514))/MAX(J$42:J514)</f>
        <v>-8.4653367979428532E-2</v>
      </c>
      <c r="L514" s="3"/>
    </row>
    <row r="515" spans="1:16" x14ac:dyDescent="0.3">
      <c r="A515" s="2" t="s">
        <v>3209</v>
      </c>
      <c r="B515" s="1">
        <v>13890</v>
      </c>
      <c r="C515" s="1">
        <v>0</v>
      </c>
      <c r="D515" s="1">
        <v>0</v>
      </c>
      <c r="E515" s="34">
        <f>(B515-MAX(B$42:B515))/MAX(B$42:B515)</f>
        <v>-0.25222072678331092</v>
      </c>
      <c r="F515" s="49">
        <v>89.53</v>
      </c>
      <c r="G515" s="4" t="str">
        <f>IF(F515&lt;=H$1, "침체", IF(F515&gt;=G$1, "과열", ""))</f>
        <v>과열</v>
      </c>
      <c r="H515" s="3">
        <f t="shared" ref="H515:H578" si="43">F515-F514</f>
        <v>82.59</v>
      </c>
      <c r="I515" s="16">
        <f t="shared" si="42"/>
        <v>1.0269870609981515</v>
      </c>
      <c r="J515" s="46">
        <f t="shared" si="41"/>
        <v>1153946.9390202914</v>
      </c>
      <c r="K515" s="35">
        <f>(J515-MAX(J$42:J515))/MAX(J$42:J515)</f>
        <v>-5.9950852586636745E-2</v>
      </c>
      <c r="L515" s="3"/>
    </row>
    <row r="516" spans="1:16" x14ac:dyDescent="0.3">
      <c r="A516" s="2" t="s">
        <v>3208</v>
      </c>
      <c r="B516" s="1">
        <v>14170</v>
      </c>
      <c r="C516" s="1">
        <v>0</v>
      </c>
      <c r="D516" s="1">
        <v>0</v>
      </c>
      <c r="E516" s="34">
        <f>(B516-MAX(B$42:B516))/MAX(B$42:B516)</f>
        <v>-0.23714670255720055</v>
      </c>
      <c r="F516" s="49">
        <v>175.82</v>
      </c>
      <c r="G516" s="4" t="str">
        <f>IF(F516&lt;=H$1, "침체", IF(F516&gt;=G$1, "과열", ""))</f>
        <v>과열</v>
      </c>
      <c r="H516" s="3">
        <f t="shared" si="43"/>
        <v>86.289999999999992</v>
      </c>
      <c r="I516" s="16">
        <f t="shared" si="42"/>
        <v>1.0201583873290136</v>
      </c>
      <c r="J516" s="46">
        <f t="shared" si="41"/>
        <v>1177208.6483741922</v>
      </c>
      <c r="K516" s="35">
        <f>(J516-MAX(J$42:J516))/MAX(J$42:J516)</f>
        <v>-4.1000977764769103E-2</v>
      </c>
      <c r="L516" s="3"/>
    </row>
    <row r="517" spans="1:16" x14ac:dyDescent="0.3">
      <c r="A517" s="2" t="s">
        <v>3207</v>
      </c>
      <c r="B517" s="1">
        <v>14170</v>
      </c>
      <c r="C517" s="1">
        <v>0</v>
      </c>
      <c r="D517" s="1">
        <v>0</v>
      </c>
      <c r="E517" s="34">
        <f>(B517-MAX(B$42:B517))/MAX(B$42:B517)</f>
        <v>-0.23714670255720055</v>
      </c>
      <c r="F517" s="49">
        <v>126.93</v>
      </c>
      <c r="G517" s="4" t="str">
        <f>IF(F517&lt;=H$1, "침체", IF(F517&gt;=G$1, "과열", ""))</f>
        <v>과열</v>
      </c>
      <c r="H517" s="8">
        <f t="shared" si="43"/>
        <v>-48.889999999999986</v>
      </c>
      <c r="I517" s="13">
        <f>B517/B516-$I$1-$J$1</f>
        <v>0.99735000000000007</v>
      </c>
      <c r="J517" s="17">
        <f t="shared" si="41"/>
        <v>1174089.0454560006</v>
      </c>
      <c r="K517" s="36">
        <f>(J517-MAX(J$42:J517))/MAX(J$42:J517)</f>
        <v>-4.3542325173692442E-2</v>
      </c>
      <c r="L517" s="13">
        <f>J517/J511-1</f>
        <v>4.8244038024851665E-2</v>
      </c>
      <c r="M517" s="4" t="str">
        <f>IF(L517&gt;=0, "Win", "Lose")</f>
        <v>Win</v>
      </c>
      <c r="N517" s="16">
        <f>J517/$L$1-1</f>
        <v>0.17408904545600068</v>
      </c>
      <c r="O517" s="16">
        <f>(B517-(B517*($I$1+$J$1+$I$1)))/B$42-1</f>
        <v>0.26559104343931939</v>
      </c>
      <c r="P517" s="3" t="s">
        <v>3726</v>
      </c>
    </row>
    <row r="518" spans="1:16" x14ac:dyDescent="0.3">
      <c r="A518" s="2" t="s">
        <v>3206</v>
      </c>
      <c r="B518" s="1">
        <v>14060</v>
      </c>
      <c r="C518" s="1">
        <v>0</v>
      </c>
      <c r="D518" s="1">
        <v>0</v>
      </c>
      <c r="E518" s="34">
        <f>(B518-MAX(B$42:B518))/MAX(B$42:B518)</f>
        <v>-0.24306864064602962</v>
      </c>
      <c r="F518" s="49">
        <v>95.24</v>
      </c>
      <c r="G518" s="4" t="str">
        <f>IF(F518&lt;=H$1, "침체", IF(F518&gt;=G$1, "과열", ""))</f>
        <v>과열</v>
      </c>
      <c r="H518" s="3">
        <f t="shared" si="43"/>
        <v>-31.690000000000012</v>
      </c>
      <c r="I518" s="14">
        <v>1</v>
      </c>
      <c r="J518" s="46">
        <f t="shared" si="41"/>
        <v>1174089.0454560006</v>
      </c>
      <c r="K518" s="35">
        <f>(J518-MAX(J$42:J518))/MAX(J$42:J518)</f>
        <v>-4.3542325173692442E-2</v>
      </c>
      <c r="L518" s="3"/>
    </row>
    <row r="519" spans="1:16" x14ac:dyDescent="0.3">
      <c r="A519" s="2" t="s">
        <v>3205</v>
      </c>
      <c r="B519" s="1">
        <v>14200</v>
      </c>
      <c r="C519" s="1">
        <v>0</v>
      </c>
      <c r="D519" s="1">
        <v>0</v>
      </c>
      <c r="E519" s="34">
        <f>(B519-MAX(B$42:B519))/MAX(B$42:B519)</f>
        <v>-0.23553162853297444</v>
      </c>
      <c r="F519" s="49">
        <v>84.34</v>
      </c>
      <c r="G519" s="4" t="str">
        <f>IF(F519&lt;=H$1, "침체", IF(F519&gt;=G$1, "과열", ""))</f>
        <v/>
      </c>
      <c r="H519" s="3">
        <f t="shared" si="43"/>
        <v>-10.899999999999991</v>
      </c>
      <c r="I519" s="14">
        <v>1</v>
      </c>
      <c r="J519" s="46">
        <f t="shared" si="41"/>
        <v>1174089.0454560006</v>
      </c>
      <c r="K519" s="35">
        <f>(J519-MAX(J$42:J519))/MAX(J$42:J519)</f>
        <v>-4.3542325173692442E-2</v>
      </c>
      <c r="L519" s="3"/>
    </row>
    <row r="520" spans="1:16" x14ac:dyDescent="0.3">
      <c r="A520" s="2" t="s">
        <v>3204</v>
      </c>
      <c r="B520" s="1">
        <v>14105</v>
      </c>
      <c r="C520" s="1">
        <v>0</v>
      </c>
      <c r="D520" s="1">
        <v>0</v>
      </c>
      <c r="E520" s="34">
        <f>(B520-MAX(B$42:B520))/MAX(B$42:B520)</f>
        <v>-0.24064602960969045</v>
      </c>
      <c r="F520" s="49">
        <v>71.69</v>
      </c>
      <c r="G520" s="4" t="str">
        <f>IF(F520&lt;=H$1, "침체", IF(F520&gt;=G$1, "과열", ""))</f>
        <v/>
      </c>
      <c r="H520" s="3">
        <f t="shared" si="43"/>
        <v>-12.650000000000006</v>
      </c>
      <c r="I520" s="14">
        <v>1</v>
      </c>
      <c r="J520" s="46">
        <f t="shared" si="41"/>
        <v>1174089.0454560006</v>
      </c>
      <c r="K520" s="35">
        <f>(J520-MAX(J$42:J520))/MAX(J$42:J520)</f>
        <v>-4.3542325173692442E-2</v>
      </c>
      <c r="L520" s="3"/>
    </row>
    <row r="521" spans="1:16" x14ac:dyDescent="0.3">
      <c r="A521" s="2" t="s">
        <v>3203</v>
      </c>
      <c r="B521" s="1">
        <v>13935</v>
      </c>
      <c r="C521" s="1">
        <v>0</v>
      </c>
      <c r="D521" s="1">
        <v>0</v>
      </c>
      <c r="E521" s="34">
        <f>(B521-MAX(B$42:B521))/MAX(B$42:B521)</f>
        <v>-0.24979811574697175</v>
      </c>
      <c r="F521" s="49">
        <v>24.49</v>
      </c>
      <c r="G521" s="4" t="str">
        <f>IF(F521&lt;=H$1, "침체", IF(F521&gt;=G$1, "과열", ""))</f>
        <v/>
      </c>
      <c r="H521" s="3">
        <f t="shared" si="43"/>
        <v>-47.2</v>
      </c>
      <c r="I521" s="14">
        <v>1</v>
      </c>
      <c r="J521" s="46">
        <f t="shared" si="41"/>
        <v>1174089.0454560006</v>
      </c>
      <c r="K521" s="35">
        <f>(J521-MAX(J$42:J521))/MAX(J$42:J521)</f>
        <v>-4.3542325173692442E-2</v>
      </c>
      <c r="L521" s="3"/>
    </row>
    <row r="522" spans="1:16" x14ac:dyDescent="0.3">
      <c r="A522" s="2" t="s">
        <v>3202</v>
      </c>
      <c r="B522" s="1">
        <v>13975</v>
      </c>
      <c r="C522" s="1">
        <v>0</v>
      </c>
      <c r="D522" s="1">
        <v>0</v>
      </c>
      <c r="E522" s="34">
        <f>(B522-MAX(B$42:B522))/MAX(B$42:B522)</f>
        <v>-0.24764468371467024</v>
      </c>
      <c r="F522" s="49">
        <v>14.37</v>
      </c>
      <c r="G522" s="4" t="str">
        <f>IF(F522&lt;=H$1, "침체", IF(F522&gt;=G$1, "과열", ""))</f>
        <v/>
      </c>
      <c r="H522" s="3">
        <f t="shared" si="43"/>
        <v>-10.119999999999999</v>
      </c>
      <c r="I522" s="14">
        <v>1</v>
      </c>
      <c r="J522" s="46">
        <f t="shared" si="41"/>
        <v>1174089.0454560006</v>
      </c>
      <c r="K522" s="35">
        <f>(J522-MAX(J$42:J522))/MAX(J$42:J522)</f>
        <v>-4.3542325173692442E-2</v>
      </c>
      <c r="L522" s="3"/>
    </row>
    <row r="523" spans="1:16" x14ac:dyDescent="0.3">
      <c r="A523" s="2" t="s">
        <v>3201</v>
      </c>
      <c r="B523" s="1">
        <v>13920</v>
      </c>
      <c r="C523" s="1">
        <v>0</v>
      </c>
      <c r="D523" s="1">
        <v>0</v>
      </c>
      <c r="E523" s="34">
        <f>(B523-MAX(B$42:B523))/MAX(B$42:B523)</f>
        <v>-0.25060565275908481</v>
      </c>
      <c r="F523" s="49">
        <v>-16.489999999999998</v>
      </c>
      <c r="G523" s="4" t="str">
        <f>IF(F523&lt;=H$1, "침체", IF(F523&gt;=G$1, "과열", ""))</f>
        <v/>
      </c>
      <c r="H523" s="3">
        <f t="shared" si="43"/>
        <v>-30.86</v>
      </c>
      <c r="I523" s="14">
        <v>1</v>
      </c>
      <c r="J523" s="46">
        <f t="shared" si="41"/>
        <v>1174089.0454560006</v>
      </c>
      <c r="K523" s="35">
        <f>(J523-MAX(J$42:J523))/MAX(J$42:J523)</f>
        <v>-4.3542325173692442E-2</v>
      </c>
      <c r="L523" s="3"/>
    </row>
    <row r="524" spans="1:16" x14ac:dyDescent="0.3">
      <c r="A524" s="2" t="s">
        <v>3200</v>
      </c>
      <c r="B524" s="1">
        <v>13875</v>
      </c>
      <c r="C524" s="1">
        <v>0</v>
      </c>
      <c r="D524" s="1">
        <v>0</v>
      </c>
      <c r="E524" s="34">
        <f>(B524-MAX(B$42:B524))/MAX(B$42:B524)</f>
        <v>-0.25302826379542398</v>
      </c>
      <c r="F524" s="49">
        <v>-11.75</v>
      </c>
      <c r="G524" s="4" t="str">
        <f>IF(F524&lt;=H$1, "침체", IF(F524&gt;=G$1, "과열", ""))</f>
        <v/>
      </c>
      <c r="H524" s="3">
        <f t="shared" si="43"/>
        <v>4.7399999999999984</v>
      </c>
      <c r="I524" s="14">
        <v>1</v>
      </c>
      <c r="J524" s="46">
        <f t="shared" si="41"/>
        <v>1174089.0454560006</v>
      </c>
      <c r="K524" s="35">
        <f>(J524-MAX(J$42:J524))/MAX(J$42:J524)</f>
        <v>-4.3542325173692442E-2</v>
      </c>
      <c r="L524" s="3"/>
    </row>
    <row r="525" spans="1:16" x14ac:dyDescent="0.3">
      <c r="A525" s="2" t="s">
        <v>3199</v>
      </c>
      <c r="B525" s="1">
        <v>14180</v>
      </c>
      <c r="C525" s="1">
        <v>0</v>
      </c>
      <c r="D525" s="1">
        <v>0</v>
      </c>
      <c r="E525" s="34">
        <f>(B525-MAX(B$42:B525))/MAX(B$42:B525)</f>
        <v>-0.23660834454912516</v>
      </c>
      <c r="F525" s="49">
        <v>58.48</v>
      </c>
      <c r="G525" s="4" t="str">
        <f>IF(F525&lt;=H$1, "침체", IF(F525&gt;=G$1, "과열", ""))</f>
        <v/>
      </c>
      <c r="H525" s="3">
        <f t="shared" si="43"/>
        <v>70.22999999999999</v>
      </c>
      <c r="I525" s="14">
        <v>1</v>
      </c>
      <c r="J525" s="46">
        <f t="shared" si="41"/>
        <v>1174089.0454560006</v>
      </c>
      <c r="K525" s="35">
        <f>(J525-MAX(J$42:J525))/MAX(J$42:J525)</f>
        <v>-4.3542325173692442E-2</v>
      </c>
      <c r="L525" s="3"/>
    </row>
    <row r="526" spans="1:16" x14ac:dyDescent="0.3">
      <c r="A526" s="2" t="s">
        <v>3198</v>
      </c>
      <c r="B526" s="1">
        <v>14080</v>
      </c>
      <c r="C526" s="1">
        <v>0</v>
      </c>
      <c r="D526" s="1">
        <v>0</v>
      </c>
      <c r="E526" s="34">
        <f>(B526-MAX(B$42:B526))/MAX(B$42:B526)</f>
        <v>-0.24199192462987887</v>
      </c>
      <c r="F526" s="49">
        <v>20.170000000000002</v>
      </c>
      <c r="G526" s="4" t="str">
        <f>IF(F526&lt;=H$1, "침체", IF(F526&gt;=G$1, "과열", ""))</f>
        <v/>
      </c>
      <c r="H526" s="3">
        <f t="shared" si="43"/>
        <v>-38.309999999999995</v>
      </c>
      <c r="I526" s="14">
        <v>1</v>
      </c>
      <c r="J526" s="46">
        <f t="shared" si="41"/>
        <v>1174089.0454560006</v>
      </c>
      <c r="K526" s="35">
        <f>(J526-MAX(J$42:J526))/MAX(J$42:J526)</f>
        <v>-4.3542325173692442E-2</v>
      </c>
      <c r="L526" s="3"/>
    </row>
    <row r="527" spans="1:16" x14ac:dyDescent="0.3">
      <c r="A527" s="2" t="s">
        <v>3197</v>
      </c>
      <c r="B527" s="1">
        <v>13815</v>
      </c>
      <c r="C527" s="1">
        <v>0</v>
      </c>
      <c r="D527" s="1">
        <v>0</v>
      </c>
      <c r="E527" s="34">
        <f>(B527-MAX(B$42:B527))/MAX(B$42:B527)</f>
        <v>-0.25625841184387615</v>
      </c>
      <c r="F527" s="49">
        <v>-106.66</v>
      </c>
      <c r="G527" s="4" t="str">
        <f>IF(F527&lt;=H$1, "침체", IF(F527&gt;=G$1, "과열", ""))</f>
        <v/>
      </c>
      <c r="H527" s="3">
        <f t="shared" si="43"/>
        <v>-126.83</v>
      </c>
      <c r="I527" s="14">
        <v>1</v>
      </c>
      <c r="J527" s="46">
        <f t="shared" si="41"/>
        <v>1174089.0454560006</v>
      </c>
      <c r="K527" s="35">
        <f>(J527-MAX(J$42:J527))/MAX(J$42:J527)</f>
        <v>-4.3542325173692442E-2</v>
      </c>
      <c r="L527" s="3"/>
    </row>
    <row r="528" spans="1:16" x14ac:dyDescent="0.3">
      <c r="A528" s="2" t="s">
        <v>3196</v>
      </c>
      <c r="B528" s="1">
        <v>13740</v>
      </c>
      <c r="C528" s="1">
        <v>0</v>
      </c>
      <c r="D528" s="1">
        <v>0</v>
      </c>
      <c r="E528" s="34">
        <f>(B528-MAX(B$42:B528))/MAX(B$42:B528)</f>
        <v>-0.26029609690444144</v>
      </c>
      <c r="F528" s="49">
        <v>-135.19</v>
      </c>
      <c r="G528" s="4" t="str">
        <f>IF(F528&lt;=H$1, "침체", IF(F528&gt;=G$1, "과열", ""))</f>
        <v/>
      </c>
      <c r="H528" s="3">
        <f t="shared" si="43"/>
        <v>-28.53</v>
      </c>
      <c r="I528" s="14">
        <v>1</v>
      </c>
      <c r="J528" s="46">
        <f t="shared" si="41"/>
        <v>1174089.0454560006</v>
      </c>
      <c r="K528" s="35">
        <f>(J528-MAX(J$42:J528))/MAX(J$42:J528)</f>
        <v>-4.3542325173692442E-2</v>
      </c>
      <c r="L528" s="3"/>
    </row>
    <row r="529" spans="1:12" x14ac:dyDescent="0.3">
      <c r="A529" s="2" t="s">
        <v>3195</v>
      </c>
      <c r="B529" s="1">
        <v>13985</v>
      </c>
      <c r="C529" s="1">
        <v>0</v>
      </c>
      <c r="D529" s="1">
        <v>0</v>
      </c>
      <c r="E529" s="34">
        <f>(B529-MAX(B$42:B529))/MAX(B$42:B529)</f>
        <v>-0.24710632570659488</v>
      </c>
      <c r="F529" s="49">
        <v>-37.99</v>
      </c>
      <c r="G529" s="4" t="str">
        <f>IF(F529&lt;=H$1, "침체", IF(F529&gt;=G$1, "과열", ""))</f>
        <v/>
      </c>
      <c r="H529" s="3">
        <f t="shared" si="43"/>
        <v>97.199999999999989</v>
      </c>
      <c r="I529" s="14">
        <v>1</v>
      </c>
      <c r="J529" s="46">
        <f t="shared" si="41"/>
        <v>1174089.0454560006</v>
      </c>
      <c r="K529" s="35">
        <f>(J529-MAX(J$42:J529))/MAX(J$42:J529)</f>
        <v>-4.3542325173692442E-2</v>
      </c>
      <c r="L529" s="3"/>
    </row>
    <row r="530" spans="1:12" x14ac:dyDescent="0.3">
      <c r="A530" s="2" t="s">
        <v>3194</v>
      </c>
      <c r="B530" s="1">
        <v>14360</v>
      </c>
      <c r="C530" s="1">
        <v>0</v>
      </c>
      <c r="D530" s="1">
        <v>0</v>
      </c>
      <c r="E530" s="34">
        <f>(B530-MAX(B$42:B530))/MAX(B$42:B530)</f>
        <v>-0.2269179004037685</v>
      </c>
      <c r="F530" s="49">
        <v>135.27000000000001</v>
      </c>
      <c r="G530" s="4" t="str">
        <f>IF(F530&lt;=H$1, "침체", IF(F530&gt;=G$1, "과열", ""))</f>
        <v>과열</v>
      </c>
      <c r="H530" s="3">
        <f t="shared" si="43"/>
        <v>173.26000000000002</v>
      </c>
      <c r="I530" s="14">
        <v>1</v>
      </c>
      <c r="J530" s="46">
        <f t="shared" si="41"/>
        <v>1174089.0454560006</v>
      </c>
      <c r="K530" s="35">
        <f>(J530-MAX(J$42:J530))/MAX(J$42:J530)</f>
        <v>-4.3542325173692442E-2</v>
      </c>
      <c r="L530" s="3"/>
    </row>
    <row r="531" spans="1:12" x14ac:dyDescent="0.3">
      <c r="A531" s="2" t="s">
        <v>3193</v>
      </c>
      <c r="B531" s="1">
        <v>14055</v>
      </c>
      <c r="C531" s="1">
        <v>0</v>
      </c>
      <c r="D531" s="1">
        <v>0</v>
      </c>
      <c r="E531" s="34">
        <f>(B531-MAX(B$42:B531))/MAX(B$42:B531)</f>
        <v>-0.24333781965006729</v>
      </c>
      <c r="F531" s="49">
        <v>64.989999999999995</v>
      </c>
      <c r="G531" s="4" t="str">
        <f>IF(F531&lt;=H$1, "침체", IF(F531&gt;=G$1, "과열", ""))</f>
        <v/>
      </c>
      <c r="H531" s="3">
        <f t="shared" si="43"/>
        <v>-70.280000000000015</v>
      </c>
      <c r="I531" s="14">
        <v>1</v>
      </c>
      <c r="J531" s="46">
        <f t="shared" si="41"/>
        <v>1174089.0454560006</v>
      </c>
      <c r="K531" s="35">
        <f>(J531-MAX(J$42:J531))/MAX(J$42:J531)</f>
        <v>-4.3542325173692442E-2</v>
      </c>
      <c r="L531" s="3"/>
    </row>
    <row r="532" spans="1:12" x14ac:dyDescent="0.3">
      <c r="A532" s="2" t="s">
        <v>3192</v>
      </c>
      <c r="B532" s="1">
        <v>14115</v>
      </c>
      <c r="C532" s="1">
        <v>0</v>
      </c>
      <c r="D532" s="1">
        <v>0</v>
      </c>
      <c r="E532" s="34">
        <f>(B532-MAX(B$42:B532))/MAX(B$42:B532)</f>
        <v>-0.24010767160161509</v>
      </c>
      <c r="F532" s="49">
        <v>-1.96</v>
      </c>
      <c r="G532" s="4" t="str">
        <f>IF(F532&lt;=H$1, "침체", IF(F532&gt;=G$1, "과열", ""))</f>
        <v/>
      </c>
      <c r="H532" s="3">
        <f t="shared" si="43"/>
        <v>-66.949999999999989</v>
      </c>
      <c r="I532" s="14">
        <v>1</v>
      </c>
      <c r="J532" s="46">
        <f t="shared" si="41"/>
        <v>1174089.0454560006</v>
      </c>
      <c r="K532" s="35">
        <f>(J532-MAX(J$42:J532))/MAX(J$42:J532)</f>
        <v>-4.3542325173692442E-2</v>
      </c>
      <c r="L532" s="3"/>
    </row>
    <row r="533" spans="1:12" x14ac:dyDescent="0.3">
      <c r="A533" s="2" t="s">
        <v>3191</v>
      </c>
      <c r="B533" s="1">
        <v>14085</v>
      </c>
      <c r="C533" s="1">
        <v>0</v>
      </c>
      <c r="D533" s="1">
        <v>0</v>
      </c>
      <c r="E533" s="34">
        <f>(B533-MAX(B$42:B533))/MAX(B$42:B533)</f>
        <v>-0.24172274562584117</v>
      </c>
      <c r="F533" s="49">
        <v>44.61</v>
      </c>
      <c r="G533" s="4" t="str">
        <f>IF(F533&lt;=H$1, "침체", IF(F533&gt;=G$1, "과열", ""))</f>
        <v/>
      </c>
      <c r="H533" s="3">
        <f t="shared" si="43"/>
        <v>46.57</v>
      </c>
      <c r="I533" s="14">
        <v>1</v>
      </c>
      <c r="J533" s="46">
        <f t="shared" si="41"/>
        <v>1174089.0454560006</v>
      </c>
      <c r="K533" s="35">
        <f>(J533-MAX(J$42:J533))/MAX(J$42:J533)</f>
        <v>-4.3542325173692442E-2</v>
      </c>
      <c r="L533" s="3"/>
    </row>
    <row r="534" spans="1:12" x14ac:dyDescent="0.3">
      <c r="A534" s="2" t="s">
        <v>3190</v>
      </c>
      <c r="B534" s="1">
        <v>13680</v>
      </c>
      <c r="C534" s="1">
        <v>0</v>
      </c>
      <c r="D534" s="1">
        <v>1</v>
      </c>
      <c r="E534" s="34">
        <f>(B534-MAX(B$42:B534))/MAX(B$42:B534)</f>
        <v>-0.26352624495289367</v>
      </c>
      <c r="F534" s="49">
        <v>-124.86</v>
      </c>
      <c r="G534" s="4" t="str">
        <f>IF(F534&lt;=H$1, "침체", IF(F534&gt;=G$1, "과열", ""))</f>
        <v/>
      </c>
      <c r="H534" s="3">
        <f t="shared" si="43"/>
        <v>-169.47</v>
      </c>
      <c r="I534" s="14">
        <v>1</v>
      </c>
      <c r="J534" s="46">
        <f t="shared" si="41"/>
        <v>1174089.0454560006</v>
      </c>
      <c r="K534" s="35">
        <f>(J534-MAX(J$42:J534))/MAX(J$42:J534)</f>
        <v>-4.3542325173692442E-2</v>
      </c>
      <c r="L534" s="3"/>
    </row>
    <row r="535" spans="1:12" x14ac:dyDescent="0.3">
      <c r="A535" s="2" t="s">
        <v>3189</v>
      </c>
      <c r="B535" s="1">
        <v>13660</v>
      </c>
      <c r="C535" s="1">
        <v>0</v>
      </c>
      <c r="D535" s="1">
        <v>1</v>
      </c>
      <c r="E535" s="34">
        <f>(B535-MAX(B$42:B535))/MAX(B$42:B535)</f>
        <v>-0.2646029609690444</v>
      </c>
      <c r="F535" s="49">
        <v>-109.03</v>
      </c>
      <c r="G535" s="4" t="str">
        <f>IF(F535&lt;=H$1, "침체", IF(F535&gt;=G$1, "과열", ""))</f>
        <v/>
      </c>
      <c r="H535" s="3">
        <f t="shared" si="43"/>
        <v>15.829999999999998</v>
      </c>
      <c r="I535" s="14">
        <v>1</v>
      </c>
      <c r="J535" s="46">
        <f t="shared" si="41"/>
        <v>1174089.0454560006</v>
      </c>
      <c r="K535" s="35">
        <f>(J535-MAX(J$42:J535))/MAX(J$42:J535)</f>
        <v>-4.3542325173692442E-2</v>
      </c>
      <c r="L535" s="3"/>
    </row>
    <row r="536" spans="1:12" x14ac:dyDescent="0.3">
      <c r="A536" s="2" t="s">
        <v>3188</v>
      </c>
      <c r="B536" s="1">
        <v>13490</v>
      </c>
      <c r="C536" s="1">
        <v>0</v>
      </c>
      <c r="D536" s="1">
        <v>1</v>
      </c>
      <c r="E536" s="34">
        <f>(B536-MAX(B$42:B536))/MAX(B$42:B536)</f>
        <v>-0.2737550471063257</v>
      </c>
      <c r="F536" s="49">
        <v>-169.06</v>
      </c>
      <c r="G536" s="4" t="str">
        <f>IF(F536&lt;=H$1, "침체", IF(F536&gt;=G$1, "과열", ""))</f>
        <v>침체</v>
      </c>
      <c r="H536" s="3">
        <f t="shared" si="43"/>
        <v>-60.03</v>
      </c>
      <c r="I536" s="14">
        <v>1</v>
      </c>
      <c r="J536" s="46">
        <f t="shared" si="41"/>
        <v>1174089.0454560006</v>
      </c>
      <c r="K536" s="35">
        <f>(J536-MAX(J$42:J536))/MAX(J$42:J536)</f>
        <v>-4.3542325173692442E-2</v>
      </c>
      <c r="L536" s="3"/>
    </row>
    <row r="537" spans="1:12" x14ac:dyDescent="0.3">
      <c r="A537" s="2" t="s">
        <v>3187</v>
      </c>
      <c r="B537" s="1">
        <v>13770</v>
      </c>
      <c r="C537" s="1">
        <v>0</v>
      </c>
      <c r="D537" s="1">
        <v>0</v>
      </c>
      <c r="E537" s="34">
        <f>(B537-MAX(B$42:B537))/MAX(B$42:B537)</f>
        <v>-0.25868102288021533</v>
      </c>
      <c r="F537" s="49">
        <v>-53.74</v>
      </c>
      <c r="G537" s="4" t="str">
        <f>IF(F537&lt;=H$1, "침체", IF(F537&gt;=G$1, "과열", ""))</f>
        <v/>
      </c>
      <c r="H537" s="8">
        <f t="shared" si="43"/>
        <v>115.32</v>
      </c>
      <c r="I537" s="13">
        <f>1-$I$1</f>
        <v>0.99985000000000002</v>
      </c>
      <c r="J537" s="17">
        <f t="shared" si="41"/>
        <v>1173912.9320991822</v>
      </c>
      <c r="K537" s="36">
        <f>(J537-MAX(J$42:J537))/MAX(J$42:J537)</f>
        <v>-4.3685793824916427E-2</v>
      </c>
      <c r="L537" s="8"/>
    </row>
    <row r="538" spans="1:12" x14ac:dyDescent="0.3">
      <c r="A538" s="2" t="s">
        <v>3186</v>
      </c>
      <c r="B538" s="1">
        <v>13520</v>
      </c>
      <c r="C538" s="1">
        <v>0</v>
      </c>
      <c r="D538" s="1">
        <v>1</v>
      </c>
      <c r="E538" s="34">
        <f>(B538-MAX(B$42:B538))/MAX(B$42:B538)</f>
        <v>-0.27213997308209958</v>
      </c>
      <c r="F538" s="49">
        <v>-115.07</v>
      </c>
      <c r="G538" s="4" t="str">
        <f>IF(F538&lt;=H$1, "침체", IF(F538&gt;=G$1, "과열", ""))</f>
        <v/>
      </c>
      <c r="H538" s="3">
        <f t="shared" si="43"/>
        <v>-61.329999999999991</v>
      </c>
      <c r="I538" s="16">
        <f t="shared" ref="I538:I549" si="44">B538/B537</f>
        <v>0.98184458968772692</v>
      </c>
      <c r="J538" s="46">
        <f t="shared" si="41"/>
        <v>1152600.0611460379</v>
      </c>
      <c r="K538" s="35">
        <f>(J538-MAX(J$42:J538))/MAX(J$42:J538)</f>
        <v>-6.1048070625480823E-2</v>
      </c>
      <c r="L538" s="3"/>
    </row>
    <row r="539" spans="1:12" x14ac:dyDescent="0.3">
      <c r="A539" s="2" t="s">
        <v>3185</v>
      </c>
      <c r="B539" s="1">
        <v>13430</v>
      </c>
      <c r="C539" s="1">
        <v>0</v>
      </c>
      <c r="D539" s="1">
        <v>1</v>
      </c>
      <c r="E539" s="34">
        <f>(B539-MAX(B$42:B539))/MAX(B$42:B539)</f>
        <v>-0.27698519515477793</v>
      </c>
      <c r="F539" s="49">
        <v>-103.74</v>
      </c>
      <c r="G539" s="4" t="str">
        <f>IF(F539&lt;=H$1, "침체", IF(F539&gt;=G$1, "과열", ""))</f>
        <v/>
      </c>
      <c r="H539" s="3">
        <f t="shared" si="43"/>
        <v>11.329999999999998</v>
      </c>
      <c r="I539" s="16">
        <f t="shared" si="44"/>
        <v>0.99334319526627224</v>
      </c>
      <c r="J539" s="46">
        <f t="shared" si="41"/>
        <v>1144927.427602906</v>
      </c>
      <c r="K539" s="35">
        <f>(J539-MAX(J$42:J539))/MAX(J$42:J539)</f>
        <v>-6.7298490273683953E-2</v>
      </c>
      <c r="L539" s="3"/>
    </row>
    <row r="540" spans="1:12" x14ac:dyDescent="0.3">
      <c r="A540" s="2" t="s">
        <v>3184</v>
      </c>
      <c r="B540" s="1">
        <v>13695</v>
      </c>
      <c r="C540" s="1">
        <v>0</v>
      </c>
      <c r="D540" s="1">
        <v>0</v>
      </c>
      <c r="E540" s="34">
        <f>(B540-MAX(B$42:B540))/MAX(B$42:B540)</f>
        <v>-0.26271870794078062</v>
      </c>
      <c r="F540" s="49">
        <v>-23.31</v>
      </c>
      <c r="G540" s="4" t="str">
        <f>IF(F540&lt;=H$1, "침체", IF(F540&gt;=G$1, "과열", ""))</f>
        <v/>
      </c>
      <c r="H540" s="3">
        <f t="shared" si="43"/>
        <v>80.429999999999993</v>
      </c>
      <c r="I540" s="16">
        <f t="shared" si="44"/>
        <v>1.0197319434102754</v>
      </c>
      <c r="J540" s="46">
        <f t="shared" si="41"/>
        <v>1167519.0708132389</v>
      </c>
      <c r="K540" s="35">
        <f>(J540-MAX(J$42:J540))/MAX(J$42:J540)</f>
        <v>-4.8894476865085766E-2</v>
      </c>
      <c r="L540" s="3"/>
    </row>
    <row r="541" spans="1:12" x14ac:dyDescent="0.3">
      <c r="A541" s="2" t="s">
        <v>3183</v>
      </c>
      <c r="B541" s="1">
        <v>13645</v>
      </c>
      <c r="C541" s="1">
        <v>0</v>
      </c>
      <c r="D541" s="1">
        <v>0</v>
      </c>
      <c r="E541" s="34">
        <f>(B541-MAX(B$42:B541))/MAX(B$42:B541)</f>
        <v>-0.26541049798115746</v>
      </c>
      <c r="F541" s="49">
        <v>-38.71</v>
      </c>
      <c r="G541" s="4" t="str">
        <f>IF(F541&lt;=H$1, "침체", IF(F541&gt;=G$1, "과열", ""))</f>
        <v/>
      </c>
      <c r="H541" s="3">
        <f t="shared" si="43"/>
        <v>-15.400000000000002</v>
      </c>
      <c r="I541" s="16">
        <f t="shared" si="44"/>
        <v>0.99634903249361084</v>
      </c>
      <c r="J541" s="46">
        <f t="shared" si="41"/>
        <v>1163256.4966226101</v>
      </c>
      <c r="K541" s="35">
        <f>(J541-MAX(J$42:J541))/MAX(J$42:J541)</f>
        <v>-5.2366932225198531E-2</v>
      </c>
      <c r="L541" s="3"/>
    </row>
    <row r="542" spans="1:12" x14ac:dyDescent="0.3">
      <c r="A542" s="2" t="s">
        <v>3182</v>
      </c>
      <c r="B542" s="1">
        <v>13270</v>
      </c>
      <c r="C542" s="1">
        <v>0</v>
      </c>
      <c r="D542" s="1">
        <v>1</v>
      </c>
      <c r="E542" s="34">
        <f>(B542-MAX(B$42:B542))/MAX(B$42:B542)</f>
        <v>-0.28559892328398384</v>
      </c>
      <c r="F542" s="49">
        <v>-129.12</v>
      </c>
      <c r="G542" s="4" t="str">
        <f>IF(F542&lt;=H$1, "침체", IF(F542&gt;=G$1, "과열", ""))</f>
        <v/>
      </c>
      <c r="H542" s="3">
        <f t="shared" si="43"/>
        <v>-90.41</v>
      </c>
      <c r="I542" s="16">
        <f t="shared" si="44"/>
        <v>0.97251740564309275</v>
      </c>
      <c r="J542" s="46">
        <f t="shared" si="41"/>
        <v>1131287.1901928938</v>
      </c>
      <c r="K542" s="35">
        <f>(J542-MAX(J$42:J542))/MAX(J$42:J542)</f>
        <v>-7.8410347426045038E-2</v>
      </c>
      <c r="L542" s="3"/>
    </row>
    <row r="543" spans="1:12" x14ac:dyDescent="0.3">
      <c r="A543" s="2" t="s">
        <v>3181</v>
      </c>
      <c r="B543" s="1">
        <v>13245</v>
      </c>
      <c r="C543" s="1">
        <v>0</v>
      </c>
      <c r="D543" s="1">
        <v>1</v>
      </c>
      <c r="E543" s="34">
        <f>(B543-MAX(B$42:B543))/MAX(B$42:B543)</f>
        <v>-0.28694481830417229</v>
      </c>
      <c r="F543" s="49">
        <v>-133.91999999999999</v>
      </c>
      <c r="G543" s="4" t="str">
        <f>IF(F543&lt;=H$1, "침체", IF(F543&gt;=G$1, "과열", ""))</f>
        <v/>
      </c>
      <c r="H543" s="3">
        <f t="shared" si="43"/>
        <v>-4.7999999999999829</v>
      </c>
      <c r="I543" s="16">
        <f t="shared" si="44"/>
        <v>0.99811605124340619</v>
      </c>
      <c r="J543" s="46">
        <f t="shared" si="41"/>
        <v>1129155.9030975795</v>
      </c>
      <c r="K543" s="35">
        <f>(J543-MAX(J$42:J543))/MAX(J$42:J543)</f>
        <v>-8.0146575106101417E-2</v>
      </c>
      <c r="L543" s="3"/>
    </row>
    <row r="544" spans="1:12" x14ac:dyDescent="0.3">
      <c r="A544" s="2" t="s">
        <v>3180</v>
      </c>
      <c r="B544" s="1">
        <v>13110</v>
      </c>
      <c r="C544" s="1">
        <v>0</v>
      </c>
      <c r="D544" s="1">
        <v>1</v>
      </c>
      <c r="E544" s="34">
        <f>(B544-MAX(B$42:B544))/MAX(B$42:B544)</f>
        <v>-0.29421265141318975</v>
      </c>
      <c r="F544" s="49">
        <v>-141.1</v>
      </c>
      <c r="G544" s="4" t="str">
        <f>IF(F544&lt;=H$1, "침체", IF(F544&gt;=G$1, "과열", ""))</f>
        <v/>
      </c>
      <c r="H544" s="3">
        <f t="shared" si="43"/>
        <v>-7.1800000000000068</v>
      </c>
      <c r="I544" s="16">
        <f t="shared" si="44"/>
        <v>0.98980747451868634</v>
      </c>
      <c r="J544" s="46">
        <f t="shared" si="41"/>
        <v>1117646.9527828817</v>
      </c>
      <c r="K544" s="35">
        <f>(J544-MAX(J$42:J544))/MAX(J$42:J544)</f>
        <v>-8.9522204578406109E-2</v>
      </c>
      <c r="L544" s="3"/>
    </row>
    <row r="545" spans="1:16" x14ac:dyDescent="0.3">
      <c r="A545" s="2" t="s">
        <v>3179</v>
      </c>
      <c r="B545" s="1">
        <v>13130</v>
      </c>
      <c r="C545" s="1">
        <v>0</v>
      </c>
      <c r="D545" s="1">
        <v>1</v>
      </c>
      <c r="E545" s="34">
        <f>(B545-MAX(B$42:B545))/MAX(B$42:B545)</f>
        <v>-0.29313593539703903</v>
      </c>
      <c r="F545" s="49">
        <v>-101.3</v>
      </c>
      <c r="G545" s="4" t="str">
        <f>IF(F545&lt;=H$1, "침체", IF(F545&gt;=G$1, "과열", ""))</f>
        <v/>
      </c>
      <c r="H545" s="3">
        <f t="shared" si="43"/>
        <v>39.799999999999997</v>
      </c>
      <c r="I545" s="16">
        <f t="shared" si="44"/>
        <v>1.0015255530129672</v>
      </c>
      <c r="J545" s="46">
        <f t="shared" si="41"/>
        <v>1119351.9824591333</v>
      </c>
      <c r="K545" s="35">
        <f>(J545-MAX(J$42:J545))/MAX(J$42:J545)</f>
        <v>-8.8133222434360933E-2</v>
      </c>
      <c r="L545" s="3"/>
    </row>
    <row r="546" spans="1:16" x14ac:dyDescent="0.3">
      <c r="A546" s="2" t="s">
        <v>3178</v>
      </c>
      <c r="B546" s="1">
        <v>13180</v>
      </c>
      <c r="C546" s="1">
        <v>0</v>
      </c>
      <c r="D546" s="1">
        <v>0</v>
      </c>
      <c r="E546" s="34">
        <f>(B546-MAX(B$42:B546))/MAX(B$42:B546)</f>
        <v>-0.29044414535666219</v>
      </c>
      <c r="F546" s="49">
        <v>-84</v>
      </c>
      <c r="G546" s="4" t="str">
        <f>IF(F546&lt;=H$1, "침체", IF(F546&gt;=G$1, "과열", ""))</f>
        <v/>
      </c>
      <c r="H546" s="3">
        <f t="shared" si="43"/>
        <v>17.299999999999997</v>
      </c>
      <c r="I546" s="16">
        <f t="shared" si="44"/>
        <v>1.0038080731150039</v>
      </c>
      <c r="J546" s="46">
        <f t="shared" si="41"/>
        <v>1123614.5566497622</v>
      </c>
      <c r="K546" s="35">
        <f>(J546-MAX(J$42:J546))/MAX(J$42:J546)</f>
        <v>-8.4660767074247981E-2</v>
      </c>
      <c r="L546" s="3"/>
    </row>
    <row r="547" spans="1:16" x14ac:dyDescent="0.3">
      <c r="A547" s="2" t="s">
        <v>3177</v>
      </c>
      <c r="B547" s="1">
        <v>13340</v>
      </c>
      <c r="C547" s="1">
        <v>0</v>
      </c>
      <c r="D547" s="1">
        <v>0</v>
      </c>
      <c r="E547" s="34">
        <f>(B547-MAX(B$42:B547))/MAX(B$42:B547)</f>
        <v>-0.28183041722745628</v>
      </c>
      <c r="F547" s="49">
        <v>-23.28</v>
      </c>
      <c r="G547" s="4" t="str">
        <f>IF(F547&lt;=H$1, "침체", IF(F547&gt;=G$1, "과열", ""))</f>
        <v/>
      </c>
      <c r="H547" s="3">
        <f t="shared" si="43"/>
        <v>60.72</v>
      </c>
      <c r="I547" s="16">
        <f t="shared" si="44"/>
        <v>1.0121396054628224</v>
      </c>
      <c r="J547" s="46">
        <f t="shared" si="41"/>
        <v>1137254.7940597744</v>
      </c>
      <c r="K547" s="35">
        <f>(J547-MAX(J$42:J547))/MAX(J$42:J547)</f>
        <v>-7.3548909921886896E-2</v>
      </c>
      <c r="L547" s="3"/>
    </row>
    <row r="548" spans="1:16" x14ac:dyDescent="0.3">
      <c r="A548" s="2" t="s">
        <v>3176</v>
      </c>
      <c r="B548" s="1">
        <v>13450</v>
      </c>
      <c r="C548" s="1">
        <v>0</v>
      </c>
      <c r="D548" s="1">
        <v>0</v>
      </c>
      <c r="E548" s="34">
        <f>(B548-MAX(B$42:B548))/MAX(B$42:B548)</f>
        <v>-0.27590847913862721</v>
      </c>
      <c r="F548" s="49">
        <v>23.6</v>
      </c>
      <c r="G548" s="4" t="str">
        <f>IF(F548&lt;=H$1, "침체", IF(F548&gt;=G$1, "과열", ""))</f>
        <v/>
      </c>
      <c r="H548" s="3">
        <f t="shared" si="43"/>
        <v>46.88</v>
      </c>
      <c r="I548" s="16">
        <f t="shared" si="44"/>
        <v>1.0082458770614693</v>
      </c>
      <c r="J548" s="46">
        <f t="shared" si="41"/>
        <v>1146632.4572791578</v>
      </c>
      <c r="K548" s="35">
        <f>(J548-MAX(J$42:J548))/MAX(J$42:J548)</f>
        <v>-6.5909508129638583E-2</v>
      </c>
      <c r="L548" s="3"/>
    </row>
    <row r="549" spans="1:16" x14ac:dyDescent="0.3">
      <c r="A549" s="2" t="s">
        <v>3175</v>
      </c>
      <c r="B549" s="1">
        <v>13670</v>
      </c>
      <c r="C549" s="1">
        <v>0</v>
      </c>
      <c r="D549" s="1">
        <v>0</v>
      </c>
      <c r="E549" s="34">
        <f>(B549-MAX(B$42:B549))/MAX(B$42:B549)</f>
        <v>-0.26406460296096906</v>
      </c>
      <c r="F549" s="49">
        <v>93.12</v>
      </c>
      <c r="G549" s="4" t="str">
        <f>IF(F549&lt;=H$1, "침체", IF(F549&gt;=G$1, "과열", ""))</f>
        <v>과열</v>
      </c>
      <c r="H549" s="3">
        <f t="shared" si="43"/>
        <v>69.52000000000001</v>
      </c>
      <c r="I549" s="16">
        <f t="shared" si="44"/>
        <v>1.0163568773234202</v>
      </c>
      <c r="J549" s="46">
        <f t="shared" si="41"/>
        <v>1165387.7837179247</v>
      </c>
      <c r="K549" s="35">
        <f>(J549-MAX(J$42:J549))/MAX(J$42:J549)</f>
        <v>-5.0630704545141958E-2</v>
      </c>
      <c r="L549" s="3"/>
    </row>
    <row r="550" spans="1:16" x14ac:dyDescent="0.3">
      <c r="A550" s="2" t="s">
        <v>3174</v>
      </c>
      <c r="B550" s="1">
        <v>13635</v>
      </c>
      <c r="C550" s="1">
        <v>0</v>
      </c>
      <c r="D550" s="1">
        <v>0</v>
      </c>
      <c r="E550" s="34">
        <f>(B550-MAX(B$42:B550))/MAX(B$42:B550)</f>
        <v>-0.26594885598923285</v>
      </c>
      <c r="F550" s="49">
        <v>78.92</v>
      </c>
      <c r="G550" s="4" t="str">
        <f>IF(F550&lt;=H$1, "침체", IF(F550&gt;=G$1, "과열", ""))</f>
        <v/>
      </c>
      <c r="H550" s="8">
        <f t="shared" si="43"/>
        <v>-14.200000000000003</v>
      </c>
      <c r="I550" s="13">
        <f>B550/B549-$I$1-$J$1</f>
        <v>0.9947896488661303</v>
      </c>
      <c r="J550" s="17">
        <f t="shared" si="41"/>
        <v>1159315.7041576321</v>
      </c>
      <c r="K550" s="36">
        <f>(J550-MAX(J$42:J550))/MAX(J$42:J550)</f>
        <v>-5.5577251930176312E-2</v>
      </c>
      <c r="L550" s="13">
        <f>J550/J536-1</f>
        <v>-1.2582811632171231E-2</v>
      </c>
      <c r="M550" s="4" t="str">
        <f>IF(L550&gt;=0, "Win", "Lose")</f>
        <v>Lose</v>
      </c>
      <c r="N550" s="16">
        <f>J550/$L$1-1</f>
        <v>0.15931570415763208</v>
      </c>
      <c r="O550" s="16">
        <f>(B550-(B550*($I$1+$J$1+$I$1)))/B$42-1</f>
        <v>0.2178076130765787</v>
      </c>
      <c r="P550" s="3" t="s">
        <v>3726</v>
      </c>
    </row>
    <row r="551" spans="1:16" x14ac:dyDescent="0.3">
      <c r="A551" s="2" t="s">
        <v>3173</v>
      </c>
      <c r="B551" s="1">
        <v>13445</v>
      </c>
      <c r="C551" s="1">
        <v>0</v>
      </c>
      <c r="D551" s="1">
        <v>0</v>
      </c>
      <c r="E551" s="34">
        <f>(B551-MAX(B$42:B551))/MAX(B$42:B551)</f>
        <v>-0.27617765814266487</v>
      </c>
      <c r="F551" s="49">
        <v>18.39</v>
      </c>
      <c r="G551" s="4" t="str">
        <f>IF(F551&lt;=H$1, "침체", IF(F551&gt;=G$1, "과열", ""))</f>
        <v/>
      </c>
      <c r="H551" s="3">
        <f t="shared" si="43"/>
        <v>-60.53</v>
      </c>
      <c r="I551" s="14">
        <v>1</v>
      </c>
      <c r="J551" s="46">
        <f t="shared" si="41"/>
        <v>1159315.7041576321</v>
      </c>
      <c r="K551" s="35">
        <f>(J551-MAX(J$42:J551))/MAX(J$42:J551)</f>
        <v>-5.5577251930176312E-2</v>
      </c>
      <c r="L551" s="3"/>
    </row>
    <row r="552" spans="1:16" x14ac:dyDescent="0.3">
      <c r="A552" s="2" t="s">
        <v>3172</v>
      </c>
      <c r="B552" s="1">
        <v>12955</v>
      </c>
      <c r="C552" s="1">
        <v>0</v>
      </c>
      <c r="D552" s="1">
        <v>1</v>
      </c>
      <c r="E552" s="34">
        <f>(B552-MAX(B$42:B552))/MAX(B$42:B552)</f>
        <v>-0.302557200538358</v>
      </c>
      <c r="F552" s="49">
        <v>-128.93</v>
      </c>
      <c r="G552" s="4" t="str">
        <f>IF(F552&lt;=H$1, "침체", IF(F552&gt;=G$1, "과열", ""))</f>
        <v/>
      </c>
      <c r="H552" s="3">
        <f t="shared" si="43"/>
        <v>-147.32</v>
      </c>
      <c r="I552" s="14">
        <v>1</v>
      </c>
      <c r="J552" s="46">
        <f t="shared" si="41"/>
        <v>1159315.7041576321</v>
      </c>
      <c r="K552" s="35">
        <f>(J552-MAX(J$42:J552))/MAX(J$42:J552)</f>
        <v>-5.5577251930176312E-2</v>
      </c>
      <c r="L552" s="3"/>
    </row>
    <row r="553" spans="1:16" x14ac:dyDescent="0.3">
      <c r="A553" s="2" t="s">
        <v>3171</v>
      </c>
      <c r="B553" s="1">
        <v>13145</v>
      </c>
      <c r="C553" s="1">
        <v>0</v>
      </c>
      <c r="D553" s="1">
        <v>0</v>
      </c>
      <c r="E553" s="34">
        <f>(B553-MAX(B$42:B553))/MAX(B$42:B553)</f>
        <v>-0.29232839838492597</v>
      </c>
      <c r="F553" s="49">
        <v>-75.28</v>
      </c>
      <c r="G553" s="4" t="str">
        <f>IF(F553&lt;=H$1, "침체", IF(F553&gt;=G$1, "과열", ""))</f>
        <v/>
      </c>
      <c r="H553" s="3">
        <f t="shared" si="43"/>
        <v>53.650000000000006</v>
      </c>
      <c r="I553" s="14">
        <v>1</v>
      </c>
      <c r="J553" s="46">
        <f t="shared" si="41"/>
        <v>1159315.7041576321</v>
      </c>
      <c r="K553" s="35">
        <f>(J553-MAX(J$42:J553))/MAX(J$42:J553)</f>
        <v>-5.5577251930176312E-2</v>
      </c>
      <c r="L553" s="3"/>
    </row>
    <row r="554" spans="1:16" x14ac:dyDescent="0.3">
      <c r="A554" s="2" t="s">
        <v>3170</v>
      </c>
      <c r="B554" s="1">
        <v>12920</v>
      </c>
      <c r="C554" s="1">
        <v>0</v>
      </c>
      <c r="D554" s="1">
        <v>1</v>
      </c>
      <c r="E554" s="34">
        <f>(B554-MAX(B$42:B554))/MAX(B$42:B554)</f>
        <v>-0.30444145356662178</v>
      </c>
      <c r="F554" s="49">
        <v>-112.55</v>
      </c>
      <c r="G554" s="4" t="str">
        <f>IF(F554&lt;=H$1, "침체", IF(F554&gt;=G$1, "과열", ""))</f>
        <v/>
      </c>
      <c r="H554" s="3">
        <f t="shared" si="43"/>
        <v>-37.269999999999996</v>
      </c>
      <c r="I554" s="14">
        <v>1</v>
      </c>
      <c r="J554" s="46">
        <f t="shared" si="41"/>
        <v>1159315.7041576321</v>
      </c>
      <c r="K554" s="35">
        <f>(J554-MAX(J$42:J554))/MAX(J$42:J554)</f>
        <v>-5.5577251930176312E-2</v>
      </c>
      <c r="L554" s="3"/>
    </row>
    <row r="555" spans="1:16" x14ac:dyDescent="0.3">
      <c r="A555" s="2" t="s">
        <v>3169</v>
      </c>
      <c r="B555" s="1">
        <v>12820</v>
      </c>
      <c r="C555" s="1">
        <v>0</v>
      </c>
      <c r="D555" s="1">
        <v>1</v>
      </c>
      <c r="E555" s="34">
        <f>(B555-MAX(B$42:B555))/MAX(B$42:B555)</f>
        <v>-0.30982503364737551</v>
      </c>
      <c r="F555" s="49">
        <v>-130.52000000000001</v>
      </c>
      <c r="G555" s="4" t="str">
        <f>IF(F555&lt;=H$1, "침체", IF(F555&gt;=G$1, "과열", ""))</f>
        <v/>
      </c>
      <c r="H555" s="3">
        <f t="shared" si="43"/>
        <v>-17.970000000000013</v>
      </c>
      <c r="I555" s="14">
        <v>1</v>
      </c>
      <c r="J555" s="46">
        <f t="shared" si="41"/>
        <v>1159315.7041576321</v>
      </c>
      <c r="K555" s="35">
        <f>(J555-MAX(J$42:J555))/MAX(J$42:J555)</f>
        <v>-5.5577251930176312E-2</v>
      </c>
      <c r="L555" s="3"/>
    </row>
    <row r="556" spans="1:16" x14ac:dyDescent="0.3">
      <c r="A556" s="2" t="s">
        <v>3168</v>
      </c>
      <c r="B556" s="1">
        <v>12385</v>
      </c>
      <c r="C556" s="1">
        <v>0</v>
      </c>
      <c r="D556" s="1">
        <v>1</v>
      </c>
      <c r="E556" s="34">
        <f>(B556-MAX(B$42:B556))/MAX(B$42:B556)</f>
        <v>-0.33324360699865413</v>
      </c>
      <c r="F556" s="49">
        <v>-172.83</v>
      </c>
      <c r="G556" s="4" t="str">
        <f>IF(F556&lt;=H$1, "침체", IF(F556&gt;=G$1, "과열", ""))</f>
        <v>침체</v>
      </c>
      <c r="H556" s="3">
        <f t="shared" si="43"/>
        <v>-42.31</v>
      </c>
      <c r="I556" s="14">
        <v>1</v>
      </c>
      <c r="J556" s="46">
        <f t="shared" ref="J556:J619" si="45">J555*I556</f>
        <v>1159315.7041576321</v>
      </c>
      <c r="K556" s="35">
        <f>(J556-MAX(J$42:J556))/MAX(J$42:J556)</f>
        <v>-5.5577251930176312E-2</v>
      </c>
      <c r="L556" s="3"/>
    </row>
    <row r="557" spans="1:16" x14ac:dyDescent="0.3">
      <c r="A557" s="2" t="s">
        <v>3167</v>
      </c>
      <c r="B557" s="1">
        <v>12415</v>
      </c>
      <c r="C557" s="1">
        <v>0</v>
      </c>
      <c r="D557" s="1">
        <v>1</v>
      </c>
      <c r="E557" s="34">
        <f>(B557-MAX(B$42:B557))/MAX(B$42:B557)</f>
        <v>-0.33162853297442801</v>
      </c>
      <c r="F557" s="49">
        <v>-149.82</v>
      </c>
      <c r="G557" s="4" t="str">
        <f>IF(F557&lt;=H$1, "침체", IF(F557&gt;=G$1, "과열", ""))</f>
        <v>침체</v>
      </c>
      <c r="H557" s="8">
        <f t="shared" si="43"/>
        <v>23.010000000000019</v>
      </c>
      <c r="I557" s="13">
        <f>1-$I$1</f>
        <v>0.99985000000000002</v>
      </c>
      <c r="J557" s="17">
        <f t="shared" si="45"/>
        <v>1159141.8068020085</v>
      </c>
      <c r="K557" s="36">
        <f>(J557-MAX(J$42:J557))/MAX(J$42:J557)</f>
        <v>-5.5718915342386703E-2</v>
      </c>
      <c r="L557" s="8"/>
    </row>
    <row r="558" spans="1:16" x14ac:dyDescent="0.3">
      <c r="A558" s="2" t="s">
        <v>3166</v>
      </c>
      <c r="B558" s="1">
        <v>12260</v>
      </c>
      <c r="C558" s="1">
        <v>0</v>
      </c>
      <c r="D558" s="1">
        <v>1</v>
      </c>
      <c r="E558" s="34">
        <f>(B558-MAX(B$42:B558))/MAX(B$42:B558)</f>
        <v>-0.33997308209959626</v>
      </c>
      <c r="F558" s="49">
        <v>-137.75</v>
      </c>
      <c r="G558" s="4" t="str">
        <f>IF(F558&lt;=H$1, "침체", IF(F558&gt;=G$1, "과열", ""))</f>
        <v/>
      </c>
      <c r="H558" s="3">
        <f t="shared" si="43"/>
        <v>12.069999999999993</v>
      </c>
      <c r="I558" s="16">
        <f t="shared" ref="I558" si="46">B558/B557</f>
        <v>0.98751510269834875</v>
      </c>
      <c r="J558" s="46">
        <f t="shared" si="45"/>
        <v>1144670.0403860349</v>
      </c>
      <c r="K558" s="35">
        <f>(J558-MAX(J$42:J558))/MAX(J$42:J558)</f>
        <v>-6.7508167708228942E-2</v>
      </c>
      <c r="L558" s="3"/>
    </row>
    <row r="559" spans="1:16" x14ac:dyDescent="0.3">
      <c r="A559" s="2" t="s">
        <v>3165</v>
      </c>
      <c r="B559" s="1">
        <v>11460</v>
      </c>
      <c r="C559" s="1">
        <v>0</v>
      </c>
      <c r="D559" s="1">
        <v>1</v>
      </c>
      <c r="E559" s="34">
        <f>(B559-MAX(B$42:B559))/MAX(B$42:B559)</f>
        <v>-0.38304172274562587</v>
      </c>
      <c r="F559" s="49">
        <v>-166.76</v>
      </c>
      <c r="G559" s="4" t="str">
        <f>IF(F559&lt;=H$1, "침체", IF(F559&gt;=G$1, "과열", ""))</f>
        <v>침체</v>
      </c>
      <c r="H559" s="8">
        <f t="shared" si="43"/>
        <v>-29.009999999999991</v>
      </c>
      <c r="I559" s="13">
        <f>B559/B558-$I$1-$J$1</f>
        <v>0.93209714518760201</v>
      </c>
      <c r="J559" s="17">
        <f t="shared" si="45"/>
        <v>1066943.6768256002</v>
      </c>
      <c r="K559" s="36">
        <f>(J559-MAX(J$42:J559))/MAX(J$42:J559)</f>
        <v>-0.13082702521008405</v>
      </c>
      <c r="L559" s="13">
        <f>J559/J556-1</f>
        <v>-7.9678060946435703E-2</v>
      </c>
      <c r="M559" s="4" t="str">
        <f>IF(L559&gt;=0, "Win", "Lose")</f>
        <v>Lose</v>
      </c>
      <c r="N559" s="16">
        <f>J559/$L$1-1</f>
        <v>6.6943676825600207E-2</v>
      </c>
      <c r="O559" s="16">
        <f>(B559-(B559*($I$1+$J$1+$I$1)))/B$42-1</f>
        <v>2.3547872816838344E-2</v>
      </c>
      <c r="P559" s="3" t="s">
        <v>3726</v>
      </c>
    </row>
    <row r="560" spans="1:16" x14ac:dyDescent="0.3">
      <c r="A560" s="2" t="s">
        <v>3164</v>
      </c>
      <c r="B560" s="1">
        <v>11460</v>
      </c>
      <c r="C560" s="1">
        <v>0</v>
      </c>
      <c r="D560" s="1">
        <v>1</v>
      </c>
      <c r="E560" s="34">
        <f>(B560-MAX(B$42:B560))/MAX(B$42:B560)</f>
        <v>-0.38304172274562587</v>
      </c>
      <c r="F560" s="49">
        <v>-147.82</v>
      </c>
      <c r="G560" s="4" t="str">
        <f>IF(F560&lt;=H$1, "침체", IF(F560&gt;=G$1, "과열", ""))</f>
        <v>침체</v>
      </c>
      <c r="H560" s="8">
        <f t="shared" si="43"/>
        <v>18.939999999999998</v>
      </c>
      <c r="I560" s="13">
        <f>1-$I$1</f>
        <v>0.99985000000000002</v>
      </c>
      <c r="J560" s="17">
        <f t="shared" si="45"/>
        <v>1066783.6352740764</v>
      </c>
      <c r="K560" s="36">
        <f>(J560-MAX(J$42:J560))/MAX(J$42:J560)</f>
        <v>-0.13095740115630253</v>
      </c>
      <c r="L560" s="8"/>
    </row>
    <row r="561" spans="1:16" x14ac:dyDescent="0.3">
      <c r="A561" s="2" t="s">
        <v>3163</v>
      </c>
      <c r="B561" s="1">
        <v>10660</v>
      </c>
      <c r="C561" s="1">
        <v>0</v>
      </c>
      <c r="D561" s="1">
        <v>1</v>
      </c>
      <c r="E561" s="34">
        <f>(B561-MAX(B$42:B561))/MAX(B$42:B561)</f>
        <v>-0.42611036339165548</v>
      </c>
      <c r="F561" s="49">
        <v>-172.93</v>
      </c>
      <c r="G561" s="4" t="str">
        <f>IF(F561&lt;=H$1, "침체", IF(F561&gt;=G$1, "과열", ""))</f>
        <v>침체</v>
      </c>
      <c r="H561" s="54">
        <f t="shared" si="43"/>
        <v>-25.110000000000014</v>
      </c>
      <c r="I561" s="16">
        <f t="shared" ref="I561:I573" si="47">B561/B560</f>
        <v>0.93019197207678883</v>
      </c>
      <c r="J561" s="46">
        <f t="shared" si="45"/>
        <v>992313.57347483898</v>
      </c>
      <c r="K561" s="35">
        <f>(J561-MAX(J$42:J561))/MAX(J$42:J561)</f>
        <v>-0.19162355116284333</v>
      </c>
      <c r="L561" s="54"/>
    </row>
    <row r="562" spans="1:16" x14ac:dyDescent="0.3">
      <c r="A562" s="2" t="s">
        <v>3162</v>
      </c>
      <c r="B562" s="1">
        <v>10915</v>
      </c>
      <c r="C562" s="1">
        <v>0</v>
      </c>
      <c r="D562" s="1">
        <v>1</v>
      </c>
      <c r="E562" s="34">
        <f>(B562-MAX(B$42:B562))/MAX(B$42:B562)</f>
        <v>-0.4123822341857335</v>
      </c>
      <c r="F562" s="49">
        <v>-128.12</v>
      </c>
      <c r="G562" s="4" t="str">
        <f>IF(F562&lt;=H$1, "침체", IF(F562&gt;=G$1, "과열", ""))</f>
        <v/>
      </c>
      <c r="H562" s="54">
        <f t="shared" si="43"/>
        <v>44.81</v>
      </c>
      <c r="I562" s="16">
        <f t="shared" si="47"/>
        <v>1.023921200750469</v>
      </c>
      <c r="J562" s="46">
        <f t="shared" si="45"/>
        <v>1016050.9056733459</v>
      </c>
      <c r="K562" s="35">
        <f>(J562-MAX(J$42:J562))/MAX(J$42:J562)</f>
        <v>-0.17228621584825846</v>
      </c>
      <c r="L562" s="54"/>
    </row>
    <row r="563" spans="1:16" x14ac:dyDescent="0.3">
      <c r="A563" s="2" t="s">
        <v>3161</v>
      </c>
      <c r="B563" s="1">
        <v>11265</v>
      </c>
      <c r="C563" s="1">
        <v>0</v>
      </c>
      <c r="D563" s="1">
        <v>1</v>
      </c>
      <c r="E563" s="34">
        <f>(B563-MAX(B$42:B563))/MAX(B$42:B563)</f>
        <v>-0.39353970390309556</v>
      </c>
      <c r="F563" s="49">
        <v>-79.7</v>
      </c>
      <c r="G563" s="4" t="str">
        <f>IF(F563&lt;=H$1, "침체", IF(F563&gt;=G$1, "과열", ""))</f>
        <v/>
      </c>
      <c r="H563" s="3">
        <f t="shared" si="43"/>
        <v>48.42</v>
      </c>
      <c r="I563" s="16">
        <f t="shared" si="47"/>
        <v>1.0320659642693542</v>
      </c>
      <c r="J563" s="46">
        <f t="shared" si="45"/>
        <v>1048631.5577105123</v>
      </c>
      <c r="K563" s="35">
        <f>(J563-MAX(J$42:J563))/MAX(J$42:J563)</f>
        <v>-0.1457447752203968</v>
      </c>
      <c r="L563" s="3"/>
    </row>
    <row r="564" spans="1:16" x14ac:dyDescent="0.3">
      <c r="A564" s="2" t="s">
        <v>3160</v>
      </c>
      <c r="B564" s="1">
        <v>11000</v>
      </c>
      <c r="C564" s="1">
        <v>0</v>
      </c>
      <c r="D564" s="1">
        <v>1</v>
      </c>
      <c r="E564" s="34">
        <f>(B564-MAX(B$42:B564))/MAX(B$42:B564)</f>
        <v>-0.40780619111709288</v>
      </c>
      <c r="F564" s="49">
        <v>-82.71</v>
      </c>
      <c r="G564" s="4" t="str">
        <f>IF(F564&lt;=H$1, "침체", IF(F564&gt;=G$1, "과열", ""))</f>
        <v/>
      </c>
      <c r="H564" s="3">
        <f t="shared" si="43"/>
        <v>-3.0099999999999909</v>
      </c>
      <c r="I564" s="16">
        <f t="shared" si="47"/>
        <v>0.97647581003106965</v>
      </c>
      <c r="J564" s="46">
        <f t="shared" si="45"/>
        <v>1023963.3497395149</v>
      </c>
      <c r="K564" s="35">
        <f>(J564-MAX(J$42:J564))/MAX(J$42:J564)</f>
        <v>-0.16584043741006349</v>
      </c>
      <c r="L564" s="3"/>
    </row>
    <row r="565" spans="1:16" x14ac:dyDescent="0.3">
      <c r="A565" s="2" t="s">
        <v>3159</v>
      </c>
      <c r="B565" s="1">
        <v>11070</v>
      </c>
      <c r="C565" s="1">
        <v>0</v>
      </c>
      <c r="D565" s="1">
        <v>1</v>
      </c>
      <c r="E565" s="34">
        <f>(B565-MAX(B$42:B565))/MAX(B$42:B565)</f>
        <v>-0.40403768506056525</v>
      </c>
      <c r="F565" s="49">
        <v>-70.59</v>
      </c>
      <c r="G565" s="4" t="str">
        <f>IF(F565&lt;=H$1, "침체", IF(F565&gt;=G$1, "과열", ""))</f>
        <v/>
      </c>
      <c r="H565" s="3">
        <f t="shared" si="43"/>
        <v>12.11999999999999</v>
      </c>
      <c r="I565" s="16">
        <f t="shared" si="47"/>
        <v>1.0063636363636363</v>
      </c>
      <c r="J565" s="46">
        <f t="shared" si="45"/>
        <v>1030479.4801469481</v>
      </c>
      <c r="K565" s="35">
        <f>(J565-MAX(J$42:J565))/MAX(J$42:J565)</f>
        <v>-0.16053214928449117</v>
      </c>
      <c r="L565" s="3"/>
    </row>
    <row r="566" spans="1:16" x14ac:dyDescent="0.3">
      <c r="A566" s="2" t="s">
        <v>3158</v>
      </c>
      <c r="B566" s="1">
        <v>11160</v>
      </c>
      <c r="C566" s="1">
        <v>0</v>
      </c>
      <c r="D566" s="1">
        <v>0</v>
      </c>
      <c r="E566" s="34">
        <f>(B566-MAX(B$42:B566))/MAX(B$42:B566)</f>
        <v>-0.39919246298788696</v>
      </c>
      <c r="F566" s="49">
        <v>-46.73</v>
      </c>
      <c r="G566" s="4" t="str">
        <f>IF(F566&lt;=H$1, "침체", IF(F566&gt;=G$1, "과열", ""))</f>
        <v/>
      </c>
      <c r="H566" s="3">
        <f t="shared" si="43"/>
        <v>23.860000000000007</v>
      </c>
      <c r="I566" s="16">
        <f t="shared" si="47"/>
        <v>1.0081300813008129</v>
      </c>
      <c r="J566" s="46">
        <f t="shared" si="45"/>
        <v>1038857.3620993623</v>
      </c>
      <c r="K566" s="35">
        <f>(J566-MAX(J$42:J566))/MAX(J$42:J566)</f>
        <v>-0.15370720740875538</v>
      </c>
      <c r="L566" s="3"/>
    </row>
    <row r="567" spans="1:16" x14ac:dyDescent="0.3">
      <c r="A567" s="2" t="s">
        <v>3157</v>
      </c>
      <c r="B567" s="1">
        <v>11505</v>
      </c>
      <c r="C567" s="1">
        <v>0</v>
      </c>
      <c r="D567" s="1">
        <v>0</v>
      </c>
      <c r="E567" s="34">
        <f>(B567-MAX(B$42:B567))/MAX(B$42:B567)</f>
        <v>-0.38061911170928669</v>
      </c>
      <c r="F567" s="49">
        <v>-12.48</v>
      </c>
      <c r="G567" s="4" t="str">
        <f>IF(F567&lt;=H$1, "침체", IF(F567&gt;=G$1, "과열", ""))</f>
        <v/>
      </c>
      <c r="H567" s="3">
        <f t="shared" si="43"/>
        <v>34.25</v>
      </c>
      <c r="I567" s="16">
        <f t="shared" si="47"/>
        <v>1.0309139784946237</v>
      </c>
      <c r="J567" s="46">
        <f t="shared" si="45"/>
        <v>1070972.5762502835</v>
      </c>
      <c r="K567" s="35">
        <f>(J567-MAX(J$42:J567))/MAX(J$42:J567)</f>
        <v>-0.12754493021843458</v>
      </c>
      <c r="L567" s="3"/>
    </row>
    <row r="568" spans="1:16" x14ac:dyDescent="0.3">
      <c r="A568" s="2" t="s">
        <v>3156</v>
      </c>
      <c r="B568" s="1">
        <v>11390</v>
      </c>
      <c r="C568" s="1">
        <v>0</v>
      </c>
      <c r="D568" s="1">
        <v>0</v>
      </c>
      <c r="E568" s="34">
        <f>(B568-MAX(B$42:B568))/MAX(B$42:B568)</f>
        <v>-0.38681022880215343</v>
      </c>
      <c r="F568" s="49">
        <v>-3.18</v>
      </c>
      <c r="G568" s="4" t="str">
        <f>IF(F568&lt;=H$1, "침체", IF(F568&gt;=G$1, "과열", ""))</f>
        <v/>
      </c>
      <c r="H568" s="3">
        <f t="shared" si="43"/>
        <v>9.3000000000000007</v>
      </c>
      <c r="I568" s="16">
        <f t="shared" si="47"/>
        <v>0.99000434593654929</v>
      </c>
      <c r="J568" s="46">
        <f t="shared" si="45"/>
        <v>1060267.5048666431</v>
      </c>
      <c r="K568" s="35">
        <f>(J568-MAX(J$42:J568))/MAX(J$42:J568)</f>
        <v>-0.13626568928187485</v>
      </c>
      <c r="L568" s="3"/>
    </row>
    <row r="569" spans="1:16" x14ac:dyDescent="0.3">
      <c r="A569" s="2" t="s">
        <v>3155</v>
      </c>
      <c r="B569" s="1">
        <v>11335</v>
      </c>
      <c r="C569" s="1">
        <v>0</v>
      </c>
      <c r="D569" s="1">
        <v>0</v>
      </c>
      <c r="E569" s="34">
        <f>(B569-MAX(B$42:B569))/MAX(B$42:B569)</f>
        <v>-0.38977119784656794</v>
      </c>
      <c r="F569" s="49">
        <v>-13.15</v>
      </c>
      <c r="G569" s="4" t="str">
        <f>IF(F569&lt;=H$1, "침체", IF(F569&gt;=G$1, "과열", ""))</f>
        <v/>
      </c>
      <c r="H569" s="3">
        <f t="shared" si="43"/>
        <v>-9.9700000000000006</v>
      </c>
      <c r="I569" s="16">
        <f t="shared" si="47"/>
        <v>0.99517120280948201</v>
      </c>
      <c r="J569" s="46">
        <f t="shared" si="45"/>
        <v>1055147.6881179456</v>
      </c>
      <c r="K569" s="35">
        <f>(J569-MAX(J$42:J569))/MAX(J$42:J569)</f>
        <v>-0.14043648709482451</v>
      </c>
      <c r="L569" s="3"/>
    </row>
    <row r="570" spans="1:16" x14ac:dyDescent="0.3">
      <c r="A570" s="2" t="s">
        <v>3154</v>
      </c>
      <c r="B570" s="1">
        <v>11270</v>
      </c>
      <c r="C570" s="1">
        <v>0</v>
      </c>
      <c r="D570" s="1">
        <v>0</v>
      </c>
      <c r="E570" s="34">
        <f>(B570-MAX(B$42:B570))/MAX(B$42:B570)</f>
        <v>-0.39327052489905789</v>
      </c>
      <c r="F570" s="49">
        <v>11.27</v>
      </c>
      <c r="G570" s="4" t="str">
        <f>IF(F570&lt;=H$1, "침체", IF(F570&gt;=G$1, "과열", ""))</f>
        <v/>
      </c>
      <c r="H570" s="3">
        <f t="shared" si="43"/>
        <v>24.42</v>
      </c>
      <c r="I570" s="16">
        <f t="shared" si="47"/>
        <v>0.9942655491839435</v>
      </c>
      <c r="J570" s="46">
        <f t="shared" si="45"/>
        <v>1049096.9955967574</v>
      </c>
      <c r="K570" s="35">
        <f>(J570-MAX(J$42:J570))/MAX(J$42:J570)</f>
        <v>-0.14536561178285604</v>
      </c>
      <c r="L570" s="3"/>
    </row>
    <row r="571" spans="1:16" x14ac:dyDescent="0.3">
      <c r="A571" s="2" t="s">
        <v>3153</v>
      </c>
      <c r="B571" s="1">
        <v>10705</v>
      </c>
      <c r="C571" s="1">
        <v>0</v>
      </c>
      <c r="D571" s="1">
        <v>1</v>
      </c>
      <c r="E571" s="34">
        <f>(B571-MAX(B$42:B571))/MAX(B$42:B571)</f>
        <v>-0.4236877523553163</v>
      </c>
      <c r="F571" s="49">
        <v>-137.19</v>
      </c>
      <c r="G571" s="4" t="str">
        <f>IF(F571&lt;=H$1, "침체", IF(F571&gt;=G$1, "과열", ""))</f>
        <v/>
      </c>
      <c r="H571" s="3">
        <f t="shared" si="43"/>
        <v>-148.46</v>
      </c>
      <c r="I571" s="16">
        <f t="shared" si="47"/>
        <v>0.94986690328305234</v>
      </c>
      <c r="J571" s="46">
        <f t="shared" si="45"/>
        <v>996502.51445104589</v>
      </c>
      <c r="K571" s="35">
        <f>(J571-MAX(J$42:J571))/MAX(J$42:J571)</f>
        <v>-0.18821108022497557</v>
      </c>
      <c r="L571" s="3"/>
    </row>
    <row r="572" spans="1:16" x14ac:dyDescent="0.3">
      <c r="A572" s="2" t="s">
        <v>3152</v>
      </c>
      <c r="B572" s="1">
        <v>10955</v>
      </c>
      <c r="C572" s="1">
        <v>0</v>
      </c>
      <c r="D572" s="1">
        <v>0</v>
      </c>
      <c r="E572" s="34">
        <f>(B572-MAX(B$42:B572))/MAX(B$42:B572)</f>
        <v>-0.41022880215343205</v>
      </c>
      <c r="F572" s="49">
        <v>-49.41</v>
      </c>
      <c r="G572" s="4" t="str">
        <f>IF(F572&lt;=H$1, "침체", IF(F572&gt;=G$1, "과열", ""))</f>
        <v/>
      </c>
      <c r="H572" s="3">
        <f t="shared" si="43"/>
        <v>87.78</v>
      </c>
      <c r="I572" s="16">
        <f t="shared" si="47"/>
        <v>1.0233535730966838</v>
      </c>
      <c r="J572" s="46">
        <f t="shared" si="45"/>
        <v>1019774.4087633076</v>
      </c>
      <c r="K572" s="35">
        <f>(J572-MAX(J$42:J572))/MAX(J$42:J572)</f>
        <v>-0.16925290834793152</v>
      </c>
      <c r="L572" s="3"/>
    </row>
    <row r="573" spans="1:16" x14ac:dyDescent="0.3">
      <c r="A573" s="2" t="s">
        <v>3151</v>
      </c>
      <c r="B573" s="1">
        <v>11505</v>
      </c>
      <c r="C573" s="1">
        <v>0</v>
      </c>
      <c r="D573" s="1">
        <v>0</v>
      </c>
      <c r="E573" s="34">
        <f>(B573-MAX(B$42:B573))/MAX(B$42:B573)</f>
        <v>-0.38061911170928669</v>
      </c>
      <c r="F573" s="49">
        <v>126.33</v>
      </c>
      <c r="G573" s="4" t="str">
        <f>IF(F573&lt;=H$1, "침체", IF(F573&gt;=G$1, "과열", ""))</f>
        <v>과열</v>
      </c>
      <c r="H573" s="3">
        <f t="shared" si="43"/>
        <v>175.74</v>
      </c>
      <c r="I573" s="16">
        <f t="shared" si="47"/>
        <v>1.0502053856686444</v>
      </c>
      <c r="J573" s="46">
        <f t="shared" si="45"/>
        <v>1070972.5762502833</v>
      </c>
      <c r="K573" s="35">
        <f>(J573-MAX(J$42:J573))/MAX(J$42:J573)</f>
        <v>-0.12754493021843477</v>
      </c>
      <c r="L573" s="3"/>
    </row>
    <row r="574" spans="1:16" x14ac:dyDescent="0.3">
      <c r="A574" s="2" t="s">
        <v>3150</v>
      </c>
      <c r="B574" s="1">
        <v>11340</v>
      </c>
      <c r="C574" s="1">
        <v>0</v>
      </c>
      <c r="D574" s="1">
        <v>0</v>
      </c>
      <c r="E574" s="34">
        <f>(B574-MAX(B$42:B574))/MAX(B$42:B574)</f>
        <v>-0.38950201884253027</v>
      </c>
      <c r="F574" s="49">
        <v>91.37</v>
      </c>
      <c r="G574" s="4" t="str">
        <f>IF(F574&lt;=H$1, "침체", IF(F574&gt;=G$1, "과열", ""))</f>
        <v>과열</v>
      </c>
      <c r="H574" s="8">
        <f t="shared" si="43"/>
        <v>-34.959999999999994</v>
      </c>
      <c r="I574" s="13">
        <f>B574/B573-$I$1-$J$1</f>
        <v>0.983008409387223</v>
      </c>
      <c r="J574" s="17">
        <f t="shared" si="45"/>
        <v>1052775.0486771273</v>
      </c>
      <c r="K574" s="36">
        <f>(J574-MAX(J$42:J574))/MAX(J$42:J574)</f>
        <v>-0.14236932959220494</v>
      </c>
      <c r="L574" s="13">
        <f>J574/J559-1</f>
        <v>-1.3279640206152021E-2</v>
      </c>
      <c r="M574" s="4" t="str">
        <f>IF(L574&gt;=0, "Win", "Lose")</f>
        <v>Lose</v>
      </c>
      <c r="N574" s="16">
        <f>J574/$L$1-1</f>
        <v>5.2775048677127234E-2</v>
      </c>
      <c r="O574" s="16">
        <f>(B574-(B574*($I$1+$J$1+$I$1)))/B$42-1</f>
        <v>1.2830094043887019E-2</v>
      </c>
      <c r="P574" s="3" t="s">
        <v>3726</v>
      </c>
    </row>
    <row r="575" spans="1:16" x14ac:dyDescent="0.3">
      <c r="A575" s="2" t="s">
        <v>3149</v>
      </c>
      <c r="B575" s="1">
        <v>11755</v>
      </c>
      <c r="C575" s="1">
        <v>0</v>
      </c>
      <c r="D575" s="1">
        <v>0</v>
      </c>
      <c r="E575" s="34">
        <f>(B575-MAX(B$42:B575))/MAX(B$42:B575)</f>
        <v>-0.36716016150740244</v>
      </c>
      <c r="F575" s="49">
        <v>158.05000000000001</v>
      </c>
      <c r="G575" s="4" t="str">
        <f>IF(F575&lt;=H$1, "침체", IF(F575&gt;=G$1, "과열", ""))</f>
        <v>과열</v>
      </c>
      <c r="H575" s="3">
        <f t="shared" si="43"/>
        <v>66.680000000000007</v>
      </c>
      <c r="I575" s="14">
        <v>1</v>
      </c>
      <c r="J575" s="46">
        <f t="shared" si="45"/>
        <v>1052775.0486771273</v>
      </c>
      <c r="K575" s="35">
        <f>(J575-MAX(J$42:J575))/MAX(J$42:J575)</f>
        <v>-0.14236932959220494</v>
      </c>
      <c r="L575" s="3"/>
    </row>
    <row r="576" spans="1:16" x14ac:dyDescent="0.3">
      <c r="A576" s="2" t="s">
        <v>3148</v>
      </c>
      <c r="B576" s="1">
        <v>11570</v>
      </c>
      <c r="C576" s="1">
        <v>0</v>
      </c>
      <c r="D576" s="1">
        <v>0</v>
      </c>
      <c r="E576" s="34">
        <f>(B576-MAX(B$42:B576))/MAX(B$42:B576)</f>
        <v>-0.3771197846567968</v>
      </c>
      <c r="F576" s="49">
        <v>79.98</v>
      </c>
      <c r="G576" s="4" t="str">
        <f>IF(F576&lt;=H$1, "침체", IF(F576&gt;=G$1, "과열", ""))</f>
        <v/>
      </c>
      <c r="H576" s="3">
        <f t="shared" si="43"/>
        <v>-78.070000000000007</v>
      </c>
      <c r="I576" s="14">
        <v>1</v>
      </c>
      <c r="J576" s="46">
        <f t="shared" si="45"/>
        <v>1052775.0486771273</v>
      </c>
      <c r="K576" s="35">
        <f>(J576-MAX(J$42:J576))/MAX(J$42:J576)</f>
        <v>-0.14236932959220494</v>
      </c>
      <c r="L576" s="3"/>
    </row>
    <row r="577" spans="1:12" x14ac:dyDescent="0.3">
      <c r="A577" s="2" t="s">
        <v>3147</v>
      </c>
      <c r="B577" s="1">
        <v>11655</v>
      </c>
      <c r="C577" s="1">
        <v>0</v>
      </c>
      <c r="D577" s="1">
        <v>0</v>
      </c>
      <c r="E577" s="34">
        <f>(B577-MAX(B$42:B577))/MAX(B$42:B577)</f>
        <v>-0.37254374158815612</v>
      </c>
      <c r="F577" s="49">
        <v>97.26</v>
      </c>
      <c r="G577" s="4" t="str">
        <f>IF(F577&lt;=H$1, "침체", IF(F577&gt;=G$1, "과열", ""))</f>
        <v>과열</v>
      </c>
      <c r="H577" s="3">
        <f t="shared" si="43"/>
        <v>17.28</v>
      </c>
      <c r="I577" s="14">
        <v>1</v>
      </c>
      <c r="J577" s="46">
        <f t="shared" si="45"/>
        <v>1052775.0486771273</v>
      </c>
      <c r="K577" s="35">
        <f>(J577-MAX(J$42:J577))/MAX(J$42:J577)</f>
        <v>-0.14236932959220494</v>
      </c>
      <c r="L577" s="3"/>
    </row>
    <row r="578" spans="1:12" x14ac:dyDescent="0.3">
      <c r="A578" s="2" t="s">
        <v>3146</v>
      </c>
      <c r="B578" s="1">
        <v>11700</v>
      </c>
      <c r="C578" s="1">
        <v>0</v>
      </c>
      <c r="D578" s="1">
        <v>0</v>
      </c>
      <c r="E578" s="34">
        <f>(B578-MAX(B$42:B578))/MAX(B$42:B578)</f>
        <v>-0.37012113055181695</v>
      </c>
      <c r="F578" s="49">
        <v>90.16</v>
      </c>
      <c r="G578" s="4" t="str">
        <f>IF(F578&lt;=H$1, "침체", IF(F578&gt;=G$1, "과열", ""))</f>
        <v>과열</v>
      </c>
      <c r="H578" s="3">
        <f t="shared" si="43"/>
        <v>-7.1000000000000085</v>
      </c>
      <c r="I578" s="14">
        <v>1</v>
      </c>
      <c r="J578" s="46">
        <f t="shared" si="45"/>
        <v>1052775.0486771273</v>
      </c>
      <c r="K578" s="35">
        <f>(J578-MAX(J$42:J578))/MAX(J$42:J578)</f>
        <v>-0.14236932959220494</v>
      </c>
      <c r="L578" s="3"/>
    </row>
    <row r="579" spans="1:12" x14ac:dyDescent="0.3">
      <c r="A579" s="2" t="s">
        <v>3145</v>
      </c>
      <c r="B579" s="1">
        <v>11605</v>
      </c>
      <c r="C579" s="1">
        <v>0</v>
      </c>
      <c r="D579" s="1">
        <v>0</v>
      </c>
      <c r="E579" s="34">
        <f>(B579-MAX(B$42:B579))/MAX(B$42:B579)</f>
        <v>-0.37523553162853296</v>
      </c>
      <c r="F579" s="49">
        <v>62.75</v>
      </c>
      <c r="G579" s="4" t="str">
        <f>IF(F579&lt;=H$1, "침체", IF(F579&gt;=G$1, "과열", ""))</f>
        <v/>
      </c>
      <c r="H579" s="3">
        <f t="shared" ref="H579:H642" si="48">F579-F578</f>
        <v>-27.409999999999997</v>
      </c>
      <c r="I579" s="14">
        <v>1</v>
      </c>
      <c r="J579" s="46">
        <f t="shared" si="45"/>
        <v>1052775.0486771273</v>
      </c>
      <c r="K579" s="35">
        <f>(J579-MAX(J$42:J579))/MAX(J$42:J579)</f>
        <v>-0.14236932959220494</v>
      </c>
      <c r="L579" s="3"/>
    </row>
    <row r="580" spans="1:12" x14ac:dyDescent="0.3">
      <c r="A580" s="2" t="s">
        <v>3144</v>
      </c>
      <c r="B580" s="1">
        <v>12050</v>
      </c>
      <c r="C580" s="1">
        <v>0</v>
      </c>
      <c r="D580" s="1">
        <v>0</v>
      </c>
      <c r="E580" s="34">
        <f>(B580-MAX(B$42:B580))/MAX(B$42:B580)</f>
        <v>-0.35127860026917901</v>
      </c>
      <c r="F580" s="49">
        <v>150.86000000000001</v>
      </c>
      <c r="G580" s="4" t="str">
        <f>IF(F580&lt;=H$1, "침체", IF(F580&gt;=G$1, "과열", ""))</f>
        <v>과열</v>
      </c>
      <c r="H580" s="3">
        <f t="shared" si="48"/>
        <v>88.110000000000014</v>
      </c>
      <c r="I580" s="14">
        <v>1</v>
      </c>
      <c r="J580" s="46">
        <f t="shared" si="45"/>
        <v>1052775.0486771273</v>
      </c>
      <c r="K580" s="35">
        <f>(J580-MAX(J$42:J580))/MAX(J$42:J580)</f>
        <v>-0.14236932959220494</v>
      </c>
      <c r="L580" s="3"/>
    </row>
    <row r="581" spans="1:12" x14ac:dyDescent="0.3">
      <c r="A581" s="2" t="s">
        <v>3143</v>
      </c>
      <c r="B581" s="1">
        <v>12030</v>
      </c>
      <c r="C581" s="1">
        <v>0</v>
      </c>
      <c r="D581" s="1">
        <v>0</v>
      </c>
      <c r="E581" s="34">
        <f>(B581-MAX(B$42:B581))/MAX(B$42:B581)</f>
        <v>-0.35235531628532973</v>
      </c>
      <c r="F581" s="49">
        <v>116.84</v>
      </c>
      <c r="G581" s="4" t="str">
        <f>IF(F581&lt;=H$1, "침체", IF(F581&gt;=G$1, "과열", ""))</f>
        <v>과열</v>
      </c>
      <c r="H581" s="3">
        <f t="shared" si="48"/>
        <v>-34.02000000000001</v>
      </c>
      <c r="I581" s="14">
        <v>1</v>
      </c>
      <c r="J581" s="46">
        <f t="shared" si="45"/>
        <v>1052775.0486771273</v>
      </c>
      <c r="K581" s="35">
        <f>(J581-MAX(J$42:J581))/MAX(J$42:J581)</f>
        <v>-0.14236932959220494</v>
      </c>
      <c r="L581" s="3"/>
    </row>
    <row r="582" spans="1:12" x14ac:dyDescent="0.3">
      <c r="A582" s="2" t="s">
        <v>3142</v>
      </c>
      <c r="B582" s="1">
        <v>12175</v>
      </c>
      <c r="C582" s="1">
        <v>0</v>
      </c>
      <c r="D582" s="1">
        <v>0</v>
      </c>
      <c r="E582" s="34">
        <f>(B582-MAX(B$42:B582))/MAX(B$42:B582)</f>
        <v>-0.34454912516823688</v>
      </c>
      <c r="F582" s="49">
        <v>131.38</v>
      </c>
      <c r="G582" s="4" t="str">
        <f>IF(F582&lt;=H$1, "침체", IF(F582&gt;=G$1, "과열", ""))</f>
        <v>과열</v>
      </c>
      <c r="H582" s="3">
        <f t="shared" si="48"/>
        <v>14.539999999999992</v>
      </c>
      <c r="I582" s="14">
        <v>1</v>
      </c>
      <c r="J582" s="46">
        <f t="shared" si="45"/>
        <v>1052775.0486771273</v>
      </c>
      <c r="K582" s="35">
        <f>(J582-MAX(J$42:J582))/MAX(J$42:J582)</f>
        <v>-0.14236932959220494</v>
      </c>
      <c r="L582" s="3"/>
    </row>
    <row r="583" spans="1:12" x14ac:dyDescent="0.3">
      <c r="A583" s="2" t="s">
        <v>3141</v>
      </c>
      <c r="B583" s="1">
        <v>11975</v>
      </c>
      <c r="C583" s="1">
        <v>0</v>
      </c>
      <c r="D583" s="1">
        <v>0</v>
      </c>
      <c r="E583" s="34">
        <f>(B583-MAX(B$42:B583))/MAX(B$42:B583)</f>
        <v>-0.3553162853297443</v>
      </c>
      <c r="F583" s="49">
        <v>80.77</v>
      </c>
      <c r="G583" s="4" t="str">
        <f>IF(F583&lt;=H$1, "침체", IF(F583&gt;=G$1, "과열", ""))</f>
        <v/>
      </c>
      <c r="H583" s="3">
        <f t="shared" si="48"/>
        <v>-50.61</v>
      </c>
      <c r="I583" s="14">
        <v>1</v>
      </c>
      <c r="J583" s="46">
        <f t="shared" si="45"/>
        <v>1052775.0486771273</v>
      </c>
      <c r="K583" s="35">
        <f>(J583-MAX(J$42:J583))/MAX(J$42:J583)</f>
        <v>-0.14236932959220494</v>
      </c>
      <c r="L583" s="3"/>
    </row>
    <row r="584" spans="1:12" x14ac:dyDescent="0.3">
      <c r="A584" s="2" t="s">
        <v>3140</v>
      </c>
      <c r="B584" s="1">
        <v>11305</v>
      </c>
      <c r="C584" s="1">
        <v>0</v>
      </c>
      <c r="D584" s="1">
        <v>1</v>
      </c>
      <c r="E584" s="34">
        <f>(B584-MAX(B$42:B584))/MAX(B$42:B584)</f>
        <v>-0.39138627187079406</v>
      </c>
      <c r="F584" s="49">
        <v>-91.04</v>
      </c>
      <c r="G584" s="4" t="str">
        <f>IF(F584&lt;=H$1, "침체", IF(F584&gt;=G$1, "과열", ""))</f>
        <v/>
      </c>
      <c r="H584" s="3">
        <f t="shared" si="48"/>
        <v>-171.81</v>
      </c>
      <c r="I584" s="14">
        <v>1</v>
      </c>
      <c r="J584" s="46">
        <f t="shared" si="45"/>
        <v>1052775.0486771273</v>
      </c>
      <c r="K584" s="35">
        <f>(J584-MAX(J$42:J584))/MAX(J$42:J584)</f>
        <v>-0.14236932959220494</v>
      </c>
      <c r="L584" s="3"/>
    </row>
    <row r="585" spans="1:12" x14ac:dyDescent="0.3">
      <c r="A585" s="2" t="s">
        <v>3139</v>
      </c>
      <c r="B585" s="1">
        <v>10990</v>
      </c>
      <c r="C585" s="1">
        <v>0</v>
      </c>
      <c r="D585" s="1">
        <v>1</v>
      </c>
      <c r="E585" s="34">
        <f>(B585-MAX(B$42:B585))/MAX(B$42:B585)</f>
        <v>-0.40834454912516821</v>
      </c>
      <c r="F585" s="49">
        <v>-167.41</v>
      </c>
      <c r="G585" s="4" t="str">
        <f>IF(F585&lt;=H$1, "침체", IF(F585&gt;=G$1, "과열", ""))</f>
        <v>침체</v>
      </c>
      <c r="H585" s="3">
        <f t="shared" si="48"/>
        <v>-76.36999999999999</v>
      </c>
      <c r="I585" s="14">
        <v>1</v>
      </c>
      <c r="J585" s="46">
        <f t="shared" si="45"/>
        <v>1052775.0486771273</v>
      </c>
      <c r="K585" s="35">
        <f>(J585-MAX(J$42:J585))/MAX(J$42:J585)</f>
        <v>-0.14236932959220494</v>
      </c>
      <c r="L585" s="3"/>
    </row>
    <row r="586" spans="1:12" x14ac:dyDescent="0.3">
      <c r="A586" s="2" t="s">
        <v>3138</v>
      </c>
      <c r="B586" s="1">
        <v>10890</v>
      </c>
      <c r="C586" s="1">
        <v>0</v>
      </c>
      <c r="D586" s="1">
        <v>1</v>
      </c>
      <c r="E586" s="34">
        <f>(B586-MAX(B$42:B586))/MAX(B$42:B586)</f>
        <v>-0.41372812920592195</v>
      </c>
      <c r="F586" s="49">
        <v>-169.58</v>
      </c>
      <c r="G586" s="4" t="str">
        <f>IF(F586&lt;=H$1, "침체", IF(F586&gt;=G$1, "과열", ""))</f>
        <v>침체</v>
      </c>
      <c r="H586" s="3">
        <f t="shared" si="48"/>
        <v>-2.1700000000000159</v>
      </c>
      <c r="I586" s="14">
        <v>1</v>
      </c>
      <c r="J586" s="46">
        <f t="shared" si="45"/>
        <v>1052775.0486771273</v>
      </c>
      <c r="K586" s="35">
        <f>(J586-MAX(J$42:J586))/MAX(J$42:J586)</f>
        <v>-0.14236932959220494</v>
      </c>
      <c r="L586" s="3"/>
    </row>
    <row r="587" spans="1:12" x14ac:dyDescent="0.3">
      <c r="A587" s="2" t="s">
        <v>3137</v>
      </c>
      <c r="B587" s="1">
        <v>10900</v>
      </c>
      <c r="C587" s="1">
        <v>0</v>
      </c>
      <c r="D587" s="1">
        <v>1</v>
      </c>
      <c r="E587" s="34">
        <f>(B587-MAX(B$42:B587))/MAX(B$42:B587)</f>
        <v>-0.41318977119784656</v>
      </c>
      <c r="F587" s="49">
        <v>-140.44999999999999</v>
      </c>
      <c r="G587" s="4" t="str">
        <f>IF(F587&lt;=H$1, "침체", IF(F587&gt;=G$1, "과열", ""))</f>
        <v/>
      </c>
      <c r="H587" s="8">
        <f t="shared" si="48"/>
        <v>29.130000000000024</v>
      </c>
      <c r="I587" s="13">
        <f>1-$I$1</f>
        <v>0.99985000000000002</v>
      </c>
      <c r="J587" s="17">
        <f t="shared" si="45"/>
        <v>1052617.1324198258</v>
      </c>
      <c r="K587" s="36">
        <f>(J587-MAX(J$42:J587))/MAX(J$42:J587)</f>
        <v>-0.14249797419276611</v>
      </c>
      <c r="L587" s="8"/>
    </row>
    <row r="588" spans="1:12" x14ac:dyDescent="0.3">
      <c r="A588" s="2" t="s">
        <v>3136</v>
      </c>
      <c r="B588" s="1">
        <v>10910</v>
      </c>
      <c r="C588" s="1">
        <v>0</v>
      </c>
      <c r="D588" s="1">
        <v>1</v>
      </c>
      <c r="E588" s="34">
        <f>(B588-MAX(B$42:B588))/MAX(B$42:B588)</f>
        <v>-0.41265141318977122</v>
      </c>
      <c r="F588" s="49">
        <v>-100.46</v>
      </c>
      <c r="G588" s="4" t="str">
        <f>IF(F588&lt;=H$1, "침체", IF(F588&gt;=G$1, "과열", ""))</f>
        <v/>
      </c>
      <c r="H588" s="3">
        <f t="shared" si="48"/>
        <v>39.989999999999995</v>
      </c>
      <c r="I588" s="16">
        <f t="shared" ref="I588:I606" si="49">B588/B587</f>
        <v>1.0009174311926605</v>
      </c>
      <c r="J588" s="46">
        <f t="shared" si="45"/>
        <v>1053582.8362110367</v>
      </c>
      <c r="K588" s="35">
        <f>(J588-MAX(J$42:J588))/MAX(J$42:J588)</f>
        <v>-0.1417112750865209</v>
      </c>
      <c r="L588" s="3"/>
    </row>
    <row r="589" spans="1:12" x14ac:dyDescent="0.3">
      <c r="A589" s="2" t="s">
        <v>3135</v>
      </c>
      <c r="B589" s="1">
        <v>11360</v>
      </c>
      <c r="C589" s="1">
        <v>0</v>
      </c>
      <c r="D589" s="1">
        <v>0</v>
      </c>
      <c r="E589" s="34">
        <f>(B589-MAX(B$42:B589))/MAX(B$42:B589)</f>
        <v>-0.38842530282637955</v>
      </c>
      <c r="F589" s="49">
        <v>-51.98</v>
      </c>
      <c r="G589" s="4" t="str">
        <f>IF(F589&lt;=H$1, "침체", IF(F589&gt;=G$1, "과열", ""))</f>
        <v/>
      </c>
      <c r="H589" s="3">
        <f t="shared" si="48"/>
        <v>48.48</v>
      </c>
      <c r="I589" s="16">
        <f t="shared" si="49"/>
        <v>1.0412465627864345</v>
      </c>
      <c r="J589" s="46">
        <f t="shared" si="45"/>
        <v>1097039.5068155248</v>
      </c>
      <c r="K589" s="35">
        <f>(J589-MAX(J$42:J589))/MAX(J$42:J589)</f>
        <v>-0.1063098153054884</v>
      </c>
      <c r="L589" s="3"/>
    </row>
    <row r="590" spans="1:12" x14ac:dyDescent="0.3">
      <c r="A590" s="2" t="s">
        <v>3134</v>
      </c>
      <c r="B590" s="1">
        <v>11325</v>
      </c>
      <c r="C590" s="1">
        <v>0</v>
      </c>
      <c r="D590" s="1">
        <v>0</v>
      </c>
      <c r="E590" s="34">
        <f>(B590-MAX(B$42:B590))/MAX(B$42:B590)</f>
        <v>-0.39030955585464333</v>
      </c>
      <c r="F590" s="49">
        <v>-10.77</v>
      </c>
      <c r="G590" s="4" t="str">
        <f>IF(F590&lt;=H$1, "침체", IF(F590&gt;=G$1, "과열", ""))</f>
        <v/>
      </c>
      <c r="H590" s="3">
        <f t="shared" si="48"/>
        <v>41.209999999999994</v>
      </c>
      <c r="I590" s="16">
        <f t="shared" si="49"/>
        <v>0.996919014084507</v>
      </c>
      <c r="J590" s="46">
        <f t="shared" si="45"/>
        <v>1093659.5435462866</v>
      </c>
      <c r="K590" s="35">
        <f>(J590-MAX(J$42:J590))/MAX(J$42:J590)</f>
        <v>-0.10906326217734662</v>
      </c>
      <c r="L590" s="3"/>
    </row>
    <row r="591" spans="1:12" x14ac:dyDescent="0.3">
      <c r="A591" s="2" t="s">
        <v>3133</v>
      </c>
      <c r="B591" s="1">
        <v>11525</v>
      </c>
      <c r="C591" s="1">
        <v>0</v>
      </c>
      <c r="D591" s="1">
        <v>0</v>
      </c>
      <c r="E591" s="34">
        <f>(B591-MAX(B$42:B591))/MAX(B$42:B591)</f>
        <v>-0.37954239569313591</v>
      </c>
      <c r="F591" s="49">
        <v>7.95</v>
      </c>
      <c r="G591" s="4" t="str">
        <f>IF(F591&lt;=H$1, "침체", IF(F591&gt;=G$1, "과열", ""))</f>
        <v/>
      </c>
      <c r="H591" s="3">
        <f t="shared" si="48"/>
        <v>18.72</v>
      </c>
      <c r="I591" s="16">
        <f t="shared" si="49"/>
        <v>1.0176600441501105</v>
      </c>
      <c r="J591" s="46">
        <f t="shared" si="45"/>
        <v>1112973.6193705038</v>
      </c>
      <c r="K591" s="35">
        <f>(J591-MAX(J$42:J591))/MAX(J$42:J591)</f>
        <v>-9.3329280052443092E-2</v>
      </c>
      <c r="L591" s="3"/>
    </row>
    <row r="592" spans="1:12" x14ac:dyDescent="0.3">
      <c r="A592" s="2" t="s">
        <v>3132</v>
      </c>
      <c r="B592" s="1">
        <v>11610</v>
      </c>
      <c r="C592" s="1">
        <v>0</v>
      </c>
      <c r="D592" s="1">
        <v>0</v>
      </c>
      <c r="E592" s="34">
        <f>(B592-MAX(B$42:B592))/MAX(B$42:B592)</f>
        <v>-0.37496635262449529</v>
      </c>
      <c r="F592" s="49">
        <v>38.26</v>
      </c>
      <c r="G592" s="4" t="str">
        <f>IF(F592&lt;=H$1, "침체", IF(F592&gt;=G$1, "과열", ""))</f>
        <v/>
      </c>
      <c r="H592" s="3">
        <f t="shared" si="48"/>
        <v>30.31</v>
      </c>
      <c r="I592" s="16">
        <f t="shared" si="49"/>
        <v>1.0073752711496746</v>
      </c>
      <c r="J592" s="46">
        <f t="shared" si="45"/>
        <v>1121182.1015957959</v>
      </c>
      <c r="K592" s="35">
        <f>(J592-MAX(J$42:J592))/MAX(J$42:J592)</f>
        <v>-8.6642337649359233E-2</v>
      </c>
      <c r="L592" s="3"/>
    </row>
    <row r="593" spans="1:16" x14ac:dyDescent="0.3">
      <c r="A593" s="2" t="s">
        <v>3131</v>
      </c>
      <c r="B593" s="1">
        <v>11580</v>
      </c>
      <c r="C593" s="1">
        <v>0</v>
      </c>
      <c r="D593" s="1">
        <v>0</v>
      </c>
      <c r="E593" s="34">
        <f>(B593-MAX(B$42:B593))/MAX(B$42:B593)</f>
        <v>-0.37658142664872141</v>
      </c>
      <c r="F593" s="49">
        <v>37.07</v>
      </c>
      <c r="G593" s="4" t="str">
        <f>IF(F593&lt;=H$1, "침체", IF(F593&gt;=G$1, "과열", ""))</f>
        <v/>
      </c>
      <c r="H593" s="3">
        <f t="shared" si="48"/>
        <v>-1.1899999999999977</v>
      </c>
      <c r="I593" s="16">
        <f t="shared" si="49"/>
        <v>0.99741602067183466</v>
      </c>
      <c r="J593" s="46">
        <f t="shared" si="45"/>
        <v>1118284.9902221635</v>
      </c>
      <c r="K593" s="35">
        <f>(J593-MAX(J$42:J593))/MAX(J$42:J593)</f>
        <v>-8.9002434968094651E-2</v>
      </c>
      <c r="L593" s="3"/>
    </row>
    <row r="594" spans="1:16" x14ac:dyDescent="0.3">
      <c r="A594" s="2" t="s">
        <v>3130</v>
      </c>
      <c r="B594" s="1">
        <v>11330</v>
      </c>
      <c r="C594" s="1">
        <v>0</v>
      </c>
      <c r="D594" s="1">
        <v>0</v>
      </c>
      <c r="E594" s="34">
        <f>(B594-MAX(B$42:B594))/MAX(B$42:B594)</f>
        <v>-0.39004037685060566</v>
      </c>
      <c r="F594" s="49">
        <v>22.65</v>
      </c>
      <c r="G594" s="4" t="str">
        <f>IF(F594&lt;=H$1, "침체", IF(F594&gt;=G$1, "과열", ""))</f>
        <v/>
      </c>
      <c r="H594" s="3">
        <f t="shared" si="48"/>
        <v>-14.420000000000002</v>
      </c>
      <c r="I594" s="16">
        <f t="shared" si="49"/>
        <v>0.97841105354058722</v>
      </c>
      <c r="J594" s="46">
        <f t="shared" si="45"/>
        <v>1094142.3954418923</v>
      </c>
      <c r="K594" s="35">
        <f>(J594-MAX(J$42:J594))/MAX(J$42:J594)</f>
        <v>-0.10866991262422382</v>
      </c>
      <c r="L594" s="3"/>
    </row>
    <row r="595" spans="1:16" x14ac:dyDescent="0.3">
      <c r="A595" s="2" t="s">
        <v>3129</v>
      </c>
      <c r="B595" s="1">
        <v>11055</v>
      </c>
      <c r="C595" s="1">
        <v>0</v>
      </c>
      <c r="D595" s="1">
        <v>0</v>
      </c>
      <c r="E595" s="34">
        <f>(B595-MAX(B$42:B595))/MAX(B$42:B595)</f>
        <v>-0.40484522207267831</v>
      </c>
      <c r="F595" s="49">
        <v>-38.840000000000003</v>
      </c>
      <c r="G595" s="4" t="str">
        <f>IF(F595&lt;=H$1, "침체", IF(F595&gt;=G$1, "과열", ""))</f>
        <v/>
      </c>
      <c r="H595" s="3">
        <f t="shared" si="48"/>
        <v>-61.49</v>
      </c>
      <c r="I595" s="16">
        <f t="shared" si="49"/>
        <v>0.97572815533980584</v>
      </c>
      <c r="J595" s="46">
        <f t="shared" si="45"/>
        <v>1067585.5411835939</v>
      </c>
      <c r="K595" s="35">
        <f>(J595-MAX(J$42:J595))/MAX(J$42:J595)</f>
        <v>-0.13030413804596599</v>
      </c>
      <c r="L595" s="3"/>
    </row>
    <row r="596" spans="1:16" x14ac:dyDescent="0.3">
      <c r="A596" s="2" t="s">
        <v>3128</v>
      </c>
      <c r="B596" s="1">
        <v>10980</v>
      </c>
      <c r="C596" s="1">
        <v>0</v>
      </c>
      <c r="D596" s="1">
        <v>1</v>
      </c>
      <c r="E596" s="34">
        <f>(B596-MAX(B$42:B596))/MAX(B$42:B596)</f>
        <v>-0.4088829071332436</v>
      </c>
      <c r="F596" s="49">
        <v>-46.3</v>
      </c>
      <c r="G596" s="4" t="str">
        <f>IF(F596&lt;=H$1, "침체", IF(F596&gt;=G$1, "과열", ""))</f>
        <v/>
      </c>
      <c r="H596" s="3">
        <f t="shared" si="48"/>
        <v>-7.4599999999999937</v>
      </c>
      <c r="I596" s="16">
        <f t="shared" si="49"/>
        <v>0.99321573948439623</v>
      </c>
      <c r="J596" s="46">
        <f t="shared" si="45"/>
        <v>1060342.7627495127</v>
      </c>
      <c r="K596" s="35">
        <f>(J596-MAX(J$42:J596))/MAX(J$42:J596)</f>
        <v>-0.13620438134280466</v>
      </c>
      <c r="L596" s="3"/>
    </row>
    <row r="597" spans="1:16" x14ac:dyDescent="0.3">
      <c r="A597" s="2" t="s">
        <v>3127</v>
      </c>
      <c r="B597" s="1">
        <v>10925</v>
      </c>
      <c r="C597" s="1">
        <v>0</v>
      </c>
      <c r="D597" s="1">
        <v>1</v>
      </c>
      <c r="E597" s="34">
        <f>(B597-MAX(B$42:B597))/MAX(B$42:B597)</f>
        <v>-0.41184387617765816</v>
      </c>
      <c r="F597" s="49">
        <v>-74.16</v>
      </c>
      <c r="G597" s="4" t="str">
        <f>IF(F597&lt;=H$1, "침체", IF(F597&gt;=G$1, "과열", ""))</f>
        <v/>
      </c>
      <c r="H597" s="3">
        <f t="shared" si="48"/>
        <v>-27.86</v>
      </c>
      <c r="I597" s="16">
        <f t="shared" si="49"/>
        <v>0.99499089253187611</v>
      </c>
      <c r="J597" s="46">
        <f t="shared" si="45"/>
        <v>1055031.391897853</v>
      </c>
      <c r="K597" s="35">
        <f>(J597-MAX(J$42:J597))/MAX(J$42:J597)</f>
        <v>-0.1405312264271531</v>
      </c>
      <c r="L597" s="3"/>
    </row>
    <row r="598" spans="1:16" x14ac:dyDescent="0.3">
      <c r="A598" s="2" t="s">
        <v>3126</v>
      </c>
      <c r="B598" s="1">
        <v>10540</v>
      </c>
      <c r="C598" s="1">
        <v>0</v>
      </c>
      <c r="D598" s="1">
        <v>1</v>
      </c>
      <c r="E598" s="34">
        <f>(B598-MAX(B$42:B598))/MAX(B$42:B598)</f>
        <v>-0.43257065948855988</v>
      </c>
      <c r="F598" s="49">
        <v>-118.42</v>
      </c>
      <c r="G598" s="4" t="str">
        <f>IF(F598&lt;=H$1, "침체", IF(F598&gt;=G$1, "과열", ""))</f>
        <v/>
      </c>
      <c r="H598" s="3">
        <f t="shared" si="48"/>
        <v>-44.260000000000005</v>
      </c>
      <c r="I598" s="16">
        <f t="shared" si="49"/>
        <v>0.96475972540045762</v>
      </c>
      <c r="J598" s="46">
        <f t="shared" si="45"/>
        <v>1017851.7959362352</v>
      </c>
      <c r="K598" s="35">
        <f>(J598-MAX(J$42:J598))/MAX(J$42:J598)</f>
        <v>-0.17081914201759216</v>
      </c>
      <c r="L598" s="3"/>
    </row>
    <row r="599" spans="1:16" x14ac:dyDescent="0.3">
      <c r="A599" s="2" t="s">
        <v>3125</v>
      </c>
      <c r="B599" s="1">
        <v>10770</v>
      </c>
      <c r="C599" s="1">
        <v>0</v>
      </c>
      <c r="D599" s="1">
        <v>1</v>
      </c>
      <c r="E599" s="34">
        <f>(B599-MAX(B$42:B599))/MAX(B$42:B599)</f>
        <v>-0.42018842530282641</v>
      </c>
      <c r="F599" s="49">
        <v>-115.76</v>
      </c>
      <c r="G599" s="4" t="str">
        <f>IF(F599&lt;=H$1, "침체", IF(F599&gt;=G$1, "과열", ""))</f>
        <v/>
      </c>
      <c r="H599" s="3">
        <f t="shared" si="48"/>
        <v>2.6599999999999966</v>
      </c>
      <c r="I599" s="16">
        <f t="shared" si="49"/>
        <v>1.0218216318785578</v>
      </c>
      <c r="J599" s="46">
        <f t="shared" si="45"/>
        <v>1040062.9831340847</v>
      </c>
      <c r="K599" s="35">
        <f>(J599-MAX(J$42:J599))/MAX(J$42:J599)</f>
        <v>-0.1527250625739533</v>
      </c>
      <c r="L599" s="3"/>
    </row>
    <row r="600" spans="1:16" x14ac:dyDescent="0.3">
      <c r="A600" s="2" t="s">
        <v>3124</v>
      </c>
      <c r="B600" s="1">
        <v>10810</v>
      </c>
      <c r="C600" s="1">
        <v>0</v>
      </c>
      <c r="D600" s="1">
        <v>1</v>
      </c>
      <c r="E600" s="34">
        <f>(B600-MAX(B$42:B600))/MAX(B$42:B600)</f>
        <v>-0.4180349932705249</v>
      </c>
      <c r="F600" s="49">
        <v>-81.91</v>
      </c>
      <c r="G600" s="4" t="str">
        <f>IF(F600&lt;=H$1, "침체", IF(F600&gt;=G$1, "과열", ""))</f>
        <v/>
      </c>
      <c r="H600" s="3">
        <f t="shared" si="48"/>
        <v>33.850000000000009</v>
      </c>
      <c r="I600" s="16">
        <f t="shared" si="49"/>
        <v>1.0037140204271124</v>
      </c>
      <c r="J600" s="46">
        <f t="shared" si="45"/>
        <v>1043925.7982989282</v>
      </c>
      <c r="K600" s="35">
        <f>(J600-MAX(J$42:J600))/MAX(J$42:J600)</f>
        <v>-0.14957826614897257</v>
      </c>
      <c r="L600" s="3"/>
    </row>
    <row r="601" spans="1:16" x14ac:dyDescent="0.3">
      <c r="A601" s="2" t="s">
        <v>3123</v>
      </c>
      <c r="B601" s="1">
        <v>10895</v>
      </c>
      <c r="C601" s="1">
        <v>0</v>
      </c>
      <c r="D601" s="1">
        <v>0</v>
      </c>
      <c r="E601" s="34">
        <f>(B601-MAX(B$42:B601))/MAX(B$42:B601)</f>
        <v>-0.41345895020188428</v>
      </c>
      <c r="F601" s="49">
        <v>-55.15</v>
      </c>
      <c r="G601" s="4" t="str">
        <f>IF(F601&lt;=H$1, "침체", IF(F601&gt;=G$1, "과열", ""))</f>
        <v/>
      </c>
      <c r="H601" s="3">
        <f t="shared" si="48"/>
        <v>26.759999999999998</v>
      </c>
      <c r="I601" s="16">
        <f t="shared" si="49"/>
        <v>1.0078630897317298</v>
      </c>
      <c r="J601" s="46">
        <f t="shared" si="45"/>
        <v>1052134.2805242203</v>
      </c>
      <c r="K601" s="35">
        <f>(J601-MAX(J$42:J601))/MAX(J$42:J601)</f>
        <v>-0.14289132374588873</v>
      </c>
      <c r="L601" s="3"/>
    </row>
    <row r="602" spans="1:16" x14ac:dyDescent="0.3">
      <c r="A602" s="2" t="s">
        <v>3122</v>
      </c>
      <c r="B602" s="1">
        <v>10555</v>
      </c>
      <c r="C602" s="1">
        <v>0</v>
      </c>
      <c r="D602" s="1">
        <v>1</v>
      </c>
      <c r="E602" s="34">
        <f>(B602-MAX(B$42:B602))/MAX(B$42:B602)</f>
        <v>-0.43176312247644683</v>
      </c>
      <c r="F602" s="49">
        <v>-84.31</v>
      </c>
      <c r="G602" s="4" t="str">
        <f>IF(F602&lt;=H$1, "침체", IF(F602&gt;=G$1, "과열", ""))</f>
        <v/>
      </c>
      <c r="H602" s="3">
        <f t="shared" si="48"/>
        <v>-29.160000000000004</v>
      </c>
      <c r="I602" s="16">
        <f t="shared" si="49"/>
        <v>0.96879302432308401</v>
      </c>
      <c r="J602" s="46">
        <f t="shared" si="45"/>
        <v>1019300.3516230515</v>
      </c>
      <c r="K602" s="35">
        <f>(J602-MAX(J$42:J602))/MAX(J$42:J602)</f>
        <v>-0.16963909335822444</v>
      </c>
      <c r="L602" s="3"/>
    </row>
    <row r="603" spans="1:16" x14ac:dyDescent="0.3">
      <c r="A603" s="2" t="s">
        <v>3121</v>
      </c>
      <c r="B603" s="1">
        <v>10930</v>
      </c>
      <c r="C603" s="1">
        <v>0</v>
      </c>
      <c r="D603" s="1">
        <v>0</v>
      </c>
      <c r="E603" s="34">
        <f>(B603-MAX(B$42:B603))/MAX(B$42:B603)</f>
        <v>-0.41157469717362044</v>
      </c>
      <c r="F603" s="49">
        <v>-22.9</v>
      </c>
      <c r="G603" s="4" t="str">
        <f>IF(F603&lt;=H$1, "침체", IF(F603&gt;=G$1, "과열", ""))</f>
        <v/>
      </c>
      <c r="H603" s="3">
        <f t="shared" si="48"/>
        <v>61.410000000000004</v>
      </c>
      <c r="I603" s="16">
        <f t="shared" si="49"/>
        <v>1.035528185693984</v>
      </c>
      <c r="J603" s="46">
        <f t="shared" si="45"/>
        <v>1055514.2437934584</v>
      </c>
      <c r="K603" s="35">
        <f>(J603-MAX(J$42:J603))/MAX(J$42:J603)</f>
        <v>-0.14013787687403051</v>
      </c>
      <c r="L603" s="3"/>
    </row>
    <row r="604" spans="1:16" x14ac:dyDescent="0.3">
      <c r="A604" s="2" t="s">
        <v>3120</v>
      </c>
      <c r="B604" s="1">
        <v>10900</v>
      </c>
      <c r="C604" s="1">
        <v>0</v>
      </c>
      <c r="D604" s="1">
        <v>0</v>
      </c>
      <c r="E604" s="34">
        <f>(B604-MAX(B$42:B604))/MAX(B$42:B604)</f>
        <v>-0.41318977119784656</v>
      </c>
      <c r="F604" s="49">
        <v>-12.95</v>
      </c>
      <c r="G604" s="4" t="str">
        <f>IF(F604&lt;=H$1, "침체", IF(F604&gt;=G$1, "과열", ""))</f>
        <v/>
      </c>
      <c r="H604" s="3">
        <f t="shared" si="48"/>
        <v>9.9499999999999993</v>
      </c>
      <c r="I604" s="16">
        <f t="shared" si="49"/>
        <v>0.99725526075022874</v>
      </c>
      <c r="J604" s="46">
        <f t="shared" si="45"/>
        <v>1052617.132419826</v>
      </c>
      <c r="K604" s="35">
        <f>(J604-MAX(J$42:J604))/MAX(J$42:J604)</f>
        <v>-0.14249797419276591</v>
      </c>
      <c r="L604" s="3"/>
    </row>
    <row r="605" spans="1:16" x14ac:dyDescent="0.3">
      <c r="A605" s="2" t="s">
        <v>3119</v>
      </c>
      <c r="B605" s="1">
        <v>10485</v>
      </c>
      <c r="C605" s="1">
        <v>0</v>
      </c>
      <c r="D605" s="1">
        <v>1</v>
      </c>
      <c r="E605" s="34">
        <f>(B605-MAX(B$42:B605))/MAX(B$42:B605)</f>
        <v>-0.43553162853297445</v>
      </c>
      <c r="F605" s="49">
        <v>-144.44999999999999</v>
      </c>
      <c r="G605" s="4" t="str">
        <f>IF(F605&lt;=H$1, "침체", IF(F605&gt;=G$1, "과열", ""))</f>
        <v/>
      </c>
      <c r="H605" s="3">
        <f t="shared" si="48"/>
        <v>-131.5</v>
      </c>
      <c r="I605" s="16">
        <f t="shared" si="49"/>
        <v>0.9619266055045872</v>
      </c>
      <c r="J605" s="46">
        <f t="shared" si="45"/>
        <v>1012540.4250845758</v>
      </c>
      <c r="K605" s="35">
        <f>(J605-MAX(J$42:J605))/MAX(J$42:J605)</f>
        <v>-0.1751459871019404</v>
      </c>
      <c r="L605" s="3"/>
    </row>
    <row r="606" spans="1:16" x14ac:dyDescent="0.3">
      <c r="A606" s="2" t="s">
        <v>3118</v>
      </c>
      <c r="B606" s="1">
        <v>10560</v>
      </c>
      <c r="C606" s="1">
        <v>0</v>
      </c>
      <c r="D606" s="1">
        <v>0</v>
      </c>
      <c r="E606" s="34">
        <f>(B606-MAX(B$42:B606))/MAX(B$42:B606)</f>
        <v>-0.43149394347240916</v>
      </c>
      <c r="F606" s="49">
        <v>-115.9</v>
      </c>
      <c r="G606" s="4" t="str">
        <f>IF(F606&lt;=H$1, "침체", IF(F606&gt;=G$1, "과열", ""))</f>
        <v/>
      </c>
      <c r="H606" s="3">
        <f t="shared" si="48"/>
        <v>28.549999999999983</v>
      </c>
      <c r="I606" s="16">
        <f t="shared" si="49"/>
        <v>1.0071530758226037</v>
      </c>
      <c r="J606" s="46">
        <f t="shared" si="45"/>
        <v>1019783.2035186571</v>
      </c>
      <c r="K606" s="35">
        <f>(J606-MAX(J$42:J606))/MAX(J$42:J606)</f>
        <v>-0.16924574380510166</v>
      </c>
      <c r="L606" s="3"/>
    </row>
    <row r="607" spans="1:16" x14ac:dyDescent="0.3">
      <c r="A607" s="2" t="s">
        <v>3117</v>
      </c>
      <c r="B607" s="1">
        <v>10295</v>
      </c>
      <c r="C607" s="1">
        <v>0</v>
      </c>
      <c r="D607" s="1">
        <v>1</v>
      </c>
      <c r="E607" s="34">
        <f>(B607-MAX(B$42:B607))/MAX(B$42:B607)</f>
        <v>-0.44576043068640647</v>
      </c>
      <c r="F607" s="49">
        <v>-163.69</v>
      </c>
      <c r="G607" s="4" t="str">
        <f>IF(F607&lt;=H$1, "침체", IF(F607&gt;=G$1, "과열", ""))</f>
        <v>침체</v>
      </c>
      <c r="H607" s="8">
        <f t="shared" si="48"/>
        <v>-47.789999999999992</v>
      </c>
      <c r="I607" s="13">
        <f>B607/B606-$I$1-$J$1</f>
        <v>0.97225530303030305</v>
      </c>
      <c r="J607" s="17">
        <f t="shared" si="45"/>
        <v>991489.62756224524</v>
      </c>
      <c r="K607" s="36">
        <f>(J607-MAX(J$42:J607))/MAX(J$42:J607)</f>
        <v>-0.19229476889951505</v>
      </c>
      <c r="L607" s="13">
        <f>J607/J586-1</f>
        <v>-5.8213215816513508E-2</v>
      </c>
      <c r="M607" s="4" t="str">
        <f>IF(L607&gt;=0, "Win", "Lose")</f>
        <v>Lose</v>
      </c>
      <c r="N607" s="16">
        <f>J607/$L$1-1</f>
        <v>-8.5103724377547652E-3</v>
      </c>
      <c r="O607" s="16">
        <f>(B607-(B607*($I$1+$J$1+$I$1)))/B$42-1</f>
        <v>-8.0503896103896078E-2</v>
      </c>
      <c r="P607" s="3" t="s">
        <v>3726</v>
      </c>
    </row>
    <row r="608" spans="1:16" x14ac:dyDescent="0.3">
      <c r="A608" s="2" t="s">
        <v>3116</v>
      </c>
      <c r="B608" s="1">
        <v>10435</v>
      </c>
      <c r="C608" s="1">
        <v>0</v>
      </c>
      <c r="D608" s="1">
        <v>1</v>
      </c>
      <c r="E608" s="34">
        <f>(B608-MAX(B$42:B608))/MAX(B$42:B608)</f>
        <v>-0.43822341857335129</v>
      </c>
      <c r="F608" s="49">
        <v>-111.58</v>
      </c>
      <c r="G608" s="4" t="str">
        <f>IF(F608&lt;=H$1, "침체", IF(F608&gt;=G$1, "과열", ""))</f>
        <v/>
      </c>
      <c r="H608" s="8">
        <f t="shared" si="48"/>
        <v>52.11</v>
      </c>
      <c r="I608" s="13">
        <f>1-$I$1</f>
        <v>0.99985000000000002</v>
      </c>
      <c r="J608" s="17">
        <f t="shared" si="45"/>
        <v>991340.90411811089</v>
      </c>
      <c r="K608" s="36">
        <f>(J608-MAX(J$42:J608))/MAX(J$42:J608)</f>
        <v>-0.19241592468418015</v>
      </c>
      <c r="L608" s="8"/>
    </row>
    <row r="609" spans="1:16" x14ac:dyDescent="0.3">
      <c r="A609" s="2" t="s">
        <v>3115</v>
      </c>
      <c r="B609" s="1">
        <v>11050</v>
      </c>
      <c r="C609" s="1">
        <v>0</v>
      </c>
      <c r="D609" s="1">
        <v>0</v>
      </c>
      <c r="E609" s="34">
        <f>(B609-MAX(B$42:B609))/MAX(B$42:B609)</f>
        <v>-0.40511440107671604</v>
      </c>
      <c r="F609" s="49">
        <v>103.6</v>
      </c>
      <c r="G609" s="4" t="str">
        <f>IF(F609&lt;=H$1, "침체", IF(F609&gt;=G$1, "과열", ""))</f>
        <v>과열</v>
      </c>
      <c r="H609" s="3">
        <f t="shared" si="48"/>
        <v>215.18</v>
      </c>
      <c r="I609" s="16">
        <f t="shared" ref="I609:I611" si="50">B609/B608</f>
        <v>1.0589362721609967</v>
      </c>
      <c r="J609" s="46">
        <f t="shared" si="45"/>
        <v>1049766.8414475445</v>
      </c>
      <c r="K609" s="35">
        <f>(J609-MAX(J$42:J609))/MAX(J$42:J609)</f>
        <v>-0.14481992982848002</v>
      </c>
      <c r="L609" s="3"/>
    </row>
    <row r="610" spans="1:16" x14ac:dyDescent="0.3">
      <c r="A610" s="2" t="s">
        <v>3114</v>
      </c>
      <c r="B610" s="1">
        <v>11250</v>
      </c>
      <c r="C610" s="1">
        <v>0</v>
      </c>
      <c r="D610" s="1">
        <v>0</v>
      </c>
      <c r="E610" s="34">
        <f>(B610-MAX(B$42:B610))/MAX(B$42:B610)</f>
        <v>-0.39434724091520862</v>
      </c>
      <c r="F610" s="49">
        <v>157.84</v>
      </c>
      <c r="G610" s="4" t="str">
        <f>IF(F610&lt;=H$1, "침체", IF(F610&gt;=G$1, "과열", ""))</f>
        <v>과열</v>
      </c>
      <c r="H610" s="3">
        <f t="shared" si="48"/>
        <v>54.240000000000009</v>
      </c>
      <c r="I610" s="16">
        <f t="shared" si="50"/>
        <v>1.0180995475113122</v>
      </c>
      <c r="J610" s="46">
        <f t="shared" si="45"/>
        <v>1068767.1462701245</v>
      </c>
      <c r="K610" s="35">
        <f>(J610-MAX(J$42:J610))/MAX(J$42:J610)</f>
        <v>-0.12934155751768331</v>
      </c>
      <c r="L610" s="3"/>
    </row>
    <row r="611" spans="1:16" x14ac:dyDescent="0.3">
      <c r="A611" s="2" t="s">
        <v>3113</v>
      </c>
      <c r="B611" s="1">
        <v>11755</v>
      </c>
      <c r="C611" s="1">
        <v>1</v>
      </c>
      <c r="D611" s="1">
        <v>0</v>
      </c>
      <c r="E611" s="34">
        <f>(B611-MAX(B$42:B611))/MAX(B$42:B611)</f>
        <v>-0.36716016150740244</v>
      </c>
      <c r="F611" s="49">
        <v>199.42</v>
      </c>
      <c r="G611" s="4" t="str">
        <f>IF(F611&lt;=H$1, "침체", IF(F611&gt;=G$1, "과열", ""))</f>
        <v>과열</v>
      </c>
      <c r="H611" s="3">
        <f t="shared" si="48"/>
        <v>41.579999999999984</v>
      </c>
      <c r="I611" s="16">
        <f t="shared" si="50"/>
        <v>1.044888888888889</v>
      </c>
      <c r="J611" s="46">
        <f t="shared" si="45"/>
        <v>1116742.915947139</v>
      </c>
      <c r="K611" s="35">
        <f>(J611-MAX(J$42:J611))/MAX(J$42:J611)</f>
        <v>-9.0258667432921477E-2</v>
      </c>
      <c r="L611" s="3"/>
    </row>
    <row r="612" spans="1:16" x14ac:dyDescent="0.3">
      <c r="A612" s="2" t="s">
        <v>3112</v>
      </c>
      <c r="B612" s="1">
        <v>11775</v>
      </c>
      <c r="C612" s="1">
        <v>1</v>
      </c>
      <c r="D612" s="1">
        <v>0</v>
      </c>
      <c r="E612" s="34">
        <f>(B612-MAX(B$42:B612))/MAX(B$42:B612)</f>
        <v>-0.36608344549125166</v>
      </c>
      <c r="F612" s="49">
        <v>160.59</v>
      </c>
      <c r="G612" s="4" t="str">
        <f>IF(F612&lt;=H$1, "침체", IF(F612&gt;=G$1, "과열", ""))</f>
        <v>과열</v>
      </c>
      <c r="H612" s="8">
        <f t="shared" si="48"/>
        <v>-38.829999999999984</v>
      </c>
      <c r="I612" s="13">
        <f>B612/B611-$I$1-$J$1</f>
        <v>0.99905140365801781</v>
      </c>
      <c r="J612" s="17">
        <f t="shared" si="45"/>
        <v>1115683.5777021369</v>
      </c>
      <c r="K612" s="36">
        <f>(J612-MAX(J$42:J612))/MAX(J$42:J612)</f>
        <v>-9.1121644733144699E-2</v>
      </c>
      <c r="L612" s="13">
        <f>J612/J607-1</f>
        <v>0.12525995904288445</v>
      </c>
      <c r="M612" s="4" t="str">
        <f>IF(L612&gt;=0, "Win", "Lose")</f>
        <v>Win</v>
      </c>
      <c r="N612" s="16">
        <f>J612/$L$1-1</f>
        <v>0.115683577702137</v>
      </c>
      <c r="O612" s="16">
        <f>(B612-(B612*($I$1+$J$1+$I$1)))/B$42-1</f>
        <v>5.1682042095835268E-2</v>
      </c>
      <c r="P612" s="3" t="s">
        <v>3726</v>
      </c>
    </row>
    <row r="613" spans="1:16" x14ac:dyDescent="0.3">
      <c r="A613" s="2" t="s">
        <v>3111</v>
      </c>
      <c r="B613" s="1">
        <v>11605</v>
      </c>
      <c r="C613" s="1">
        <v>0</v>
      </c>
      <c r="D613" s="1">
        <v>0</v>
      </c>
      <c r="E613" s="34">
        <f>(B613-MAX(B$42:B613))/MAX(B$42:B613)</f>
        <v>-0.37523553162853296</v>
      </c>
      <c r="F613" s="49">
        <v>112.4</v>
      </c>
      <c r="G613" s="4" t="str">
        <f>IF(F613&lt;=H$1, "침체", IF(F613&gt;=G$1, "과열", ""))</f>
        <v>과열</v>
      </c>
      <c r="H613" s="3">
        <f t="shared" si="48"/>
        <v>-48.19</v>
      </c>
      <c r="I613" s="14">
        <v>1</v>
      </c>
      <c r="J613" s="46">
        <f t="shared" si="45"/>
        <v>1115683.5777021369</v>
      </c>
      <c r="K613" s="35">
        <f>(J613-MAX(J$42:J613))/MAX(J$42:J613)</f>
        <v>-9.1121644733144699E-2</v>
      </c>
      <c r="L613" s="3"/>
    </row>
    <row r="614" spans="1:16" x14ac:dyDescent="0.3">
      <c r="A614" s="2" t="s">
        <v>3110</v>
      </c>
      <c r="B614" s="1">
        <v>11280</v>
      </c>
      <c r="C614" s="1">
        <v>0</v>
      </c>
      <c r="D614" s="1">
        <v>0</v>
      </c>
      <c r="E614" s="34">
        <f>(B614-MAX(B$42:B614))/MAX(B$42:B614)</f>
        <v>-0.3927321668909825</v>
      </c>
      <c r="F614" s="49">
        <v>51.72</v>
      </c>
      <c r="G614" s="4" t="str">
        <f>IF(F614&lt;=H$1, "침체", IF(F614&gt;=G$1, "과열", ""))</f>
        <v/>
      </c>
      <c r="H614" s="3">
        <f t="shared" si="48"/>
        <v>-60.680000000000007</v>
      </c>
      <c r="I614" s="14">
        <v>1</v>
      </c>
      <c r="J614" s="46">
        <f t="shared" si="45"/>
        <v>1115683.5777021369</v>
      </c>
      <c r="K614" s="35">
        <f>(J614-MAX(J$42:J614))/MAX(J$42:J614)</f>
        <v>-9.1121644733144699E-2</v>
      </c>
      <c r="L614" s="3"/>
    </row>
    <row r="615" spans="1:16" x14ac:dyDescent="0.3">
      <c r="A615" s="2" t="s">
        <v>3109</v>
      </c>
      <c r="B615" s="1">
        <v>11790</v>
      </c>
      <c r="C615" s="1">
        <v>0</v>
      </c>
      <c r="D615" s="1">
        <v>0</v>
      </c>
      <c r="E615" s="34">
        <f>(B615-MAX(B$42:B615))/MAX(B$42:B615)</f>
        <v>-0.3652759084791386</v>
      </c>
      <c r="F615" s="49">
        <v>98.5</v>
      </c>
      <c r="G615" s="4" t="str">
        <f>IF(F615&lt;=H$1, "침체", IF(F615&gt;=G$1, "과열", ""))</f>
        <v>과열</v>
      </c>
      <c r="H615" s="3">
        <f t="shared" si="48"/>
        <v>46.78</v>
      </c>
      <c r="I615" s="14">
        <v>1</v>
      </c>
      <c r="J615" s="46">
        <f t="shared" si="45"/>
        <v>1115683.5777021369</v>
      </c>
      <c r="K615" s="35">
        <f>(J615-MAX(J$42:J615))/MAX(J$42:J615)</f>
        <v>-9.1121644733144699E-2</v>
      </c>
      <c r="L615" s="3"/>
    </row>
    <row r="616" spans="1:16" x14ac:dyDescent="0.3">
      <c r="A616" s="2" t="s">
        <v>3108</v>
      </c>
      <c r="B616" s="1">
        <v>11825</v>
      </c>
      <c r="C616" s="1">
        <v>0</v>
      </c>
      <c r="D616" s="1">
        <v>0</v>
      </c>
      <c r="E616" s="34">
        <f>(B616-MAX(B$42:B616))/MAX(B$42:B616)</f>
        <v>-0.36339165545087482</v>
      </c>
      <c r="F616" s="49">
        <v>82.14</v>
      </c>
      <c r="G616" s="4" t="str">
        <f>IF(F616&lt;=H$1, "침체", IF(F616&gt;=G$1, "과열", ""))</f>
        <v/>
      </c>
      <c r="H616" s="3">
        <f t="shared" si="48"/>
        <v>-16.36</v>
      </c>
      <c r="I616" s="14">
        <v>1</v>
      </c>
      <c r="J616" s="46">
        <f t="shared" si="45"/>
        <v>1115683.5777021369</v>
      </c>
      <c r="K616" s="35">
        <f>(J616-MAX(J$42:J616))/MAX(J$42:J616)</f>
        <v>-9.1121644733144699E-2</v>
      </c>
      <c r="L616" s="3"/>
    </row>
    <row r="617" spans="1:16" x14ac:dyDescent="0.3">
      <c r="A617" s="2" t="s">
        <v>3107</v>
      </c>
      <c r="B617" s="1">
        <v>12045</v>
      </c>
      <c r="C617" s="1">
        <v>0</v>
      </c>
      <c r="D617" s="1">
        <v>0</v>
      </c>
      <c r="E617" s="34">
        <f>(B617-MAX(B$42:B617))/MAX(B$42:B617)</f>
        <v>-0.35154777927321668</v>
      </c>
      <c r="F617" s="49">
        <v>102.62</v>
      </c>
      <c r="G617" s="4" t="str">
        <f>IF(F617&lt;=H$1, "침체", IF(F617&gt;=G$1, "과열", ""))</f>
        <v>과열</v>
      </c>
      <c r="H617" s="3">
        <f t="shared" si="48"/>
        <v>20.480000000000004</v>
      </c>
      <c r="I617" s="14">
        <v>1</v>
      </c>
      <c r="J617" s="46">
        <f t="shared" si="45"/>
        <v>1115683.5777021369</v>
      </c>
      <c r="K617" s="35">
        <f>(J617-MAX(J$42:J617))/MAX(J$42:J617)</f>
        <v>-9.1121644733144699E-2</v>
      </c>
      <c r="L617" s="3"/>
    </row>
    <row r="618" spans="1:16" x14ac:dyDescent="0.3">
      <c r="A618" s="2" t="s">
        <v>3106</v>
      </c>
      <c r="B618" s="1">
        <v>12570</v>
      </c>
      <c r="C618" s="1">
        <v>1</v>
      </c>
      <c r="D618" s="1">
        <v>0</v>
      </c>
      <c r="E618" s="34">
        <f>(B618-MAX(B$42:B618))/MAX(B$42:B618)</f>
        <v>-0.32328398384925977</v>
      </c>
      <c r="F618" s="49">
        <v>129.65</v>
      </c>
      <c r="G618" s="4" t="str">
        <f>IF(F618&lt;=H$1, "침체", IF(F618&gt;=G$1, "과열", ""))</f>
        <v>과열</v>
      </c>
      <c r="H618" s="3">
        <f t="shared" si="48"/>
        <v>27.03</v>
      </c>
      <c r="I618" s="14">
        <v>1</v>
      </c>
      <c r="J618" s="46">
        <f t="shared" si="45"/>
        <v>1115683.5777021369</v>
      </c>
      <c r="K618" s="35">
        <f>(J618-MAX(J$42:J618))/MAX(J$42:J618)</f>
        <v>-9.1121644733144699E-2</v>
      </c>
      <c r="L618" s="3"/>
    </row>
    <row r="619" spans="1:16" x14ac:dyDescent="0.3">
      <c r="A619" s="2" t="s">
        <v>3105</v>
      </c>
      <c r="B619" s="1">
        <v>12590</v>
      </c>
      <c r="C619" s="1">
        <v>1</v>
      </c>
      <c r="D619" s="1">
        <v>0</v>
      </c>
      <c r="E619" s="34">
        <f>(B619-MAX(B$42:B619))/MAX(B$42:B619)</f>
        <v>-0.32220726783310899</v>
      </c>
      <c r="F619" s="49">
        <v>142.04</v>
      </c>
      <c r="G619" s="4" t="str">
        <f>IF(F619&lt;=H$1, "침체", IF(F619&gt;=G$1, "과열", ""))</f>
        <v>과열</v>
      </c>
      <c r="H619" s="3">
        <f t="shared" si="48"/>
        <v>12.389999999999986</v>
      </c>
      <c r="I619" s="14">
        <v>1</v>
      </c>
      <c r="J619" s="46">
        <f t="shared" si="45"/>
        <v>1115683.5777021369</v>
      </c>
      <c r="K619" s="35">
        <f>(J619-MAX(J$42:J619))/MAX(J$42:J619)</f>
        <v>-9.1121644733144699E-2</v>
      </c>
      <c r="L619" s="3"/>
    </row>
    <row r="620" spans="1:16" x14ac:dyDescent="0.3">
      <c r="A620" s="2" t="s">
        <v>3104</v>
      </c>
      <c r="B620" s="1">
        <v>12425</v>
      </c>
      <c r="C620" s="1">
        <v>0</v>
      </c>
      <c r="D620" s="1">
        <v>0</v>
      </c>
      <c r="E620" s="34">
        <f>(B620-MAX(B$42:B620))/MAX(B$42:B620)</f>
        <v>-0.33109017496635262</v>
      </c>
      <c r="F620" s="49">
        <v>115.74</v>
      </c>
      <c r="G620" s="4" t="str">
        <f>IF(F620&lt;=H$1, "침체", IF(F620&gt;=G$1, "과열", ""))</f>
        <v>과열</v>
      </c>
      <c r="H620" s="3">
        <f t="shared" si="48"/>
        <v>-26.299999999999997</v>
      </c>
      <c r="I620" s="14">
        <v>1</v>
      </c>
      <c r="J620" s="46">
        <f t="shared" ref="J620:J683" si="51">J619*I620</f>
        <v>1115683.5777021369</v>
      </c>
      <c r="K620" s="35">
        <f>(J620-MAX(J$42:J620))/MAX(J$42:J620)</f>
        <v>-9.1121644733144699E-2</v>
      </c>
      <c r="L620" s="3"/>
    </row>
    <row r="621" spans="1:16" x14ac:dyDescent="0.3">
      <c r="A621" s="2" t="s">
        <v>3103</v>
      </c>
      <c r="B621" s="1">
        <v>12730</v>
      </c>
      <c r="C621" s="1">
        <v>0</v>
      </c>
      <c r="D621" s="1">
        <v>0</v>
      </c>
      <c r="E621" s="34">
        <f>(B621-MAX(B$42:B621))/MAX(B$42:B621)</f>
        <v>-0.31467025572005386</v>
      </c>
      <c r="F621" s="49">
        <v>116.13</v>
      </c>
      <c r="G621" s="4" t="str">
        <f>IF(F621&lt;=H$1, "침체", IF(F621&gt;=G$1, "과열", ""))</f>
        <v>과열</v>
      </c>
      <c r="H621" s="3">
        <f t="shared" si="48"/>
        <v>0.39000000000000057</v>
      </c>
      <c r="I621" s="14">
        <v>1</v>
      </c>
      <c r="J621" s="46">
        <f t="shared" si="51"/>
        <v>1115683.5777021369</v>
      </c>
      <c r="K621" s="35">
        <f>(J621-MAX(J$42:J621))/MAX(J$42:J621)</f>
        <v>-9.1121644733144699E-2</v>
      </c>
      <c r="L621" s="3"/>
    </row>
    <row r="622" spans="1:16" x14ac:dyDescent="0.3">
      <c r="A622" s="2" t="s">
        <v>3102</v>
      </c>
      <c r="B622" s="1">
        <v>12740</v>
      </c>
      <c r="C622" s="1">
        <v>0</v>
      </c>
      <c r="D622" s="1">
        <v>0</v>
      </c>
      <c r="E622" s="34">
        <f>(B622-MAX(B$42:B622))/MAX(B$42:B622)</f>
        <v>-0.31413189771197847</v>
      </c>
      <c r="F622" s="49">
        <v>103.01</v>
      </c>
      <c r="G622" s="4" t="str">
        <f>IF(F622&lt;=H$1, "침체", IF(F622&gt;=G$1, "과열", ""))</f>
        <v>과열</v>
      </c>
      <c r="H622" s="3">
        <f t="shared" si="48"/>
        <v>-13.11999999999999</v>
      </c>
      <c r="I622" s="14">
        <v>1</v>
      </c>
      <c r="J622" s="46">
        <f t="shared" si="51"/>
        <v>1115683.5777021369</v>
      </c>
      <c r="K622" s="35">
        <f>(J622-MAX(J$42:J622))/MAX(J$42:J622)</f>
        <v>-9.1121644733144699E-2</v>
      </c>
      <c r="L622" s="3"/>
    </row>
    <row r="623" spans="1:16" x14ac:dyDescent="0.3">
      <c r="A623" s="2" t="s">
        <v>3101</v>
      </c>
      <c r="B623" s="1">
        <v>12570</v>
      </c>
      <c r="C623" s="1">
        <v>0</v>
      </c>
      <c r="D623" s="1">
        <v>0</v>
      </c>
      <c r="E623" s="34">
        <f>(B623-MAX(B$42:B623))/MAX(B$42:B623)</f>
        <v>-0.32328398384925977</v>
      </c>
      <c r="F623" s="49">
        <v>75.48</v>
      </c>
      <c r="G623" s="4" t="str">
        <f>IF(F623&lt;=H$1, "침체", IF(F623&gt;=G$1, "과열", ""))</f>
        <v/>
      </c>
      <c r="H623" s="3">
        <f t="shared" si="48"/>
        <v>-27.53</v>
      </c>
      <c r="I623" s="14">
        <v>1</v>
      </c>
      <c r="J623" s="46">
        <f t="shared" si="51"/>
        <v>1115683.5777021369</v>
      </c>
      <c r="K623" s="35">
        <f>(J623-MAX(J$42:J623))/MAX(J$42:J623)</f>
        <v>-9.1121644733144699E-2</v>
      </c>
      <c r="L623" s="3"/>
    </row>
    <row r="624" spans="1:16" x14ac:dyDescent="0.3">
      <c r="A624" s="2" t="s">
        <v>3100</v>
      </c>
      <c r="B624" s="1">
        <v>12545</v>
      </c>
      <c r="C624" s="1">
        <v>0</v>
      </c>
      <c r="D624" s="1">
        <v>0</v>
      </c>
      <c r="E624" s="34">
        <f>(B624-MAX(B$42:B624))/MAX(B$42:B624)</f>
        <v>-0.32462987886944816</v>
      </c>
      <c r="F624" s="49">
        <v>49.84</v>
      </c>
      <c r="G624" s="4" t="str">
        <f>IF(F624&lt;=H$1, "침체", IF(F624&gt;=G$1, "과열", ""))</f>
        <v/>
      </c>
      <c r="H624" s="3">
        <f t="shared" si="48"/>
        <v>-25.64</v>
      </c>
      <c r="I624" s="14">
        <v>1</v>
      </c>
      <c r="J624" s="46">
        <f t="shared" si="51"/>
        <v>1115683.5777021369</v>
      </c>
      <c r="K624" s="35">
        <f>(J624-MAX(J$42:J624))/MAX(J$42:J624)</f>
        <v>-9.1121644733144699E-2</v>
      </c>
      <c r="L624" s="3"/>
    </row>
    <row r="625" spans="1:16" x14ac:dyDescent="0.3">
      <c r="A625" s="2" t="s">
        <v>3099</v>
      </c>
      <c r="B625" s="1">
        <v>12500</v>
      </c>
      <c r="C625" s="1">
        <v>0</v>
      </c>
      <c r="D625" s="1">
        <v>0</v>
      </c>
      <c r="E625" s="34">
        <f>(B625-MAX(B$42:B625))/MAX(B$42:B625)</f>
        <v>-0.32705248990578734</v>
      </c>
      <c r="F625" s="49">
        <v>49.24</v>
      </c>
      <c r="G625" s="4" t="str">
        <f>IF(F625&lt;=H$1, "침체", IF(F625&gt;=G$1, "과열", ""))</f>
        <v/>
      </c>
      <c r="H625" s="3">
        <f t="shared" si="48"/>
        <v>-0.60000000000000142</v>
      </c>
      <c r="I625" s="14">
        <v>1</v>
      </c>
      <c r="J625" s="46">
        <f t="shared" si="51"/>
        <v>1115683.5777021369</v>
      </c>
      <c r="K625" s="35">
        <f>(J625-MAX(J$42:J625))/MAX(J$42:J625)</f>
        <v>-9.1121644733144699E-2</v>
      </c>
      <c r="L625" s="3"/>
    </row>
    <row r="626" spans="1:16" x14ac:dyDescent="0.3">
      <c r="A626" s="2" t="s">
        <v>3098</v>
      </c>
      <c r="B626" s="1">
        <v>12330</v>
      </c>
      <c r="C626" s="1">
        <v>0</v>
      </c>
      <c r="D626" s="1">
        <v>0</v>
      </c>
      <c r="E626" s="34">
        <f>(B626-MAX(B$42:B626))/MAX(B$42:B626)</f>
        <v>-0.33620457604306864</v>
      </c>
      <c r="F626" s="49">
        <v>-14.16</v>
      </c>
      <c r="G626" s="4" t="str">
        <f>IF(F626&lt;=H$1, "침체", IF(F626&gt;=G$1, "과열", ""))</f>
        <v/>
      </c>
      <c r="H626" s="3">
        <f t="shared" si="48"/>
        <v>-63.400000000000006</v>
      </c>
      <c r="I626" s="14">
        <v>1</v>
      </c>
      <c r="J626" s="46">
        <f t="shared" si="51"/>
        <v>1115683.5777021369</v>
      </c>
      <c r="K626" s="35">
        <f>(J626-MAX(J$42:J626))/MAX(J$42:J626)</f>
        <v>-9.1121644733144699E-2</v>
      </c>
      <c r="L626" s="3"/>
    </row>
    <row r="627" spans="1:16" x14ac:dyDescent="0.3">
      <c r="A627" s="2" t="s">
        <v>3097</v>
      </c>
      <c r="B627" s="1">
        <v>12460</v>
      </c>
      <c r="C627" s="1">
        <v>0</v>
      </c>
      <c r="D627" s="1">
        <v>0</v>
      </c>
      <c r="E627" s="34">
        <f>(B627-MAX(B$42:B627))/MAX(B$42:B627)</f>
        <v>-0.32920592193808884</v>
      </c>
      <c r="F627" s="49">
        <v>-19.05</v>
      </c>
      <c r="G627" s="4" t="str">
        <f>IF(F627&lt;=H$1, "침체", IF(F627&gt;=G$1, "과열", ""))</f>
        <v/>
      </c>
      <c r="H627" s="3">
        <f t="shared" si="48"/>
        <v>-4.8900000000000006</v>
      </c>
      <c r="I627" s="14">
        <v>1</v>
      </c>
      <c r="J627" s="46">
        <f t="shared" si="51"/>
        <v>1115683.5777021369</v>
      </c>
      <c r="K627" s="35">
        <f>(J627-MAX(J$42:J627))/MAX(J$42:J627)</f>
        <v>-9.1121644733144699E-2</v>
      </c>
      <c r="L627" s="3"/>
    </row>
    <row r="628" spans="1:16" x14ac:dyDescent="0.3">
      <c r="A628" s="2" t="s">
        <v>3096</v>
      </c>
      <c r="B628" s="1">
        <v>12120</v>
      </c>
      <c r="C628" s="1">
        <v>0</v>
      </c>
      <c r="D628" s="1">
        <v>1</v>
      </c>
      <c r="E628" s="34">
        <f>(B628-MAX(B$42:B628))/MAX(B$42:B628)</f>
        <v>-0.34751009421265139</v>
      </c>
      <c r="F628" s="49">
        <v>-139.97</v>
      </c>
      <c r="G628" s="4" t="str">
        <f>IF(F628&lt;=H$1, "침체", IF(F628&gt;=G$1, "과열", ""))</f>
        <v/>
      </c>
      <c r="H628" s="3">
        <f t="shared" si="48"/>
        <v>-120.92</v>
      </c>
      <c r="I628" s="14">
        <v>1</v>
      </c>
      <c r="J628" s="46">
        <f t="shared" si="51"/>
        <v>1115683.5777021369</v>
      </c>
      <c r="K628" s="35">
        <f>(J628-MAX(J$42:J628))/MAX(J$42:J628)</f>
        <v>-9.1121644733144699E-2</v>
      </c>
      <c r="L628" s="3"/>
    </row>
    <row r="629" spans="1:16" x14ac:dyDescent="0.3">
      <c r="A629" s="2" t="s">
        <v>3095</v>
      </c>
      <c r="B629" s="1">
        <v>12050</v>
      </c>
      <c r="C629" s="1">
        <v>0</v>
      </c>
      <c r="D629" s="1">
        <v>1</v>
      </c>
      <c r="E629" s="34">
        <f>(B629-MAX(B$42:B629))/MAX(B$42:B629)</f>
        <v>-0.35127860026917901</v>
      </c>
      <c r="F629" s="49">
        <v>-176.79</v>
      </c>
      <c r="G629" s="4" t="str">
        <f>IF(F629&lt;=H$1, "침체", IF(F629&gt;=G$1, "과열", ""))</f>
        <v>침체</v>
      </c>
      <c r="H629" s="3">
        <f t="shared" si="48"/>
        <v>-36.819999999999993</v>
      </c>
      <c r="I629" s="14">
        <v>1</v>
      </c>
      <c r="J629" s="46">
        <f t="shared" si="51"/>
        <v>1115683.5777021369</v>
      </c>
      <c r="K629" s="35">
        <f>(J629-MAX(J$42:J629))/MAX(J$42:J629)</f>
        <v>-9.1121644733144699E-2</v>
      </c>
      <c r="L629" s="3"/>
    </row>
    <row r="630" spans="1:16" x14ac:dyDescent="0.3">
      <c r="A630" s="2" t="s">
        <v>3094</v>
      </c>
      <c r="B630" s="1">
        <v>11990</v>
      </c>
      <c r="C630" s="1">
        <v>0</v>
      </c>
      <c r="D630" s="1">
        <v>1</v>
      </c>
      <c r="E630" s="34">
        <f>(B630-MAX(B$42:B630))/MAX(B$42:B630)</f>
        <v>-0.35450874831763124</v>
      </c>
      <c r="F630" s="49">
        <v>-134.11000000000001</v>
      </c>
      <c r="G630" s="4" t="str">
        <f>IF(F630&lt;=H$1, "침체", IF(F630&gt;=G$1, "과열", ""))</f>
        <v/>
      </c>
      <c r="H630" s="8">
        <f t="shared" si="48"/>
        <v>42.679999999999978</v>
      </c>
      <c r="I630" s="13">
        <f>1-$I$1</f>
        <v>0.99985000000000002</v>
      </c>
      <c r="J630" s="17">
        <f t="shared" si="51"/>
        <v>1115516.2251654817</v>
      </c>
      <c r="K630" s="36">
        <f>(J630-MAX(J$42:J630))/MAX(J$42:J630)</f>
        <v>-9.1257976486434689E-2</v>
      </c>
      <c r="L630" s="8"/>
    </row>
    <row r="631" spans="1:16" x14ac:dyDescent="0.3">
      <c r="A631" s="2" t="s">
        <v>3093</v>
      </c>
      <c r="B631" s="1">
        <v>12115</v>
      </c>
      <c r="C631" s="1">
        <v>0</v>
      </c>
      <c r="D631" s="1">
        <v>0</v>
      </c>
      <c r="E631" s="34">
        <f>(B631-MAX(B$42:B631))/MAX(B$42:B631)</f>
        <v>-0.34777927321668911</v>
      </c>
      <c r="F631" s="49">
        <v>-92.19</v>
      </c>
      <c r="G631" s="4" t="str">
        <f>IF(F631&lt;=H$1, "침체", IF(F631&gt;=G$1, "과열", ""))</f>
        <v/>
      </c>
      <c r="H631" s="3">
        <f t="shared" si="48"/>
        <v>41.920000000000016</v>
      </c>
      <c r="I631" s="16">
        <f t="shared" ref="I631:I635" si="52">B631/B630</f>
        <v>1.0104253544620516</v>
      </c>
      <c r="J631" s="46">
        <f t="shared" si="51"/>
        <v>1127145.8772210015</v>
      </c>
      <c r="K631" s="35">
        <f>(J631-MAX(J$42:J631))/MAX(J$42:J631)</f>
        <v>-8.1784018776743767E-2</v>
      </c>
      <c r="L631" s="3"/>
    </row>
    <row r="632" spans="1:16" x14ac:dyDescent="0.3">
      <c r="A632" s="2" t="s">
        <v>3092</v>
      </c>
      <c r="B632" s="1">
        <v>11770</v>
      </c>
      <c r="C632" s="1">
        <v>0</v>
      </c>
      <c r="D632" s="1">
        <v>1</v>
      </c>
      <c r="E632" s="34">
        <f>(B632-MAX(B$42:B632))/MAX(B$42:B632)</f>
        <v>-0.36635262449528938</v>
      </c>
      <c r="F632" s="49">
        <v>-127.49</v>
      </c>
      <c r="G632" s="4" t="str">
        <f>IF(F632&lt;=H$1, "침체", IF(F632&gt;=G$1, "과열", ""))</f>
        <v/>
      </c>
      <c r="H632" s="3">
        <f t="shared" si="48"/>
        <v>-35.299999999999997</v>
      </c>
      <c r="I632" s="16">
        <f t="shared" si="52"/>
        <v>0.97152290548906317</v>
      </c>
      <c r="J632" s="46">
        <f t="shared" si="51"/>
        <v>1095048.0375477662</v>
      </c>
      <c r="K632" s="35">
        <f>(J632-MAX(J$42:J632))/MAX(J$42:J632)</f>
        <v>-0.10793214205549108</v>
      </c>
      <c r="L632" s="3"/>
    </row>
    <row r="633" spans="1:16" x14ac:dyDescent="0.3">
      <c r="A633" s="2" t="s">
        <v>3091</v>
      </c>
      <c r="B633" s="1">
        <v>11725</v>
      </c>
      <c r="C633" s="1">
        <v>0</v>
      </c>
      <c r="D633" s="1">
        <v>1</v>
      </c>
      <c r="E633" s="34">
        <f>(B633-MAX(B$42:B633))/MAX(B$42:B633)</f>
        <v>-0.36877523553162855</v>
      </c>
      <c r="F633" s="49">
        <v>-122.08</v>
      </c>
      <c r="G633" s="4" t="str">
        <f>IF(F633&lt;=H$1, "침체", IF(F633&gt;=G$1, "과열", ""))</f>
        <v/>
      </c>
      <c r="H633" s="3">
        <f t="shared" si="48"/>
        <v>5.4099999999999966</v>
      </c>
      <c r="I633" s="16">
        <f t="shared" si="52"/>
        <v>0.99617672047578587</v>
      </c>
      <c r="J633" s="46">
        <f t="shared" si="51"/>
        <v>1090861.3628077791</v>
      </c>
      <c r="K633" s="35">
        <f>(J633-MAX(J$42:J633))/MAX(J$42:J633)</f>
        <v>-0.11134276683097978</v>
      </c>
      <c r="L633" s="3"/>
    </row>
    <row r="634" spans="1:16" x14ac:dyDescent="0.3">
      <c r="A634" s="2" t="s">
        <v>3090</v>
      </c>
      <c r="B634" s="1">
        <v>11795</v>
      </c>
      <c r="C634" s="1">
        <v>0</v>
      </c>
      <c r="D634" s="1">
        <v>1</v>
      </c>
      <c r="E634" s="34">
        <f>(B634-MAX(B$42:B634))/MAX(B$42:B634)</f>
        <v>-0.36500672947510093</v>
      </c>
      <c r="F634" s="49">
        <v>-107.27</v>
      </c>
      <c r="G634" s="4" t="str">
        <f>IF(F634&lt;=H$1, "침체", IF(F634&gt;=G$1, "과열", ""))</f>
        <v/>
      </c>
      <c r="H634" s="3">
        <f t="shared" si="48"/>
        <v>14.810000000000002</v>
      </c>
      <c r="I634" s="16">
        <f t="shared" si="52"/>
        <v>1.0059701492537314</v>
      </c>
      <c r="J634" s="46">
        <f t="shared" si="51"/>
        <v>1097373.9679588703</v>
      </c>
      <c r="K634" s="35">
        <f>(J634-MAX(J$42:J634))/MAX(J$42:J634)</f>
        <v>-0.10603735051355279</v>
      </c>
      <c r="L634" s="3"/>
    </row>
    <row r="635" spans="1:16" x14ac:dyDescent="0.3">
      <c r="A635" s="2" t="s">
        <v>3089</v>
      </c>
      <c r="B635" s="1">
        <v>11725</v>
      </c>
      <c r="C635" s="1">
        <v>0</v>
      </c>
      <c r="D635" s="1">
        <v>1</v>
      </c>
      <c r="E635" s="34">
        <f>(B635-MAX(B$42:B635))/MAX(B$42:B635)</f>
        <v>-0.36877523553162855</v>
      </c>
      <c r="F635" s="49">
        <v>-89.08</v>
      </c>
      <c r="G635" s="4" t="str">
        <f>IF(F635&lt;=H$1, "침체", IF(F635&gt;=G$1, "과열", ""))</f>
        <v/>
      </c>
      <c r="H635" s="3">
        <f t="shared" si="48"/>
        <v>18.189999999999998</v>
      </c>
      <c r="I635" s="16">
        <f t="shared" si="52"/>
        <v>0.99406528189910981</v>
      </c>
      <c r="J635" s="46">
        <f t="shared" si="51"/>
        <v>1090861.3628077791</v>
      </c>
      <c r="K635" s="35">
        <f>(J635-MAX(J$42:J635))/MAX(J$42:J635)</f>
        <v>-0.11134276683097978</v>
      </c>
      <c r="L635" s="3"/>
    </row>
    <row r="636" spans="1:16" x14ac:dyDescent="0.3">
      <c r="A636" s="2" t="s">
        <v>3088</v>
      </c>
      <c r="B636" s="1">
        <v>11270</v>
      </c>
      <c r="C636" s="1">
        <v>0</v>
      </c>
      <c r="D636" s="1">
        <v>1</v>
      </c>
      <c r="E636" s="34">
        <f>(B636-MAX(B$42:B636))/MAX(B$42:B636)</f>
        <v>-0.39327052489905789</v>
      </c>
      <c r="F636" s="49">
        <v>-158.57</v>
      </c>
      <c r="G636" s="4" t="str">
        <f>IF(F636&lt;=H$1, "침체", IF(F636&gt;=G$1, "과열", ""))</f>
        <v>침체</v>
      </c>
      <c r="H636" s="8">
        <f t="shared" si="48"/>
        <v>-69.489999999999995</v>
      </c>
      <c r="I636" s="13">
        <f>B636/B635-$I$1-$J$1</f>
        <v>0.95854402985074638</v>
      </c>
      <c r="J636" s="17">
        <f t="shared" si="51"/>
        <v>1045638.6467142457</v>
      </c>
      <c r="K636" s="36">
        <f>(J636-MAX(J$42:J636))/MAX(J$42:J636)</f>
        <v>-0.14818291456215302</v>
      </c>
      <c r="L636" s="13">
        <f>J636/J629-1</f>
        <v>-6.2782075839241003E-2</v>
      </c>
      <c r="M636" s="4" t="str">
        <f>IF(L636&gt;=0, "Win", "Lose")</f>
        <v>Lose</v>
      </c>
      <c r="N636" s="16">
        <f>J636/$L$1-1</f>
        <v>4.5638646714245779E-2</v>
      </c>
      <c r="O636" s="16">
        <f>(B636-(B636*($I$1+$J$1+$I$1)))/B$42-1</f>
        <v>6.5780564263322461E-3</v>
      </c>
      <c r="P636" s="3" t="s">
        <v>3726</v>
      </c>
    </row>
    <row r="637" spans="1:16" x14ac:dyDescent="0.3">
      <c r="A637" s="2" t="s">
        <v>3087</v>
      </c>
      <c r="B637" s="1">
        <v>11365</v>
      </c>
      <c r="C637" s="1">
        <v>0</v>
      </c>
      <c r="D637" s="1">
        <v>1</v>
      </c>
      <c r="E637" s="34">
        <f>(B637-MAX(B$42:B637))/MAX(B$42:B637)</f>
        <v>-0.38815612382234188</v>
      </c>
      <c r="F637" s="49">
        <v>-132.57</v>
      </c>
      <c r="G637" s="4" t="str">
        <f>IF(F637&lt;=H$1, "침체", IF(F637&gt;=G$1, "과열", ""))</f>
        <v/>
      </c>
      <c r="H637" s="8">
        <f t="shared" si="48"/>
        <v>26</v>
      </c>
      <c r="I637" s="13">
        <f>1-$I$1</f>
        <v>0.99985000000000002</v>
      </c>
      <c r="J637" s="17">
        <f t="shared" si="51"/>
        <v>1045481.8009172386</v>
      </c>
      <c r="K637" s="36">
        <f>(J637-MAX(J$42:J637))/MAX(J$42:J637)</f>
        <v>-0.14831068712496867</v>
      </c>
      <c r="L637" s="8"/>
    </row>
    <row r="638" spans="1:16" x14ac:dyDescent="0.3">
      <c r="A638" s="2" t="s">
        <v>3086</v>
      </c>
      <c r="B638" s="1">
        <v>12030</v>
      </c>
      <c r="C638" s="1">
        <v>0</v>
      </c>
      <c r="D638" s="1">
        <v>0</v>
      </c>
      <c r="E638" s="34">
        <f>(B638-MAX(B$42:B638))/MAX(B$42:B638)</f>
        <v>-0.35235531628532973</v>
      </c>
      <c r="F638" s="49">
        <v>28.79</v>
      </c>
      <c r="G638" s="4" t="str">
        <f>IF(F638&lt;=H$1, "침체", IF(F638&gt;=G$1, "과열", ""))</f>
        <v/>
      </c>
      <c r="H638" s="3">
        <f t="shared" si="48"/>
        <v>161.35999999999999</v>
      </c>
      <c r="I638" s="16">
        <f t="shared" ref="I638:I641" si="53">B638/B637</f>
        <v>1.0585129784425868</v>
      </c>
      <c r="J638" s="46">
        <f t="shared" si="51"/>
        <v>1106656.0549964258</v>
      </c>
      <c r="K638" s="35">
        <f>(J638-MAX(J$42:J638))/MAX(J$42:J638)</f>
        <v>-9.8475808720930411E-2</v>
      </c>
      <c r="L638" s="3"/>
    </row>
    <row r="639" spans="1:16" x14ac:dyDescent="0.3">
      <c r="A639" s="2" t="s">
        <v>3085</v>
      </c>
      <c r="B639" s="1">
        <v>11975</v>
      </c>
      <c r="C639" s="1">
        <v>0</v>
      </c>
      <c r="D639" s="1">
        <v>0</v>
      </c>
      <c r="E639" s="34">
        <f>(B639-MAX(B$42:B639))/MAX(B$42:B639)</f>
        <v>-0.3553162853297443</v>
      </c>
      <c r="F639" s="49">
        <v>64.14</v>
      </c>
      <c r="G639" s="4" t="str">
        <f>IF(F639&lt;=H$1, "침체", IF(F639&gt;=G$1, "과열", ""))</f>
        <v/>
      </c>
      <c r="H639" s="3">
        <f t="shared" si="48"/>
        <v>35.35</v>
      </c>
      <c r="I639" s="16">
        <f t="shared" si="53"/>
        <v>0.9954280964256027</v>
      </c>
      <c r="J639" s="46">
        <f t="shared" si="51"/>
        <v>1101596.5302229591</v>
      </c>
      <c r="K639" s="35">
        <f>(J639-MAX(J$42:J639))/MAX(J$42:J639)</f>
        <v>-0.10259749039344487</v>
      </c>
      <c r="L639" s="3"/>
    </row>
    <row r="640" spans="1:16" x14ac:dyDescent="0.3">
      <c r="A640" s="2" t="s">
        <v>3084</v>
      </c>
      <c r="B640" s="1">
        <v>11875</v>
      </c>
      <c r="C640" s="1">
        <v>0</v>
      </c>
      <c r="D640" s="1">
        <v>0</v>
      </c>
      <c r="E640" s="34">
        <f>(B640-MAX(B$42:B640))/MAX(B$42:B640)</f>
        <v>-0.36069986541049798</v>
      </c>
      <c r="F640" s="49">
        <v>21.84</v>
      </c>
      <c r="G640" s="4" t="str">
        <f>IF(F640&lt;=H$1, "침체", IF(F640&gt;=G$1, "과열", ""))</f>
        <v/>
      </c>
      <c r="H640" s="3">
        <f t="shared" si="48"/>
        <v>-42.3</v>
      </c>
      <c r="I640" s="16">
        <f t="shared" si="53"/>
        <v>0.99164926931106467</v>
      </c>
      <c r="J640" s="46">
        <f t="shared" si="51"/>
        <v>1092397.3942712017</v>
      </c>
      <c r="K640" s="35">
        <f>(J640-MAX(J$42:J640))/MAX(J$42:J640)</f>
        <v>-0.11009145707074383</v>
      </c>
      <c r="L640" s="3"/>
    </row>
    <row r="641" spans="1:16" x14ac:dyDescent="0.3">
      <c r="A641" s="2" t="s">
        <v>3083</v>
      </c>
      <c r="B641" s="1">
        <v>12315</v>
      </c>
      <c r="C641" s="1">
        <v>0</v>
      </c>
      <c r="D641" s="1">
        <v>0</v>
      </c>
      <c r="E641" s="34">
        <f>(B641-MAX(B$42:B641))/MAX(B$42:B641)</f>
        <v>-0.33701211305518169</v>
      </c>
      <c r="F641" s="49">
        <v>130.15</v>
      </c>
      <c r="G641" s="4" t="str">
        <f>IF(F641&lt;=H$1, "침체", IF(F641&gt;=G$1, "과열", ""))</f>
        <v>과열</v>
      </c>
      <c r="H641" s="3">
        <f t="shared" si="48"/>
        <v>108.31</v>
      </c>
      <c r="I641" s="16">
        <f t="shared" si="53"/>
        <v>1.0370526315789474</v>
      </c>
      <c r="J641" s="46">
        <f t="shared" si="51"/>
        <v>1132873.5924589348</v>
      </c>
      <c r="K641" s="35">
        <f>(J641-MAX(J$42:J641))/MAX(J$42:J641)</f>
        <v>-7.7118003690628129E-2</v>
      </c>
      <c r="L641" s="3"/>
    </row>
    <row r="642" spans="1:16" x14ac:dyDescent="0.3">
      <c r="A642" s="2" t="s">
        <v>3082</v>
      </c>
      <c r="B642" s="1">
        <v>12265</v>
      </c>
      <c r="C642" s="1">
        <v>0</v>
      </c>
      <c r="D642" s="1">
        <v>0</v>
      </c>
      <c r="E642" s="34">
        <f>(B642-MAX(B$42:B642))/MAX(B$42:B642)</f>
        <v>-0.33970390309555853</v>
      </c>
      <c r="F642" s="49">
        <v>120.59</v>
      </c>
      <c r="G642" s="4" t="str">
        <f>IF(F642&lt;=H$1, "침체", IF(F642&gt;=G$1, "과열", ""))</f>
        <v>과열</v>
      </c>
      <c r="H642" s="8">
        <f t="shared" si="48"/>
        <v>-9.5600000000000023</v>
      </c>
      <c r="I642" s="13">
        <f>B642/B641-$I$1-$J$1</f>
        <v>0.99328991067803496</v>
      </c>
      <c r="J642" s="17">
        <f t="shared" si="51"/>
        <v>1125271.9094630398</v>
      </c>
      <c r="K642" s="36">
        <f>(J642-MAX(J$42:J642))/MAX(J$42:J642)</f>
        <v>-8.331062431949747E-2</v>
      </c>
      <c r="L642" s="13">
        <f>J642/J636-1</f>
        <v>7.615753587439511E-2</v>
      </c>
      <c r="M642" s="4" t="str">
        <f>IF(L642&gt;=0, "Win", "Lose")</f>
        <v>Win</v>
      </c>
      <c r="N642" s="16">
        <f>J642/$L$1-1</f>
        <v>0.1252719094630399</v>
      </c>
      <c r="O642" s="16">
        <f>(B642-(B642*($I$1+$J$1+$I$1)))/B$42-1</f>
        <v>9.5446305418719124E-2</v>
      </c>
      <c r="P642" s="3" t="s">
        <v>3726</v>
      </c>
    </row>
    <row r="643" spans="1:16" x14ac:dyDescent="0.3">
      <c r="A643" s="2" t="s">
        <v>3081</v>
      </c>
      <c r="B643" s="1">
        <v>13115</v>
      </c>
      <c r="C643" s="1">
        <v>1</v>
      </c>
      <c r="D643" s="1">
        <v>0</v>
      </c>
      <c r="E643" s="34">
        <f>(B643-MAX(B$42:B643))/MAX(B$42:B643)</f>
        <v>-0.29394347240915208</v>
      </c>
      <c r="F643" s="49">
        <v>241.32</v>
      </c>
      <c r="G643" s="4" t="str">
        <f>IF(F643&lt;=H$1, "침체", IF(F643&gt;=G$1, "과열", ""))</f>
        <v>과열</v>
      </c>
      <c r="H643" s="3">
        <f t="shared" ref="H643:H706" si="54">F643-F642</f>
        <v>120.72999999999999</v>
      </c>
      <c r="I643" s="14">
        <v>1</v>
      </c>
      <c r="J643" s="46">
        <f t="shared" si="51"/>
        <v>1125271.9094630398</v>
      </c>
      <c r="K643" s="35">
        <f>(J643-MAX(J$42:J643))/MAX(J$42:J643)</f>
        <v>-8.331062431949747E-2</v>
      </c>
      <c r="L643" s="3"/>
    </row>
    <row r="644" spans="1:16" x14ac:dyDescent="0.3">
      <c r="A644" s="2" t="s">
        <v>3080</v>
      </c>
      <c r="B644" s="1">
        <v>12980</v>
      </c>
      <c r="C644" s="1">
        <v>1</v>
      </c>
      <c r="D644" s="1">
        <v>0</v>
      </c>
      <c r="E644" s="34">
        <f>(B644-MAX(B$42:B644))/MAX(B$42:B644)</f>
        <v>-0.3012113055181696</v>
      </c>
      <c r="F644" s="49">
        <v>163</v>
      </c>
      <c r="G644" s="4" t="str">
        <f>IF(F644&lt;=H$1, "침체", IF(F644&gt;=G$1, "과열", ""))</f>
        <v>과열</v>
      </c>
      <c r="H644" s="3">
        <f t="shared" si="54"/>
        <v>-78.319999999999993</v>
      </c>
      <c r="I644" s="14">
        <v>1</v>
      </c>
      <c r="J644" s="46">
        <f t="shared" si="51"/>
        <v>1125271.9094630398</v>
      </c>
      <c r="K644" s="35">
        <f>(J644-MAX(J$42:J644))/MAX(J$42:J644)</f>
        <v>-8.331062431949747E-2</v>
      </c>
      <c r="L644" s="3"/>
    </row>
    <row r="645" spans="1:16" x14ac:dyDescent="0.3">
      <c r="A645" s="2" t="s">
        <v>3079</v>
      </c>
      <c r="B645" s="1">
        <v>13015</v>
      </c>
      <c r="C645" s="1">
        <v>1</v>
      </c>
      <c r="D645" s="1">
        <v>0</v>
      </c>
      <c r="E645" s="34">
        <f>(B645-MAX(B$42:B645))/MAX(B$42:B645)</f>
        <v>-0.29932705248990576</v>
      </c>
      <c r="F645" s="49">
        <v>118.96</v>
      </c>
      <c r="G645" s="4" t="str">
        <f>IF(F645&lt;=H$1, "침체", IF(F645&gt;=G$1, "과열", ""))</f>
        <v>과열</v>
      </c>
      <c r="H645" s="3">
        <f t="shared" si="54"/>
        <v>-44.040000000000006</v>
      </c>
      <c r="I645" s="14">
        <v>1</v>
      </c>
      <c r="J645" s="46">
        <f t="shared" si="51"/>
        <v>1125271.9094630398</v>
      </c>
      <c r="K645" s="35">
        <f>(J645-MAX(J$42:J645))/MAX(J$42:J645)</f>
        <v>-8.331062431949747E-2</v>
      </c>
      <c r="L645" s="3"/>
    </row>
    <row r="646" spans="1:16" x14ac:dyDescent="0.3">
      <c r="A646" s="2" t="s">
        <v>3078</v>
      </c>
      <c r="B646" s="1">
        <v>13050</v>
      </c>
      <c r="C646" s="1">
        <v>0</v>
      </c>
      <c r="D646" s="1">
        <v>0</v>
      </c>
      <c r="E646" s="34">
        <f>(B646-MAX(B$42:B646))/MAX(B$42:B646)</f>
        <v>-0.29744279946164198</v>
      </c>
      <c r="F646" s="49">
        <v>101.35</v>
      </c>
      <c r="G646" s="4" t="str">
        <f>IF(F646&lt;=H$1, "침체", IF(F646&gt;=G$1, "과열", ""))</f>
        <v>과열</v>
      </c>
      <c r="H646" s="3">
        <f t="shared" si="54"/>
        <v>-17.61</v>
      </c>
      <c r="I646" s="14">
        <v>1</v>
      </c>
      <c r="J646" s="46">
        <f t="shared" si="51"/>
        <v>1125271.9094630398</v>
      </c>
      <c r="K646" s="35">
        <f>(J646-MAX(J$42:J646))/MAX(J$42:J646)</f>
        <v>-8.331062431949747E-2</v>
      </c>
      <c r="L646" s="3"/>
    </row>
    <row r="647" spans="1:16" x14ac:dyDescent="0.3">
      <c r="A647" s="2" t="s">
        <v>3077</v>
      </c>
      <c r="B647" s="1">
        <v>12820</v>
      </c>
      <c r="C647" s="1">
        <v>0</v>
      </c>
      <c r="D647" s="1">
        <v>0</v>
      </c>
      <c r="E647" s="34">
        <f>(B647-MAX(B$42:B647))/MAX(B$42:B647)</f>
        <v>-0.30982503364737551</v>
      </c>
      <c r="F647" s="49">
        <v>66.180000000000007</v>
      </c>
      <c r="G647" s="4" t="str">
        <f>IF(F647&lt;=H$1, "침체", IF(F647&gt;=G$1, "과열", ""))</f>
        <v/>
      </c>
      <c r="H647" s="3">
        <f t="shared" si="54"/>
        <v>-35.169999999999987</v>
      </c>
      <c r="I647" s="14">
        <v>1</v>
      </c>
      <c r="J647" s="46">
        <f t="shared" si="51"/>
        <v>1125271.9094630398</v>
      </c>
      <c r="K647" s="35">
        <f>(J647-MAX(J$42:J647))/MAX(J$42:J647)</f>
        <v>-8.331062431949747E-2</v>
      </c>
      <c r="L647" s="3"/>
    </row>
    <row r="648" spans="1:16" x14ac:dyDescent="0.3">
      <c r="A648" s="2" t="s">
        <v>3076</v>
      </c>
      <c r="B648" s="1">
        <v>12940</v>
      </c>
      <c r="C648" s="1">
        <v>0</v>
      </c>
      <c r="D648" s="1">
        <v>0</v>
      </c>
      <c r="E648" s="34">
        <f>(B648-MAX(B$42:B648))/MAX(B$42:B648)</f>
        <v>-0.30336473755047105</v>
      </c>
      <c r="F648" s="49">
        <v>60.37</v>
      </c>
      <c r="G648" s="4" t="str">
        <f>IF(F648&lt;=H$1, "침체", IF(F648&gt;=G$1, "과열", ""))</f>
        <v/>
      </c>
      <c r="H648" s="3">
        <f t="shared" si="54"/>
        <v>-5.8100000000000094</v>
      </c>
      <c r="I648" s="14">
        <v>1</v>
      </c>
      <c r="J648" s="46">
        <f t="shared" si="51"/>
        <v>1125271.9094630398</v>
      </c>
      <c r="K648" s="35">
        <f>(J648-MAX(J$42:J648))/MAX(J$42:J648)</f>
        <v>-8.331062431949747E-2</v>
      </c>
      <c r="L648" s="3"/>
    </row>
    <row r="649" spans="1:16" x14ac:dyDescent="0.3">
      <c r="A649" s="2" t="s">
        <v>3075</v>
      </c>
      <c r="B649" s="1">
        <v>12910</v>
      </c>
      <c r="C649" s="1">
        <v>0</v>
      </c>
      <c r="D649" s="1">
        <v>0</v>
      </c>
      <c r="E649" s="34">
        <f>(B649-MAX(B$42:B649))/MAX(B$42:B649)</f>
        <v>-0.30497981157469717</v>
      </c>
      <c r="F649" s="49">
        <v>34.49</v>
      </c>
      <c r="G649" s="4" t="str">
        <f>IF(F649&lt;=H$1, "침체", IF(F649&gt;=G$1, "과열", ""))</f>
        <v/>
      </c>
      <c r="H649" s="3">
        <f t="shared" si="54"/>
        <v>-25.879999999999995</v>
      </c>
      <c r="I649" s="14">
        <v>1</v>
      </c>
      <c r="J649" s="46">
        <f t="shared" si="51"/>
        <v>1125271.9094630398</v>
      </c>
      <c r="K649" s="35">
        <f>(J649-MAX(J$42:J649))/MAX(J$42:J649)</f>
        <v>-8.331062431949747E-2</v>
      </c>
      <c r="L649" s="3"/>
    </row>
    <row r="650" spans="1:16" x14ac:dyDescent="0.3">
      <c r="A650" s="2" t="s">
        <v>3074</v>
      </c>
      <c r="B650" s="1">
        <v>12815</v>
      </c>
      <c r="C650" s="1">
        <v>0</v>
      </c>
      <c r="D650" s="1">
        <v>0</v>
      </c>
      <c r="E650" s="34">
        <f>(B650-MAX(B$42:B650))/MAX(B$42:B650)</f>
        <v>-0.31009421265141318</v>
      </c>
      <c r="F650" s="49">
        <v>32.17</v>
      </c>
      <c r="G650" s="4" t="str">
        <f>IF(F650&lt;=H$1, "침체", IF(F650&gt;=G$1, "과열", ""))</f>
        <v/>
      </c>
      <c r="H650" s="3">
        <f t="shared" si="54"/>
        <v>-2.3200000000000003</v>
      </c>
      <c r="I650" s="14">
        <v>1</v>
      </c>
      <c r="J650" s="46">
        <f t="shared" si="51"/>
        <v>1125271.9094630398</v>
      </c>
      <c r="K650" s="35">
        <f>(J650-MAX(J$42:J650))/MAX(J$42:J650)</f>
        <v>-8.331062431949747E-2</v>
      </c>
      <c r="L650" s="3"/>
    </row>
    <row r="651" spans="1:16" x14ac:dyDescent="0.3">
      <c r="A651" s="2" t="s">
        <v>3073</v>
      </c>
      <c r="B651" s="1">
        <v>12605</v>
      </c>
      <c r="C651" s="1">
        <v>0</v>
      </c>
      <c r="D651" s="1">
        <v>0</v>
      </c>
      <c r="E651" s="34">
        <f>(B651-MAX(B$42:B651))/MAX(B$42:B651)</f>
        <v>-0.32139973082099599</v>
      </c>
      <c r="F651" s="49">
        <v>-25.2</v>
      </c>
      <c r="G651" s="4" t="str">
        <f>IF(F651&lt;=H$1, "침체", IF(F651&gt;=G$1, "과열", ""))</f>
        <v/>
      </c>
      <c r="H651" s="3">
        <f t="shared" si="54"/>
        <v>-57.370000000000005</v>
      </c>
      <c r="I651" s="14">
        <v>1</v>
      </c>
      <c r="J651" s="46">
        <f t="shared" si="51"/>
        <v>1125271.9094630398</v>
      </c>
      <c r="K651" s="35">
        <f>(J651-MAX(J$42:J651))/MAX(J$42:J651)</f>
        <v>-8.331062431949747E-2</v>
      </c>
      <c r="L651" s="3"/>
    </row>
    <row r="652" spans="1:16" x14ac:dyDescent="0.3">
      <c r="A652" s="2" t="s">
        <v>3072</v>
      </c>
      <c r="B652" s="1">
        <v>12805</v>
      </c>
      <c r="C652" s="1">
        <v>0</v>
      </c>
      <c r="D652" s="1">
        <v>0</v>
      </c>
      <c r="E652" s="34">
        <f>(B652-MAX(B$42:B652))/MAX(B$42:B652)</f>
        <v>-0.31063257065948857</v>
      </c>
      <c r="F652" s="49">
        <v>-24.11</v>
      </c>
      <c r="G652" s="4" t="str">
        <f>IF(F652&lt;=H$1, "침체", IF(F652&gt;=G$1, "과열", ""))</f>
        <v/>
      </c>
      <c r="H652" s="3">
        <f t="shared" si="54"/>
        <v>1.0899999999999999</v>
      </c>
      <c r="I652" s="14">
        <v>1</v>
      </c>
      <c r="J652" s="46">
        <f t="shared" si="51"/>
        <v>1125271.9094630398</v>
      </c>
      <c r="K652" s="35">
        <f>(J652-MAX(J$42:J652))/MAX(J$42:J652)</f>
        <v>-8.331062431949747E-2</v>
      </c>
      <c r="L652" s="3"/>
    </row>
    <row r="653" spans="1:16" x14ac:dyDescent="0.3">
      <c r="A653" s="2" t="s">
        <v>3071</v>
      </c>
      <c r="B653" s="1">
        <v>12800</v>
      </c>
      <c r="C653" s="1">
        <v>0</v>
      </c>
      <c r="D653" s="1">
        <v>0</v>
      </c>
      <c r="E653" s="34">
        <f>(B653-MAX(B$42:B653))/MAX(B$42:B653)</f>
        <v>-0.31090174966352624</v>
      </c>
      <c r="F653" s="49">
        <v>-5.92</v>
      </c>
      <c r="G653" s="4" t="str">
        <f>IF(F653&lt;=H$1, "침체", IF(F653&gt;=G$1, "과열", ""))</f>
        <v/>
      </c>
      <c r="H653" s="3">
        <f t="shared" si="54"/>
        <v>18.189999999999998</v>
      </c>
      <c r="I653" s="14">
        <v>1</v>
      </c>
      <c r="J653" s="46">
        <f t="shared" si="51"/>
        <v>1125271.9094630398</v>
      </c>
      <c r="K653" s="35">
        <f>(J653-MAX(J$42:J653))/MAX(J$42:J653)</f>
        <v>-8.331062431949747E-2</v>
      </c>
      <c r="L653" s="3"/>
    </row>
    <row r="654" spans="1:16" x14ac:dyDescent="0.3">
      <c r="A654" s="2" t="s">
        <v>3070</v>
      </c>
      <c r="B654" s="1">
        <v>12810</v>
      </c>
      <c r="C654" s="1">
        <v>0</v>
      </c>
      <c r="D654" s="1">
        <v>0</v>
      </c>
      <c r="E654" s="34">
        <f>(B654-MAX(B$42:B654))/MAX(B$42:B654)</f>
        <v>-0.31036339165545085</v>
      </c>
      <c r="F654" s="49">
        <v>-29.55</v>
      </c>
      <c r="G654" s="4" t="str">
        <f>IF(F654&lt;=H$1, "침체", IF(F654&gt;=G$1, "과열", ""))</f>
        <v/>
      </c>
      <c r="H654" s="3">
        <f t="shared" si="54"/>
        <v>-23.630000000000003</v>
      </c>
      <c r="I654" s="14">
        <v>1</v>
      </c>
      <c r="J654" s="46">
        <f t="shared" si="51"/>
        <v>1125271.9094630398</v>
      </c>
      <c r="K654" s="35">
        <f>(J654-MAX(J$42:J654))/MAX(J$42:J654)</f>
        <v>-8.331062431949747E-2</v>
      </c>
      <c r="L654" s="3"/>
    </row>
    <row r="655" spans="1:16" x14ac:dyDescent="0.3">
      <c r="A655" s="2" t="s">
        <v>3069</v>
      </c>
      <c r="B655" s="1">
        <v>12770</v>
      </c>
      <c r="C655" s="1">
        <v>0</v>
      </c>
      <c r="D655" s="1">
        <v>0</v>
      </c>
      <c r="E655" s="34">
        <f>(B655-MAX(B$42:B655))/MAX(B$42:B655)</f>
        <v>-0.31251682368775235</v>
      </c>
      <c r="F655" s="49">
        <v>-66.3</v>
      </c>
      <c r="G655" s="4" t="str">
        <f>IF(F655&lt;=H$1, "침체", IF(F655&gt;=G$1, "과열", ""))</f>
        <v/>
      </c>
      <c r="H655" s="3">
        <f t="shared" si="54"/>
        <v>-36.75</v>
      </c>
      <c r="I655" s="14">
        <v>1</v>
      </c>
      <c r="J655" s="46">
        <f t="shared" si="51"/>
        <v>1125271.9094630398</v>
      </c>
      <c r="K655" s="35">
        <f>(J655-MAX(J$42:J655))/MAX(J$42:J655)</f>
        <v>-8.331062431949747E-2</v>
      </c>
      <c r="L655" s="3"/>
    </row>
    <row r="656" spans="1:16" x14ac:dyDescent="0.3">
      <c r="A656" s="2" t="s">
        <v>3068</v>
      </c>
      <c r="B656" s="1">
        <v>12785</v>
      </c>
      <c r="C656" s="1">
        <v>0</v>
      </c>
      <c r="D656" s="1">
        <v>0</v>
      </c>
      <c r="E656" s="34">
        <f>(B656-MAX(B$42:B656))/MAX(B$42:B656)</f>
        <v>-0.3117092866756393</v>
      </c>
      <c r="F656" s="49">
        <v>3.85</v>
      </c>
      <c r="G656" s="4" t="str">
        <f>IF(F656&lt;=H$1, "침체", IF(F656&gt;=G$1, "과열", ""))</f>
        <v/>
      </c>
      <c r="H656" s="3">
        <f t="shared" si="54"/>
        <v>70.149999999999991</v>
      </c>
      <c r="I656" s="14">
        <v>1</v>
      </c>
      <c r="J656" s="46">
        <f t="shared" si="51"/>
        <v>1125271.9094630398</v>
      </c>
      <c r="K656" s="35">
        <f>(J656-MAX(J$42:J656))/MAX(J$42:J656)</f>
        <v>-8.331062431949747E-2</v>
      </c>
      <c r="L656" s="3"/>
    </row>
    <row r="657" spans="1:16" x14ac:dyDescent="0.3">
      <c r="A657" s="2" t="s">
        <v>3067</v>
      </c>
      <c r="B657" s="1">
        <v>12580</v>
      </c>
      <c r="C657" s="1">
        <v>0</v>
      </c>
      <c r="D657" s="1">
        <v>0</v>
      </c>
      <c r="E657" s="34">
        <f>(B657-MAX(B$42:B657))/MAX(B$42:B657)</f>
        <v>-0.32274562584118438</v>
      </c>
      <c r="F657" s="49">
        <v>-128.57</v>
      </c>
      <c r="G657" s="4" t="str">
        <f>IF(F657&lt;=H$1, "침체", IF(F657&gt;=G$1, "과열", ""))</f>
        <v/>
      </c>
      <c r="H657" s="3">
        <f t="shared" si="54"/>
        <v>-132.41999999999999</v>
      </c>
      <c r="I657" s="14">
        <v>1</v>
      </c>
      <c r="J657" s="46">
        <f t="shared" si="51"/>
        <v>1125271.9094630398</v>
      </c>
      <c r="K657" s="35">
        <f>(J657-MAX(J$42:J657))/MAX(J$42:J657)</f>
        <v>-8.331062431949747E-2</v>
      </c>
      <c r="L657" s="3"/>
    </row>
    <row r="658" spans="1:16" x14ac:dyDescent="0.3">
      <c r="A658" s="2" t="s">
        <v>3066</v>
      </c>
      <c r="B658" s="1">
        <v>12610</v>
      </c>
      <c r="C658" s="1">
        <v>0</v>
      </c>
      <c r="D658" s="1">
        <v>0</v>
      </c>
      <c r="E658" s="34">
        <f>(B658-MAX(B$42:B658))/MAX(B$42:B658)</f>
        <v>-0.32113055181695827</v>
      </c>
      <c r="F658" s="49">
        <v>-96.14</v>
      </c>
      <c r="G658" s="4" t="str">
        <f>IF(F658&lt;=H$1, "침체", IF(F658&gt;=G$1, "과열", ""))</f>
        <v/>
      </c>
      <c r="H658" s="3">
        <f t="shared" si="54"/>
        <v>32.429999999999993</v>
      </c>
      <c r="I658" s="14">
        <v>1</v>
      </c>
      <c r="J658" s="46">
        <f t="shared" si="51"/>
        <v>1125271.9094630398</v>
      </c>
      <c r="K658" s="35">
        <f>(J658-MAX(J$42:J658))/MAX(J$42:J658)</f>
        <v>-8.331062431949747E-2</v>
      </c>
      <c r="L658" s="3"/>
    </row>
    <row r="659" spans="1:16" x14ac:dyDescent="0.3">
      <c r="A659" s="2" t="s">
        <v>3065</v>
      </c>
      <c r="B659" s="1">
        <v>12110</v>
      </c>
      <c r="C659" s="1">
        <v>0</v>
      </c>
      <c r="D659" s="1">
        <v>1</v>
      </c>
      <c r="E659" s="34">
        <f>(B659-MAX(B$42:B659))/MAX(B$42:B659)</f>
        <v>-0.34804845222072678</v>
      </c>
      <c r="F659" s="49">
        <v>-251.7</v>
      </c>
      <c r="G659" s="4" t="str">
        <f>IF(F659&lt;=H$1, "침체", IF(F659&gt;=G$1, "과열", ""))</f>
        <v>침체</v>
      </c>
      <c r="H659" s="3">
        <f t="shared" si="54"/>
        <v>-155.56</v>
      </c>
      <c r="I659" s="14">
        <v>1</v>
      </c>
      <c r="J659" s="46">
        <f t="shared" si="51"/>
        <v>1125271.9094630398</v>
      </c>
      <c r="K659" s="35">
        <f>(J659-MAX(J$42:J659))/MAX(J$42:J659)</f>
        <v>-8.331062431949747E-2</v>
      </c>
      <c r="L659" s="3"/>
    </row>
    <row r="660" spans="1:16" x14ac:dyDescent="0.3">
      <c r="A660" s="2" t="s">
        <v>3064</v>
      </c>
      <c r="B660" s="1">
        <v>11915</v>
      </c>
      <c r="C660" s="1">
        <v>0</v>
      </c>
      <c r="D660" s="1">
        <v>1</v>
      </c>
      <c r="E660" s="34">
        <f>(B660-MAX(B$42:B660))/MAX(B$42:B660)</f>
        <v>-0.35854643337819653</v>
      </c>
      <c r="F660" s="49">
        <v>-241.54</v>
      </c>
      <c r="G660" s="4" t="str">
        <f>IF(F660&lt;=H$1, "침체", IF(F660&gt;=G$1, "과열", ""))</f>
        <v>침체</v>
      </c>
      <c r="H660" s="8">
        <f t="shared" si="54"/>
        <v>10.159999999999997</v>
      </c>
      <c r="I660" s="13">
        <f>1-$I$1</f>
        <v>0.99985000000000002</v>
      </c>
      <c r="J660" s="17">
        <f t="shared" si="51"/>
        <v>1125103.1186766203</v>
      </c>
      <c r="K660" s="36">
        <f>(J660-MAX(J$42:J660))/MAX(J$42:J660)</f>
        <v>-8.34481277258496E-2</v>
      </c>
      <c r="L660" s="8"/>
    </row>
    <row r="661" spans="1:16" x14ac:dyDescent="0.3">
      <c r="A661" s="2" t="s">
        <v>3063</v>
      </c>
      <c r="B661" s="1">
        <v>11835</v>
      </c>
      <c r="C661" s="1">
        <v>0</v>
      </c>
      <c r="D661" s="1">
        <v>1</v>
      </c>
      <c r="E661" s="34">
        <f>(B661-MAX(B$42:B661))/MAX(B$42:B661)</f>
        <v>-0.36285329744279948</v>
      </c>
      <c r="F661" s="49">
        <v>-162.77000000000001</v>
      </c>
      <c r="G661" s="4" t="str">
        <f>IF(F661&lt;=H$1, "침체", IF(F661&gt;=G$1, "과열", ""))</f>
        <v>침체</v>
      </c>
      <c r="H661" s="3">
        <f t="shared" si="54"/>
        <v>78.769999999999982</v>
      </c>
      <c r="I661" s="16">
        <f t="shared" ref="I661:I670" si="55">B661/B660</f>
        <v>0.99328577423415865</v>
      </c>
      <c r="J661" s="46">
        <f t="shared" si="51"/>
        <v>1117548.9223279732</v>
      </c>
      <c r="K661" s="35">
        <f>(J661-MAX(J$42:J661))/MAX(J$42:J661)</f>
        <v>-8.9602063922402914E-2</v>
      </c>
      <c r="L661" s="3"/>
    </row>
    <row r="662" spans="1:16" x14ac:dyDescent="0.3">
      <c r="A662" s="2" t="s">
        <v>3062</v>
      </c>
      <c r="B662" s="1">
        <v>11750</v>
      </c>
      <c r="C662" s="1">
        <v>0</v>
      </c>
      <c r="D662" s="1">
        <v>1</v>
      </c>
      <c r="E662" s="34">
        <f>(B662-MAX(B$42:B662))/MAX(B$42:B662)</f>
        <v>-0.36742934051144011</v>
      </c>
      <c r="F662" s="49">
        <v>-128.71</v>
      </c>
      <c r="G662" s="4" t="str">
        <f>IF(F662&lt;=H$1, "침체", IF(F662&gt;=G$1, "과열", ""))</f>
        <v/>
      </c>
      <c r="H662" s="3">
        <f t="shared" si="54"/>
        <v>34.06</v>
      </c>
      <c r="I662" s="16">
        <f t="shared" si="55"/>
        <v>0.99281791297000421</v>
      </c>
      <c r="J662" s="46">
        <f t="shared" si="51"/>
        <v>1109522.5887075358</v>
      </c>
      <c r="K662" s="35">
        <f>(J662-MAX(J$42:J662))/MAX(J$42:J662)</f>
        <v>-9.6140621131240694E-2</v>
      </c>
      <c r="L662" s="3"/>
    </row>
    <row r="663" spans="1:16" x14ac:dyDescent="0.3">
      <c r="A663" s="2" t="s">
        <v>3061</v>
      </c>
      <c r="B663" s="1">
        <v>11980</v>
      </c>
      <c r="C663" s="1">
        <v>0</v>
      </c>
      <c r="D663" s="1">
        <v>1</v>
      </c>
      <c r="E663" s="34">
        <f>(B663-MAX(B$42:B663))/MAX(B$42:B663)</f>
        <v>-0.35504710632570657</v>
      </c>
      <c r="F663" s="49">
        <v>-78.52</v>
      </c>
      <c r="G663" s="4" t="str">
        <f>IF(F663&lt;=H$1, "침체", IF(F663&gt;=G$1, "과열", ""))</f>
        <v/>
      </c>
      <c r="H663" s="3">
        <f t="shared" si="54"/>
        <v>50.190000000000012</v>
      </c>
      <c r="I663" s="16">
        <f t="shared" si="55"/>
        <v>1.0195744680851064</v>
      </c>
      <c r="J663" s="46">
        <f t="shared" si="51"/>
        <v>1131240.9032098961</v>
      </c>
      <c r="K663" s="35">
        <f>(J663-MAX(J$42:J663))/MAX(J$42:J663)</f>
        <v>-7.8448054566150061E-2</v>
      </c>
      <c r="L663" s="3"/>
    </row>
    <row r="664" spans="1:16" x14ac:dyDescent="0.3">
      <c r="A664" s="2" t="s">
        <v>3060</v>
      </c>
      <c r="B664" s="1">
        <v>12140</v>
      </c>
      <c r="C664" s="1">
        <v>0</v>
      </c>
      <c r="D664" s="1">
        <v>0</v>
      </c>
      <c r="E664" s="34">
        <f>(B664-MAX(B$42:B664))/MAX(B$42:B664)</f>
        <v>-0.34643337819650066</v>
      </c>
      <c r="F664" s="49">
        <v>-32.07</v>
      </c>
      <c r="G664" s="4" t="str">
        <f>IF(F664&lt;=H$1, "침체", IF(F664&gt;=G$1, "과열", ""))</f>
        <v/>
      </c>
      <c r="H664" s="3">
        <f t="shared" si="54"/>
        <v>46.449999999999996</v>
      </c>
      <c r="I664" s="16">
        <f t="shared" si="55"/>
        <v>1.013355592654424</v>
      </c>
      <c r="J664" s="46">
        <f t="shared" si="51"/>
        <v>1146349.2959071901</v>
      </c>
      <c r="K664" s="35">
        <f>(J664-MAX(J$42:J664))/MAX(J$42:J664)</f>
        <v>-6.6140182173043627E-2</v>
      </c>
      <c r="L664" s="3"/>
    </row>
    <row r="665" spans="1:16" x14ac:dyDescent="0.3">
      <c r="A665" s="2" t="s">
        <v>3059</v>
      </c>
      <c r="B665" s="1">
        <v>12300</v>
      </c>
      <c r="C665" s="1">
        <v>0</v>
      </c>
      <c r="D665" s="1">
        <v>0</v>
      </c>
      <c r="E665" s="34">
        <f>(B665-MAX(B$42:B665))/MAX(B$42:B665)</f>
        <v>-0.33781965006729475</v>
      </c>
      <c r="F665" s="49">
        <v>-9.2899999999999991</v>
      </c>
      <c r="G665" s="4" t="str">
        <f>IF(F665&lt;=H$1, "침체", IF(F665&gt;=G$1, "과열", ""))</f>
        <v/>
      </c>
      <c r="H665" s="3">
        <f t="shared" si="54"/>
        <v>22.78</v>
      </c>
      <c r="I665" s="16">
        <f t="shared" si="55"/>
        <v>1.0131795716639209</v>
      </c>
      <c r="J665" s="46">
        <f t="shared" si="51"/>
        <v>1161457.6886044841</v>
      </c>
      <c r="K665" s="35">
        <f>(J665-MAX(J$42:J665))/MAX(J$42:J665)</f>
        <v>-5.38323097799372E-2</v>
      </c>
      <c r="L665" s="3"/>
    </row>
    <row r="666" spans="1:16" x14ac:dyDescent="0.3">
      <c r="A666" s="2" t="s">
        <v>3058</v>
      </c>
      <c r="B666" s="1">
        <v>12060</v>
      </c>
      <c r="C666" s="1">
        <v>0</v>
      </c>
      <c r="D666" s="1">
        <v>0</v>
      </c>
      <c r="E666" s="34">
        <f>(B666-MAX(B$42:B666))/MAX(B$42:B666)</f>
        <v>-0.35074024226110362</v>
      </c>
      <c r="F666" s="49">
        <v>-29.89</v>
      </c>
      <c r="G666" s="4" t="str">
        <f>IF(F666&lt;=H$1, "침체", IF(F666&gt;=G$1, "과열", ""))</f>
        <v/>
      </c>
      <c r="H666" s="3">
        <f t="shared" si="54"/>
        <v>-20.6</v>
      </c>
      <c r="I666" s="16">
        <f t="shared" si="55"/>
        <v>0.98048780487804876</v>
      </c>
      <c r="J666" s="46">
        <f t="shared" si="51"/>
        <v>1138795.0995585429</v>
      </c>
      <c r="K666" s="35">
        <f>(J666-MAX(J$42:J666))/MAX(J$42:J666)</f>
        <v>-7.2294118369596941E-2</v>
      </c>
      <c r="L666" s="3"/>
    </row>
    <row r="667" spans="1:16" x14ac:dyDescent="0.3">
      <c r="A667" s="2" t="s">
        <v>3057</v>
      </c>
      <c r="B667" s="1">
        <v>11975</v>
      </c>
      <c r="C667" s="1">
        <v>0</v>
      </c>
      <c r="D667" s="1">
        <v>0</v>
      </c>
      <c r="E667" s="34">
        <f>(B667-MAX(B$42:B667))/MAX(B$42:B667)</f>
        <v>-0.3553162853297443</v>
      </c>
      <c r="F667" s="49">
        <v>-80.040000000000006</v>
      </c>
      <c r="G667" s="4" t="str">
        <f>IF(F667&lt;=H$1, "침체", IF(F667&gt;=G$1, "과열", ""))</f>
        <v/>
      </c>
      <c r="H667" s="3">
        <f t="shared" si="54"/>
        <v>-50.150000000000006</v>
      </c>
      <c r="I667" s="16">
        <f t="shared" si="55"/>
        <v>0.99295190713101156</v>
      </c>
      <c r="J667" s="46">
        <f t="shared" si="51"/>
        <v>1130768.7659381053</v>
      </c>
      <c r="K667" s="35">
        <f>(J667-MAX(J$42:J667))/MAX(J$42:J667)</f>
        <v>-7.8832675578434902E-2</v>
      </c>
      <c r="L667" s="3"/>
    </row>
    <row r="668" spans="1:16" x14ac:dyDescent="0.3">
      <c r="A668" s="2" t="s">
        <v>3056</v>
      </c>
      <c r="B668" s="1">
        <v>11765</v>
      </c>
      <c r="C668" s="1">
        <v>0</v>
      </c>
      <c r="D668" s="1">
        <v>0</v>
      </c>
      <c r="E668" s="34">
        <f>(B668-MAX(B$42:B668))/MAX(B$42:B668)</f>
        <v>-0.36662180349932705</v>
      </c>
      <c r="F668" s="49">
        <v>-70.760000000000005</v>
      </c>
      <c r="G668" s="4" t="str">
        <f>IF(F668&lt;=H$1, "침체", IF(F668&gt;=G$1, "과열", ""))</f>
        <v/>
      </c>
      <c r="H668" s="3">
        <f t="shared" si="54"/>
        <v>9.2800000000000011</v>
      </c>
      <c r="I668" s="16">
        <f t="shared" si="55"/>
        <v>0.98246346555323594</v>
      </c>
      <c r="J668" s="46">
        <f t="shared" si="51"/>
        <v>1110939.0005229069</v>
      </c>
      <c r="K668" s="35">
        <f>(J668-MAX(J$42:J668))/MAX(J$42:J668)</f>
        <v>-9.4986758094387114E-2</v>
      </c>
      <c r="L668" s="3"/>
    </row>
    <row r="669" spans="1:16" x14ac:dyDescent="0.3">
      <c r="A669" s="2" t="s">
        <v>3055</v>
      </c>
      <c r="B669" s="1">
        <v>11580</v>
      </c>
      <c r="C669" s="1">
        <v>0</v>
      </c>
      <c r="D669" s="1">
        <v>1</v>
      </c>
      <c r="E669" s="34">
        <f>(B669-MAX(B$42:B669))/MAX(B$42:B669)</f>
        <v>-0.37658142664872141</v>
      </c>
      <c r="F669" s="49">
        <v>-130.47999999999999</v>
      </c>
      <c r="G669" s="4" t="str">
        <f>IF(F669&lt;=H$1, "침체", IF(F669&gt;=G$1, "과열", ""))</f>
        <v/>
      </c>
      <c r="H669" s="3">
        <f t="shared" si="54"/>
        <v>-59.719999999999985</v>
      </c>
      <c r="I669" s="16">
        <f t="shared" si="55"/>
        <v>0.98427539311517209</v>
      </c>
      <c r="J669" s="46">
        <f t="shared" si="51"/>
        <v>1093469.9214666605</v>
      </c>
      <c r="K669" s="35">
        <f>(J669-MAX(J$42:J669))/MAX(J$42:J669)</f>
        <v>-0.10921773554891662</v>
      </c>
      <c r="L669" s="3"/>
    </row>
    <row r="670" spans="1:16" x14ac:dyDescent="0.3">
      <c r="A670" s="2" t="s">
        <v>3054</v>
      </c>
      <c r="B670" s="1">
        <v>11735</v>
      </c>
      <c r="C670" s="1">
        <v>0</v>
      </c>
      <c r="D670" s="1">
        <v>0</v>
      </c>
      <c r="E670" s="34">
        <f>(B670-MAX(B$42:B670))/MAX(B$42:B670)</f>
        <v>-0.36823687752355316</v>
      </c>
      <c r="F670" s="49">
        <v>-113.04</v>
      </c>
      <c r="G670" s="4" t="str">
        <f>IF(F670&lt;=H$1, "침체", IF(F670&gt;=G$1, "과열", ""))</f>
        <v/>
      </c>
      <c r="H670" s="3">
        <f t="shared" si="54"/>
        <v>17.439999999999984</v>
      </c>
      <c r="I670" s="16">
        <f t="shared" si="55"/>
        <v>1.0133851468048358</v>
      </c>
      <c r="J670" s="46">
        <f t="shared" si="51"/>
        <v>1108106.1768921639</v>
      </c>
      <c r="K670" s="35">
        <f>(J670-MAX(J$42:J670))/MAX(J$42:J670)</f>
        <v>-9.7294484168094844E-2</v>
      </c>
      <c r="L670" s="3"/>
    </row>
    <row r="671" spans="1:16" x14ac:dyDescent="0.3">
      <c r="A671" s="2" t="s">
        <v>3053</v>
      </c>
      <c r="B671" s="1">
        <v>11320</v>
      </c>
      <c r="C671" s="1">
        <v>0</v>
      </c>
      <c r="D671" s="1">
        <v>1</v>
      </c>
      <c r="E671" s="34">
        <f>(B671-MAX(B$42:B671))/MAX(B$42:B671)</f>
        <v>-0.390578734858681</v>
      </c>
      <c r="F671" s="49">
        <v>-160.03</v>
      </c>
      <c r="G671" s="4" t="str">
        <f>IF(F671&lt;=H$1, "침체", IF(F671&gt;=G$1, "과열", ""))</f>
        <v>침체</v>
      </c>
      <c r="H671" s="8">
        <f t="shared" si="54"/>
        <v>-46.989999999999995</v>
      </c>
      <c r="I671" s="13">
        <f>B671/B670-$I$1-$J$1</f>
        <v>0.96198570515551773</v>
      </c>
      <c r="J671" s="17">
        <f t="shared" si="51"/>
        <v>1065982.3019647931</v>
      </c>
      <c r="K671" s="36">
        <f>(J671-MAX(J$42:J671))/MAX(J$42:J671)</f>
        <v>-0.1316101978046694</v>
      </c>
      <c r="L671" s="13">
        <f>J671/J659-1</f>
        <v>-5.2689138509232514E-2</v>
      </c>
      <c r="M671" s="4" t="str">
        <f>IF(L671&gt;=0, "Win", "Lose")</f>
        <v>Lose</v>
      </c>
      <c r="N671" s="16">
        <f>J671/$L$1-1</f>
        <v>6.5982301964793155E-2</v>
      </c>
      <c r="O671" s="16">
        <f>(B671-(B671*($I$1+$J$1+$I$1)))/B$42-1</f>
        <v>1.1043797581728576E-2</v>
      </c>
      <c r="P671" s="3" t="s">
        <v>3726</v>
      </c>
    </row>
    <row r="672" spans="1:16" x14ac:dyDescent="0.3">
      <c r="A672" s="2" t="s">
        <v>3052</v>
      </c>
      <c r="B672" s="1">
        <v>11365</v>
      </c>
      <c r="C672" s="1">
        <v>0</v>
      </c>
      <c r="D672" s="1">
        <v>1</v>
      </c>
      <c r="E672" s="34">
        <f>(B672-MAX(B$42:B672))/MAX(B$42:B672)</f>
        <v>-0.38815612382234188</v>
      </c>
      <c r="F672" s="49">
        <v>-135.47</v>
      </c>
      <c r="G672" s="4" t="str">
        <f>IF(F672&lt;=H$1, "침체", IF(F672&gt;=G$1, "과열", ""))</f>
        <v/>
      </c>
      <c r="H672" s="8">
        <f t="shared" si="54"/>
        <v>24.560000000000002</v>
      </c>
      <c r="I672" s="13">
        <f>1-$I$1</f>
        <v>0.99985000000000002</v>
      </c>
      <c r="J672" s="17">
        <f t="shared" si="51"/>
        <v>1065822.4046194984</v>
      </c>
      <c r="K672" s="36">
        <f>(J672-MAX(J$42:J672))/MAX(J$42:J672)</f>
        <v>-0.1317404562749987</v>
      </c>
      <c r="L672" s="8"/>
    </row>
    <row r="673" spans="1:16" x14ac:dyDescent="0.3">
      <c r="A673" s="2" t="s">
        <v>3051</v>
      </c>
      <c r="B673" s="1">
        <v>11430</v>
      </c>
      <c r="C673" s="1">
        <v>0</v>
      </c>
      <c r="D673" s="1">
        <v>1</v>
      </c>
      <c r="E673" s="34">
        <f>(B673-MAX(B$42:B673))/MAX(B$42:B673)</f>
        <v>-0.38465679676985193</v>
      </c>
      <c r="F673" s="49">
        <v>-85.83</v>
      </c>
      <c r="G673" s="4" t="str">
        <f>IF(F673&lt;=H$1, "침체", IF(F673&gt;=G$1, "과열", ""))</f>
        <v/>
      </c>
      <c r="H673" s="3">
        <f t="shared" si="54"/>
        <v>49.64</v>
      </c>
      <c r="I673" s="16">
        <f t="shared" ref="I673:I679" si="56">B673/B672</f>
        <v>1.0057193136823581</v>
      </c>
      <c r="J673" s="46">
        <f t="shared" si="51"/>
        <v>1071918.1772812025</v>
      </c>
      <c r="K673" s="35">
        <f>(J673-MAX(J$42:J673))/MAX(J$42:J673)</f>
        <v>-0.12677460758673428</v>
      </c>
      <c r="L673" s="3"/>
    </row>
    <row r="674" spans="1:16" x14ac:dyDescent="0.3">
      <c r="A674" s="2" t="s">
        <v>3050</v>
      </c>
      <c r="B674" s="1">
        <v>11580</v>
      </c>
      <c r="C674" s="1">
        <v>0</v>
      </c>
      <c r="D674" s="1">
        <v>0</v>
      </c>
      <c r="E674" s="34">
        <f>(B674-MAX(B$42:B674))/MAX(B$42:B674)</f>
        <v>-0.37658142664872141</v>
      </c>
      <c r="F674" s="49">
        <v>-45.08</v>
      </c>
      <c r="G674" s="4" t="str">
        <f>IF(F674&lt;=H$1, "침체", IF(F674&gt;=G$1, "과열", ""))</f>
        <v/>
      </c>
      <c r="H674" s="3">
        <f t="shared" si="54"/>
        <v>40.75</v>
      </c>
      <c r="I674" s="16">
        <f t="shared" si="56"/>
        <v>1.0131233595800524</v>
      </c>
      <c r="J674" s="46">
        <f t="shared" si="51"/>
        <v>1085985.3449620581</v>
      </c>
      <c r="K674" s="35">
        <f>(J674-MAX(J$42:J674))/MAX(J$42:J674)</f>
        <v>-0.11531495676766261</v>
      </c>
      <c r="L674" s="3"/>
    </row>
    <row r="675" spans="1:16" x14ac:dyDescent="0.3">
      <c r="A675" s="2" t="s">
        <v>3049</v>
      </c>
      <c r="B675" s="1">
        <v>11345</v>
      </c>
      <c r="C675" s="1">
        <v>0</v>
      </c>
      <c r="D675" s="1">
        <v>1</v>
      </c>
      <c r="E675" s="34">
        <f>(B675-MAX(B$42:B675))/MAX(B$42:B675)</f>
        <v>-0.38923283983849261</v>
      </c>
      <c r="F675" s="49">
        <v>-93.34</v>
      </c>
      <c r="G675" s="4" t="str">
        <f>IF(F675&lt;=H$1, "침체", IF(F675&gt;=G$1, "과열", ""))</f>
        <v/>
      </c>
      <c r="H675" s="3">
        <f t="shared" si="54"/>
        <v>-48.260000000000005</v>
      </c>
      <c r="I675" s="16">
        <f t="shared" si="56"/>
        <v>0.97970639032815199</v>
      </c>
      <c r="J675" s="46">
        <f t="shared" si="51"/>
        <v>1063946.782262051</v>
      </c>
      <c r="K675" s="35">
        <f>(J675-MAX(J$42:J675))/MAX(J$42:J675)</f>
        <v>-0.13326840971754156</v>
      </c>
      <c r="L675" s="3"/>
    </row>
    <row r="676" spans="1:16" x14ac:dyDescent="0.3">
      <c r="A676" s="2" t="s">
        <v>3048</v>
      </c>
      <c r="B676" s="1">
        <v>11645</v>
      </c>
      <c r="C676" s="1">
        <v>0</v>
      </c>
      <c r="D676" s="1">
        <v>0</v>
      </c>
      <c r="E676" s="34">
        <f>(B676-MAX(B$42:B676))/MAX(B$42:B676)</f>
        <v>-0.37308209959623151</v>
      </c>
      <c r="F676" s="49">
        <v>-14.95</v>
      </c>
      <c r="G676" s="4" t="str">
        <f>IF(F676&lt;=H$1, "침체", IF(F676&gt;=G$1, "과열", ""))</f>
        <v/>
      </c>
      <c r="H676" s="3">
        <f t="shared" si="54"/>
        <v>78.39</v>
      </c>
      <c r="I676" s="16">
        <f t="shared" si="56"/>
        <v>1.0264433671220803</v>
      </c>
      <c r="J676" s="46">
        <f t="shared" si="51"/>
        <v>1092081.1176237625</v>
      </c>
      <c r="K676" s="35">
        <f>(J676-MAX(J$42:J676))/MAX(J$42:J676)</f>
        <v>-0.11034910807939803</v>
      </c>
      <c r="L676" s="3"/>
    </row>
    <row r="677" spans="1:16" x14ac:dyDescent="0.3">
      <c r="A677" s="2" t="s">
        <v>3047</v>
      </c>
      <c r="B677" s="1">
        <v>11510</v>
      </c>
      <c r="C677" s="1">
        <v>0</v>
      </c>
      <c r="D677" s="1">
        <v>0</v>
      </c>
      <c r="E677" s="34">
        <f>(B677-MAX(B$42:B677))/MAX(B$42:B677)</f>
        <v>-0.38034993270524897</v>
      </c>
      <c r="F677" s="49">
        <v>-38.869999999999997</v>
      </c>
      <c r="G677" s="4" t="str">
        <f>IF(F677&lt;=H$1, "침체", IF(F677&gt;=G$1, "과열", ""))</f>
        <v/>
      </c>
      <c r="H677" s="3">
        <f t="shared" si="54"/>
        <v>-23.919999999999998</v>
      </c>
      <c r="I677" s="16">
        <f t="shared" si="56"/>
        <v>0.98840704164877635</v>
      </c>
      <c r="J677" s="46">
        <f t="shared" si="51"/>
        <v>1079420.6667109923</v>
      </c>
      <c r="K677" s="35">
        <f>(J677-MAX(J$42:J677))/MAX(J$42:J677)</f>
        <v>-0.12066279381656259</v>
      </c>
      <c r="L677" s="3"/>
    </row>
    <row r="678" spans="1:16" x14ac:dyDescent="0.3">
      <c r="A678" s="2" t="s">
        <v>3046</v>
      </c>
      <c r="B678" s="1">
        <v>11770</v>
      </c>
      <c r="C678" s="1">
        <v>0</v>
      </c>
      <c r="D678" s="1">
        <v>0</v>
      </c>
      <c r="E678" s="34">
        <f>(B678-MAX(B$42:B678))/MAX(B$42:B678)</f>
        <v>-0.36635262449528938</v>
      </c>
      <c r="F678" s="49">
        <v>53.63</v>
      </c>
      <c r="G678" s="4" t="str">
        <f>IF(F678&lt;=H$1, "침체", IF(F678&gt;=G$1, "과열", ""))</f>
        <v/>
      </c>
      <c r="H678" s="3">
        <f t="shared" si="54"/>
        <v>92.5</v>
      </c>
      <c r="I678" s="16">
        <f t="shared" si="56"/>
        <v>1.0225890529973936</v>
      </c>
      <c r="J678" s="46">
        <f t="shared" si="51"/>
        <v>1103803.7573578088</v>
      </c>
      <c r="K678" s="35">
        <f>(J678-MAX(J$42:J678))/MAX(J$42:J678)</f>
        <v>-0.100799399063505</v>
      </c>
      <c r="L678" s="3"/>
    </row>
    <row r="679" spans="1:16" x14ac:dyDescent="0.3">
      <c r="A679" s="2" t="s">
        <v>3045</v>
      </c>
      <c r="B679" s="1">
        <v>11880</v>
      </c>
      <c r="C679" s="1">
        <v>0</v>
      </c>
      <c r="D679" s="1">
        <v>0</v>
      </c>
      <c r="E679" s="34">
        <f>(B679-MAX(B$42:B679))/MAX(B$42:B679)</f>
        <v>-0.36043068640646031</v>
      </c>
      <c r="F679" s="49">
        <v>116.26</v>
      </c>
      <c r="G679" s="4" t="str">
        <f>IF(F679&lt;=H$1, "침체", IF(F679&gt;=G$1, "과열", ""))</f>
        <v>과열</v>
      </c>
      <c r="H679" s="3">
        <f t="shared" si="54"/>
        <v>62.63</v>
      </c>
      <c r="I679" s="16">
        <f t="shared" si="56"/>
        <v>1.0093457943925233</v>
      </c>
      <c r="J679" s="46">
        <f t="shared" si="51"/>
        <v>1114119.6803237696</v>
      </c>
      <c r="K679" s="35">
        <f>(J679-MAX(J$42:J679))/MAX(J$42:J679)</f>
        <v>-9.2395655129519083E-2</v>
      </c>
      <c r="L679" s="3"/>
    </row>
    <row r="680" spans="1:16" x14ac:dyDescent="0.3">
      <c r="A680" s="2" t="s">
        <v>3044</v>
      </c>
      <c r="B680" s="1">
        <v>11520</v>
      </c>
      <c r="C680" s="1">
        <v>0</v>
      </c>
      <c r="D680" s="1">
        <v>0</v>
      </c>
      <c r="E680" s="34">
        <f>(B680-MAX(B$42:B680))/MAX(B$42:B680)</f>
        <v>-0.37981157469717364</v>
      </c>
      <c r="F680" s="49">
        <v>-8.74</v>
      </c>
      <c r="G680" s="4" t="str">
        <f>IF(F680&lt;=H$1, "침체", IF(F680&gt;=G$1, "과열", ""))</f>
        <v/>
      </c>
      <c r="H680" s="8">
        <f t="shared" si="54"/>
        <v>-125</v>
      </c>
      <c r="I680" s="13">
        <f>B680/B679-$I$1-$J$1</f>
        <v>0.96704696969696979</v>
      </c>
      <c r="J680" s="17">
        <f t="shared" si="51"/>
        <v>1077406.0607368581</v>
      </c>
      <c r="K680" s="36">
        <f>(J680-MAX(J$42:J680))/MAX(J$42:J680)</f>
        <v>-0.12230396860919793</v>
      </c>
      <c r="L680" s="13">
        <f>J680/J671-1</f>
        <v>1.0716649564452396E-2</v>
      </c>
      <c r="M680" s="4" t="str">
        <f>IF(L680&gt;=0, "Win", "Lose")</f>
        <v>Win</v>
      </c>
      <c r="N680" s="16">
        <f>J680/$L$1-1</f>
        <v>7.7406060736858073E-2</v>
      </c>
      <c r="O680" s="16">
        <f>(B680-(B680*($I$1+$J$1+$I$1)))/B$42-1</f>
        <v>2.8906762203313896E-2</v>
      </c>
      <c r="P680" s="3" t="s">
        <v>3726</v>
      </c>
    </row>
    <row r="681" spans="1:16" x14ac:dyDescent="0.3">
      <c r="A681" s="2" t="s">
        <v>3043</v>
      </c>
      <c r="B681" s="1">
        <v>11380</v>
      </c>
      <c r="C681" s="1">
        <v>0</v>
      </c>
      <c r="D681" s="1">
        <v>0</v>
      </c>
      <c r="E681" s="34">
        <f>(B681-MAX(B$42:B681))/MAX(B$42:B681)</f>
        <v>-0.38734858681022882</v>
      </c>
      <c r="F681" s="49">
        <v>-132.78</v>
      </c>
      <c r="G681" s="4" t="str">
        <f>IF(F681&lt;=H$1, "침체", IF(F681&gt;=G$1, "과열", ""))</f>
        <v/>
      </c>
      <c r="H681" s="3">
        <f t="shared" si="54"/>
        <v>-124.04</v>
      </c>
      <c r="I681" s="14">
        <v>1</v>
      </c>
      <c r="J681" s="46">
        <f t="shared" si="51"/>
        <v>1077406.0607368581</v>
      </c>
      <c r="K681" s="35">
        <f>(J681-MAX(J$42:J681))/MAX(J$42:J681)</f>
        <v>-0.12230396860919793</v>
      </c>
      <c r="L681" s="3"/>
    </row>
    <row r="682" spans="1:16" x14ac:dyDescent="0.3">
      <c r="A682" s="2" t="s">
        <v>3042</v>
      </c>
      <c r="B682" s="1">
        <v>11365</v>
      </c>
      <c r="C682" s="1">
        <v>0</v>
      </c>
      <c r="D682" s="1">
        <v>0</v>
      </c>
      <c r="E682" s="34">
        <f>(B682-MAX(B$42:B682))/MAX(B$42:B682)</f>
        <v>-0.38815612382234188</v>
      </c>
      <c r="F682" s="49">
        <v>-90.77</v>
      </c>
      <c r="G682" s="4" t="str">
        <f>IF(F682&lt;=H$1, "침체", IF(F682&gt;=G$1, "과열", ""))</f>
        <v/>
      </c>
      <c r="H682" s="3">
        <f t="shared" si="54"/>
        <v>42.010000000000005</v>
      </c>
      <c r="I682" s="14">
        <v>1</v>
      </c>
      <c r="J682" s="46">
        <f t="shared" si="51"/>
        <v>1077406.0607368581</v>
      </c>
      <c r="K682" s="35">
        <f>(J682-MAX(J$42:J682))/MAX(J$42:J682)</f>
        <v>-0.12230396860919793</v>
      </c>
      <c r="L682" s="3"/>
    </row>
    <row r="683" spans="1:16" x14ac:dyDescent="0.3">
      <c r="A683" s="2" t="s">
        <v>3041</v>
      </c>
      <c r="B683" s="1">
        <v>11220</v>
      </c>
      <c r="C683" s="1">
        <v>0</v>
      </c>
      <c r="D683" s="1">
        <v>1</v>
      </c>
      <c r="E683" s="34">
        <f>(B683-MAX(B$42:B683))/MAX(B$42:B683)</f>
        <v>-0.39596231493943473</v>
      </c>
      <c r="F683" s="49">
        <v>-112.35</v>
      </c>
      <c r="G683" s="4" t="str">
        <f>IF(F683&lt;=H$1, "침체", IF(F683&gt;=G$1, "과열", ""))</f>
        <v/>
      </c>
      <c r="H683" s="3">
        <f t="shared" si="54"/>
        <v>-21.58</v>
      </c>
      <c r="I683" s="14">
        <v>1</v>
      </c>
      <c r="J683" s="46">
        <f t="shared" si="51"/>
        <v>1077406.0607368581</v>
      </c>
      <c r="K683" s="35">
        <f>(J683-MAX(J$42:J683))/MAX(J$42:J683)</f>
        <v>-0.12230396860919793</v>
      </c>
      <c r="L683" s="3"/>
    </row>
    <row r="684" spans="1:16" x14ac:dyDescent="0.3">
      <c r="A684" s="2" t="s">
        <v>3040</v>
      </c>
      <c r="B684" s="1">
        <v>11325</v>
      </c>
      <c r="C684" s="1">
        <v>0</v>
      </c>
      <c r="D684" s="1">
        <v>0</v>
      </c>
      <c r="E684" s="34">
        <f>(B684-MAX(B$42:B684))/MAX(B$42:B684)</f>
        <v>-0.39030955585464333</v>
      </c>
      <c r="F684" s="49">
        <v>-94.12</v>
      </c>
      <c r="G684" s="4" t="str">
        <f>IF(F684&lt;=H$1, "침체", IF(F684&gt;=G$1, "과열", ""))</f>
        <v/>
      </c>
      <c r="H684" s="3">
        <f t="shared" si="54"/>
        <v>18.22999999999999</v>
      </c>
      <c r="I684" s="14">
        <v>1</v>
      </c>
      <c r="J684" s="46">
        <f t="shared" ref="J684:J747" si="57">J683*I684</f>
        <v>1077406.0607368581</v>
      </c>
      <c r="K684" s="35">
        <f>(J684-MAX(J$42:J684))/MAX(J$42:J684)</f>
        <v>-0.12230396860919793</v>
      </c>
      <c r="L684" s="3"/>
    </row>
    <row r="685" spans="1:16" x14ac:dyDescent="0.3">
      <c r="A685" s="2" t="s">
        <v>3039</v>
      </c>
      <c r="B685" s="1">
        <v>11030</v>
      </c>
      <c r="C685" s="1">
        <v>0</v>
      </c>
      <c r="D685" s="1">
        <v>1</v>
      </c>
      <c r="E685" s="34">
        <f>(B685-MAX(B$42:B685))/MAX(B$42:B685)</f>
        <v>-0.40619111709286676</v>
      </c>
      <c r="F685" s="49">
        <v>-150.37</v>
      </c>
      <c r="G685" s="4" t="str">
        <f>IF(F685&lt;=H$1, "침체", IF(F685&gt;=G$1, "과열", ""))</f>
        <v>침체</v>
      </c>
      <c r="H685" s="3">
        <f t="shared" si="54"/>
        <v>-56.25</v>
      </c>
      <c r="I685" s="14">
        <v>1</v>
      </c>
      <c r="J685" s="46">
        <f t="shared" si="57"/>
        <v>1077406.0607368581</v>
      </c>
      <c r="K685" s="35">
        <f>(J685-MAX(J$42:J685))/MAX(J$42:J685)</f>
        <v>-0.12230396860919793</v>
      </c>
      <c r="L685" s="3"/>
    </row>
    <row r="686" spans="1:16" x14ac:dyDescent="0.3">
      <c r="A686" s="2" t="s">
        <v>3038</v>
      </c>
      <c r="B686" s="1">
        <v>10910</v>
      </c>
      <c r="C686" s="1">
        <v>0</v>
      </c>
      <c r="D686" s="1">
        <v>1</v>
      </c>
      <c r="E686" s="34">
        <f>(B686-MAX(B$42:B686))/MAX(B$42:B686)</f>
        <v>-0.41265141318977122</v>
      </c>
      <c r="F686" s="49">
        <v>-141.41</v>
      </c>
      <c r="G686" s="4" t="str">
        <f>IF(F686&lt;=H$1, "침체", IF(F686&gt;=G$1, "과열", ""))</f>
        <v/>
      </c>
      <c r="H686" s="8">
        <f t="shared" si="54"/>
        <v>8.960000000000008</v>
      </c>
      <c r="I686" s="13">
        <f>1-$I$1</f>
        <v>0.99985000000000002</v>
      </c>
      <c r="J686" s="17">
        <f t="shared" si="57"/>
        <v>1077244.4498277477</v>
      </c>
      <c r="K686" s="36">
        <f>(J686-MAX(J$42:J686))/MAX(J$42:J686)</f>
        <v>-0.12243562301390644</v>
      </c>
      <c r="L686" s="8"/>
    </row>
    <row r="687" spans="1:16" x14ac:dyDescent="0.3">
      <c r="A687" s="2" t="s">
        <v>3037</v>
      </c>
      <c r="B687" s="1">
        <v>11160</v>
      </c>
      <c r="C687" s="1">
        <v>0</v>
      </c>
      <c r="D687" s="1">
        <v>0</v>
      </c>
      <c r="E687" s="34">
        <f>(B687-MAX(B$42:B687))/MAX(B$42:B687)</f>
        <v>-0.39919246298788696</v>
      </c>
      <c r="F687" s="49">
        <v>-69.92</v>
      </c>
      <c r="G687" s="4" t="str">
        <f>IF(F687&lt;=H$1, "침체", IF(F687&gt;=G$1, "과열", ""))</f>
        <v/>
      </c>
      <c r="H687" s="3">
        <f t="shared" si="54"/>
        <v>71.489999999999995</v>
      </c>
      <c r="I687" s="16">
        <f t="shared" ref="I687:I693" si="58">B687/B686</f>
        <v>1.0229147571035746</v>
      </c>
      <c r="J687" s="46">
        <f t="shared" si="57"/>
        <v>1101929.2447367243</v>
      </c>
      <c r="K687" s="35">
        <f>(J687-MAX(J$42:J687))/MAX(J$42:J687)</f>
        <v>-0.10232644847252037</v>
      </c>
      <c r="L687" s="3"/>
    </row>
    <row r="688" spans="1:16" x14ac:dyDescent="0.3">
      <c r="A688" s="2" t="s">
        <v>3036</v>
      </c>
      <c r="B688" s="1">
        <v>11305</v>
      </c>
      <c r="C688" s="1">
        <v>0</v>
      </c>
      <c r="D688" s="1">
        <v>0</v>
      </c>
      <c r="E688" s="34">
        <f>(B688-MAX(B$42:B688))/MAX(B$42:B688)</f>
        <v>-0.39138627187079406</v>
      </c>
      <c r="F688" s="49">
        <v>-8.27</v>
      </c>
      <c r="G688" s="4" t="str">
        <f>IF(F688&lt;=H$1, "침체", IF(F688&gt;=G$1, "과열", ""))</f>
        <v/>
      </c>
      <c r="H688" s="3">
        <f t="shared" si="54"/>
        <v>61.650000000000006</v>
      </c>
      <c r="I688" s="16">
        <f t="shared" si="58"/>
        <v>1.0129928315412187</v>
      </c>
      <c r="J688" s="46">
        <f t="shared" si="57"/>
        <v>1116246.4257839308</v>
      </c>
      <c r="K688" s="35">
        <f>(J688-MAX(J$42:J688))/MAX(J$42:J688)</f>
        <v>-9.0663127238516411E-2</v>
      </c>
      <c r="L688" s="3"/>
    </row>
    <row r="689" spans="1:16" x14ac:dyDescent="0.3">
      <c r="A689" s="2" t="s">
        <v>3035</v>
      </c>
      <c r="B689" s="1">
        <v>11235</v>
      </c>
      <c r="C689" s="1">
        <v>0</v>
      </c>
      <c r="D689" s="1">
        <v>0</v>
      </c>
      <c r="E689" s="34">
        <f>(B689-MAX(B$42:B689))/MAX(B$42:B689)</f>
        <v>-0.39515477792732168</v>
      </c>
      <c r="F689" s="49">
        <v>-17.02</v>
      </c>
      <c r="G689" s="4" t="str">
        <f>IF(F689&lt;=H$1, "침체", IF(F689&gt;=G$1, "과열", ""))</f>
        <v/>
      </c>
      <c r="H689" s="3">
        <f t="shared" si="54"/>
        <v>-8.75</v>
      </c>
      <c r="I689" s="16">
        <f t="shared" si="58"/>
        <v>0.99380804953560375</v>
      </c>
      <c r="J689" s="46">
        <f t="shared" si="57"/>
        <v>1109334.6832094174</v>
      </c>
      <c r="K689" s="35">
        <f>(J689-MAX(J$42:J689))/MAX(J$42:J689)</f>
        <v>-9.6293696110104479E-2</v>
      </c>
      <c r="L689" s="3"/>
    </row>
    <row r="690" spans="1:16" x14ac:dyDescent="0.3">
      <c r="A690" s="2" t="s">
        <v>3034</v>
      </c>
      <c r="B690" s="1">
        <v>11475</v>
      </c>
      <c r="C690" s="1">
        <v>0</v>
      </c>
      <c r="D690" s="1">
        <v>0</v>
      </c>
      <c r="E690" s="34">
        <f>(B690-MAX(B$42:B690))/MAX(B$42:B690)</f>
        <v>-0.38223418573351281</v>
      </c>
      <c r="F690" s="49">
        <v>66.59</v>
      </c>
      <c r="G690" s="4" t="str">
        <f>IF(F690&lt;=H$1, "침체", IF(F690&gt;=G$1, "과열", ""))</f>
        <v/>
      </c>
      <c r="H690" s="3">
        <f t="shared" si="54"/>
        <v>83.61</v>
      </c>
      <c r="I690" s="16">
        <f t="shared" si="58"/>
        <v>1.0213618157543392</v>
      </c>
      <c r="J690" s="46">
        <f t="shared" si="57"/>
        <v>1133032.0863220352</v>
      </c>
      <c r="K690" s="35">
        <f>(J690-MAX(J$42:J690))/MAX(J$42:J690)</f>
        <v>-7.6988888550373683E-2</v>
      </c>
      <c r="L690" s="3"/>
    </row>
    <row r="691" spans="1:16" x14ac:dyDescent="0.3">
      <c r="A691" s="2" t="s">
        <v>3033</v>
      </c>
      <c r="B691" s="1">
        <v>11640</v>
      </c>
      <c r="C691" s="1">
        <v>0</v>
      </c>
      <c r="D691" s="1">
        <v>0</v>
      </c>
      <c r="E691" s="34">
        <f>(B691-MAX(B$42:B691))/MAX(B$42:B691)</f>
        <v>-0.37335127860026918</v>
      </c>
      <c r="F691" s="49">
        <v>143.21</v>
      </c>
      <c r="G691" s="4" t="str">
        <f>IF(F691&lt;=H$1, "침체", IF(F691&gt;=G$1, "과열", ""))</f>
        <v>과열</v>
      </c>
      <c r="H691" s="3">
        <f t="shared" si="54"/>
        <v>76.62</v>
      </c>
      <c r="I691" s="16">
        <f t="shared" si="58"/>
        <v>1.0143790849673202</v>
      </c>
      <c r="J691" s="46">
        <f t="shared" si="57"/>
        <v>1149324.0509619599</v>
      </c>
      <c r="K691" s="35">
        <f>(J691-MAX(J$42:J691))/MAX(J$42:J691)</f>
        <v>-6.3716833353058791E-2</v>
      </c>
      <c r="L691" s="3"/>
    </row>
    <row r="692" spans="1:16" x14ac:dyDescent="0.3">
      <c r="A692" s="2" t="s">
        <v>3032</v>
      </c>
      <c r="B692" s="1">
        <v>11585</v>
      </c>
      <c r="C692" s="1">
        <v>0</v>
      </c>
      <c r="D692" s="1">
        <v>0</v>
      </c>
      <c r="E692" s="34">
        <f>(B692-MAX(B$42:B692))/MAX(B$42:B692)</f>
        <v>-0.37631224764468374</v>
      </c>
      <c r="F692" s="49">
        <v>154.51</v>
      </c>
      <c r="G692" s="4" t="str">
        <f>IF(F692&lt;=H$1, "침체", IF(F692&gt;=G$1, "과열", ""))</f>
        <v>과열</v>
      </c>
      <c r="H692" s="3">
        <f t="shared" si="54"/>
        <v>11.299999999999983</v>
      </c>
      <c r="I692" s="16">
        <f t="shared" si="58"/>
        <v>0.9952749140893471</v>
      </c>
      <c r="J692" s="46">
        <f t="shared" si="57"/>
        <v>1143893.396081985</v>
      </c>
      <c r="K692" s="35">
        <f>(J692-MAX(J$42:J692))/MAX(J$42:J692)</f>
        <v>-6.814085175216375E-2</v>
      </c>
      <c r="L692" s="3"/>
    </row>
    <row r="693" spans="1:16" x14ac:dyDescent="0.3">
      <c r="A693" s="2" t="s">
        <v>3031</v>
      </c>
      <c r="B693" s="1">
        <v>11855</v>
      </c>
      <c r="C693" s="1">
        <v>0</v>
      </c>
      <c r="D693" s="1">
        <v>0</v>
      </c>
      <c r="E693" s="34">
        <f>(B693-MAX(B$42:B693))/MAX(B$42:B693)</f>
        <v>-0.3617765814266487</v>
      </c>
      <c r="F693" s="49">
        <v>168.03</v>
      </c>
      <c r="G693" s="4" t="str">
        <f>IF(F693&lt;=H$1, "침체", IF(F693&gt;=G$1, "과열", ""))</f>
        <v>과열</v>
      </c>
      <c r="H693" s="3">
        <f t="shared" si="54"/>
        <v>13.52000000000001</v>
      </c>
      <c r="I693" s="16">
        <f t="shared" si="58"/>
        <v>1.0233059991368147</v>
      </c>
      <c r="J693" s="46">
        <f t="shared" si="57"/>
        <v>1170552.9745836798</v>
      </c>
      <c r="K693" s="35">
        <f>(J693-MAX(J$42:J693))/MAX(J$42:J693)</f>
        <v>-4.642294324746675E-2</v>
      </c>
      <c r="L693" s="3"/>
    </row>
    <row r="694" spans="1:16" x14ac:dyDescent="0.3">
      <c r="A694" s="2" t="s">
        <v>3030</v>
      </c>
      <c r="B694" s="1">
        <v>11680</v>
      </c>
      <c r="C694" s="1">
        <v>0</v>
      </c>
      <c r="D694" s="1">
        <v>0</v>
      </c>
      <c r="E694" s="34">
        <f>(B694-MAX(B$42:B694))/MAX(B$42:B694)</f>
        <v>-0.37119784656796767</v>
      </c>
      <c r="F694" s="49">
        <v>95.15</v>
      </c>
      <c r="G694" s="4" t="str">
        <f>IF(F694&lt;=H$1, "침체", IF(F694&gt;=G$1, "과열", ""))</f>
        <v>과열</v>
      </c>
      <c r="H694" s="8">
        <f t="shared" si="54"/>
        <v>-72.88</v>
      </c>
      <c r="I694" s="13">
        <f>B694/B693-$I$1-$J$1</f>
        <v>0.98258829607760445</v>
      </c>
      <c r="J694" s="17">
        <f t="shared" si="57"/>
        <v>1150171.6527647495</v>
      </c>
      <c r="K694" s="36">
        <f>(J694-MAX(J$42:J694))/MAX(J$42:J694)</f>
        <v>-6.3026344626831154E-2</v>
      </c>
      <c r="L694" s="13">
        <f>J694/J685-1</f>
        <v>6.7537760069890096E-2</v>
      </c>
      <c r="M694" s="4" t="str">
        <f>IF(L694&gt;=0, "Win", "Lose")</f>
        <v>Win</v>
      </c>
      <c r="N694" s="16">
        <f>J694/$L$1-1</f>
        <v>0.15017165276474942</v>
      </c>
      <c r="O694" s="16">
        <f>(B694-(B694*($I$1+$J$1+$I$1)))/B$42-1</f>
        <v>4.3197133900582108E-2</v>
      </c>
      <c r="P694" s="3" t="s">
        <v>3726</v>
      </c>
    </row>
    <row r="695" spans="1:16" x14ac:dyDescent="0.3">
      <c r="A695" s="2" t="s">
        <v>3029</v>
      </c>
      <c r="B695" s="1">
        <v>11955</v>
      </c>
      <c r="C695" s="1">
        <v>0</v>
      </c>
      <c r="D695" s="1">
        <v>0</v>
      </c>
      <c r="E695" s="34">
        <f>(B695-MAX(B$42:B695))/MAX(B$42:B695)</f>
        <v>-0.35639300134589502</v>
      </c>
      <c r="F695" s="49">
        <v>126.38</v>
      </c>
      <c r="G695" s="4" t="str">
        <f>IF(F695&lt;=H$1, "침체", IF(F695&gt;=G$1, "과열", ""))</f>
        <v>과열</v>
      </c>
      <c r="H695" s="3">
        <f t="shared" si="54"/>
        <v>31.22999999999999</v>
      </c>
      <c r="I695" s="14">
        <v>1</v>
      </c>
      <c r="J695" s="46">
        <f t="shared" si="57"/>
        <v>1150171.6527647495</v>
      </c>
      <c r="K695" s="35">
        <f>(J695-MAX(J$42:J695))/MAX(J$42:J695)</f>
        <v>-6.3026344626831154E-2</v>
      </c>
      <c r="L695" s="3"/>
    </row>
    <row r="696" spans="1:16" x14ac:dyDescent="0.3">
      <c r="A696" s="2" t="s">
        <v>3028</v>
      </c>
      <c r="B696" s="1">
        <v>11975</v>
      </c>
      <c r="C696" s="1">
        <v>0</v>
      </c>
      <c r="D696" s="1">
        <v>0</v>
      </c>
      <c r="E696" s="34">
        <f>(B696-MAX(B$42:B696))/MAX(B$42:B696)</f>
        <v>-0.3553162853297443</v>
      </c>
      <c r="F696" s="49">
        <v>118.42</v>
      </c>
      <c r="G696" s="4" t="str">
        <f>IF(F696&lt;=H$1, "침체", IF(F696&gt;=G$1, "과열", ""))</f>
        <v>과열</v>
      </c>
      <c r="H696" s="3">
        <f t="shared" si="54"/>
        <v>-7.9599999999999937</v>
      </c>
      <c r="I696" s="14">
        <v>1</v>
      </c>
      <c r="J696" s="46">
        <f t="shared" si="57"/>
        <v>1150171.6527647495</v>
      </c>
      <c r="K696" s="35">
        <f>(J696-MAX(J$42:J696))/MAX(J$42:J696)</f>
        <v>-6.3026344626831154E-2</v>
      </c>
      <c r="L696" s="3"/>
    </row>
    <row r="697" spans="1:16" x14ac:dyDescent="0.3">
      <c r="A697" s="2" t="s">
        <v>3027</v>
      </c>
      <c r="B697" s="1">
        <v>12000</v>
      </c>
      <c r="C697" s="1">
        <v>0</v>
      </c>
      <c r="D697" s="1">
        <v>0</v>
      </c>
      <c r="E697" s="34">
        <f>(B697-MAX(B$42:B697))/MAX(B$42:B697)</f>
        <v>-0.35397039030955585</v>
      </c>
      <c r="F697" s="49">
        <v>111.18</v>
      </c>
      <c r="G697" s="4" t="str">
        <f>IF(F697&lt;=H$1, "침체", IF(F697&gt;=G$1, "과열", ""))</f>
        <v>과열</v>
      </c>
      <c r="H697" s="3">
        <f t="shared" si="54"/>
        <v>-7.2399999999999949</v>
      </c>
      <c r="I697" s="14">
        <v>1</v>
      </c>
      <c r="J697" s="46">
        <f t="shared" si="57"/>
        <v>1150171.6527647495</v>
      </c>
      <c r="K697" s="35">
        <f>(J697-MAX(J$42:J697))/MAX(J$42:J697)</f>
        <v>-6.3026344626831154E-2</v>
      </c>
      <c r="L697" s="3"/>
    </row>
    <row r="698" spans="1:16" x14ac:dyDescent="0.3">
      <c r="A698" s="2" t="s">
        <v>3026</v>
      </c>
      <c r="B698" s="1">
        <v>11940</v>
      </c>
      <c r="C698" s="1">
        <v>0</v>
      </c>
      <c r="D698" s="1">
        <v>0</v>
      </c>
      <c r="E698" s="34">
        <f>(B698-MAX(B$42:B698))/MAX(B$42:B698)</f>
        <v>-0.35720053835800808</v>
      </c>
      <c r="F698" s="49">
        <v>77.23</v>
      </c>
      <c r="G698" s="4" t="str">
        <f>IF(F698&lt;=H$1, "침체", IF(F698&gt;=G$1, "과열", ""))</f>
        <v/>
      </c>
      <c r="H698" s="3">
        <f t="shared" si="54"/>
        <v>-33.950000000000003</v>
      </c>
      <c r="I698" s="14">
        <v>1</v>
      </c>
      <c r="J698" s="46">
        <f t="shared" si="57"/>
        <v>1150171.6527647495</v>
      </c>
      <c r="K698" s="35">
        <f>(J698-MAX(J$42:J698))/MAX(J$42:J698)</f>
        <v>-6.3026344626831154E-2</v>
      </c>
      <c r="L698" s="3"/>
    </row>
    <row r="699" spans="1:16" x14ac:dyDescent="0.3">
      <c r="A699" s="2" t="s">
        <v>3025</v>
      </c>
      <c r="B699" s="1">
        <v>12110</v>
      </c>
      <c r="C699" s="1">
        <v>0</v>
      </c>
      <c r="D699" s="1">
        <v>0</v>
      </c>
      <c r="E699" s="34">
        <f>(B699-MAX(B$42:B699))/MAX(B$42:B699)</f>
        <v>-0.34804845222072678</v>
      </c>
      <c r="F699" s="49">
        <v>97.71</v>
      </c>
      <c r="G699" s="4" t="str">
        <f>IF(F699&lt;=H$1, "침체", IF(F699&gt;=G$1, "과열", ""))</f>
        <v>과열</v>
      </c>
      <c r="H699" s="3">
        <f t="shared" si="54"/>
        <v>20.47999999999999</v>
      </c>
      <c r="I699" s="14">
        <v>1</v>
      </c>
      <c r="J699" s="46">
        <f t="shared" si="57"/>
        <v>1150171.6527647495</v>
      </c>
      <c r="K699" s="35">
        <f>(J699-MAX(J$42:J699))/MAX(J$42:J699)</f>
        <v>-6.3026344626831154E-2</v>
      </c>
      <c r="L699" s="3"/>
    </row>
    <row r="700" spans="1:16" x14ac:dyDescent="0.3">
      <c r="A700" s="2" t="s">
        <v>3024</v>
      </c>
      <c r="B700" s="1">
        <v>12165</v>
      </c>
      <c r="C700" s="1">
        <v>0</v>
      </c>
      <c r="D700" s="1">
        <v>0</v>
      </c>
      <c r="E700" s="34">
        <f>(B700-MAX(B$42:B700))/MAX(B$42:B700)</f>
        <v>-0.34508748317631227</v>
      </c>
      <c r="F700" s="49">
        <v>112.52</v>
      </c>
      <c r="G700" s="4" t="str">
        <f>IF(F700&lt;=H$1, "침체", IF(F700&gt;=G$1, "과열", ""))</f>
        <v>과열</v>
      </c>
      <c r="H700" s="3">
        <f t="shared" si="54"/>
        <v>14.810000000000002</v>
      </c>
      <c r="I700" s="14">
        <v>1</v>
      </c>
      <c r="J700" s="46">
        <f t="shared" si="57"/>
        <v>1150171.6527647495</v>
      </c>
      <c r="K700" s="35">
        <f>(J700-MAX(J$42:J700))/MAX(J$42:J700)</f>
        <v>-6.3026344626831154E-2</v>
      </c>
      <c r="L700" s="3"/>
    </row>
    <row r="701" spans="1:16" x14ac:dyDescent="0.3">
      <c r="A701" s="2" t="s">
        <v>3023</v>
      </c>
      <c r="B701" s="1">
        <v>12310</v>
      </c>
      <c r="C701" s="1">
        <v>0</v>
      </c>
      <c r="D701" s="1">
        <v>0</v>
      </c>
      <c r="E701" s="34">
        <f>(B701-MAX(B$42:B701))/MAX(B$42:B701)</f>
        <v>-0.33728129205921936</v>
      </c>
      <c r="F701" s="49">
        <v>134.30000000000001</v>
      </c>
      <c r="G701" s="4" t="str">
        <f>IF(F701&lt;=H$1, "침체", IF(F701&gt;=G$1, "과열", ""))</f>
        <v>과열</v>
      </c>
      <c r="H701" s="3">
        <f t="shared" si="54"/>
        <v>21.780000000000015</v>
      </c>
      <c r="I701" s="14">
        <v>1</v>
      </c>
      <c r="J701" s="46">
        <f t="shared" si="57"/>
        <v>1150171.6527647495</v>
      </c>
      <c r="K701" s="35">
        <f>(J701-MAX(J$42:J701))/MAX(J$42:J701)</f>
        <v>-6.3026344626831154E-2</v>
      </c>
      <c r="L701" s="3"/>
    </row>
    <row r="702" spans="1:16" x14ac:dyDescent="0.3">
      <c r="A702" s="2" t="s">
        <v>3022</v>
      </c>
      <c r="B702" s="1">
        <v>12315</v>
      </c>
      <c r="C702" s="1">
        <v>0</v>
      </c>
      <c r="D702" s="1">
        <v>0</v>
      </c>
      <c r="E702" s="34">
        <f>(B702-MAX(B$42:B702))/MAX(B$42:B702)</f>
        <v>-0.33701211305518169</v>
      </c>
      <c r="F702" s="49">
        <v>140.29</v>
      </c>
      <c r="G702" s="4" t="str">
        <f>IF(F702&lt;=H$1, "침체", IF(F702&gt;=G$1, "과열", ""))</f>
        <v>과열</v>
      </c>
      <c r="H702" s="3">
        <f t="shared" si="54"/>
        <v>5.9899999999999807</v>
      </c>
      <c r="I702" s="14">
        <v>1</v>
      </c>
      <c r="J702" s="46">
        <f t="shared" si="57"/>
        <v>1150171.6527647495</v>
      </c>
      <c r="K702" s="35">
        <f>(J702-MAX(J$42:J702))/MAX(J$42:J702)</f>
        <v>-6.3026344626831154E-2</v>
      </c>
      <c r="L702" s="3"/>
    </row>
    <row r="703" spans="1:16" x14ac:dyDescent="0.3">
      <c r="A703" s="2" t="s">
        <v>3021</v>
      </c>
      <c r="B703" s="1">
        <v>12405</v>
      </c>
      <c r="C703" s="1">
        <v>0</v>
      </c>
      <c r="D703" s="1">
        <v>0</v>
      </c>
      <c r="E703" s="34">
        <f>(B703-MAX(B$42:B703))/MAX(B$42:B703)</f>
        <v>-0.33216689098250335</v>
      </c>
      <c r="F703" s="49">
        <v>122.76</v>
      </c>
      <c r="G703" s="4" t="str">
        <f>IF(F703&lt;=H$1, "침체", IF(F703&gt;=G$1, "과열", ""))</f>
        <v>과열</v>
      </c>
      <c r="H703" s="3">
        <f t="shared" si="54"/>
        <v>-17.529999999999987</v>
      </c>
      <c r="I703" s="14">
        <v>1</v>
      </c>
      <c r="J703" s="46">
        <f t="shared" si="57"/>
        <v>1150171.6527647495</v>
      </c>
      <c r="K703" s="35">
        <f>(J703-MAX(J$42:J703))/MAX(J$42:J703)</f>
        <v>-6.3026344626831154E-2</v>
      </c>
      <c r="L703" s="3"/>
    </row>
    <row r="704" spans="1:16" x14ac:dyDescent="0.3">
      <c r="A704" s="2" t="s">
        <v>3020</v>
      </c>
      <c r="B704" s="1">
        <v>12565</v>
      </c>
      <c r="C704" s="1">
        <v>0</v>
      </c>
      <c r="D704" s="1">
        <v>0</v>
      </c>
      <c r="E704" s="34">
        <f>(B704-MAX(B$42:B704))/MAX(B$42:B704)</f>
        <v>-0.32355316285329744</v>
      </c>
      <c r="F704" s="49">
        <v>141.12</v>
      </c>
      <c r="G704" s="4" t="str">
        <f>IF(F704&lt;=H$1, "침체", IF(F704&gt;=G$1, "과열", ""))</f>
        <v>과열</v>
      </c>
      <c r="H704" s="3">
        <f t="shared" si="54"/>
        <v>18.36</v>
      </c>
      <c r="I704" s="14">
        <v>1</v>
      </c>
      <c r="J704" s="46">
        <f t="shared" si="57"/>
        <v>1150171.6527647495</v>
      </c>
      <c r="K704" s="35">
        <f>(J704-MAX(J$42:J704))/MAX(J$42:J704)</f>
        <v>-6.3026344626831154E-2</v>
      </c>
      <c r="L704" s="3"/>
    </row>
    <row r="705" spans="1:21" x14ac:dyDescent="0.3">
      <c r="A705" s="2" t="s">
        <v>3019</v>
      </c>
      <c r="B705" s="1">
        <v>12855</v>
      </c>
      <c r="C705" s="1">
        <v>0</v>
      </c>
      <c r="D705" s="1">
        <v>0</v>
      </c>
      <c r="E705" s="34">
        <f>(B705-MAX(B$42:B705))/MAX(B$42:B705)</f>
        <v>-0.30794078061911173</v>
      </c>
      <c r="F705" s="49">
        <v>160.72999999999999</v>
      </c>
      <c r="G705" s="4" t="str">
        <f>IF(F705&lt;=H$1, "침체", IF(F705&gt;=G$1, "과열", ""))</f>
        <v>과열</v>
      </c>
      <c r="H705" s="3">
        <f t="shared" si="54"/>
        <v>19.609999999999985</v>
      </c>
      <c r="I705" s="14">
        <v>1</v>
      </c>
      <c r="J705" s="46">
        <f t="shared" si="57"/>
        <v>1150171.6527647495</v>
      </c>
      <c r="K705" s="35">
        <f>(J705-MAX(J$42:J705))/MAX(J$42:J705)</f>
        <v>-6.3026344626831154E-2</v>
      </c>
      <c r="L705" s="3"/>
    </row>
    <row r="706" spans="1:21" x14ac:dyDescent="0.3">
      <c r="A706" s="2" t="s">
        <v>3018</v>
      </c>
      <c r="B706" s="1">
        <v>12890</v>
      </c>
      <c r="C706" s="1">
        <v>0</v>
      </c>
      <c r="D706" s="1">
        <v>0</v>
      </c>
      <c r="E706" s="34">
        <f>(B706-MAX(B$42:B706))/MAX(B$42:B706)</f>
        <v>-0.30605652759084789</v>
      </c>
      <c r="F706" s="49">
        <v>150.06</v>
      </c>
      <c r="G706" s="4" t="str">
        <f>IF(F706&lt;=H$1, "침체", IF(F706&gt;=G$1, "과열", ""))</f>
        <v>과열</v>
      </c>
      <c r="H706" s="3">
        <f t="shared" si="54"/>
        <v>-10.669999999999987</v>
      </c>
      <c r="I706" s="14">
        <v>1</v>
      </c>
      <c r="J706" s="46">
        <f t="shared" si="57"/>
        <v>1150171.6527647495</v>
      </c>
      <c r="K706" s="35">
        <f>(J706-MAX(J$42:J706))/MAX(J$42:J706)</f>
        <v>-6.3026344626831154E-2</v>
      </c>
      <c r="L706" s="3"/>
    </row>
    <row r="707" spans="1:21" x14ac:dyDescent="0.3">
      <c r="A707" s="2" t="s">
        <v>3017</v>
      </c>
      <c r="B707" s="1">
        <v>12710</v>
      </c>
      <c r="C707" s="1">
        <v>0</v>
      </c>
      <c r="D707" s="1">
        <v>0</v>
      </c>
      <c r="E707" s="34">
        <f>(B707-MAX(B$42:B707))/MAX(B$42:B707)</f>
        <v>-0.31574697173620458</v>
      </c>
      <c r="F707" s="49">
        <v>108.51</v>
      </c>
      <c r="G707" s="4" t="str">
        <f>IF(F707&lt;=H$1, "침체", IF(F707&gt;=G$1, "과열", ""))</f>
        <v>과열</v>
      </c>
      <c r="H707" s="3">
        <f t="shared" ref="H707:H770" si="59">F707-F706</f>
        <v>-41.55</v>
      </c>
      <c r="I707" s="14">
        <v>1</v>
      </c>
      <c r="J707" s="46">
        <f t="shared" si="57"/>
        <v>1150171.6527647495</v>
      </c>
      <c r="K707" s="35">
        <f>(J707-MAX(J$42:J707))/MAX(J$42:J707)</f>
        <v>-6.3026344626831154E-2</v>
      </c>
      <c r="L707" s="3"/>
    </row>
    <row r="708" spans="1:21" x14ac:dyDescent="0.3">
      <c r="A708" s="2" t="s">
        <v>3016</v>
      </c>
      <c r="B708" s="1">
        <v>12845</v>
      </c>
      <c r="C708" s="1">
        <v>0</v>
      </c>
      <c r="D708" s="1">
        <v>0</v>
      </c>
      <c r="E708" s="34">
        <f>(B708-MAX(B$42:B708))/MAX(B$42:B708)</f>
        <v>-0.30847913862718707</v>
      </c>
      <c r="F708" s="49">
        <v>87.58</v>
      </c>
      <c r="G708" s="4" t="str">
        <f>IF(F708&lt;=H$1, "침체", IF(F708&gt;=G$1, "과열", ""))</f>
        <v/>
      </c>
      <c r="H708" s="3">
        <f t="shared" si="59"/>
        <v>-20.930000000000007</v>
      </c>
      <c r="I708" s="14">
        <v>1</v>
      </c>
      <c r="J708" s="46">
        <f t="shared" si="57"/>
        <v>1150171.6527647495</v>
      </c>
      <c r="K708" s="35">
        <f>(J708-MAX(J$42:J708))/MAX(J$42:J708)</f>
        <v>-6.3026344626831154E-2</v>
      </c>
      <c r="L708" s="3"/>
    </row>
    <row r="709" spans="1:21" x14ac:dyDescent="0.3">
      <c r="A709" s="2" t="s">
        <v>3015</v>
      </c>
      <c r="B709" s="1">
        <v>12840</v>
      </c>
      <c r="C709" s="1">
        <v>0</v>
      </c>
      <c r="D709" s="1">
        <v>0</v>
      </c>
      <c r="E709" s="34">
        <f>(B709-MAX(B$42:B709))/MAX(B$42:B709)</f>
        <v>-0.30874831763122479</v>
      </c>
      <c r="F709" s="49">
        <v>94.82</v>
      </c>
      <c r="G709" s="4" t="str">
        <f>IF(F709&lt;=H$1, "침체", IF(F709&gt;=G$1, "과열", ""))</f>
        <v>과열</v>
      </c>
      <c r="H709" s="3">
        <f t="shared" si="59"/>
        <v>7.2399999999999949</v>
      </c>
      <c r="I709" s="14">
        <v>1</v>
      </c>
      <c r="J709" s="46">
        <f t="shared" si="57"/>
        <v>1150171.6527647495</v>
      </c>
      <c r="K709" s="35">
        <f>(J709-MAX(J$42:J709))/MAX(J$42:J709)</f>
        <v>-6.3026344626831154E-2</v>
      </c>
      <c r="L709" s="3"/>
    </row>
    <row r="710" spans="1:21" x14ac:dyDescent="0.3">
      <c r="A710" s="2" t="s">
        <v>3014</v>
      </c>
      <c r="B710" s="1">
        <v>12620</v>
      </c>
      <c r="C710" s="1">
        <v>0</v>
      </c>
      <c r="D710" s="1">
        <v>0</v>
      </c>
      <c r="E710" s="34">
        <f>(B710-MAX(B$42:B710))/MAX(B$42:B710)</f>
        <v>-0.32059219380888293</v>
      </c>
      <c r="F710" s="49">
        <v>49.41</v>
      </c>
      <c r="G710" s="4" t="str">
        <f>IF(F710&lt;=H$1, "침체", IF(F710&gt;=G$1, "과열", ""))</f>
        <v/>
      </c>
      <c r="H710" s="3">
        <f t="shared" si="59"/>
        <v>-45.41</v>
      </c>
      <c r="I710" s="14">
        <v>1</v>
      </c>
      <c r="J710" s="46">
        <f t="shared" si="57"/>
        <v>1150171.6527647495</v>
      </c>
      <c r="K710" s="35">
        <f>(J710-MAX(J$42:J710))/MAX(J$42:J710)</f>
        <v>-6.3026344626831154E-2</v>
      </c>
      <c r="L710" s="3"/>
    </row>
    <row r="711" spans="1:21" x14ac:dyDescent="0.3">
      <c r="A711" s="2" t="s">
        <v>3013</v>
      </c>
      <c r="B711" s="1">
        <v>12685</v>
      </c>
      <c r="C711" s="1">
        <v>0</v>
      </c>
      <c r="D711" s="1">
        <v>0</v>
      </c>
      <c r="E711" s="34">
        <f>(B711-MAX(B$42:B711))/MAX(B$42:B711)</f>
        <v>-0.31709286675639298</v>
      </c>
      <c r="F711" s="49">
        <v>22.05</v>
      </c>
      <c r="G711" s="4" t="str">
        <f>IF(F711&lt;=H$1, "침체", IF(F711&gt;=G$1, "과열", ""))</f>
        <v/>
      </c>
      <c r="H711" s="3">
        <f t="shared" si="59"/>
        <v>-27.359999999999996</v>
      </c>
      <c r="I711" s="14">
        <v>1</v>
      </c>
      <c r="J711" s="46">
        <f t="shared" si="57"/>
        <v>1150171.6527647495</v>
      </c>
      <c r="K711" s="35">
        <f>(J711-MAX(J$42:J711))/MAX(J$42:J711)</f>
        <v>-6.3026344626831154E-2</v>
      </c>
      <c r="L711" s="3"/>
    </row>
    <row r="712" spans="1:21" x14ac:dyDescent="0.3">
      <c r="A712" s="2" t="s">
        <v>3012</v>
      </c>
      <c r="B712" s="1">
        <v>12700</v>
      </c>
      <c r="C712" s="1">
        <v>0</v>
      </c>
      <c r="D712" s="1">
        <v>0</v>
      </c>
      <c r="E712" s="34">
        <f>(B712-MAX(B$42:B712))/MAX(B$42:B712)</f>
        <v>-0.31628532974427992</v>
      </c>
      <c r="F712" s="49">
        <v>46.71</v>
      </c>
      <c r="G712" s="4" t="str">
        <f>IF(F712&lt;=H$1, "침체", IF(F712&gt;=G$1, "과열", ""))</f>
        <v/>
      </c>
      <c r="H712" s="3">
        <f t="shared" si="59"/>
        <v>24.66</v>
      </c>
      <c r="I712" s="14">
        <v>1</v>
      </c>
      <c r="J712" s="46">
        <f t="shared" si="57"/>
        <v>1150171.6527647495</v>
      </c>
      <c r="K712" s="35">
        <f>(J712-MAX(J$42:J712))/MAX(J$42:J712)</f>
        <v>-6.3026344626831154E-2</v>
      </c>
      <c r="L712" s="3"/>
    </row>
    <row r="713" spans="1:21" x14ac:dyDescent="0.3">
      <c r="A713" s="2" t="s">
        <v>3011</v>
      </c>
      <c r="B713" s="1">
        <v>12855</v>
      </c>
      <c r="C713" s="1">
        <v>0</v>
      </c>
      <c r="D713" s="1">
        <v>0</v>
      </c>
      <c r="E713" s="34">
        <f>(B713-MAX(B$42:B713))/MAX(B$42:B713)</f>
        <v>-0.30794078061911173</v>
      </c>
      <c r="F713" s="49">
        <v>50.3</v>
      </c>
      <c r="G713" s="4" t="str">
        <f>IF(F713&lt;=H$1, "침체", IF(F713&gt;=G$1, "과열", ""))</f>
        <v/>
      </c>
      <c r="H713" s="3">
        <f t="shared" si="59"/>
        <v>3.5899999999999963</v>
      </c>
      <c r="I713" s="14">
        <v>1</v>
      </c>
      <c r="J713" s="46">
        <f t="shared" si="57"/>
        <v>1150171.6527647495</v>
      </c>
      <c r="K713" s="35">
        <f>(J713-MAX(J$42:J713))/MAX(J$42:J713)</f>
        <v>-6.3026344626831154E-2</v>
      </c>
      <c r="L713" s="3"/>
      <c r="Q713" s="4">
        <v>2012</v>
      </c>
      <c r="U713" s="4" t="s">
        <v>3728</v>
      </c>
    </row>
    <row r="714" spans="1:21" x14ac:dyDescent="0.3">
      <c r="A714" s="22" t="s">
        <v>3010</v>
      </c>
      <c r="B714" s="23">
        <v>12970</v>
      </c>
      <c r="C714" s="23">
        <v>0</v>
      </c>
      <c r="D714" s="23">
        <v>0</v>
      </c>
      <c r="E714" s="43">
        <f>(B714-MAX(B$42:B714))/MAX(B$42:B714)</f>
        <v>-0.30174966352624494</v>
      </c>
      <c r="F714" s="50">
        <v>118.49</v>
      </c>
      <c r="G714" s="24" t="str">
        <f>IF(F714&lt;=H$1, "침체", IF(F714&gt;=G$1, "과열", ""))</f>
        <v>과열</v>
      </c>
      <c r="H714" s="25">
        <f t="shared" si="59"/>
        <v>68.19</v>
      </c>
      <c r="I714" s="26">
        <v>1</v>
      </c>
      <c r="J714" s="27">
        <f t="shared" si="57"/>
        <v>1150171.6527647495</v>
      </c>
      <c r="K714" s="42">
        <f>(J714-MAX(J$42:J714))/MAX(J$42:J714)</f>
        <v>-6.3026344626831154E-2</v>
      </c>
      <c r="L714" s="25"/>
      <c r="M714" s="28"/>
      <c r="N714" s="29"/>
      <c r="O714" s="29"/>
      <c r="P714" s="29"/>
      <c r="Q714" s="4" t="s">
        <v>3730</v>
      </c>
      <c r="R714" s="32">
        <f>J714/J466-1</f>
        <v>8.0066534022447344E-2</v>
      </c>
      <c r="S714" s="32">
        <f>(B714-(B714*($I$1+$J$1+$I$1)))/B466-1</f>
        <v>0.1578947179946284</v>
      </c>
      <c r="T714" s="33" t="s">
        <v>3732</v>
      </c>
      <c r="U714" s="30">
        <f>R714-S714</f>
        <v>-7.7828183972181053E-2</v>
      </c>
    </row>
    <row r="715" spans="1:21" x14ac:dyDescent="0.3">
      <c r="A715" s="2" t="s">
        <v>3009</v>
      </c>
      <c r="B715" s="1">
        <v>13495</v>
      </c>
      <c r="C715" s="1">
        <v>0</v>
      </c>
      <c r="D715" s="1">
        <v>0</v>
      </c>
      <c r="E715" s="34">
        <f>(B715-MAX(B$42:B715))/MAX(B$42:B715)</f>
        <v>-0.27348586810228803</v>
      </c>
      <c r="F715" s="49">
        <v>296.39</v>
      </c>
      <c r="G715" s="4" t="str">
        <f>IF(F715&lt;=H$1, "침체", IF(F715&gt;=G$1, "과열", ""))</f>
        <v>과열</v>
      </c>
      <c r="H715" s="3">
        <f t="shared" si="59"/>
        <v>177.89999999999998</v>
      </c>
      <c r="I715" s="14">
        <v>1</v>
      </c>
      <c r="J715" s="46">
        <f t="shared" si="57"/>
        <v>1150171.6527647495</v>
      </c>
      <c r="K715" s="35">
        <f>(J715-MAX(J$42:J715))/MAX(J$42:J715)</f>
        <v>-6.3026344626831154E-2</v>
      </c>
      <c r="L715" s="3"/>
      <c r="Q715" s="4" t="s">
        <v>3731</v>
      </c>
      <c r="R715" s="19">
        <f>MIN(K466:K714)</f>
        <v>-0.19241592468418015</v>
      </c>
      <c r="S715" s="19">
        <f>MIN(E466:E714)</f>
        <v>-0.44576043068640647</v>
      </c>
      <c r="T715" s="4" t="s">
        <v>3729</v>
      </c>
      <c r="U715" s="30">
        <f>R715-S715</f>
        <v>0.25334450600222636</v>
      </c>
    </row>
    <row r="716" spans="1:21" x14ac:dyDescent="0.3">
      <c r="A716" s="2" t="s">
        <v>3008</v>
      </c>
      <c r="B716" s="1">
        <v>13400</v>
      </c>
      <c r="C716" s="1">
        <v>0</v>
      </c>
      <c r="D716" s="1">
        <v>0</v>
      </c>
      <c r="E716" s="34">
        <f>(B716-MAX(B$42:B716))/MAX(B$42:B716)</f>
        <v>-0.27860026917900405</v>
      </c>
      <c r="F716" s="49">
        <v>216.32</v>
      </c>
      <c r="G716" s="4" t="str">
        <f>IF(F716&lt;=H$1, "침체", IF(F716&gt;=G$1, "과열", ""))</f>
        <v>과열</v>
      </c>
      <c r="H716" s="3">
        <f t="shared" si="59"/>
        <v>-80.069999999999993</v>
      </c>
      <c r="I716" s="14">
        <v>1</v>
      </c>
      <c r="J716" s="46">
        <f t="shared" si="57"/>
        <v>1150171.6527647495</v>
      </c>
      <c r="K716" s="35">
        <f>(J716-MAX(J$42:J716))/MAX(J$42:J716)</f>
        <v>-6.3026344626831154E-2</v>
      </c>
      <c r="L716" s="3"/>
      <c r="Q716" s="4" t="s">
        <v>3733</v>
      </c>
      <c r="R716" s="4">
        <f>COUNTIF(M466:M714, "Win")</f>
        <v>6</v>
      </c>
      <c r="S716" s="4" t="s">
        <v>3736</v>
      </c>
      <c r="T716" s="4">
        <v>466</v>
      </c>
    </row>
    <row r="717" spans="1:21" x14ac:dyDescent="0.3">
      <c r="A717" s="2" t="s">
        <v>3007</v>
      </c>
      <c r="B717" s="1">
        <v>13195</v>
      </c>
      <c r="C717" s="1">
        <v>0</v>
      </c>
      <c r="D717" s="1">
        <v>0</v>
      </c>
      <c r="E717" s="34">
        <f>(B717-MAX(B$42:B717))/MAX(B$42:B717)</f>
        <v>-0.28963660834454913</v>
      </c>
      <c r="F717" s="49">
        <v>94.88</v>
      </c>
      <c r="G717" s="4" t="str">
        <f>IF(F717&lt;=H$1, "침체", IF(F717&gt;=G$1, "과열", ""))</f>
        <v>과열</v>
      </c>
      <c r="H717" s="3">
        <f t="shared" si="59"/>
        <v>-121.44</v>
      </c>
      <c r="I717" s="14">
        <v>1</v>
      </c>
      <c r="J717" s="46">
        <f t="shared" si="57"/>
        <v>1150171.6527647495</v>
      </c>
      <c r="K717" s="35">
        <f>(J717-MAX(J$42:J717))/MAX(J$42:J717)</f>
        <v>-6.3026344626831154E-2</v>
      </c>
      <c r="L717" s="3"/>
      <c r="Q717" s="44" t="s">
        <v>3734</v>
      </c>
      <c r="R717" s="4">
        <f>COUNTIF(M466:M714, "Lose")</f>
        <v>6</v>
      </c>
      <c r="S717" s="4" t="s">
        <v>3737</v>
      </c>
      <c r="T717" s="4">
        <v>714</v>
      </c>
    </row>
    <row r="718" spans="1:21" x14ac:dyDescent="0.3">
      <c r="A718" s="2" t="s">
        <v>3006</v>
      </c>
      <c r="B718" s="1">
        <v>13220</v>
      </c>
      <c r="C718" s="1">
        <v>0</v>
      </c>
      <c r="D718" s="1">
        <v>0</v>
      </c>
      <c r="E718" s="34">
        <f>(B718-MAX(B$42:B718))/MAX(B$42:B718)</f>
        <v>-0.28829071332436068</v>
      </c>
      <c r="F718" s="49">
        <v>54.82</v>
      </c>
      <c r="G718" s="4" t="str">
        <f>IF(F718&lt;=H$1, "침체", IF(F718&gt;=G$1, "과열", ""))</f>
        <v/>
      </c>
      <c r="H718" s="3">
        <f t="shared" si="59"/>
        <v>-40.059999999999995</v>
      </c>
      <c r="I718" s="14">
        <v>1</v>
      </c>
      <c r="J718" s="46">
        <f t="shared" si="57"/>
        <v>1150171.6527647495</v>
      </c>
      <c r="K718" s="35">
        <f>(J718-MAX(J$42:J718))/MAX(J$42:J718)</f>
        <v>-6.3026344626831154E-2</v>
      </c>
      <c r="L718" s="3"/>
      <c r="Q718" s="44" t="s">
        <v>3735</v>
      </c>
      <c r="R718" s="45">
        <f>R716/(R716+R717)</f>
        <v>0.5</v>
      </c>
    </row>
    <row r="719" spans="1:21" x14ac:dyDescent="0.3">
      <c r="A719" s="2" t="s">
        <v>3005</v>
      </c>
      <c r="B719" s="1">
        <v>12960</v>
      </c>
      <c r="C719" s="1">
        <v>0</v>
      </c>
      <c r="D719" s="1">
        <v>0</v>
      </c>
      <c r="E719" s="34">
        <f>(B719-MAX(B$42:B719))/MAX(B$42:B719)</f>
        <v>-0.30228802153432033</v>
      </c>
      <c r="F719" s="49">
        <v>12.73</v>
      </c>
      <c r="G719" s="4" t="str">
        <f>IF(F719&lt;=H$1, "침체", IF(F719&gt;=G$1, "과열", ""))</f>
        <v/>
      </c>
      <c r="H719" s="3">
        <f t="shared" si="59"/>
        <v>-42.09</v>
      </c>
      <c r="I719" s="14">
        <v>1</v>
      </c>
      <c r="J719" s="46">
        <f t="shared" si="57"/>
        <v>1150171.6527647495</v>
      </c>
      <c r="K719" s="35">
        <f>(J719-MAX(J$42:J719))/MAX(J$42:J719)</f>
        <v>-6.3026344626831154E-2</v>
      </c>
      <c r="L719" s="3"/>
    </row>
    <row r="720" spans="1:21" x14ac:dyDescent="0.3">
      <c r="A720" s="2" t="s">
        <v>3004</v>
      </c>
      <c r="B720" s="1">
        <v>12850</v>
      </c>
      <c r="C720" s="1">
        <v>0</v>
      </c>
      <c r="D720" s="1">
        <v>0</v>
      </c>
      <c r="E720" s="34">
        <f>(B720-MAX(B$42:B720))/MAX(B$42:B720)</f>
        <v>-0.3082099596231494</v>
      </c>
      <c r="F720" s="49">
        <v>-25.22</v>
      </c>
      <c r="G720" s="4" t="str">
        <f>IF(F720&lt;=H$1, "침체", IF(F720&gt;=G$1, "과열", ""))</f>
        <v/>
      </c>
      <c r="H720" s="3">
        <f t="shared" si="59"/>
        <v>-37.950000000000003</v>
      </c>
      <c r="I720" s="14">
        <v>1</v>
      </c>
      <c r="J720" s="46">
        <f t="shared" si="57"/>
        <v>1150171.6527647495</v>
      </c>
      <c r="K720" s="35">
        <f>(J720-MAX(J$42:J720))/MAX(J$42:J720)</f>
        <v>-6.3026344626831154E-2</v>
      </c>
      <c r="L720" s="3"/>
    </row>
    <row r="721" spans="1:16" x14ac:dyDescent="0.3">
      <c r="A721" s="2" t="s">
        <v>3003</v>
      </c>
      <c r="B721" s="1">
        <v>13080</v>
      </c>
      <c r="C721" s="1">
        <v>0</v>
      </c>
      <c r="D721" s="1">
        <v>0</v>
      </c>
      <c r="E721" s="34">
        <f>(B721-MAX(B$42:B721))/MAX(B$42:B721)</f>
        <v>-0.29582772543741587</v>
      </c>
      <c r="F721" s="49">
        <v>-5.29</v>
      </c>
      <c r="G721" s="4" t="str">
        <f>IF(F721&lt;=H$1, "침체", IF(F721&gt;=G$1, "과열", ""))</f>
        <v/>
      </c>
      <c r="H721" s="3">
        <f t="shared" si="59"/>
        <v>19.93</v>
      </c>
      <c r="I721" s="14">
        <v>1</v>
      </c>
      <c r="J721" s="46">
        <f t="shared" si="57"/>
        <v>1150171.6527647495</v>
      </c>
      <c r="K721" s="35">
        <f>(J721-MAX(J$42:J721))/MAX(J$42:J721)</f>
        <v>-6.3026344626831154E-2</v>
      </c>
      <c r="L721" s="3"/>
    </row>
    <row r="722" spans="1:16" x14ac:dyDescent="0.3">
      <c r="A722" s="2" t="s">
        <v>3002</v>
      </c>
      <c r="B722" s="1">
        <v>12910</v>
      </c>
      <c r="C722" s="1">
        <v>0</v>
      </c>
      <c r="D722" s="1">
        <v>0</v>
      </c>
      <c r="E722" s="34">
        <f>(B722-MAX(B$42:B722))/MAX(B$42:B722)</f>
        <v>-0.30497981157469717</v>
      </c>
      <c r="F722" s="49">
        <v>-24.8</v>
      </c>
      <c r="G722" s="4" t="str">
        <f>IF(F722&lt;=H$1, "침체", IF(F722&gt;=G$1, "과열", ""))</f>
        <v/>
      </c>
      <c r="H722" s="3">
        <f t="shared" si="59"/>
        <v>-19.510000000000002</v>
      </c>
      <c r="I722" s="14">
        <v>1</v>
      </c>
      <c r="J722" s="46">
        <f t="shared" si="57"/>
        <v>1150171.6527647495</v>
      </c>
      <c r="K722" s="35">
        <f>(J722-MAX(J$42:J722))/MAX(J$42:J722)</f>
        <v>-6.3026344626831154E-2</v>
      </c>
      <c r="L722" s="3"/>
    </row>
    <row r="723" spans="1:16" x14ac:dyDescent="0.3">
      <c r="A723" s="2" t="s">
        <v>3001</v>
      </c>
      <c r="B723" s="1">
        <v>13050</v>
      </c>
      <c r="C723" s="1">
        <v>0</v>
      </c>
      <c r="D723" s="1">
        <v>0</v>
      </c>
      <c r="E723" s="34">
        <f>(B723-MAX(B$42:B723))/MAX(B$42:B723)</f>
        <v>-0.29744279946164198</v>
      </c>
      <c r="F723" s="49">
        <v>-35.409999999999997</v>
      </c>
      <c r="G723" s="4" t="str">
        <f>IF(F723&lt;=H$1, "침체", IF(F723&gt;=G$1, "과열", ""))</f>
        <v/>
      </c>
      <c r="H723" s="3">
        <f t="shared" si="59"/>
        <v>-10.609999999999996</v>
      </c>
      <c r="I723" s="14">
        <v>1</v>
      </c>
      <c r="J723" s="46">
        <f t="shared" si="57"/>
        <v>1150171.6527647495</v>
      </c>
      <c r="K723" s="35">
        <f>(J723-MAX(J$42:J723))/MAX(J$42:J723)</f>
        <v>-6.3026344626831154E-2</v>
      </c>
      <c r="L723" s="3"/>
    </row>
    <row r="724" spans="1:16" x14ac:dyDescent="0.3">
      <c r="A724" s="2" t="s">
        <v>3000</v>
      </c>
      <c r="B724" s="1">
        <v>12765</v>
      </c>
      <c r="C724" s="1">
        <v>0</v>
      </c>
      <c r="D724" s="1">
        <v>1</v>
      </c>
      <c r="E724" s="34">
        <f>(B724-MAX(B$42:B724))/MAX(B$42:B724)</f>
        <v>-0.31278600269179002</v>
      </c>
      <c r="F724" s="49">
        <v>-61.11</v>
      </c>
      <c r="G724" s="4" t="str">
        <f>IF(F724&lt;=H$1, "침체", IF(F724&gt;=G$1, "과열", ""))</f>
        <v/>
      </c>
      <c r="H724" s="3">
        <f t="shared" si="59"/>
        <v>-25.700000000000003</v>
      </c>
      <c r="I724" s="14">
        <v>1</v>
      </c>
      <c r="J724" s="46">
        <f t="shared" si="57"/>
        <v>1150171.6527647495</v>
      </c>
      <c r="K724" s="35">
        <f>(J724-MAX(J$42:J724))/MAX(J$42:J724)</f>
        <v>-6.3026344626831154E-2</v>
      </c>
      <c r="L724" s="3"/>
    </row>
    <row r="725" spans="1:16" x14ac:dyDescent="0.3">
      <c r="A725" s="2" t="s">
        <v>2999</v>
      </c>
      <c r="B725" s="1">
        <v>12570</v>
      </c>
      <c r="C725" s="1">
        <v>0</v>
      </c>
      <c r="D725" s="1">
        <v>1</v>
      </c>
      <c r="E725" s="34">
        <f>(B725-MAX(B$42:B725))/MAX(B$42:B725)</f>
        <v>-0.32328398384925977</v>
      </c>
      <c r="F725" s="49">
        <v>-145.81</v>
      </c>
      <c r="G725" s="4" t="str">
        <f>IF(F725&lt;=H$1, "침체", IF(F725&gt;=G$1, "과열", ""))</f>
        <v>침체</v>
      </c>
      <c r="H725" s="3">
        <f t="shared" si="59"/>
        <v>-84.7</v>
      </c>
      <c r="I725" s="14">
        <v>1</v>
      </c>
      <c r="J725" s="46">
        <f t="shared" si="57"/>
        <v>1150171.6527647495</v>
      </c>
      <c r="K725" s="35">
        <f>(J725-MAX(J$42:J725))/MAX(J$42:J725)</f>
        <v>-6.3026344626831154E-2</v>
      </c>
      <c r="L725" s="3"/>
    </row>
    <row r="726" spans="1:16" x14ac:dyDescent="0.3">
      <c r="A726" s="2" t="s">
        <v>2998</v>
      </c>
      <c r="B726" s="1">
        <v>12595</v>
      </c>
      <c r="C726" s="1">
        <v>0</v>
      </c>
      <c r="D726" s="1">
        <v>1</v>
      </c>
      <c r="E726" s="34">
        <f>(B726-MAX(B$42:B726))/MAX(B$42:B726)</f>
        <v>-0.32193808882907132</v>
      </c>
      <c r="F726" s="49">
        <v>-144.32</v>
      </c>
      <c r="G726" s="4" t="str">
        <f>IF(F726&lt;=H$1, "침체", IF(F726&gt;=G$1, "과열", ""))</f>
        <v/>
      </c>
      <c r="H726" s="8">
        <f t="shared" si="59"/>
        <v>1.4900000000000091</v>
      </c>
      <c r="I726" s="13">
        <f>1-$I$1</f>
        <v>0.99985000000000002</v>
      </c>
      <c r="J726" s="17">
        <f t="shared" si="57"/>
        <v>1149999.1270168347</v>
      </c>
      <c r="K726" s="36">
        <f>(J726-MAX(J$42:J726))/MAX(J$42:J726)</f>
        <v>-6.3166890675137199E-2</v>
      </c>
      <c r="L726" s="8"/>
    </row>
    <row r="727" spans="1:16" x14ac:dyDescent="0.3">
      <c r="A727" s="2" t="s">
        <v>2997</v>
      </c>
      <c r="B727" s="1">
        <v>12690</v>
      </c>
      <c r="C727" s="1">
        <v>0</v>
      </c>
      <c r="D727" s="1">
        <v>0</v>
      </c>
      <c r="E727" s="34">
        <f>(B727-MAX(B$42:B727))/MAX(B$42:B727)</f>
        <v>-0.31682368775235531</v>
      </c>
      <c r="F727" s="49">
        <v>-101.69</v>
      </c>
      <c r="G727" s="4" t="str">
        <f>IF(F727&lt;=H$1, "침체", IF(F727&gt;=G$1, "과열", ""))</f>
        <v/>
      </c>
      <c r="H727" s="3">
        <f t="shared" si="59"/>
        <v>42.629999999999995</v>
      </c>
      <c r="I727" s="16">
        <f t="shared" ref="I727:I731" si="60">B727/B726</f>
        <v>1.0075426756649464</v>
      </c>
      <c r="J727" s="46">
        <f t="shared" si="57"/>
        <v>1158673.1974468941</v>
      </c>
      <c r="K727" s="35">
        <f>(J727-MAX(J$42:J727))/MAX(J$42:J727)</f>
        <v>-5.6100662379316511E-2</v>
      </c>
      <c r="L727" s="3"/>
    </row>
    <row r="728" spans="1:16" x14ac:dyDescent="0.3">
      <c r="A728" s="2" t="s">
        <v>2996</v>
      </c>
      <c r="B728" s="1">
        <v>12735</v>
      </c>
      <c r="C728" s="1">
        <v>0</v>
      </c>
      <c r="D728" s="1">
        <v>0</v>
      </c>
      <c r="E728" s="34">
        <f>(B728-MAX(B$42:B728))/MAX(B$42:B728)</f>
        <v>-0.31440107671601614</v>
      </c>
      <c r="F728" s="49">
        <v>-86.09</v>
      </c>
      <c r="G728" s="4" t="str">
        <f>IF(F728&lt;=H$1, "침체", IF(F728&gt;=G$1, "과열", ""))</f>
        <v/>
      </c>
      <c r="H728" s="3">
        <f t="shared" si="59"/>
        <v>15.599999999999994</v>
      </c>
      <c r="I728" s="16">
        <f t="shared" si="60"/>
        <v>1.0035460992907801</v>
      </c>
      <c r="J728" s="46">
        <f t="shared" si="57"/>
        <v>1162781.9676506065</v>
      </c>
      <c r="K728" s="35">
        <f>(J728-MAX(J$42:J728))/MAX(J$42:J728)</f>
        <v>-5.2753501607611955E-2</v>
      </c>
      <c r="L728" s="3"/>
    </row>
    <row r="729" spans="1:16" x14ac:dyDescent="0.3">
      <c r="A729" s="2" t="s">
        <v>2995</v>
      </c>
      <c r="B729" s="1">
        <v>12880</v>
      </c>
      <c r="C729" s="1">
        <v>0</v>
      </c>
      <c r="D729" s="1">
        <v>0</v>
      </c>
      <c r="E729" s="34">
        <f>(B729-MAX(B$42:B729))/MAX(B$42:B729)</f>
        <v>-0.30659488559892328</v>
      </c>
      <c r="F729" s="49">
        <v>-27.7</v>
      </c>
      <c r="G729" s="4" t="str">
        <f>IF(F729&lt;=H$1, "침체", IF(F729&gt;=G$1, "과열", ""))</f>
        <v/>
      </c>
      <c r="H729" s="3">
        <f t="shared" si="59"/>
        <v>58.39</v>
      </c>
      <c r="I729" s="16">
        <f t="shared" si="60"/>
        <v>1.011385944248135</v>
      </c>
      <c r="J729" s="46">
        <f t="shared" si="57"/>
        <v>1176021.338307013</v>
      </c>
      <c r="K729" s="35">
        <f>(J729-MAX(J$42:J729))/MAX(J$42:J729)</f>
        <v>-4.1968205787675135E-2</v>
      </c>
      <c r="L729" s="3"/>
    </row>
    <row r="730" spans="1:16" x14ac:dyDescent="0.3">
      <c r="A730" s="2" t="s">
        <v>2994</v>
      </c>
      <c r="B730" s="1">
        <v>12630</v>
      </c>
      <c r="C730" s="1">
        <v>0</v>
      </c>
      <c r="D730" s="1">
        <v>0</v>
      </c>
      <c r="E730" s="34">
        <f>(B730-MAX(B$42:B730))/MAX(B$42:B730)</f>
        <v>-0.32005383580080754</v>
      </c>
      <c r="F730" s="49">
        <v>-39.5</v>
      </c>
      <c r="G730" s="4" t="str">
        <f>IF(F730&lt;=H$1, "침체", IF(F730&gt;=G$1, "과열", ""))</f>
        <v/>
      </c>
      <c r="H730" s="3">
        <f t="shared" si="59"/>
        <v>-11.8</v>
      </c>
      <c r="I730" s="16">
        <f t="shared" si="60"/>
        <v>0.98059006211180122</v>
      </c>
      <c r="J730" s="46">
        <f t="shared" si="57"/>
        <v>1153194.8371752775</v>
      </c>
      <c r="K730" s="35">
        <f>(J730-MAX(J$42:J730))/MAX(J$42:J730)</f>
        <v>-6.0563543408255982E-2</v>
      </c>
      <c r="L730" s="3"/>
    </row>
    <row r="731" spans="1:16" x14ac:dyDescent="0.3">
      <c r="A731" s="2" t="s">
        <v>2993</v>
      </c>
      <c r="B731" s="1">
        <v>12415</v>
      </c>
      <c r="C731" s="1">
        <v>0</v>
      </c>
      <c r="D731" s="1">
        <v>1</v>
      </c>
      <c r="E731" s="34">
        <f>(B731-MAX(B$42:B731))/MAX(B$42:B731)</f>
        <v>-0.33162853297442801</v>
      </c>
      <c r="F731" s="49">
        <v>-142.01</v>
      </c>
      <c r="G731" s="4" t="str">
        <f>IF(F731&lt;=H$1, "침체", IF(F731&gt;=G$1, "과열", ""))</f>
        <v/>
      </c>
      <c r="H731" s="3">
        <f t="shared" si="59"/>
        <v>-102.50999999999999</v>
      </c>
      <c r="I731" s="16">
        <f t="shared" si="60"/>
        <v>0.98297703879651621</v>
      </c>
      <c r="J731" s="46">
        <f t="shared" si="57"/>
        <v>1133564.0462019849</v>
      </c>
      <c r="K731" s="35">
        <f>(J731-MAX(J$42:J731))/MAX(J$42:J731)</f>
        <v>-7.6555533761955605E-2</v>
      </c>
      <c r="L731" s="3"/>
    </row>
    <row r="732" spans="1:16" x14ac:dyDescent="0.3">
      <c r="A732" s="2" t="s">
        <v>2992</v>
      </c>
      <c r="B732" s="1">
        <v>12140</v>
      </c>
      <c r="C732" s="1">
        <v>0</v>
      </c>
      <c r="D732" s="1">
        <v>1</v>
      </c>
      <c r="E732" s="34">
        <f>(B732-MAX(B$42:B732))/MAX(B$42:B732)</f>
        <v>-0.34643337819650066</v>
      </c>
      <c r="F732" s="49">
        <v>-197.93</v>
      </c>
      <c r="G732" s="4" t="str">
        <f>IF(F732&lt;=H$1, "침체", IF(F732&gt;=G$1, "과열", ""))</f>
        <v>침체</v>
      </c>
      <c r="H732" s="8">
        <f t="shared" si="59"/>
        <v>-55.920000000000016</v>
      </c>
      <c r="I732" s="13">
        <f>B732/B731-$I$1-$J$1</f>
        <v>0.97519937575513493</v>
      </c>
      <c r="J732" s="17">
        <f t="shared" si="57"/>
        <v>1105450.9502346406</v>
      </c>
      <c r="K732" s="36">
        <f>(J732-MAX(J$42:J732))/MAX(J$42:J732)</f>
        <v>-9.9457532980125288E-2</v>
      </c>
      <c r="L732" s="13">
        <f>J732/J725-1</f>
        <v>-3.8881763798134461E-2</v>
      </c>
      <c r="M732" s="4" t="str">
        <f>IF(L732&gt;=0, "Win", "Lose")</f>
        <v>Lose</v>
      </c>
      <c r="N732" s="16">
        <f>J732/$L$1-1</f>
        <v>0.10545095023464057</v>
      </c>
      <c r="O732" s="16">
        <f>(B732-(B732*($I$1+$J$1+$I$1)))/B$42-1</f>
        <v>8.4281952530228299E-2</v>
      </c>
      <c r="P732" s="3" t="s">
        <v>3726</v>
      </c>
    </row>
    <row r="733" spans="1:16" x14ac:dyDescent="0.3">
      <c r="A733" s="2" t="s">
        <v>2991</v>
      </c>
      <c r="B733" s="1">
        <v>12075</v>
      </c>
      <c r="C733" s="1">
        <v>0</v>
      </c>
      <c r="D733" s="1">
        <v>1</v>
      </c>
      <c r="E733" s="34">
        <f>(B733-MAX(B$42:B733))/MAX(B$42:B733)</f>
        <v>-0.34993270524899056</v>
      </c>
      <c r="F733" s="49">
        <v>-190.81</v>
      </c>
      <c r="G733" s="4" t="str">
        <f>IF(F733&lt;=H$1, "침체", IF(F733&gt;=G$1, "과열", ""))</f>
        <v>침체</v>
      </c>
      <c r="H733" s="8">
        <f t="shared" si="59"/>
        <v>7.1200000000000045</v>
      </c>
      <c r="I733" s="13">
        <f>1-$I$1</f>
        <v>0.99985000000000002</v>
      </c>
      <c r="J733" s="17">
        <f t="shared" si="57"/>
        <v>1105285.1325921055</v>
      </c>
      <c r="K733" s="36">
        <f>(J733-MAX(J$42:J733))/MAX(J$42:J733)</f>
        <v>-9.9592614350178188E-2</v>
      </c>
      <c r="L733" s="8"/>
    </row>
    <row r="734" spans="1:16" x14ac:dyDescent="0.3">
      <c r="A734" s="2" t="s">
        <v>2990</v>
      </c>
      <c r="B734" s="1">
        <v>12290</v>
      </c>
      <c r="C734" s="1">
        <v>0</v>
      </c>
      <c r="D734" s="1">
        <v>0</v>
      </c>
      <c r="E734" s="34">
        <f>(B734-MAX(B$42:B734))/MAX(B$42:B734)</f>
        <v>-0.33835800807537014</v>
      </c>
      <c r="F734" s="49">
        <v>-105.06</v>
      </c>
      <c r="G734" s="4" t="str">
        <f>IF(F734&lt;=H$1, "침체", IF(F734&gt;=G$1, "과열", ""))</f>
        <v/>
      </c>
      <c r="H734" s="3">
        <f t="shared" si="59"/>
        <v>85.75</v>
      </c>
      <c r="I734" s="16">
        <f t="shared" ref="I734:I745" si="61">B734/B733</f>
        <v>1.0178053830227742</v>
      </c>
      <c r="J734" s="46">
        <f t="shared" si="57"/>
        <v>1124965.1577272858</v>
      </c>
      <c r="K734" s="35">
        <f>(J734-MAX(J$42:J734))/MAX(J$42:J734)</f>
        <v>-8.3560515972148336E-2</v>
      </c>
      <c r="L734" s="3"/>
    </row>
    <row r="735" spans="1:16" x14ac:dyDescent="0.3">
      <c r="A735" s="2" t="s">
        <v>2989</v>
      </c>
      <c r="B735" s="1">
        <v>12370</v>
      </c>
      <c r="C735" s="1">
        <v>0</v>
      </c>
      <c r="D735" s="1">
        <v>0</v>
      </c>
      <c r="E735" s="34">
        <f>(B735-MAX(B$42:B735))/MAX(B$42:B735)</f>
        <v>-0.33405114401076719</v>
      </c>
      <c r="F735" s="49">
        <v>-58.19</v>
      </c>
      <c r="G735" s="4" t="str">
        <f>IF(F735&lt;=H$1, "침체", IF(F735&gt;=G$1, "과열", ""))</f>
        <v/>
      </c>
      <c r="H735" s="3">
        <f t="shared" si="59"/>
        <v>46.870000000000005</v>
      </c>
      <c r="I735" s="16">
        <f t="shared" si="61"/>
        <v>1.0065093572009765</v>
      </c>
      <c r="J735" s="46">
        <f t="shared" si="57"/>
        <v>1132287.9577775854</v>
      </c>
      <c r="K735" s="35">
        <f>(J735-MAX(J$42:J735))/MAX(J$42:J735)</f>
        <v>-7.7595084017532581E-2</v>
      </c>
      <c r="L735" s="3"/>
    </row>
    <row r="736" spans="1:16" x14ac:dyDescent="0.3">
      <c r="A736" s="2" t="s">
        <v>2988</v>
      </c>
      <c r="B736" s="1">
        <v>12315</v>
      </c>
      <c r="C736" s="1">
        <v>0</v>
      </c>
      <c r="D736" s="1">
        <v>0</v>
      </c>
      <c r="E736" s="34">
        <f>(B736-MAX(B$42:B736))/MAX(B$42:B736)</f>
        <v>-0.33701211305518169</v>
      </c>
      <c r="F736" s="49">
        <v>-57.53</v>
      </c>
      <c r="G736" s="4" t="str">
        <f>IF(F736&lt;=H$1, "침체", IF(F736&gt;=G$1, "과열", ""))</f>
        <v/>
      </c>
      <c r="H736" s="3">
        <f t="shared" si="59"/>
        <v>0.65999999999999659</v>
      </c>
      <c r="I736" s="16">
        <f t="shared" si="61"/>
        <v>0.99555375909458366</v>
      </c>
      <c r="J736" s="46">
        <f t="shared" si="57"/>
        <v>1127253.5327430044</v>
      </c>
      <c r="K736" s="35">
        <f>(J736-MAX(J$42:J736))/MAX(J$42:J736)</f>
        <v>-8.169631848633091E-2</v>
      </c>
      <c r="L736" s="3"/>
    </row>
    <row r="737" spans="1:16" x14ac:dyDescent="0.3">
      <c r="A737" s="2" t="s">
        <v>2987</v>
      </c>
      <c r="B737" s="1">
        <v>12285</v>
      </c>
      <c r="C737" s="1">
        <v>0</v>
      </c>
      <c r="D737" s="1">
        <v>0</v>
      </c>
      <c r="E737" s="34">
        <f>(B737-MAX(B$42:B737))/MAX(B$42:B737)</f>
        <v>-0.33862718707940781</v>
      </c>
      <c r="F737" s="49">
        <v>-55.99</v>
      </c>
      <c r="G737" s="4" t="str">
        <f>IF(F737&lt;=H$1, "침체", IF(F737&gt;=G$1, "과열", ""))</f>
        <v/>
      </c>
      <c r="H737" s="3">
        <f t="shared" si="59"/>
        <v>1.5399999999999991</v>
      </c>
      <c r="I737" s="16">
        <f t="shared" si="61"/>
        <v>0.997563946406821</v>
      </c>
      <c r="J737" s="46">
        <f t="shared" si="57"/>
        <v>1124507.482724142</v>
      </c>
      <c r="K737" s="35">
        <f>(J737-MAX(J$42:J737))/MAX(J$42:J737)</f>
        <v>-8.3933355469311827E-2</v>
      </c>
      <c r="L737" s="3"/>
    </row>
    <row r="738" spans="1:16" x14ac:dyDescent="0.3">
      <c r="A738" s="2" t="s">
        <v>2986</v>
      </c>
      <c r="B738" s="1">
        <v>12210</v>
      </c>
      <c r="C738" s="1">
        <v>0</v>
      </c>
      <c r="D738" s="1">
        <v>0</v>
      </c>
      <c r="E738" s="34">
        <f>(B738-MAX(B$42:B738))/MAX(B$42:B738)</f>
        <v>-0.3426648721399731</v>
      </c>
      <c r="F738" s="49">
        <v>-45.24</v>
      </c>
      <c r="G738" s="4" t="str">
        <f>IF(F738&lt;=H$1, "침체", IF(F738&gt;=G$1, "과열", ""))</f>
        <v/>
      </c>
      <c r="H738" s="3">
        <f t="shared" si="59"/>
        <v>10.75</v>
      </c>
      <c r="I738" s="16">
        <f t="shared" si="61"/>
        <v>0.99389499389499392</v>
      </c>
      <c r="J738" s="46">
        <f t="shared" si="57"/>
        <v>1117642.3576769861</v>
      </c>
      <c r="K738" s="35">
        <f>(J738-MAX(J$42:J738))/MAX(J$42:J738)</f>
        <v>-8.9525947926764091E-2</v>
      </c>
      <c r="L738" s="3"/>
    </row>
    <row r="739" spans="1:16" x14ac:dyDescent="0.3">
      <c r="A739" s="2" t="s">
        <v>2985</v>
      </c>
      <c r="B739" s="1">
        <v>12015</v>
      </c>
      <c r="C739" s="1">
        <v>0</v>
      </c>
      <c r="D739" s="1">
        <v>1</v>
      </c>
      <c r="E739" s="34">
        <f>(B739-MAX(B$42:B739))/MAX(B$42:B739)</f>
        <v>-0.35316285329744279</v>
      </c>
      <c r="F739" s="49">
        <v>-118.67</v>
      </c>
      <c r="G739" s="4" t="str">
        <f>IF(F739&lt;=H$1, "침체", IF(F739&gt;=G$1, "과열", ""))</f>
        <v/>
      </c>
      <c r="H739" s="3">
        <f t="shared" si="59"/>
        <v>-73.430000000000007</v>
      </c>
      <c r="I739" s="16">
        <f t="shared" si="61"/>
        <v>0.98402948402948398</v>
      </c>
      <c r="J739" s="46">
        <f t="shared" si="57"/>
        <v>1099793.0325543806</v>
      </c>
      <c r="K739" s="35">
        <f>(J739-MAX(J$42:J739))/MAX(J$42:J739)</f>
        <v>-0.10406668831614019</v>
      </c>
      <c r="L739" s="3"/>
    </row>
    <row r="740" spans="1:16" x14ac:dyDescent="0.3">
      <c r="A740" s="2" t="s">
        <v>2984</v>
      </c>
      <c r="B740" s="1">
        <v>11985</v>
      </c>
      <c r="C740" s="1">
        <v>0</v>
      </c>
      <c r="D740" s="1">
        <v>0</v>
      </c>
      <c r="E740" s="34">
        <f>(B740-MAX(B$42:B740))/MAX(B$42:B740)</f>
        <v>-0.35477792732166891</v>
      </c>
      <c r="F740" s="49">
        <v>-106.91</v>
      </c>
      <c r="G740" s="4" t="str">
        <f>IF(F740&lt;=H$1, "침체", IF(F740&gt;=G$1, "과열", ""))</f>
        <v/>
      </c>
      <c r="H740" s="3">
        <f t="shared" si="59"/>
        <v>11.760000000000005</v>
      </c>
      <c r="I740" s="16">
        <f t="shared" si="61"/>
        <v>0.99750312109862671</v>
      </c>
      <c r="J740" s="46">
        <f t="shared" si="57"/>
        <v>1097046.9825355182</v>
      </c>
      <c r="K740" s="35">
        <f>(J740-MAX(J$42:J740))/MAX(J$42:J740)</f>
        <v>-0.1063037252991211</v>
      </c>
      <c r="L740" s="3"/>
    </row>
    <row r="741" spans="1:16" x14ac:dyDescent="0.3">
      <c r="A741" s="2" t="s">
        <v>2983</v>
      </c>
      <c r="B741" s="1">
        <v>11975</v>
      </c>
      <c r="C741" s="1">
        <v>0</v>
      </c>
      <c r="D741" s="1">
        <v>0</v>
      </c>
      <c r="E741" s="34">
        <f>(B741-MAX(B$42:B741))/MAX(B$42:B741)</f>
        <v>-0.3553162853297443</v>
      </c>
      <c r="F741" s="49">
        <v>-102.97</v>
      </c>
      <c r="G741" s="4" t="str">
        <f>IF(F741&lt;=H$1, "침체", IF(F741&gt;=G$1, "과열", ""))</f>
        <v/>
      </c>
      <c r="H741" s="3">
        <f t="shared" si="59"/>
        <v>3.9399999999999977</v>
      </c>
      <c r="I741" s="16">
        <f t="shared" si="61"/>
        <v>0.99916562369628703</v>
      </c>
      <c r="J741" s="46">
        <f t="shared" si="57"/>
        <v>1096131.6325292308</v>
      </c>
      <c r="K741" s="35">
        <f>(J741-MAX(J$42:J741))/MAX(J$42:J741)</f>
        <v>-0.10704940429344807</v>
      </c>
      <c r="L741" s="3"/>
    </row>
    <row r="742" spans="1:16" x14ac:dyDescent="0.3">
      <c r="A742" s="2" t="s">
        <v>2982</v>
      </c>
      <c r="B742" s="1">
        <v>12240</v>
      </c>
      <c r="C742" s="1">
        <v>0</v>
      </c>
      <c r="D742" s="1">
        <v>0</v>
      </c>
      <c r="E742" s="34">
        <f>(B742-MAX(B$42:B742))/MAX(B$42:B742)</f>
        <v>-0.34104979811574698</v>
      </c>
      <c r="F742" s="49">
        <v>-26.4</v>
      </c>
      <c r="G742" s="4" t="str">
        <f>IF(F742&lt;=H$1, "침체", IF(F742&gt;=G$1, "과열", ""))</f>
        <v/>
      </c>
      <c r="H742" s="3">
        <f t="shared" si="59"/>
        <v>76.569999999999993</v>
      </c>
      <c r="I742" s="16">
        <f t="shared" si="61"/>
        <v>1.0221294363256785</v>
      </c>
      <c r="J742" s="46">
        <f t="shared" si="57"/>
        <v>1120388.4076958485</v>
      </c>
      <c r="K742" s="35">
        <f>(J742-MAX(J$42:J742))/MAX(J$42:J742)</f>
        <v>-8.7288910943783188E-2</v>
      </c>
      <c r="L742" s="3"/>
    </row>
    <row r="743" spans="1:16" x14ac:dyDescent="0.3">
      <c r="A743" s="2" t="s">
        <v>2981</v>
      </c>
      <c r="B743" s="1">
        <v>12190</v>
      </c>
      <c r="C743" s="1">
        <v>0</v>
      </c>
      <c r="D743" s="1">
        <v>0</v>
      </c>
      <c r="E743" s="34">
        <f>(B743-MAX(B$42:B743))/MAX(B$42:B743)</f>
        <v>-0.34374158815612382</v>
      </c>
      <c r="F743" s="49">
        <v>28.57</v>
      </c>
      <c r="G743" s="4" t="str">
        <f>IF(F743&lt;=H$1, "침체", IF(F743&gt;=G$1, "과열", ""))</f>
        <v/>
      </c>
      <c r="H743" s="3">
        <f t="shared" si="59"/>
        <v>54.97</v>
      </c>
      <c r="I743" s="16">
        <f t="shared" si="61"/>
        <v>0.99591503267973858</v>
      </c>
      <c r="J743" s="46">
        <f t="shared" si="57"/>
        <v>1115811.6576644112</v>
      </c>
      <c r="K743" s="35">
        <f>(J743-MAX(J$42:J743))/MAX(J$42:J743)</f>
        <v>-9.101730591541804E-2</v>
      </c>
      <c r="L743" s="3"/>
    </row>
    <row r="744" spans="1:16" x14ac:dyDescent="0.3">
      <c r="A744" s="2" t="s">
        <v>2980</v>
      </c>
      <c r="B744" s="1">
        <v>12650</v>
      </c>
      <c r="C744" s="1">
        <v>0</v>
      </c>
      <c r="D744" s="1">
        <v>0</v>
      </c>
      <c r="E744" s="34">
        <f>(B744-MAX(B$42:B744))/MAX(B$42:B744)</f>
        <v>-0.31897711978465682</v>
      </c>
      <c r="F744" s="49">
        <v>165.95</v>
      </c>
      <c r="G744" s="4" t="str">
        <f>IF(F744&lt;=H$1, "침체", IF(F744&gt;=G$1, "과열", ""))</f>
        <v>과열</v>
      </c>
      <c r="H744" s="3">
        <f t="shared" si="59"/>
        <v>137.38</v>
      </c>
      <c r="I744" s="16">
        <f t="shared" si="61"/>
        <v>1.0377358490566038</v>
      </c>
      <c r="J744" s="46">
        <f t="shared" si="57"/>
        <v>1157917.7579536343</v>
      </c>
      <c r="K744" s="35">
        <f>(J744-MAX(J$42:J744))/MAX(J$42:J744)</f>
        <v>-5.6716072176377245E-2</v>
      </c>
      <c r="L744" s="3"/>
    </row>
    <row r="745" spans="1:16" x14ac:dyDescent="0.3">
      <c r="A745" s="2" t="s">
        <v>2979</v>
      </c>
      <c r="B745" s="1">
        <v>12710</v>
      </c>
      <c r="C745" s="1">
        <v>0</v>
      </c>
      <c r="D745" s="1">
        <v>0</v>
      </c>
      <c r="E745" s="34">
        <f>(B745-MAX(B$42:B745))/MAX(B$42:B745)</f>
        <v>-0.31574697173620458</v>
      </c>
      <c r="F745" s="49">
        <v>199.02</v>
      </c>
      <c r="G745" s="4" t="str">
        <f>IF(F745&lt;=H$1, "침체", IF(F745&gt;=G$1, "과열", ""))</f>
        <v>과열</v>
      </c>
      <c r="H745" s="3">
        <f t="shared" si="59"/>
        <v>33.070000000000022</v>
      </c>
      <c r="I745" s="16">
        <f t="shared" si="61"/>
        <v>1.0047430830039525</v>
      </c>
      <c r="J745" s="46">
        <f t="shared" si="57"/>
        <v>1163409.857991359</v>
      </c>
      <c r="K745" s="35">
        <f>(J745-MAX(J$42:J745))/MAX(J$42:J745)</f>
        <v>-5.2241998210415426E-2</v>
      </c>
      <c r="L745" s="3"/>
    </row>
    <row r="746" spans="1:16" x14ac:dyDescent="0.3">
      <c r="A746" s="2" t="s">
        <v>2978</v>
      </c>
      <c r="B746" s="1">
        <v>12700</v>
      </c>
      <c r="C746" s="1">
        <v>0</v>
      </c>
      <c r="D746" s="1">
        <v>0</v>
      </c>
      <c r="E746" s="34">
        <f>(B746-MAX(B$42:B746))/MAX(B$42:B746)</f>
        <v>-0.31628532974427992</v>
      </c>
      <c r="F746" s="49">
        <v>145.97</v>
      </c>
      <c r="G746" s="4" t="str">
        <f>IF(F746&lt;=H$1, "침체", IF(F746&gt;=G$1, "과열", ""))</f>
        <v>과열</v>
      </c>
      <c r="H746" s="8">
        <f t="shared" si="59"/>
        <v>-53.050000000000011</v>
      </c>
      <c r="I746" s="13">
        <f>B746/B745-$I$1-$J$1</f>
        <v>0.99656321793863112</v>
      </c>
      <c r="J746" s="17">
        <f t="shared" si="57"/>
        <v>1159411.4718613946</v>
      </c>
      <c r="K746" s="36">
        <f>(J746-MAX(J$42:J746))/MAX(J$42:J746)</f>
        <v>-5.5499235909484648E-2</v>
      </c>
      <c r="L746" s="13">
        <f>J746/J732-1</f>
        <v>4.8813130619047795E-2</v>
      </c>
      <c r="M746" s="4" t="str">
        <f>IF(L746&gt;=0, "Win", "Lose")</f>
        <v>Win</v>
      </c>
      <c r="N746" s="16">
        <f>J746/$L$1-1</f>
        <v>0.15941147186139459</v>
      </c>
      <c r="O746" s="16">
        <f>(B746-(B746*($I$1+$J$1+$I$1)))/B$42-1</f>
        <v>0.13429825347066737</v>
      </c>
      <c r="P746" s="3" t="s">
        <v>3726</v>
      </c>
    </row>
    <row r="747" spans="1:16" x14ac:dyDescent="0.3">
      <c r="A747" s="2" t="s">
        <v>2977</v>
      </c>
      <c r="B747" s="1">
        <v>12670</v>
      </c>
      <c r="C747" s="1">
        <v>0</v>
      </c>
      <c r="D747" s="1">
        <v>0</v>
      </c>
      <c r="E747" s="34">
        <f>(B747-MAX(B$42:B747))/MAX(B$42:B747)</f>
        <v>-0.31790040376850603</v>
      </c>
      <c r="F747" s="49">
        <v>104.2</v>
      </c>
      <c r="G747" s="4" t="str">
        <f>IF(F747&lt;=H$1, "침체", IF(F747&gt;=G$1, "과열", ""))</f>
        <v>과열</v>
      </c>
      <c r="H747" s="3">
        <f t="shared" si="59"/>
        <v>-41.769999999999996</v>
      </c>
      <c r="I747" s="14">
        <v>1</v>
      </c>
      <c r="J747" s="46">
        <f t="shared" si="57"/>
        <v>1159411.4718613946</v>
      </c>
      <c r="K747" s="35">
        <f>(J747-MAX(J$42:J747))/MAX(J$42:J747)</f>
        <v>-5.5499235909484648E-2</v>
      </c>
      <c r="L747" s="3"/>
    </row>
    <row r="748" spans="1:16" x14ac:dyDescent="0.3">
      <c r="A748" s="2" t="s">
        <v>2976</v>
      </c>
      <c r="B748" s="1">
        <v>12750</v>
      </c>
      <c r="C748" s="1">
        <v>0</v>
      </c>
      <c r="D748" s="1">
        <v>0</v>
      </c>
      <c r="E748" s="34">
        <f>(B748-MAX(B$42:B748))/MAX(B$42:B748)</f>
        <v>-0.31359353970390308</v>
      </c>
      <c r="F748" s="49">
        <v>99.71</v>
      </c>
      <c r="G748" s="4" t="str">
        <f>IF(F748&lt;=H$1, "침체", IF(F748&gt;=G$1, "과열", ""))</f>
        <v>과열</v>
      </c>
      <c r="H748" s="3">
        <f t="shared" si="59"/>
        <v>-4.4900000000000091</v>
      </c>
      <c r="I748" s="14">
        <v>1</v>
      </c>
      <c r="J748" s="46">
        <f t="shared" ref="J748:J811" si="62">J747*I748</f>
        <v>1159411.4718613946</v>
      </c>
      <c r="K748" s="35">
        <f>(J748-MAX(J$42:J748))/MAX(J$42:J748)</f>
        <v>-5.5499235909484648E-2</v>
      </c>
      <c r="L748" s="3"/>
    </row>
    <row r="749" spans="1:16" x14ac:dyDescent="0.3">
      <c r="A749" s="2" t="s">
        <v>2975</v>
      </c>
      <c r="B749" s="1">
        <v>13295</v>
      </c>
      <c r="C749" s="1">
        <v>1</v>
      </c>
      <c r="D749" s="1">
        <v>0</v>
      </c>
      <c r="E749" s="34">
        <f>(B749-MAX(B$42:B749))/MAX(B$42:B749)</f>
        <v>-0.28425302826379545</v>
      </c>
      <c r="F749" s="49">
        <v>151.97999999999999</v>
      </c>
      <c r="G749" s="4" t="str">
        <f>IF(F749&lt;=H$1, "침체", IF(F749&gt;=G$1, "과열", ""))</f>
        <v>과열</v>
      </c>
      <c r="H749" s="3">
        <f t="shared" si="59"/>
        <v>52.269999999999996</v>
      </c>
      <c r="I749" s="14">
        <v>1</v>
      </c>
      <c r="J749" s="46">
        <f t="shared" si="62"/>
        <v>1159411.4718613946</v>
      </c>
      <c r="K749" s="35">
        <f>(J749-MAX(J$42:J749))/MAX(J$42:J749)</f>
        <v>-5.5499235909484648E-2</v>
      </c>
      <c r="L749" s="3"/>
    </row>
    <row r="750" spans="1:16" x14ac:dyDescent="0.3">
      <c r="A750" s="2" t="s">
        <v>2974</v>
      </c>
      <c r="B750" s="1">
        <v>13180</v>
      </c>
      <c r="C750" s="1">
        <v>0</v>
      </c>
      <c r="D750" s="1">
        <v>0</v>
      </c>
      <c r="E750" s="34">
        <f>(B750-MAX(B$42:B750))/MAX(B$42:B750)</f>
        <v>-0.29044414535666219</v>
      </c>
      <c r="F750" s="49">
        <v>129.91</v>
      </c>
      <c r="G750" s="4" t="str">
        <f>IF(F750&lt;=H$1, "침체", IF(F750&gt;=G$1, "과열", ""))</f>
        <v>과열</v>
      </c>
      <c r="H750" s="3">
        <f t="shared" si="59"/>
        <v>-22.069999999999993</v>
      </c>
      <c r="I750" s="14">
        <v>1</v>
      </c>
      <c r="J750" s="46">
        <f t="shared" si="62"/>
        <v>1159411.4718613946</v>
      </c>
      <c r="K750" s="35">
        <f>(J750-MAX(J$42:J750))/MAX(J$42:J750)</f>
        <v>-5.5499235909484648E-2</v>
      </c>
      <c r="L750" s="3"/>
    </row>
    <row r="751" spans="1:16" x14ac:dyDescent="0.3">
      <c r="A751" s="2" t="s">
        <v>2973</v>
      </c>
      <c r="B751" s="1">
        <v>13225</v>
      </c>
      <c r="C751" s="1">
        <v>0</v>
      </c>
      <c r="D751" s="1">
        <v>0</v>
      </c>
      <c r="E751" s="34">
        <f>(B751-MAX(B$42:B751))/MAX(B$42:B751)</f>
        <v>-0.28802153432032301</v>
      </c>
      <c r="F751" s="49">
        <v>118.65</v>
      </c>
      <c r="G751" s="4" t="str">
        <f>IF(F751&lt;=H$1, "침체", IF(F751&gt;=G$1, "과열", ""))</f>
        <v>과열</v>
      </c>
      <c r="H751" s="3">
        <f t="shared" si="59"/>
        <v>-11.259999999999991</v>
      </c>
      <c r="I751" s="14">
        <v>1</v>
      </c>
      <c r="J751" s="46">
        <f t="shared" si="62"/>
        <v>1159411.4718613946</v>
      </c>
      <c r="K751" s="35">
        <f>(J751-MAX(J$42:J751))/MAX(J$42:J751)</f>
        <v>-5.5499235909484648E-2</v>
      </c>
      <c r="L751" s="3"/>
    </row>
    <row r="752" spans="1:16" x14ac:dyDescent="0.3">
      <c r="A752" s="2" t="s">
        <v>2972</v>
      </c>
      <c r="B752" s="1">
        <v>13135</v>
      </c>
      <c r="C752" s="1">
        <v>0</v>
      </c>
      <c r="D752" s="1">
        <v>0</v>
      </c>
      <c r="E752" s="34">
        <f>(B752-MAX(B$42:B752))/MAX(B$42:B752)</f>
        <v>-0.29286675639300136</v>
      </c>
      <c r="F752" s="49">
        <v>96.85</v>
      </c>
      <c r="G752" s="4" t="str">
        <f>IF(F752&lt;=H$1, "침체", IF(F752&gt;=G$1, "과열", ""))</f>
        <v>과열</v>
      </c>
      <c r="H752" s="3">
        <f t="shared" si="59"/>
        <v>-21.800000000000011</v>
      </c>
      <c r="I752" s="14">
        <v>1</v>
      </c>
      <c r="J752" s="46">
        <f t="shared" si="62"/>
        <v>1159411.4718613946</v>
      </c>
      <c r="K752" s="35">
        <f>(J752-MAX(J$42:J752))/MAX(J$42:J752)</f>
        <v>-5.5499235909484648E-2</v>
      </c>
      <c r="L752" s="3"/>
    </row>
    <row r="753" spans="1:16" x14ac:dyDescent="0.3">
      <c r="A753" s="2" t="s">
        <v>2971</v>
      </c>
      <c r="B753" s="1">
        <v>12995</v>
      </c>
      <c r="C753" s="1">
        <v>0</v>
      </c>
      <c r="D753" s="1">
        <v>0</v>
      </c>
      <c r="E753" s="34">
        <f>(B753-MAX(B$42:B753))/MAX(B$42:B753)</f>
        <v>-0.30040376850605655</v>
      </c>
      <c r="F753" s="49">
        <v>43.5</v>
      </c>
      <c r="G753" s="4" t="str">
        <f>IF(F753&lt;=H$1, "침체", IF(F753&gt;=G$1, "과열", ""))</f>
        <v/>
      </c>
      <c r="H753" s="3">
        <f t="shared" si="59"/>
        <v>-53.349999999999994</v>
      </c>
      <c r="I753" s="14">
        <v>1</v>
      </c>
      <c r="J753" s="46">
        <f t="shared" si="62"/>
        <v>1159411.4718613946</v>
      </c>
      <c r="K753" s="35">
        <f>(J753-MAX(J$42:J753))/MAX(J$42:J753)</f>
        <v>-5.5499235909484648E-2</v>
      </c>
      <c r="L753" s="3"/>
    </row>
    <row r="754" spans="1:16" x14ac:dyDescent="0.3">
      <c r="A754" s="2" t="s">
        <v>2970</v>
      </c>
      <c r="B754" s="1">
        <v>13010</v>
      </c>
      <c r="C754" s="1">
        <v>0</v>
      </c>
      <c r="D754" s="1">
        <v>0</v>
      </c>
      <c r="E754" s="34">
        <f>(B754-MAX(B$42:B754))/MAX(B$42:B754)</f>
        <v>-0.29959623149394349</v>
      </c>
      <c r="F754" s="49">
        <v>38.54</v>
      </c>
      <c r="G754" s="4" t="str">
        <f>IF(F754&lt;=H$1, "침체", IF(F754&gt;=G$1, "과열", ""))</f>
        <v/>
      </c>
      <c r="H754" s="3">
        <f t="shared" si="59"/>
        <v>-4.9600000000000009</v>
      </c>
      <c r="I754" s="14">
        <v>1</v>
      </c>
      <c r="J754" s="46">
        <f t="shared" si="62"/>
        <v>1159411.4718613946</v>
      </c>
      <c r="K754" s="35">
        <f>(J754-MAX(J$42:J754))/MAX(J$42:J754)</f>
        <v>-5.5499235909484648E-2</v>
      </c>
      <c r="L754" s="3"/>
    </row>
    <row r="755" spans="1:16" x14ac:dyDescent="0.3">
      <c r="A755" s="2" t="s">
        <v>2969</v>
      </c>
      <c r="B755" s="1">
        <v>13290</v>
      </c>
      <c r="C755" s="1">
        <v>0</v>
      </c>
      <c r="D755" s="1">
        <v>0</v>
      </c>
      <c r="E755" s="34">
        <f>(B755-MAX(B$42:B755))/MAX(B$42:B755)</f>
        <v>-0.28452220726783312</v>
      </c>
      <c r="F755" s="49">
        <v>92.27</v>
      </c>
      <c r="G755" s="4" t="str">
        <f>IF(F755&lt;=H$1, "침체", IF(F755&gt;=G$1, "과열", ""))</f>
        <v>과열</v>
      </c>
      <c r="H755" s="3">
        <f t="shared" si="59"/>
        <v>53.73</v>
      </c>
      <c r="I755" s="14">
        <v>1</v>
      </c>
      <c r="J755" s="46">
        <f t="shared" si="62"/>
        <v>1159411.4718613946</v>
      </c>
      <c r="K755" s="35">
        <f>(J755-MAX(J$42:J755))/MAX(J$42:J755)</f>
        <v>-5.5499235909484648E-2</v>
      </c>
      <c r="L755" s="3"/>
    </row>
    <row r="756" spans="1:16" x14ac:dyDescent="0.3">
      <c r="A756" s="2" t="s">
        <v>2968</v>
      </c>
      <c r="B756" s="1">
        <v>13055</v>
      </c>
      <c r="C756" s="1">
        <v>0</v>
      </c>
      <c r="D756" s="1">
        <v>0</v>
      </c>
      <c r="E756" s="34">
        <f>(B756-MAX(B$42:B756))/MAX(B$42:B756)</f>
        <v>-0.29717362045760431</v>
      </c>
      <c r="F756" s="49">
        <v>46.1</v>
      </c>
      <c r="G756" s="4" t="str">
        <f>IF(F756&lt;=H$1, "침체", IF(F756&gt;=G$1, "과열", ""))</f>
        <v/>
      </c>
      <c r="H756" s="3">
        <f t="shared" si="59"/>
        <v>-46.169999999999995</v>
      </c>
      <c r="I756" s="14">
        <v>1</v>
      </c>
      <c r="J756" s="46">
        <f t="shared" si="62"/>
        <v>1159411.4718613946</v>
      </c>
      <c r="K756" s="35">
        <f>(J756-MAX(J$42:J756))/MAX(J$42:J756)</f>
        <v>-5.5499235909484648E-2</v>
      </c>
      <c r="L756" s="3"/>
    </row>
    <row r="757" spans="1:16" x14ac:dyDescent="0.3">
      <c r="A757" s="2" t="s">
        <v>2967</v>
      </c>
      <c r="B757" s="1">
        <v>13155</v>
      </c>
      <c r="C757" s="1">
        <v>0</v>
      </c>
      <c r="D757" s="1">
        <v>0</v>
      </c>
      <c r="E757" s="34">
        <f>(B757-MAX(B$42:B757))/MAX(B$42:B757)</f>
        <v>-0.29179004037685058</v>
      </c>
      <c r="F757" s="49">
        <v>66.39</v>
      </c>
      <c r="G757" s="4" t="str">
        <f>IF(F757&lt;=H$1, "침체", IF(F757&gt;=G$1, "과열", ""))</f>
        <v/>
      </c>
      <c r="H757" s="3">
        <f t="shared" si="59"/>
        <v>20.29</v>
      </c>
      <c r="I757" s="14">
        <v>1</v>
      </c>
      <c r="J757" s="46">
        <f t="shared" si="62"/>
        <v>1159411.4718613946</v>
      </c>
      <c r="K757" s="35">
        <f>(J757-MAX(J$42:J757))/MAX(J$42:J757)</f>
        <v>-5.5499235909484648E-2</v>
      </c>
      <c r="L757" s="3"/>
    </row>
    <row r="758" spans="1:16" x14ac:dyDescent="0.3">
      <c r="A758" s="2" t="s">
        <v>2966</v>
      </c>
      <c r="B758" s="1">
        <v>13135</v>
      </c>
      <c r="C758" s="1">
        <v>0</v>
      </c>
      <c r="D758" s="1">
        <v>0</v>
      </c>
      <c r="E758" s="34">
        <f>(B758-MAX(B$42:B758))/MAX(B$42:B758)</f>
        <v>-0.29286675639300136</v>
      </c>
      <c r="F758" s="49">
        <v>54.05</v>
      </c>
      <c r="G758" s="4" t="str">
        <f>IF(F758&lt;=H$1, "침체", IF(F758&gt;=G$1, "과열", ""))</f>
        <v/>
      </c>
      <c r="H758" s="3">
        <f t="shared" si="59"/>
        <v>-12.340000000000003</v>
      </c>
      <c r="I758" s="14">
        <v>1</v>
      </c>
      <c r="J758" s="46">
        <f t="shared" si="62"/>
        <v>1159411.4718613946</v>
      </c>
      <c r="K758" s="35">
        <f>(J758-MAX(J$42:J758))/MAX(J$42:J758)</f>
        <v>-5.5499235909484648E-2</v>
      </c>
      <c r="L758" s="3"/>
    </row>
    <row r="759" spans="1:16" x14ac:dyDescent="0.3">
      <c r="A759" s="2" t="s">
        <v>2965</v>
      </c>
      <c r="B759" s="1">
        <v>12900</v>
      </c>
      <c r="C759" s="1">
        <v>0</v>
      </c>
      <c r="D759" s="1">
        <v>0</v>
      </c>
      <c r="E759" s="34">
        <f>(B759-MAX(B$42:B759))/MAX(B$42:B759)</f>
        <v>-0.30551816958277256</v>
      </c>
      <c r="F759" s="49">
        <v>-74.58</v>
      </c>
      <c r="G759" s="4" t="str">
        <f>IF(F759&lt;=H$1, "침체", IF(F759&gt;=G$1, "과열", ""))</f>
        <v/>
      </c>
      <c r="H759" s="3">
        <f t="shared" si="59"/>
        <v>-128.63</v>
      </c>
      <c r="I759" s="14">
        <v>1</v>
      </c>
      <c r="J759" s="46">
        <f t="shared" si="62"/>
        <v>1159411.4718613946</v>
      </c>
      <c r="K759" s="35">
        <f>(J759-MAX(J$42:J759))/MAX(J$42:J759)</f>
        <v>-5.5499235909484648E-2</v>
      </c>
      <c r="L759" s="3"/>
    </row>
    <row r="760" spans="1:16" x14ac:dyDescent="0.3">
      <c r="A760" s="2" t="s">
        <v>2964</v>
      </c>
      <c r="B760" s="1">
        <v>12885</v>
      </c>
      <c r="C760" s="1">
        <v>0</v>
      </c>
      <c r="D760" s="1">
        <v>0</v>
      </c>
      <c r="E760" s="34">
        <f>(B760-MAX(B$42:B760))/MAX(B$42:B760)</f>
        <v>-0.30632570659488562</v>
      </c>
      <c r="F760" s="49">
        <v>-149.56</v>
      </c>
      <c r="G760" s="4" t="str">
        <f>IF(F760&lt;=H$1, "침체", IF(F760&gt;=G$1, "과열", ""))</f>
        <v>침체</v>
      </c>
      <c r="H760" s="3">
        <f t="shared" si="59"/>
        <v>-74.98</v>
      </c>
      <c r="I760" s="14">
        <v>1</v>
      </c>
      <c r="J760" s="46">
        <f t="shared" si="62"/>
        <v>1159411.4718613946</v>
      </c>
      <c r="K760" s="35">
        <f>(J760-MAX(J$42:J760))/MAX(J$42:J760)</f>
        <v>-5.5499235909484648E-2</v>
      </c>
      <c r="L760" s="3"/>
    </row>
    <row r="761" spans="1:16" x14ac:dyDescent="0.3">
      <c r="A761" s="2" t="s">
        <v>2963</v>
      </c>
      <c r="B761" s="1">
        <v>12850</v>
      </c>
      <c r="C761" s="1">
        <v>0</v>
      </c>
      <c r="D761" s="1">
        <v>0</v>
      </c>
      <c r="E761" s="34">
        <f>(B761-MAX(B$42:B761))/MAX(B$42:B761)</f>
        <v>-0.3082099596231494</v>
      </c>
      <c r="F761" s="49">
        <v>-146.75</v>
      </c>
      <c r="G761" s="4" t="str">
        <f>IF(F761&lt;=H$1, "침체", IF(F761&gt;=G$1, "과열", ""))</f>
        <v>침체</v>
      </c>
      <c r="H761" s="8">
        <f t="shared" si="59"/>
        <v>2.8100000000000023</v>
      </c>
      <c r="I761" s="13">
        <f>1-$I$1</f>
        <v>0.99985000000000002</v>
      </c>
      <c r="J761" s="17">
        <f t="shared" si="62"/>
        <v>1159237.5601406153</v>
      </c>
      <c r="K761" s="36">
        <f>(J761-MAX(J$42:J761))/MAX(J$42:J761)</f>
        <v>-5.5640911024098266E-2</v>
      </c>
      <c r="L761" s="8"/>
    </row>
    <row r="762" spans="1:16" x14ac:dyDescent="0.3">
      <c r="A762" s="2" t="s">
        <v>2962</v>
      </c>
      <c r="B762" s="1">
        <v>12655</v>
      </c>
      <c r="C762" s="1">
        <v>0</v>
      </c>
      <c r="D762" s="1">
        <v>1</v>
      </c>
      <c r="E762" s="34">
        <f>(B762-MAX(B$42:B762))/MAX(B$42:B762)</f>
        <v>-0.31870794078061909</v>
      </c>
      <c r="F762" s="49">
        <v>-131.13999999999999</v>
      </c>
      <c r="G762" s="4" t="str">
        <f>IF(F762&lt;=H$1, "침체", IF(F762&gt;=G$1, "과열", ""))</f>
        <v/>
      </c>
      <c r="H762" s="3">
        <f t="shared" si="59"/>
        <v>15.610000000000014</v>
      </c>
      <c r="I762" s="16">
        <f t="shared" ref="I762:I765" si="63">B762/B761</f>
        <v>0.98482490272373546</v>
      </c>
      <c r="J762" s="46">
        <f t="shared" si="62"/>
        <v>1141646.0173991818</v>
      </c>
      <c r="K762" s="35">
        <f>(J762-MAX(J$42:J762))/MAX(J$42:J762)</f>
        <v>-6.99716520630322E-2</v>
      </c>
      <c r="L762" s="3"/>
    </row>
    <row r="763" spans="1:16" x14ac:dyDescent="0.3">
      <c r="A763" s="2" t="s">
        <v>2961</v>
      </c>
      <c r="B763" s="1">
        <v>12740</v>
      </c>
      <c r="C763" s="1">
        <v>0</v>
      </c>
      <c r="D763" s="1">
        <v>0</v>
      </c>
      <c r="E763" s="34">
        <f>(B763-MAX(B$42:B763))/MAX(B$42:B763)</f>
        <v>-0.31413189771197847</v>
      </c>
      <c r="F763" s="49">
        <v>-124.59</v>
      </c>
      <c r="G763" s="4" t="str">
        <f>IF(F763&lt;=H$1, "침체", IF(F763&gt;=G$1, "과열", ""))</f>
        <v/>
      </c>
      <c r="H763" s="3">
        <f t="shared" si="59"/>
        <v>6.5499999999999829</v>
      </c>
      <c r="I763" s="16">
        <f t="shared" si="63"/>
        <v>1.0067167127617542</v>
      </c>
      <c r="J763" s="46">
        <f t="shared" si="62"/>
        <v>1149314.1257736529</v>
      </c>
      <c r="K763" s="35">
        <f>(J763-MAX(J$42:J763))/MAX(J$42:J763)</f>
        <v>-6.3724918789650684E-2</v>
      </c>
      <c r="L763" s="3"/>
    </row>
    <row r="764" spans="1:16" x14ac:dyDescent="0.3">
      <c r="A764" s="2" t="s">
        <v>2960</v>
      </c>
      <c r="B764" s="1">
        <v>12740</v>
      </c>
      <c r="C764" s="1">
        <v>0</v>
      </c>
      <c r="D764" s="1">
        <v>0</v>
      </c>
      <c r="E764" s="34">
        <f>(B764-MAX(B$42:B764))/MAX(B$42:B764)</f>
        <v>-0.31413189771197847</v>
      </c>
      <c r="F764" s="49">
        <v>-126.19</v>
      </c>
      <c r="G764" s="4" t="str">
        <f>IF(F764&lt;=H$1, "침체", IF(F764&gt;=G$1, "과열", ""))</f>
        <v/>
      </c>
      <c r="H764" s="3">
        <f t="shared" si="59"/>
        <v>-1.5999999999999943</v>
      </c>
      <c r="I764" s="16">
        <f t="shared" si="63"/>
        <v>1</v>
      </c>
      <c r="J764" s="46">
        <f t="shared" si="62"/>
        <v>1149314.1257736529</v>
      </c>
      <c r="K764" s="35">
        <f>(J764-MAX(J$42:J764))/MAX(J$42:J764)</f>
        <v>-6.3724918789650684E-2</v>
      </c>
      <c r="L764" s="3"/>
    </row>
    <row r="765" spans="1:16" x14ac:dyDescent="0.3">
      <c r="A765" s="2" t="s">
        <v>2959</v>
      </c>
      <c r="B765" s="1">
        <v>12535</v>
      </c>
      <c r="C765" s="1">
        <v>0</v>
      </c>
      <c r="D765" s="1">
        <v>1</v>
      </c>
      <c r="E765" s="34">
        <f>(B765-MAX(B$42:B765))/MAX(B$42:B765)</f>
        <v>-0.32516823687752355</v>
      </c>
      <c r="F765" s="49">
        <v>-103.6</v>
      </c>
      <c r="G765" s="4" t="str">
        <f>IF(F765&lt;=H$1, "침체", IF(F765&gt;=G$1, "과열", ""))</f>
        <v/>
      </c>
      <c r="H765" s="3">
        <f t="shared" si="59"/>
        <v>22.590000000000003</v>
      </c>
      <c r="I765" s="16">
        <f t="shared" si="63"/>
        <v>0.98390894819466246</v>
      </c>
      <c r="J765" s="46">
        <f t="shared" si="62"/>
        <v>1130820.4526352228</v>
      </c>
      <c r="K765" s="35">
        <f>(J765-MAX(J$42:J765))/MAX(J$42:J765)</f>
        <v>-7.8790569625453055E-2</v>
      </c>
      <c r="L765" s="3"/>
    </row>
    <row r="766" spans="1:16" x14ac:dyDescent="0.3">
      <c r="A766" s="2" t="s">
        <v>2958</v>
      </c>
      <c r="B766" s="1">
        <v>12315</v>
      </c>
      <c r="C766" s="1">
        <v>0</v>
      </c>
      <c r="D766" s="1">
        <v>1</v>
      </c>
      <c r="E766" s="34">
        <f>(B766-MAX(B$42:B766))/MAX(B$42:B766)</f>
        <v>-0.33701211305518169</v>
      </c>
      <c r="F766" s="49">
        <v>-150.69</v>
      </c>
      <c r="G766" s="4" t="str">
        <f>IF(F766&lt;=H$1, "침체", IF(F766&gt;=G$1, "과열", ""))</f>
        <v>침체</v>
      </c>
      <c r="H766" s="8">
        <f t="shared" si="59"/>
        <v>-47.09</v>
      </c>
      <c r="I766" s="13">
        <f>B766/B765-$I$1-$J$1</f>
        <v>0.97979914240127652</v>
      </c>
      <c r="J766" s="17">
        <f t="shared" si="62"/>
        <v>1107976.9097018146</v>
      </c>
      <c r="K766" s="36">
        <f>(J766-MAX(J$42:J766))/MAX(J$42:J766)</f>
        <v>-9.7399790147050455E-2</v>
      </c>
      <c r="L766" s="13">
        <f>J766/J760-1</f>
        <v>-4.4362647263618604E-2</v>
      </c>
      <c r="M766" s="4" t="str">
        <f>IF(L766&gt;=0, "Win", "Lose")</f>
        <v>Lose</v>
      </c>
      <c r="N766" s="16">
        <f>J766/$L$1-1</f>
        <v>0.10797690970181462</v>
      </c>
      <c r="O766" s="16">
        <f>(B766-(B766*($I$1+$J$1+$I$1)))/B$42-1</f>
        <v>9.9912046574115454E-2</v>
      </c>
      <c r="P766" s="3" t="s">
        <v>3726</v>
      </c>
    </row>
    <row r="767" spans="1:16" x14ac:dyDescent="0.3">
      <c r="A767" s="2" t="s">
        <v>2957</v>
      </c>
      <c r="B767" s="1">
        <v>12395</v>
      </c>
      <c r="C767" s="1">
        <v>0</v>
      </c>
      <c r="D767" s="1">
        <v>1</v>
      </c>
      <c r="E767" s="34">
        <f>(B767-MAX(B$42:B767))/MAX(B$42:B767)</f>
        <v>-0.33270524899057874</v>
      </c>
      <c r="F767" s="49">
        <v>-110.76</v>
      </c>
      <c r="G767" s="4" t="str">
        <f>IF(F767&lt;=H$1, "침체", IF(F767&gt;=G$1, "과열", ""))</f>
        <v/>
      </c>
      <c r="H767" s="8">
        <f t="shared" si="59"/>
        <v>39.929999999999993</v>
      </c>
      <c r="I767" s="13">
        <f>1-$I$1</f>
        <v>0.99985000000000002</v>
      </c>
      <c r="J767" s="17">
        <f t="shared" si="62"/>
        <v>1107810.7131653593</v>
      </c>
      <c r="K767" s="36">
        <f>(J767-MAX(J$42:J767))/MAX(J$42:J767)</f>
        <v>-9.7535180178528427E-2</v>
      </c>
      <c r="L767" s="8"/>
    </row>
    <row r="768" spans="1:16" x14ac:dyDescent="0.3">
      <c r="A768" s="2" t="s">
        <v>2956</v>
      </c>
      <c r="B768" s="1">
        <v>12160</v>
      </c>
      <c r="C768" s="1">
        <v>0</v>
      </c>
      <c r="D768" s="1">
        <v>1</v>
      </c>
      <c r="E768" s="34">
        <f>(B768-MAX(B$42:B768))/MAX(B$42:B768)</f>
        <v>-0.34535666218034994</v>
      </c>
      <c r="F768" s="49">
        <v>-142.51</v>
      </c>
      <c r="G768" s="4" t="str">
        <f>IF(F768&lt;=H$1, "침체", IF(F768&gt;=G$1, "과열", ""))</f>
        <v/>
      </c>
      <c r="H768" s="3">
        <f t="shared" si="59"/>
        <v>-31.749999999999986</v>
      </c>
      <c r="I768" s="16">
        <f t="shared" ref="I768" si="64">B768/B767</f>
        <v>0.98104074223477211</v>
      </c>
      <c r="J768" s="46">
        <f t="shared" si="62"/>
        <v>1086807.4442993763</v>
      </c>
      <c r="K768" s="35">
        <f>(J768-MAX(J$42:J768))/MAX(J$42:J768)</f>
        <v>-0.11464524332157366</v>
      </c>
      <c r="L768" s="3"/>
    </row>
    <row r="769" spans="1:16" x14ac:dyDescent="0.3">
      <c r="A769" s="2" t="s">
        <v>2955</v>
      </c>
      <c r="B769" s="1">
        <v>12010</v>
      </c>
      <c r="C769" s="1">
        <v>0</v>
      </c>
      <c r="D769" s="1">
        <v>1</v>
      </c>
      <c r="E769" s="34">
        <f>(B769-MAX(B$42:B769))/MAX(B$42:B769)</f>
        <v>-0.35343203230148046</v>
      </c>
      <c r="F769" s="49">
        <v>-145.62</v>
      </c>
      <c r="G769" s="4" t="str">
        <f>IF(F769&lt;=H$1, "침체", IF(F769&gt;=G$1, "과열", ""))</f>
        <v>침체</v>
      </c>
      <c r="H769" s="8">
        <f t="shared" si="59"/>
        <v>-3.1100000000000136</v>
      </c>
      <c r="I769" s="13">
        <f>B769/B768-$I$1-$J$1</f>
        <v>0.98501447368421058</v>
      </c>
      <c r="J769" s="17">
        <f t="shared" si="62"/>
        <v>1070521.0627426321</v>
      </c>
      <c r="K769" s="36">
        <f>(J769-MAX(J$42:J769))/MAX(J$42:J769)</f>
        <v>-0.12791275032658761</v>
      </c>
      <c r="L769" s="13">
        <f>J769/J766-1</f>
        <v>-3.3805620524405056E-2</v>
      </c>
      <c r="M769" s="4" t="str">
        <f>IF(L769&gt;=0, "Win", "Lose")</f>
        <v>Lose</v>
      </c>
      <c r="N769" s="16">
        <f>J769/$L$1-1</f>
        <v>7.0521062742632035E-2</v>
      </c>
      <c r="O769" s="16">
        <f>(B769-(B769*($I$1+$J$1+$I$1)))/B$42-1</f>
        <v>7.2671025526197974E-2</v>
      </c>
      <c r="P769" s="3" t="s">
        <v>3726</v>
      </c>
    </row>
    <row r="770" spans="1:16" x14ac:dyDescent="0.3">
      <c r="A770" s="2" t="s">
        <v>2954</v>
      </c>
      <c r="B770" s="1">
        <v>11955</v>
      </c>
      <c r="C770" s="1">
        <v>0</v>
      </c>
      <c r="D770" s="1">
        <v>1</v>
      </c>
      <c r="E770" s="34">
        <f>(B770-MAX(B$42:B770))/MAX(B$42:B770)</f>
        <v>-0.35639300134589502</v>
      </c>
      <c r="F770" s="49">
        <v>-138.51</v>
      </c>
      <c r="G770" s="4" t="str">
        <f>IF(F770&lt;=H$1, "침체", IF(F770&gt;=G$1, "과열", ""))</f>
        <v/>
      </c>
      <c r="H770" s="8">
        <f t="shared" si="59"/>
        <v>7.1100000000000136</v>
      </c>
      <c r="I770" s="13">
        <f>1-$I$1</f>
        <v>0.99985000000000002</v>
      </c>
      <c r="J770" s="17">
        <f t="shared" si="62"/>
        <v>1070360.4845832207</v>
      </c>
      <c r="K770" s="36">
        <f>(J770-MAX(J$42:J770))/MAX(J$42:J770)</f>
        <v>-0.12804356341403866</v>
      </c>
      <c r="L770" s="8"/>
    </row>
    <row r="771" spans="1:16" x14ac:dyDescent="0.3">
      <c r="A771" s="2" t="s">
        <v>2953</v>
      </c>
      <c r="B771" s="1">
        <v>12370</v>
      </c>
      <c r="C771" s="1">
        <v>0</v>
      </c>
      <c r="D771" s="1">
        <v>0</v>
      </c>
      <c r="E771" s="34">
        <f>(B771-MAX(B$42:B771))/MAX(B$42:B771)</f>
        <v>-0.33405114401076719</v>
      </c>
      <c r="F771" s="49">
        <v>-43.32</v>
      </c>
      <c r="G771" s="4" t="str">
        <f>IF(F771&lt;=H$1, "침체", IF(F771&gt;=G$1, "과열", ""))</f>
        <v/>
      </c>
      <c r="H771" s="3">
        <f t="shared" ref="H771:H834" si="65">F771-F770</f>
        <v>95.19</v>
      </c>
      <c r="I771" s="16">
        <f t="shared" ref="I771:I775" si="66">B771/B770</f>
        <v>1.0347135089920536</v>
      </c>
      <c r="J771" s="46">
        <f t="shared" si="62"/>
        <v>1107516.4528895391</v>
      </c>
      <c r="K771" s="35">
        <f>(J771-MAX(J$42:J771))/MAX(J$42:J771)</f>
        <v>-9.7774895811932952E-2</v>
      </c>
      <c r="L771" s="3"/>
    </row>
    <row r="772" spans="1:16" x14ac:dyDescent="0.3">
      <c r="A772" s="2" t="s">
        <v>2952</v>
      </c>
      <c r="B772" s="1">
        <v>12415</v>
      </c>
      <c r="C772" s="1">
        <v>0</v>
      </c>
      <c r="D772" s="1">
        <v>0</v>
      </c>
      <c r="E772" s="34">
        <f>(B772-MAX(B$42:B772))/MAX(B$42:B772)</f>
        <v>-0.33162853297442801</v>
      </c>
      <c r="F772" s="49">
        <v>-7.85</v>
      </c>
      <c r="G772" s="4" t="str">
        <f>IF(F772&lt;=H$1, "침체", IF(F772&gt;=G$1, "과열", ""))</f>
        <v/>
      </c>
      <c r="H772" s="3">
        <f t="shared" si="65"/>
        <v>35.47</v>
      </c>
      <c r="I772" s="16">
        <f t="shared" si="66"/>
        <v>1.003637833468068</v>
      </c>
      <c r="J772" s="46">
        <f t="shared" si="62"/>
        <v>1111545.4133082966</v>
      </c>
      <c r="K772" s="35">
        <f>(J772-MAX(J$42:J772))/MAX(J$42:J772)</f>
        <v>-9.449275113218647E-2</v>
      </c>
      <c r="L772" s="3"/>
    </row>
    <row r="773" spans="1:16" x14ac:dyDescent="0.3">
      <c r="A773" s="2" t="s">
        <v>2951</v>
      </c>
      <c r="B773" s="1">
        <v>12620</v>
      </c>
      <c r="C773" s="1">
        <v>0</v>
      </c>
      <c r="D773" s="1">
        <v>0</v>
      </c>
      <c r="E773" s="34">
        <f>(B773-MAX(B$42:B773))/MAX(B$42:B773)</f>
        <v>-0.32059219380888293</v>
      </c>
      <c r="F773" s="49">
        <v>34.270000000000003</v>
      </c>
      <c r="G773" s="4" t="str">
        <f>IF(F773&lt;=H$1, "침체", IF(F773&gt;=G$1, "과열", ""))</f>
        <v/>
      </c>
      <c r="H773" s="3">
        <f t="shared" si="65"/>
        <v>42.120000000000005</v>
      </c>
      <c r="I773" s="16">
        <f t="shared" si="66"/>
        <v>1.0165122835279903</v>
      </c>
      <c r="J773" s="46">
        <f t="shared" si="62"/>
        <v>1129899.5663270804</v>
      </c>
      <c r="K773" s="35">
        <f>(J773-MAX(J$42:J773))/MAX(J$42:J773)</f>
        <v>-7.9540758702230638E-2</v>
      </c>
      <c r="L773" s="3"/>
    </row>
    <row r="774" spans="1:16" x14ac:dyDescent="0.3">
      <c r="A774" s="2" t="s">
        <v>2950</v>
      </c>
      <c r="B774" s="1">
        <v>12610</v>
      </c>
      <c r="C774" s="1">
        <v>0</v>
      </c>
      <c r="D774" s="1">
        <v>0</v>
      </c>
      <c r="E774" s="34">
        <f>(B774-MAX(B$42:B774))/MAX(B$42:B774)</f>
        <v>-0.32113055181695827</v>
      </c>
      <c r="F774" s="49">
        <v>68.430000000000007</v>
      </c>
      <c r="G774" s="4" t="str">
        <f>IF(F774&lt;=H$1, "침체", IF(F774&gt;=G$1, "과열", ""))</f>
        <v/>
      </c>
      <c r="H774" s="3">
        <f t="shared" si="65"/>
        <v>34.160000000000004</v>
      </c>
      <c r="I774" s="16">
        <f t="shared" si="66"/>
        <v>0.99920760697305866</v>
      </c>
      <c r="J774" s="46">
        <f t="shared" si="62"/>
        <v>1129004.2417895787</v>
      </c>
      <c r="K774" s="35">
        <f>(J774-MAX(J$42:J774))/MAX(J$42:J774)</f>
        <v>-8.0270124186618746E-2</v>
      </c>
      <c r="L774" s="3"/>
    </row>
    <row r="775" spans="1:16" x14ac:dyDescent="0.3">
      <c r="A775" s="2" t="s">
        <v>2949</v>
      </c>
      <c r="B775" s="1">
        <v>12740</v>
      </c>
      <c r="C775" s="1">
        <v>0</v>
      </c>
      <c r="D775" s="1">
        <v>0</v>
      </c>
      <c r="E775" s="34">
        <f>(B775-MAX(B$42:B775))/MAX(B$42:B775)</f>
        <v>-0.31413189771197847</v>
      </c>
      <c r="F775" s="49">
        <v>132.21</v>
      </c>
      <c r="G775" s="4" t="str">
        <f>IF(F775&lt;=H$1, "침체", IF(F775&gt;=G$1, "과열", ""))</f>
        <v>과열</v>
      </c>
      <c r="H775" s="3">
        <f t="shared" si="65"/>
        <v>63.78</v>
      </c>
      <c r="I775" s="16">
        <f t="shared" si="66"/>
        <v>1.0103092783505154</v>
      </c>
      <c r="J775" s="46">
        <f t="shared" si="62"/>
        <v>1140643.4607771002</v>
      </c>
      <c r="K775" s="35">
        <f>(J775-MAX(J$42:J775))/MAX(J$42:J775)</f>
        <v>-7.0788372889573542E-2</v>
      </c>
      <c r="L775" s="3"/>
    </row>
    <row r="776" spans="1:16" x14ac:dyDescent="0.3">
      <c r="A776" s="2" t="s">
        <v>2948</v>
      </c>
      <c r="B776" s="1">
        <v>12660</v>
      </c>
      <c r="C776" s="1">
        <v>0</v>
      </c>
      <c r="D776" s="1">
        <v>0</v>
      </c>
      <c r="E776" s="34">
        <f>(B776-MAX(B$42:B776))/MAX(B$42:B776)</f>
        <v>-0.31843876177658142</v>
      </c>
      <c r="F776" s="49">
        <v>96.93</v>
      </c>
      <c r="G776" s="4" t="str">
        <f>IF(F776&lt;=H$1, "침체", IF(F776&gt;=G$1, "과열", ""))</f>
        <v>과열</v>
      </c>
      <c r="H776" s="8">
        <f t="shared" si="65"/>
        <v>-35.28</v>
      </c>
      <c r="I776" s="13">
        <f>B776/B775-$I$1-$J$1</f>
        <v>0.99107056514913661</v>
      </c>
      <c r="J776" s="17">
        <f t="shared" si="62"/>
        <v>1130458.1593060277</v>
      </c>
      <c r="K776" s="36">
        <f>(J776-MAX(J$42:J776))/MAX(J$42:J776)</f>
        <v>-7.9085707576520864E-2</v>
      </c>
      <c r="L776" s="13">
        <f>J776/J769-1</f>
        <v>5.5988713019657022E-2</v>
      </c>
      <c r="M776" s="4" t="str">
        <f>IF(L776&gt;=0, "Win", "Lose")</f>
        <v>Win</v>
      </c>
      <c r="N776" s="16">
        <f>J776/$L$1-1</f>
        <v>0.13045815930602767</v>
      </c>
      <c r="O776" s="16">
        <f>(B776-(B776*($I$1+$J$1+$I$1)))/B$42-1</f>
        <v>0.13072566054635026</v>
      </c>
      <c r="P776" s="3" t="s">
        <v>3726</v>
      </c>
    </row>
    <row r="777" spans="1:16" x14ac:dyDescent="0.3">
      <c r="A777" s="2" t="s">
        <v>2947</v>
      </c>
      <c r="B777" s="1">
        <v>12440</v>
      </c>
      <c r="C777" s="1">
        <v>0</v>
      </c>
      <c r="D777" s="1">
        <v>0</v>
      </c>
      <c r="E777" s="34">
        <f>(B777-MAX(B$42:B777))/MAX(B$42:B777)</f>
        <v>-0.33028263795423957</v>
      </c>
      <c r="F777" s="49">
        <v>23.34</v>
      </c>
      <c r="G777" s="4" t="str">
        <f>IF(F777&lt;=H$1, "침체", IF(F777&gt;=G$1, "과열", ""))</f>
        <v/>
      </c>
      <c r="H777" s="3">
        <f t="shared" si="65"/>
        <v>-73.59</v>
      </c>
      <c r="I777" s="14">
        <v>1</v>
      </c>
      <c r="J777" s="46">
        <f t="shared" si="62"/>
        <v>1130458.1593060277</v>
      </c>
      <c r="K777" s="35">
        <f>(J777-MAX(J$42:J777))/MAX(J$42:J777)</f>
        <v>-7.9085707576520864E-2</v>
      </c>
      <c r="L777" s="3"/>
    </row>
    <row r="778" spans="1:16" x14ac:dyDescent="0.3">
      <c r="A778" s="2" t="s">
        <v>2946</v>
      </c>
      <c r="B778" s="1">
        <v>12375</v>
      </c>
      <c r="C778" s="1">
        <v>0</v>
      </c>
      <c r="D778" s="1">
        <v>0</v>
      </c>
      <c r="E778" s="34">
        <f>(B778-MAX(B$42:B778))/MAX(B$42:B778)</f>
        <v>-0.33378196500672946</v>
      </c>
      <c r="F778" s="49">
        <v>-11.37</v>
      </c>
      <c r="G778" s="4" t="str">
        <f>IF(F778&lt;=H$1, "침체", IF(F778&gt;=G$1, "과열", ""))</f>
        <v/>
      </c>
      <c r="H778" s="3">
        <f t="shared" si="65"/>
        <v>-34.71</v>
      </c>
      <c r="I778" s="14">
        <v>1</v>
      </c>
      <c r="J778" s="46">
        <f t="shared" si="62"/>
        <v>1130458.1593060277</v>
      </c>
      <c r="K778" s="35">
        <f>(J778-MAX(J$42:J778))/MAX(J$42:J778)</f>
        <v>-7.9085707576520864E-2</v>
      </c>
      <c r="L778" s="3"/>
    </row>
    <row r="779" spans="1:16" x14ac:dyDescent="0.3">
      <c r="A779" s="2" t="s">
        <v>2945</v>
      </c>
      <c r="B779" s="1">
        <v>12045</v>
      </c>
      <c r="C779" s="1">
        <v>0</v>
      </c>
      <c r="D779" s="1">
        <v>1</v>
      </c>
      <c r="E779" s="34">
        <f>(B779-MAX(B$42:B779))/MAX(B$42:B779)</f>
        <v>-0.35154777927321668</v>
      </c>
      <c r="F779" s="49">
        <v>-103.33</v>
      </c>
      <c r="G779" s="4" t="str">
        <f>IF(F779&lt;=H$1, "침체", IF(F779&gt;=G$1, "과열", ""))</f>
        <v/>
      </c>
      <c r="H779" s="3">
        <f t="shared" si="65"/>
        <v>-91.96</v>
      </c>
      <c r="I779" s="14">
        <v>1</v>
      </c>
      <c r="J779" s="46">
        <f t="shared" si="62"/>
        <v>1130458.1593060277</v>
      </c>
      <c r="K779" s="35">
        <f>(J779-MAX(J$42:J779))/MAX(J$42:J779)</f>
        <v>-7.9085707576520864E-2</v>
      </c>
      <c r="L779" s="3"/>
    </row>
    <row r="780" spans="1:16" x14ac:dyDescent="0.3">
      <c r="A780" s="2" t="s">
        <v>2944</v>
      </c>
      <c r="B780" s="1">
        <v>11690</v>
      </c>
      <c r="C780" s="1">
        <v>0</v>
      </c>
      <c r="D780" s="1">
        <v>1</v>
      </c>
      <c r="E780" s="34">
        <f>(B780-MAX(B$42:B780))/MAX(B$42:B780)</f>
        <v>-0.37065948855989234</v>
      </c>
      <c r="F780" s="49">
        <v>-156.02000000000001</v>
      </c>
      <c r="G780" s="4" t="str">
        <f>IF(F780&lt;=H$1, "침체", IF(F780&gt;=G$1, "과열", ""))</f>
        <v>침체</v>
      </c>
      <c r="H780" s="3">
        <f t="shared" si="65"/>
        <v>-52.690000000000012</v>
      </c>
      <c r="I780" s="14">
        <v>1</v>
      </c>
      <c r="J780" s="46">
        <f t="shared" si="62"/>
        <v>1130458.1593060277</v>
      </c>
      <c r="K780" s="35">
        <f>(J780-MAX(J$42:J780))/MAX(J$42:J780)</f>
        <v>-7.9085707576520864E-2</v>
      </c>
      <c r="L780" s="3"/>
    </row>
    <row r="781" spans="1:16" x14ac:dyDescent="0.3">
      <c r="A781" s="2" t="s">
        <v>2943</v>
      </c>
      <c r="B781" s="1">
        <v>11680</v>
      </c>
      <c r="C781" s="1">
        <v>0</v>
      </c>
      <c r="D781" s="1">
        <v>1</v>
      </c>
      <c r="E781" s="34">
        <f>(B781-MAX(B$42:B781))/MAX(B$42:B781)</f>
        <v>-0.37119784656796767</v>
      </c>
      <c r="F781" s="49">
        <v>-138.16999999999999</v>
      </c>
      <c r="G781" s="4" t="str">
        <f>IF(F781&lt;=H$1, "침체", IF(F781&gt;=G$1, "과열", ""))</f>
        <v/>
      </c>
      <c r="H781" s="8">
        <f t="shared" si="65"/>
        <v>17.850000000000023</v>
      </c>
      <c r="I781" s="13">
        <f>1-$I$1</f>
        <v>0.99985000000000002</v>
      </c>
      <c r="J781" s="17">
        <f t="shared" si="62"/>
        <v>1130288.5905821319</v>
      </c>
      <c r="K781" s="36">
        <f>(J781-MAX(J$42:J781))/MAX(J$42:J781)</f>
        <v>-7.9223844720384323E-2</v>
      </c>
      <c r="L781" s="8"/>
    </row>
    <row r="782" spans="1:16" x14ac:dyDescent="0.3">
      <c r="A782" s="2" t="s">
        <v>2942</v>
      </c>
      <c r="B782" s="1">
        <v>11665</v>
      </c>
      <c r="C782" s="1">
        <v>0</v>
      </c>
      <c r="D782" s="1">
        <v>1</v>
      </c>
      <c r="E782" s="34">
        <f>(B782-MAX(B$42:B782))/MAX(B$42:B782)</f>
        <v>-0.37200538358008073</v>
      </c>
      <c r="F782" s="49">
        <v>-126.17</v>
      </c>
      <c r="G782" s="4" t="str">
        <f>IF(F782&lt;=H$1, "침체", IF(F782&gt;=G$1, "과열", ""))</f>
        <v/>
      </c>
      <c r="H782" s="3">
        <f t="shared" si="65"/>
        <v>11.999999999999986</v>
      </c>
      <c r="I782" s="16">
        <f t="shared" ref="I782:I797" si="67">B782/B781</f>
        <v>0.99871575342465757</v>
      </c>
      <c r="J782" s="46">
        <f t="shared" si="62"/>
        <v>1128837.0213305282</v>
      </c>
      <c r="K782" s="35">
        <f>(J782-MAX(J$42:J782))/MAX(J$42:J782)</f>
        <v>-8.0406348344459103E-2</v>
      </c>
      <c r="L782" s="3"/>
    </row>
    <row r="783" spans="1:16" x14ac:dyDescent="0.3">
      <c r="A783" s="2" t="s">
        <v>2941</v>
      </c>
      <c r="B783" s="1">
        <v>11815</v>
      </c>
      <c r="C783" s="1">
        <v>0</v>
      </c>
      <c r="D783" s="1">
        <v>1</v>
      </c>
      <c r="E783" s="34">
        <f>(B783-MAX(B$42:B783))/MAX(B$42:B783)</f>
        <v>-0.36393001345895021</v>
      </c>
      <c r="F783" s="49">
        <v>-80.06</v>
      </c>
      <c r="G783" s="4" t="str">
        <f>IF(F783&lt;=H$1, "침체", IF(F783&gt;=G$1, "과열", ""))</f>
        <v/>
      </c>
      <c r="H783" s="3">
        <f t="shared" si="65"/>
        <v>46.11</v>
      </c>
      <c r="I783" s="16">
        <f t="shared" si="67"/>
        <v>1.0128589798542649</v>
      </c>
      <c r="J783" s="46">
        <f t="shared" si="62"/>
        <v>1143352.7138465659</v>
      </c>
      <c r="K783" s="35">
        <f>(J783-MAX(J$42:J783))/MAX(J$42:J783)</f>
        <v>-6.8581312103710546E-2</v>
      </c>
      <c r="L783" s="3"/>
    </row>
    <row r="784" spans="1:16" x14ac:dyDescent="0.3">
      <c r="A784" s="2" t="s">
        <v>2940</v>
      </c>
      <c r="B784" s="1">
        <v>12010</v>
      </c>
      <c r="C784" s="1">
        <v>0</v>
      </c>
      <c r="D784" s="1">
        <v>0</v>
      </c>
      <c r="E784" s="34">
        <f>(B784-MAX(B$42:B784))/MAX(B$42:B784)</f>
        <v>-0.35343203230148046</v>
      </c>
      <c r="F784" s="49">
        <v>-50.71</v>
      </c>
      <c r="G784" s="4" t="str">
        <f>IF(F784&lt;=H$1, "침체", IF(F784&gt;=G$1, "과열", ""))</f>
        <v/>
      </c>
      <c r="H784" s="3">
        <f t="shared" si="65"/>
        <v>29.35</v>
      </c>
      <c r="I784" s="16">
        <f t="shared" si="67"/>
        <v>1.0165044435040202</v>
      </c>
      <c r="J784" s="46">
        <f t="shared" si="62"/>
        <v>1162223.1141174147</v>
      </c>
      <c r="K784" s="35">
        <f>(J784-MAX(J$42:J784))/MAX(J$42:J784)</f>
        <v>-5.3208764990737664E-2</v>
      </c>
      <c r="L784" s="3"/>
    </row>
    <row r="785" spans="1:16" x14ac:dyDescent="0.3">
      <c r="A785" s="2" t="s">
        <v>2939</v>
      </c>
      <c r="B785" s="1">
        <v>11565</v>
      </c>
      <c r="C785" s="1">
        <v>0</v>
      </c>
      <c r="D785" s="1">
        <v>1</v>
      </c>
      <c r="E785" s="34">
        <f>(B785-MAX(B$42:B785))/MAX(B$42:B785)</f>
        <v>-0.37738896366083446</v>
      </c>
      <c r="F785" s="49">
        <v>-74.5</v>
      </c>
      <c r="G785" s="4" t="str">
        <f>IF(F785&lt;=H$1, "침체", IF(F785&gt;=G$1, "과열", ""))</f>
        <v/>
      </c>
      <c r="H785" s="3">
        <f t="shared" si="65"/>
        <v>-23.79</v>
      </c>
      <c r="I785" s="16">
        <f t="shared" si="67"/>
        <v>0.96294754371357205</v>
      </c>
      <c r="J785" s="46">
        <f t="shared" si="62"/>
        <v>1119159.892986503</v>
      </c>
      <c r="K785" s="35">
        <f>(J785-MAX(J$42:J785))/MAX(J$42:J785)</f>
        <v>-8.828970583829153E-2</v>
      </c>
      <c r="L785" s="3"/>
    </row>
    <row r="786" spans="1:16" x14ac:dyDescent="0.3">
      <c r="A786" s="2" t="s">
        <v>2938</v>
      </c>
      <c r="B786" s="1">
        <v>11605</v>
      </c>
      <c r="C786" s="1">
        <v>0</v>
      </c>
      <c r="D786" s="1">
        <v>1</v>
      </c>
      <c r="E786" s="34">
        <f>(B786-MAX(B$42:B786))/MAX(B$42:B786)</f>
        <v>-0.37523553162853296</v>
      </c>
      <c r="F786" s="49">
        <v>-89.84</v>
      </c>
      <c r="G786" s="4" t="str">
        <f>IF(F786&lt;=H$1, "침체", IF(F786&gt;=G$1, "과열", ""))</f>
        <v/>
      </c>
      <c r="H786" s="3">
        <f t="shared" si="65"/>
        <v>-15.340000000000003</v>
      </c>
      <c r="I786" s="16">
        <f t="shared" si="67"/>
        <v>1.0034587116299178</v>
      </c>
      <c r="J786" s="46">
        <f t="shared" si="62"/>
        <v>1123030.744324113</v>
      </c>
      <c r="K786" s="35">
        <f>(J786-MAX(J$42:J786))/MAX(J$42:J786)</f>
        <v>-8.5136362840758595E-2</v>
      </c>
      <c r="L786" s="3"/>
    </row>
    <row r="787" spans="1:16" x14ac:dyDescent="0.3">
      <c r="A787" s="2" t="s">
        <v>2937</v>
      </c>
      <c r="B787" s="1">
        <v>11540</v>
      </c>
      <c r="C787" s="1">
        <v>0</v>
      </c>
      <c r="D787" s="1">
        <v>1</v>
      </c>
      <c r="E787" s="34">
        <f>(B787-MAX(B$42:B787))/MAX(B$42:B787)</f>
        <v>-0.37873485868102286</v>
      </c>
      <c r="F787" s="49">
        <v>-97.35</v>
      </c>
      <c r="G787" s="4" t="str">
        <f>IF(F787&lt;=H$1, "침체", IF(F787&gt;=G$1, "과열", ""))</f>
        <v/>
      </c>
      <c r="H787" s="3">
        <f t="shared" si="65"/>
        <v>-7.5099999999999909</v>
      </c>
      <c r="I787" s="16">
        <f t="shared" si="67"/>
        <v>0.99439896596294697</v>
      </c>
      <c r="J787" s="46">
        <f t="shared" si="62"/>
        <v>1116740.6109004966</v>
      </c>
      <c r="K787" s="35">
        <f>(J787-MAX(J$42:J787))/MAX(J$42:J787)</f>
        <v>-9.0260545211749685E-2</v>
      </c>
      <c r="L787" s="3"/>
    </row>
    <row r="788" spans="1:16" x14ac:dyDescent="0.3">
      <c r="A788" s="2" t="s">
        <v>2936</v>
      </c>
      <c r="B788" s="1">
        <v>11530</v>
      </c>
      <c r="C788" s="1">
        <v>0</v>
      </c>
      <c r="D788" s="1">
        <v>0</v>
      </c>
      <c r="E788" s="34">
        <f>(B788-MAX(B$42:B788))/MAX(B$42:B788)</f>
        <v>-0.37927321668909825</v>
      </c>
      <c r="F788" s="49">
        <v>-86.95</v>
      </c>
      <c r="G788" s="4" t="str">
        <f>IF(F788&lt;=H$1, "침체", IF(F788&gt;=G$1, "과열", ""))</f>
        <v/>
      </c>
      <c r="H788" s="3">
        <f t="shared" si="65"/>
        <v>10.399999999999991</v>
      </c>
      <c r="I788" s="16">
        <f t="shared" si="67"/>
        <v>0.99913344887348354</v>
      </c>
      <c r="J788" s="46">
        <f t="shared" si="62"/>
        <v>1115772.8980660941</v>
      </c>
      <c r="K788" s="35">
        <f>(J788-MAX(J$42:J788))/MAX(J$42:J788)</f>
        <v>-9.1048880961132866E-2</v>
      </c>
      <c r="L788" s="3"/>
    </row>
    <row r="789" spans="1:16" x14ac:dyDescent="0.3">
      <c r="A789" s="2" t="s">
        <v>2935</v>
      </c>
      <c r="B789" s="1">
        <v>11235</v>
      </c>
      <c r="C789" s="1">
        <v>0</v>
      </c>
      <c r="D789" s="1">
        <v>1</v>
      </c>
      <c r="E789" s="34">
        <f>(B789-MAX(B$42:B789))/MAX(B$42:B789)</f>
        <v>-0.39515477792732168</v>
      </c>
      <c r="F789" s="49">
        <v>-138.46</v>
      </c>
      <c r="G789" s="4" t="str">
        <f>IF(F789&lt;=H$1, "침체", IF(F789&gt;=G$1, "과열", ""))</f>
        <v/>
      </c>
      <c r="H789" s="3">
        <f t="shared" si="65"/>
        <v>-51.510000000000005</v>
      </c>
      <c r="I789" s="16">
        <f t="shared" si="67"/>
        <v>0.97441457068516912</v>
      </c>
      <c r="J789" s="46">
        <f t="shared" si="62"/>
        <v>1087225.3694512201</v>
      </c>
      <c r="K789" s="35">
        <f>(J789-MAX(J$42:J789))/MAX(J$42:J789)</f>
        <v>-0.11430478556793819</v>
      </c>
      <c r="L789" s="3"/>
    </row>
    <row r="790" spans="1:16" x14ac:dyDescent="0.3">
      <c r="A790" s="2" t="s">
        <v>2934</v>
      </c>
      <c r="B790" s="1">
        <v>11295</v>
      </c>
      <c r="C790" s="1">
        <v>0</v>
      </c>
      <c r="D790" s="1">
        <v>1</v>
      </c>
      <c r="E790" s="34">
        <f>(B790-MAX(B$42:B790))/MAX(B$42:B790)</f>
        <v>-0.39192462987886945</v>
      </c>
      <c r="F790" s="49">
        <v>-141.74</v>
      </c>
      <c r="G790" s="4" t="str">
        <f>IF(F790&lt;=H$1, "침체", IF(F790&gt;=G$1, "과열", ""))</f>
        <v/>
      </c>
      <c r="H790" s="3">
        <f t="shared" si="65"/>
        <v>-3.2800000000000011</v>
      </c>
      <c r="I790" s="16">
        <f t="shared" si="67"/>
        <v>1.0053404539385848</v>
      </c>
      <c r="J790" s="46">
        <f t="shared" si="62"/>
        <v>1093031.6464576353</v>
      </c>
      <c r="K790" s="35">
        <f>(J790-MAX(J$42:J790))/MAX(J$42:J790)</f>
        <v>-0.1095747710716387</v>
      </c>
      <c r="L790" s="3"/>
    </row>
    <row r="791" spans="1:16" x14ac:dyDescent="0.3">
      <c r="A791" s="2" t="s">
        <v>2933</v>
      </c>
      <c r="B791" s="1">
        <v>11505</v>
      </c>
      <c r="C791" s="1">
        <v>0</v>
      </c>
      <c r="D791" s="1">
        <v>0</v>
      </c>
      <c r="E791" s="34">
        <f>(B791-MAX(B$42:B791))/MAX(B$42:B791)</f>
        <v>-0.38061911170928669</v>
      </c>
      <c r="F791" s="49">
        <v>-71.459999999999994</v>
      </c>
      <c r="G791" s="4" t="str">
        <f>IF(F791&lt;=H$1, "침체", IF(F791&gt;=G$1, "과열", ""))</f>
        <v/>
      </c>
      <c r="H791" s="3">
        <f t="shared" si="65"/>
        <v>70.280000000000015</v>
      </c>
      <c r="I791" s="16">
        <f t="shared" si="67"/>
        <v>1.0185922974767596</v>
      </c>
      <c r="J791" s="46">
        <f t="shared" si="62"/>
        <v>1113353.615980088</v>
      </c>
      <c r="K791" s="35">
        <f>(J791-MAX(J$42:J791))/MAX(J$42:J791)</f>
        <v>-9.3019720334590841E-2</v>
      </c>
      <c r="L791" s="3"/>
    </row>
    <row r="792" spans="1:16" x14ac:dyDescent="0.3">
      <c r="A792" s="2" t="s">
        <v>2932</v>
      </c>
      <c r="B792" s="1">
        <v>11400</v>
      </c>
      <c r="C792" s="1">
        <v>0</v>
      </c>
      <c r="D792" s="1">
        <v>0</v>
      </c>
      <c r="E792" s="34">
        <f>(B792-MAX(B$42:B792))/MAX(B$42:B792)</f>
        <v>-0.38627187079407804</v>
      </c>
      <c r="F792" s="49">
        <v>-70.36</v>
      </c>
      <c r="G792" s="4" t="str">
        <f>IF(F792&lt;=H$1, "침체", IF(F792&gt;=G$1, "과열", ""))</f>
        <v/>
      </c>
      <c r="H792" s="3">
        <f t="shared" si="65"/>
        <v>1.0999999999999943</v>
      </c>
      <c r="I792" s="16">
        <f t="shared" si="67"/>
        <v>0.99087353324641458</v>
      </c>
      <c r="J792" s="46">
        <f t="shared" si="62"/>
        <v>1103192.6312188616</v>
      </c>
      <c r="K792" s="35">
        <f>(J792-MAX(J$42:J792))/MAX(J$42:J792)</f>
        <v>-0.10129724570311487</v>
      </c>
      <c r="L792" s="3"/>
    </row>
    <row r="793" spans="1:16" x14ac:dyDescent="0.3">
      <c r="A793" s="2" t="s">
        <v>2931</v>
      </c>
      <c r="B793" s="1">
        <v>11600</v>
      </c>
      <c r="C793" s="1">
        <v>0</v>
      </c>
      <c r="D793" s="1">
        <v>0</v>
      </c>
      <c r="E793" s="34">
        <f>(B793-MAX(B$42:B793))/MAX(B$42:B793)</f>
        <v>-0.37550471063257068</v>
      </c>
      <c r="F793" s="49">
        <v>3.19</v>
      </c>
      <c r="G793" s="4" t="str">
        <f>IF(F793&lt;=H$1, "침체", IF(F793&gt;=G$1, "과열", ""))</f>
        <v/>
      </c>
      <c r="H793" s="3">
        <f t="shared" si="65"/>
        <v>73.55</v>
      </c>
      <c r="I793" s="16">
        <f t="shared" si="67"/>
        <v>1.0175438596491229</v>
      </c>
      <c r="J793" s="46">
        <f t="shared" si="62"/>
        <v>1122546.8879069118</v>
      </c>
      <c r="K793" s="35">
        <f>(J793-MAX(J$42:J793))/MAX(J$42:J793)</f>
        <v>-8.5530530715450193E-2</v>
      </c>
      <c r="L793" s="3"/>
    </row>
    <row r="794" spans="1:16" x14ac:dyDescent="0.3">
      <c r="A794" s="2" t="s">
        <v>2930</v>
      </c>
      <c r="B794" s="1">
        <v>11730</v>
      </c>
      <c r="C794" s="1">
        <v>0</v>
      </c>
      <c r="D794" s="1">
        <v>0</v>
      </c>
      <c r="E794" s="34">
        <f>(B794-MAX(B$42:B794))/MAX(B$42:B794)</f>
        <v>-0.36850605652759083</v>
      </c>
      <c r="F794" s="49">
        <v>60.81</v>
      </c>
      <c r="G794" s="4" t="str">
        <f>IF(F794&lt;=H$1, "침체", IF(F794&gt;=G$1, "과열", ""))</f>
        <v/>
      </c>
      <c r="H794" s="3">
        <f t="shared" si="65"/>
        <v>57.620000000000005</v>
      </c>
      <c r="I794" s="16">
        <f t="shared" si="67"/>
        <v>1.0112068965517242</v>
      </c>
      <c r="J794" s="46">
        <f t="shared" si="62"/>
        <v>1135127.1547541446</v>
      </c>
      <c r="K794" s="35">
        <f>(J794-MAX(J$42:J794))/MAX(J$42:J794)</f>
        <v>-7.5282165973468013E-2</v>
      </c>
      <c r="L794" s="3"/>
    </row>
    <row r="795" spans="1:16" x14ac:dyDescent="0.3">
      <c r="A795" s="2" t="s">
        <v>2929</v>
      </c>
      <c r="B795" s="1">
        <v>11695</v>
      </c>
      <c r="C795" s="1">
        <v>0</v>
      </c>
      <c r="D795" s="1">
        <v>0</v>
      </c>
      <c r="E795" s="34">
        <f>(B795-MAX(B$42:B795))/MAX(B$42:B795)</f>
        <v>-0.37039030955585467</v>
      </c>
      <c r="F795" s="49">
        <v>77.22</v>
      </c>
      <c r="G795" s="4" t="str">
        <f>IF(F795&lt;=H$1, "침체", IF(F795&gt;=G$1, "과열", ""))</f>
        <v/>
      </c>
      <c r="H795" s="3">
        <f t="shared" si="65"/>
        <v>16.409999999999997</v>
      </c>
      <c r="I795" s="16">
        <f t="shared" si="67"/>
        <v>0.99701619778346118</v>
      </c>
      <c r="J795" s="46">
        <f t="shared" si="62"/>
        <v>1131740.1598337358</v>
      </c>
      <c r="K795" s="35">
        <f>(J795-MAX(J$42:J795))/MAX(J$42:J795)</f>
        <v>-7.804134109630935E-2</v>
      </c>
      <c r="L795" s="3"/>
    </row>
    <row r="796" spans="1:16" x14ac:dyDescent="0.3">
      <c r="A796" s="2" t="s">
        <v>2928</v>
      </c>
      <c r="B796" s="1">
        <v>11620</v>
      </c>
      <c r="C796" s="1">
        <v>0</v>
      </c>
      <c r="D796" s="1">
        <v>0</v>
      </c>
      <c r="E796" s="34">
        <f>(B796-MAX(B$42:B796))/MAX(B$42:B796)</f>
        <v>-0.3744279946164199</v>
      </c>
      <c r="F796" s="49">
        <v>53.68</v>
      </c>
      <c r="G796" s="4" t="str">
        <f>IF(F796&lt;=H$1, "침체", IF(F796&gt;=G$1, "과열", ""))</f>
        <v/>
      </c>
      <c r="H796" s="3">
        <f t="shared" si="65"/>
        <v>-23.54</v>
      </c>
      <c r="I796" s="16">
        <f t="shared" si="67"/>
        <v>0.99358700299273195</v>
      </c>
      <c r="J796" s="46">
        <f t="shared" si="62"/>
        <v>1124482.3135757169</v>
      </c>
      <c r="K796" s="35">
        <f>(J796-MAX(J$42:J796))/MAX(J$42:J796)</f>
        <v>-8.3953859216683635E-2</v>
      </c>
      <c r="L796" s="3"/>
    </row>
    <row r="797" spans="1:16" x14ac:dyDescent="0.3">
      <c r="A797" s="2" t="s">
        <v>2927</v>
      </c>
      <c r="B797" s="1">
        <v>11935</v>
      </c>
      <c r="C797" s="1">
        <v>0</v>
      </c>
      <c r="D797" s="1">
        <v>0</v>
      </c>
      <c r="E797" s="34">
        <f>(B797-MAX(B$42:B797))/MAX(B$42:B797)</f>
        <v>-0.35746971736204575</v>
      </c>
      <c r="F797" s="49">
        <v>168.16</v>
      </c>
      <c r="G797" s="4" t="str">
        <f>IF(F797&lt;=H$1, "침체", IF(F797&gt;=G$1, "과열", ""))</f>
        <v>과열</v>
      </c>
      <c r="H797" s="3">
        <f t="shared" si="65"/>
        <v>114.47999999999999</v>
      </c>
      <c r="I797" s="16">
        <f t="shared" si="67"/>
        <v>1.0271084337349397</v>
      </c>
      <c r="J797" s="46">
        <f t="shared" si="62"/>
        <v>1154965.2678593958</v>
      </c>
      <c r="K797" s="35">
        <f>(J797-MAX(J$42:J797))/MAX(J$42:J797)</f>
        <v>-5.9121283111111936E-2</v>
      </c>
      <c r="L797" s="3"/>
    </row>
    <row r="798" spans="1:16" x14ac:dyDescent="0.3">
      <c r="A798" s="2" t="s">
        <v>2926</v>
      </c>
      <c r="B798" s="1">
        <v>11810</v>
      </c>
      <c r="C798" s="1">
        <v>0</v>
      </c>
      <c r="D798" s="1">
        <v>0</v>
      </c>
      <c r="E798" s="34">
        <f>(B798-MAX(B$42:B798))/MAX(B$42:B798)</f>
        <v>-0.36419919246298788</v>
      </c>
      <c r="F798" s="49">
        <v>119.38</v>
      </c>
      <c r="G798" s="4" t="str">
        <f>IF(F798&lt;=H$1, "침체", IF(F798&gt;=G$1, "과열", ""))</f>
        <v>과열</v>
      </c>
      <c r="H798" s="8">
        <f t="shared" si="65"/>
        <v>-48.78</v>
      </c>
      <c r="I798" s="13">
        <f>B798/B797-$I$1-$J$1</f>
        <v>0.98687660242982833</v>
      </c>
      <c r="J798" s="17">
        <f t="shared" si="62"/>
        <v>1139808.1994695372</v>
      </c>
      <c r="K798" s="36">
        <f>(J798-MAX(J$42:J798))/MAX(J$42:J798)</f>
        <v>-7.1468808578157739E-2</v>
      </c>
      <c r="L798" s="13">
        <f>J798/J780-1</f>
        <v>8.271018335830771E-3</v>
      </c>
      <c r="M798" s="4" t="str">
        <f>IF(L798&gt;=0, "Win", "Lose")</f>
        <v>Win</v>
      </c>
      <c r="N798" s="16">
        <f>J798/$L$1-1</f>
        <v>0.13980819946953726</v>
      </c>
      <c r="O798" s="16">
        <f>(B798-(B798*($I$1+$J$1+$I$1)))/B$42-1</f>
        <v>5.4808060904612654E-2</v>
      </c>
      <c r="P798" s="3" t="s">
        <v>3726</v>
      </c>
    </row>
    <row r="799" spans="1:16" x14ac:dyDescent="0.3">
      <c r="A799" s="2" t="s">
        <v>2925</v>
      </c>
      <c r="B799" s="1">
        <v>11900</v>
      </c>
      <c r="C799" s="1">
        <v>0</v>
      </c>
      <c r="D799" s="1">
        <v>0</v>
      </c>
      <c r="E799" s="34">
        <f>(B799-MAX(B$42:B799))/MAX(B$42:B799)</f>
        <v>-0.35935397039030953</v>
      </c>
      <c r="F799" s="49">
        <v>105.1</v>
      </c>
      <c r="G799" s="4" t="str">
        <f>IF(F799&lt;=H$1, "침체", IF(F799&gt;=G$1, "과열", ""))</f>
        <v>과열</v>
      </c>
      <c r="H799" s="3">
        <f t="shared" si="65"/>
        <v>-14.280000000000001</v>
      </c>
      <c r="I799" s="14">
        <v>1</v>
      </c>
      <c r="J799" s="46">
        <f t="shared" si="62"/>
        <v>1139808.1994695372</v>
      </c>
      <c r="K799" s="35">
        <f>(J799-MAX(J$42:J799))/MAX(J$42:J799)</f>
        <v>-7.1468808578157739E-2</v>
      </c>
      <c r="L799" s="3"/>
    </row>
    <row r="800" spans="1:16" x14ac:dyDescent="0.3">
      <c r="A800" s="2" t="s">
        <v>2924</v>
      </c>
      <c r="B800" s="1">
        <v>11840</v>
      </c>
      <c r="C800" s="1">
        <v>0</v>
      </c>
      <c r="D800" s="1">
        <v>0</v>
      </c>
      <c r="E800" s="34">
        <f>(B800-MAX(B$42:B800))/MAX(B$42:B800)</f>
        <v>-0.36258411843876176</v>
      </c>
      <c r="F800" s="49">
        <v>111.42</v>
      </c>
      <c r="G800" s="4" t="str">
        <f>IF(F800&lt;=H$1, "침체", IF(F800&gt;=G$1, "과열", ""))</f>
        <v>과열</v>
      </c>
      <c r="H800" s="3">
        <f t="shared" si="65"/>
        <v>6.3200000000000074</v>
      </c>
      <c r="I800" s="14">
        <v>1</v>
      </c>
      <c r="J800" s="46">
        <f t="shared" si="62"/>
        <v>1139808.1994695372</v>
      </c>
      <c r="K800" s="35">
        <f>(J800-MAX(J$42:J800))/MAX(J$42:J800)</f>
        <v>-7.1468808578157739E-2</v>
      </c>
      <c r="L800" s="3"/>
    </row>
    <row r="801" spans="1:12" x14ac:dyDescent="0.3">
      <c r="A801" s="2" t="s">
        <v>2923</v>
      </c>
      <c r="B801" s="1">
        <v>11765</v>
      </c>
      <c r="C801" s="1">
        <v>0</v>
      </c>
      <c r="D801" s="1">
        <v>0</v>
      </c>
      <c r="E801" s="34">
        <f>(B801-MAX(B$42:B801))/MAX(B$42:B801)</f>
        <v>-0.36662180349932705</v>
      </c>
      <c r="F801" s="49">
        <v>44.11</v>
      </c>
      <c r="G801" s="4" t="str">
        <f>IF(F801&lt;=H$1, "침체", IF(F801&gt;=G$1, "과열", ""))</f>
        <v/>
      </c>
      <c r="H801" s="3">
        <f t="shared" si="65"/>
        <v>-67.31</v>
      </c>
      <c r="I801" s="14">
        <v>1</v>
      </c>
      <c r="J801" s="46">
        <f t="shared" si="62"/>
        <v>1139808.1994695372</v>
      </c>
      <c r="K801" s="35">
        <f>(J801-MAX(J$42:J801))/MAX(J$42:J801)</f>
        <v>-7.1468808578157739E-2</v>
      </c>
      <c r="L801" s="3"/>
    </row>
    <row r="802" spans="1:12" x14ac:dyDescent="0.3">
      <c r="A802" s="2" t="s">
        <v>2922</v>
      </c>
      <c r="B802" s="1">
        <v>11745</v>
      </c>
      <c r="C802" s="1">
        <v>0</v>
      </c>
      <c r="D802" s="1">
        <v>0</v>
      </c>
      <c r="E802" s="34">
        <f>(B802-MAX(B$42:B802))/MAX(B$42:B802)</f>
        <v>-0.36769851951547777</v>
      </c>
      <c r="F802" s="49">
        <v>34.85</v>
      </c>
      <c r="G802" s="4" t="str">
        <f>IF(F802&lt;=H$1, "침체", IF(F802&gt;=G$1, "과열", ""))</f>
        <v/>
      </c>
      <c r="H802" s="3">
        <f t="shared" si="65"/>
        <v>-9.259999999999998</v>
      </c>
      <c r="I802" s="14">
        <v>1</v>
      </c>
      <c r="J802" s="46">
        <f t="shared" si="62"/>
        <v>1139808.1994695372</v>
      </c>
      <c r="K802" s="35">
        <f>(J802-MAX(J$42:J802))/MAX(J$42:J802)</f>
        <v>-7.1468808578157739E-2</v>
      </c>
      <c r="L802" s="3"/>
    </row>
    <row r="803" spans="1:12" x14ac:dyDescent="0.3">
      <c r="A803" s="2" t="s">
        <v>2921</v>
      </c>
      <c r="B803" s="1">
        <v>12110</v>
      </c>
      <c r="C803" s="1">
        <v>0</v>
      </c>
      <c r="D803" s="1">
        <v>0</v>
      </c>
      <c r="E803" s="34">
        <f>(B803-MAX(B$42:B803))/MAX(B$42:B803)</f>
        <v>-0.34804845222072678</v>
      </c>
      <c r="F803" s="49">
        <v>123.6</v>
      </c>
      <c r="G803" s="4" t="str">
        <f>IF(F803&lt;=H$1, "침체", IF(F803&gt;=G$1, "과열", ""))</f>
        <v>과열</v>
      </c>
      <c r="H803" s="3">
        <f t="shared" si="65"/>
        <v>88.75</v>
      </c>
      <c r="I803" s="14">
        <v>1</v>
      </c>
      <c r="J803" s="46">
        <f t="shared" si="62"/>
        <v>1139808.1994695372</v>
      </c>
      <c r="K803" s="35">
        <f>(J803-MAX(J$42:J803))/MAX(J$42:J803)</f>
        <v>-7.1468808578157739E-2</v>
      </c>
      <c r="L803" s="3"/>
    </row>
    <row r="804" spans="1:12" x14ac:dyDescent="0.3">
      <c r="A804" s="2" t="s">
        <v>2920</v>
      </c>
      <c r="B804" s="1">
        <v>11590</v>
      </c>
      <c r="C804" s="1">
        <v>0</v>
      </c>
      <c r="D804" s="1">
        <v>0</v>
      </c>
      <c r="E804" s="34">
        <f>(B804-MAX(B$42:B804))/MAX(B$42:B804)</f>
        <v>-0.37604306864064602</v>
      </c>
      <c r="F804" s="49">
        <v>-21.17</v>
      </c>
      <c r="G804" s="4" t="str">
        <f>IF(F804&lt;=H$1, "침체", IF(F804&gt;=G$1, "과열", ""))</f>
        <v/>
      </c>
      <c r="H804" s="3">
        <f t="shared" si="65"/>
        <v>-144.76999999999998</v>
      </c>
      <c r="I804" s="14">
        <v>1</v>
      </c>
      <c r="J804" s="46">
        <f t="shared" si="62"/>
        <v>1139808.1994695372</v>
      </c>
      <c r="K804" s="35">
        <f>(J804-MAX(J$42:J804))/MAX(J$42:J804)</f>
        <v>-7.1468808578157739E-2</v>
      </c>
      <c r="L804" s="3"/>
    </row>
    <row r="805" spans="1:12" x14ac:dyDescent="0.3">
      <c r="A805" s="2" t="s">
        <v>2919</v>
      </c>
      <c r="B805" s="1">
        <v>11655</v>
      </c>
      <c r="C805" s="1">
        <v>0</v>
      </c>
      <c r="D805" s="1">
        <v>0</v>
      </c>
      <c r="E805" s="34">
        <f>(B805-MAX(B$42:B805))/MAX(B$42:B805)</f>
        <v>-0.37254374158815612</v>
      </c>
      <c r="F805" s="49">
        <v>-137.33000000000001</v>
      </c>
      <c r="G805" s="4" t="str">
        <f>IF(F805&lt;=H$1, "침체", IF(F805&gt;=G$1, "과열", ""))</f>
        <v/>
      </c>
      <c r="H805" s="3">
        <f t="shared" si="65"/>
        <v>-116.16000000000001</v>
      </c>
      <c r="I805" s="14">
        <v>1</v>
      </c>
      <c r="J805" s="46">
        <f t="shared" si="62"/>
        <v>1139808.1994695372</v>
      </c>
      <c r="K805" s="35">
        <f>(J805-MAX(J$42:J805))/MAX(J$42:J805)</f>
        <v>-7.1468808578157739E-2</v>
      </c>
      <c r="L805" s="3"/>
    </row>
    <row r="806" spans="1:12" x14ac:dyDescent="0.3">
      <c r="A806" s="2" t="s">
        <v>2918</v>
      </c>
      <c r="B806" s="1">
        <v>11925</v>
      </c>
      <c r="C806" s="1">
        <v>0</v>
      </c>
      <c r="D806" s="1">
        <v>0</v>
      </c>
      <c r="E806" s="34">
        <f>(B806-MAX(B$42:B806))/MAX(B$42:B806)</f>
        <v>-0.35800807537012114</v>
      </c>
      <c r="F806" s="49">
        <v>44.17</v>
      </c>
      <c r="G806" s="4" t="str">
        <f>IF(F806&lt;=H$1, "침체", IF(F806&gt;=G$1, "과열", ""))</f>
        <v/>
      </c>
      <c r="H806" s="3">
        <f t="shared" si="65"/>
        <v>181.5</v>
      </c>
      <c r="I806" s="14">
        <v>1</v>
      </c>
      <c r="J806" s="46">
        <f t="shared" si="62"/>
        <v>1139808.1994695372</v>
      </c>
      <c r="K806" s="35">
        <f>(J806-MAX(J$42:J806))/MAX(J$42:J806)</f>
        <v>-7.1468808578157739E-2</v>
      </c>
      <c r="L806" s="3"/>
    </row>
    <row r="807" spans="1:12" x14ac:dyDescent="0.3">
      <c r="A807" s="2" t="s">
        <v>2917</v>
      </c>
      <c r="B807" s="1">
        <v>11935</v>
      </c>
      <c r="C807" s="1">
        <v>0</v>
      </c>
      <c r="D807" s="1">
        <v>0</v>
      </c>
      <c r="E807" s="34">
        <f>(B807-MAX(B$42:B807))/MAX(B$42:B807)</f>
        <v>-0.35746971736204575</v>
      </c>
      <c r="F807" s="49">
        <v>63.55</v>
      </c>
      <c r="G807" s="4" t="str">
        <f>IF(F807&lt;=H$1, "침체", IF(F807&gt;=G$1, "과열", ""))</f>
        <v/>
      </c>
      <c r="H807" s="3">
        <f t="shared" si="65"/>
        <v>19.379999999999995</v>
      </c>
      <c r="I807" s="14">
        <v>1</v>
      </c>
      <c r="J807" s="46">
        <f t="shared" si="62"/>
        <v>1139808.1994695372</v>
      </c>
      <c r="K807" s="35">
        <f>(J807-MAX(J$42:J807))/MAX(J$42:J807)</f>
        <v>-7.1468808578157739E-2</v>
      </c>
      <c r="L807" s="3"/>
    </row>
    <row r="808" spans="1:12" x14ac:dyDescent="0.3">
      <c r="A808" s="2" t="s">
        <v>2916</v>
      </c>
      <c r="B808" s="1">
        <v>12155</v>
      </c>
      <c r="C808" s="1">
        <v>0</v>
      </c>
      <c r="D808" s="1">
        <v>0</v>
      </c>
      <c r="E808" s="34">
        <f>(B808-MAX(B$42:B808))/MAX(B$42:B808)</f>
        <v>-0.34562584118438761</v>
      </c>
      <c r="F808" s="49">
        <v>188.52</v>
      </c>
      <c r="G808" s="4" t="str">
        <f>IF(F808&lt;=H$1, "침체", IF(F808&gt;=G$1, "과열", ""))</f>
        <v>과열</v>
      </c>
      <c r="H808" s="3">
        <f t="shared" si="65"/>
        <v>124.97000000000001</v>
      </c>
      <c r="I808" s="14">
        <v>1</v>
      </c>
      <c r="J808" s="46">
        <f t="shared" si="62"/>
        <v>1139808.1994695372</v>
      </c>
      <c r="K808" s="35">
        <f>(J808-MAX(J$42:J808))/MAX(J$42:J808)</f>
        <v>-7.1468808578157739E-2</v>
      </c>
      <c r="L808" s="3"/>
    </row>
    <row r="809" spans="1:12" x14ac:dyDescent="0.3">
      <c r="A809" s="2" t="s">
        <v>2915</v>
      </c>
      <c r="B809" s="1">
        <v>12145</v>
      </c>
      <c r="C809" s="1">
        <v>0</v>
      </c>
      <c r="D809" s="1">
        <v>0</v>
      </c>
      <c r="E809" s="34">
        <f>(B809-MAX(B$42:B809))/MAX(B$42:B809)</f>
        <v>-0.346164199192463</v>
      </c>
      <c r="F809" s="49">
        <v>147.81</v>
      </c>
      <c r="G809" s="4" t="str">
        <f>IF(F809&lt;=H$1, "침체", IF(F809&gt;=G$1, "과열", ""))</f>
        <v>과열</v>
      </c>
      <c r="H809" s="3">
        <f t="shared" si="65"/>
        <v>-40.710000000000008</v>
      </c>
      <c r="I809" s="14">
        <v>1</v>
      </c>
      <c r="J809" s="46">
        <f t="shared" si="62"/>
        <v>1139808.1994695372</v>
      </c>
      <c r="K809" s="35">
        <f>(J809-MAX(J$42:J809))/MAX(J$42:J809)</f>
        <v>-7.1468808578157739E-2</v>
      </c>
      <c r="L809" s="3"/>
    </row>
    <row r="810" spans="1:12" x14ac:dyDescent="0.3">
      <c r="A810" s="2" t="s">
        <v>2914</v>
      </c>
      <c r="B810" s="1">
        <v>12120</v>
      </c>
      <c r="C810" s="1">
        <v>0</v>
      </c>
      <c r="D810" s="1">
        <v>0</v>
      </c>
      <c r="E810" s="34">
        <f>(B810-MAX(B$42:B810))/MAX(B$42:B810)</f>
        <v>-0.34751009421265139</v>
      </c>
      <c r="F810" s="49">
        <v>124.12</v>
      </c>
      <c r="G810" s="4" t="str">
        <f>IF(F810&lt;=H$1, "침체", IF(F810&gt;=G$1, "과열", ""))</f>
        <v>과열</v>
      </c>
      <c r="H810" s="3">
        <f t="shared" si="65"/>
        <v>-23.689999999999998</v>
      </c>
      <c r="I810" s="14">
        <v>1</v>
      </c>
      <c r="J810" s="46">
        <f t="shared" si="62"/>
        <v>1139808.1994695372</v>
      </c>
      <c r="K810" s="35">
        <f>(J810-MAX(J$42:J810))/MAX(J$42:J810)</f>
        <v>-7.1468808578157739E-2</v>
      </c>
      <c r="L810" s="3"/>
    </row>
    <row r="811" spans="1:12" x14ac:dyDescent="0.3">
      <c r="A811" s="2" t="s">
        <v>2913</v>
      </c>
      <c r="B811" s="1">
        <v>12290</v>
      </c>
      <c r="C811" s="1">
        <v>0</v>
      </c>
      <c r="D811" s="1">
        <v>0</v>
      </c>
      <c r="E811" s="34">
        <f>(B811-MAX(B$42:B811))/MAX(B$42:B811)</f>
        <v>-0.33835800807537014</v>
      </c>
      <c r="F811" s="49">
        <v>128.83000000000001</v>
      </c>
      <c r="G811" s="4" t="str">
        <f>IF(F811&lt;=H$1, "침체", IF(F811&gt;=G$1, "과열", ""))</f>
        <v>과열</v>
      </c>
      <c r="H811" s="3">
        <f t="shared" si="65"/>
        <v>4.710000000000008</v>
      </c>
      <c r="I811" s="14">
        <v>1</v>
      </c>
      <c r="J811" s="46">
        <f t="shared" si="62"/>
        <v>1139808.1994695372</v>
      </c>
      <c r="K811" s="35">
        <f>(J811-MAX(J$42:J811))/MAX(J$42:J811)</f>
        <v>-7.1468808578157739E-2</v>
      </c>
      <c r="L811" s="3"/>
    </row>
    <row r="812" spans="1:12" x14ac:dyDescent="0.3">
      <c r="A812" s="2" t="s">
        <v>2912</v>
      </c>
      <c r="B812" s="1">
        <v>11950</v>
      </c>
      <c r="C812" s="1">
        <v>0</v>
      </c>
      <c r="D812" s="1">
        <v>0</v>
      </c>
      <c r="E812" s="34">
        <f>(B812-MAX(B$42:B812))/MAX(B$42:B812)</f>
        <v>-0.35666218034993269</v>
      </c>
      <c r="F812" s="49">
        <v>29.85</v>
      </c>
      <c r="G812" s="4" t="str">
        <f>IF(F812&lt;=H$1, "침체", IF(F812&gt;=G$1, "과열", ""))</f>
        <v/>
      </c>
      <c r="H812" s="3">
        <f t="shared" si="65"/>
        <v>-98.980000000000018</v>
      </c>
      <c r="I812" s="14">
        <v>1</v>
      </c>
      <c r="J812" s="46">
        <f t="shared" ref="J812:J875" si="68">J811*I812</f>
        <v>1139808.1994695372</v>
      </c>
      <c r="K812" s="35">
        <f>(J812-MAX(J$42:J812))/MAX(J$42:J812)</f>
        <v>-7.1468808578157739E-2</v>
      </c>
      <c r="L812" s="3"/>
    </row>
    <row r="813" spans="1:12" x14ac:dyDescent="0.3">
      <c r="A813" s="2" t="s">
        <v>2911</v>
      </c>
      <c r="B813" s="1">
        <v>11985</v>
      </c>
      <c r="C813" s="1">
        <v>0</v>
      </c>
      <c r="D813" s="1">
        <v>0</v>
      </c>
      <c r="E813" s="34">
        <f>(B813-MAX(B$42:B813))/MAX(B$42:B813)</f>
        <v>-0.35477792732166891</v>
      </c>
      <c r="F813" s="49">
        <v>-2.15</v>
      </c>
      <c r="G813" s="4" t="str">
        <f>IF(F813&lt;=H$1, "침체", IF(F813&gt;=G$1, "과열", ""))</f>
        <v/>
      </c>
      <c r="H813" s="3">
        <f t="shared" si="65"/>
        <v>-32</v>
      </c>
      <c r="I813" s="14">
        <v>1</v>
      </c>
      <c r="J813" s="46">
        <f t="shared" si="68"/>
        <v>1139808.1994695372</v>
      </c>
      <c r="K813" s="35">
        <f>(J813-MAX(J$42:J813))/MAX(J$42:J813)</f>
        <v>-7.1468808578157739E-2</v>
      </c>
      <c r="L813" s="3"/>
    </row>
    <row r="814" spans="1:12" x14ac:dyDescent="0.3">
      <c r="A814" s="2" t="s">
        <v>2910</v>
      </c>
      <c r="B814" s="1">
        <v>12095</v>
      </c>
      <c r="C814" s="1">
        <v>0</v>
      </c>
      <c r="D814" s="1">
        <v>0</v>
      </c>
      <c r="E814" s="34">
        <f>(B814-MAX(B$42:B814))/MAX(B$42:B814)</f>
        <v>-0.34885598923283984</v>
      </c>
      <c r="F814" s="49">
        <v>27.83</v>
      </c>
      <c r="G814" s="4" t="str">
        <f>IF(F814&lt;=H$1, "침체", IF(F814&gt;=G$1, "과열", ""))</f>
        <v/>
      </c>
      <c r="H814" s="3">
        <f t="shared" si="65"/>
        <v>29.979999999999997</v>
      </c>
      <c r="I814" s="14">
        <v>1</v>
      </c>
      <c r="J814" s="46">
        <f t="shared" si="68"/>
        <v>1139808.1994695372</v>
      </c>
      <c r="K814" s="35">
        <f>(J814-MAX(J$42:J814))/MAX(J$42:J814)</f>
        <v>-7.1468808578157739E-2</v>
      </c>
      <c r="L814" s="3"/>
    </row>
    <row r="815" spans="1:12" x14ac:dyDescent="0.3">
      <c r="A815" s="2" t="s">
        <v>2909</v>
      </c>
      <c r="B815" s="1">
        <v>12180</v>
      </c>
      <c r="C815" s="1">
        <v>0</v>
      </c>
      <c r="D815" s="1">
        <v>0</v>
      </c>
      <c r="E815" s="34">
        <f>(B815-MAX(B$42:B815))/MAX(B$42:B815)</f>
        <v>-0.34427994616419921</v>
      </c>
      <c r="F815" s="49">
        <v>58.62</v>
      </c>
      <c r="G815" s="4" t="str">
        <f>IF(F815&lt;=H$1, "침체", IF(F815&gt;=G$1, "과열", ""))</f>
        <v/>
      </c>
      <c r="H815" s="3">
        <f t="shared" si="65"/>
        <v>30.79</v>
      </c>
      <c r="I815" s="14">
        <v>1</v>
      </c>
      <c r="J815" s="46">
        <f t="shared" si="68"/>
        <v>1139808.1994695372</v>
      </c>
      <c r="K815" s="35">
        <f>(J815-MAX(J$42:J815))/MAX(J$42:J815)</f>
        <v>-7.1468808578157739E-2</v>
      </c>
      <c r="L815" s="3"/>
    </row>
    <row r="816" spans="1:12" x14ac:dyDescent="0.3">
      <c r="A816" s="2" t="s">
        <v>2908</v>
      </c>
      <c r="B816" s="1">
        <v>12385</v>
      </c>
      <c r="C816" s="1">
        <v>0</v>
      </c>
      <c r="D816" s="1">
        <v>0</v>
      </c>
      <c r="E816" s="34">
        <f>(B816-MAX(B$42:B816))/MAX(B$42:B816)</f>
        <v>-0.33324360699865413</v>
      </c>
      <c r="F816" s="49">
        <v>126.87</v>
      </c>
      <c r="G816" s="4" t="str">
        <f>IF(F816&lt;=H$1, "침체", IF(F816&gt;=G$1, "과열", ""))</f>
        <v>과열</v>
      </c>
      <c r="H816" s="3">
        <f t="shared" si="65"/>
        <v>68.25</v>
      </c>
      <c r="I816" s="14">
        <v>1</v>
      </c>
      <c r="J816" s="46">
        <f t="shared" si="68"/>
        <v>1139808.1994695372</v>
      </c>
      <c r="K816" s="35">
        <f>(J816-MAX(J$42:J816))/MAX(J$42:J816)</f>
        <v>-7.1468808578157739E-2</v>
      </c>
      <c r="L816" s="3"/>
    </row>
    <row r="817" spans="1:16" x14ac:dyDescent="0.3">
      <c r="A817" s="2" t="s">
        <v>2907</v>
      </c>
      <c r="B817" s="1">
        <v>12360</v>
      </c>
      <c r="C817" s="1">
        <v>0</v>
      </c>
      <c r="D817" s="1">
        <v>0</v>
      </c>
      <c r="E817" s="34">
        <f>(B817-MAX(B$42:B817))/MAX(B$42:B817)</f>
        <v>-0.33458950201884252</v>
      </c>
      <c r="F817" s="49">
        <v>133.71</v>
      </c>
      <c r="G817" s="4" t="str">
        <f>IF(F817&lt;=H$1, "침체", IF(F817&gt;=G$1, "과열", ""))</f>
        <v>과열</v>
      </c>
      <c r="H817" s="3">
        <f t="shared" si="65"/>
        <v>6.8400000000000034</v>
      </c>
      <c r="I817" s="14">
        <v>1</v>
      </c>
      <c r="J817" s="46">
        <f t="shared" si="68"/>
        <v>1139808.1994695372</v>
      </c>
      <c r="K817" s="35">
        <f>(J817-MAX(J$42:J817))/MAX(J$42:J817)</f>
        <v>-7.1468808578157739E-2</v>
      </c>
      <c r="L817" s="3"/>
    </row>
    <row r="818" spans="1:16" x14ac:dyDescent="0.3">
      <c r="A818" s="2" t="s">
        <v>2906</v>
      </c>
      <c r="B818" s="1">
        <v>12415</v>
      </c>
      <c r="C818" s="1">
        <v>0</v>
      </c>
      <c r="D818" s="1">
        <v>0</v>
      </c>
      <c r="E818" s="34">
        <f>(B818-MAX(B$42:B818))/MAX(B$42:B818)</f>
        <v>-0.33162853297442801</v>
      </c>
      <c r="F818" s="49">
        <v>144.54</v>
      </c>
      <c r="G818" s="4" t="str">
        <f>IF(F818&lt;=H$1, "침체", IF(F818&gt;=G$1, "과열", ""))</f>
        <v>과열</v>
      </c>
      <c r="H818" s="3">
        <f t="shared" si="65"/>
        <v>10.829999999999984</v>
      </c>
      <c r="I818" s="14">
        <v>1</v>
      </c>
      <c r="J818" s="46">
        <f t="shared" si="68"/>
        <v>1139808.1994695372</v>
      </c>
      <c r="K818" s="35">
        <f>(J818-MAX(J$42:J818))/MAX(J$42:J818)</f>
        <v>-7.1468808578157739E-2</v>
      </c>
      <c r="L818" s="3"/>
    </row>
    <row r="819" spans="1:16" x14ac:dyDescent="0.3">
      <c r="A819" s="2" t="s">
        <v>2905</v>
      </c>
      <c r="B819" s="1">
        <v>12325</v>
      </c>
      <c r="C819" s="1">
        <v>0</v>
      </c>
      <c r="D819" s="1">
        <v>0</v>
      </c>
      <c r="E819" s="34">
        <f>(B819-MAX(B$42:B819))/MAX(B$42:B819)</f>
        <v>-0.3364737550471063</v>
      </c>
      <c r="F819" s="49">
        <v>64.25</v>
      </c>
      <c r="G819" s="4" t="str">
        <f>IF(F819&lt;=H$1, "침체", IF(F819&gt;=G$1, "과열", ""))</f>
        <v/>
      </c>
      <c r="H819" s="3">
        <f t="shared" si="65"/>
        <v>-80.289999999999992</v>
      </c>
      <c r="I819" s="14">
        <v>1</v>
      </c>
      <c r="J819" s="46">
        <f t="shared" si="68"/>
        <v>1139808.1994695372</v>
      </c>
      <c r="K819" s="35">
        <f>(J819-MAX(J$42:J819))/MAX(J$42:J819)</f>
        <v>-7.1468808578157739E-2</v>
      </c>
      <c r="L819" s="3"/>
    </row>
    <row r="820" spans="1:16" x14ac:dyDescent="0.3">
      <c r="A820" s="2" t="s">
        <v>2904</v>
      </c>
      <c r="B820" s="1">
        <v>12265</v>
      </c>
      <c r="C820" s="1">
        <v>0</v>
      </c>
      <c r="D820" s="1">
        <v>0</v>
      </c>
      <c r="E820" s="34">
        <f>(B820-MAX(B$42:B820))/MAX(B$42:B820)</f>
        <v>-0.33970390309555853</v>
      </c>
      <c r="F820" s="49">
        <v>28.92</v>
      </c>
      <c r="G820" s="4" t="str">
        <f>IF(F820&lt;=H$1, "침체", IF(F820&gt;=G$1, "과열", ""))</f>
        <v/>
      </c>
      <c r="H820" s="3">
        <f t="shared" si="65"/>
        <v>-35.33</v>
      </c>
      <c r="I820" s="14">
        <v>1</v>
      </c>
      <c r="J820" s="46">
        <f t="shared" si="68"/>
        <v>1139808.1994695372</v>
      </c>
      <c r="K820" s="35">
        <f>(J820-MAX(J$42:J820))/MAX(J$42:J820)</f>
        <v>-7.1468808578157739E-2</v>
      </c>
      <c r="L820" s="3"/>
    </row>
    <row r="821" spans="1:16" x14ac:dyDescent="0.3">
      <c r="A821" s="2" t="s">
        <v>2903</v>
      </c>
      <c r="B821" s="1">
        <v>11950</v>
      </c>
      <c r="C821" s="1">
        <v>0</v>
      </c>
      <c r="D821" s="1">
        <v>0</v>
      </c>
      <c r="E821" s="34">
        <f>(B821-MAX(B$42:B821))/MAX(B$42:B821)</f>
        <v>-0.35666218034993269</v>
      </c>
      <c r="F821" s="49">
        <v>-76.540000000000006</v>
      </c>
      <c r="G821" s="4" t="str">
        <f>IF(F821&lt;=H$1, "침체", IF(F821&gt;=G$1, "과열", ""))</f>
        <v/>
      </c>
      <c r="H821" s="3">
        <f t="shared" si="65"/>
        <v>-105.46000000000001</v>
      </c>
      <c r="I821" s="14">
        <v>1</v>
      </c>
      <c r="J821" s="46">
        <f t="shared" si="68"/>
        <v>1139808.1994695372</v>
      </c>
      <c r="K821" s="35">
        <f>(J821-MAX(J$42:J821))/MAX(J$42:J821)</f>
        <v>-7.1468808578157739E-2</v>
      </c>
      <c r="L821" s="3"/>
    </row>
    <row r="822" spans="1:16" x14ac:dyDescent="0.3">
      <c r="A822" s="2" t="s">
        <v>2902</v>
      </c>
      <c r="B822" s="1">
        <v>11500</v>
      </c>
      <c r="C822" s="1">
        <v>0</v>
      </c>
      <c r="D822" s="1">
        <v>1</v>
      </c>
      <c r="E822" s="34">
        <f>(B822-MAX(B$42:B822))/MAX(B$42:B822)</f>
        <v>-0.38088829071332436</v>
      </c>
      <c r="F822" s="49">
        <v>-191.98</v>
      </c>
      <c r="G822" s="4" t="str">
        <f>IF(F822&lt;=H$1, "침체", IF(F822&gt;=G$1, "과열", ""))</f>
        <v>침체</v>
      </c>
      <c r="H822" s="3">
        <f t="shared" si="65"/>
        <v>-115.43999999999998</v>
      </c>
      <c r="I822" s="14">
        <v>1</v>
      </c>
      <c r="J822" s="46">
        <f t="shared" si="68"/>
        <v>1139808.1994695372</v>
      </c>
      <c r="K822" s="35">
        <f>(J822-MAX(J$42:J822))/MAX(J$42:J822)</f>
        <v>-7.1468808578157739E-2</v>
      </c>
      <c r="L822" s="3"/>
    </row>
    <row r="823" spans="1:16" x14ac:dyDescent="0.3">
      <c r="A823" s="2" t="s">
        <v>2901</v>
      </c>
      <c r="B823" s="1">
        <v>11550</v>
      </c>
      <c r="C823" s="1">
        <v>0</v>
      </c>
      <c r="D823" s="1">
        <v>1</v>
      </c>
      <c r="E823" s="34">
        <f>(B823-MAX(B$42:B823))/MAX(B$42:B823)</f>
        <v>-0.37819650067294752</v>
      </c>
      <c r="F823" s="49">
        <v>-171.89</v>
      </c>
      <c r="G823" s="4" t="str">
        <f>IF(F823&lt;=H$1, "침체", IF(F823&gt;=G$1, "과열", ""))</f>
        <v>침체</v>
      </c>
      <c r="H823" s="8">
        <f t="shared" si="65"/>
        <v>20.090000000000003</v>
      </c>
      <c r="I823" s="13">
        <f>1-$I$1</f>
        <v>0.99985000000000002</v>
      </c>
      <c r="J823" s="17">
        <f t="shared" si="68"/>
        <v>1139637.2282396168</v>
      </c>
      <c r="K823" s="36">
        <f>(J823-MAX(J$42:J823))/MAX(J$42:J823)</f>
        <v>-7.1608088256870997E-2</v>
      </c>
      <c r="L823" s="8"/>
    </row>
    <row r="824" spans="1:16" x14ac:dyDescent="0.3">
      <c r="A824" s="2" t="s">
        <v>2900</v>
      </c>
      <c r="B824" s="1">
        <v>11385</v>
      </c>
      <c r="C824" s="1">
        <v>0</v>
      </c>
      <c r="D824" s="1">
        <v>1</v>
      </c>
      <c r="E824" s="34">
        <f>(B824-MAX(B$42:B824))/MAX(B$42:B824)</f>
        <v>-0.3870794078061911</v>
      </c>
      <c r="F824" s="49">
        <v>-157.65</v>
      </c>
      <c r="G824" s="4" t="str">
        <f>IF(F824&lt;=H$1, "침체", IF(F824&gt;=G$1, "과열", ""))</f>
        <v>침체</v>
      </c>
      <c r="H824" s="3">
        <f t="shared" si="65"/>
        <v>14.239999999999981</v>
      </c>
      <c r="I824" s="16">
        <f t="shared" ref="I824:I831" si="69">B824/B823</f>
        <v>0.98571428571428577</v>
      </c>
      <c r="J824" s="46">
        <f t="shared" si="68"/>
        <v>1123356.6964076224</v>
      </c>
      <c r="K824" s="35">
        <f>(J824-MAX(J$42:J824))/MAX(J$42:J824)</f>
        <v>-8.4870829853201324E-2</v>
      </c>
      <c r="L824" s="3"/>
    </row>
    <row r="825" spans="1:16" x14ac:dyDescent="0.3">
      <c r="A825" s="2" t="s">
        <v>2899</v>
      </c>
      <c r="B825" s="1">
        <v>11175</v>
      </c>
      <c r="C825" s="1">
        <v>0</v>
      </c>
      <c r="D825" s="1">
        <v>1</v>
      </c>
      <c r="E825" s="34">
        <f>(B825-MAX(B$42:B825))/MAX(B$42:B825)</f>
        <v>-0.39838492597577391</v>
      </c>
      <c r="F825" s="49">
        <v>-141.22999999999999</v>
      </c>
      <c r="G825" s="4" t="str">
        <f>IF(F825&lt;=H$1, "침체", IF(F825&gt;=G$1, "과열", ""))</f>
        <v/>
      </c>
      <c r="H825" s="3">
        <f t="shared" si="65"/>
        <v>16.420000000000016</v>
      </c>
      <c r="I825" s="16">
        <f t="shared" si="69"/>
        <v>0.98155467720685108</v>
      </c>
      <c r="J825" s="46">
        <f t="shared" si="68"/>
        <v>1102636.0195305385</v>
      </c>
      <c r="K825" s="35">
        <f>(J825-MAX(J$42:J825))/MAX(J$42:J825)</f>
        <v>-0.1017506827939855</v>
      </c>
      <c r="L825" s="3"/>
    </row>
    <row r="826" spans="1:16" x14ac:dyDescent="0.3">
      <c r="A826" s="2" t="s">
        <v>2898</v>
      </c>
      <c r="B826" s="1">
        <v>10900</v>
      </c>
      <c r="C826" s="1">
        <v>0</v>
      </c>
      <c r="D826" s="1">
        <v>1</v>
      </c>
      <c r="E826" s="34">
        <f>(B826-MAX(B$42:B826))/MAX(B$42:B826)</f>
        <v>-0.41318977119784656</v>
      </c>
      <c r="F826" s="49">
        <v>-137.59</v>
      </c>
      <c r="G826" s="4" t="str">
        <f>IF(F826&lt;=H$1, "침체", IF(F826&gt;=G$1, "과열", ""))</f>
        <v/>
      </c>
      <c r="H826" s="3">
        <f t="shared" si="65"/>
        <v>3.6399999999999864</v>
      </c>
      <c r="I826" s="16">
        <f t="shared" si="69"/>
        <v>0.97539149888143173</v>
      </c>
      <c r="J826" s="46">
        <f t="shared" si="68"/>
        <v>1075501.7998105476</v>
      </c>
      <c r="K826" s="35">
        <f>(J826-MAX(J$42:J826))/MAX(J$42:J826)</f>
        <v>-0.12385525212120284</v>
      </c>
      <c r="L826" s="3"/>
    </row>
    <row r="827" spans="1:16" x14ac:dyDescent="0.3">
      <c r="A827" s="2" t="s">
        <v>2897</v>
      </c>
      <c r="B827" s="1">
        <v>10845</v>
      </c>
      <c r="C827" s="1">
        <v>0</v>
      </c>
      <c r="D827" s="1">
        <v>1</v>
      </c>
      <c r="E827" s="34">
        <f>(B827-MAX(B$42:B827))/MAX(B$42:B827)</f>
        <v>-0.41615074024226112</v>
      </c>
      <c r="F827" s="49">
        <v>-117.93</v>
      </c>
      <c r="G827" s="4" t="str">
        <f>IF(F827&lt;=H$1, "침체", IF(F827&gt;=G$1, "과열", ""))</f>
        <v/>
      </c>
      <c r="H827" s="3">
        <f t="shared" si="65"/>
        <v>19.659999999999997</v>
      </c>
      <c r="I827" s="16">
        <f t="shared" si="69"/>
        <v>0.99495412844036701</v>
      </c>
      <c r="J827" s="46">
        <f t="shared" si="68"/>
        <v>1070074.9558665494</v>
      </c>
      <c r="K827" s="35">
        <f>(J827-MAX(J$42:J827))/MAX(J$42:J827)</f>
        <v>-0.12827616598664635</v>
      </c>
      <c r="L827" s="3"/>
    </row>
    <row r="828" spans="1:16" x14ac:dyDescent="0.3">
      <c r="A828" s="2" t="s">
        <v>2896</v>
      </c>
      <c r="B828" s="1">
        <v>10835</v>
      </c>
      <c r="C828" s="1">
        <v>0</v>
      </c>
      <c r="D828" s="1">
        <v>1</v>
      </c>
      <c r="E828" s="34">
        <f>(B828-MAX(B$42:B828))/MAX(B$42:B828)</f>
        <v>-0.41668909825033645</v>
      </c>
      <c r="F828" s="49">
        <v>-99.96</v>
      </c>
      <c r="G828" s="4" t="str">
        <f>IF(F828&lt;=H$1, "침체", IF(F828&gt;=G$1, "과열", ""))</f>
        <v/>
      </c>
      <c r="H828" s="3">
        <f t="shared" si="65"/>
        <v>17.970000000000013</v>
      </c>
      <c r="I828" s="16">
        <f t="shared" si="69"/>
        <v>0.99907791609036423</v>
      </c>
      <c r="J828" s="46">
        <f t="shared" si="68"/>
        <v>1069088.2569676407</v>
      </c>
      <c r="K828" s="35">
        <f>(J828-MAX(J$42:J828))/MAX(J$42:J828)</f>
        <v>-0.12907996850763601</v>
      </c>
      <c r="L828" s="3"/>
    </row>
    <row r="829" spans="1:16" x14ac:dyDescent="0.3">
      <c r="A829" s="2" t="s">
        <v>2895</v>
      </c>
      <c r="B829" s="1">
        <v>10980</v>
      </c>
      <c r="C829" s="1">
        <v>0</v>
      </c>
      <c r="D829" s="1">
        <v>1</v>
      </c>
      <c r="E829" s="34">
        <f>(B829-MAX(B$42:B829))/MAX(B$42:B829)</f>
        <v>-0.4088829071332436</v>
      </c>
      <c r="F829" s="49">
        <v>-85.03</v>
      </c>
      <c r="G829" s="4" t="str">
        <f>IF(F829&lt;=H$1, "침체", IF(F829&gt;=G$1, "과열", ""))</f>
        <v/>
      </c>
      <c r="H829" s="3">
        <f t="shared" si="65"/>
        <v>14.929999999999993</v>
      </c>
      <c r="I829" s="16">
        <f t="shared" si="69"/>
        <v>1.0133825565297647</v>
      </c>
      <c r="J829" s="46">
        <f t="shared" si="68"/>
        <v>1083395.3910018178</v>
      </c>
      <c r="K829" s="35">
        <f>(J829-MAX(J$42:J829))/MAX(J$42:J829)</f>
        <v>-0.11742483195328499</v>
      </c>
      <c r="L829" s="3"/>
    </row>
    <row r="830" spans="1:16" x14ac:dyDescent="0.3">
      <c r="A830" s="2" t="s">
        <v>2894</v>
      </c>
      <c r="B830" s="1">
        <v>10900</v>
      </c>
      <c r="C830" s="1">
        <v>0</v>
      </c>
      <c r="D830" s="1">
        <v>1</v>
      </c>
      <c r="E830" s="34">
        <f>(B830-MAX(B$42:B830))/MAX(B$42:B830)</f>
        <v>-0.41318977119784656</v>
      </c>
      <c r="F830" s="49">
        <v>-74.08</v>
      </c>
      <c r="G830" s="4" t="str">
        <f>IF(F830&lt;=H$1, "침체", IF(F830&gt;=G$1, "과열", ""))</f>
        <v/>
      </c>
      <c r="H830" s="3">
        <f t="shared" si="65"/>
        <v>10.950000000000003</v>
      </c>
      <c r="I830" s="16">
        <f t="shared" si="69"/>
        <v>0.9927140255009107</v>
      </c>
      <c r="J830" s="46">
        <f t="shared" si="68"/>
        <v>1075501.7998105476</v>
      </c>
      <c r="K830" s="35">
        <f>(J830-MAX(J$42:J830))/MAX(J$42:J830)</f>
        <v>-0.12385525212120284</v>
      </c>
      <c r="L830" s="3"/>
    </row>
    <row r="831" spans="1:16" x14ac:dyDescent="0.3">
      <c r="A831" s="2" t="s">
        <v>2893</v>
      </c>
      <c r="B831" s="1">
        <v>10400</v>
      </c>
      <c r="C831" s="1">
        <v>0</v>
      </c>
      <c r="D831" s="1">
        <v>1</v>
      </c>
      <c r="E831" s="34">
        <f>(B831-MAX(B$42:B831))/MAX(B$42:B831)</f>
        <v>-0.44010767160161507</v>
      </c>
      <c r="F831" s="49">
        <v>-121.56</v>
      </c>
      <c r="G831" s="4" t="str">
        <f>IF(F831&lt;=H$1, "침체", IF(F831&gt;=G$1, "과열", ""))</f>
        <v/>
      </c>
      <c r="H831" s="3">
        <f t="shared" si="65"/>
        <v>-47.480000000000004</v>
      </c>
      <c r="I831" s="16">
        <f t="shared" si="69"/>
        <v>0.95412844036697253</v>
      </c>
      <c r="J831" s="46">
        <f t="shared" si="68"/>
        <v>1026166.8548651097</v>
      </c>
      <c r="K831" s="35">
        <f>(J831-MAX(J$42:J831))/MAX(J$42:J831)</f>
        <v>-0.16404537817068893</v>
      </c>
      <c r="L831" s="3"/>
    </row>
    <row r="832" spans="1:16" x14ac:dyDescent="0.3">
      <c r="A832" s="2" t="s">
        <v>2892</v>
      </c>
      <c r="B832" s="1">
        <v>10060</v>
      </c>
      <c r="C832" s="1">
        <v>0</v>
      </c>
      <c r="D832" s="1">
        <v>1</v>
      </c>
      <c r="E832" s="34">
        <f>(B832-MAX(B$42:B832))/MAX(B$42:B832)</f>
        <v>-0.45841184387617767</v>
      </c>
      <c r="F832" s="49">
        <v>-166.04</v>
      </c>
      <c r="G832" s="4" t="str">
        <f>IF(F832&lt;=H$1, "침체", IF(F832&gt;=G$1, "과열", ""))</f>
        <v>침체</v>
      </c>
      <c r="H832" s="8">
        <f t="shared" si="65"/>
        <v>-44.47999999999999</v>
      </c>
      <c r="I832" s="13">
        <f>B832/B831-$I$1-$J$1</f>
        <v>0.96465769230769238</v>
      </c>
      <c r="J832" s="17">
        <f t="shared" si="68"/>
        <v>989899.75013681944</v>
      </c>
      <c r="K832" s="36">
        <f>(J832-MAX(J$42:J832))/MAX(J$42:J832)</f>
        <v>-0.19358994363218707</v>
      </c>
      <c r="L832" s="13">
        <f>J832/J822-1</f>
        <v>-0.13152076761904741</v>
      </c>
      <c r="M832" s="4" t="str">
        <f>IF(L832&gt;=0, "Win", "Lose")</f>
        <v>Lose</v>
      </c>
      <c r="N832" s="16">
        <f>J832/$L$1-1</f>
        <v>-1.0100249863180588E-2</v>
      </c>
      <c r="O832" s="16">
        <f>(B832-(B832*($I$1+$J$1+$I$1)))/B$42-1</f>
        <v>-0.10149287953425878</v>
      </c>
      <c r="P832" s="3" t="s">
        <v>3726</v>
      </c>
    </row>
    <row r="833" spans="1:16" x14ac:dyDescent="0.3">
      <c r="A833" s="2" t="s">
        <v>2891</v>
      </c>
      <c r="B833" s="1">
        <v>9840</v>
      </c>
      <c r="C833" s="1">
        <v>0</v>
      </c>
      <c r="D833" s="1">
        <v>1</v>
      </c>
      <c r="E833" s="34">
        <f>(B833-MAX(B$42:B833))/MAX(B$42:B833)</f>
        <v>-0.47025572005383581</v>
      </c>
      <c r="F833" s="49">
        <v>-168.5</v>
      </c>
      <c r="G833" s="4" t="str">
        <f>IF(F833&lt;=H$1, "침체", IF(F833&gt;=G$1, "과열", ""))</f>
        <v>침체</v>
      </c>
      <c r="H833" s="3">
        <f t="shared" si="65"/>
        <v>-2.460000000000008</v>
      </c>
      <c r="I833" s="14">
        <v>1</v>
      </c>
      <c r="J833" s="46">
        <f t="shared" si="68"/>
        <v>989899.75013681944</v>
      </c>
      <c r="K833" s="35">
        <f>(J833-MAX(J$42:J833))/MAX(J$42:J833)</f>
        <v>-0.19358994363218707</v>
      </c>
      <c r="L833" s="3"/>
    </row>
    <row r="834" spans="1:16" x14ac:dyDescent="0.3">
      <c r="A834" s="2" t="s">
        <v>2890</v>
      </c>
      <c r="B834" s="1">
        <v>9700</v>
      </c>
      <c r="C834" s="1">
        <v>0</v>
      </c>
      <c r="D834" s="1">
        <v>1</v>
      </c>
      <c r="E834" s="34">
        <f>(B834-MAX(B$42:B834))/MAX(B$42:B834)</f>
        <v>-0.477792732166891</v>
      </c>
      <c r="F834" s="49">
        <v>-140.72999999999999</v>
      </c>
      <c r="G834" s="4" t="str">
        <f>IF(F834&lt;=H$1, "침체", IF(F834&gt;=G$1, "과열", ""))</f>
        <v/>
      </c>
      <c r="H834" s="8">
        <f t="shared" si="65"/>
        <v>27.77000000000001</v>
      </c>
      <c r="I834" s="13">
        <f>1-$I$1</f>
        <v>0.99985000000000002</v>
      </c>
      <c r="J834" s="17">
        <f t="shared" si="68"/>
        <v>989751.2651742989</v>
      </c>
      <c r="K834" s="36">
        <f>(J834-MAX(J$42:J834))/MAX(J$42:J834)</f>
        <v>-0.19371090514064224</v>
      </c>
      <c r="L834" s="8"/>
    </row>
    <row r="835" spans="1:16" x14ac:dyDescent="0.3">
      <c r="A835" s="2" t="s">
        <v>2889</v>
      </c>
      <c r="B835" s="1">
        <v>9655</v>
      </c>
      <c r="C835" s="1">
        <v>0</v>
      </c>
      <c r="D835" s="1">
        <v>1</v>
      </c>
      <c r="E835" s="34">
        <f>(B835-MAX(B$42:B835))/MAX(B$42:B835)</f>
        <v>-0.48021534320323017</v>
      </c>
      <c r="F835" s="49">
        <v>-115.67</v>
      </c>
      <c r="G835" s="4" t="str">
        <f>IF(F835&lt;=H$1, "침체", IF(F835&gt;=G$1, "과열", ""))</f>
        <v/>
      </c>
      <c r="H835" s="3">
        <f t="shared" ref="H835:H898" si="70">F835-F834</f>
        <v>25.059999999999988</v>
      </c>
      <c r="I835" s="16">
        <f t="shared" ref="I835:I846" si="71">B835/B834</f>
        <v>0.99536082474226806</v>
      </c>
      <c r="J835" s="46">
        <f t="shared" si="68"/>
        <v>985159.63559359335</v>
      </c>
      <c r="K835" s="35">
        <f>(J835-MAX(J$42:J835))/MAX(J$42:J835)</f>
        <v>-0.1974514215600929</v>
      </c>
      <c r="L835" s="3"/>
    </row>
    <row r="836" spans="1:16" x14ac:dyDescent="0.3">
      <c r="A836" s="2" t="s">
        <v>2888</v>
      </c>
      <c r="B836" s="1">
        <v>10225</v>
      </c>
      <c r="C836" s="1">
        <v>0</v>
      </c>
      <c r="D836" s="1">
        <v>0</v>
      </c>
      <c r="E836" s="34">
        <f>(B836-MAX(B$42:B836))/MAX(B$42:B836)</f>
        <v>-0.44952893674293404</v>
      </c>
      <c r="F836" s="49">
        <v>-49.31</v>
      </c>
      <c r="G836" s="4" t="str">
        <f>IF(F836&lt;=H$1, "침체", IF(F836&gt;=G$1, "과열", ""))</f>
        <v/>
      </c>
      <c r="H836" s="3">
        <f t="shared" si="70"/>
        <v>66.36</v>
      </c>
      <c r="I836" s="16">
        <f t="shared" si="71"/>
        <v>1.0590367685137234</v>
      </c>
      <c r="J836" s="46">
        <f t="shared" si="68"/>
        <v>1043320.2769491965</v>
      </c>
      <c r="K836" s="35">
        <f>(J836-MAX(J$42:J836))/MAX(J$42:J836)</f>
        <v>-0.15007154691371827</v>
      </c>
      <c r="L836" s="3"/>
    </row>
    <row r="837" spans="1:16" x14ac:dyDescent="0.3">
      <c r="A837" s="2" t="s">
        <v>2887</v>
      </c>
      <c r="B837" s="1">
        <v>10485</v>
      </c>
      <c r="C837" s="1">
        <v>0</v>
      </c>
      <c r="D837" s="1">
        <v>0</v>
      </c>
      <c r="E837" s="34">
        <f>(B837-MAX(B$42:B837))/MAX(B$42:B837)</f>
        <v>-0.43553162853297445</v>
      </c>
      <c r="F837" s="49">
        <v>7.81</v>
      </c>
      <c r="G837" s="4" t="str">
        <f>IF(F837&lt;=H$1, "침체", IF(F837&gt;=G$1, "과열", ""))</f>
        <v/>
      </c>
      <c r="H837" s="3">
        <f t="shared" si="70"/>
        <v>57.120000000000005</v>
      </c>
      <c r="I837" s="16">
        <f t="shared" si="71"/>
        <v>1.0254278728606356</v>
      </c>
      <c r="J837" s="46">
        <f t="shared" si="68"/>
        <v>1069849.6923043837</v>
      </c>
      <c r="K837" s="35">
        <f>(J837-MAX(J$42:J837))/MAX(J$42:J837)</f>
        <v>-0.12845967426800364</v>
      </c>
      <c r="L837" s="3"/>
    </row>
    <row r="838" spans="1:16" x14ac:dyDescent="0.3">
      <c r="A838" s="2" t="s">
        <v>2886</v>
      </c>
      <c r="B838" s="1">
        <v>10475</v>
      </c>
      <c r="C838" s="1">
        <v>0</v>
      </c>
      <c r="D838" s="1">
        <v>0</v>
      </c>
      <c r="E838" s="34">
        <f>(B838-MAX(B$42:B838))/MAX(B$42:B838)</f>
        <v>-0.43606998654104978</v>
      </c>
      <c r="F838" s="49">
        <v>12.49</v>
      </c>
      <c r="G838" s="4" t="str">
        <f>IF(F838&lt;=H$1, "침체", IF(F838&gt;=G$1, "과열", ""))</f>
        <v/>
      </c>
      <c r="H838" s="3">
        <f t="shared" si="70"/>
        <v>4.6800000000000006</v>
      </c>
      <c r="I838" s="16">
        <f t="shared" si="71"/>
        <v>0.9990462565569862</v>
      </c>
      <c r="J838" s="46">
        <f t="shared" si="68"/>
        <v>1068829.3301753381</v>
      </c>
      <c r="K838" s="35">
        <f>(J838-MAX(J$42:J838))/MAX(J$42:J838)</f>
        <v>-0.12929090013899266</v>
      </c>
      <c r="L838" s="3"/>
    </row>
    <row r="839" spans="1:16" x14ac:dyDescent="0.3">
      <c r="A839" s="2" t="s">
        <v>2885</v>
      </c>
      <c r="B839" s="1">
        <v>10470</v>
      </c>
      <c r="C839" s="1">
        <v>0</v>
      </c>
      <c r="D839" s="1">
        <v>0</v>
      </c>
      <c r="E839" s="34">
        <f>(B839-MAX(B$42:B839))/MAX(B$42:B839)</f>
        <v>-0.4363391655450875</v>
      </c>
      <c r="F839" s="49">
        <v>26.34</v>
      </c>
      <c r="G839" s="4" t="str">
        <f>IF(F839&lt;=H$1, "침체", IF(F839&gt;=G$1, "과열", ""))</f>
        <v/>
      </c>
      <c r="H839" s="3">
        <f t="shared" si="70"/>
        <v>13.85</v>
      </c>
      <c r="I839" s="16">
        <f t="shared" si="71"/>
        <v>0.99952267303102627</v>
      </c>
      <c r="J839" s="46">
        <f t="shared" si="68"/>
        <v>1068319.1491108153</v>
      </c>
      <c r="K839" s="35">
        <f>(J839-MAX(J$42:J839))/MAX(J$42:J839)</f>
        <v>-0.12970651307448716</v>
      </c>
      <c r="L839" s="3"/>
    </row>
    <row r="840" spans="1:16" x14ac:dyDescent="0.3">
      <c r="A840" s="2" t="s">
        <v>2884</v>
      </c>
      <c r="B840" s="1">
        <v>10080</v>
      </c>
      <c r="C840" s="1">
        <v>0</v>
      </c>
      <c r="D840" s="1">
        <v>0</v>
      </c>
      <c r="E840" s="34">
        <f>(B840-MAX(B$42:B840))/MAX(B$42:B840)</f>
        <v>-0.45733512786002689</v>
      </c>
      <c r="F840" s="49">
        <v>-18.39</v>
      </c>
      <c r="G840" s="4" t="str">
        <f>IF(F840&lt;=H$1, "침체", IF(F840&gt;=G$1, "과열", ""))</f>
        <v/>
      </c>
      <c r="H840" s="3">
        <f t="shared" si="70"/>
        <v>-44.730000000000004</v>
      </c>
      <c r="I840" s="16">
        <f t="shared" si="71"/>
        <v>0.96275071633237819</v>
      </c>
      <c r="J840" s="46">
        <f t="shared" si="68"/>
        <v>1028525.0260780341</v>
      </c>
      <c r="K840" s="35">
        <f>(J840-MAX(J$42:J840))/MAX(J$42:J840)</f>
        <v>-0.16212432204305935</v>
      </c>
      <c r="L840" s="3"/>
    </row>
    <row r="841" spans="1:16" x14ac:dyDescent="0.3">
      <c r="A841" s="2" t="s">
        <v>2883</v>
      </c>
      <c r="B841" s="1">
        <v>10225</v>
      </c>
      <c r="C841" s="1">
        <v>0</v>
      </c>
      <c r="D841" s="1">
        <v>0</v>
      </c>
      <c r="E841" s="34">
        <f>(B841-MAX(B$42:B841))/MAX(B$42:B841)</f>
        <v>-0.44952893674293404</v>
      </c>
      <c r="F841" s="49">
        <v>-8.76</v>
      </c>
      <c r="G841" s="4" t="str">
        <f>IF(F841&lt;=H$1, "침체", IF(F841&gt;=G$1, "과열", ""))</f>
        <v/>
      </c>
      <c r="H841" s="3">
        <f t="shared" si="70"/>
        <v>9.6300000000000008</v>
      </c>
      <c r="I841" s="16">
        <f t="shared" si="71"/>
        <v>1.0143849206349207</v>
      </c>
      <c r="J841" s="46">
        <f t="shared" si="68"/>
        <v>1043320.2769491964</v>
      </c>
      <c r="K841" s="35">
        <f>(J841-MAX(J$42:J841))/MAX(J$42:J841)</f>
        <v>-0.15007154691371838</v>
      </c>
      <c r="L841" s="3"/>
    </row>
    <row r="842" spans="1:16" x14ac:dyDescent="0.3">
      <c r="A842" s="2" t="s">
        <v>2882</v>
      </c>
      <c r="B842" s="1">
        <v>10135</v>
      </c>
      <c r="C842" s="1">
        <v>0</v>
      </c>
      <c r="D842" s="1">
        <v>0</v>
      </c>
      <c r="E842" s="34">
        <f>(B842-MAX(B$42:B842))/MAX(B$42:B842)</f>
        <v>-0.45437415881561238</v>
      </c>
      <c r="F842" s="49">
        <v>16.850000000000001</v>
      </c>
      <c r="G842" s="4" t="str">
        <f>IF(F842&lt;=H$1, "침체", IF(F842&gt;=G$1, "과열", ""))</f>
        <v/>
      </c>
      <c r="H842" s="3">
        <f t="shared" si="70"/>
        <v>25.61</v>
      </c>
      <c r="I842" s="16">
        <f t="shared" si="71"/>
        <v>0.99119804400977995</v>
      </c>
      <c r="J842" s="46">
        <f t="shared" si="68"/>
        <v>1034137.0177877854</v>
      </c>
      <c r="K842" s="35">
        <f>(J842-MAX(J$42:J842))/MAX(J$42:J842)</f>
        <v>-0.15755257975261958</v>
      </c>
      <c r="L842" s="3"/>
    </row>
    <row r="843" spans="1:16" x14ac:dyDescent="0.3">
      <c r="A843" s="2" t="s">
        <v>2881</v>
      </c>
      <c r="B843" s="1">
        <v>9950</v>
      </c>
      <c r="C843" s="1">
        <v>0</v>
      </c>
      <c r="D843" s="1">
        <v>0</v>
      </c>
      <c r="E843" s="34">
        <f>(B843-MAX(B$42:B843))/MAX(B$42:B843)</f>
        <v>-0.46433378196500674</v>
      </c>
      <c r="F843" s="49">
        <v>-37.450000000000003</v>
      </c>
      <c r="G843" s="4" t="str">
        <f>IF(F843&lt;=H$1, "침체", IF(F843&gt;=G$1, "과열", ""))</f>
        <v/>
      </c>
      <c r="H843" s="3">
        <f t="shared" si="70"/>
        <v>-54.300000000000004</v>
      </c>
      <c r="I843" s="16">
        <f t="shared" si="71"/>
        <v>0.98174642328564377</v>
      </c>
      <c r="J843" s="46">
        <f t="shared" si="68"/>
        <v>1015260.3184004405</v>
      </c>
      <c r="K843" s="35">
        <f>(J843-MAX(J$42:J843))/MAX(J$42:J843)</f>
        <v>-0.17293025836591661</v>
      </c>
      <c r="L843" s="3"/>
    </row>
    <row r="844" spans="1:16" x14ac:dyDescent="0.3">
      <c r="A844" s="2" t="s">
        <v>2880</v>
      </c>
      <c r="B844" s="1">
        <v>10125</v>
      </c>
      <c r="C844" s="1">
        <v>0</v>
      </c>
      <c r="D844" s="1">
        <v>0</v>
      </c>
      <c r="E844" s="34">
        <f>(B844-MAX(B$42:B844))/MAX(B$42:B844)</f>
        <v>-0.45491251682368777</v>
      </c>
      <c r="F844" s="49">
        <v>-25.21</v>
      </c>
      <c r="G844" s="4" t="str">
        <f>IF(F844&lt;=H$1, "침체", IF(F844&gt;=G$1, "과열", ""))</f>
        <v/>
      </c>
      <c r="H844" s="3">
        <f t="shared" si="70"/>
        <v>12.240000000000002</v>
      </c>
      <c r="I844" s="16">
        <f t="shared" si="71"/>
        <v>1.0175879396984924</v>
      </c>
      <c r="J844" s="46">
        <f t="shared" si="68"/>
        <v>1033116.6556587396</v>
      </c>
      <c r="K844" s="35">
        <f>(J844-MAX(J$42:J844))/MAX(J$42:J844)</f>
        <v>-0.15838380562360868</v>
      </c>
      <c r="L844" s="3"/>
    </row>
    <row r="845" spans="1:16" x14ac:dyDescent="0.3">
      <c r="A845" s="2" t="s">
        <v>2879</v>
      </c>
      <c r="B845" s="1">
        <v>9970</v>
      </c>
      <c r="C845" s="1">
        <v>0</v>
      </c>
      <c r="D845" s="1">
        <v>1</v>
      </c>
      <c r="E845" s="34">
        <f>(B845-MAX(B$42:B845))/MAX(B$42:B845)</f>
        <v>-0.46325706594885596</v>
      </c>
      <c r="F845" s="49">
        <v>-40.79</v>
      </c>
      <c r="G845" s="4" t="str">
        <f>IF(F845&lt;=H$1, "침체", IF(F845&gt;=G$1, "과열", ""))</f>
        <v/>
      </c>
      <c r="H845" s="3">
        <f t="shared" si="70"/>
        <v>-15.579999999999998</v>
      </c>
      <c r="I845" s="16">
        <f t="shared" si="71"/>
        <v>0.98469135802469132</v>
      </c>
      <c r="J845" s="46">
        <f t="shared" si="68"/>
        <v>1017301.0426585317</v>
      </c>
      <c r="K845" s="35">
        <f>(J845-MAX(J$42:J845))/MAX(J$42:J845)</f>
        <v>-0.17126780662393867</v>
      </c>
      <c r="L845" s="3"/>
    </row>
    <row r="846" spans="1:16" x14ac:dyDescent="0.3">
      <c r="A846" s="2" t="s">
        <v>2878</v>
      </c>
      <c r="B846" s="1">
        <v>10650</v>
      </c>
      <c r="C846" s="1">
        <v>0</v>
      </c>
      <c r="D846" s="1">
        <v>0</v>
      </c>
      <c r="E846" s="34">
        <f>(B846-MAX(B$42:B846))/MAX(B$42:B846)</f>
        <v>-0.42664872139973081</v>
      </c>
      <c r="F846" s="49">
        <v>111.24</v>
      </c>
      <c r="G846" s="4" t="str">
        <f>IF(F846&lt;=H$1, "침체", IF(F846&gt;=G$1, "과열", ""))</f>
        <v>과열</v>
      </c>
      <c r="H846" s="3">
        <f t="shared" si="70"/>
        <v>152.03</v>
      </c>
      <c r="I846" s="16">
        <f t="shared" si="71"/>
        <v>1.0682046138415247</v>
      </c>
      <c r="J846" s="46">
        <f t="shared" si="68"/>
        <v>1086685.6674336372</v>
      </c>
      <c r="K846" s="35">
        <f>(J846-MAX(J$42:J846))/MAX(J$42:J846)</f>
        <v>-0.11474444739668473</v>
      </c>
      <c r="L846" s="3"/>
    </row>
    <row r="847" spans="1:16" x14ac:dyDescent="0.3">
      <c r="A847" s="2" t="s">
        <v>2877</v>
      </c>
      <c r="B847" s="1">
        <v>10520</v>
      </c>
      <c r="C847" s="1">
        <v>0</v>
      </c>
      <c r="D847" s="1">
        <v>0</v>
      </c>
      <c r="E847" s="34">
        <f>(B847-MAX(B$42:B847))/MAX(B$42:B847)</f>
        <v>-0.43364737550471061</v>
      </c>
      <c r="F847" s="49">
        <v>104.19</v>
      </c>
      <c r="G847" s="4" t="str">
        <f>IF(F847&lt;=H$1, "침체", IF(F847&gt;=G$1, "과열", ""))</f>
        <v>과열</v>
      </c>
      <c r="H847" s="8">
        <f t="shared" si="70"/>
        <v>-7.0499999999999972</v>
      </c>
      <c r="I847" s="13">
        <f>B847/B846-$I$1-$J$1</f>
        <v>0.985143427230047</v>
      </c>
      <c r="J847" s="17">
        <f t="shared" si="68"/>
        <v>1070541.2427373445</v>
      </c>
      <c r="K847" s="36">
        <f>(J847-MAX(J$42:J847))/MAX(J$42:J847)</f>
        <v>-0.1278963109339408</v>
      </c>
      <c r="L847" s="13">
        <f>J847/J833-1</f>
        <v>8.1464302409793632E-2</v>
      </c>
      <c r="M847" s="4" t="str">
        <f>IF(L847&gt;=0, "Win", "Lose")</f>
        <v>Win</v>
      </c>
      <c r="N847" s="16">
        <f>J847/$L$1-1</f>
        <v>7.0541242737344412E-2</v>
      </c>
      <c r="O847" s="16">
        <f>(B847-(B847*($I$1+$J$1+$I$1)))/B$42-1</f>
        <v>-6.0408060904612593E-2</v>
      </c>
      <c r="P847" s="3" t="s">
        <v>3726</v>
      </c>
    </row>
    <row r="848" spans="1:16" x14ac:dyDescent="0.3">
      <c r="A848" s="2" t="s">
        <v>2876</v>
      </c>
      <c r="B848" s="1">
        <v>10590</v>
      </c>
      <c r="C848" s="1">
        <v>0</v>
      </c>
      <c r="D848" s="1">
        <v>0</v>
      </c>
      <c r="E848" s="34">
        <f>(B848-MAX(B$42:B848))/MAX(B$42:B848)</f>
        <v>-0.42987886944818304</v>
      </c>
      <c r="F848" s="49">
        <v>72.34</v>
      </c>
      <c r="G848" s="4" t="str">
        <f>IF(F848&lt;=H$1, "침체", IF(F848&gt;=G$1, "과열", ""))</f>
        <v/>
      </c>
      <c r="H848" s="3">
        <f t="shared" si="70"/>
        <v>-31.849999999999994</v>
      </c>
      <c r="I848" s="14">
        <v>1</v>
      </c>
      <c r="J848" s="46">
        <f t="shared" si="68"/>
        <v>1070541.2427373445</v>
      </c>
      <c r="K848" s="35">
        <f>(J848-MAX(J$42:J848))/MAX(J$42:J848)</f>
        <v>-0.1278963109339408</v>
      </c>
      <c r="L848" s="3"/>
    </row>
    <row r="849" spans="1:12" x14ac:dyDescent="0.3">
      <c r="A849" s="2" t="s">
        <v>2875</v>
      </c>
      <c r="B849" s="1">
        <v>10500</v>
      </c>
      <c r="C849" s="1">
        <v>0</v>
      </c>
      <c r="D849" s="1">
        <v>0</v>
      </c>
      <c r="E849" s="34">
        <f>(B849-MAX(B$42:B849))/MAX(B$42:B849)</f>
        <v>-0.43472409152086139</v>
      </c>
      <c r="F849" s="49">
        <v>73.8</v>
      </c>
      <c r="G849" s="4" t="str">
        <f>IF(F849&lt;=H$1, "침체", IF(F849&gt;=G$1, "과열", ""))</f>
        <v/>
      </c>
      <c r="H849" s="3">
        <f t="shared" si="70"/>
        <v>1.4599999999999937</v>
      </c>
      <c r="I849" s="14">
        <v>1</v>
      </c>
      <c r="J849" s="46">
        <f t="shared" si="68"/>
        <v>1070541.2427373445</v>
      </c>
      <c r="K849" s="35">
        <f>(J849-MAX(J$42:J849))/MAX(J$42:J849)</f>
        <v>-0.1278963109339408</v>
      </c>
      <c r="L849" s="3"/>
    </row>
    <row r="850" spans="1:12" x14ac:dyDescent="0.3">
      <c r="A850" s="2" t="s">
        <v>2874</v>
      </c>
      <c r="B850" s="1">
        <v>10710</v>
      </c>
      <c r="C850" s="1">
        <v>0</v>
      </c>
      <c r="D850" s="1">
        <v>0</v>
      </c>
      <c r="E850" s="34">
        <f>(B850-MAX(B$42:B850))/MAX(B$42:B850)</f>
        <v>-0.42341857335127858</v>
      </c>
      <c r="F850" s="49">
        <v>97.98</v>
      </c>
      <c r="G850" s="4" t="str">
        <f>IF(F850&lt;=H$1, "침체", IF(F850&gt;=G$1, "과열", ""))</f>
        <v>과열</v>
      </c>
      <c r="H850" s="3">
        <f t="shared" si="70"/>
        <v>24.180000000000007</v>
      </c>
      <c r="I850" s="14">
        <v>1</v>
      </c>
      <c r="J850" s="46">
        <f t="shared" si="68"/>
        <v>1070541.2427373445</v>
      </c>
      <c r="K850" s="35">
        <f>(J850-MAX(J$42:J850))/MAX(J$42:J850)</f>
        <v>-0.1278963109339408</v>
      </c>
      <c r="L850" s="3"/>
    </row>
    <row r="851" spans="1:12" x14ac:dyDescent="0.3">
      <c r="A851" s="2" t="s">
        <v>2873</v>
      </c>
      <c r="B851" s="1">
        <v>10540</v>
      </c>
      <c r="C851" s="1">
        <v>0</v>
      </c>
      <c r="D851" s="1">
        <v>0</v>
      </c>
      <c r="E851" s="34">
        <f>(B851-MAX(B$42:B851))/MAX(B$42:B851)</f>
        <v>-0.43257065948855988</v>
      </c>
      <c r="F851" s="49">
        <v>72.86</v>
      </c>
      <c r="G851" s="4" t="str">
        <f>IF(F851&lt;=H$1, "침체", IF(F851&gt;=G$1, "과열", ""))</f>
        <v/>
      </c>
      <c r="H851" s="3">
        <f t="shared" si="70"/>
        <v>-25.120000000000005</v>
      </c>
      <c r="I851" s="14">
        <v>1</v>
      </c>
      <c r="J851" s="46">
        <f t="shared" si="68"/>
        <v>1070541.2427373445</v>
      </c>
      <c r="K851" s="35">
        <f>(J851-MAX(J$42:J851))/MAX(J$42:J851)</f>
        <v>-0.1278963109339408</v>
      </c>
      <c r="L851" s="3"/>
    </row>
    <row r="852" spans="1:12" x14ac:dyDescent="0.3">
      <c r="A852" s="2" t="s">
        <v>2872</v>
      </c>
      <c r="B852" s="1">
        <v>10510</v>
      </c>
      <c r="C852" s="1">
        <v>0</v>
      </c>
      <c r="D852" s="1">
        <v>0</v>
      </c>
      <c r="E852" s="34">
        <f>(B852-MAX(B$42:B852))/MAX(B$42:B852)</f>
        <v>-0.434185733512786</v>
      </c>
      <c r="F852" s="49">
        <v>42.65</v>
      </c>
      <c r="G852" s="4" t="str">
        <f>IF(F852&lt;=H$1, "침체", IF(F852&gt;=G$1, "과열", ""))</f>
        <v/>
      </c>
      <c r="H852" s="3">
        <f t="shared" si="70"/>
        <v>-30.21</v>
      </c>
      <c r="I852" s="14">
        <v>1</v>
      </c>
      <c r="J852" s="46">
        <f t="shared" si="68"/>
        <v>1070541.2427373445</v>
      </c>
      <c r="K852" s="35">
        <f>(J852-MAX(J$42:J852))/MAX(J$42:J852)</f>
        <v>-0.1278963109339408</v>
      </c>
      <c r="L852" s="3"/>
    </row>
    <row r="853" spans="1:12" x14ac:dyDescent="0.3">
      <c r="A853" s="2" t="s">
        <v>2871</v>
      </c>
      <c r="B853" s="1">
        <v>10580</v>
      </c>
      <c r="C853" s="1">
        <v>0</v>
      </c>
      <c r="D853" s="1">
        <v>0</v>
      </c>
      <c r="E853" s="34">
        <f>(B853-MAX(B$42:B853))/MAX(B$42:B853)</f>
        <v>-0.43041722745625843</v>
      </c>
      <c r="F853" s="49">
        <v>76.489999999999995</v>
      </c>
      <c r="G853" s="4" t="str">
        <f>IF(F853&lt;=H$1, "침체", IF(F853&gt;=G$1, "과열", ""))</f>
        <v/>
      </c>
      <c r="H853" s="3">
        <f t="shared" si="70"/>
        <v>33.839999999999996</v>
      </c>
      <c r="I853" s="14">
        <v>1</v>
      </c>
      <c r="J853" s="46">
        <f t="shared" si="68"/>
        <v>1070541.2427373445</v>
      </c>
      <c r="K853" s="35">
        <f>(J853-MAX(J$42:J853))/MAX(J$42:J853)</f>
        <v>-0.1278963109339408</v>
      </c>
      <c r="L853" s="3"/>
    </row>
    <row r="854" spans="1:12" x14ac:dyDescent="0.3">
      <c r="A854" s="2" t="s">
        <v>2870</v>
      </c>
      <c r="B854" s="1">
        <v>10875</v>
      </c>
      <c r="C854" s="1">
        <v>0</v>
      </c>
      <c r="D854" s="1">
        <v>0</v>
      </c>
      <c r="E854" s="34">
        <f>(B854-MAX(B$42:B854))/MAX(B$42:B854)</f>
        <v>-0.414535666218035</v>
      </c>
      <c r="F854" s="49">
        <v>115.28</v>
      </c>
      <c r="G854" s="4" t="str">
        <f>IF(F854&lt;=H$1, "침체", IF(F854&gt;=G$1, "과열", ""))</f>
        <v>과열</v>
      </c>
      <c r="H854" s="3">
        <f t="shared" si="70"/>
        <v>38.790000000000006</v>
      </c>
      <c r="I854" s="14">
        <v>1</v>
      </c>
      <c r="J854" s="46">
        <f t="shared" si="68"/>
        <v>1070541.2427373445</v>
      </c>
      <c r="K854" s="35">
        <f>(J854-MAX(J$42:J854))/MAX(J$42:J854)</f>
        <v>-0.1278963109339408</v>
      </c>
      <c r="L854" s="3"/>
    </row>
    <row r="855" spans="1:12" x14ac:dyDescent="0.3">
      <c r="A855" s="2" t="s">
        <v>2869</v>
      </c>
      <c r="B855" s="1">
        <v>10960</v>
      </c>
      <c r="C855" s="1">
        <v>0</v>
      </c>
      <c r="D855" s="1">
        <v>0</v>
      </c>
      <c r="E855" s="34">
        <f>(B855-MAX(B$42:B855))/MAX(B$42:B855)</f>
        <v>-0.40995962314939433</v>
      </c>
      <c r="F855" s="49">
        <v>159.93</v>
      </c>
      <c r="G855" s="4" t="str">
        <f>IF(F855&lt;=H$1, "침체", IF(F855&gt;=G$1, "과열", ""))</f>
        <v>과열</v>
      </c>
      <c r="H855" s="3">
        <f t="shared" si="70"/>
        <v>44.650000000000006</v>
      </c>
      <c r="I855" s="14">
        <v>1</v>
      </c>
      <c r="J855" s="46">
        <f t="shared" si="68"/>
        <v>1070541.2427373445</v>
      </c>
      <c r="K855" s="35">
        <f>(J855-MAX(J$42:J855))/MAX(J$42:J855)</f>
        <v>-0.1278963109339408</v>
      </c>
      <c r="L855" s="3"/>
    </row>
    <row r="856" spans="1:12" x14ac:dyDescent="0.3">
      <c r="A856" s="2" t="s">
        <v>2868</v>
      </c>
      <c r="B856" s="1">
        <v>10950</v>
      </c>
      <c r="C856" s="1">
        <v>0</v>
      </c>
      <c r="D856" s="1">
        <v>0</v>
      </c>
      <c r="E856" s="34">
        <f>(B856-MAX(B$42:B856))/MAX(B$42:B856)</f>
        <v>-0.41049798115746972</v>
      </c>
      <c r="F856" s="49">
        <v>147.19999999999999</v>
      </c>
      <c r="G856" s="4" t="str">
        <f>IF(F856&lt;=H$1, "침체", IF(F856&gt;=G$1, "과열", ""))</f>
        <v>과열</v>
      </c>
      <c r="H856" s="3">
        <f t="shared" si="70"/>
        <v>-12.730000000000018</v>
      </c>
      <c r="I856" s="14">
        <v>1</v>
      </c>
      <c r="J856" s="46">
        <f t="shared" si="68"/>
        <v>1070541.2427373445</v>
      </c>
      <c r="K856" s="35">
        <f>(J856-MAX(J$42:J856))/MAX(J$42:J856)</f>
        <v>-0.1278963109339408</v>
      </c>
      <c r="L856" s="3"/>
    </row>
    <row r="857" spans="1:12" x14ac:dyDescent="0.3">
      <c r="A857" s="2" t="s">
        <v>2867</v>
      </c>
      <c r="B857" s="1">
        <v>10990</v>
      </c>
      <c r="C857" s="1">
        <v>0</v>
      </c>
      <c r="D857" s="1">
        <v>0</v>
      </c>
      <c r="E857" s="34">
        <f>(B857-MAX(B$42:B857))/MAX(B$42:B857)</f>
        <v>-0.40834454912516821</v>
      </c>
      <c r="F857" s="49">
        <v>128.46</v>
      </c>
      <c r="G857" s="4" t="str">
        <f>IF(F857&lt;=H$1, "침체", IF(F857&gt;=G$1, "과열", ""))</f>
        <v>과열</v>
      </c>
      <c r="H857" s="3">
        <f t="shared" si="70"/>
        <v>-18.739999999999981</v>
      </c>
      <c r="I857" s="14">
        <v>1</v>
      </c>
      <c r="J857" s="46">
        <f t="shared" si="68"/>
        <v>1070541.2427373445</v>
      </c>
      <c r="K857" s="35">
        <f>(J857-MAX(J$42:J857))/MAX(J$42:J857)</f>
        <v>-0.1278963109339408</v>
      </c>
      <c r="L857" s="3"/>
    </row>
    <row r="858" spans="1:12" x14ac:dyDescent="0.3">
      <c r="A858" s="2" t="s">
        <v>2866</v>
      </c>
      <c r="B858" s="1">
        <v>10905</v>
      </c>
      <c r="C858" s="1">
        <v>0</v>
      </c>
      <c r="D858" s="1">
        <v>0</v>
      </c>
      <c r="E858" s="34">
        <f>(B858-MAX(B$42:B858))/MAX(B$42:B858)</f>
        <v>-0.41292059219380889</v>
      </c>
      <c r="F858" s="49">
        <v>84.21</v>
      </c>
      <c r="G858" s="4" t="str">
        <f>IF(F858&lt;=H$1, "침체", IF(F858&gt;=G$1, "과열", ""))</f>
        <v/>
      </c>
      <c r="H858" s="3">
        <f t="shared" si="70"/>
        <v>-44.250000000000014</v>
      </c>
      <c r="I858" s="14">
        <v>1</v>
      </c>
      <c r="J858" s="46">
        <f t="shared" si="68"/>
        <v>1070541.2427373445</v>
      </c>
      <c r="K858" s="35">
        <f>(J858-MAX(J$42:J858))/MAX(J$42:J858)</f>
        <v>-0.1278963109339408</v>
      </c>
      <c r="L858" s="3"/>
    </row>
    <row r="859" spans="1:12" x14ac:dyDescent="0.3">
      <c r="A859" s="2" t="s">
        <v>2865</v>
      </c>
      <c r="B859" s="1">
        <v>11075</v>
      </c>
      <c r="C859" s="1">
        <v>0</v>
      </c>
      <c r="D859" s="1">
        <v>0</v>
      </c>
      <c r="E859" s="34">
        <f>(B859-MAX(B$42:B859))/MAX(B$42:B859)</f>
        <v>-0.40376850605652759</v>
      </c>
      <c r="F859" s="49">
        <v>96.16</v>
      </c>
      <c r="G859" s="4" t="str">
        <f>IF(F859&lt;=H$1, "침체", IF(F859&gt;=G$1, "과열", ""))</f>
        <v>과열</v>
      </c>
      <c r="H859" s="3">
        <f t="shared" si="70"/>
        <v>11.950000000000003</v>
      </c>
      <c r="I859" s="14">
        <v>1</v>
      </c>
      <c r="J859" s="46">
        <f t="shared" si="68"/>
        <v>1070541.2427373445</v>
      </c>
      <c r="K859" s="35">
        <f>(J859-MAX(J$42:J859))/MAX(J$42:J859)</f>
        <v>-0.1278963109339408</v>
      </c>
      <c r="L859" s="3"/>
    </row>
    <row r="860" spans="1:12" x14ac:dyDescent="0.3">
      <c r="A860" s="2" t="s">
        <v>2864</v>
      </c>
      <c r="B860" s="1">
        <v>11020</v>
      </c>
      <c r="C860" s="1">
        <v>0</v>
      </c>
      <c r="D860" s="1">
        <v>0</v>
      </c>
      <c r="E860" s="34">
        <f>(B860-MAX(B$42:B860))/MAX(B$42:B860)</f>
        <v>-0.40672947510094215</v>
      </c>
      <c r="F860" s="49">
        <v>89.08</v>
      </c>
      <c r="G860" s="4" t="str">
        <f>IF(F860&lt;=H$1, "침체", IF(F860&gt;=G$1, "과열", ""))</f>
        <v>과열</v>
      </c>
      <c r="H860" s="3">
        <f t="shared" si="70"/>
        <v>-7.0799999999999983</v>
      </c>
      <c r="I860" s="14">
        <v>1</v>
      </c>
      <c r="J860" s="46">
        <f t="shared" si="68"/>
        <v>1070541.2427373445</v>
      </c>
      <c r="K860" s="35">
        <f>(J860-MAX(J$42:J860))/MAX(J$42:J860)</f>
        <v>-0.1278963109339408</v>
      </c>
      <c r="L860" s="3"/>
    </row>
    <row r="861" spans="1:12" x14ac:dyDescent="0.3">
      <c r="A861" s="2" t="s">
        <v>2863</v>
      </c>
      <c r="B861" s="1">
        <v>11050</v>
      </c>
      <c r="C861" s="1">
        <v>0</v>
      </c>
      <c r="D861" s="1">
        <v>0</v>
      </c>
      <c r="E861" s="34">
        <f>(B861-MAX(B$42:B861))/MAX(B$42:B861)</f>
        <v>-0.40511440107671604</v>
      </c>
      <c r="F861" s="49">
        <v>76.42</v>
      </c>
      <c r="G861" s="4" t="str">
        <f>IF(F861&lt;=H$1, "침체", IF(F861&gt;=G$1, "과열", ""))</f>
        <v/>
      </c>
      <c r="H861" s="3">
        <f t="shared" si="70"/>
        <v>-12.659999999999997</v>
      </c>
      <c r="I861" s="14">
        <v>1</v>
      </c>
      <c r="J861" s="46">
        <f t="shared" si="68"/>
        <v>1070541.2427373445</v>
      </c>
      <c r="K861" s="35">
        <f>(J861-MAX(J$42:J861))/MAX(J$42:J861)</f>
        <v>-0.1278963109339408</v>
      </c>
      <c r="L861" s="3"/>
    </row>
    <row r="862" spans="1:12" x14ac:dyDescent="0.3">
      <c r="A862" s="2" t="s">
        <v>2862</v>
      </c>
      <c r="B862" s="1">
        <v>11145</v>
      </c>
      <c r="C862" s="1">
        <v>0</v>
      </c>
      <c r="D862" s="1">
        <v>0</v>
      </c>
      <c r="E862" s="34">
        <f>(B862-MAX(B$42:B862))/MAX(B$42:B862)</f>
        <v>-0.4</v>
      </c>
      <c r="F862" s="49">
        <v>115.48</v>
      </c>
      <c r="G862" s="4" t="str">
        <f>IF(F862&lt;=H$1, "침체", IF(F862&gt;=G$1, "과열", ""))</f>
        <v>과열</v>
      </c>
      <c r="H862" s="3">
        <f t="shared" si="70"/>
        <v>39.06</v>
      </c>
      <c r="I862" s="14">
        <v>1</v>
      </c>
      <c r="J862" s="46">
        <f t="shared" si="68"/>
        <v>1070541.2427373445</v>
      </c>
      <c r="K862" s="35">
        <f>(J862-MAX(J$42:J862))/MAX(J$42:J862)</f>
        <v>-0.1278963109339408</v>
      </c>
      <c r="L862" s="3"/>
    </row>
    <row r="863" spans="1:12" x14ac:dyDescent="0.3">
      <c r="A863" s="2" t="s">
        <v>2861</v>
      </c>
      <c r="B863" s="1">
        <v>11040</v>
      </c>
      <c r="C863" s="1">
        <v>0</v>
      </c>
      <c r="D863" s="1">
        <v>0</v>
      </c>
      <c r="E863" s="34">
        <f>(B863-MAX(B$42:B863))/MAX(B$42:B863)</f>
        <v>-0.40565275908479137</v>
      </c>
      <c r="F863" s="49">
        <v>77.66</v>
      </c>
      <c r="G863" s="4" t="str">
        <f>IF(F863&lt;=H$1, "침체", IF(F863&gt;=G$1, "과열", ""))</f>
        <v/>
      </c>
      <c r="H863" s="3">
        <f t="shared" si="70"/>
        <v>-37.820000000000007</v>
      </c>
      <c r="I863" s="14">
        <v>1</v>
      </c>
      <c r="J863" s="46">
        <f t="shared" si="68"/>
        <v>1070541.2427373445</v>
      </c>
      <c r="K863" s="35">
        <f>(J863-MAX(J$42:J863))/MAX(J$42:J863)</f>
        <v>-0.1278963109339408</v>
      </c>
      <c r="L863" s="3"/>
    </row>
    <row r="864" spans="1:12" x14ac:dyDescent="0.3">
      <c r="A864" s="2" t="s">
        <v>2860</v>
      </c>
      <c r="B864" s="1">
        <v>10825</v>
      </c>
      <c r="C864" s="1">
        <v>0</v>
      </c>
      <c r="D864" s="1">
        <v>0</v>
      </c>
      <c r="E864" s="34">
        <f>(B864-MAX(B$42:B864))/MAX(B$42:B864)</f>
        <v>-0.41722745625841184</v>
      </c>
      <c r="F864" s="49">
        <v>-65.349999999999994</v>
      </c>
      <c r="G864" s="4" t="str">
        <f>IF(F864&lt;=H$1, "침체", IF(F864&gt;=G$1, "과열", ""))</f>
        <v/>
      </c>
      <c r="H864" s="3">
        <f t="shared" si="70"/>
        <v>-143.01</v>
      </c>
      <c r="I864" s="14">
        <v>1</v>
      </c>
      <c r="J864" s="46">
        <f t="shared" si="68"/>
        <v>1070541.2427373445</v>
      </c>
      <c r="K864" s="35">
        <f>(J864-MAX(J$42:J864))/MAX(J$42:J864)</f>
        <v>-0.1278963109339408</v>
      </c>
      <c r="L864" s="3"/>
    </row>
    <row r="865" spans="1:16" x14ac:dyDescent="0.3">
      <c r="A865" s="2" t="s">
        <v>2859</v>
      </c>
      <c r="B865" s="1">
        <v>10520</v>
      </c>
      <c r="C865" s="1">
        <v>0</v>
      </c>
      <c r="D865" s="1">
        <v>1</v>
      </c>
      <c r="E865" s="34">
        <f>(B865-MAX(B$42:B865))/MAX(B$42:B865)</f>
        <v>-0.43364737550471061</v>
      </c>
      <c r="F865" s="49">
        <v>-219.3</v>
      </c>
      <c r="G865" s="4" t="str">
        <f>IF(F865&lt;=H$1, "침체", IF(F865&gt;=G$1, "과열", ""))</f>
        <v>침체</v>
      </c>
      <c r="H865" s="3">
        <f t="shared" si="70"/>
        <v>-153.95000000000002</v>
      </c>
      <c r="I865" s="14">
        <v>1</v>
      </c>
      <c r="J865" s="46">
        <f t="shared" si="68"/>
        <v>1070541.2427373445</v>
      </c>
      <c r="K865" s="35">
        <f>(J865-MAX(J$42:J865))/MAX(J$42:J865)</f>
        <v>-0.1278963109339408</v>
      </c>
      <c r="L865" s="3"/>
    </row>
    <row r="866" spans="1:16" x14ac:dyDescent="0.3">
      <c r="A866" s="2" t="s">
        <v>2858</v>
      </c>
      <c r="B866" s="1">
        <v>10555</v>
      </c>
      <c r="C866" s="1">
        <v>0</v>
      </c>
      <c r="D866" s="1">
        <v>1</v>
      </c>
      <c r="E866" s="34">
        <f>(B866-MAX(B$42:B866))/MAX(B$42:B866)</f>
        <v>-0.43176312247644683</v>
      </c>
      <c r="F866" s="49">
        <v>-179.4</v>
      </c>
      <c r="G866" s="4" t="str">
        <f>IF(F866&lt;=H$1, "침체", IF(F866&gt;=G$1, "과열", ""))</f>
        <v>침체</v>
      </c>
      <c r="H866" s="8">
        <f t="shared" si="70"/>
        <v>39.900000000000006</v>
      </c>
      <c r="I866" s="13">
        <f>1-$I$1</f>
        <v>0.99985000000000002</v>
      </c>
      <c r="J866" s="17">
        <f t="shared" si="68"/>
        <v>1070380.661550934</v>
      </c>
      <c r="K866" s="36">
        <f>(J866-MAX(J$42:J866))/MAX(J$42:J866)</f>
        <v>-0.12802712648730064</v>
      </c>
      <c r="L866" s="8"/>
    </row>
    <row r="867" spans="1:16" x14ac:dyDescent="0.3">
      <c r="A867" s="2" t="s">
        <v>2857</v>
      </c>
      <c r="B867" s="1">
        <v>10560</v>
      </c>
      <c r="C867" s="1">
        <v>0</v>
      </c>
      <c r="D867" s="1">
        <v>1</v>
      </c>
      <c r="E867" s="34">
        <f>(B867-MAX(B$42:B867))/MAX(B$42:B867)</f>
        <v>-0.43149394347240916</v>
      </c>
      <c r="F867" s="49">
        <v>-140.13</v>
      </c>
      <c r="G867" s="4" t="str">
        <f>IF(F867&lt;=H$1, "침체", IF(F867&gt;=G$1, "과열", ""))</f>
        <v/>
      </c>
      <c r="H867" s="3">
        <f t="shared" si="70"/>
        <v>39.27000000000001</v>
      </c>
      <c r="I867" s="16">
        <f t="shared" ref="I867:I874" si="72">B867/B866</f>
        <v>1.0004737091425864</v>
      </c>
      <c r="J867" s="46">
        <f t="shared" si="68"/>
        <v>1070887.7106563584</v>
      </c>
      <c r="K867" s="35">
        <f>(J867-MAX(J$42:J867))/MAX(J$42:J867)</f>
        <v>-0.12761406496503028</v>
      </c>
      <c r="L867" s="3"/>
    </row>
    <row r="868" spans="1:16" x14ac:dyDescent="0.3">
      <c r="A868" s="2" t="s">
        <v>2856</v>
      </c>
      <c r="B868" s="1">
        <v>10595</v>
      </c>
      <c r="C868" s="1">
        <v>0</v>
      </c>
      <c r="D868" s="1">
        <v>1</v>
      </c>
      <c r="E868" s="34">
        <f>(B868-MAX(B$42:B868))/MAX(B$42:B868)</f>
        <v>-0.42960969044414538</v>
      </c>
      <c r="F868" s="49">
        <v>-96.45</v>
      </c>
      <c r="G868" s="4" t="str">
        <f>IF(F868&lt;=H$1, "침체", IF(F868&gt;=G$1, "과열", ""))</f>
        <v/>
      </c>
      <c r="H868" s="3">
        <f t="shared" si="70"/>
        <v>43.679999999999993</v>
      </c>
      <c r="I868" s="16">
        <f t="shared" si="72"/>
        <v>1.003314393939394</v>
      </c>
      <c r="J868" s="46">
        <f t="shared" si="68"/>
        <v>1074437.0543943294</v>
      </c>
      <c r="K868" s="35">
        <f>(J868-MAX(J$42:J868))/MAX(J$42:J868)</f>
        <v>-0.12472263430913773</v>
      </c>
      <c r="L868" s="3"/>
    </row>
    <row r="869" spans="1:16" x14ac:dyDescent="0.3">
      <c r="A869" s="2" t="s">
        <v>2855</v>
      </c>
      <c r="B869" s="1">
        <v>10920</v>
      </c>
      <c r="C869" s="1">
        <v>0</v>
      </c>
      <c r="D869" s="1">
        <v>0</v>
      </c>
      <c r="E869" s="34">
        <f>(B869-MAX(B$42:B869))/MAX(B$42:B869)</f>
        <v>-0.41211305518169583</v>
      </c>
      <c r="F869" s="49">
        <v>-8.4499999999999993</v>
      </c>
      <c r="G869" s="4" t="str">
        <f>IF(F869&lt;=H$1, "침체", IF(F869&gt;=G$1, "과열", ""))</f>
        <v/>
      </c>
      <c r="H869" s="3">
        <f t="shared" si="70"/>
        <v>88</v>
      </c>
      <c r="I869" s="16">
        <f t="shared" si="72"/>
        <v>1.0306748466257669</v>
      </c>
      <c r="J869" s="46">
        <f t="shared" si="68"/>
        <v>1107395.2462469162</v>
      </c>
      <c r="K869" s="35">
        <f>(J869-MAX(J$42:J869))/MAX(J$42:J869)</f>
        <v>-9.787363536156525E-2</v>
      </c>
      <c r="L869" s="3"/>
    </row>
    <row r="870" spans="1:16" x14ac:dyDescent="0.3">
      <c r="A870" s="2" t="s">
        <v>2854</v>
      </c>
      <c r="B870" s="1">
        <v>11060</v>
      </c>
      <c r="C870" s="1">
        <v>0</v>
      </c>
      <c r="D870" s="1">
        <v>0</v>
      </c>
      <c r="E870" s="34">
        <f>(B870-MAX(B$42:B870))/MAX(B$42:B870)</f>
        <v>-0.40457604306864065</v>
      </c>
      <c r="F870" s="49">
        <v>52.26</v>
      </c>
      <c r="G870" s="4" t="str">
        <f>IF(F870&lt;=H$1, "침체", IF(F870&gt;=G$1, "과열", ""))</f>
        <v/>
      </c>
      <c r="H870" s="3">
        <f t="shared" si="70"/>
        <v>60.709999999999994</v>
      </c>
      <c r="I870" s="16">
        <f t="shared" si="72"/>
        <v>1.0128205128205128</v>
      </c>
      <c r="J870" s="46">
        <f t="shared" si="68"/>
        <v>1121592.6211987997</v>
      </c>
      <c r="K870" s="35">
        <f>(J870-MAX(J$42:J870))/MAX(J$42:J870)</f>
        <v>-8.6307912737995637E-2</v>
      </c>
      <c r="L870" s="3"/>
    </row>
    <row r="871" spans="1:16" x14ac:dyDescent="0.3">
      <c r="A871" s="2" t="s">
        <v>2853</v>
      </c>
      <c r="B871" s="1">
        <v>11015</v>
      </c>
      <c r="C871" s="1">
        <v>0</v>
      </c>
      <c r="D871" s="1">
        <v>0</v>
      </c>
      <c r="E871" s="34">
        <f>(B871-MAX(B$42:B871))/MAX(B$42:B871)</f>
        <v>-0.40699865410497982</v>
      </c>
      <c r="F871" s="49">
        <v>44.52</v>
      </c>
      <c r="G871" s="4" t="str">
        <f>IF(F871&lt;=H$1, "침체", IF(F871&gt;=G$1, "과열", ""))</f>
        <v/>
      </c>
      <c r="H871" s="3">
        <f t="shared" si="70"/>
        <v>-7.7399999999999949</v>
      </c>
      <c r="I871" s="16">
        <f t="shared" si="72"/>
        <v>0.99593128390596741</v>
      </c>
      <c r="J871" s="46">
        <f t="shared" si="68"/>
        <v>1117029.17924998</v>
      </c>
      <c r="K871" s="35">
        <f>(J871-MAX(J$42:J871))/MAX(J$42:J871)</f>
        <v>-9.0025466438428722E-2</v>
      </c>
      <c r="L871" s="3"/>
    </row>
    <row r="872" spans="1:16" x14ac:dyDescent="0.3">
      <c r="A872" s="2" t="s">
        <v>2852</v>
      </c>
      <c r="B872" s="1">
        <v>11005</v>
      </c>
      <c r="C872" s="1">
        <v>0</v>
      </c>
      <c r="D872" s="1">
        <v>0</v>
      </c>
      <c r="E872" s="34">
        <f>(B872-MAX(B$42:B872))/MAX(B$42:B872)</f>
        <v>-0.40753701211305521</v>
      </c>
      <c r="F872" s="49">
        <v>41.27</v>
      </c>
      <c r="G872" s="4" t="str">
        <f>IF(F872&lt;=H$1, "침체", IF(F872&gt;=G$1, "과열", ""))</f>
        <v/>
      </c>
      <c r="H872" s="3">
        <f t="shared" si="70"/>
        <v>-3.25</v>
      </c>
      <c r="I872" s="16">
        <f t="shared" si="72"/>
        <v>0.99909214707217431</v>
      </c>
      <c r="J872" s="46">
        <f t="shared" si="68"/>
        <v>1116015.0810391312</v>
      </c>
      <c r="K872" s="35">
        <f>(J872-MAX(J$42:J872))/MAX(J$42:J872)</f>
        <v>-9.0851589482969453E-2</v>
      </c>
      <c r="L872" s="3"/>
    </row>
    <row r="873" spans="1:16" x14ac:dyDescent="0.3">
      <c r="A873" s="2" t="s">
        <v>2851</v>
      </c>
      <c r="B873" s="1">
        <v>10690</v>
      </c>
      <c r="C873" s="1">
        <v>0</v>
      </c>
      <c r="D873" s="1">
        <v>0</v>
      </c>
      <c r="E873" s="34">
        <f>(B873-MAX(B$42:B873))/MAX(B$42:B873)</f>
        <v>-0.42449528936742936</v>
      </c>
      <c r="F873" s="49">
        <v>-2.67</v>
      </c>
      <c r="G873" s="4" t="str">
        <f>IF(F873&lt;=H$1, "침체", IF(F873&gt;=G$1, "과열", ""))</f>
        <v/>
      </c>
      <c r="H873" s="3">
        <f t="shared" si="70"/>
        <v>-43.940000000000005</v>
      </c>
      <c r="I873" s="16">
        <f t="shared" si="72"/>
        <v>0.97137664697864612</v>
      </c>
      <c r="J873" s="46">
        <f t="shared" si="68"/>
        <v>1084070.9873973932</v>
      </c>
      <c r="K873" s="35">
        <f>(J873-MAX(J$42:J873))/MAX(J$42:J873)</f>
        <v>-0.1168744653860012</v>
      </c>
      <c r="L873" s="3"/>
    </row>
    <row r="874" spans="1:16" x14ac:dyDescent="0.3">
      <c r="A874" s="2" t="s">
        <v>2850</v>
      </c>
      <c r="B874" s="1">
        <v>10435</v>
      </c>
      <c r="C874" s="1">
        <v>0</v>
      </c>
      <c r="D874" s="1">
        <v>1</v>
      </c>
      <c r="E874" s="34">
        <f>(B874-MAX(B$42:B874))/MAX(B$42:B874)</f>
        <v>-0.43822341857335129</v>
      </c>
      <c r="F874" s="49">
        <v>-95.29</v>
      </c>
      <c r="G874" s="4" t="str">
        <f>IF(F874&lt;=H$1, "침체", IF(F874&gt;=G$1, "과열", ""))</f>
        <v/>
      </c>
      <c r="H874" s="3">
        <f t="shared" si="70"/>
        <v>-92.62</v>
      </c>
      <c r="I874" s="16">
        <f t="shared" si="72"/>
        <v>0.97614593077642653</v>
      </c>
      <c r="J874" s="46">
        <f t="shared" si="68"/>
        <v>1058211.4830207482</v>
      </c>
      <c r="K874" s="35">
        <f>(J874-MAX(J$42:J874))/MAX(J$42:J874)</f>
        <v>-0.13794060302178879</v>
      </c>
      <c r="L874" s="3"/>
    </row>
    <row r="875" spans="1:16" x14ac:dyDescent="0.3">
      <c r="A875" s="2" t="s">
        <v>2849</v>
      </c>
      <c r="B875" s="1">
        <v>10235</v>
      </c>
      <c r="C875" s="1">
        <v>0</v>
      </c>
      <c r="D875" s="1">
        <v>1</v>
      </c>
      <c r="E875" s="34">
        <f>(B875-MAX(B$42:B875))/MAX(B$42:B875)</f>
        <v>-0.4489905787348587</v>
      </c>
      <c r="F875" s="49">
        <v>-158.05000000000001</v>
      </c>
      <c r="G875" s="4" t="str">
        <f>IF(F875&lt;=H$1, "침체", IF(F875&gt;=G$1, "과열", ""))</f>
        <v>침체</v>
      </c>
      <c r="H875" s="8">
        <f t="shared" si="70"/>
        <v>-62.760000000000005</v>
      </c>
      <c r="I875" s="13">
        <f>B875/B874-$I$1-$J$1</f>
        <v>0.97818373263057024</v>
      </c>
      <c r="J875" s="17">
        <f t="shared" si="68"/>
        <v>1035125.2583737668</v>
      </c>
      <c r="K875" s="36">
        <f>(J875-MAX(J$42:J875))/MAX(J$42:J875)</f>
        <v>-0.15674752131459485</v>
      </c>
      <c r="L875" s="13">
        <f>J875/J865-1</f>
        <v>-3.3082316635480558E-2</v>
      </c>
      <c r="M875" s="4" t="str">
        <f>IF(L875&gt;=0, "Win", "Lose")</f>
        <v>Lose</v>
      </c>
      <c r="N875" s="16">
        <f>J875/$L$1-1</f>
        <v>3.5125258373766899E-2</v>
      </c>
      <c r="O875" s="16">
        <f>(B875-(B875*($I$1+$J$1+$I$1)))/B$42-1</f>
        <v>-8.5862785490371629E-2</v>
      </c>
      <c r="P875" s="3" t="s">
        <v>3726</v>
      </c>
    </row>
    <row r="876" spans="1:16" x14ac:dyDescent="0.3">
      <c r="A876" s="2" t="s">
        <v>2848</v>
      </c>
      <c r="B876" s="1">
        <v>10495</v>
      </c>
      <c r="C876" s="1">
        <v>0</v>
      </c>
      <c r="D876" s="1">
        <v>0</v>
      </c>
      <c r="E876" s="34">
        <f>(B876-MAX(B$42:B876))/MAX(B$42:B876)</f>
        <v>-0.43499327052489906</v>
      </c>
      <c r="F876" s="49">
        <v>-74.42</v>
      </c>
      <c r="G876" s="4" t="str">
        <f>IF(F876&lt;=H$1, "침체", IF(F876&gt;=G$1, "과열", ""))</f>
        <v/>
      </c>
      <c r="H876" s="8">
        <f t="shared" si="70"/>
        <v>83.63000000000001</v>
      </c>
      <c r="I876" s="13">
        <f>1-$I$1</f>
        <v>0.99985000000000002</v>
      </c>
      <c r="J876" s="17">
        <f t="shared" ref="J876:J939" si="73">J875*I876</f>
        <v>1034969.9895850107</v>
      </c>
      <c r="K876" s="36">
        <f>(J876-MAX(J$42:J876))/MAX(J$42:J876)</f>
        <v>-0.15687400918639768</v>
      </c>
      <c r="L876" s="8"/>
    </row>
    <row r="877" spans="1:16" x14ac:dyDescent="0.3">
      <c r="A877" s="2" t="s">
        <v>2847</v>
      </c>
      <c r="B877" s="1">
        <v>10710</v>
      </c>
      <c r="C877" s="1">
        <v>0</v>
      </c>
      <c r="D877" s="1">
        <v>0</v>
      </c>
      <c r="E877" s="34">
        <f>(B877-MAX(B$42:B877))/MAX(B$42:B877)</f>
        <v>-0.42341857335127858</v>
      </c>
      <c r="F877" s="49">
        <v>-3.85</v>
      </c>
      <c r="G877" s="4" t="str">
        <f>IF(F877&lt;=H$1, "침체", IF(F877&gt;=G$1, "과열", ""))</f>
        <v/>
      </c>
      <c r="H877" s="3">
        <f t="shared" si="70"/>
        <v>70.570000000000007</v>
      </c>
      <c r="I877" s="16">
        <f t="shared" ref="I877:I882" si="74">B877/B876</f>
        <v>1.020485945688423</v>
      </c>
      <c r="J877" s="46">
        <f t="shared" si="73"/>
        <v>1056172.328580797</v>
      </c>
      <c r="K877" s="35">
        <f>(J877-MAX(J$42:J877))/MAX(J$42:J877)</f>
        <v>-0.13960177593009238</v>
      </c>
      <c r="L877" s="3"/>
    </row>
    <row r="878" spans="1:16" x14ac:dyDescent="0.3">
      <c r="A878" s="2" t="s">
        <v>2846</v>
      </c>
      <c r="B878" s="1">
        <v>10685</v>
      </c>
      <c r="C878" s="1">
        <v>0</v>
      </c>
      <c r="D878" s="1">
        <v>0</v>
      </c>
      <c r="E878" s="34">
        <f>(B878-MAX(B$42:B878))/MAX(B$42:B878)</f>
        <v>-0.42476446837146703</v>
      </c>
      <c r="F878" s="49">
        <v>5.99</v>
      </c>
      <c r="G878" s="4" t="str">
        <f>IF(F878&lt;=H$1, "침체", IF(F878&gt;=G$1, "과열", ""))</f>
        <v/>
      </c>
      <c r="H878" s="3">
        <f t="shared" si="70"/>
        <v>9.84</v>
      </c>
      <c r="I878" s="16">
        <f t="shared" si="74"/>
        <v>0.99766573295985062</v>
      </c>
      <c r="J878" s="46">
        <f t="shared" si="73"/>
        <v>1053706.940325473</v>
      </c>
      <c r="K878" s="35">
        <f>(J878-MAX(J$42:J878))/MAX(J$42:J878)</f>
        <v>-0.14161017514594185</v>
      </c>
      <c r="L878" s="3"/>
    </row>
    <row r="879" spans="1:16" x14ac:dyDescent="0.3">
      <c r="A879" s="2" t="s">
        <v>2845</v>
      </c>
      <c r="B879" s="1">
        <v>10740</v>
      </c>
      <c r="C879" s="1">
        <v>0</v>
      </c>
      <c r="D879" s="1">
        <v>0</v>
      </c>
      <c r="E879" s="34">
        <f>(B879-MAX(B$42:B879))/MAX(B$42:B879)</f>
        <v>-0.42180349932705247</v>
      </c>
      <c r="F879" s="49">
        <v>-23.24</v>
      </c>
      <c r="G879" s="4" t="str">
        <f>IF(F879&lt;=H$1, "침체", IF(F879&gt;=G$1, "과열", ""))</f>
        <v/>
      </c>
      <c r="H879" s="3">
        <f t="shared" si="70"/>
        <v>-29.229999999999997</v>
      </c>
      <c r="I879" s="16">
        <f t="shared" si="74"/>
        <v>1.0051474029012635</v>
      </c>
      <c r="J879" s="46">
        <f t="shared" si="73"/>
        <v>1059130.7944871858</v>
      </c>
      <c r="K879" s="35">
        <f>(J879-MAX(J$42:J879))/MAX(J$42:J879)</f>
        <v>-0.13719169687107302</v>
      </c>
      <c r="L879" s="3"/>
    </row>
    <row r="880" spans="1:16" x14ac:dyDescent="0.3">
      <c r="A880" s="2" t="s">
        <v>2844</v>
      </c>
      <c r="B880" s="1">
        <v>11065</v>
      </c>
      <c r="C880" s="1">
        <v>0</v>
      </c>
      <c r="D880" s="1">
        <v>0</v>
      </c>
      <c r="E880" s="34">
        <f>(B880-MAX(B$42:B880))/MAX(B$42:B880)</f>
        <v>-0.40430686406460298</v>
      </c>
      <c r="F880" s="49">
        <v>83.52</v>
      </c>
      <c r="G880" s="4" t="str">
        <f>IF(F880&lt;=H$1, "침체", IF(F880&gt;=G$1, "과열", ""))</f>
        <v/>
      </c>
      <c r="H880" s="3">
        <f t="shared" si="70"/>
        <v>106.75999999999999</v>
      </c>
      <c r="I880" s="16">
        <f t="shared" si="74"/>
        <v>1.0302607076350092</v>
      </c>
      <c r="J880" s="46">
        <f t="shared" si="73"/>
        <v>1091180.8418063975</v>
      </c>
      <c r="K880" s="35">
        <f>(J880-MAX(J$42:J880))/MAX(J$42:J880)</f>
        <v>-0.11108250706503014</v>
      </c>
      <c r="L880" s="3"/>
    </row>
    <row r="881" spans="1:16" x14ac:dyDescent="0.3">
      <c r="A881" s="2" t="s">
        <v>2843</v>
      </c>
      <c r="B881" s="1">
        <v>11230</v>
      </c>
      <c r="C881" s="1">
        <v>0</v>
      </c>
      <c r="D881" s="1">
        <v>0</v>
      </c>
      <c r="E881" s="34">
        <f>(B881-MAX(B$42:B881))/MAX(B$42:B881)</f>
        <v>-0.39542395693135934</v>
      </c>
      <c r="F881" s="49">
        <v>119.42</v>
      </c>
      <c r="G881" s="4" t="str">
        <f>IF(F881&lt;=H$1, "침체", IF(F881&gt;=G$1, "과열", ""))</f>
        <v>과열</v>
      </c>
      <c r="H881" s="3">
        <f t="shared" si="70"/>
        <v>35.900000000000006</v>
      </c>
      <c r="I881" s="16">
        <f t="shared" si="74"/>
        <v>1.0149118843199276</v>
      </c>
      <c r="J881" s="46">
        <f t="shared" si="73"/>
        <v>1107452.4042915357</v>
      </c>
      <c r="K881" s="35">
        <f>(J881-MAX(J$42:J881))/MAX(J$42:J881)</f>
        <v>-9.7827072240423835E-2</v>
      </c>
      <c r="L881" s="3"/>
    </row>
    <row r="882" spans="1:16" x14ac:dyDescent="0.3">
      <c r="A882" s="2" t="s">
        <v>2842</v>
      </c>
      <c r="B882" s="1">
        <v>11240</v>
      </c>
      <c r="C882" s="1">
        <v>0</v>
      </c>
      <c r="D882" s="1">
        <v>0</v>
      </c>
      <c r="E882" s="34">
        <f>(B882-MAX(B$42:B882))/MAX(B$42:B882)</f>
        <v>-0.39488559892328401</v>
      </c>
      <c r="F882" s="49">
        <v>127.92</v>
      </c>
      <c r="G882" s="4" t="str">
        <f>IF(F882&lt;=H$1, "침체", IF(F882&gt;=G$1, "과열", ""))</f>
        <v>과열</v>
      </c>
      <c r="H882" s="3">
        <f t="shared" si="70"/>
        <v>8.5</v>
      </c>
      <c r="I882" s="16">
        <f t="shared" si="74"/>
        <v>1.0008904719501335</v>
      </c>
      <c r="J882" s="46">
        <f t="shared" si="73"/>
        <v>1108438.5595936652</v>
      </c>
      <c r="K882" s="35">
        <f>(J882-MAX(J$42:J882))/MAX(J$42:J882)</f>
        <v>-9.7023712554084166E-2</v>
      </c>
      <c r="L882" s="3"/>
    </row>
    <row r="883" spans="1:16" x14ac:dyDescent="0.3">
      <c r="A883" s="2" t="s">
        <v>2841</v>
      </c>
      <c r="B883" s="1">
        <v>11325</v>
      </c>
      <c r="C883" s="1">
        <v>0</v>
      </c>
      <c r="D883" s="1">
        <v>0</v>
      </c>
      <c r="E883" s="34">
        <f>(B883-MAX(B$42:B883))/MAX(B$42:B883)</f>
        <v>-0.39030955585464333</v>
      </c>
      <c r="F883" s="49">
        <v>126.01</v>
      </c>
      <c r="G883" s="4" t="str">
        <f>IF(F883&lt;=H$1, "침체", IF(F883&gt;=G$1, "과열", ""))</f>
        <v>과열</v>
      </c>
      <c r="H883" s="8">
        <f t="shared" si="70"/>
        <v>-1.9099999999999966</v>
      </c>
      <c r="I883" s="13">
        <f>B883/B882-$I$1-$J$1</f>
        <v>1.0049122775800712</v>
      </c>
      <c r="J883" s="17">
        <f t="shared" si="73"/>
        <v>1113883.5174788435</v>
      </c>
      <c r="K883" s="36">
        <f>(J883-MAX(J$42:J883))/MAX(J$42:J883)</f>
        <v>-9.2588042381927749E-2</v>
      </c>
      <c r="L883" s="13">
        <f>J883/J875-1</f>
        <v>7.6085728242019535E-2</v>
      </c>
      <c r="M883" s="4" t="str">
        <f>IF(L883&gt;=0, "Win", "Lose")</f>
        <v>Win</v>
      </c>
      <c r="N883" s="16">
        <f>J883/$L$1-1</f>
        <v>0.11388351747884351</v>
      </c>
      <c r="O883" s="16">
        <f>(B883-(B883*($I$1+$J$1+$I$1)))/B$42-1</f>
        <v>1.1490371697268298E-2</v>
      </c>
      <c r="P883" s="3" t="s">
        <v>3726</v>
      </c>
    </row>
    <row r="884" spans="1:16" x14ac:dyDescent="0.3">
      <c r="A884" s="2" t="s">
        <v>2840</v>
      </c>
      <c r="B884" s="1">
        <v>11330</v>
      </c>
      <c r="C884" s="1">
        <v>0</v>
      </c>
      <c r="D884" s="1">
        <v>0</v>
      </c>
      <c r="E884" s="34">
        <f>(B884-MAX(B$42:B884))/MAX(B$42:B884)</f>
        <v>-0.39004037685060566</v>
      </c>
      <c r="F884" s="49">
        <v>96.31</v>
      </c>
      <c r="G884" s="4" t="str">
        <f>IF(F884&lt;=H$1, "침체", IF(F884&gt;=G$1, "과열", ""))</f>
        <v>과열</v>
      </c>
      <c r="H884" s="3">
        <f t="shared" si="70"/>
        <v>-29.700000000000003</v>
      </c>
      <c r="I884" s="14">
        <v>1</v>
      </c>
      <c r="J884" s="46">
        <f t="shared" si="73"/>
        <v>1113883.5174788435</v>
      </c>
      <c r="K884" s="35">
        <f>(J884-MAX(J$42:J884))/MAX(J$42:J884)</f>
        <v>-9.2588042381927749E-2</v>
      </c>
      <c r="L884" s="3"/>
    </row>
    <row r="885" spans="1:16" x14ac:dyDescent="0.3">
      <c r="A885" s="2" t="s">
        <v>2839</v>
      </c>
      <c r="B885" s="1">
        <v>11560</v>
      </c>
      <c r="C885" s="1">
        <v>0</v>
      </c>
      <c r="D885" s="1">
        <v>0</v>
      </c>
      <c r="E885" s="34">
        <f>(B885-MAX(B$42:B885))/MAX(B$42:B885)</f>
        <v>-0.37765814266487213</v>
      </c>
      <c r="F885" s="49">
        <v>111.96</v>
      </c>
      <c r="G885" s="4" t="str">
        <f>IF(F885&lt;=H$1, "침체", IF(F885&gt;=G$1, "과열", ""))</f>
        <v>과열</v>
      </c>
      <c r="H885" s="3">
        <f t="shared" si="70"/>
        <v>15.649999999999991</v>
      </c>
      <c r="I885" s="14">
        <v>1</v>
      </c>
      <c r="J885" s="46">
        <f t="shared" si="73"/>
        <v>1113883.5174788435</v>
      </c>
      <c r="K885" s="35">
        <f>(J885-MAX(J$42:J885))/MAX(J$42:J885)</f>
        <v>-9.2588042381927749E-2</v>
      </c>
      <c r="L885" s="3"/>
    </row>
    <row r="886" spans="1:16" x14ac:dyDescent="0.3">
      <c r="A886" s="2" t="s">
        <v>2838</v>
      </c>
      <c r="B886" s="1">
        <v>11620</v>
      </c>
      <c r="C886" s="1">
        <v>0</v>
      </c>
      <c r="D886" s="1">
        <v>0</v>
      </c>
      <c r="E886" s="34">
        <f>(B886-MAX(B$42:B886))/MAX(B$42:B886)</f>
        <v>-0.3744279946164199</v>
      </c>
      <c r="F886" s="49">
        <v>110.96</v>
      </c>
      <c r="G886" s="4" t="str">
        <f>IF(F886&lt;=H$1, "침체", IF(F886&gt;=G$1, "과열", ""))</f>
        <v>과열</v>
      </c>
      <c r="H886" s="3">
        <f t="shared" si="70"/>
        <v>-1</v>
      </c>
      <c r="I886" s="14">
        <v>1</v>
      </c>
      <c r="J886" s="46">
        <f t="shared" si="73"/>
        <v>1113883.5174788435</v>
      </c>
      <c r="K886" s="35">
        <f>(J886-MAX(J$42:J886))/MAX(J$42:J886)</f>
        <v>-9.2588042381927749E-2</v>
      </c>
      <c r="L886" s="3"/>
    </row>
    <row r="887" spans="1:16" x14ac:dyDescent="0.3">
      <c r="A887" s="2" t="s">
        <v>2837</v>
      </c>
      <c r="B887" s="1">
        <v>11820</v>
      </c>
      <c r="C887" s="1">
        <v>0</v>
      </c>
      <c r="D887" s="1">
        <v>0</v>
      </c>
      <c r="E887" s="34">
        <f>(B887-MAX(B$42:B887))/MAX(B$42:B887)</f>
        <v>-0.36366083445491254</v>
      </c>
      <c r="F887" s="49">
        <v>125.5</v>
      </c>
      <c r="G887" s="4" t="str">
        <f>IF(F887&lt;=H$1, "침체", IF(F887&gt;=G$1, "과열", ""))</f>
        <v>과열</v>
      </c>
      <c r="H887" s="3">
        <f t="shared" si="70"/>
        <v>14.540000000000006</v>
      </c>
      <c r="I887" s="14">
        <v>1</v>
      </c>
      <c r="J887" s="46">
        <f t="shared" si="73"/>
        <v>1113883.5174788435</v>
      </c>
      <c r="K887" s="35">
        <f>(J887-MAX(J$42:J887))/MAX(J$42:J887)</f>
        <v>-9.2588042381927749E-2</v>
      </c>
      <c r="L887" s="3"/>
    </row>
    <row r="888" spans="1:16" x14ac:dyDescent="0.3">
      <c r="A888" s="2" t="s">
        <v>2836</v>
      </c>
      <c r="B888" s="1">
        <v>12080</v>
      </c>
      <c r="C888" s="1">
        <v>0</v>
      </c>
      <c r="D888" s="1">
        <v>0</v>
      </c>
      <c r="E888" s="34">
        <f>(B888-MAX(B$42:B888))/MAX(B$42:B888)</f>
        <v>-0.34966352624495289</v>
      </c>
      <c r="F888" s="49">
        <v>145.41999999999999</v>
      </c>
      <c r="G888" s="4" t="str">
        <f>IF(F888&lt;=H$1, "침체", IF(F888&gt;=G$1, "과열", ""))</f>
        <v>과열</v>
      </c>
      <c r="H888" s="3">
        <f t="shared" si="70"/>
        <v>19.919999999999987</v>
      </c>
      <c r="I888" s="14">
        <v>1</v>
      </c>
      <c r="J888" s="46">
        <f t="shared" si="73"/>
        <v>1113883.5174788435</v>
      </c>
      <c r="K888" s="35">
        <f>(J888-MAX(J$42:J888))/MAX(J$42:J888)</f>
        <v>-9.2588042381927749E-2</v>
      </c>
      <c r="L888" s="3"/>
    </row>
    <row r="889" spans="1:16" x14ac:dyDescent="0.3">
      <c r="A889" s="2" t="s">
        <v>2835</v>
      </c>
      <c r="B889" s="1">
        <v>12175</v>
      </c>
      <c r="C889" s="1">
        <v>0</v>
      </c>
      <c r="D889" s="1">
        <v>0</v>
      </c>
      <c r="E889" s="34">
        <f>(B889-MAX(B$42:B889))/MAX(B$42:B889)</f>
        <v>-0.34454912516823688</v>
      </c>
      <c r="F889" s="49">
        <v>140.99</v>
      </c>
      <c r="G889" s="4" t="str">
        <f>IF(F889&lt;=H$1, "침체", IF(F889&gt;=G$1, "과열", ""))</f>
        <v>과열</v>
      </c>
      <c r="H889" s="3">
        <f t="shared" si="70"/>
        <v>-4.4299999999999784</v>
      </c>
      <c r="I889" s="14">
        <v>1</v>
      </c>
      <c r="J889" s="46">
        <f t="shared" si="73"/>
        <v>1113883.5174788435</v>
      </c>
      <c r="K889" s="35">
        <f>(J889-MAX(J$42:J889))/MAX(J$42:J889)</f>
        <v>-9.2588042381927749E-2</v>
      </c>
      <c r="L889" s="3"/>
    </row>
    <row r="890" spans="1:16" x14ac:dyDescent="0.3">
      <c r="A890" s="2" t="s">
        <v>2834</v>
      </c>
      <c r="B890" s="1">
        <v>12185</v>
      </c>
      <c r="C890" s="1">
        <v>0</v>
      </c>
      <c r="D890" s="1">
        <v>0</v>
      </c>
      <c r="E890" s="34">
        <f>(B890-MAX(B$42:B890))/MAX(B$42:B890)</f>
        <v>-0.34401076716016149</v>
      </c>
      <c r="F890" s="49">
        <v>132.16</v>
      </c>
      <c r="G890" s="4" t="str">
        <f>IF(F890&lt;=H$1, "침체", IF(F890&gt;=G$1, "과열", ""))</f>
        <v>과열</v>
      </c>
      <c r="H890" s="3">
        <f t="shared" si="70"/>
        <v>-8.8300000000000125</v>
      </c>
      <c r="I890" s="14">
        <v>1</v>
      </c>
      <c r="J890" s="46">
        <f t="shared" si="73"/>
        <v>1113883.5174788435</v>
      </c>
      <c r="K890" s="35">
        <f>(J890-MAX(J$42:J890))/MAX(J$42:J890)</f>
        <v>-9.2588042381927749E-2</v>
      </c>
      <c r="L890" s="3"/>
    </row>
    <row r="891" spans="1:16" x14ac:dyDescent="0.3">
      <c r="A891" s="2" t="s">
        <v>2833</v>
      </c>
      <c r="B891" s="1">
        <v>12065</v>
      </c>
      <c r="C891" s="1">
        <v>0</v>
      </c>
      <c r="D891" s="1">
        <v>0</v>
      </c>
      <c r="E891" s="34">
        <f>(B891-MAX(B$42:B891))/MAX(B$42:B891)</f>
        <v>-0.35047106325706595</v>
      </c>
      <c r="F891" s="49">
        <v>91.47</v>
      </c>
      <c r="G891" s="4" t="str">
        <f>IF(F891&lt;=H$1, "침체", IF(F891&gt;=G$1, "과열", ""))</f>
        <v>과열</v>
      </c>
      <c r="H891" s="3">
        <f t="shared" si="70"/>
        <v>-40.69</v>
      </c>
      <c r="I891" s="14">
        <v>1</v>
      </c>
      <c r="J891" s="46">
        <f t="shared" si="73"/>
        <v>1113883.5174788435</v>
      </c>
      <c r="K891" s="35">
        <f>(J891-MAX(J$42:J891))/MAX(J$42:J891)</f>
        <v>-9.2588042381927749E-2</v>
      </c>
      <c r="L891" s="3"/>
    </row>
    <row r="892" spans="1:16" x14ac:dyDescent="0.3">
      <c r="A892" s="2" t="s">
        <v>2832</v>
      </c>
      <c r="B892" s="1">
        <v>12340</v>
      </c>
      <c r="C892" s="1">
        <v>0</v>
      </c>
      <c r="D892" s="1">
        <v>0</v>
      </c>
      <c r="E892" s="34">
        <f>(B892-MAX(B$42:B892))/MAX(B$42:B892)</f>
        <v>-0.33566621803499325</v>
      </c>
      <c r="F892" s="49">
        <v>109.78</v>
      </c>
      <c r="G892" s="4" t="str">
        <f>IF(F892&lt;=H$1, "침체", IF(F892&gt;=G$1, "과열", ""))</f>
        <v>과열</v>
      </c>
      <c r="H892" s="3">
        <f t="shared" si="70"/>
        <v>18.310000000000002</v>
      </c>
      <c r="I892" s="14">
        <v>1</v>
      </c>
      <c r="J892" s="46">
        <f t="shared" si="73"/>
        <v>1113883.5174788435</v>
      </c>
      <c r="K892" s="35">
        <f>(J892-MAX(J$42:J892))/MAX(J$42:J892)</f>
        <v>-9.2588042381927749E-2</v>
      </c>
      <c r="L892" s="3"/>
    </row>
    <row r="893" spans="1:16" x14ac:dyDescent="0.3">
      <c r="A893" s="2" t="s">
        <v>2831</v>
      </c>
      <c r="B893" s="1">
        <v>12220</v>
      </c>
      <c r="C893" s="1">
        <v>0</v>
      </c>
      <c r="D893" s="1">
        <v>0</v>
      </c>
      <c r="E893" s="34">
        <f>(B893-MAX(B$42:B893))/MAX(B$42:B893)</f>
        <v>-0.34212651413189771</v>
      </c>
      <c r="F893" s="49">
        <v>71.56</v>
      </c>
      <c r="G893" s="4" t="str">
        <f>IF(F893&lt;=H$1, "침체", IF(F893&gt;=G$1, "과열", ""))</f>
        <v/>
      </c>
      <c r="H893" s="3">
        <f t="shared" si="70"/>
        <v>-38.22</v>
      </c>
      <c r="I893" s="14">
        <v>1</v>
      </c>
      <c r="J893" s="46">
        <f t="shared" si="73"/>
        <v>1113883.5174788435</v>
      </c>
      <c r="K893" s="35">
        <f>(J893-MAX(J$42:J893))/MAX(J$42:J893)</f>
        <v>-9.2588042381927749E-2</v>
      </c>
      <c r="L893" s="3"/>
    </row>
    <row r="894" spans="1:16" x14ac:dyDescent="0.3">
      <c r="A894" s="2" t="s">
        <v>2830</v>
      </c>
      <c r="B894" s="1">
        <v>12260</v>
      </c>
      <c r="C894" s="1">
        <v>0</v>
      </c>
      <c r="D894" s="1">
        <v>0</v>
      </c>
      <c r="E894" s="34">
        <f>(B894-MAX(B$42:B894))/MAX(B$42:B894)</f>
        <v>-0.33997308209959626</v>
      </c>
      <c r="F894" s="49">
        <v>65.959999999999994</v>
      </c>
      <c r="G894" s="4" t="str">
        <f>IF(F894&lt;=H$1, "침체", IF(F894&gt;=G$1, "과열", ""))</f>
        <v/>
      </c>
      <c r="H894" s="3">
        <f t="shared" si="70"/>
        <v>-5.6000000000000085</v>
      </c>
      <c r="I894" s="14">
        <v>1</v>
      </c>
      <c r="J894" s="46">
        <f t="shared" si="73"/>
        <v>1113883.5174788435</v>
      </c>
      <c r="K894" s="35">
        <f>(J894-MAX(J$42:J894))/MAX(J$42:J894)</f>
        <v>-9.2588042381927749E-2</v>
      </c>
      <c r="L894" s="3"/>
    </row>
    <row r="895" spans="1:16" x14ac:dyDescent="0.3">
      <c r="A895" s="2" t="s">
        <v>2829</v>
      </c>
      <c r="B895" s="1">
        <v>12240</v>
      </c>
      <c r="C895" s="1">
        <v>0</v>
      </c>
      <c r="D895" s="1">
        <v>0</v>
      </c>
      <c r="E895" s="34">
        <f>(B895-MAX(B$42:B895))/MAX(B$42:B895)</f>
        <v>-0.34104979811574698</v>
      </c>
      <c r="F895" s="49">
        <v>51.16</v>
      </c>
      <c r="G895" s="4" t="str">
        <f>IF(F895&lt;=H$1, "침체", IF(F895&gt;=G$1, "과열", ""))</f>
        <v/>
      </c>
      <c r="H895" s="3">
        <f t="shared" si="70"/>
        <v>-14.799999999999997</v>
      </c>
      <c r="I895" s="14">
        <v>1</v>
      </c>
      <c r="J895" s="46">
        <f t="shared" si="73"/>
        <v>1113883.5174788435</v>
      </c>
      <c r="K895" s="35">
        <f>(J895-MAX(J$42:J895))/MAX(J$42:J895)</f>
        <v>-9.2588042381927749E-2</v>
      </c>
      <c r="L895" s="3"/>
    </row>
    <row r="896" spans="1:16" x14ac:dyDescent="0.3">
      <c r="A896" s="2" t="s">
        <v>2828</v>
      </c>
      <c r="B896" s="1">
        <v>12085</v>
      </c>
      <c r="C896" s="1">
        <v>0</v>
      </c>
      <c r="D896" s="1">
        <v>0</v>
      </c>
      <c r="E896" s="34">
        <f>(B896-MAX(B$42:B896))/MAX(B$42:B896)</f>
        <v>-0.34939434724091523</v>
      </c>
      <c r="F896" s="49">
        <v>27.06</v>
      </c>
      <c r="G896" s="4" t="str">
        <f>IF(F896&lt;=H$1, "침체", IF(F896&gt;=G$1, "과열", ""))</f>
        <v/>
      </c>
      <c r="H896" s="3">
        <f t="shared" si="70"/>
        <v>-24.099999999999998</v>
      </c>
      <c r="I896" s="14">
        <v>1</v>
      </c>
      <c r="J896" s="46">
        <f t="shared" si="73"/>
        <v>1113883.5174788435</v>
      </c>
      <c r="K896" s="35">
        <f>(J896-MAX(J$42:J896))/MAX(J$42:J896)</f>
        <v>-9.2588042381927749E-2</v>
      </c>
      <c r="L896" s="3"/>
    </row>
    <row r="897" spans="1:12" x14ac:dyDescent="0.3">
      <c r="A897" s="2" t="s">
        <v>2827</v>
      </c>
      <c r="B897" s="1">
        <v>12295</v>
      </c>
      <c r="C897" s="1">
        <v>0</v>
      </c>
      <c r="D897" s="1">
        <v>0</v>
      </c>
      <c r="E897" s="34">
        <f>(B897-MAX(B$42:B897))/MAX(B$42:B897)</f>
        <v>-0.33808882907133242</v>
      </c>
      <c r="F897" s="49">
        <v>37.74</v>
      </c>
      <c r="G897" s="4" t="str">
        <f>IF(F897&lt;=H$1, "침체", IF(F897&gt;=G$1, "과열", ""))</f>
        <v/>
      </c>
      <c r="H897" s="3">
        <f t="shared" si="70"/>
        <v>10.680000000000003</v>
      </c>
      <c r="I897" s="14">
        <v>1</v>
      </c>
      <c r="J897" s="46">
        <f t="shared" si="73"/>
        <v>1113883.5174788435</v>
      </c>
      <c r="K897" s="35">
        <f>(J897-MAX(J$42:J897))/MAX(J$42:J897)</f>
        <v>-9.2588042381927749E-2</v>
      </c>
      <c r="L897" s="3"/>
    </row>
    <row r="898" spans="1:12" x14ac:dyDescent="0.3">
      <c r="A898" s="2" t="s">
        <v>2826</v>
      </c>
      <c r="B898" s="1">
        <v>12320</v>
      </c>
      <c r="C898" s="1">
        <v>0</v>
      </c>
      <c r="D898" s="1">
        <v>0</v>
      </c>
      <c r="E898" s="34">
        <f>(B898-MAX(B$42:B898))/MAX(B$42:B898)</f>
        <v>-0.33674293405114403</v>
      </c>
      <c r="F898" s="49">
        <v>89.96</v>
      </c>
      <c r="G898" s="4" t="str">
        <f>IF(F898&lt;=H$1, "침체", IF(F898&gt;=G$1, "과열", ""))</f>
        <v>과열</v>
      </c>
      <c r="H898" s="3">
        <f t="shared" si="70"/>
        <v>52.219999999999992</v>
      </c>
      <c r="I898" s="14">
        <v>1</v>
      </c>
      <c r="J898" s="46">
        <f t="shared" si="73"/>
        <v>1113883.5174788435</v>
      </c>
      <c r="K898" s="35">
        <f>(J898-MAX(J$42:J898))/MAX(J$42:J898)</f>
        <v>-9.2588042381927749E-2</v>
      </c>
      <c r="L898" s="3"/>
    </row>
    <row r="899" spans="1:12" x14ac:dyDescent="0.3">
      <c r="A899" s="2" t="s">
        <v>2825</v>
      </c>
      <c r="B899" s="1">
        <v>12115</v>
      </c>
      <c r="C899" s="1">
        <v>0</v>
      </c>
      <c r="D899" s="1">
        <v>0</v>
      </c>
      <c r="E899" s="34">
        <f>(B899-MAX(B$42:B899))/MAX(B$42:B899)</f>
        <v>-0.34777927321668911</v>
      </c>
      <c r="F899" s="49">
        <v>-54.1</v>
      </c>
      <c r="G899" s="4" t="str">
        <f>IF(F899&lt;=H$1, "침체", IF(F899&gt;=G$1, "과열", ""))</f>
        <v/>
      </c>
      <c r="H899" s="3">
        <f t="shared" ref="H899:H962" si="75">F899-F898</f>
        <v>-144.06</v>
      </c>
      <c r="I899" s="14">
        <v>1</v>
      </c>
      <c r="J899" s="46">
        <f t="shared" si="73"/>
        <v>1113883.5174788435</v>
      </c>
      <c r="K899" s="35">
        <f>(J899-MAX(J$42:J899))/MAX(J$42:J899)</f>
        <v>-9.2588042381927749E-2</v>
      </c>
      <c r="L899" s="3"/>
    </row>
    <row r="900" spans="1:12" x14ac:dyDescent="0.3">
      <c r="A900" s="2" t="s">
        <v>2824</v>
      </c>
      <c r="B900" s="1">
        <v>12160</v>
      </c>
      <c r="C900" s="1">
        <v>0</v>
      </c>
      <c r="D900" s="1">
        <v>0</v>
      </c>
      <c r="E900" s="34">
        <f>(B900-MAX(B$42:B900))/MAX(B$42:B900)</f>
        <v>-0.34535666218034994</v>
      </c>
      <c r="F900" s="49">
        <v>-26.53</v>
      </c>
      <c r="G900" s="4" t="str">
        <f>IF(F900&lt;=H$1, "침체", IF(F900&gt;=G$1, "과열", ""))</f>
        <v/>
      </c>
      <c r="H900" s="3">
        <f t="shared" si="75"/>
        <v>27.57</v>
      </c>
      <c r="I900" s="14">
        <v>1</v>
      </c>
      <c r="J900" s="46">
        <f t="shared" si="73"/>
        <v>1113883.5174788435</v>
      </c>
      <c r="K900" s="35">
        <f>(J900-MAX(J$42:J900))/MAX(J$42:J900)</f>
        <v>-9.2588042381927749E-2</v>
      </c>
      <c r="L900" s="3"/>
    </row>
    <row r="901" spans="1:12" x14ac:dyDescent="0.3">
      <c r="A901" s="2" t="s">
        <v>2823</v>
      </c>
      <c r="B901" s="1">
        <v>12160</v>
      </c>
      <c r="C901" s="1">
        <v>0</v>
      </c>
      <c r="D901" s="1">
        <v>0</v>
      </c>
      <c r="E901" s="34">
        <f>(B901-MAX(B$42:B901))/MAX(B$42:B901)</f>
        <v>-0.34535666218034994</v>
      </c>
      <c r="F901" s="49">
        <v>-1.26</v>
      </c>
      <c r="G901" s="4" t="str">
        <f>IF(F901&lt;=H$1, "침체", IF(F901&gt;=G$1, "과열", ""))</f>
        <v/>
      </c>
      <c r="H901" s="3">
        <f t="shared" si="75"/>
        <v>25.27</v>
      </c>
      <c r="I901" s="14">
        <v>1</v>
      </c>
      <c r="J901" s="46">
        <f t="shared" si="73"/>
        <v>1113883.5174788435</v>
      </c>
      <c r="K901" s="35">
        <f>(J901-MAX(J$42:J901))/MAX(J$42:J901)</f>
        <v>-9.2588042381927749E-2</v>
      </c>
      <c r="L901" s="3"/>
    </row>
    <row r="902" spans="1:12" x14ac:dyDescent="0.3">
      <c r="A902" s="2" t="s">
        <v>2822</v>
      </c>
      <c r="B902" s="1">
        <v>12145</v>
      </c>
      <c r="C902" s="1">
        <v>0</v>
      </c>
      <c r="D902" s="1">
        <v>0</v>
      </c>
      <c r="E902" s="34">
        <f>(B902-MAX(B$42:B902))/MAX(B$42:B902)</f>
        <v>-0.346164199192463</v>
      </c>
      <c r="F902" s="49">
        <v>-106.64</v>
      </c>
      <c r="G902" s="4" t="str">
        <f>IF(F902&lt;=H$1, "침체", IF(F902&gt;=G$1, "과열", ""))</f>
        <v/>
      </c>
      <c r="H902" s="3">
        <f t="shared" si="75"/>
        <v>-105.38</v>
      </c>
      <c r="I902" s="14">
        <v>1</v>
      </c>
      <c r="J902" s="46">
        <f t="shared" si="73"/>
        <v>1113883.5174788435</v>
      </c>
      <c r="K902" s="35">
        <f>(J902-MAX(J$42:J902))/MAX(J$42:J902)</f>
        <v>-9.2588042381927749E-2</v>
      </c>
      <c r="L902" s="3"/>
    </row>
    <row r="903" spans="1:12" x14ac:dyDescent="0.3">
      <c r="A903" s="2" t="s">
        <v>2821</v>
      </c>
      <c r="B903" s="1">
        <v>12115</v>
      </c>
      <c r="C903" s="1">
        <v>0</v>
      </c>
      <c r="D903" s="1">
        <v>0</v>
      </c>
      <c r="E903" s="34">
        <f>(B903-MAX(B$42:B903))/MAX(B$42:B903)</f>
        <v>-0.34777927321668911</v>
      </c>
      <c r="F903" s="49">
        <v>-86.49</v>
      </c>
      <c r="G903" s="4" t="str">
        <f>IF(F903&lt;=H$1, "침체", IF(F903&gt;=G$1, "과열", ""))</f>
        <v/>
      </c>
      <c r="H903" s="3">
        <f t="shared" si="75"/>
        <v>20.150000000000006</v>
      </c>
      <c r="I903" s="14">
        <v>1</v>
      </c>
      <c r="J903" s="46">
        <f t="shared" si="73"/>
        <v>1113883.5174788435</v>
      </c>
      <c r="K903" s="35">
        <f>(J903-MAX(J$42:J903))/MAX(J$42:J903)</f>
        <v>-9.2588042381927749E-2</v>
      </c>
      <c r="L903" s="3"/>
    </row>
    <row r="904" spans="1:12" x14ac:dyDescent="0.3">
      <c r="A904" s="2" t="s">
        <v>2820</v>
      </c>
      <c r="B904" s="1">
        <v>12245</v>
      </c>
      <c r="C904" s="1">
        <v>0</v>
      </c>
      <c r="D904" s="1">
        <v>0</v>
      </c>
      <c r="E904" s="34">
        <f>(B904-MAX(B$42:B904))/MAX(B$42:B904)</f>
        <v>-0.34078061911170926</v>
      </c>
      <c r="F904" s="49">
        <v>-63.02</v>
      </c>
      <c r="G904" s="4" t="str">
        <f>IF(F904&lt;=H$1, "침체", IF(F904&gt;=G$1, "과열", ""))</f>
        <v/>
      </c>
      <c r="H904" s="3">
        <f t="shared" si="75"/>
        <v>23.469999999999992</v>
      </c>
      <c r="I904" s="14">
        <v>1</v>
      </c>
      <c r="J904" s="46">
        <f t="shared" si="73"/>
        <v>1113883.5174788435</v>
      </c>
      <c r="K904" s="35">
        <f>(J904-MAX(J$42:J904))/MAX(J$42:J904)</f>
        <v>-9.2588042381927749E-2</v>
      </c>
      <c r="L904" s="3"/>
    </row>
    <row r="905" spans="1:12" x14ac:dyDescent="0.3">
      <c r="A905" s="2" t="s">
        <v>2819</v>
      </c>
      <c r="B905" s="1">
        <v>12190</v>
      </c>
      <c r="C905" s="1">
        <v>0</v>
      </c>
      <c r="D905" s="1">
        <v>0</v>
      </c>
      <c r="E905" s="34">
        <f>(B905-MAX(B$42:B905))/MAX(B$42:B905)</f>
        <v>-0.34374158815612382</v>
      </c>
      <c r="F905" s="49">
        <v>54.53</v>
      </c>
      <c r="G905" s="4" t="str">
        <f>IF(F905&lt;=H$1, "침체", IF(F905&gt;=G$1, "과열", ""))</f>
        <v/>
      </c>
      <c r="H905" s="3">
        <f t="shared" si="75"/>
        <v>117.55000000000001</v>
      </c>
      <c r="I905" s="14">
        <v>1</v>
      </c>
      <c r="J905" s="46">
        <f t="shared" si="73"/>
        <v>1113883.5174788435</v>
      </c>
      <c r="K905" s="35">
        <f>(J905-MAX(J$42:J905))/MAX(J$42:J905)</f>
        <v>-9.2588042381927749E-2</v>
      </c>
      <c r="L905" s="3"/>
    </row>
    <row r="906" spans="1:12" x14ac:dyDescent="0.3">
      <c r="A906" s="2" t="s">
        <v>2818</v>
      </c>
      <c r="B906" s="1">
        <v>12625</v>
      </c>
      <c r="C906" s="1">
        <v>0</v>
      </c>
      <c r="D906" s="1">
        <v>0</v>
      </c>
      <c r="E906" s="34">
        <f>(B906-MAX(B$42:B906))/MAX(B$42:B906)</f>
        <v>-0.32032301480484521</v>
      </c>
      <c r="F906" s="49">
        <v>298.83</v>
      </c>
      <c r="G906" s="4" t="str">
        <f>IF(F906&lt;=H$1, "침체", IF(F906&gt;=G$1, "과열", ""))</f>
        <v>과열</v>
      </c>
      <c r="H906" s="3">
        <f t="shared" si="75"/>
        <v>244.29999999999998</v>
      </c>
      <c r="I906" s="14">
        <v>1</v>
      </c>
      <c r="J906" s="46">
        <f t="shared" si="73"/>
        <v>1113883.5174788435</v>
      </c>
      <c r="K906" s="35">
        <f>(J906-MAX(J$42:J906))/MAX(J$42:J906)</f>
        <v>-9.2588042381927749E-2</v>
      </c>
      <c r="L906" s="3"/>
    </row>
    <row r="907" spans="1:12" x14ac:dyDescent="0.3">
      <c r="A907" s="2" t="s">
        <v>2817</v>
      </c>
      <c r="B907" s="1">
        <v>12590</v>
      </c>
      <c r="C907" s="1">
        <v>0</v>
      </c>
      <c r="D907" s="1">
        <v>0</v>
      </c>
      <c r="E907" s="34">
        <f>(B907-MAX(B$42:B907))/MAX(B$42:B907)</f>
        <v>-0.32220726783310899</v>
      </c>
      <c r="F907" s="49">
        <v>200.16</v>
      </c>
      <c r="G907" s="4" t="str">
        <f>IF(F907&lt;=H$1, "침체", IF(F907&gt;=G$1, "과열", ""))</f>
        <v>과열</v>
      </c>
      <c r="H907" s="3">
        <f t="shared" si="75"/>
        <v>-98.669999999999987</v>
      </c>
      <c r="I907" s="14">
        <v>1</v>
      </c>
      <c r="J907" s="46">
        <f t="shared" si="73"/>
        <v>1113883.5174788435</v>
      </c>
      <c r="K907" s="35">
        <f>(J907-MAX(J$42:J907))/MAX(J$42:J907)</f>
        <v>-9.2588042381927749E-2</v>
      </c>
      <c r="L907" s="3"/>
    </row>
    <row r="908" spans="1:12" x14ac:dyDescent="0.3">
      <c r="A908" s="2" t="s">
        <v>2816</v>
      </c>
      <c r="B908" s="1">
        <v>12780</v>
      </c>
      <c r="C908" s="1">
        <v>0</v>
      </c>
      <c r="D908" s="1">
        <v>0</v>
      </c>
      <c r="E908" s="34">
        <f>(B908-MAX(B$42:B908))/MAX(B$42:B908)</f>
        <v>-0.31197846567967696</v>
      </c>
      <c r="F908" s="49">
        <v>195.21</v>
      </c>
      <c r="G908" s="4" t="str">
        <f>IF(F908&lt;=H$1, "침체", IF(F908&gt;=G$1, "과열", ""))</f>
        <v>과열</v>
      </c>
      <c r="H908" s="3">
        <f t="shared" si="75"/>
        <v>-4.9499999999999886</v>
      </c>
      <c r="I908" s="14">
        <v>1</v>
      </c>
      <c r="J908" s="46">
        <f t="shared" si="73"/>
        <v>1113883.5174788435</v>
      </c>
      <c r="K908" s="35">
        <f>(J908-MAX(J$42:J908))/MAX(J$42:J908)</f>
        <v>-9.2588042381927749E-2</v>
      </c>
      <c r="L908" s="3"/>
    </row>
    <row r="909" spans="1:12" x14ac:dyDescent="0.3">
      <c r="A909" s="2" t="s">
        <v>2815</v>
      </c>
      <c r="B909" s="1">
        <v>12820</v>
      </c>
      <c r="C909" s="1">
        <v>0</v>
      </c>
      <c r="D909" s="1">
        <v>0</v>
      </c>
      <c r="E909" s="34">
        <f>(B909-MAX(B$42:B909))/MAX(B$42:B909)</f>
        <v>-0.30982503364737551</v>
      </c>
      <c r="F909" s="49">
        <v>149.25</v>
      </c>
      <c r="G909" s="4" t="str">
        <f>IF(F909&lt;=H$1, "침체", IF(F909&gt;=G$1, "과열", ""))</f>
        <v>과열</v>
      </c>
      <c r="H909" s="3">
        <f t="shared" si="75"/>
        <v>-45.960000000000008</v>
      </c>
      <c r="I909" s="14">
        <v>1</v>
      </c>
      <c r="J909" s="46">
        <f t="shared" si="73"/>
        <v>1113883.5174788435</v>
      </c>
      <c r="K909" s="35">
        <f>(J909-MAX(J$42:J909))/MAX(J$42:J909)</f>
        <v>-9.2588042381927749E-2</v>
      </c>
      <c r="L909" s="3"/>
    </row>
    <row r="910" spans="1:12" x14ac:dyDescent="0.3">
      <c r="A910" s="2" t="s">
        <v>2814</v>
      </c>
      <c r="B910" s="1">
        <v>12920</v>
      </c>
      <c r="C910" s="1">
        <v>0</v>
      </c>
      <c r="D910" s="1">
        <v>0</v>
      </c>
      <c r="E910" s="34">
        <f>(B910-MAX(B$42:B910))/MAX(B$42:B910)</f>
        <v>-0.30444145356662178</v>
      </c>
      <c r="F910" s="49">
        <v>124.37</v>
      </c>
      <c r="G910" s="4" t="str">
        <f>IF(F910&lt;=H$1, "침체", IF(F910&gt;=G$1, "과열", ""))</f>
        <v>과열</v>
      </c>
      <c r="H910" s="3">
        <f t="shared" si="75"/>
        <v>-24.879999999999995</v>
      </c>
      <c r="I910" s="14">
        <v>1</v>
      </c>
      <c r="J910" s="46">
        <f t="shared" si="73"/>
        <v>1113883.5174788435</v>
      </c>
      <c r="K910" s="35">
        <f>(J910-MAX(J$42:J910))/MAX(J$42:J910)</f>
        <v>-9.2588042381927749E-2</v>
      </c>
      <c r="L910" s="3"/>
    </row>
    <row r="911" spans="1:12" x14ac:dyDescent="0.3">
      <c r="A911" s="2" t="s">
        <v>2813</v>
      </c>
      <c r="B911" s="1">
        <v>13040</v>
      </c>
      <c r="C911" s="1">
        <v>0</v>
      </c>
      <c r="D911" s="1">
        <v>0</v>
      </c>
      <c r="E911" s="34">
        <f>(B911-MAX(B$42:B911))/MAX(B$42:B911)</f>
        <v>-0.29798115746971737</v>
      </c>
      <c r="F911" s="49">
        <v>114.41</v>
      </c>
      <c r="G911" s="4" t="str">
        <f>IF(F911&lt;=H$1, "침체", IF(F911&gt;=G$1, "과열", ""))</f>
        <v>과열</v>
      </c>
      <c r="H911" s="3">
        <f t="shared" si="75"/>
        <v>-9.960000000000008</v>
      </c>
      <c r="I911" s="14">
        <v>1</v>
      </c>
      <c r="J911" s="46">
        <f t="shared" si="73"/>
        <v>1113883.5174788435</v>
      </c>
      <c r="K911" s="35">
        <f>(J911-MAX(J$42:J911))/MAX(J$42:J911)</f>
        <v>-9.2588042381927749E-2</v>
      </c>
      <c r="L911" s="3"/>
    </row>
    <row r="912" spans="1:12" x14ac:dyDescent="0.3">
      <c r="A912" s="2" t="s">
        <v>2812</v>
      </c>
      <c r="B912" s="1">
        <v>13035</v>
      </c>
      <c r="C912" s="1">
        <v>0</v>
      </c>
      <c r="D912" s="1">
        <v>0</v>
      </c>
      <c r="E912" s="34">
        <f>(B912-MAX(B$42:B912))/MAX(B$42:B912)</f>
        <v>-0.29825033647375504</v>
      </c>
      <c r="F912" s="49">
        <v>104.76</v>
      </c>
      <c r="G912" s="4" t="str">
        <f>IF(F912&lt;=H$1, "침체", IF(F912&gt;=G$1, "과열", ""))</f>
        <v>과열</v>
      </c>
      <c r="H912" s="3">
        <f t="shared" si="75"/>
        <v>-9.6499999999999915</v>
      </c>
      <c r="I912" s="14">
        <v>1</v>
      </c>
      <c r="J912" s="46">
        <f t="shared" si="73"/>
        <v>1113883.5174788435</v>
      </c>
      <c r="K912" s="35">
        <f>(J912-MAX(J$42:J912))/MAX(J$42:J912)</f>
        <v>-9.2588042381927749E-2</v>
      </c>
      <c r="L912" s="3"/>
    </row>
    <row r="913" spans="1:12" x14ac:dyDescent="0.3">
      <c r="A913" s="2" t="s">
        <v>2811</v>
      </c>
      <c r="B913" s="1">
        <v>13050</v>
      </c>
      <c r="C913" s="1">
        <v>0</v>
      </c>
      <c r="D913" s="1">
        <v>0</v>
      </c>
      <c r="E913" s="34">
        <f>(B913-MAX(B$42:B913))/MAX(B$42:B913)</f>
        <v>-0.29744279946164198</v>
      </c>
      <c r="F913" s="49">
        <v>80.739999999999995</v>
      </c>
      <c r="G913" s="4" t="str">
        <f>IF(F913&lt;=H$1, "침체", IF(F913&gt;=G$1, "과열", ""))</f>
        <v/>
      </c>
      <c r="H913" s="3">
        <f t="shared" si="75"/>
        <v>-24.02000000000001</v>
      </c>
      <c r="I913" s="14">
        <v>1</v>
      </c>
      <c r="J913" s="46">
        <f t="shared" si="73"/>
        <v>1113883.5174788435</v>
      </c>
      <c r="K913" s="35">
        <f>(J913-MAX(J$42:J913))/MAX(J$42:J913)</f>
        <v>-9.2588042381927749E-2</v>
      </c>
      <c r="L913" s="3"/>
    </row>
    <row r="914" spans="1:12" x14ac:dyDescent="0.3">
      <c r="A914" s="2" t="s">
        <v>2810</v>
      </c>
      <c r="B914" s="1">
        <v>12725</v>
      </c>
      <c r="C914" s="1">
        <v>0</v>
      </c>
      <c r="D914" s="1">
        <v>0</v>
      </c>
      <c r="E914" s="34">
        <f>(B914-MAX(B$42:B914))/MAX(B$42:B914)</f>
        <v>-0.31493943472409153</v>
      </c>
      <c r="F914" s="49">
        <v>39.71</v>
      </c>
      <c r="G914" s="4" t="str">
        <f>IF(F914&lt;=H$1, "침체", IF(F914&gt;=G$1, "과열", ""))</f>
        <v/>
      </c>
      <c r="H914" s="3">
        <f t="shared" si="75"/>
        <v>-41.029999999999994</v>
      </c>
      <c r="I914" s="14">
        <v>1</v>
      </c>
      <c r="J914" s="46">
        <f t="shared" si="73"/>
        <v>1113883.5174788435</v>
      </c>
      <c r="K914" s="35">
        <f>(J914-MAX(J$42:J914))/MAX(J$42:J914)</f>
        <v>-9.2588042381927749E-2</v>
      </c>
      <c r="L914" s="3"/>
    </row>
    <row r="915" spans="1:12" x14ac:dyDescent="0.3">
      <c r="A915" s="2" t="s">
        <v>2809</v>
      </c>
      <c r="B915" s="1">
        <v>12820</v>
      </c>
      <c r="C915" s="1">
        <v>0</v>
      </c>
      <c r="D915" s="1">
        <v>0</v>
      </c>
      <c r="E915" s="34">
        <f>(B915-MAX(B$42:B915))/MAX(B$42:B915)</f>
        <v>-0.30982503364737551</v>
      </c>
      <c r="F915" s="49">
        <v>7.77</v>
      </c>
      <c r="G915" s="4" t="str">
        <f>IF(F915&lt;=H$1, "침체", IF(F915&gt;=G$1, "과열", ""))</f>
        <v/>
      </c>
      <c r="H915" s="3">
        <f t="shared" si="75"/>
        <v>-31.94</v>
      </c>
      <c r="I915" s="14">
        <v>1</v>
      </c>
      <c r="J915" s="46">
        <f t="shared" si="73"/>
        <v>1113883.5174788435</v>
      </c>
      <c r="K915" s="35">
        <f>(J915-MAX(J$42:J915))/MAX(J$42:J915)</f>
        <v>-9.2588042381927749E-2</v>
      </c>
      <c r="L915" s="3"/>
    </row>
    <row r="916" spans="1:12" x14ac:dyDescent="0.3">
      <c r="A916" s="2" t="s">
        <v>2808</v>
      </c>
      <c r="B916" s="1">
        <v>12615</v>
      </c>
      <c r="C916" s="1">
        <v>0</v>
      </c>
      <c r="D916" s="1">
        <v>0</v>
      </c>
      <c r="E916" s="34">
        <f>(B916-MAX(B$42:B916))/MAX(B$42:B916)</f>
        <v>-0.3208613728129206</v>
      </c>
      <c r="F916" s="49">
        <v>-46.75</v>
      </c>
      <c r="G916" s="4" t="str">
        <f>IF(F916&lt;=H$1, "침체", IF(F916&gt;=G$1, "과열", ""))</f>
        <v/>
      </c>
      <c r="H916" s="3">
        <f t="shared" si="75"/>
        <v>-54.519999999999996</v>
      </c>
      <c r="I916" s="14">
        <v>1</v>
      </c>
      <c r="J916" s="46">
        <f t="shared" si="73"/>
        <v>1113883.5174788435</v>
      </c>
      <c r="K916" s="35">
        <f>(J916-MAX(J$42:J916))/MAX(J$42:J916)</f>
        <v>-9.2588042381927749E-2</v>
      </c>
      <c r="L916" s="3"/>
    </row>
    <row r="917" spans="1:12" x14ac:dyDescent="0.3">
      <c r="A917" s="2" t="s">
        <v>2807</v>
      </c>
      <c r="B917" s="1">
        <v>12855</v>
      </c>
      <c r="C917" s="1">
        <v>0</v>
      </c>
      <c r="D917" s="1">
        <v>0</v>
      </c>
      <c r="E917" s="34">
        <f>(B917-MAX(B$42:B917))/MAX(B$42:B917)</f>
        <v>-0.30794078061911173</v>
      </c>
      <c r="F917" s="49">
        <v>-15.9</v>
      </c>
      <c r="G917" s="4" t="str">
        <f>IF(F917&lt;=H$1, "침체", IF(F917&gt;=G$1, "과열", ""))</f>
        <v/>
      </c>
      <c r="H917" s="3">
        <f t="shared" si="75"/>
        <v>30.85</v>
      </c>
      <c r="I917" s="14">
        <v>1</v>
      </c>
      <c r="J917" s="46">
        <f t="shared" si="73"/>
        <v>1113883.5174788435</v>
      </c>
      <c r="K917" s="35">
        <f>(J917-MAX(J$42:J917))/MAX(J$42:J917)</f>
        <v>-9.2588042381927749E-2</v>
      </c>
      <c r="L917" s="3"/>
    </row>
    <row r="918" spans="1:12" x14ac:dyDescent="0.3">
      <c r="A918" s="2" t="s">
        <v>2806</v>
      </c>
      <c r="B918" s="1">
        <v>12950</v>
      </c>
      <c r="C918" s="1">
        <v>0</v>
      </c>
      <c r="D918" s="1">
        <v>0</v>
      </c>
      <c r="E918" s="34">
        <f>(B918-MAX(B$42:B918))/MAX(B$42:B918)</f>
        <v>-0.30282637954239572</v>
      </c>
      <c r="F918" s="49">
        <v>21.52</v>
      </c>
      <c r="G918" s="4" t="str">
        <f>IF(F918&lt;=H$1, "침체", IF(F918&gt;=G$1, "과열", ""))</f>
        <v/>
      </c>
      <c r="H918" s="3">
        <f t="shared" si="75"/>
        <v>37.42</v>
      </c>
      <c r="I918" s="14">
        <v>1</v>
      </c>
      <c r="J918" s="46">
        <f t="shared" si="73"/>
        <v>1113883.5174788435</v>
      </c>
      <c r="K918" s="35">
        <f>(J918-MAX(J$42:J918))/MAX(J$42:J918)</f>
        <v>-9.2588042381927749E-2</v>
      </c>
      <c r="L918" s="3"/>
    </row>
    <row r="919" spans="1:12" x14ac:dyDescent="0.3">
      <c r="A919" s="2" t="s">
        <v>2805</v>
      </c>
      <c r="B919" s="1">
        <v>13030</v>
      </c>
      <c r="C919" s="1">
        <v>0</v>
      </c>
      <c r="D919" s="1">
        <v>0</v>
      </c>
      <c r="E919" s="34">
        <f>(B919-MAX(B$42:B919))/MAX(B$42:B919)</f>
        <v>-0.29851951547779271</v>
      </c>
      <c r="F919" s="49">
        <v>59.57</v>
      </c>
      <c r="G919" s="4" t="str">
        <f>IF(F919&lt;=H$1, "침체", IF(F919&gt;=G$1, "과열", ""))</f>
        <v/>
      </c>
      <c r="H919" s="3">
        <f t="shared" si="75"/>
        <v>38.049999999999997</v>
      </c>
      <c r="I919" s="14">
        <v>1</v>
      </c>
      <c r="J919" s="46">
        <f t="shared" si="73"/>
        <v>1113883.5174788435</v>
      </c>
      <c r="K919" s="35">
        <f>(J919-MAX(J$42:J919))/MAX(J$42:J919)</f>
        <v>-9.2588042381927749E-2</v>
      </c>
      <c r="L919" s="3"/>
    </row>
    <row r="920" spans="1:12" x14ac:dyDescent="0.3">
      <c r="A920" s="2" t="s">
        <v>2804</v>
      </c>
      <c r="B920" s="1">
        <v>12645</v>
      </c>
      <c r="C920" s="1">
        <v>0</v>
      </c>
      <c r="D920" s="1">
        <v>0</v>
      </c>
      <c r="E920" s="34">
        <f>(B920-MAX(B$42:B920))/MAX(B$42:B920)</f>
        <v>-0.31924629878869448</v>
      </c>
      <c r="F920" s="49">
        <v>-87.15</v>
      </c>
      <c r="G920" s="4" t="str">
        <f>IF(F920&lt;=H$1, "침체", IF(F920&gt;=G$1, "과열", ""))</f>
        <v/>
      </c>
      <c r="H920" s="3">
        <f t="shared" si="75"/>
        <v>-146.72</v>
      </c>
      <c r="I920" s="14">
        <v>1</v>
      </c>
      <c r="J920" s="46">
        <f t="shared" si="73"/>
        <v>1113883.5174788435</v>
      </c>
      <c r="K920" s="35">
        <f>(J920-MAX(J$42:J920))/MAX(J$42:J920)</f>
        <v>-9.2588042381927749E-2</v>
      </c>
      <c r="L920" s="3"/>
    </row>
    <row r="921" spans="1:12" x14ac:dyDescent="0.3">
      <c r="A921" s="2" t="s">
        <v>2803</v>
      </c>
      <c r="B921" s="1">
        <v>12715</v>
      </c>
      <c r="C921" s="1">
        <v>0</v>
      </c>
      <c r="D921" s="1">
        <v>0</v>
      </c>
      <c r="E921" s="34">
        <f>(B921-MAX(B$42:B921))/MAX(B$42:B921)</f>
        <v>-0.31547779273216692</v>
      </c>
      <c r="F921" s="49">
        <v>-95.62</v>
      </c>
      <c r="G921" s="4" t="str">
        <f>IF(F921&lt;=H$1, "침체", IF(F921&gt;=G$1, "과열", ""))</f>
        <v/>
      </c>
      <c r="H921" s="3">
        <f t="shared" si="75"/>
        <v>-8.4699999999999989</v>
      </c>
      <c r="I921" s="14">
        <v>1</v>
      </c>
      <c r="J921" s="46">
        <f t="shared" si="73"/>
        <v>1113883.5174788435</v>
      </c>
      <c r="K921" s="35">
        <f>(J921-MAX(J$42:J921))/MAX(J$42:J921)</f>
        <v>-9.2588042381927749E-2</v>
      </c>
      <c r="L921" s="3"/>
    </row>
    <row r="922" spans="1:12" x14ac:dyDescent="0.3">
      <c r="A922" s="2" t="s">
        <v>2802</v>
      </c>
      <c r="B922" s="1">
        <v>12500</v>
      </c>
      <c r="C922" s="1">
        <v>0</v>
      </c>
      <c r="D922" s="1">
        <v>1</v>
      </c>
      <c r="E922" s="34">
        <f>(B922-MAX(B$42:B922))/MAX(B$42:B922)</f>
        <v>-0.32705248990578734</v>
      </c>
      <c r="F922" s="49">
        <v>-140.82</v>
      </c>
      <c r="G922" s="4" t="str">
        <f>IF(F922&lt;=H$1, "침체", IF(F922&gt;=G$1, "과열", ""))</f>
        <v/>
      </c>
      <c r="H922" s="3">
        <f t="shared" si="75"/>
        <v>-45.199999999999989</v>
      </c>
      <c r="I922" s="14">
        <v>1</v>
      </c>
      <c r="J922" s="46">
        <f t="shared" si="73"/>
        <v>1113883.5174788435</v>
      </c>
      <c r="K922" s="35">
        <f>(J922-MAX(J$42:J922))/MAX(J$42:J922)</f>
        <v>-9.2588042381927749E-2</v>
      </c>
      <c r="L922" s="3"/>
    </row>
    <row r="923" spans="1:12" x14ac:dyDescent="0.3">
      <c r="A923" s="2" t="s">
        <v>2801</v>
      </c>
      <c r="B923" s="1">
        <v>12370</v>
      </c>
      <c r="C923" s="1">
        <v>0</v>
      </c>
      <c r="D923" s="1">
        <v>1</v>
      </c>
      <c r="E923" s="34">
        <f>(B923-MAX(B$42:B923))/MAX(B$42:B923)</f>
        <v>-0.33405114401076719</v>
      </c>
      <c r="F923" s="49">
        <v>-167.89</v>
      </c>
      <c r="G923" s="4" t="str">
        <f>IF(F923&lt;=H$1, "침체", IF(F923&gt;=G$1, "과열", ""))</f>
        <v>침체</v>
      </c>
      <c r="H923" s="3">
        <f t="shared" si="75"/>
        <v>-27.069999999999993</v>
      </c>
      <c r="I923" s="14">
        <v>1</v>
      </c>
      <c r="J923" s="46">
        <f t="shared" si="73"/>
        <v>1113883.5174788435</v>
      </c>
      <c r="K923" s="35">
        <f>(J923-MAX(J$42:J923))/MAX(J$42:J923)</f>
        <v>-9.2588042381927749E-2</v>
      </c>
      <c r="L923" s="3"/>
    </row>
    <row r="924" spans="1:12" x14ac:dyDescent="0.3">
      <c r="A924" s="2" t="s">
        <v>2800</v>
      </c>
      <c r="B924" s="1">
        <v>12375</v>
      </c>
      <c r="C924" s="1">
        <v>0</v>
      </c>
      <c r="D924" s="1">
        <v>1</v>
      </c>
      <c r="E924" s="34">
        <f>(B924-MAX(B$42:B924))/MAX(B$42:B924)</f>
        <v>-0.33378196500672946</v>
      </c>
      <c r="F924" s="49">
        <v>-145.36000000000001</v>
      </c>
      <c r="G924" s="4" t="str">
        <f>IF(F924&lt;=H$1, "침체", IF(F924&gt;=G$1, "과열", ""))</f>
        <v>침체</v>
      </c>
      <c r="H924" s="8">
        <f t="shared" si="75"/>
        <v>22.529999999999973</v>
      </c>
      <c r="I924" s="13">
        <f>1-$I$1</f>
        <v>0.99985000000000002</v>
      </c>
      <c r="J924" s="17">
        <f t="shared" si="73"/>
        <v>1113716.4349512216</v>
      </c>
      <c r="K924" s="36">
        <f>(J924-MAX(J$42:J924))/MAX(J$42:J924)</f>
        <v>-9.2724154175570506E-2</v>
      </c>
      <c r="L924" s="8"/>
    </row>
    <row r="925" spans="1:12" x14ac:dyDescent="0.3">
      <c r="A925" s="2" t="s">
        <v>2799</v>
      </c>
      <c r="B925" s="1">
        <v>12185</v>
      </c>
      <c r="C925" s="1">
        <v>0</v>
      </c>
      <c r="D925" s="1">
        <v>1</v>
      </c>
      <c r="E925" s="34">
        <f>(B925-MAX(B$42:B925))/MAX(B$42:B925)</f>
        <v>-0.34401076716016149</v>
      </c>
      <c r="F925" s="49">
        <v>-155.93</v>
      </c>
      <c r="G925" s="4" t="str">
        <f>IF(F925&lt;=H$1, "침체", IF(F925&gt;=G$1, "과열", ""))</f>
        <v>침체</v>
      </c>
      <c r="H925" s="3">
        <f t="shared" si="75"/>
        <v>-10.569999999999993</v>
      </c>
      <c r="I925" s="16">
        <f t="shared" ref="I925:I933" si="76">B925/B924</f>
        <v>0.98464646464646466</v>
      </c>
      <c r="J925" s="46">
        <f t="shared" si="73"/>
        <v>1096616.9502933847</v>
      </c>
      <c r="K925" s="35">
        <f>(J925-MAX(J$42:J925))/MAX(J$42:J925)</f>
        <v>-0.1066540459498445</v>
      </c>
      <c r="L925" s="3"/>
    </row>
    <row r="926" spans="1:12" x14ac:dyDescent="0.3">
      <c r="A926" s="2" t="s">
        <v>2798</v>
      </c>
      <c r="B926" s="1">
        <v>12000</v>
      </c>
      <c r="C926" s="1">
        <v>0</v>
      </c>
      <c r="D926" s="1">
        <v>1</v>
      </c>
      <c r="E926" s="34">
        <f>(B926-MAX(B$42:B926))/MAX(B$42:B926)</f>
        <v>-0.35397039030955585</v>
      </c>
      <c r="F926" s="49">
        <v>-166.2</v>
      </c>
      <c r="G926" s="4" t="str">
        <f>IF(F926&lt;=H$1, "침체", IF(F926&gt;=G$1, "과열", ""))</f>
        <v>침체</v>
      </c>
      <c r="H926" s="3">
        <f t="shared" si="75"/>
        <v>-10.269999999999982</v>
      </c>
      <c r="I926" s="16">
        <f t="shared" si="76"/>
        <v>0.98481739844070582</v>
      </c>
      <c r="J926" s="46">
        <f t="shared" si="73"/>
        <v>1079967.4520739119</v>
      </c>
      <c r="K926" s="35">
        <f>(J926-MAX(J$42:J926))/MAX(J$42:J926)</f>
        <v>-0.12021736162479559</v>
      </c>
      <c r="L926" s="3"/>
    </row>
    <row r="927" spans="1:12" x14ac:dyDescent="0.3">
      <c r="A927" s="2" t="s">
        <v>2797</v>
      </c>
      <c r="B927" s="1">
        <v>11985</v>
      </c>
      <c r="C927" s="1">
        <v>0</v>
      </c>
      <c r="D927" s="1">
        <v>1</v>
      </c>
      <c r="E927" s="34">
        <f>(B927-MAX(B$42:B927))/MAX(B$42:B927)</f>
        <v>-0.35477792732166891</v>
      </c>
      <c r="F927" s="49">
        <v>-135.03</v>
      </c>
      <c r="G927" s="4" t="str">
        <f>IF(F927&lt;=H$1, "침체", IF(F927&gt;=G$1, "과열", ""))</f>
        <v/>
      </c>
      <c r="H927" s="3">
        <f t="shared" si="75"/>
        <v>31.169999999999987</v>
      </c>
      <c r="I927" s="16">
        <f t="shared" si="76"/>
        <v>0.99875000000000003</v>
      </c>
      <c r="J927" s="46">
        <f t="shared" si="73"/>
        <v>1078617.4927588196</v>
      </c>
      <c r="K927" s="35">
        <f>(J927-MAX(J$42:J927))/MAX(J$42:J927)</f>
        <v>-0.12131708992276452</v>
      </c>
      <c r="L927" s="3"/>
    </row>
    <row r="928" spans="1:12" x14ac:dyDescent="0.3">
      <c r="A928" s="2" t="s">
        <v>2796</v>
      </c>
      <c r="B928" s="1">
        <v>12180</v>
      </c>
      <c r="C928" s="1">
        <v>0</v>
      </c>
      <c r="D928" s="1">
        <v>0</v>
      </c>
      <c r="E928" s="34">
        <f>(B928-MAX(B$42:B928))/MAX(B$42:B928)</f>
        <v>-0.34427994616419921</v>
      </c>
      <c r="F928" s="49">
        <v>-81.819999999999993</v>
      </c>
      <c r="G928" s="4" t="str">
        <f>IF(F928&lt;=H$1, "침체", IF(F928&gt;=G$1, "과열", ""))</f>
        <v/>
      </c>
      <c r="H928" s="3">
        <f t="shared" si="75"/>
        <v>53.210000000000008</v>
      </c>
      <c r="I928" s="16">
        <f t="shared" si="76"/>
        <v>1.016270337922403</v>
      </c>
      <c r="J928" s="46">
        <f t="shared" si="73"/>
        <v>1096166.9638550207</v>
      </c>
      <c r="K928" s="35">
        <f>(J928-MAX(J$42:J928))/MAX(J$42:J928)</f>
        <v>-0.10702062204916742</v>
      </c>
      <c r="L928" s="3"/>
    </row>
    <row r="929" spans="1:16" x14ac:dyDescent="0.3">
      <c r="A929" s="2" t="s">
        <v>2795</v>
      </c>
      <c r="B929" s="1">
        <v>11710</v>
      </c>
      <c r="C929" s="1">
        <v>0</v>
      </c>
      <c r="D929" s="1">
        <v>1</v>
      </c>
      <c r="E929" s="34">
        <f>(B929-MAX(B$42:B929))/MAX(B$42:B929)</f>
        <v>-0.36958277254374161</v>
      </c>
      <c r="F929" s="49">
        <v>-122.75</v>
      </c>
      <c r="G929" s="4" t="str">
        <f>IF(F929&lt;=H$1, "침체", IF(F929&gt;=G$1, "과열", ""))</f>
        <v/>
      </c>
      <c r="H929" s="3">
        <f t="shared" si="75"/>
        <v>-40.930000000000007</v>
      </c>
      <c r="I929" s="16">
        <f t="shared" si="76"/>
        <v>0.96141215106732347</v>
      </c>
      <c r="J929" s="46">
        <f t="shared" si="73"/>
        <v>1053868.2386487925</v>
      </c>
      <c r="K929" s="35">
        <f>(J929-MAX(J$42:J929))/MAX(J$42:J929)</f>
        <v>-0.14147877538552958</v>
      </c>
      <c r="L929" s="3"/>
    </row>
    <row r="930" spans="1:16" x14ac:dyDescent="0.3">
      <c r="A930" s="2" t="s">
        <v>2794</v>
      </c>
      <c r="B930" s="1">
        <v>11825</v>
      </c>
      <c r="C930" s="1">
        <v>0</v>
      </c>
      <c r="D930" s="1">
        <v>1</v>
      </c>
      <c r="E930" s="34">
        <f>(B930-MAX(B$42:B930))/MAX(B$42:B930)</f>
        <v>-0.36339165545087482</v>
      </c>
      <c r="F930" s="49">
        <v>-107.5</v>
      </c>
      <c r="G930" s="4" t="str">
        <f>IF(F930&lt;=H$1, "침체", IF(F930&gt;=G$1, "과열", ""))</f>
        <v/>
      </c>
      <c r="H930" s="3">
        <f t="shared" si="75"/>
        <v>15.25</v>
      </c>
      <c r="I930" s="16">
        <f t="shared" si="76"/>
        <v>1.0098206660973528</v>
      </c>
      <c r="J930" s="46">
        <f t="shared" si="73"/>
        <v>1064217.9267311676</v>
      </c>
      <c r="K930" s="35">
        <f>(J930-MAX(J$42:J930))/MAX(J$42:J930)</f>
        <v>-0.13304752510110046</v>
      </c>
      <c r="L930" s="3"/>
    </row>
    <row r="931" spans="1:16" x14ac:dyDescent="0.3">
      <c r="A931" s="2" t="s">
        <v>2793</v>
      </c>
      <c r="B931" s="1">
        <v>12290</v>
      </c>
      <c r="C931" s="1">
        <v>0</v>
      </c>
      <c r="D931" s="1">
        <v>0</v>
      </c>
      <c r="E931" s="34">
        <f>(B931-MAX(B$42:B931))/MAX(B$42:B931)</f>
        <v>-0.33835800807537014</v>
      </c>
      <c r="F931" s="49">
        <v>-18.59</v>
      </c>
      <c r="G931" s="4" t="str">
        <f>IF(F931&lt;=H$1, "침체", IF(F931&gt;=G$1, "과열", ""))</f>
        <v/>
      </c>
      <c r="H931" s="3">
        <f t="shared" si="75"/>
        <v>88.91</v>
      </c>
      <c r="I931" s="16">
        <f t="shared" si="76"/>
        <v>1.0393234672304439</v>
      </c>
      <c r="J931" s="46">
        <f t="shared" si="73"/>
        <v>1106066.6654990315</v>
      </c>
      <c r="K931" s="35">
        <f>(J931-MAX(J$42:J931))/MAX(J$42:J931)</f>
        <v>-9.8955947864061394E-2</v>
      </c>
      <c r="L931" s="3"/>
    </row>
    <row r="932" spans="1:16" x14ac:dyDescent="0.3">
      <c r="A932" s="2" t="s">
        <v>2792</v>
      </c>
      <c r="B932" s="1">
        <v>12345</v>
      </c>
      <c r="C932" s="1">
        <v>0</v>
      </c>
      <c r="D932" s="1">
        <v>0</v>
      </c>
      <c r="E932" s="34">
        <f>(B932-MAX(B$42:B932))/MAX(B$42:B932)</f>
        <v>-0.33539703903095558</v>
      </c>
      <c r="F932" s="49">
        <v>42.01</v>
      </c>
      <c r="G932" s="4" t="str">
        <f>IF(F932&lt;=H$1, "침체", IF(F932&gt;=G$1, "과열", ""))</f>
        <v/>
      </c>
      <c r="H932" s="3">
        <f t="shared" si="75"/>
        <v>60.599999999999994</v>
      </c>
      <c r="I932" s="16">
        <f t="shared" si="76"/>
        <v>1.0044751830756713</v>
      </c>
      <c r="J932" s="46">
        <f t="shared" si="73"/>
        <v>1111016.516321037</v>
      </c>
      <c r="K932" s="35">
        <f>(J932-MAX(J$42:J932))/MAX(J$42:J932)</f>
        <v>-9.4923610771508377E-2</v>
      </c>
      <c r="L932" s="3"/>
    </row>
    <row r="933" spans="1:16" x14ac:dyDescent="0.3">
      <c r="A933" s="2" t="s">
        <v>2791</v>
      </c>
      <c r="B933" s="1">
        <v>12640</v>
      </c>
      <c r="C933" s="1">
        <v>0</v>
      </c>
      <c r="D933" s="1">
        <v>0</v>
      </c>
      <c r="E933" s="34">
        <f>(B933-MAX(B$42:B933))/MAX(B$42:B933)</f>
        <v>-0.31951547779273215</v>
      </c>
      <c r="F933" s="49">
        <v>110.36</v>
      </c>
      <c r="G933" s="4" t="str">
        <f>IF(F933&lt;=H$1, "침체", IF(F933&gt;=G$1, "과열", ""))</f>
        <v>과열</v>
      </c>
      <c r="H933" s="3">
        <f t="shared" si="75"/>
        <v>68.349999999999994</v>
      </c>
      <c r="I933" s="16">
        <f t="shared" si="76"/>
        <v>1.0238963142972863</v>
      </c>
      <c r="J933" s="46">
        <f t="shared" si="73"/>
        <v>1137565.7161845206</v>
      </c>
      <c r="K933" s="35">
        <f>(J933-MAX(J$42:J933))/MAX(J$42:J933)</f>
        <v>-7.3295620911451267E-2</v>
      </c>
      <c r="L933" s="3"/>
    </row>
    <row r="934" spans="1:16" x14ac:dyDescent="0.3">
      <c r="A934" s="2" t="s">
        <v>2790</v>
      </c>
      <c r="B934" s="1">
        <v>12445</v>
      </c>
      <c r="C934" s="1">
        <v>0</v>
      </c>
      <c r="D934" s="1">
        <v>0</v>
      </c>
      <c r="E934" s="34">
        <f>(B934-MAX(B$42:B934))/MAX(B$42:B934)</f>
        <v>-0.3300134589502019</v>
      </c>
      <c r="F934" s="49">
        <v>93.94</v>
      </c>
      <c r="G934" s="4" t="str">
        <f>IF(F934&lt;=H$1, "침체", IF(F934&gt;=G$1, "과열", ""))</f>
        <v>과열</v>
      </c>
      <c r="H934" s="8">
        <f t="shared" si="75"/>
        <v>-16.420000000000002</v>
      </c>
      <c r="I934" s="13">
        <f>B934/B933-$I$1-$J$1</f>
        <v>0.98192278481012663</v>
      </c>
      <c r="J934" s="17">
        <f t="shared" si="73"/>
        <v>1117001.6959404307</v>
      </c>
      <c r="K934" s="36">
        <f>(J934-MAX(J$42:J934))/MAX(J$42:J934)</f>
        <v>-9.0047855389632864E-2</v>
      </c>
      <c r="L934" s="13">
        <f>J934/J923-1</f>
        <v>2.7993757090911675E-3</v>
      </c>
      <c r="M934" s="4" t="str">
        <f>IF(L934&gt;=0, "Win", "Lose")</f>
        <v>Win</v>
      </c>
      <c r="N934" s="16">
        <f>J934/$L$1-1</f>
        <v>0.11700169594043075</v>
      </c>
      <c r="O934" s="16">
        <f>(B934-(B934*($I$1+$J$1+$I$1)))/B$42-1</f>
        <v>0.111522973578146</v>
      </c>
      <c r="P934" s="3" t="s">
        <v>3726</v>
      </c>
    </row>
    <row r="935" spans="1:16" x14ac:dyDescent="0.3">
      <c r="A935" s="2" t="s">
        <v>2789</v>
      </c>
      <c r="B935" s="1">
        <v>12045</v>
      </c>
      <c r="C935" s="1">
        <v>0</v>
      </c>
      <c r="D935" s="1">
        <v>0</v>
      </c>
      <c r="E935" s="34">
        <f>(B935-MAX(B$42:B935))/MAX(B$42:B935)</f>
        <v>-0.35154777927321668</v>
      </c>
      <c r="F935" s="49">
        <v>-15.93</v>
      </c>
      <c r="G935" s="4" t="str">
        <f>IF(F935&lt;=H$1, "침체", IF(F935&gt;=G$1, "과열", ""))</f>
        <v/>
      </c>
      <c r="H935" s="3">
        <f t="shared" si="75"/>
        <v>-109.87</v>
      </c>
      <c r="I935" s="14">
        <v>1</v>
      </c>
      <c r="J935" s="46">
        <f t="shared" si="73"/>
        <v>1117001.6959404307</v>
      </c>
      <c r="K935" s="35">
        <f>(J935-MAX(J$42:J935))/MAX(J$42:J935)</f>
        <v>-9.0047855389632864E-2</v>
      </c>
      <c r="L935" s="3"/>
    </row>
    <row r="936" spans="1:16" x14ac:dyDescent="0.3">
      <c r="A936" s="2" t="s">
        <v>2788</v>
      </c>
      <c r="B936" s="1">
        <v>12240</v>
      </c>
      <c r="C936" s="1">
        <v>0</v>
      </c>
      <c r="D936" s="1">
        <v>0</v>
      </c>
      <c r="E936" s="34">
        <f>(B936-MAX(B$42:B936))/MAX(B$42:B936)</f>
        <v>-0.34104979811574698</v>
      </c>
      <c r="F936" s="49">
        <v>19.04</v>
      </c>
      <c r="G936" s="4" t="str">
        <f>IF(F936&lt;=H$1, "침체", IF(F936&gt;=G$1, "과열", ""))</f>
        <v/>
      </c>
      <c r="H936" s="3">
        <f t="shared" si="75"/>
        <v>34.97</v>
      </c>
      <c r="I936" s="14">
        <v>1</v>
      </c>
      <c r="J936" s="46">
        <f t="shared" si="73"/>
        <v>1117001.6959404307</v>
      </c>
      <c r="K936" s="35">
        <f>(J936-MAX(J$42:J936))/MAX(J$42:J936)</f>
        <v>-9.0047855389632864E-2</v>
      </c>
      <c r="L936" s="3"/>
    </row>
    <row r="937" spans="1:16" x14ac:dyDescent="0.3">
      <c r="A937" s="2" t="s">
        <v>2787</v>
      </c>
      <c r="B937" s="1">
        <v>12435</v>
      </c>
      <c r="C937" s="1">
        <v>0</v>
      </c>
      <c r="D937" s="1">
        <v>0</v>
      </c>
      <c r="E937" s="34">
        <f>(B937-MAX(B$42:B937))/MAX(B$42:B937)</f>
        <v>-0.33055181695827723</v>
      </c>
      <c r="F937" s="49">
        <v>96.91</v>
      </c>
      <c r="G937" s="4" t="str">
        <f>IF(F937&lt;=H$1, "침체", IF(F937&gt;=G$1, "과열", ""))</f>
        <v>과열</v>
      </c>
      <c r="H937" s="3">
        <f t="shared" si="75"/>
        <v>77.87</v>
      </c>
      <c r="I937" s="14">
        <v>1</v>
      </c>
      <c r="J937" s="46">
        <f t="shared" si="73"/>
        <v>1117001.6959404307</v>
      </c>
      <c r="K937" s="35">
        <f>(J937-MAX(J$42:J937))/MAX(J$42:J937)</f>
        <v>-9.0047855389632864E-2</v>
      </c>
      <c r="L937" s="3"/>
    </row>
    <row r="938" spans="1:16" x14ac:dyDescent="0.3">
      <c r="A938" s="2" t="s">
        <v>2786</v>
      </c>
      <c r="B938" s="1">
        <v>12495</v>
      </c>
      <c r="C938" s="1">
        <v>0</v>
      </c>
      <c r="D938" s="1">
        <v>0</v>
      </c>
      <c r="E938" s="34">
        <f>(B938-MAX(B$42:B938))/MAX(B$42:B938)</f>
        <v>-0.32732166890982506</v>
      </c>
      <c r="F938" s="49">
        <v>54.39</v>
      </c>
      <c r="G938" s="4" t="str">
        <f>IF(F938&lt;=H$1, "침체", IF(F938&gt;=G$1, "과열", ""))</f>
        <v/>
      </c>
      <c r="H938" s="3">
        <f t="shared" si="75"/>
        <v>-42.519999999999996</v>
      </c>
      <c r="I938" s="14">
        <v>1</v>
      </c>
      <c r="J938" s="46">
        <f t="shared" si="73"/>
        <v>1117001.6959404307</v>
      </c>
      <c r="K938" s="35">
        <f>(J938-MAX(J$42:J938))/MAX(J$42:J938)</f>
        <v>-9.0047855389632864E-2</v>
      </c>
      <c r="L938" s="3"/>
    </row>
    <row r="939" spans="1:16" x14ac:dyDescent="0.3">
      <c r="A939" s="2" t="s">
        <v>2785</v>
      </c>
      <c r="B939" s="1">
        <v>12565</v>
      </c>
      <c r="C939" s="1">
        <v>0</v>
      </c>
      <c r="D939" s="1">
        <v>0</v>
      </c>
      <c r="E939" s="34">
        <f>(B939-MAX(B$42:B939))/MAX(B$42:B939)</f>
        <v>-0.32355316285329744</v>
      </c>
      <c r="F939" s="49">
        <v>72.03</v>
      </c>
      <c r="G939" s="4" t="str">
        <f>IF(F939&lt;=H$1, "침체", IF(F939&gt;=G$1, "과열", ""))</f>
        <v/>
      </c>
      <c r="H939" s="3">
        <f t="shared" si="75"/>
        <v>17.64</v>
      </c>
      <c r="I939" s="14">
        <v>1</v>
      </c>
      <c r="J939" s="46">
        <f t="shared" si="73"/>
        <v>1117001.6959404307</v>
      </c>
      <c r="K939" s="35">
        <f>(J939-MAX(J$42:J939))/MAX(J$42:J939)</f>
        <v>-9.0047855389632864E-2</v>
      </c>
      <c r="L939" s="3"/>
    </row>
    <row r="940" spans="1:16" x14ac:dyDescent="0.3">
      <c r="A940" s="2" t="s">
        <v>2784</v>
      </c>
      <c r="B940" s="1">
        <v>12800</v>
      </c>
      <c r="C940" s="1">
        <v>0</v>
      </c>
      <c r="D940" s="1">
        <v>0</v>
      </c>
      <c r="E940" s="34">
        <f>(B940-MAX(B$42:B940))/MAX(B$42:B940)</f>
        <v>-0.31090174966352624</v>
      </c>
      <c r="F940" s="49">
        <v>144.71</v>
      </c>
      <c r="G940" s="4" t="str">
        <f>IF(F940&lt;=H$1, "침체", IF(F940&gt;=G$1, "과열", ""))</f>
        <v>과열</v>
      </c>
      <c r="H940" s="3">
        <f t="shared" si="75"/>
        <v>72.680000000000007</v>
      </c>
      <c r="I940" s="14">
        <v>1</v>
      </c>
      <c r="J940" s="46">
        <f t="shared" ref="J940:J1003" si="77">J939*I940</f>
        <v>1117001.6959404307</v>
      </c>
      <c r="K940" s="35">
        <f>(J940-MAX(J$42:J940))/MAX(J$42:J940)</f>
        <v>-9.0047855389632864E-2</v>
      </c>
      <c r="L940" s="3"/>
    </row>
    <row r="941" spans="1:16" x14ac:dyDescent="0.3">
      <c r="A941" s="2" t="s">
        <v>2783</v>
      </c>
      <c r="B941" s="1">
        <v>12775</v>
      </c>
      <c r="C941" s="1">
        <v>0</v>
      </c>
      <c r="D941" s="1">
        <v>0</v>
      </c>
      <c r="E941" s="34">
        <f>(B941-MAX(B$42:B941))/MAX(B$42:B941)</f>
        <v>-0.31224764468371469</v>
      </c>
      <c r="F941" s="49">
        <v>133.41999999999999</v>
      </c>
      <c r="G941" s="4" t="str">
        <f>IF(F941&lt;=H$1, "침체", IF(F941&gt;=G$1, "과열", ""))</f>
        <v>과열</v>
      </c>
      <c r="H941" s="3">
        <f t="shared" si="75"/>
        <v>-11.29000000000002</v>
      </c>
      <c r="I941" s="14">
        <v>1</v>
      </c>
      <c r="J941" s="46">
        <f t="shared" si="77"/>
        <v>1117001.6959404307</v>
      </c>
      <c r="K941" s="35">
        <f>(J941-MAX(J$42:J941))/MAX(J$42:J941)</f>
        <v>-9.0047855389632864E-2</v>
      </c>
      <c r="L941" s="3"/>
    </row>
    <row r="942" spans="1:16" x14ac:dyDescent="0.3">
      <c r="A942" s="2" t="s">
        <v>2782</v>
      </c>
      <c r="B942" s="1">
        <v>12605</v>
      </c>
      <c r="C942" s="1">
        <v>0</v>
      </c>
      <c r="D942" s="1">
        <v>0</v>
      </c>
      <c r="E942" s="34">
        <f>(B942-MAX(B$42:B942))/MAX(B$42:B942)</f>
        <v>-0.32139973082099599</v>
      </c>
      <c r="F942" s="49">
        <v>91.22</v>
      </c>
      <c r="G942" s="4" t="str">
        <f>IF(F942&lt;=H$1, "침체", IF(F942&gt;=G$1, "과열", ""))</f>
        <v>과열</v>
      </c>
      <c r="H942" s="3">
        <f t="shared" si="75"/>
        <v>-42.199999999999989</v>
      </c>
      <c r="I942" s="14">
        <v>1</v>
      </c>
      <c r="J942" s="46">
        <f t="shared" si="77"/>
        <v>1117001.6959404307</v>
      </c>
      <c r="K942" s="35">
        <f>(J942-MAX(J$42:J942))/MAX(J$42:J942)</f>
        <v>-9.0047855389632864E-2</v>
      </c>
      <c r="L942" s="3"/>
    </row>
    <row r="943" spans="1:16" x14ac:dyDescent="0.3">
      <c r="A943" s="2" t="s">
        <v>2781</v>
      </c>
      <c r="B943" s="1">
        <v>12320</v>
      </c>
      <c r="C943" s="1">
        <v>0</v>
      </c>
      <c r="D943" s="1">
        <v>0</v>
      </c>
      <c r="E943" s="34">
        <f>(B943-MAX(B$42:B943))/MAX(B$42:B943)</f>
        <v>-0.33674293405114403</v>
      </c>
      <c r="F943" s="49">
        <v>-42.51</v>
      </c>
      <c r="G943" s="4" t="str">
        <f>IF(F943&lt;=H$1, "침체", IF(F943&gt;=G$1, "과열", ""))</f>
        <v/>
      </c>
      <c r="H943" s="3">
        <f t="shared" si="75"/>
        <v>-133.72999999999999</v>
      </c>
      <c r="I943" s="14">
        <v>1</v>
      </c>
      <c r="J943" s="46">
        <f t="shared" si="77"/>
        <v>1117001.6959404307</v>
      </c>
      <c r="K943" s="35">
        <f>(J943-MAX(J$42:J943))/MAX(J$42:J943)</f>
        <v>-9.0047855389632864E-2</v>
      </c>
      <c r="L943" s="3"/>
    </row>
    <row r="944" spans="1:16" x14ac:dyDescent="0.3">
      <c r="A944" s="2" t="s">
        <v>2780</v>
      </c>
      <c r="B944" s="1">
        <v>12020</v>
      </c>
      <c r="C944" s="1">
        <v>0</v>
      </c>
      <c r="D944" s="1">
        <v>1</v>
      </c>
      <c r="E944" s="34">
        <f>(B944-MAX(B$42:B944))/MAX(B$42:B944)</f>
        <v>-0.35289367429340512</v>
      </c>
      <c r="F944" s="49">
        <v>-135.12</v>
      </c>
      <c r="G944" s="4" t="str">
        <f>IF(F944&lt;=H$1, "침체", IF(F944&gt;=G$1, "과열", ""))</f>
        <v/>
      </c>
      <c r="H944" s="3">
        <f t="shared" si="75"/>
        <v>-92.610000000000014</v>
      </c>
      <c r="I944" s="14">
        <v>1</v>
      </c>
      <c r="J944" s="46">
        <f t="shared" si="77"/>
        <v>1117001.6959404307</v>
      </c>
      <c r="K944" s="35">
        <f>(J944-MAX(J$42:J944))/MAX(J$42:J944)</f>
        <v>-9.0047855389632864E-2</v>
      </c>
      <c r="L944" s="3"/>
    </row>
    <row r="945" spans="1:21" x14ac:dyDescent="0.3">
      <c r="A945" s="2" t="s">
        <v>2779</v>
      </c>
      <c r="B945" s="1">
        <v>11945</v>
      </c>
      <c r="C945" s="1">
        <v>0</v>
      </c>
      <c r="D945" s="1">
        <v>1</v>
      </c>
      <c r="E945" s="34">
        <f>(B945-MAX(B$42:B945))/MAX(B$42:B945)</f>
        <v>-0.35693135935397041</v>
      </c>
      <c r="F945" s="49">
        <v>-146.27000000000001</v>
      </c>
      <c r="G945" s="4" t="str">
        <f>IF(F945&lt;=H$1, "침체", IF(F945&gt;=G$1, "과열", ""))</f>
        <v>침체</v>
      </c>
      <c r="H945" s="3">
        <f t="shared" si="75"/>
        <v>-11.150000000000006</v>
      </c>
      <c r="I945" s="14">
        <v>1</v>
      </c>
      <c r="J945" s="46">
        <f t="shared" si="77"/>
        <v>1117001.6959404307</v>
      </c>
      <c r="K945" s="35">
        <f>(J945-MAX(J$42:J945))/MAX(J$42:J945)</f>
        <v>-9.0047855389632864E-2</v>
      </c>
      <c r="L945" s="3"/>
    </row>
    <row r="946" spans="1:21" x14ac:dyDescent="0.3">
      <c r="A946" s="2" t="s">
        <v>2778</v>
      </c>
      <c r="B946" s="1">
        <v>11955</v>
      </c>
      <c r="C946" s="1">
        <v>0</v>
      </c>
      <c r="D946" s="1">
        <v>1</v>
      </c>
      <c r="E946" s="34">
        <f>(B946-MAX(B$42:B946))/MAX(B$42:B946)</f>
        <v>-0.35639300134589502</v>
      </c>
      <c r="F946" s="49">
        <v>-110.61</v>
      </c>
      <c r="G946" s="4" t="str">
        <f>IF(F946&lt;=H$1, "침체", IF(F946&gt;=G$1, "과열", ""))</f>
        <v/>
      </c>
      <c r="H946" s="8">
        <f t="shared" si="75"/>
        <v>35.660000000000011</v>
      </c>
      <c r="I946" s="13">
        <f>1-$I$1</f>
        <v>0.99985000000000002</v>
      </c>
      <c r="J946" s="17">
        <f t="shared" si="77"/>
        <v>1116834.1456860397</v>
      </c>
      <c r="K946" s="36">
        <f>(J946-MAX(J$42:J946))/MAX(J$42:J946)</f>
        <v>-9.01843482113244E-2</v>
      </c>
      <c r="L946" s="8"/>
    </row>
    <row r="947" spans="1:21" x14ac:dyDescent="0.3">
      <c r="A947" s="2" t="s">
        <v>2777</v>
      </c>
      <c r="B947" s="1">
        <v>12190</v>
      </c>
      <c r="C947" s="1">
        <v>0</v>
      </c>
      <c r="D947" s="1">
        <v>0</v>
      </c>
      <c r="E947" s="34">
        <f>(B947-MAX(B$42:B947))/MAX(B$42:B947)</f>
        <v>-0.34374158815612382</v>
      </c>
      <c r="F947" s="49">
        <v>-49.35</v>
      </c>
      <c r="G947" s="4" t="str">
        <f>IF(F947&lt;=H$1, "침체", IF(F947&gt;=G$1, "과열", ""))</f>
        <v/>
      </c>
      <c r="H947" s="3">
        <f t="shared" si="75"/>
        <v>61.26</v>
      </c>
      <c r="I947" s="16">
        <f t="shared" ref="I947:I958" si="78">B947/B946</f>
        <v>1.0196570472605604</v>
      </c>
      <c r="J947" s="46">
        <f t="shared" si="77"/>
        <v>1138787.8072699977</v>
      </c>
      <c r="K947" s="35">
        <f>(J947-MAX(J$42:J947))/MAX(J$42:J947)</f>
        <v>-7.2300058945716936E-2</v>
      </c>
      <c r="L947" s="3"/>
    </row>
    <row r="948" spans="1:21" x14ac:dyDescent="0.3">
      <c r="A948" s="2" t="s">
        <v>2776</v>
      </c>
      <c r="B948" s="1">
        <v>12100</v>
      </c>
      <c r="C948" s="1">
        <v>0</v>
      </c>
      <c r="D948" s="1">
        <v>0</v>
      </c>
      <c r="E948" s="34">
        <f>(B948-MAX(B$42:B948))/MAX(B$42:B948)</f>
        <v>-0.34858681022880217</v>
      </c>
      <c r="F948" s="49">
        <v>-64.22</v>
      </c>
      <c r="G948" s="4" t="str">
        <f>IF(F948&lt;=H$1, "침체", IF(F948&gt;=G$1, "과열", ""))</f>
        <v/>
      </c>
      <c r="H948" s="3">
        <f t="shared" si="75"/>
        <v>-14.869999999999997</v>
      </c>
      <c r="I948" s="16">
        <f t="shared" si="78"/>
        <v>0.99261689909762096</v>
      </c>
      <c r="J948" s="46">
        <f t="shared" si="77"/>
        <v>1130380.0219825243</v>
      </c>
      <c r="K948" s="35">
        <f>(J948-MAX(J$42:J948))/MAX(J$42:J948)</f>
        <v>-7.9149361217651787E-2</v>
      </c>
      <c r="L948" s="3"/>
    </row>
    <row r="949" spans="1:21" x14ac:dyDescent="0.3">
      <c r="A949" s="2" t="s">
        <v>2775</v>
      </c>
      <c r="B949" s="1">
        <v>11850</v>
      </c>
      <c r="C949" s="1">
        <v>0</v>
      </c>
      <c r="D949" s="1">
        <v>1</v>
      </c>
      <c r="E949" s="34">
        <f>(B949-MAX(B$42:B949))/MAX(B$42:B949)</f>
        <v>-0.36204576043068643</v>
      </c>
      <c r="F949" s="49">
        <v>-87.2</v>
      </c>
      <c r="G949" s="4" t="str">
        <f>IF(F949&lt;=H$1, "침체", IF(F949&gt;=G$1, "과열", ""))</f>
        <v/>
      </c>
      <c r="H949" s="3">
        <f t="shared" si="75"/>
        <v>-22.980000000000004</v>
      </c>
      <c r="I949" s="16">
        <f t="shared" si="78"/>
        <v>0.97933884297520657</v>
      </c>
      <c r="J949" s="46">
        <f t="shared" si="77"/>
        <v>1107025.0628506539</v>
      </c>
      <c r="K949" s="35">
        <f>(J949-MAX(J$42:J949))/MAX(J$42:J949)</f>
        <v>-9.8175200861915252E-2</v>
      </c>
      <c r="L949" s="3"/>
    </row>
    <row r="950" spans="1:21" x14ac:dyDescent="0.3">
      <c r="A950" s="2" t="s">
        <v>2774</v>
      </c>
      <c r="B950" s="1">
        <v>11765</v>
      </c>
      <c r="C950" s="1">
        <v>0</v>
      </c>
      <c r="D950" s="1">
        <v>1</v>
      </c>
      <c r="E950" s="34">
        <f>(B950-MAX(B$42:B950))/MAX(B$42:B950)</f>
        <v>-0.36662180349932705</v>
      </c>
      <c r="F950" s="49">
        <v>-115.71</v>
      </c>
      <c r="G950" s="4" t="str">
        <f>IF(F950&lt;=H$1, "침체", IF(F950&gt;=G$1, "과열", ""))</f>
        <v/>
      </c>
      <c r="H950" s="3">
        <f t="shared" si="75"/>
        <v>-28.509999999999991</v>
      </c>
      <c r="I950" s="16">
        <f t="shared" si="78"/>
        <v>0.99282700421940928</v>
      </c>
      <c r="J950" s="46">
        <f t="shared" si="77"/>
        <v>1099084.3767458179</v>
      </c>
      <c r="K950" s="35">
        <f>(J950-MAX(J$42:J950))/MAX(J$42:J950)</f>
        <v>-0.10464398634096482</v>
      </c>
      <c r="L950" s="3"/>
    </row>
    <row r="951" spans="1:21" x14ac:dyDescent="0.3">
      <c r="A951" s="2" t="s">
        <v>2773</v>
      </c>
      <c r="B951" s="1">
        <v>11635</v>
      </c>
      <c r="C951" s="1">
        <v>0</v>
      </c>
      <c r="D951" s="1">
        <v>1</v>
      </c>
      <c r="E951" s="34">
        <f>(B951-MAX(B$42:B951))/MAX(B$42:B951)</f>
        <v>-0.37362045760430684</v>
      </c>
      <c r="F951" s="49">
        <v>-119.54</v>
      </c>
      <c r="G951" s="4" t="str">
        <f>IF(F951&lt;=H$1, "침체", IF(F951&gt;=G$1, "과열", ""))</f>
        <v/>
      </c>
      <c r="H951" s="3">
        <f t="shared" si="75"/>
        <v>-3.8300000000000125</v>
      </c>
      <c r="I951" s="16">
        <f t="shared" si="78"/>
        <v>0.98895027624309395</v>
      </c>
      <c r="J951" s="46">
        <f t="shared" si="77"/>
        <v>1086939.7979972453</v>
      </c>
      <c r="K951" s="35">
        <f>(J951-MAX(J$42:J951))/MAX(J$42:J951)</f>
        <v>-0.11453742295598182</v>
      </c>
      <c r="L951" s="3"/>
    </row>
    <row r="952" spans="1:21" x14ac:dyDescent="0.3">
      <c r="A952" s="2" t="s">
        <v>2772</v>
      </c>
      <c r="B952" s="1">
        <v>11655</v>
      </c>
      <c r="C952" s="1">
        <v>0</v>
      </c>
      <c r="D952" s="1">
        <v>1</v>
      </c>
      <c r="E952" s="34">
        <f>(B952-MAX(B$42:B952))/MAX(B$42:B952)</f>
        <v>-0.37254374158815612</v>
      </c>
      <c r="F952" s="49">
        <v>-104.36</v>
      </c>
      <c r="G952" s="4" t="str">
        <f>IF(F952&lt;=H$1, "침체", IF(F952&gt;=G$1, "과열", ""))</f>
        <v/>
      </c>
      <c r="H952" s="3">
        <f t="shared" si="75"/>
        <v>15.180000000000007</v>
      </c>
      <c r="I952" s="16">
        <f t="shared" si="78"/>
        <v>1.0017189514396219</v>
      </c>
      <c r="J952" s="46">
        <f t="shared" si="77"/>
        <v>1088808.194727795</v>
      </c>
      <c r="K952" s="35">
        <f>(J952-MAX(J$42:J952))/MAX(J$42:J952)</f>
        <v>-0.11301535578444075</v>
      </c>
      <c r="L952" s="3"/>
    </row>
    <row r="953" spans="1:21" x14ac:dyDescent="0.3">
      <c r="A953" s="2" t="s">
        <v>2771</v>
      </c>
      <c r="B953" s="1">
        <v>11770</v>
      </c>
      <c r="C953" s="1">
        <v>0</v>
      </c>
      <c r="D953" s="1">
        <v>0</v>
      </c>
      <c r="E953" s="34">
        <f>(B953-MAX(B$42:B953))/MAX(B$42:B953)</f>
        <v>-0.36635262449528938</v>
      </c>
      <c r="F953" s="49">
        <v>-58.21</v>
      </c>
      <c r="G953" s="4" t="str">
        <f>IF(F953&lt;=H$1, "침체", IF(F953&gt;=G$1, "과열", ""))</f>
        <v/>
      </c>
      <c r="H953" s="3">
        <f t="shared" si="75"/>
        <v>46.15</v>
      </c>
      <c r="I953" s="16">
        <f t="shared" si="78"/>
        <v>1.0098670098670099</v>
      </c>
      <c r="J953" s="46">
        <f t="shared" si="77"/>
        <v>1099551.4759284554</v>
      </c>
      <c r="K953" s="35">
        <f>(J953-MAX(J$42:J953))/MAX(J$42:J953)</f>
        <v>-0.10426346954807955</v>
      </c>
      <c r="L953" s="3"/>
    </row>
    <row r="954" spans="1:21" x14ac:dyDescent="0.3">
      <c r="A954" s="2" t="s">
        <v>2770</v>
      </c>
      <c r="B954" s="1">
        <v>11930</v>
      </c>
      <c r="C954" s="1">
        <v>0</v>
      </c>
      <c r="D954" s="1">
        <v>0</v>
      </c>
      <c r="E954" s="34">
        <f>(B954-MAX(B$42:B954))/MAX(B$42:B954)</f>
        <v>-0.35773889636608347</v>
      </c>
      <c r="F954" s="49">
        <v>-21.34</v>
      </c>
      <c r="G954" s="4" t="str">
        <f>IF(F954&lt;=H$1, "침체", IF(F954&gt;=G$1, "과열", ""))</f>
        <v/>
      </c>
      <c r="H954" s="3">
        <f t="shared" si="75"/>
        <v>36.870000000000005</v>
      </c>
      <c r="I954" s="16">
        <f t="shared" si="78"/>
        <v>1.0135938827527613</v>
      </c>
      <c r="J954" s="46">
        <f t="shared" si="77"/>
        <v>1114498.6497728524</v>
      </c>
      <c r="K954" s="35">
        <f>(J954-MAX(J$42:J954))/MAX(J$42:J954)</f>
        <v>-9.2086932175750938E-2</v>
      </c>
      <c r="L954" s="3"/>
    </row>
    <row r="955" spans="1:21" x14ac:dyDescent="0.3">
      <c r="A955" s="2" t="s">
        <v>2769</v>
      </c>
      <c r="B955" s="1">
        <v>11865</v>
      </c>
      <c r="C955" s="1">
        <v>0</v>
      </c>
      <c r="D955" s="1">
        <v>0</v>
      </c>
      <c r="E955" s="34">
        <f>(B955-MAX(B$42:B955))/MAX(B$42:B955)</f>
        <v>-0.36123822341857337</v>
      </c>
      <c r="F955" s="49">
        <v>19.54</v>
      </c>
      <c r="G955" s="4" t="str">
        <f>IF(F955&lt;=H$1, "침체", IF(F955&gt;=G$1, "과열", ""))</f>
        <v/>
      </c>
      <c r="H955" s="3">
        <f t="shared" si="75"/>
        <v>40.879999999999995</v>
      </c>
      <c r="I955" s="16">
        <f t="shared" si="78"/>
        <v>0.99455155071248957</v>
      </c>
      <c r="J955" s="46">
        <f t="shared" si="77"/>
        <v>1108426.3603985661</v>
      </c>
      <c r="K955" s="35">
        <f>(J955-MAX(J$42:J955))/MAX(J$42:J955)</f>
        <v>-9.7033650483259432E-2</v>
      </c>
      <c r="L955" s="3"/>
    </row>
    <row r="956" spans="1:21" x14ac:dyDescent="0.3">
      <c r="A956" s="2" t="s">
        <v>2768</v>
      </c>
      <c r="B956" s="1">
        <v>11950</v>
      </c>
      <c r="C956" s="1">
        <v>0</v>
      </c>
      <c r="D956" s="1">
        <v>0</v>
      </c>
      <c r="E956" s="34">
        <f>(B956-MAX(B$42:B956))/MAX(B$42:B956)</f>
        <v>-0.35666218034993269</v>
      </c>
      <c r="F956" s="49">
        <v>21.19</v>
      </c>
      <c r="G956" s="4" t="str">
        <f>IF(F956&lt;=H$1, "침체", IF(F956&gt;=G$1, "과열", ""))</f>
        <v/>
      </c>
      <c r="H956" s="3">
        <f t="shared" si="75"/>
        <v>1.6500000000000021</v>
      </c>
      <c r="I956" s="16">
        <f t="shared" si="78"/>
        <v>1.0071639275179098</v>
      </c>
      <c r="J956" s="46">
        <f t="shared" si="77"/>
        <v>1116367.0465034021</v>
      </c>
      <c r="K956" s="35">
        <f>(J956-MAX(J$42:J956))/MAX(J$42:J956)</f>
        <v>-9.0564865004209863E-2</v>
      </c>
      <c r="L956" s="3"/>
    </row>
    <row r="957" spans="1:21" x14ac:dyDescent="0.3">
      <c r="A957" s="2" t="s">
        <v>2767</v>
      </c>
      <c r="B957" s="1">
        <v>12145</v>
      </c>
      <c r="C957" s="1">
        <v>0</v>
      </c>
      <c r="D957" s="1">
        <v>0</v>
      </c>
      <c r="E957" s="34">
        <f>(B957-MAX(B$42:B957))/MAX(B$42:B957)</f>
        <v>-0.346164199192463</v>
      </c>
      <c r="F957" s="49">
        <v>103.57</v>
      </c>
      <c r="G957" s="4" t="str">
        <f>IF(F957&lt;=H$1, "침체", IF(F957&gt;=G$1, "과열", ""))</f>
        <v>과열</v>
      </c>
      <c r="H957" s="3">
        <f t="shared" si="75"/>
        <v>82.38</v>
      </c>
      <c r="I957" s="16">
        <f t="shared" si="78"/>
        <v>1.0163179916317993</v>
      </c>
      <c r="J957" s="46">
        <f t="shared" si="77"/>
        <v>1134583.914626261</v>
      </c>
      <c r="K957" s="35">
        <f>(J957-MAX(J$42:J957))/MAX(J$42:J957)</f>
        <v>-7.5724710081684368E-2</v>
      </c>
      <c r="L957" s="3"/>
    </row>
    <row r="958" spans="1:21" x14ac:dyDescent="0.3">
      <c r="A958" s="2" t="s">
        <v>2766</v>
      </c>
      <c r="B958" s="1">
        <v>12215</v>
      </c>
      <c r="C958" s="1">
        <v>0</v>
      </c>
      <c r="D958" s="1">
        <v>0</v>
      </c>
      <c r="E958" s="34">
        <f>(B958-MAX(B$42:B958))/MAX(B$42:B958)</f>
        <v>-0.34239569313593538</v>
      </c>
      <c r="F958" s="49">
        <v>118.16</v>
      </c>
      <c r="G958" s="4" t="str">
        <f>IF(F958&lt;=H$1, "침체", IF(F958&gt;=G$1, "과열", ""))</f>
        <v>과열</v>
      </c>
      <c r="H958" s="3">
        <f t="shared" si="75"/>
        <v>14.590000000000003</v>
      </c>
      <c r="I958" s="16">
        <f t="shared" si="78"/>
        <v>1.005763688760807</v>
      </c>
      <c r="J958" s="46">
        <f t="shared" si="77"/>
        <v>1141123.3031831847</v>
      </c>
      <c r="K958" s="35">
        <f>(J958-MAX(J$42:J958))/MAX(J$42:J958)</f>
        <v>-7.0397474981290592E-2</v>
      </c>
      <c r="L958" s="3"/>
    </row>
    <row r="959" spans="1:21" x14ac:dyDescent="0.3">
      <c r="A959" s="2" t="s">
        <v>2765</v>
      </c>
      <c r="B959" s="1">
        <v>12160</v>
      </c>
      <c r="C959" s="1">
        <v>0</v>
      </c>
      <c r="D959" s="1">
        <v>0</v>
      </c>
      <c r="E959" s="34">
        <f>(B959-MAX(B$42:B959))/MAX(B$42:B959)</f>
        <v>-0.34535666218034994</v>
      </c>
      <c r="F959" s="49">
        <v>112.75</v>
      </c>
      <c r="G959" s="4" t="str">
        <f>IF(F959&lt;=H$1, "침체", IF(F959&gt;=G$1, "과열", ""))</f>
        <v>과열</v>
      </c>
      <c r="H959" s="8">
        <f t="shared" si="75"/>
        <v>-5.4099999999999966</v>
      </c>
      <c r="I959" s="13">
        <f>B959/B958-$I$1-$J$1</f>
        <v>0.99284733933688096</v>
      </c>
      <c r="J959" s="17">
        <f t="shared" si="77"/>
        <v>1132961.2354207379</v>
      </c>
      <c r="K959" s="36">
        <f>(J959-MAX(J$42:J959))/MAX(J$42:J959)</f>
        <v>-7.7046606394328046E-2</v>
      </c>
      <c r="L959" s="13">
        <f>J959/J945-1</f>
        <v>1.4287838181723078E-2</v>
      </c>
      <c r="M959" s="4" t="str">
        <f>IF(L959&gt;=0, "Win", "Lose")</f>
        <v>Win</v>
      </c>
      <c r="N959" s="16">
        <f>J959/$L$1-1</f>
        <v>0.1329612354207379</v>
      </c>
      <c r="O959" s="16">
        <f>(B959-(B959*($I$1+$J$1+$I$1)))/B$42-1</f>
        <v>8.6068248992386964E-2</v>
      </c>
      <c r="P959" s="3" t="s">
        <v>3726</v>
      </c>
    </row>
    <row r="960" spans="1:21" x14ac:dyDescent="0.3">
      <c r="A960" s="2" t="s">
        <v>2764</v>
      </c>
      <c r="B960" s="1">
        <v>12365</v>
      </c>
      <c r="C960" s="1">
        <v>0</v>
      </c>
      <c r="D960" s="1">
        <v>0</v>
      </c>
      <c r="E960" s="34">
        <f>(B960-MAX(B$42:B960))/MAX(B$42:B960)</f>
        <v>-0.33432032301480485</v>
      </c>
      <c r="F960" s="49">
        <v>132.59</v>
      </c>
      <c r="G960" s="4" t="str">
        <f>IF(F960&lt;=H$1, "침체", IF(F960&gt;=G$1, "과열", ""))</f>
        <v>과열</v>
      </c>
      <c r="H960" s="3">
        <f t="shared" si="75"/>
        <v>19.840000000000003</v>
      </c>
      <c r="I960" s="14">
        <v>1</v>
      </c>
      <c r="J960" s="46">
        <f t="shared" si="77"/>
        <v>1132961.2354207379</v>
      </c>
      <c r="K960" s="35">
        <f>(J960-MAX(J$42:J960))/MAX(J$42:J960)</f>
        <v>-7.7046606394328046E-2</v>
      </c>
      <c r="L960" s="3"/>
      <c r="Q960" s="4">
        <v>2013</v>
      </c>
      <c r="U960" s="4" t="s">
        <v>3728</v>
      </c>
    </row>
    <row r="961" spans="1:21" x14ac:dyDescent="0.3">
      <c r="A961" s="22" t="s">
        <v>2763</v>
      </c>
      <c r="B961" s="23">
        <v>12425</v>
      </c>
      <c r="C961" s="23">
        <v>0</v>
      </c>
      <c r="D961" s="23">
        <v>0</v>
      </c>
      <c r="E961" s="43">
        <f>(B961-MAX(B$42:B961))/MAX(B$42:B961)</f>
        <v>-0.33109017496635262</v>
      </c>
      <c r="F961" s="50">
        <v>125.7</v>
      </c>
      <c r="G961" s="24" t="str">
        <f>IF(F961&lt;=H$1, "침체", IF(F961&gt;=G$1, "과열", ""))</f>
        <v>과열</v>
      </c>
      <c r="H961" s="25">
        <f t="shared" si="75"/>
        <v>-6.8900000000000006</v>
      </c>
      <c r="I961" s="26">
        <v>1</v>
      </c>
      <c r="J961" s="27">
        <f t="shared" si="77"/>
        <v>1132961.2354207379</v>
      </c>
      <c r="K961" s="42">
        <f>(J961-MAX(J$42:J961))/MAX(J$42:J961)</f>
        <v>-7.7046606394328046E-2</v>
      </c>
      <c r="L961" s="25"/>
      <c r="M961" s="28"/>
      <c r="N961" s="29"/>
      <c r="O961" s="29"/>
      <c r="P961" s="29"/>
      <c r="Q961" s="4" t="s">
        <v>3730</v>
      </c>
      <c r="R961" s="32">
        <f>J961/J714-1</f>
        <v>-1.4963346821008527E-2</v>
      </c>
      <c r="S961" s="32">
        <f>(B961-(B961*($I$1+$J$1+$I$1)))/B714-1</f>
        <v>-4.4702390131071801E-2</v>
      </c>
      <c r="T961" s="33" t="s">
        <v>3732</v>
      </c>
      <c r="U961" s="30">
        <f>R961-S961</f>
        <v>2.9739043310063273E-2</v>
      </c>
    </row>
    <row r="962" spans="1:21" x14ac:dyDescent="0.3">
      <c r="A962" s="2" t="s">
        <v>2762</v>
      </c>
      <c r="B962" s="1">
        <v>11780</v>
      </c>
      <c r="C962" s="1">
        <v>0</v>
      </c>
      <c r="D962" s="1">
        <v>1</v>
      </c>
      <c r="E962" s="34">
        <f>(B962-MAX(B$42:B962))/MAX(B$42:B962)</f>
        <v>-0.36581426648721399</v>
      </c>
      <c r="F962" s="49">
        <v>3.25</v>
      </c>
      <c r="G962" s="4" t="str">
        <f>IF(F962&lt;=H$1, "침체", IF(F962&gt;=G$1, "과열", ""))</f>
        <v/>
      </c>
      <c r="H962" s="3">
        <f t="shared" si="75"/>
        <v>-122.45</v>
      </c>
      <c r="I962" s="14">
        <v>1</v>
      </c>
      <c r="J962" s="46">
        <f t="shared" si="77"/>
        <v>1132961.2354207379</v>
      </c>
      <c r="K962" s="35">
        <f>(J962-MAX(J$42:J962))/MAX(J$42:J962)</f>
        <v>-7.7046606394328046E-2</v>
      </c>
      <c r="L962" s="3"/>
      <c r="Q962" s="4" t="s">
        <v>3731</v>
      </c>
      <c r="R962" s="19">
        <f>MIN(K714:K961)</f>
        <v>-0.1974514215600929</v>
      </c>
      <c r="S962" s="19">
        <f>MIN(E714:E961)</f>
        <v>-0.48021534320323017</v>
      </c>
      <c r="T962" s="4" t="s">
        <v>3729</v>
      </c>
      <c r="U962" s="30">
        <f>R962-S962</f>
        <v>0.28276392164313724</v>
      </c>
    </row>
    <row r="963" spans="1:21" x14ac:dyDescent="0.3">
      <c r="A963" s="2" t="s">
        <v>2761</v>
      </c>
      <c r="B963" s="1">
        <v>11520</v>
      </c>
      <c r="C963" s="1">
        <v>0</v>
      </c>
      <c r="D963" s="1">
        <v>1</v>
      </c>
      <c r="E963" s="34">
        <f>(B963-MAX(B$42:B963))/MAX(B$42:B963)</f>
        <v>-0.37981157469717364</v>
      </c>
      <c r="F963" s="49">
        <v>-139.78</v>
      </c>
      <c r="G963" s="4" t="str">
        <f>IF(F963&lt;=H$1, "침체", IF(F963&gt;=G$1, "과열", ""))</f>
        <v/>
      </c>
      <c r="H963" s="3">
        <f t="shared" ref="H963:H1026" si="79">F963-F962</f>
        <v>-143.03</v>
      </c>
      <c r="I963" s="14">
        <v>1</v>
      </c>
      <c r="J963" s="46">
        <f t="shared" si="77"/>
        <v>1132961.2354207379</v>
      </c>
      <c r="K963" s="35">
        <f>(J963-MAX(J$42:J963))/MAX(J$42:J963)</f>
        <v>-7.7046606394328046E-2</v>
      </c>
      <c r="L963" s="3"/>
      <c r="Q963" s="4" t="s">
        <v>3733</v>
      </c>
      <c r="R963" s="4">
        <f>COUNTIF(M714:M961, "Win")</f>
        <v>7</v>
      </c>
      <c r="S963" s="4" t="s">
        <v>3736</v>
      </c>
      <c r="T963" s="4">
        <v>714</v>
      </c>
    </row>
    <row r="964" spans="1:21" x14ac:dyDescent="0.3">
      <c r="A964" s="2" t="s">
        <v>2760</v>
      </c>
      <c r="B964" s="1">
        <v>11585</v>
      </c>
      <c r="C964" s="1">
        <v>0</v>
      </c>
      <c r="D964" s="1">
        <v>1</v>
      </c>
      <c r="E964" s="34">
        <f>(B964-MAX(B$42:B964))/MAX(B$42:B964)</f>
        <v>-0.37631224764468374</v>
      </c>
      <c r="F964" s="49">
        <v>-127.75</v>
      </c>
      <c r="G964" s="4" t="str">
        <f>IF(F964&lt;=H$1, "침체", IF(F964&gt;=G$1, "과열", ""))</f>
        <v/>
      </c>
      <c r="H964" s="3">
        <f t="shared" si="79"/>
        <v>12.030000000000001</v>
      </c>
      <c r="I964" s="14">
        <v>1</v>
      </c>
      <c r="J964" s="46">
        <f t="shared" si="77"/>
        <v>1132961.2354207379</v>
      </c>
      <c r="K964" s="35">
        <f>(J964-MAX(J$42:J964))/MAX(J$42:J964)</f>
        <v>-7.7046606394328046E-2</v>
      </c>
      <c r="L964" s="3"/>
      <c r="Q964" s="44" t="s">
        <v>3734</v>
      </c>
      <c r="R964" s="4">
        <f>COUNTIF(M714:M961, "Lose")</f>
        <v>5</v>
      </c>
      <c r="S964" s="4" t="s">
        <v>3737</v>
      </c>
      <c r="T964" s="4">
        <v>961</v>
      </c>
    </row>
    <row r="965" spans="1:21" x14ac:dyDescent="0.3">
      <c r="A965" s="2" t="s">
        <v>2759</v>
      </c>
      <c r="B965" s="1">
        <v>11655</v>
      </c>
      <c r="C965" s="1">
        <v>0</v>
      </c>
      <c r="D965" s="1">
        <v>1</v>
      </c>
      <c r="E965" s="34">
        <f>(B965-MAX(B$42:B965))/MAX(B$42:B965)</f>
        <v>-0.37254374158815612</v>
      </c>
      <c r="F965" s="49">
        <v>-106.36</v>
      </c>
      <c r="G965" s="4" t="str">
        <f>IF(F965&lt;=H$1, "침체", IF(F965&gt;=G$1, "과열", ""))</f>
        <v/>
      </c>
      <c r="H965" s="3">
        <f t="shared" si="79"/>
        <v>21.39</v>
      </c>
      <c r="I965" s="14">
        <v>1</v>
      </c>
      <c r="J965" s="46">
        <f t="shared" si="77"/>
        <v>1132961.2354207379</v>
      </c>
      <c r="K965" s="35">
        <f>(J965-MAX(J$42:J965))/MAX(J$42:J965)</f>
        <v>-7.7046606394328046E-2</v>
      </c>
      <c r="L965" s="3"/>
      <c r="Q965" s="44" t="s">
        <v>3735</v>
      </c>
      <c r="R965" s="45">
        <f>R963/(R963+R964)</f>
        <v>0.58333333333333337</v>
      </c>
    </row>
    <row r="966" spans="1:21" x14ac:dyDescent="0.3">
      <c r="A966" s="2" t="s">
        <v>2758</v>
      </c>
      <c r="B966" s="1">
        <v>11640</v>
      </c>
      <c r="C966" s="1">
        <v>0</v>
      </c>
      <c r="D966" s="1">
        <v>1</v>
      </c>
      <c r="E966" s="34">
        <f>(B966-MAX(B$42:B966))/MAX(B$42:B966)</f>
        <v>-0.37335127860026918</v>
      </c>
      <c r="F966" s="49">
        <v>-87.29</v>
      </c>
      <c r="G966" s="4" t="str">
        <f>IF(F966&lt;=H$1, "침체", IF(F966&gt;=G$1, "과열", ""))</f>
        <v/>
      </c>
      <c r="H966" s="3">
        <f t="shared" si="79"/>
        <v>19.069999999999993</v>
      </c>
      <c r="I966" s="14">
        <v>1</v>
      </c>
      <c r="J966" s="46">
        <f t="shared" si="77"/>
        <v>1132961.2354207379</v>
      </c>
      <c r="K966" s="35">
        <f>(J966-MAX(J$42:J966))/MAX(J$42:J966)</f>
        <v>-7.7046606394328046E-2</v>
      </c>
      <c r="L966" s="3"/>
    </row>
    <row r="967" spans="1:21" x14ac:dyDescent="0.3">
      <c r="A967" s="2" t="s">
        <v>2757</v>
      </c>
      <c r="B967" s="1">
        <v>11515</v>
      </c>
      <c r="C967" s="1">
        <v>0</v>
      </c>
      <c r="D967" s="1">
        <v>1</v>
      </c>
      <c r="E967" s="34">
        <f>(B967-MAX(B$42:B967))/MAX(B$42:B967)</f>
        <v>-0.3800807537012113</v>
      </c>
      <c r="F967" s="49">
        <v>-85.54</v>
      </c>
      <c r="G967" s="4" t="str">
        <f>IF(F967&lt;=H$1, "침체", IF(F967&gt;=G$1, "과열", ""))</f>
        <v/>
      </c>
      <c r="H967" s="3">
        <f t="shared" si="79"/>
        <v>1.75</v>
      </c>
      <c r="I967" s="14">
        <v>1</v>
      </c>
      <c r="J967" s="46">
        <f t="shared" si="77"/>
        <v>1132961.2354207379</v>
      </c>
      <c r="K967" s="35">
        <f>(J967-MAX(J$42:J967))/MAX(J$42:J967)</f>
        <v>-7.7046606394328046E-2</v>
      </c>
      <c r="L967" s="3"/>
    </row>
    <row r="968" spans="1:21" x14ac:dyDescent="0.3">
      <c r="A968" s="2" t="s">
        <v>2756</v>
      </c>
      <c r="B968" s="1">
        <v>11335</v>
      </c>
      <c r="C968" s="1">
        <v>0</v>
      </c>
      <c r="D968" s="1">
        <v>1</v>
      </c>
      <c r="E968" s="34">
        <f>(B968-MAX(B$42:B968))/MAX(B$42:B968)</f>
        <v>-0.38977119784656794</v>
      </c>
      <c r="F968" s="49">
        <v>-101.56</v>
      </c>
      <c r="G968" s="4" t="str">
        <f>IF(F968&lt;=H$1, "침체", IF(F968&gt;=G$1, "과열", ""))</f>
        <v/>
      </c>
      <c r="H968" s="3">
        <f t="shared" si="79"/>
        <v>-16.019999999999996</v>
      </c>
      <c r="I968" s="14">
        <v>1</v>
      </c>
      <c r="J968" s="46">
        <f t="shared" si="77"/>
        <v>1132961.2354207379</v>
      </c>
      <c r="K968" s="35">
        <f>(J968-MAX(J$42:J968))/MAX(J$42:J968)</f>
        <v>-7.7046606394328046E-2</v>
      </c>
      <c r="L968" s="3"/>
    </row>
    <row r="969" spans="1:21" x14ac:dyDescent="0.3">
      <c r="A969" s="2" t="s">
        <v>2755</v>
      </c>
      <c r="B969" s="1">
        <v>11475</v>
      </c>
      <c r="C969" s="1">
        <v>0</v>
      </c>
      <c r="D969" s="1">
        <v>1</v>
      </c>
      <c r="E969" s="34">
        <f>(B969-MAX(B$42:B969))/MAX(B$42:B969)</f>
        <v>-0.38223418573351281</v>
      </c>
      <c r="F969" s="49">
        <v>-74.88</v>
      </c>
      <c r="G969" s="4" t="str">
        <f>IF(F969&lt;=H$1, "침체", IF(F969&gt;=G$1, "과열", ""))</f>
        <v/>
      </c>
      <c r="H969" s="3">
        <f t="shared" si="79"/>
        <v>26.680000000000007</v>
      </c>
      <c r="I969" s="14">
        <v>1</v>
      </c>
      <c r="J969" s="46">
        <f t="shared" si="77"/>
        <v>1132961.2354207379</v>
      </c>
      <c r="K969" s="35">
        <f>(J969-MAX(J$42:J969))/MAX(J$42:J969)</f>
        <v>-7.7046606394328046E-2</v>
      </c>
      <c r="L969" s="3"/>
    </row>
    <row r="970" spans="1:21" x14ac:dyDescent="0.3">
      <c r="A970" s="2" t="s">
        <v>2754</v>
      </c>
      <c r="B970" s="1">
        <v>11440</v>
      </c>
      <c r="C970" s="1">
        <v>0</v>
      </c>
      <c r="D970" s="1">
        <v>0</v>
      </c>
      <c r="E970" s="34">
        <f>(B970-MAX(B$42:B970))/MAX(B$42:B970)</f>
        <v>-0.38411843876177659</v>
      </c>
      <c r="F970" s="49">
        <v>-62.95</v>
      </c>
      <c r="G970" s="4" t="str">
        <f>IF(F970&lt;=H$1, "침체", IF(F970&gt;=G$1, "과열", ""))</f>
        <v/>
      </c>
      <c r="H970" s="3">
        <f t="shared" si="79"/>
        <v>11.929999999999993</v>
      </c>
      <c r="I970" s="14">
        <v>1</v>
      </c>
      <c r="J970" s="46">
        <f t="shared" si="77"/>
        <v>1132961.2354207379</v>
      </c>
      <c r="K970" s="35">
        <f>(J970-MAX(J$42:J970))/MAX(J$42:J970)</f>
        <v>-7.7046606394328046E-2</v>
      </c>
      <c r="L970" s="3"/>
    </row>
    <row r="971" spans="1:21" x14ac:dyDescent="0.3">
      <c r="A971" s="2" t="s">
        <v>2753</v>
      </c>
      <c r="B971" s="1">
        <v>11505</v>
      </c>
      <c r="C971" s="1">
        <v>0</v>
      </c>
      <c r="D971" s="1">
        <v>0</v>
      </c>
      <c r="E971" s="34">
        <f>(B971-MAX(B$42:B971))/MAX(B$42:B971)</f>
        <v>-0.38061911170928669</v>
      </c>
      <c r="F971" s="49">
        <v>-49.78</v>
      </c>
      <c r="G971" s="4" t="str">
        <f>IF(F971&lt;=H$1, "침체", IF(F971&gt;=G$1, "과열", ""))</f>
        <v/>
      </c>
      <c r="H971" s="3">
        <f t="shared" si="79"/>
        <v>13.170000000000002</v>
      </c>
      <c r="I971" s="14">
        <v>1</v>
      </c>
      <c r="J971" s="46">
        <f t="shared" si="77"/>
        <v>1132961.2354207379</v>
      </c>
      <c r="K971" s="35">
        <f>(J971-MAX(J$42:J971))/MAX(J$42:J971)</f>
        <v>-7.7046606394328046E-2</v>
      </c>
      <c r="L971" s="3"/>
    </row>
    <row r="972" spans="1:21" x14ac:dyDescent="0.3">
      <c r="A972" s="2" t="s">
        <v>2752</v>
      </c>
      <c r="B972" s="1">
        <v>11605</v>
      </c>
      <c r="C972" s="1">
        <v>0</v>
      </c>
      <c r="D972" s="1">
        <v>0</v>
      </c>
      <c r="E972" s="34">
        <f>(B972-MAX(B$42:B972))/MAX(B$42:B972)</f>
        <v>-0.37523553162853296</v>
      </c>
      <c r="F972" s="49">
        <v>-16.04</v>
      </c>
      <c r="G972" s="4" t="str">
        <f>IF(F972&lt;=H$1, "침체", IF(F972&gt;=G$1, "과열", ""))</f>
        <v/>
      </c>
      <c r="H972" s="3">
        <f t="shared" si="79"/>
        <v>33.74</v>
      </c>
      <c r="I972" s="14">
        <v>1</v>
      </c>
      <c r="J972" s="46">
        <f t="shared" si="77"/>
        <v>1132961.2354207379</v>
      </c>
      <c r="K972" s="35">
        <f>(J972-MAX(J$42:J972))/MAX(J$42:J972)</f>
        <v>-7.7046606394328046E-2</v>
      </c>
      <c r="L972" s="3"/>
    </row>
    <row r="973" spans="1:21" x14ac:dyDescent="0.3">
      <c r="A973" s="2" t="s">
        <v>2751</v>
      </c>
      <c r="B973" s="1">
        <v>11410</v>
      </c>
      <c r="C973" s="1">
        <v>0</v>
      </c>
      <c r="D973" s="1">
        <v>0</v>
      </c>
      <c r="E973" s="34">
        <f>(B973-MAX(B$42:B973))/MAX(B$42:B973)</f>
        <v>-0.38573351278600271</v>
      </c>
      <c r="F973" s="49">
        <v>-71.56</v>
      </c>
      <c r="G973" s="4" t="str">
        <f>IF(F973&lt;=H$1, "침체", IF(F973&gt;=G$1, "과열", ""))</f>
        <v/>
      </c>
      <c r="H973" s="3">
        <f t="shared" si="79"/>
        <v>-55.52</v>
      </c>
      <c r="I973" s="14">
        <v>1</v>
      </c>
      <c r="J973" s="46">
        <f t="shared" si="77"/>
        <v>1132961.2354207379</v>
      </c>
      <c r="K973" s="35">
        <f>(J973-MAX(J$42:J973))/MAX(J$42:J973)</f>
        <v>-7.7046606394328046E-2</v>
      </c>
      <c r="L973" s="3"/>
    </row>
    <row r="974" spans="1:21" x14ac:dyDescent="0.3">
      <c r="A974" s="2" t="s">
        <v>2750</v>
      </c>
      <c r="B974" s="1">
        <v>11545</v>
      </c>
      <c r="C974" s="1">
        <v>0</v>
      </c>
      <c r="D974" s="1">
        <v>0</v>
      </c>
      <c r="E974" s="34">
        <f>(B974-MAX(B$42:B974))/MAX(B$42:B974)</f>
        <v>-0.37846567967698519</v>
      </c>
      <c r="F974" s="49">
        <v>-64.77</v>
      </c>
      <c r="G974" s="4" t="str">
        <f>IF(F974&lt;=H$1, "침체", IF(F974&gt;=G$1, "과열", ""))</f>
        <v/>
      </c>
      <c r="H974" s="3">
        <f t="shared" si="79"/>
        <v>6.7900000000000063</v>
      </c>
      <c r="I974" s="14">
        <v>1</v>
      </c>
      <c r="J974" s="46">
        <f t="shared" si="77"/>
        <v>1132961.2354207379</v>
      </c>
      <c r="K974" s="35">
        <f>(J974-MAX(J$42:J974))/MAX(J$42:J974)</f>
        <v>-7.7046606394328046E-2</v>
      </c>
      <c r="L974" s="3"/>
    </row>
    <row r="975" spans="1:21" x14ac:dyDescent="0.3">
      <c r="A975" s="2" t="s">
        <v>2749</v>
      </c>
      <c r="B975" s="1">
        <v>11710</v>
      </c>
      <c r="C975" s="1">
        <v>0</v>
      </c>
      <c r="D975" s="1">
        <v>0</v>
      </c>
      <c r="E975" s="34">
        <f>(B975-MAX(B$42:B975))/MAX(B$42:B975)</f>
        <v>-0.36958277254374161</v>
      </c>
      <c r="F975" s="49">
        <v>93.88</v>
      </c>
      <c r="G975" s="4" t="str">
        <f>IF(F975&lt;=H$1, "침체", IF(F975&gt;=G$1, "과열", ""))</f>
        <v>과열</v>
      </c>
      <c r="H975" s="3">
        <f t="shared" si="79"/>
        <v>158.64999999999998</v>
      </c>
      <c r="I975" s="14">
        <v>1</v>
      </c>
      <c r="J975" s="46">
        <f t="shared" si="77"/>
        <v>1132961.2354207379</v>
      </c>
      <c r="K975" s="35">
        <f>(J975-MAX(J$42:J975))/MAX(J$42:J975)</f>
        <v>-7.7046606394328046E-2</v>
      </c>
      <c r="L975" s="3"/>
    </row>
    <row r="976" spans="1:21" x14ac:dyDescent="0.3">
      <c r="A976" s="2" t="s">
        <v>2748</v>
      </c>
      <c r="B976" s="1">
        <v>11690</v>
      </c>
      <c r="C976" s="1">
        <v>0</v>
      </c>
      <c r="D976" s="1">
        <v>0</v>
      </c>
      <c r="E976" s="34">
        <f>(B976-MAX(B$42:B976))/MAX(B$42:B976)</f>
        <v>-0.37065948855989234</v>
      </c>
      <c r="F976" s="49">
        <v>107.88</v>
      </c>
      <c r="G976" s="4" t="str">
        <f>IF(F976&lt;=H$1, "침체", IF(F976&gt;=G$1, "과열", ""))</f>
        <v>과열</v>
      </c>
      <c r="H976" s="3">
        <f t="shared" si="79"/>
        <v>14</v>
      </c>
      <c r="I976" s="14">
        <v>1</v>
      </c>
      <c r="J976" s="46">
        <f t="shared" si="77"/>
        <v>1132961.2354207379</v>
      </c>
      <c r="K976" s="35">
        <f>(J976-MAX(J$42:J976))/MAX(J$42:J976)</f>
        <v>-7.7046606394328046E-2</v>
      </c>
      <c r="L976" s="3"/>
    </row>
    <row r="977" spans="1:16" x14ac:dyDescent="0.3">
      <c r="A977" s="2" t="s">
        <v>2747</v>
      </c>
      <c r="B977" s="1">
        <v>11430</v>
      </c>
      <c r="C977" s="1">
        <v>0</v>
      </c>
      <c r="D977" s="1">
        <v>0</v>
      </c>
      <c r="E977" s="34">
        <f>(B977-MAX(B$42:B977))/MAX(B$42:B977)</f>
        <v>-0.38465679676985193</v>
      </c>
      <c r="F977" s="49">
        <v>-4.1500000000000004</v>
      </c>
      <c r="G977" s="4" t="str">
        <f>IF(F977&lt;=H$1, "침체", IF(F977&gt;=G$1, "과열", ""))</f>
        <v/>
      </c>
      <c r="H977" s="3">
        <f t="shared" si="79"/>
        <v>-112.03</v>
      </c>
      <c r="I977" s="14">
        <v>1</v>
      </c>
      <c r="J977" s="46">
        <f t="shared" si="77"/>
        <v>1132961.2354207379</v>
      </c>
      <c r="K977" s="35">
        <f>(J977-MAX(J$42:J977))/MAX(J$42:J977)</f>
        <v>-7.7046606394328046E-2</v>
      </c>
      <c r="L977" s="3"/>
    </row>
    <row r="978" spans="1:16" x14ac:dyDescent="0.3">
      <c r="A978" s="2" t="s">
        <v>2746</v>
      </c>
      <c r="B978" s="1">
        <v>11330</v>
      </c>
      <c r="C978" s="1">
        <v>0</v>
      </c>
      <c r="D978" s="1">
        <v>0</v>
      </c>
      <c r="E978" s="34">
        <f>(B978-MAX(B$42:B978))/MAX(B$42:B978)</f>
        <v>-0.39004037685060566</v>
      </c>
      <c r="F978" s="49">
        <v>-166.44</v>
      </c>
      <c r="G978" s="4" t="str">
        <f>IF(F978&lt;=H$1, "침체", IF(F978&gt;=G$1, "과열", ""))</f>
        <v>침체</v>
      </c>
      <c r="H978" s="3">
        <f t="shared" si="79"/>
        <v>-162.29</v>
      </c>
      <c r="I978" s="14">
        <v>1</v>
      </c>
      <c r="J978" s="46">
        <f t="shared" si="77"/>
        <v>1132961.2354207379</v>
      </c>
      <c r="K978" s="35">
        <f>(J978-MAX(J$42:J978))/MAX(J$42:J978)</f>
        <v>-7.7046606394328046E-2</v>
      </c>
      <c r="L978" s="3"/>
    </row>
    <row r="979" spans="1:16" x14ac:dyDescent="0.3">
      <c r="A979" s="2" t="s">
        <v>2745</v>
      </c>
      <c r="B979" s="1">
        <v>11055</v>
      </c>
      <c r="C979" s="1">
        <v>0</v>
      </c>
      <c r="D979" s="1">
        <v>1</v>
      </c>
      <c r="E979" s="34">
        <f>(B979-MAX(B$42:B979))/MAX(B$42:B979)</f>
        <v>-0.40484522207267831</v>
      </c>
      <c r="F979" s="49">
        <v>-256.61</v>
      </c>
      <c r="G979" s="4" t="str">
        <f>IF(F979&lt;=H$1, "침체", IF(F979&gt;=G$1, "과열", ""))</f>
        <v>침체</v>
      </c>
      <c r="H979" s="3">
        <f t="shared" si="79"/>
        <v>-90.170000000000016</v>
      </c>
      <c r="I979" s="14">
        <v>1</v>
      </c>
      <c r="J979" s="46">
        <f t="shared" si="77"/>
        <v>1132961.2354207379</v>
      </c>
      <c r="K979" s="35">
        <f>(J979-MAX(J$42:J979))/MAX(J$42:J979)</f>
        <v>-7.7046606394328046E-2</v>
      </c>
      <c r="L979" s="3"/>
    </row>
    <row r="980" spans="1:16" x14ac:dyDescent="0.3">
      <c r="A980" s="2" t="s">
        <v>2744</v>
      </c>
      <c r="B980" s="1">
        <v>11130</v>
      </c>
      <c r="C980" s="1">
        <v>0</v>
      </c>
      <c r="D980" s="1">
        <v>1</v>
      </c>
      <c r="E980" s="34">
        <f>(B980-MAX(B$42:B980))/MAX(B$42:B980)</f>
        <v>-0.40080753701211308</v>
      </c>
      <c r="F980" s="49">
        <v>-159.01</v>
      </c>
      <c r="G980" s="4" t="str">
        <f>IF(F980&lt;=H$1, "침체", IF(F980&gt;=G$1, "과열", ""))</f>
        <v>침체</v>
      </c>
      <c r="H980" s="8">
        <f t="shared" si="79"/>
        <v>97.600000000000023</v>
      </c>
      <c r="I980" s="13">
        <f>1-$I$1</f>
        <v>0.99985000000000002</v>
      </c>
      <c r="J980" s="17">
        <f t="shared" si="77"/>
        <v>1132791.2912354248</v>
      </c>
      <c r="K980" s="36">
        <f>(J980-MAX(J$42:J980))/MAX(J$42:J980)</f>
        <v>-7.7185049403368858E-2</v>
      </c>
      <c r="L980" s="8"/>
    </row>
    <row r="981" spans="1:16" x14ac:dyDescent="0.3">
      <c r="A981" s="2" t="s">
        <v>2743</v>
      </c>
      <c r="B981" s="1">
        <v>11355</v>
      </c>
      <c r="C981" s="1">
        <v>0</v>
      </c>
      <c r="D981" s="1">
        <v>0</v>
      </c>
      <c r="E981" s="34">
        <f>(B981-MAX(B$42:B981))/MAX(B$42:B981)</f>
        <v>-0.38869448183041722</v>
      </c>
      <c r="F981" s="49">
        <v>-44.35</v>
      </c>
      <c r="G981" s="4" t="str">
        <f>IF(F981&lt;=H$1, "침체", IF(F981&gt;=G$1, "과열", ""))</f>
        <v/>
      </c>
      <c r="H981" s="3">
        <f t="shared" si="79"/>
        <v>114.66</v>
      </c>
      <c r="I981" s="16">
        <f t="shared" ref="I981:I982" si="80">B981/B980</f>
        <v>1.0202156334231807</v>
      </c>
      <c r="J981" s="46">
        <f t="shared" si="77"/>
        <v>1155691.3847240116</v>
      </c>
      <c r="K981" s="35">
        <f>(J981-MAX(J$42:J981))/MAX(J$42:J981)</f>
        <v>-5.8529760644676798E-2</v>
      </c>
      <c r="L981" s="3"/>
    </row>
    <row r="982" spans="1:16" x14ac:dyDescent="0.3">
      <c r="A982" s="2" t="s">
        <v>2742</v>
      </c>
      <c r="B982" s="1">
        <v>11065</v>
      </c>
      <c r="C982" s="1">
        <v>0</v>
      </c>
      <c r="D982" s="1">
        <v>1</v>
      </c>
      <c r="E982" s="34">
        <f>(B982-MAX(B$42:B982))/MAX(B$42:B982)</f>
        <v>-0.40430686406460298</v>
      </c>
      <c r="F982" s="49">
        <v>-98.71</v>
      </c>
      <c r="G982" s="4" t="str">
        <f>IF(F982&lt;=H$1, "침체", IF(F982&gt;=G$1, "과열", ""))</f>
        <v/>
      </c>
      <c r="H982" s="3">
        <f t="shared" si="79"/>
        <v>-54.359999999999992</v>
      </c>
      <c r="I982" s="16">
        <f t="shared" si="80"/>
        <v>0.97446059004843677</v>
      </c>
      <c r="J982" s="46">
        <f t="shared" si="77"/>
        <v>1126175.7086720553</v>
      </c>
      <c r="K982" s="35">
        <f>(J982-MAX(J$42:J982))/MAX(J$42:J982)</f>
        <v>-8.2574355044768802E-2</v>
      </c>
      <c r="L982" s="3"/>
    </row>
    <row r="983" spans="1:16" x14ac:dyDescent="0.3">
      <c r="A983" s="2" t="s">
        <v>2741</v>
      </c>
      <c r="B983" s="1">
        <v>10655</v>
      </c>
      <c r="C983" s="1">
        <v>0</v>
      </c>
      <c r="D983" s="1">
        <v>1</v>
      </c>
      <c r="E983" s="34">
        <f>(B983-MAX(B$42:B983))/MAX(B$42:B983)</f>
        <v>-0.42637954239569315</v>
      </c>
      <c r="F983" s="49">
        <v>-176.07</v>
      </c>
      <c r="G983" s="4" t="str">
        <f>IF(F983&lt;=H$1, "침체", IF(F983&gt;=G$1, "과열", ""))</f>
        <v>침체</v>
      </c>
      <c r="H983" s="8">
        <f t="shared" si="79"/>
        <v>-77.36</v>
      </c>
      <c r="I983" s="13">
        <f>B983/B982-$I$1-$J$1</f>
        <v>0.96029622684139182</v>
      </c>
      <c r="J983" s="17">
        <f t="shared" si="77"/>
        <v>1081462.2837982052</v>
      </c>
      <c r="K983" s="36">
        <f>(J983-MAX(J$42:J983))/MAX(J$42:J983)</f>
        <v>-0.11899961474196109</v>
      </c>
      <c r="L983" s="13">
        <f>J983/J979-1</f>
        <v>-4.5455175351527322E-2</v>
      </c>
      <c r="M983" s="4" t="str">
        <f>IF(L983&gt;=0, "Win", "Lose")</f>
        <v>Lose</v>
      </c>
      <c r="N983" s="16">
        <f>J983/$L$1-1</f>
        <v>8.1462283798205304E-2</v>
      </c>
      <c r="O983" s="16">
        <f>(B983-(B983*($I$1+$J$1+$I$1)))/B$42-1</f>
        <v>-4.8350559785042657E-2</v>
      </c>
      <c r="P983" s="3" t="s">
        <v>3726</v>
      </c>
    </row>
    <row r="984" spans="1:16" x14ac:dyDescent="0.3">
      <c r="A984" s="2" t="s">
        <v>2740</v>
      </c>
      <c r="B984" s="1">
        <v>10740</v>
      </c>
      <c r="C984" s="1">
        <v>0</v>
      </c>
      <c r="D984" s="1">
        <v>1</v>
      </c>
      <c r="E984" s="34">
        <f>(B984-MAX(B$42:B984))/MAX(B$42:B984)</f>
        <v>-0.42180349932705247</v>
      </c>
      <c r="F984" s="49">
        <v>-129.66999999999999</v>
      </c>
      <c r="G984" s="4" t="str">
        <f>IF(F984&lt;=H$1, "침체", IF(F984&gt;=G$1, "과열", ""))</f>
        <v/>
      </c>
      <c r="H984" s="8">
        <f t="shared" si="79"/>
        <v>46.400000000000006</v>
      </c>
      <c r="I984" s="13">
        <f>1-$I$1</f>
        <v>0.99985000000000002</v>
      </c>
      <c r="J984" s="17">
        <f t="shared" si="77"/>
        <v>1081300.0644556354</v>
      </c>
      <c r="K984" s="36">
        <f>(J984-MAX(J$42:J984))/MAX(J$42:J984)</f>
        <v>-0.11913176479974986</v>
      </c>
      <c r="L984" s="8"/>
    </row>
    <row r="985" spans="1:16" x14ac:dyDescent="0.3">
      <c r="A985" s="2" t="s">
        <v>2739</v>
      </c>
      <c r="B985" s="1">
        <v>10910</v>
      </c>
      <c r="C985" s="1">
        <v>0</v>
      </c>
      <c r="D985" s="1">
        <v>1</v>
      </c>
      <c r="E985" s="34">
        <f>(B985-MAX(B$42:B985))/MAX(B$42:B985)</f>
        <v>-0.41265141318977122</v>
      </c>
      <c r="F985" s="49">
        <v>-73.709999999999994</v>
      </c>
      <c r="G985" s="4" t="str">
        <f>IF(F985&lt;=H$1, "침체", IF(F985&gt;=G$1, "과열", ""))</f>
        <v/>
      </c>
      <c r="H985" s="3">
        <f t="shared" si="79"/>
        <v>55.959999999999994</v>
      </c>
      <c r="I985" s="16">
        <f t="shared" ref="I985:I989" si="81">B985/B984</f>
        <v>1.0158286778398511</v>
      </c>
      <c r="J985" s="46">
        <f t="shared" si="77"/>
        <v>1098415.6148241139</v>
      </c>
      <c r="K985" s="35">
        <f>(J985-MAX(J$42:J985))/MAX(J$42:J985)</f>
        <v>-0.10518878528540689</v>
      </c>
      <c r="L985" s="3"/>
    </row>
    <row r="986" spans="1:16" x14ac:dyDescent="0.3">
      <c r="A986" s="2" t="s">
        <v>2738</v>
      </c>
      <c r="B986" s="1">
        <v>11070</v>
      </c>
      <c r="C986" s="1">
        <v>0</v>
      </c>
      <c r="D986" s="1">
        <v>0</v>
      </c>
      <c r="E986" s="34">
        <f>(B986-MAX(B$42:B986))/MAX(B$42:B986)</f>
        <v>-0.40403768506056525</v>
      </c>
      <c r="F986" s="49">
        <v>-31.1</v>
      </c>
      <c r="G986" s="4" t="str">
        <f>IF(F986&lt;=H$1, "침체", IF(F986&gt;=G$1, "과열", ""))</f>
        <v/>
      </c>
      <c r="H986" s="3">
        <f t="shared" si="79"/>
        <v>42.609999999999992</v>
      </c>
      <c r="I986" s="16">
        <f t="shared" si="81"/>
        <v>1.0146654445462877</v>
      </c>
      <c r="J986" s="46">
        <f t="shared" si="77"/>
        <v>1114524.3681120935</v>
      </c>
      <c r="K986" s="35">
        <f>(J986-MAX(J$42:J986))/MAX(J$42:J986)</f>
        <v>-9.206598103661362E-2</v>
      </c>
      <c r="L986" s="3"/>
    </row>
    <row r="987" spans="1:16" x14ac:dyDescent="0.3">
      <c r="A987" s="2" t="s">
        <v>2737</v>
      </c>
      <c r="B987" s="1">
        <v>11075</v>
      </c>
      <c r="C987" s="1">
        <v>0</v>
      </c>
      <c r="D987" s="1">
        <v>0</v>
      </c>
      <c r="E987" s="34">
        <f>(B987-MAX(B$42:B987))/MAX(B$42:B987)</f>
        <v>-0.40376850605652759</v>
      </c>
      <c r="F987" s="49">
        <v>-13.55</v>
      </c>
      <c r="G987" s="4" t="str">
        <f>IF(F987&lt;=H$1, "침체", IF(F987&gt;=G$1, "과열", ""))</f>
        <v/>
      </c>
      <c r="H987" s="3">
        <f t="shared" si="79"/>
        <v>17.55</v>
      </c>
      <c r="I987" s="16">
        <f t="shared" si="81"/>
        <v>1.0004516711833784</v>
      </c>
      <c r="J987" s="46">
        <f t="shared" si="77"/>
        <v>1115027.7666523429</v>
      </c>
      <c r="K987" s="35">
        <f>(J987-MAX(J$42:J987))/MAX(J$42:J987)</f>
        <v>-9.1655893403838867E-2</v>
      </c>
      <c r="L987" s="3"/>
    </row>
    <row r="988" spans="1:16" x14ac:dyDescent="0.3">
      <c r="A988" s="2" t="s">
        <v>2736</v>
      </c>
      <c r="B988" s="1">
        <v>11200</v>
      </c>
      <c r="C988" s="1">
        <v>0</v>
      </c>
      <c r="D988" s="1">
        <v>0</v>
      </c>
      <c r="E988" s="34">
        <f>(B988-MAX(B$42:B988))/MAX(B$42:B988)</f>
        <v>-0.39703903095558546</v>
      </c>
      <c r="F988" s="49">
        <v>29.65</v>
      </c>
      <c r="G988" s="4" t="str">
        <f>IF(F988&lt;=H$1, "침체", IF(F988&gt;=G$1, "과열", ""))</f>
        <v/>
      </c>
      <c r="H988" s="3">
        <f t="shared" si="79"/>
        <v>43.2</v>
      </c>
      <c r="I988" s="16">
        <f t="shared" si="81"/>
        <v>1.0112866817155757</v>
      </c>
      <c r="J988" s="46">
        <f t="shared" si="77"/>
        <v>1127612.730158577</v>
      </c>
      <c r="K988" s="35">
        <f>(J988-MAX(J$42:J988))/MAX(J$42:J988)</f>
        <v>-8.1403702584469106E-2</v>
      </c>
      <c r="L988" s="3"/>
    </row>
    <row r="989" spans="1:16" x14ac:dyDescent="0.3">
      <c r="A989" s="2" t="s">
        <v>2735</v>
      </c>
      <c r="B989" s="1">
        <v>11260</v>
      </c>
      <c r="C989" s="1">
        <v>0</v>
      </c>
      <c r="D989" s="1">
        <v>0</v>
      </c>
      <c r="E989" s="34">
        <f>(B989-MAX(B$42:B989))/MAX(B$42:B989)</f>
        <v>-0.39380888290713323</v>
      </c>
      <c r="F989" s="49">
        <v>97.14</v>
      </c>
      <c r="G989" s="4" t="str">
        <f>IF(F989&lt;=H$1, "침체", IF(F989&gt;=G$1, "과열", ""))</f>
        <v>과열</v>
      </c>
      <c r="H989" s="3">
        <f t="shared" si="79"/>
        <v>67.490000000000009</v>
      </c>
      <c r="I989" s="16">
        <f t="shared" si="81"/>
        <v>1.0053571428571428</v>
      </c>
      <c r="J989" s="46">
        <f t="shared" si="77"/>
        <v>1133653.5126415694</v>
      </c>
      <c r="K989" s="35">
        <f>(J989-MAX(J$42:J989))/MAX(J$42:J989)</f>
        <v>-7.6482650991171602E-2</v>
      </c>
      <c r="L989" s="3"/>
    </row>
    <row r="990" spans="1:16" x14ac:dyDescent="0.3">
      <c r="A990" s="2" t="s">
        <v>2734</v>
      </c>
      <c r="B990" s="1">
        <v>11070</v>
      </c>
      <c r="C990" s="1">
        <v>0</v>
      </c>
      <c r="D990" s="1">
        <v>0</v>
      </c>
      <c r="E990" s="34">
        <f>(B990-MAX(B$42:B990))/MAX(B$42:B990)</f>
        <v>-0.40403768506056525</v>
      </c>
      <c r="F990" s="49">
        <v>51.26</v>
      </c>
      <c r="G990" s="4" t="str">
        <f>IF(F990&lt;=H$1, "침체", IF(F990&gt;=G$1, "과열", ""))</f>
        <v/>
      </c>
      <c r="H990" s="8">
        <f t="shared" si="79"/>
        <v>-45.88</v>
      </c>
      <c r="I990" s="13">
        <f>B990/B989-$I$1-$J$1</f>
        <v>0.980476110124334</v>
      </c>
      <c r="J990" s="17">
        <f t="shared" si="77"/>
        <v>1111520.1863035935</v>
      </c>
      <c r="K990" s="36">
        <f>(J990-MAX(J$42:J990))/MAX(J$42:J990)</f>
        <v>-9.4513302011486958E-2</v>
      </c>
      <c r="L990" s="13">
        <f>J990/J983-1</f>
        <v>2.7793759390130512E-2</v>
      </c>
      <c r="M990" s="4" t="str">
        <f>IF(L990&gt;=0, "Win", "Lose")</f>
        <v>Win</v>
      </c>
      <c r="N990" s="16">
        <f>J990/$L$1-1</f>
        <v>0.1115201863035935</v>
      </c>
      <c r="O990" s="16">
        <f>(B990-(B990*($I$1+$J$1+$I$1)))/B$42-1</f>
        <v>-1.1284908195252963E-2</v>
      </c>
      <c r="P990" s="3" t="s">
        <v>3726</v>
      </c>
    </row>
    <row r="991" spans="1:16" x14ac:dyDescent="0.3">
      <c r="A991" s="2" t="s">
        <v>2733</v>
      </c>
      <c r="B991" s="1">
        <v>11330</v>
      </c>
      <c r="C991" s="1">
        <v>0</v>
      </c>
      <c r="D991" s="1">
        <v>0</v>
      </c>
      <c r="E991" s="34">
        <f>(B991-MAX(B$42:B991))/MAX(B$42:B991)</f>
        <v>-0.39004037685060566</v>
      </c>
      <c r="F991" s="49">
        <v>97.8</v>
      </c>
      <c r="G991" s="4" t="str">
        <f>IF(F991&lt;=H$1, "침체", IF(F991&gt;=G$1, "과열", ""))</f>
        <v>과열</v>
      </c>
      <c r="H991" s="3">
        <f t="shared" si="79"/>
        <v>46.54</v>
      </c>
      <c r="I991" s="14">
        <v>1</v>
      </c>
      <c r="J991" s="46">
        <f t="shared" si="77"/>
        <v>1111520.1863035935</v>
      </c>
      <c r="K991" s="35">
        <f>(J991-MAX(J$42:J991))/MAX(J$42:J991)</f>
        <v>-9.4513302011486958E-2</v>
      </c>
      <c r="L991" s="3"/>
    </row>
    <row r="992" spans="1:16" x14ac:dyDescent="0.3">
      <c r="A992" s="2" t="s">
        <v>2732</v>
      </c>
      <c r="B992" s="1">
        <v>11360</v>
      </c>
      <c r="C992" s="1">
        <v>0</v>
      </c>
      <c r="D992" s="1">
        <v>0</v>
      </c>
      <c r="E992" s="34">
        <f>(B992-MAX(B$42:B992))/MAX(B$42:B992)</f>
        <v>-0.38842530282637955</v>
      </c>
      <c r="F992" s="49">
        <v>120.44</v>
      </c>
      <c r="G992" s="4" t="str">
        <f>IF(F992&lt;=H$1, "침체", IF(F992&gt;=G$1, "과열", ""))</f>
        <v>과열</v>
      </c>
      <c r="H992" s="3">
        <f t="shared" si="79"/>
        <v>22.64</v>
      </c>
      <c r="I992" s="14">
        <v>1</v>
      </c>
      <c r="J992" s="46">
        <f t="shared" si="77"/>
        <v>1111520.1863035935</v>
      </c>
      <c r="K992" s="35">
        <f>(J992-MAX(J$42:J992))/MAX(J$42:J992)</f>
        <v>-9.4513302011486958E-2</v>
      </c>
      <c r="L992" s="3"/>
    </row>
    <row r="993" spans="1:12" x14ac:dyDescent="0.3">
      <c r="A993" s="2" t="s">
        <v>2731</v>
      </c>
      <c r="B993" s="1">
        <v>11365</v>
      </c>
      <c r="C993" s="1">
        <v>0</v>
      </c>
      <c r="D993" s="1">
        <v>0</v>
      </c>
      <c r="E993" s="34">
        <f>(B993-MAX(B$42:B993))/MAX(B$42:B993)</f>
        <v>-0.38815612382234188</v>
      </c>
      <c r="F993" s="49">
        <v>88.12</v>
      </c>
      <c r="G993" s="4" t="str">
        <f>IF(F993&lt;=H$1, "침체", IF(F993&gt;=G$1, "과열", ""))</f>
        <v/>
      </c>
      <c r="H993" s="3">
        <f t="shared" si="79"/>
        <v>-32.319999999999993</v>
      </c>
      <c r="I993" s="14">
        <v>1</v>
      </c>
      <c r="J993" s="46">
        <f t="shared" si="77"/>
        <v>1111520.1863035935</v>
      </c>
      <c r="K993" s="35">
        <f>(J993-MAX(J$42:J993))/MAX(J$42:J993)</f>
        <v>-9.4513302011486958E-2</v>
      </c>
      <c r="L993" s="3"/>
    </row>
    <row r="994" spans="1:12" x14ac:dyDescent="0.3">
      <c r="A994" s="2" t="s">
        <v>2730</v>
      </c>
      <c r="B994" s="1">
        <v>11240</v>
      </c>
      <c r="C994" s="1">
        <v>0</v>
      </c>
      <c r="D994" s="1">
        <v>0</v>
      </c>
      <c r="E994" s="34">
        <f>(B994-MAX(B$42:B994))/MAX(B$42:B994)</f>
        <v>-0.39488559892328401</v>
      </c>
      <c r="F994" s="49">
        <v>44.16</v>
      </c>
      <c r="G994" s="4" t="str">
        <f>IF(F994&lt;=H$1, "침체", IF(F994&gt;=G$1, "과열", ""))</f>
        <v/>
      </c>
      <c r="H994" s="3">
        <f t="shared" si="79"/>
        <v>-43.960000000000008</v>
      </c>
      <c r="I994" s="14">
        <v>1</v>
      </c>
      <c r="J994" s="46">
        <f t="shared" si="77"/>
        <v>1111520.1863035935</v>
      </c>
      <c r="K994" s="35">
        <f>(J994-MAX(J$42:J994))/MAX(J$42:J994)</f>
        <v>-9.4513302011486958E-2</v>
      </c>
      <c r="L994" s="3"/>
    </row>
    <row r="995" spans="1:12" x14ac:dyDescent="0.3">
      <c r="A995" s="2" t="s">
        <v>2729</v>
      </c>
      <c r="B995" s="1">
        <v>11115</v>
      </c>
      <c r="C995" s="1">
        <v>0</v>
      </c>
      <c r="D995" s="1">
        <v>0</v>
      </c>
      <c r="E995" s="34">
        <f>(B995-MAX(B$42:B995))/MAX(B$42:B995)</f>
        <v>-0.40161507402422614</v>
      </c>
      <c r="F995" s="49">
        <v>2.33</v>
      </c>
      <c r="G995" s="4" t="str">
        <f>IF(F995&lt;=H$1, "침체", IF(F995&gt;=G$1, "과열", ""))</f>
        <v/>
      </c>
      <c r="H995" s="3">
        <f t="shared" si="79"/>
        <v>-41.83</v>
      </c>
      <c r="I995" s="14">
        <v>1</v>
      </c>
      <c r="J995" s="46">
        <f t="shared" si="77"/>
        <v>1111520.1863035935</v>
      </c>
      <c r="K995" s="35">
        <f>(J995-MAX(J$42:J995))/MAX(J$42:J995)</f>
        <v>-9.4513302011486958E-2</v>
      </c>
      <c r="L995" s="3"/>
    </row>
    <row r="996" spans="1:12" x14ac:dyDescent="0.3">
      <c r="A996" s="2" t="s">
        <v>2728</v>
      </c>
      <c r="B996" s="1">
        <v>11465</v>
      </c>
      <c r="C996" s="1">
        <v>0</v>
      </c>
      <c r="D996" s="1">
        <v>0</v>
      </c>
      <c r="E996" s="34">
        <f>(B996-MAX(B$42:B996))/MAX(B$42:B996)</f>
        <v>-0.38277254374158814</v>
      </c>
      <c r="F996" s="49">
        <v>109.69</v>
      </c>
      <c r="G996" s="4" t="str">
        <f>IF(F996&lt;=H$1, "침체", IF(F996&gt;=G$1, "과열", ""))</f>
        <v>과열</v>
      </c>
      <c r="H996" s="3">
        <f t="shared" si="79"/>
        <v>107.36</v>
      </c>
      <c r="I996" s="14">
        <v>1</v>
      </c>
      <c r="J996" s="46">
        <f t="shared" si="77"/>
        <v>1111520.1863035935</v>
      </c>
      <c r="K996" s="35">
        <f>(J996-MAX(J$42:J996))/MAX(J$42:J996)</f>
        <v>-9.4513302011486958E-2</v>
      </c>
      <c r="L996" s="3"/>
    </row>
    <row r="997" spans="1:12" x14ac:dyDescent="0.3">
      <c r="A997" s="2" t="s">
        <v>2727</v>
      </c>
      <c r="B997" s="1">
        <v>11385</v>
      </c>
      <c r="C997" s="1">
        <v>0</v>
      </c>
      <c r="D997" s="1">
        <v>0</v>
      </c>
      <c r="E997" s="34">
        <f>(B997-MAX(B$42:B997))/MAX(B$42:B997)</f>
        <v>-0.3870794078061911</v>
      </c>
      <c r="F997" s="49">
        <v>101.32</v>
      </c>
      <c r="G997" s="4" t="str">
        <f>IF(F997&lt;=H$1, "침체", IF(F997&gt;=G$1, "과열", ""))</f>
        <v>과열</v>
      </c>
      <c r="H997" s="3">
        <f t="shared" si="79"/>
        <v>-8.3700000000000045</v>
      </c>
      <c r="I997" s="14">
        <v>1</v>
      </c>
      <c r="J997" s="46">
        <f t="shared" si="77"/>
        <v>1111520.1863035935</v>
      </c>
      <c r="K997" s="35">
        <f>(J997-MAX(J$42:J997))/MAX(J$42:J997)</f>
        <v>-9.4513302011486958E-2</v>
      </c>
      <c r="L997" s="3"/>
    </row>
    <row r="998" spans="1:12" x14ac:dyDescent="0.3">
      <c r="A998" s="2" t="s">
        <v>2726</v>
      </c>
      <c r="B998" s="1">
        <v>11580</v>
      </c>
      <c r="C998" s="1">
        <v>0</v>
      </c>
      <c r="D998" s="1">
        <v>0</v>
      </c>
      <c r="E998" s="34">
        <f>(B998-MAX(B$42:B998))/MAX(B$42:B998)</f>
        <v>-0.37658142664872141</v>
      </c>
      <c r="F998" s="49">
        <v>158.72999999999999</v>
      </c>
      <c r="G998" s="4" t="str">
        <f>IF(F998&lt;=H$1, "침체", IF(F998&gt;=G$1, "과열", ""))</f>
        <v>과열</v>
      </c>
      <c r="H998" s="3">
        <f t="shared" si="79"/>
        <v>57.41</v>
      </c>
      <c r="I998" s="14">
        <v>1</v>
      </c>
      <c r="J998" s="46">
        <f t="shared" si="77"/>
        <v>1111520.1863035935</v>
      </c>
      <c r="K998" s="35">
        <f>(J998-MAX(J$42:J998))/MAX(J$42:J998)</f>
        <v>-9.4513302011486958E-2</v>
      </c>
      <c r="L998" s="3"/>
    </row>
    <row r="999" spans="1:12" x14ac:dyDescent="0.3">
      <c r="A999" s="2" t="s">
        <v>2725</v>
      </c>
      <c r="B999" s="1">
        <v>11655</v>
      </c>
      <c r="C999" s="1">
        <v>0</v>
      </c>
      <c r="D999" s="1">
        <v>0</v>
      </c>
      <c r="E999" s="34">
        <f>(B999-MAX(B$42:B999))/MAX(B$42:B999)</f>
        <v>-0.37254374158815612</v>
      </c>
      <c r="F999" s="49">
        <v>155.1</v>
      </c>
      <c r="G999" s="4" t="str">
        <f>IF(F999&lt;=H$1, "침체", IF(F999&gt;=G$1, "과열", ""))</f>
        <v>과열</v>
      </c>
      <c r="H999" s="3">
        <f t="shared" si="79"/>
        <v>-3.6299999999999955</v>
      </c>
      <c r="I999" s="14">
        <v>1</v>
      </c>
      <c r="J999" s="46">
        <f t="shared" si="77"/>
        <v>1111520.1863035935</v>
      </c>
      <c r="K999" s="35">
        <f>(J999-MAX(J$42:J999))/MAX(J$42:J999)</f>
        <v>-9.4513302011486958E-2</v>
      </c>
      <c r="L999" s="3"/>
    </row>
    <row r="1000" spans="1:12" x14ac:dyDescent="0.3">
      <c r="A1000" s="2" t="s">
        <v>2724</v>
      </c>
      <c r="B1000" s="1">
        <v>11700</v>
      </c>
      <c r="C1000" s="1">
        <v>0</v>
      </c>
      <c r="D1000" s="1">
        <v>0</v>
      </c>
      <c r="E1000" s="34">
        <f>(B1000-MAX(B$42:B1000))/MAX(B$42:B1000)</f>
        <v>-0.37012113055181695</v>
      </c>
      <c r="F1000" s="49">
        <v>143.03</v>
      </c>
      <c r="G1000" s="4" t="str">
        <f>IF(F1000&lt;=H$1, "침체", IF(F1000&gt;=G$1, "과열", ""))</f>
        <v>과열</v>
      </c>
      <c r="H1000" s="3">
        <f t="shared" si="79"/>
        <v>-12.069999999999993</v>
      </c>
      <c r="I1000" s="14">
        <v>1</v>
      </c>
      <c r="J1000" s="46">
        <f t="shared" si="77"/>
        <v>1111520.1863035935</v>
      </c>
      <c r="K1000" s="35">
        <f>(J1000-MAX(J$42:J1000))/MAX(J$42:J1000)</f>
        <v>-9.4513302011486958E-2</v>
      </c>
      <c r="L1000" s="3"/>
    </row>
    <row r="1001" spans="1:12" x14ac:dyDescent="0.3">
      <c r="A1001" s="2" t="s">
        <v>2723</v>
      </c>
      <c r="B1001" s="1">
        <v>11695</v>
      </c>
      <c r="C1001" s="1">
        <v>0</v>
      </c>
      <c r="D1001" s="1">
        <v>0</v>
      </c>
      <c r="E1001" s="34">
        <f>(B1001-MAX(B$42:B1001))/MAX(B$42:B1001)</f>
        <v>-0.37039030955585467</v>
      </c>
      <c r="F1001" s="49">
        <v>134.91999999999999</v>
      </c>
      <c r="G1001" s="4" t="str">
        <f>IF(F1001&lt;=H$1, "침체", IF(F1001&gt;=G$1, "과열", ""))</f>
        <v>과열</v>
      </c>
      <c r="H1001" s="3">
        <f t="shared" si="79"/>
        <v>-8.1100000000000136</v>
      </c>
      <c r="I1001" s="14">
        <v>1</v>
      </c>
      <c r="J1001" s="46">
        <f t="shared" si="77"/>
        <v>1111520.1863035935</v>
      </c>
      <c r="K1001" s="35">
        <f>(J1001-MAX(J$42:J1001))/MAX(J$42:J1001)</f>
        <v>-9.4513302011486958E-2</v>
      </c>
      <c r="L1001" s="3"/>
    </row>
    <row r="1002" spans="1:12" x14ac:dyDescent="0.3">
      <c r="A1002" s="2" t="s">
        <v>2722</v>
      </c>
      <c r="B1002" s="1">
        <v>11520</v>
      </c>
      <c r="C1002" s="1">
        <v>0</v>
      </c>
      <c r="D1002" s="1">
        <v>0</v>
      </c>
      <c r="E1002" s="34">
        <f>(B1002-MAX(B$42:B1002))/MAX(B$42:B1002)</f>
        <v>-0.37981157469717364</v>
      </c>
      <c r="F1002" s="49">
        <v>31.58</v>
      </c>
      <c r="G1002" s="4" t="str">
        <f>IF(F1002&lt;=H$1, "침체", IF(F1002&gt;=G$1, "과열", ""))</f>
        <v/>
      </c>
      <c r="H1002" s="3">
        <f t="shared" si="79"/>
        <v>-103.33999999999999</v>
      </c>
      <c r="I1002" s="14">
        <v>1</v>
      </c>
      <c r="J1002" s="46">
        <f t="shared" si="77"/>
        <v>1111520.1863035935</v>
      </c>
      <c r="K1002" s="35">
        <f>(J1002-MAX(J$42:J1002))/MAX(J$42:J1002)</f>
        <v>-9.4513302011486958E-2</v>
      </c>
      <c r="L1002" s="3"/>
    </row>
    <row r="1003" spans="1:12" x14ac:dyDescent="0.3">
      <c r="A1003" s="2" t="s">
        <v>2721</v>
      </c>
      <c r="B1003" s="1">
        <v>11460</v>
      </c>
      <c r="C1003" s="1">
        <v>0</v>
      </c>
      <c r="D1003" s="1">
        <v>0</v>
      </c>
      <c r="E1003" s="34">
        <f>(B1003-MAX(B$42:B1003))/MAX(B$42:B1003)</f>
        <v>-0.38304172274562587</v>
      </c>
      <c r="F1003" s="49">
        <v>8.91</v>
      </c>
      <c r="G1003" s="4" t="str">
        <f>IF(F1003&lt;=H$1, "침체", IF(F1003&gt;=G$1, "과열", ""))</f>
        <v/>
      </c>
      <c r="H1003" s="3">
        <f t="shared" si="79"/>
        <v>-22.669999999999998</v>
      </c>
      <c r="I1003" s="14">
        <v>1</v>
      </c>
      <c r="J1003" s="46">
        <f t="shared" si="77"/>
        <v>1111520.1863035935</v>
      </c>
      <c r="K1003" s="35">
        <f>(J1003-MAX(J$42:J1003))/MAX(J$42:J1003)</f>
        <v>-9.4513302011486958E-2</v>
      </c>
      <c r="L1003" s="3"/>
    </row>
    <row r="1004" spans="1:12" x14ac:dyDescent="0.3">
      <c r="A1004" s="2" t="s">
        <v>2720</v>
      </c>
      <c r="B1004" s="1">
        <v>11695</v>
      </c>
      <c r="C1004" s="1">
        <v>0</v>
      </c>
      <c r="D1004" s="1">
        <v>0</v>
      </c>
      <c r="E1004" s="34">
        <f>(B1004-MAX(B$42:B1004))/MAX(B$42:B1004)</f>
        <v>-0.37039030955585467</v>
      </c>
      <c r="F1004" s="49">
        <v>102.5</v>
      </c>
      <c r="G1004" s="4" t="str">
        <f>IF(F1004&lt;=H$1, "침체", IF(F1004&gt;=G$1, "과열", ""))</f>
        <v>과열</v>
      </c>
      <c r="H1004" s="3">
        <f t="shared" si="79"/>
        <v>93.59</v>
      </c>
      <c r="I1004" s="14">
        <v>1</v>
      </c>
      <c r="J1004" s="46">
        <f t="shared" ref="J1004:J1067" si="82">J1003*I1004</f>
        <v>1111520.1863035935</v>
      </c>
      <c r="K1004" s="35">
        <f>(J1004-MAX(J$42:J1004))/MAX(J$42:J1004)</f>
        <v>-9.4513302011486958E-2</v>
      </c>
      <c r="L1004" s="3"/>
    </row>
    <row r="1005" spans="1:12" x14ac:dyDescent="0.3">
      <c r="A1005" s="2" t="s">
        <v>2719</v>
      </c>
      <c r="B1005" s="1">
        <v>11690</v>
      </c>
      <c r="C1005" s="1">
        <v>0</v>
      </c>
      <c r="D1005" s="1">
        <v>0</v>
      </c>
      <c r="E1005" s="34">
        <f>(B1005-MAX(B$42:B1005))/MAX(B$42:B1005)</f>
        <v>-0.37065948855989234</v>
      </c>
      <c r="F1005" s="49">
        <v>76.95</v>
      </c>
      <c r="G1005" s="4" t="str">
        <f>IF(F1005&lt;=H$1, "침체", IF(F1005&gt;=G$1, "과열", ""))</f>
        <v/>
      </c>
      <c r="H1005" s="3">
        <f t="shared" si="79"/>
        <v>-25.549999999999997</v>
      </c>
      <c r="I1005" s="14">
        <v>1</v>
      </c>
      <c r="J1005" s="46">
        <f t="shared" si="82"/>
        <v>1111520.1863035935</v>
      </c>
      <c r="K1005" s="35">
        <f>(J1005-MAX(J$42:J1005))/MAX(J$42:J1005)</f>
        <v>-9.4513302011486958E-2</v>
      </c>
      <c r="L1005" s="3"/>
    </row>
    <row r="1006" spans="1:12" x14ac:dyDescent="0.3">
      <c r="A1006" s="2" t="s">
        <v>2718</v>
      </c>
      <c r="B1006" s="1">
        <v>11655</v>
      </c>
      <c r="C1006" s="1">
        <v>0</v>
      </c>
      <c r="D1006" s="1">
        <v>0</v>
      </c>
      <c r="E1006" s="34">
        <f>(B1006-MAX(B$42:B1006))/MAX(B$42:B1006)</f>
        <v>-0.37254374158815612</v>
      </c>
      <c r="F1006" s="49">
        <v>61.98</v>
      </c>
      <c r="G1006" s="4" t="str">
        <f>IF(F1006&lt;=H$1, "침체", IF(F1006&gt;=G$1, "과열", ""))</f>
        <v/>
      </c>
      <c r="H1006" s="3">
        <f t="shared" si="79"/>
        <v>-14.970000000000006</v>
      </c>
      <c r="I1006" s="14">
        <v>1</v>
      </c>
      <c r="J1006" s="46">
        <f t="shared" si="82"/>
        <v>1111520.1863035935</v>
      </c>
      <c r="K1006" s="35">
        <f>(J1006-MAX(J$42:J1006))/MAX(J$42:J1006)</f>
        <v>-9.4513302011486958E-2</v>
      </c>
      <c r="L1006" s="3"/>
    </row>
    <row r="1007" spans="1:12" x14ac:dyDescent="0.3">
      <c r="A1007" s="2" t="s">
        <v>2717</v>
      </c>
      <c r="B1007" s="1">
        <v>11355</v>
      </c>
      <c r="C1007" s="1">
        <v>0</v>
      </c>
      <c r="D1007" s="1">
        <v>1</v>
      </c>
      <c r="E1007" s="34">
        <f>(B1007-MAX(B$42:B1007))/MAX(B$42:B1007)</f>
        <v>-0.38869448183041722</v>
      </c>
      <c r="F1007" s="49">
        <v>-95.67</v>
      </c>
      <c r="G1007" s="4" t="str">
        <f>IF(F1007&lt;=H$1, "침체", IF(F1007&gt;=G$1, "과열", ""))</f>
        <v/>
      </c>
      <c r="H1007" s="3">
        <f t="shared" si="79"/>
        <v>-157.65</v>
      </c>
      <c r="I1007" s="14">
        <v>1</v>
      </c>
      <c r="J1007" s="46">
        <f t="shared" si="82"/>
        <v>1111520.1863035935</v>
      </c>
      <c r="K1007" s="35">
        <f>(J1007-MAX(J$42:J1007))/MAX(J$42:J1007)</f>
        <v>-9.4513302011486958E-2</v>
      </c>
      <c r="L1007" s="3"/>
    </row>
    <row r="1008" spans="1:12" x14ac:dyDescent="0.3">
      <c r="A1008" s="2" t="s">
        <v>2716</v>
      </c>
      <c r="B1008" s="1">
        <v>11435</v>
      </c>
      <c r="C1008" s="1">
        <v>0</v>
      </c>
      <c r="D1008" s="1">
        <v>0</v>
      </c>
      <c r="E1008" s="34">
        <f>(B1008-MAX(B$42:B1008))/MAX(B$42:B1008)</f>
        <v>-0.38438761776581426</v>
      </c>
      <c r="F1008" s="49">
        <v>-97.97</v>
      </c>
      <c r="G1008" s="4" t="str">
        <f>IF(F1008&lt;=H$1, "침체", IF(F1008&gt;=G$1, "과열", ""))</f>
        <v/>
      </c>
      <c r="H1008" s="3">
        <f t="shared" si="79"/>
        <v>-2.2999999999999972</v>
      </c>
      <c r="I1008" s="14">
        <v>1</v>
      </c>
      <c r="J1008" s="46">
        <f t="shared" si="82"/>
        <v>1111520.1863035935</v>
      </c>
      <c r="K1008" s="35">
        <f>(J1008-MAX(J$42:J1008))/MAX(J$42:J1008)</f>
        <v>-9.4513302011486958E-2</v>
      </c>
      <c r="L1008" s="3"/>
    </row>
    <row r="1009" spans="1:16" x14ac:dyDescent="0.3">
      <c r="A1009" s="2" t="s">
        <v>2715</v>
      </c>
      <c r="B1009" s="1">
        <v>11100</v>
      </c>
      <c r="C1009" s="1">
        <v>0</v>
      </c>
      <c r="D1009" s="1">
        <v>1</v>
      </c>
      <c r="E1009" s="34">
        <f>(B1009-MAX(B$42:B1009))/MAX(B$42:B1009)</f>
        <v>-0.40242261103633914</v>
      </c>
      <c r="F1009" s="49">
        <v>-193.44</v>
      </c>
      <c r="G1009" s="4" t="str">
        <f>IF(F1009&lt;=H$1, "침체", IF(F1009&gt;=G$1, "과열", ""))</f>
        <v>침체</v>
      </c>
      <c r="H1009" s="3">
        <f t="shared" si="79"/>
        <v>-95.47</v>
      </c>
      <c r="I1009" s="14">
        <v>1</v>
      </c>
      <c r="J1009" s="46">
        <f t="shared" si="82"/>
        <v>1111520.1863035935</v>
      </c>
      <c r="K1009" s="35">
        <f>(J1009-MAX(J$42:J1009))/MAX(J$42:J1009)</f>
        <v>-9.4513302011486958E-2</v>
      </c>
      <c r="L1009" s="3"/>
    </row>
    <row r="1010" spans="1:16" x14ac:dyDescent="0.3">
      <c r="A1010" s="2" t="s">
        <v>2714</v>
      </c>
      <c r="B1010" s="1">
        <v>11155</v>
      </c>
      <c r="C1010" s="1">
        <v>0</v>
      </c>
      <c r="D1010" s="1">
        <v>1</v>
      </c>
      <c r="E1010" s="34">
        <f>(B1010-MAX(B$42:B1010))/MAX(B$42:B1010)</f>
        <v>-0.39946164199192463</v>
      </c>
      <c r="F1010" s="49">
        <v>-154.75</v>
      </c>
      <c r="G1010" s="4" t="str">
        <f>IF(F1010&lt;=H$1, "침체", IF(F1010&gt;=G$1, "과열", ""))</f>
        <v>침체</v>
      </c>
      <c r="H1010" s="8">
        <f t="shared" si="79"/>
        <v>38.69</v>
      </c>
      <c r="I1010" s="13">
        <f>1-$I$1</f>
        <v>0.99985000000000002</v>
      </c>
      <c r="J1010" s="17">
        <f t="shared" si="82"/>
        <v>1111353.4582756478</v>
      </c>
      <c r="K1010" s="36">
        <f>(J1010-MAX(J$42:J1010))/MAX(J$42:J1010)</f>
        <v>-9.4649125016185304E-2</v>
      </c>
      <c r="L1010" s="8"/>
    </row>
    <row r="1011" spans="1:16" x14ac:dyDescent="0.3">
      <c r="A1011" s="2" t="s">
        <v>2713</v>
      </c>
      <c r="B1011" s="1">
        <v>10915</v>
      </c>
      <c r="C1011" s="1">
        <v>0</v>
      </c>
      <c r="D1011" s="1">
        <v>1</v>
      </c>
      <c r="E1011" s="34">
        <f>(B1011-MAX(B$42:B1011))/MAX(B$42:B1011)</f>
        <v>-0.4123822341857335</v>
      </c>
      <c r="F1011" s="49">
        <v>-180.47</v>
      </c>
      <c r="G1011" s="4" t="str">
        <f>IF(F1011&lt;=H$1, "침체", IF(F1011&gt;=G$1, "과열", ""))</f>
        <v>침체</v>
      </c>
      <c r="H1011" s="3">
        <f t="shared" si="79"/>
        <v>-25.72</v>
      </c>
      <c r="I1011" s="16">
        <f t="shared" ref="I1011:I1020" si="83">B1011/B1010</f>
        <v>0.97848498431196773</v>
      </c>
      <c r="J1011" s="46">
        <f t="shared" si="82"/>
        <v>1087442.6711858984</v>
      </c>
      <c r="K1011" s="35">
        <f>(J1011-MAX(J$42:J1011))/MAX(J$42:J1011)</f>
        <v>-0.11412776329463581</v>
      </c>
      <c r="L1011" s="3"/>
    </row>
    <row r="1012" spans="1:16" x14ac:dyDescent="0.3">
      <c r="A1012" s="2" t="s">
        <v>2712</v>
      </c>
      <c r="B1012" s="1">
        <v>11005</v>
      </c>
      <c r="C1012" s="1">
        <v>0</v>
      </c>
      <c r="D1012" s="1">
        <v>1</v>
      </c>
      <c r="E1012" s="34">
        <f>(B1012-MAX(B$42:B1012))/MAX(B$42:B1012)</f>
        <v>-0.40753701211305521</v>
      </c>
      <c r="F1012" s="49">
        <v>-125.39</v>
      </c>
      <c r="G1012" s="4" t="str">
        <f>IF(F1012&lt;=H$1, "침체", IF(F1012&gt;=G$1, "과열", ""))</f>
        <v/>
      </c>
      <c r="H1012" s="3">
        <f t="shared" si="79"/>
        <v>55.08</v>
      </c>
      <c r="I1012" s="16">
        <f t="shared" si="83"/>
        <v>1.0082455336692624</v>
      </c>
      <c r="J1012" s="46">
        <f t="shared" si="82"/>
        <v>1096409.2163445542</v>
      </c>
      <c r="K1012" s="35">
        <f>(J1012-MAX(J$42:J1012))/MAX(J$42:J1012)</f>
        <v>-0.10682327394021704</v>
      </c>
      <c r="L1012" s="3"/>
    </row>
    <row r="1013" spans="1:16" x14ac:dyDescent="0.3">
      <c r="A1013" s="2" t="s">
        <v>2711</v>
      </c>
      <c r="B1013" s="1">
        <v>11140</v>
      </c>
      <c r="C1013" s="1">
        <v>0</v>
      </c>
      <c r="D1013" s="1">
        <v>0</v>
      </c>
      <c r="E1013" s="34">
        <f>(B1013-MAX(B$42:B1013))/MAX(B$42:B1013)</f>
        <v>-0.40026917900403769</v>
      </c>
      <c r="F1013" s="49">
        <v>-61.13</v>
      </c>
      <c r="G1013" s="4" t="str">
        <f>IF(F1013&lt;=H$1, "침체", IF(F1013&gt;=G$1, "과열", ""))</f>
        <v/>
      </c>
      <c r="H1013" s="3">
        <f t="shared" si="79"/>
        <v>64.259999999999991</v>
      </c>
      <c r="I1013" s="16">
        <f t="shared" si="83"/>
        <v>1.012267151294866</v>
      </c>
      <c r="J1013" s="46">
        <f t="shared" si="82"/>
        <v>1109859.0340825382</v>
      </c>
      <c r="K1013" s="35">
        <f>(J1013-MAX(J$42:J1013))/MAX(J$42:J1013)</f>
        <v>-9.5866539908588677E-2</v>
      </c>
      <c r="L1013" s="3"/>
    </row>
    <row r="1014" spans="1:16" x14ac:dyDescent="0.3">
      <c r="A1014" s="2" t="s">
        <v>2710</v>
      </c>
      <c r="B1014" s="1">
        <v>11155</v>
      </c>
      <c r="C1014" s="1">
        <v>0</v>
      </c>
      <c r="D1014" s="1">
        <v>0</v>
      </c>
      <c r="E1014" s="34">
        <f>(B1014-MAX(B$42:B1014))/MAX(B$42:B1014)</f>
        <v>-0.39946164199192463</v>
      </c>
      <c r="F1014" s="49">
        <v>-40.14</v>
      </c>
      <c r="G1014" s="4" t="str">
        <f>IF(F1014&lt;=H$1, "침체", IF(F1014&gt;=G$1, "과열", ""))</f>
        <v/>
      </c>
      <c r="H1014" s="3">
        <f t="shared" si="79"/>
        <v>20.990000000000002</v>
      </c>
      <c r="I1014" s="16">
        <f t="shared" si="83"/>
        <v>1.001346499102334</v>
      </c>
      <c r="J1014" s="46">
        <f t="shared" si="82"/>
        <v>1111353.4582756476</v>
      </c>
      <c r="K1014" s="35">
        <f>(J1014-MAX(J$42:J1014))/MAX(J$42:J1014)</f>
        <v>-9.4649125016185484E-2</v>
      </c>
      <c r="L1014" s="3"/>
    </row>
    <row r="1015" spans="1:16" x14ac:dyDescent="0.3">
      <c r="A1015" s="2" t="s">
        <v>2709</v>
      </c>
      <c r="B1015" s="1">
        <v>10875</v>
      </c>
      <c r="C1015" s="1">
        <v>0</v>
      </c>
      <c r="D1015" s="1">
        <v>1</v>
      </c>
      <c r="E1015" s="34">
        <f>(B1015-MAX(B$42:B1015))/MAX(B$42:B1015)</f>
        <v>-0.414535666218035</v>
      </c>
      <c r="F1015" s="49">
        <v>-91.67</v>
      </c>
      <c r="G1015" s="4" t="str">
        <f>IF(F1015&lt;=H$1, "침체", IF(F1015&gt;=G$1, "과열", ""))</f>
        <v/>
      </c>
      <c r="H1015" s="3">
        <f t="shared" si="79"/>
        <v>-51.53</v>
      </c>
      <c r="I1015" s="16">
        <f t="shared" si="83"/>
        <v>0.9748991483639623</v>
      </c>
      <c r="J1015" s="46">
        <f t="shared" si="82"/>
        <v>1083457.5400042732</v>
      </c>
      <c r="K1015" s="35">
        <f>(J1015-MAX(J$42:J1015))/MAX(J$42:J1015)</f>
        <v>-0.11737420300771112</v>
      </c>
      <c r="L1015" s="3"/>
    </row>
    <row r="1016" spans="1:16" x14ac:dyDescent="0.3">
      <c r="A1016" s="2" t="s">
        <v>2708</v>
      </c>
      <c r="B1016" s="1">
        <v>11050</v>
      </c>
      <c r="C1016" s="1">
        <v>0</v>
      </c>
      <c r="D1016" s="1">
        <v>0</v>
      </c>
      <c r="E1016" s="34">
        <f>(B1016-MAX(B$42:B1016))/MAX(B$42:B1016)</f>
        <v>-0.40511440107671604</v>
      </c>
      <c r="F1016" s="49">
        <v>-63.4</v>
      </c>
      <c r="G1016" s="4" t="str">
        <f>IF(F1016&lt;=H$1, "침체", IF(F1016&gt;=G$1, "과열", ""))</f>
        <v/>
      </c>
      <c r="H1016" s="3">
        <f t="shared" si="79"/>
        <v>28.270000000000003</v>
      </c>
      <c r="I1016" s="16">
        <f t="shared" si="83"/>
        <v>1.0160919540229885</v>
      </c>
      <c r="J1016" s="46">
        <f t="shared" si="82"/>
        <v>1100892.4889238821</v>
      </c>
      <c r="K1016" s="35">
        <f>(J1016-MAX(J$42:J1016))/MAX(J$42:J1016)</f>
        <v>-0.10317102926300764</v>
      </c>
      <c r="L1016" s="3"/>
    </row>
    <row r="1017" spans="1:16" x14ac:dyDescent="0.3">
      <c r="A1017" s="2" t="s">
        <v>2707</v>
      </c>
      <c r="B1017" s="1">
        <v>11155</v>
      </c>
      <c r="C1017" s="1">
        <v>0</v>
      </c>
      <c r="D1017" s="1">
        <v>0</v>
      </c>
      <c r="E1017" s="34">
        <f>(B1017-MAX(B$42:B1017))/MAX(B$42:B1017)</f>
        <v>-0.39946164199192463</v>
      </c>
      <c r="F1017" s="49">
        <v>-8</v>
      </c>
      <c r="G1017" s="4" t="str">
        <f>IF(F1017&lt;=H$1, "침체", IF(F1017&gt;=G$1, "과열", ""))</f>
        <v/>
      </c>
      <c r="H1017" s="3">
        <f t="shared" si="79"/>
        <v>55.4</v>
      </c>
      <c r="I1017" s="16">
        <f t="shared" si="83"/>
        <v>1.0095022624434389</v>
      </c>
      <c r="J1017" s="46">
        <f t="shared" si="82"/>
        <v>1111353.4582756476</v>
      </c>
      <c r="K1017" s="35">
        <f>(J1017-MAX(J$42:J1017))/MAX(J$42:J1017)</f>
        <v>-9.4649125016185484E-2</v>
      </c>
      <c r="L1017" s="3"/>
    </row>
    <row r="1018" spans="1:16" x14ac:dyDescent="0.3">
      <c r="A1018" s="2" t="s">
        <v>2706</v>
      </c>
      <c r="B1018" s="1">
        <v>11120</v>
      </c>
      <c r="C1018" s="1">
        <v>0</v>
      </c>
      <c r="D1018" s="1">
        <v>0</v>
      </c>
      <c r="E1018" s="34">
        <f>(B1018-MAX(B$42:B1018))/MAX(B$42:B1018)</f>
        <v>-0.40134589502018841</v>
      </c>
      <c r="F1018" s="49">
        <v>5.27</v>
      </c>
      <c r="G1018" s="4" t="str">
        <f>IF(F1018&lt;=H$1, "침체", IF(F1018&gt;=G$1, "과열", ""))</f>
        <v/>
      </c>
      <c r="H1018" s="3">
        <f t="shared" si="79"/>
        <v>13.27</v>
      </c>
      <c r="I1018" s="16">
        <f t="shared" si="83"/>
        <v>0.99686239354549533</v>
      </c>
      <c r="J1018" s="46">
        <f t="shared" si="82"/>
        <v>1107866.4684917259</v>
      </c>
      <c r="K1018" s="35">
        <f>(J1018-MAX(J$42:J1018))/MAX(J$42:J1018)</f>
        <v>-9.7489759765126138E-2</v>
      </c>
      <c r="L1018" s="3"/>
    </row>
    <row r="1019" spans="1:16" x14ac:dyDescent="0.3">
      <c r="A1019" s="2" t="s">
        <v>2705</v>
      </c>
      <c r="B1019" s="1">
        <v>11440</v>
      </c>
      <c r="C1019" s="1">
        <v>0</v>
      </c>
      <c r="D1019" s="1">
        <v>0</v>
      </c>
      <c r="E1019" s="34">
        <f>(B1019-MAX(B$42:B1019))/MAX(B$42:B1019)</f>
        <v>-0.38411843876177659</v>
      </c>
      <c r="F1019" s="49">
        <v>150.55000000000001</v>
      </c>
      <c r="G1019" s="4" t="str">
        <f>IF(F1019&lt;=H$1, "침체", IF(F1019&gt;=G$1, "과열", ""))</f>
        <v>과열</v>
      </c>
      <c r="H1019" s="3">
        <f t="shared" si="79"/>
        <v>145.28</v>
      </c>
      <c r="I1019" s="16">
        <f t="shared" si="83"/>
        <v>1.0287769784172662</v>
      </c>
      <c r="J1019" s="46">
        <f t="shared" si="82"/>
        <v>1139747.5179447252</v>
      </c>
      <c r="K1019" s="35">
        <f>(J1019-MAX(J$42:J1019))/MAX(J$42:J1019)</f>
        <v>-7.15182420605254E-2</v>
      </c>
      <c r="L1019" s="3"/>
    </row>
    <row r="1020" spans="1:16" x14ac:dyDescent="0.3">
      <c r="A1020" s="2" t="s">
        <v>2704</v>
      </c>
      <c r="B1020" s="1">
        <v>11565</v>
      </c>
      <c r="C1020" s="1">
        <v>0</v>
      </c>
      <c r="D1020" s="1">
        <v>0</v>
      </c>
      <c r="E1020" s="34">
        <f>(B1020-MAX(B$42:B1020))/MAX(B$42:B1020)</f>
        <v>-0.37738896366083446</v>
      </c>
      <c r="F1020" s="49">
        <v>201.11</v>
      </c>
      <c r="G1020" s="4" t="str">
        <f>IF(F1020&lt;=H$1, "침체", IF(F1020&gt;=G$1, "과열", ""))</f>
        <v>과열</v>
      </c>
      <c r="H1020" s="3">
        <f t="shared" si="79"/>
        <v>50.56</v>
      </c>
      <c r="I1020" s="16">
        <f t="shared" si="83"/>
        <v>1.0109265734265733</v>
      </c>
      <c r="J1020" s="46">
        <f t="shared" si="82"/>
        <v>1152201.0528873031</v>
      </c>
      <c r="K1020" s="35">
        <f>(J1020-MAX(J$42:J1020))/MAX(J$42:J1020)</f>
        <v>-6.1373117957165782E-2</v>
      </c>
      <c r="L1020" s="3"/>
    </row>
    <row r="1021" spans="1:16" x14ac:dyDescent="0.3">
      <c r="A1021" s="2" t="s">
        <v>2703</v>
      </c>
      <c r="B1021" s="1">
        <v>11565</v>
      </c>
      <c r="C1021" s="1">
        <v>0</v>
      </c>
      <c r="D1021" s="1">
        <v>0</v>
      </c>
      <c r="E1021" s="34">
        <f>(B1021-MAX(B$42:B1021))/MAX(B$42:B1021)</f>
        <v>-0.37738896366083446</v>
      </c>
      <c r="F1021" s="49">
        <v>170.08</v>
      </c>
      <c r="G1021" s="4" t="str">
        <f>IF(F1021&lt;=H$1, "침체", IF(F1021&gt;=G$1, "과열", ""))</f>
        <v>과열</v>
      </c>
      <c r="H1021" s="8">
        <f t="shared" si="79"/>
        <v>-31.03</v>
      </c>
      <c r="I1021" s="13">
        <f>B1021/B1020-$I$1-$J$1</f>
        <v>0.99735000000000007</v>
      </c>
      <c r="J1021" s="17">
        <f t="shared" si="82"/>
        <v>1149147.7200971518</v>
      </c>
      <c r="K1021" s="36">
        <f>(J1021-MAX(J$42:J1021))/MAX(J$42:J1021)</f>
        <v>-6.3860479194579198E-2</v>
      </c>
      <c r="L1021" s="13">
        <f>J1021/J1009-1</f>
        <v>3.3852317085387718E-2</v>
      </c>
      <c r="M1021" s="4" t="str">
        <f>IF(L1021&gt;=0, "Win", "Lose")</f>
        <v>Win</v>
      </c>
      <c r="N1021" s="16">
        <f>J1021/$L$1-1</f>
        <v>0.14914772009715183</v>
      </c>
      <c r="O1021" s="16">
        <f>(B1021-(B1021*($I$1+$J$1+$I$1)))/B$42-1</f>
        <v>3.2925929243170726E-2</v>
      </c>
      <c r="P1021" s="3" t="s">
        <v>3726</v>
      </c>
    </row>
    <row r="1022" spans="1:16" x14ac:dyDescent="0.3">
      <c r="A1022" s="2" t="s">
        <v>2702</v>
      </c>
      <c r="B1022" s="1">
        <v>11605</v>
      </c>
      <c r="C1022" s="1">
        <v>0</v>
      </c>
      <c r="D1022" s="1">
        <v>0</v>
      </c>
      <c r="E1022" s="34">
        <f>(B1022-MAX(B$42:B1022))/MAX(B$42:B1022)</f>
        <v>-0.37523553162853296</v>
      </c>
      <c r="F1022" s="49">
        <v>127.43</v>
      </c>
      <c r="G1022" s="4" t="str">
        <f>IF(F1022&lt;=H$1, "침체", IF(F1022&gt;=G$1, "과열", ""))</f>
        <v>과열</v>
      </c>
      <c r="H1022" s="3">
        <f t="shared" si="79"/>
        <v>-42.650000000000006</v>
      </c>
      <c r="I1022" s="14">
        <v>1</v>
      </c>
      <c r="J1022" s="46">
        <f t="shared" si="82"/>
        <v>1149147.7200971518</v>
      </c>
      <c r="K1022" s="35">
        <f>(J1022-MAX(J$42:J1022))/MAX(J$42:J1022)</f>
        <v>-6.3860479194579198E-2</v>
      </c>
      <c r="L1022" s="3"/>
    </row>
    <row r="1023" spans="1:16" x14ac:dyDescent="0.3">
      <c r="A1023" s="2" t="s">
        <v>2701</v>
      </c>
      <c r="B1023" s="1">
        <v>11705</v>
      </c>
      <c r="C1023" s="1">
        <v>0</v>
      </c>
      <c r="D1023" s="1">
        <v>0</v>
      </c>
      <c r="E1023" s="34">
        <f>(B1023-MAX(B$42:B1023))/MAX(B$42:B1023)</f>
        <v>-0.36985195154777928</v>
      </c>
      <c r="F1023" s="49">
        <v>112.46</v>
      </c>
      <c r="G1023" s="4" t="str">
        <f>IF(F1023&lt;=H$1, "침체", IF(F1023&gt;=G$1, "과열", ""))</f>
        <v>과열</v>
      </c>
      <c r="H1023" s="3">
        <f t="shared" si="79"/>
        <v>-14.970000000000013</v>
      </c>
      <c r="I1023" s="14">
        <v>1</v>
      </c>
      <c r="J1023" s="46">
        <f t="shared" si="82"/>
        <v>1149147.7200971518</v>
      </c>
      <c r="K1023" s="35">
        <f>(J1023-MAX(J$42:J1023))/MAX(J$42:J1023)</f>
        <v>-6.3860479194579198E-2</v>
      </c>
      <c r="L1023" s="3"/>
    </row>
    <row r="1024" spans="1:16" x14ac:dyDescent="0.3">
      <c r="A1024" s="2" t="s">
        <v>2700</v>
      </c>
      <c r="B1024" s="1">
        <v>11780</v>
      </c>
      <c r="C1024" s="1">
        <v>0</v>
      </c>
      <c r="D1024" s="1">
        <v>0</v>
      </c>
      <c r="E1024" s="34">
        <f>(B1024-MAX(B$42:B1024))/MAX(B$42:B1024)</f>
        <v>-0.36581426648721399</v>
      </c>
      <c r="F1024" s="49">
        <v>117.11</v>
      </c>
      <c r="G1024" s="4" t="str">
        <f>IF(F1024&lt;=H$1, "침체", IF(F1024&gt;=G$1, "과열", ""))</f>
        <v>과열</v>
      </c>
      <c r="H1024" s="3">
        <f t="shared" si="79"/>
        <v>4.6500000000000057</v>
      </c>
      <c r="I1024" s="14">
        <v>1</v>
      </c>
      <c r="J1024" s="46">
        <f t="shared" si="82"/>
        <v>1149147.7200971518</v>
      </c>
      <c r="K1024" s="35">
        <f>(J1024-MAX(J$42:J1024))/MAX(J$42:J1024)</f>
        <v>-6.3860479194579198E-2</v>
      </c>
      <c r="L1024" s="3"/>
    </row>
    <row r="1025" spans="1:12" x14ac:dyDescent="0.3">
      <c r="A1025" s="2" t="s">
        <v>2699</v>
      </c>
      <c r="B1025" s="1">
        <v>11765</v>
      </c>
      <c r="C1025" s="1">
        <v>0</v>
      </c>
      <c r="D1025" s="1">
        <v>0</v>
      </c>
      <c r="E1025" s="34">
        <f>(B1025-MAX(B$42:B1025))/MAX(B$42:B1025)</f>
        <v>-0.36662180349932705</v>
      </c>
      <c r="F1025" s="49">
        <v>106.69</v>
      </c>
      <c r="G1025" s="4" t="str">
        <f>IF(F1025&lt;=H$1, "침체", IF(F1025&gt;=G$1, "과열", ""))</f>
        <v>과열</v>
      </c>
      <c r="H1025" s="3">
        <f t="shared" si="79"/>
        <v>-10.420000000000002</v>
      </c>
      <c r="I1025" s="14">
        <v>1</v>
      </c>
      <c r="J1025" s="46">
        <f t="shared" si="82"/>
        <v>1149147.7200971518</v>
      </c>
      <c r="K1025" s="35">
        <f>(J1025-MAX(J$42:J1025))/MAX(J$42:J1025)</f>
        <v>-6.3860479194579198E-2</v>
      </c>
      <c r="L1025" s="3"/>
    </row>
    <row r="1026" spans="1:12" x14ac:dyDescent="0.3">
      <c r="A1026" s="2" t="s">
        <v>2698</v>
      </c>
      <c r="B1026" s="1">
        <v>11860</v>
      </c>
      <c r="C1026" s="1">
        <v>0</v>
      </c>
      <c r="D1026" s="1">
        <v>0</v>
      </c>
      <c r="E1026" s="34">
        <f>(B1026-MAX(B$42:B1026))/MAX(B$42:B1026)</f>
        <v>-0.36150740242261103</v>
      </c>
      <c r="F1026" s="49">
        <v>94.09</v>
      </c>
      <c r="G1026" s="4" t="str">
        <f>IF(F1026&lt;=H$1, "침체", IF(F1026&gt;=G$1, "과열", ""))</f>
        <v>과열</v>
      </c>
      <c r="H1026" s="3">
        <f t="shared" si="79"/>
        <v>-12.599999999999994</v>
      </c>
      <c r="I1026" s="14">
        <v>1</v>
      </c>
      <c r="J1026" s="46">
        <f t="shared" si="82"/>
        <v>1149147.7200971518</v>
      </c>
      <c r="K1026" s="35">
        <f>(J1026-MAX(J$42:J1026))/MAX(J$42:J1026)</f>
        <v>-6.3860479194579198E-2</v>
      </c>
      <c r="L1026" s="3"/>
    </row>
    <row r="1027" spans="1:12" x14ac:dyDescent="0.3">
      <c r="A1027" s="2" t="s">
        <v>2697</v>
      </c>
      <c r="B1027" s="1">
        <v>11800</v>
      </c>
      <c r="C1027" s="1">
        <v>0</v>
      </c>
      <c r="D1027" s="1">
        <v>0</v>
      </c>
      <c r="E1027" s="34">
        <f>(B1027-MAX(B$42:B1027))/MAX(B$42:B1027)</f>
        <v>-0.36473755047106327</v>
      </c>
      <c r="F1027" s="49">
        <v>71.05</v>
      </c>
      <c r="G1027" s="4" t="str">
        <f>IF(F1027&lt;=H$1, "침체", IF(F1027&gt;=G$1, "과열", ""))</f>
        <v/>
      </c>
      <c r="H1027" s="3">
        <f t="shared" ref="H1027:H1090" si="84">F1027-F1026</f>
        <v>-23.040000000000006</v>
      </c>
      <c r="I1027" s="14">
        <v>1</v>
      </c>
      <c r="J1027" s="46">
        <f t="shared" si="82"/>
        <v>1149147.7200971518</v>
      </c>
      <c r="K1027" s="35">
        <f>(J1027-MAX(J$42:J1027))/MAX(J$42:J1027)</f>
        <v>-6.3860479194579198E-2</v>
      </c>
      <c r="L1027" s="3"/>
    </row>
    <row r="1028" spans="1:12" x14ac:dyDescent="0.3">
      <c r="A1028" s="2" t="s">
        <v>2696</v>
      </c>
      <c r="B1028" s="1">
        <v>11930</v>
      </c>
      <c r="C1028" s="1">
        <v>0</v>
      </c>
      <c r="D1028" s="1">
        <v>0</v>
      </c>
      <c r="E1028" s="34">
        <f>(B1028-MAX(B$42:B1028))/MAX(B$42:B1028)</f>
        <v>-0.35773889636608347</v>
      </c>
      <c r="F1028" s="49">
        <v>87.39</v>
      </c>
      <c r="G1028" s="4" t="str">
        <f>IF(F1028&lt;=H$1, "침체", IF(F1028&gt;=G$1, "과열", ""))</f>
        <v/>
      </c>
      <c r="H1028" s="3">
        <f t="shared" si="84"/>
        <v>16.340000000000003</v>
      </c>
      <c r="I1028" s="14">
        <v>1</v>
      </c>
      <c r="J1028" s="46">
        <f t="shared" si="82"/>
        <v>1149147.7200971518</v>
      </c>
      <c r="K1028" s="35">
        <f>(J1028-MAX(J$42:J1028))/MAX(J$42:J1028)</f>
        <v>-6.3860479194579198E-2</v>
      </c>
      <c r="L1028" s="3"/>
    </row>
    <row r="1029" spans="1:12" x14ac:dyDescent="0.3">
      <c r="A1029" s="2" t="s">
        <v>2695</v>
      </c>
      <c r="B1029" s="1">
        <v>11965</v>
      </c>
      <c r="C1029" s="1">
        <v>0</v>
      </c>
      <c r="D1029" s="1">
        <v>0</v>
      </c>
      <c r="E1029" s="34">
        <f>(B1029-MAX(B$42:B1029))/MAX(B$42:B1029)</f>
        <v>-0.35585464333781963</v>
      </c>
      <c r="F1029" s="49">
        <v>113.03</v>
      </c>
      <c r="G1029" s="4" t="str">
        <f>IF(F1029&lt;=H$1, "침체", IF(F1029&gt;=G$1, "과열", ""))</f>
        <v>과열</v>
      </c>
      <c r="H1029" s="3">
        <f t="shared" si="84"/>
        <v>25.64</v>
      </c>
      <c r="I1029" s="14">
        <v>1</v>
      </c>
      <c r="J1029" s="46">
        <f t="shared" si="82"/>
        <v>1149147.7200971518</v>
      </c>
      <c r="K1029" s="35">
        <f>(J1029-MAX(J$42:J1029))/MAX(J$42:J1029)</f>
        <v>-6.3860479194579198E-2</v>
      </c>
      <c r="L1029" s="3"/>
    </row>
    <row r="1030" spans="1:12" x14ac:dyDescent="0.3">
      <c r="A1030" s="2" t="s">
        <v>2694</v>
      </c>
      <c r="B1030" s="1">
        <v>12010</v>
      </c>
      <c r="C1030" s="1">
        <v>0</v>
      </c>
      <c r="D1030" s="1">
        <v>0</v>
      </c>
      <c r="E1030" s="34">
        <f>(B1030-MAX(B$42:B1030))/MAX(B$42:B1030)</f>
        <v>-0.35343203230148046</v>
      </c>
      <c r="F1030" s="49">
        <v>122.46</v>
      </c>
      <c r="G1030" s="4" t="str">
        <f>IF(F1030&lt;=H$1, "침체", IF(F1030&gt;=G$1, "과열", ""))</f>
        <v>과열</v>
      </c>
      <c r="H1030" s="3">
        <f t="shared" si="84"/>
        <v>9.4299999999999926</v>
      </c>
      <c r="I1030" s="14">
        <v>1</v>
      </c>
      <c r="J1030" s="46">
        <f t="shared" si="82"/>
        <v>1149147.7200971518</v>
      </c>
      <c r="K1030" s="35">
        <f>(J1030-MAX(J$42:J1030))/MAX(J$42:J1030)</f>
        <v>-6.3860479194579198E-2</v>
      </c>
      <c r="L1030" s="3"/>
    </row>
    <row r="1031" spans="1:12" x14ac:dyDescent="0.3">
      <c r="A1031" s="2" t="s">
        <v>2693</v>
      </c>
      <c r="B1031" s="1">
        <v>11830</v>
      </c>
      <c r="C1031" s="1">
        <v>0</v>
      </c>
      <c r="D1031" s="1">
        <v>0</v>
      </c>
      <c r="E1031" s="34">
        <f>(B1031-MAX(B$42:B1031))/MAX(B$42:B1031)</f>
        <v>-0.36312247644683715</v>
      </c>
      <c r="F1031" s="49">
        <v>18.920000000000002</v>
      </c>
      <c r="G1031" s="4" t="str">
        <f>IF(F1031&lt;=H$1, "침체", IF(F1031&gt;=G$1, "과열", ""))</f>
        <v/>
      </c>
      <c r="H1031" s="3">
        <f t="shared" si="84"/>
        <v>-103.53999999999999</v>
      </c>
      <c r="I1031" s="14">
        <v>1</v>
      </c>
      <c r="J1031" s="46">
        <f t="shared" si="82"/>
        <v>1149147.7200971518</v>
      </c>
      <c r="K1031" s="35">
        <f>(J1031-MAX(J$42:J1031))/MAX(J$42:J1031)</f>
        <v>-6.3860479194579198E-2</v>
      </c>
      <c r="L1031" s="3"/>
    </row>
    <row r="1032" spans="1:12" x14ac:dyDescent="0.3">
      <c r="A1032" s="2" t="s">
        <v>2692</v>
      </c>
      <c r="B1032" s="1">
        <v>11900</v>
      </c>
      <c r="C1032" s="1">
        <v>0</v>
      </c>
      <c r="D1032" s="1">
        <v>0</v>
      </c>
      <c r="E1032" s="34">
        <f>(B1032-MAX(B$42:B1032))/MAX(B$42:B1032)</f>
        <v>-0.35935397039030953</v>
      </c>
      <c r="F1032" s="49">
        <v>43.24</v>
      </c>
      <c r="G1032" s="4" t="str">
        <f>IF(F1032&lt;=H$1, "침체", IF(F1032&gt;=G$1, "과열", ""))</f>
        <v/>
      </c>
      <c r="H1032" s="3">
        <f t="shared" si="84"/>
        <v>24.32</v>
      </c>
      <c r="I1032" s="14">
        <v>1</v>
      </c>
      <c r="J1032" s="46">
        <f t="shared" si="82"/>
        <v>1149147.7200971518</v>
      </c>
      <c r="K1032" s="35">
        <f>(J1032-MAX(J$42:J1032))/MAX(J$42:J1032)</f>
        <v>-6.3860479194579198E-2</v>
      </c>
      <c r="L1032" s="3"/>
    </row>
    <row r="1033" spans="1:12" x14ac:dyDescent="0.3">
      <c r="A1033" s="2" t="s">
        <v>2691</v>
      </c>
      <c r="B1033" s="1">
        <v>11760</v>
      </c>
      <c r="C1033" s="1">
        <v>0</v>
      </c>
      <c r="D1033" s="1">
        <v>0</v>
      </c>
      <c r="E1033" s="34">
        <f>(B1033-MAX(B$42:B1033))/MAX(B$42:B1033)</f>
        <v>-0.36689098250336472</v>
      </c>
      <c r="F1033" s="49">
        <v>6.3</v>
      </c>
      <c r="G1033" s="4" t="str">
        <f>IF(F1033&lt;=H$1, "침체", IF(F1033&gt;=G$1, "과열", ""))</f>
        <v/>
      </c>
      <c r="H1033" s="3">
        <f t="shared" si="84"/>
        <v>-36.940000000000005</v>
      </c>
      <c r="I1033" s="14">
        <v>1</v>
      </c>
      <c r="J1033" s="46">
        <f t="shared" si="82"/>
        <v>1149147.7200971518</v>
      </c>
      <c r="K1033" s="35">
        <f>(J1033-MAX(J$42:J1033))/MAX(J$42:J1033)</f>
        <v>-6.3860479194579198E-2</v>
      </c>
      <c r="L1033" s="3"/>
    </row>
    <row r="1034" spans="1:12" x14ac:dyDescent="0.3">
      <c r="A1034" s="2" t="s">
        <v>2690</v>
      </c>
      <c r="B1034" s="1">
        <v>11860</v>
      </c>
      <c r="C1034" s="1">
        <v>0</v>
      </c>
      <c r="D1034" s="1">
        <v>0</v>
      </c>
      <c r="E1034" s="34">
        <f>(B1034-MAX(B$42:B1034))/MAX(B$42:B1034)</f>
        <v>-0.36150740242261103</v>
      </c>
      <c r="F1034" s="49">
        <v>-39.86</v>
      </c>
      <c r="G1034" s="4" t="str">
        <f>IF(F1034&lt;=H$1, "침체", IF(F1034&gt;=G$1, "과열", ""))</f>
        <v/>
      </c>
      <c r="H1034" s="3">
        <f t="shared" si="84"/>
        <v>-46.16</v>
      </c>
      <c r="I1034" s="14">
        <v>1</v>
      </c>
      <c r="J1034" s="46">
        <f t="shared" si="82"/>
        <v>1149147.7200971518</v>
      </c>
      <c r="K1034" s="35">
        <f>(J1034-MAX(J$42:J1034))/MAX(J$42:J1034)</f>
        <v>-6.3860479194579198E-2</v>
      </c>
      <c r="L1034" s="3"/>
    </row>
    <row r="1035" spans="1:12" x14ac:dyDescent="0.3">
      <c r="A1035" s="2" t="s">
        <v>2689</v>
      </c>
      <c r="B1035" s="1">
        <v>11820</v>
      </c>
      <c r="C1035" s="1">
        <v>0</v>
      </c>
      <c r="D1035" s="1">
        <v>0</v>
      </c>
      <c r="E1035" s="34">
        <f>(B1035-MAX(B$42:B1035))/MAX(B$42:B1035)</f>
        <v>-0.36366083445491254</v>
      </c>
      <c r="F1035" s="49">
        <v>-22.38</v>
      </c>
      <c r="G1035" s="4" t="str">
        <f>IF(F1035&lt;=H$1, "침체", IF(F1035&gt;=G$1, "과열", ""))</f>
        <v/>
      </c>
      <c r="H1035" s="3">
        <f t="shared" si="84"/>
        <v>17.48</v>
      </c>
      <c r="I1035" s="14">
        <v>1</v>
      </c>
      <c r="J1035" s="46">
        <f t="shared" si="82"/>
        <v>1149147.7200971518</v>
      </c>
      <c r="K1035" s="35">
        <f>(J1035-MAX(J$42:J1035))/MAX(J$42:J1035)</f>
        <v>-6.3860479194579198E-2</v>
      </c>
      <c r="L1035" s="3"/>
    </row>
    <row r="1036" spans="1:12" x14ac:dyDescent="0.3">
      <c r="A1036" s="2" t="s">
        <v>2688</v>
      </c>
      <c r="B1036" s="1">
        <v>12005</v>
      </c>
      <c r="C1036" s="1">
        <v>0</v>
      </c>
      <c r="D1036" s="1">
        <v>0</v>
      </c>
      <c r="E1036" s="34">
        <f>(B1036-MAX(B$42:B1036))/MAX(B$42:B1036)</f>
        <v>-0.35370121130551818</v>
      </c>
      <c r="F1036" s="49">
        <v>118.01</v>
      </c>
      <c r="G1036" s="4" t="str">
        <f>IF(F1036&lt;=H$1, "침체", IF(F1036&gt;=G$1, "과열", ""))</f>
        <v>과열</v>
      </c>
      <c r="H1036" s="3">
        <f t="shared" si="84"/>
        <v>140.39000000000001</v>
      </c>
      <c r="I1036" s="14">
        <v>1</v>
      </c>
      <c r="J1036" s="46">
        <f t="shared" si="82"/>
        <v>1149147.7200971518</v>
      </c>
      <c r="K1036" s="35">
        <f>(J1036-MAX(J$42:J1036))/MAX(J$42:J1036)</f>
        <v>-6.3860479194579198E-2</v>
      </c>
      <c r="L1036" s="3"/>
    </row>
    <row r="1037" spans="1:12" x14ac:dyDescent="0.3">
      <c r="A1037" s="2" t="s">
        <v>2687</v>
      </c>
      <c r="B1037" s="1">
        <v>11960</v>
      </c>
      <c r="C1037" s="1">
        <v>0</v>
      </c>
      <c r="D1037" s="1">
        <v>0</v>
      </c>
      <c r="E1037" s="34">
        <f>(B1037-MAX(B$42:B1037))/MAX(B$42:B1037)</f>
        <v>-0.35612382234185735</v>
      </c>
      <c r="F1037" s="49">
        <v>61.66</v>
      </c>
      <c r="G1037" s="4" t="str">
        <f>IF(F1037&lt;=H$1, "침체", IF(F1037&gt;=G$1, "과열", ""))</f>
        <v/>
      </c>
      <c r="H1037" s="3">
        <f t="shared" si="84"/>
        <v>-56.350000000000009</v>
      </c>
      <c r="I1037" s="14">
        <v>1</v>
      </c>
      <c r="J1037" s="46">
        <f t="shared" si="82"/>
        <v>1149147.7200971518</v>
      </c>
      <c r="K1037" s="35">
        <f>(J1037-MAX(J$42:J1037))/MAX(J$42:J1037)</f>
        <v>-6.3860479194579198E-2</v>
      </c>
      <c r="L1037" s="3"/>
    </row>
    <row r="1038" spans="1:12" x14ac:dyDescent="0.3">
      <c r="A1038" s="2" t="s">
        <v>2686</v>
      </c>
      <c r="B1038" s="1">
        <v>11960</v>
      </c>
      <c r="C1038" s="1">
        <v>0</v>
      </c>
      <c r="D1038" s="1">
        <v>0</v>
      </c>
      <c r="E1038" s="34">
        <f>(B1038-MAX(B$42:B1038))/MAX(B$42:B1038)</f>
        <v>-0.35612382234185735</v>
      </c>
      <c r="F1038" s="49">
        <v>32.92</v>
      </c>
      <c r="G1038" s="4" t="str">
        <f>IF(F1038&lt;=H$1, "침체", IF(F1038&gt;=G$1, "과열", ""))</f>
        <v/>
      </c>
      <c r="H1038" s="3">
        <f t="shared" si="84"/>
        <v>-28.739999999999995</v>
      </c>
      <c r="I1038" s="14">
        <v>1</v>
      </c>
      <c r="J1038" s="46">
        <f t="shared" si="82"/>
        <v>1149147.7200971518</v>
      </c>
      <c r="K1038" s="35">
        <f>(J1038-MAX(J$42:J1038))/MAX(J$42:J1038)</f>
        <v>-6.3860479194579198E-2</v>
      </c>
      <c r="L1038" s="3"/>
    </row>
    <row r="1039" spans="1:12" x14ac:dyDescent="0.3">
      <c r="A1039" s="2" t="s">
        <v>2685</v>
      </c>
      <c r="B1039" s="1">
        <v>11925</v>
      </c>
      <c r="C1039" s="1">
        <v>0</v>
      </c>
      <c r="D1039" s="1">
        <v>0</v>
      </c>
      <c r="E1039" s="34">
        <f>(B1039-MAX(B$42:B1039))/MAX(B$42:B1039)</f>
        <v>-0.35800807537012114</v>
      </c>
      <c r="F1039" s="49">
        <v>60.11</v>
      </c>
      <c r="G1039" s="4" t="str">
        <f>IF(F1039&lt;=H$1, "침체", IF(F1039&gt;=G$1, "과열", ""))</f>
        <v/>
      </c>
      <c r="H1039" s="3">
        <f t="shared" si="84"/>
        <v>27.189999999999998</v>
      </c>
      <c r="I1039" s="14">
        <v>1</v>
      </c>
      <c r="J1039" s="46">
        <f t="shared" si="82"/>
        <v>1149147.7200971518</v>
      </c>
      <c r="K1039" s="35">
        <f>(J1039-MAX(J$42:J1039))/MAX(J$42:J1039)</f>
        <v>-6.3860479194579198E-2</v>
      </c>
      <c r="L1039" s="3"/>
    </row>
    <row r="1040" spans="1:12" x14ac:dyDescent="0.3">
      <c r="A1040" s="2" t="s">
        <v>2684</v>
      </c>
      <c r="B1040" s="1">
        <v>11915</v>
      </c>
      <c r="C1040" s="1">
        <v>0</v>
      </c>
      <c r="D1040" s="1">
        <v>0</v>
      </c>
      <c r="E1040" s="34">
        <f>(B1040-MAX(B$42:B1040))/MAX(B$42:B1040)</f>
        <v>-0.35854643337819653</v>
      </c>
      <c r="F1040" s="49">
        <v>21.15</v>
      </c>
      <c r="G1040" s="4" t="str">
        <f>IF(F1040&lt;=H$1, "침체", IF(F1040&gt;=G$1, "과열", ""))</f>
        <v/>
      </c>
      <c r="H1040" s="3">
        <f t="shared" si="84"/>
        <v>-38.96</v>
      </c>
      <c r="I1040" s="14">
        <v>1</v>
      </c>
      <c r="J1040" s="46">
        <f t="shared" si="82"/>
        <v>1149147.7200971518</v>
      </c>
      <c r="K1040" s="35">
        <f>(J1040-MAX(J$42:J1040))/MAX(J$42:J1040)</f>
        <v>-6.3860479194579198E-2</v>
      </c>
      <c r="L1040" s="3"/>
    </row>
    <row r="1041" spans="1:16" x14ac:dyDescent="0.3">
      <c r="A1041" s="2" t="s">
        <v>2683</v>
      </c>
      <c r="B1041" s="1">
        <v>11590</v>
      </c>
      <c r="C1041" s="1">
        <v>0</v>
      </c>
      <c r="D1041" s="1">
        <v>1</v>
      </c>
      <c r="E1041" s="34">
        <f>(B1041-MAX(B$42:B1041))/MAX(B$42:B1041)</f>
        <v>-0.37604306864064602</v>
      </c>
      <c r="F1041" s="49">
        <v>-174.65</v>
      </c>
      <c r="G1041" s="4" t="str">
        <f>IF(F1041&lt;=H$1, "침체", IF(F1041&gt;=G$1, "과열", ""))</f>
        <v>침체</v>
      </c>
      <c r="H1041" s="3">
        <f t="shared" si="84"/>
        <v>-195.8</v>
      </c>
      <c r="I1041" s="14">
        <v>1</v>
      </c>
      <c r="J1041" s="46">
        <f t="shared" si="82"/>
        <v>1149147.7200971518</v>
      </c>
      <c r="K1041" s="35">
        <f>(J1041-MAX(J$42:J1041))/MAX(J$42:J1041)</f>
        <v>-6.3860479194579198E-2</v>
      </c>
      <c r="L1041" s="3"/>
    </row>
    <row r="1042" spans="1:16" x14ac:dyDescent="0.3">
      <c r="A1042" s="2" t="s">
        <v>2682</v>
      </c>
      <c r="B1042" s="1">
        <v>11570</v>
      </c>
      <c r="C1042" s="1">
        <v>0</v>
      </c>
      <c r="D1042" s="1">
        <v>1</v>
      </c>
      <c r="E1042" s="34">
        <f>(B1042-MAX(B$42:B1042))/MAX(B$42:B1042)</f>
        <v>-0.3771197846567968</v>
      </c>
      <c r="F1042" s="49">
        <v>-212.33</v>
      </c>
      <c r="G1042" s="4" t="str">
        <f>IF(F1042&lt;=H$1, "침체", IF(F1042&gt;=G$1, "과열", ""))</f>
        <v>침체</v>
      </c>
      <c r="H1042" s="3">
        <f t="shared" si="84"/>
        <v>-37.680000000000007</v>
      </c>
      <c r="I1042" s="14">
        <v>1</v>
      </c>
      <c r="J1042" s="46">
        <f t="shared" si="82"/>
        <v>1149147.7200971518</v>
      </c>
      <c r="K1042" s="35">
        <f>(J1042-MAX(J$42:J1042))/MAX(J$42:J1042)</f>
        <v>-6.3860479194579198E-2</v>
      </c>
      <c r="L1042" s="3"/>
    </row>
    <row r="1043" spans="1:16" x14ac:dyDescent="0.3">
      <c r="A1043" s="2" t="s">
        <v>2681</v>
      </c>
      <c r="B1043" s="1">
        <v>11455</v>
      </c>
      <c r="C1043" s="1">
        <v>0</v>
      </c>
      <c r="D1043" s="1">
        <v>1</v>
      </c>
      <c r="E1043" s="34">
        <f>(B1043-MAX(B$42:B1043))/MAX(B$42:B1043)</f>
        <v>-0.38331090174966354</v>
      </c>
      <c r="F1043" s="49">
        <v>-177.87</v>
      </c>
      <c r="G1043" s="4" t="str">
        <f>IF(F1043&lt;=H$1, "침체", IF(F1043&gt;=G$1, "과열", ""))</f>
        <v>침체</v>
      </c>
      <c r="H1043" s="8">
        <f t="shared" si="84"/>
        <v>34.460000000000008</v>
      </c>
      <c r="I1043" s="13">
        <f>1-$I$1</f>
        <v>0.99985000000000002</v>
      </c>
      <c r="J1043" s="17">
        <f t="shared" si="82"/>
        <v>1148975.3479391374</v>
      </c>
      <c r="K1043" s="36">
        <f>(J1043-MAX(J$42:J1043))/MAX(J$42:J1043)</f>
        <v>-6.4000900122699905E-2</v>
      </c>
      <c r="L1043" s="8"/>
    </row>
    <row r="1044" spans="1:16" x14ac:dyDescent="0.3">
      <c r="A1044" s="2" t="s">
        <v>2680</v>
      </c>
      <c r="B1044" s="1">
        <v>11345</v>
      </c>
      <c r="C1044" s="1">
        <v>0</v>
      </c>
      <c r="D1044" s="1">
        <v>1</v>
      </c>
      <c r="E1044" s="34">
        <f>(B1044-MAX(B$42:B1044))/MAX(B$42:B1044)</f>
        <v>-0.38923283983849261</v>
      </c>
      <c r="F1044" s="49">
        <v>-153.61000000000001</v>
      </c>
      <c r="G1044" s="4" t="str">
        <f>IF(F1044&lt;=H$1, "침체", IF(F1044&gt;=G$1, "과열", ""))</f>
        <v>침체</v>
      </c>
      <c r="H1044" s="3">
        <f t="shared" si="84"/>
        <v>24.259999999999991</v>
      </c>
      <c r="I1044" s="16">
        <f t="shared" ref="I1044:I1052" si="85">B1044/B1043</f>
        <v>0.99039720646006113</v>
      </c>
      <c r="J1044" s="46">
        <f t="shared" si="82"/>
        <v>1137941.9748903983</v>
      </c>
      <c r="K1044" s="35">
        <f>(J1044-MAX(J$42:J1044))/MAX(J$42:J1044)</f>
        <v>-7.2989106232390313E-2</v>
      </c>
      <c r="L1044" s="3"/>
    </row>
    <row r="1045" spans="1:16" x14ac:dyDescent="0.3">
      <c r="A1045" s="2" t="s">
        <v>2679</v>
      </c>
      <c r="B1045" s="1">
        <v>11355</v>
      </c>
      <c r="C1045" s="1">
        <v>0</v>
      </c>
      <c r="D1045" s="1">
        <v>1</v>
      </c>
      <c r="E1045" s="34">
        <f>(B1045-MAX(B$42:B1045))/MAX(B$42:B1045)</f>
        <v>-0.38869448183041722</v>
      </c>
      <c r="F1045" s="49">
        <v>-126.2</v>
      </c>
      <c r="G1045" s="4" t="str">
        <f>IF(F1045&lt;=H$1, "침체", IF(F1045&gt;=G$1, "과열", ""))</f>
        <v/>
      </c>
      <c r="H1045" s="3">
        <f t="shared" si="84"/>
        <v>27.410000000000011</v>
      </c>
      <c r="I1045" s="16">
        <f t="shared" si="85"/>
        <v>1.000881445570736</v>
      </c>
      <c r="J1045" s="46">
        <f t="shared" si="82"/>
        <v>1138945.0088039201</v>
      </c>
      <c r="K1045" s="35">
        <f>(J1045-MAX(J$42:J1045))/MAX(J$42:J1045)</f>
        <v>-7.2171996586054762E-2</v>
      </c>
      <c r="L1045" s="3"/>
    </row>
    <row r="1046" spans="1:16" x14ac:dyDescent="0.3">
      <c r="A1046" s="2" t="s">
        <v>2678</v>
      </c>
      <c r="B1046" s="1">
        <v>11110</v>
      </c>
      <c r="C1046" s="1">
        <v>0</v>
      </c>
      <c r="D1046" s="1">
        <v>1</v>
      </c>
      <c r="E1046" s="34">
        <f>(B1046-MAX(B$42:B1046))/MAX(B$42:B1046)</f>
        <v>-0.4018842530282638</v>
      </c>
      <c r="F1046" s="49">
        <v>-137.31</v>
      </c>
      <c r="G1046" s="4" t="str">
        <f>IF(F1046&lt;=H$1, "침체", IF(F1046&gt;=G$1, "과열", ""))</f>
        <v/>
      </c>
      <c r="H1046" s="3">
        <f t="shared" si="84"/>
        <v>-11.11</v>
      </c>
      <c r="I1046" s="16">
        <f t="shared" si="85"/>
        <v>0.97842360193747246</v>
      </c>
      <c r="J1046" s="46">
        <f t="shared" si="82"/>
        <v>1114370.6779226379</v>
      </c>
      <c r="K1046" s="35">
        <f>(J1046-MAX(J$42:J1046))/MAX(J$42:J1046)</f>
        <v>-9.2191182921274137E-2</v>
      </c>
      <c r="L1046" s="3"/>
    </row>
    <row r="1047" spans="1:16" x14ac:dyDescent="0.3">
      <c r="A1047" s="2" t="s">
        <v>2677</v>
      </c>
      <c r="B1047" s="1">
        <v>11220</v>
      </c>
      <c r="C1047" s="1">
        <v>0</v>
      </c>
      <c r="D1047" s="1">
        <v>1</v>
      </c>
      <c r="E1047" s="34">
        <f>(B1047-MAX(B$42:B1047))/MAX(B$42:B1047)</f>
        <v>-0.39596231493943473</v>
      </c>
      <c r="F1047" s="49">
        <v>-119.09</v>
      </c>
      <c r="G1047" s="4" t="str">
        <f>IF(F1047&lt;=H$1, "침체", IF(F1047&gt;=G$1, "과열", ""))</f>
        <v/>
      </c>
      <c r="H1047" s="3">
        <f t="shared" si="84"/>
        <v>18.22</v>
      </c>
      <c r="I1047" s="16">
        <f t="shared" si="85"/>
        <v>1.0099009900990099</v>
      </c>
      <c r="J1047" s="46">
        <f t="shared" si="82"/>
        <v>1125404.0509713769</v>
      </c>
      <c r="K1047" s="35">
        <f>(J1047-MAX(J$42:J1047))/MAX(J$42:J1047)</f>
        <v>-8.3202976811583743E-2</v>
      </c>
      <c r="L1047" s="3"/>
    </row>
    <row r="1048" spans="1:16" x14ac:dyDescent="0.3">
      <c r="A1048" s="2" t="s">
        <v>2676</v>
      </c>
      <c r="B1048" s="1">
        <v>11245</v>
      </c>
      <c r="C1048" s="1">
        <v>0</v>
      </c>
      <c r="D1048" s="1">
        <v>0</v>
      </c>
      <c r="E1048" s="34">
        <f>(B1048-MAX(B$42:B1048))/MAX(B$42:B1048)</f>
        <v>-0.39461641991924629</v>
      </c>
      <c r="F1048" s="49">
        <v>-82.2</v>
      </c>
      <c r="G1048" s="4" t="str">
        <f>IF(F1048&lt;=H$1, "침체", IF(F1048&gt;=G$1, "과열", ""))</f>
        <v/>
      </c>
      <c r="H1048" s="3">
        <f t="shared" si="84"/>
        <v>36.89</v>
      </c>
      <c r="I1048" s="16">
        <f t="shared" si="85"/>
        <v>1.0022281639928698</v>
      </c>
      <c r="J1048" s="46">
        <f t="shared" si="82"/>
        <v>1127911.6357551813</v>
      </c>
      <c r="K1048" s="35">
        <f>(J1048-MAX(J$42:J1048))/MAX(J$42:J1048)</f>
        <v>-8.1160202695744976E-2</v>
      </c>
      <c r="L1048" s="3"/>
    </row>
    <row r="1049" spans="1:16" x14ac:dyDescent="0.3">
      <c r="A1049" s="2" t="s">
        <v>2675</v>
      </c>
      <c r="B1049" s="1">
        <v>11380</v>
      </c>
      <c r="C1049" s="1">
        <v>0</v>
      </c>
      <c r="D1049" s="1">
        <v>0</v>
      </c>
      <c r="E1049" s="34">
        <f>(B1049-MAX(B$42:B1049))/MAX(B$42:B1049)</f>
        <v>-0.38734858681022882</v>
      </c>
      <c r="F1049" s="49">
        <v>-57.01</v>
      </c>
      <c r="G1049" s="4" t="str">
        <f>IF(F1049&lt;=H$1, "침체", IF(F1049&gt;=G$1, "과열", ""))</f>
        <v/>
      </c>
      <c r="H1049" s="3">
        <f t="shared" si="84"/>
        <v>25.190000000000005</v>
      </c>
      <c r="I1049" s="16">
        <f t="shared" si="85"/>
        <v>1.0120053357047576</v>
      </c>
      <c r="J1049" s="46">
        <f t="shared" si="82"/>
        <v>1141452.5935877245</v>
      </c>
      <c r="K1049" s="35">
        <f>(J1049-MAX(J$42:J1049))/MAX(J$42:J1049)</f>
        <v>-7.012922247021601E-2</v>
      </c>
      <c r="L1049" s="3"/>
    </row>
    <row r="1050" spans="1:16" x14ac:dyDescent="0.3">
      <c r="A1050" s="2" t="s">
        <v>2674</v>
      </c>
      <c r="B1050" s="1">
        <v>11690</v>
      </c>
      <c r="C1050" s="1">
        <v>0</v>
      </c>
      <c r="D1050" s="1">
        <v>0</v>
      </c>
      <c r="E1050" s="34">
        <f>(B1050-MAX(B$42:B1050))/MAX(B$42:B1050)</f>
        <v>-0.37065948855989234</v>
      </c>
      <c r="F1050" s="49">
        <v>41.97</v>
      </c>
      <c r="G1050" s="4" t="str">
        <f>IF(F1050&lt;=H$1, "침체", IF(F1050&gt;=G$1, "과열", ""))</f>
        <v/>
      </c>
      <c r="H1050" s="3">
        <f t="shared" si="84"/>
        <v>98.97999999999999</v>
      </c>
      <c r="I1050" s="16">
        <f t="shared" si="85"/>
        <v>1.0272407732864675</v>
      </c>
      <c r="J1050" s="46">
        <f t="shared" si="82"/>
        <v>1172546.644906898</v>
      </c>
      <c r="K1050" s="35">
        <f>(J1050-MAX(J$42:J1050))/MAX(J$42:J1050)</f>
        <v>-4.4798823433815894E-2</v>
      </c>
      <c r="L1050" s="3"/>
    </row>
    <row r="1051" spans="1:16" x14ac:dyDescent="0.3">
      <c r="A1051" s="2" t="s">
        <v>2673</v>
      </c>
      <c r="B1051" s="1">
        <v>12000</v>
      </c>
      <c r="C1051" s="1">
        <v>0</v>
      </c>
      <c r="D1051" s="1">
        <v>0</v>
      </c>
      <c r="E1051" s="34">
        <f>(B1051-MAX(B$42:B1051))/MAX(B$42:B1051)</f>
        <v>-0.35397039030955585</v>
      </c>
      <c r="F1051" s="49">
        <v>133.29</v>
      </c>
      <c r="G1051" s="4" t="str">
        <f>IF(F1051&lt;=H$1, "침체", IF(F1051&gt;=G$1, "과열", ""))</f>
        <v>과열</v>
      </c>
      <c r="H1051" s="3">
        <f t="shared" si="84"/>
        <v>91.32</v>
      </c>
      <c r="I1051" s="16">
        <f t="shared" si="85"/>
        <v>1.0265183917878529</v>
      </c>
      <c r="J1051" s="46">
        <f t="shared" si="82"/>
        <v>1203640.6962260716</v>
      </c>
      <c r="K1051" s="35">
        <f>(J1051-MAX(J$42:J1051))/MAX(J$42:J1051)</f>
        <v>-1.9468424397415786E-2</v>
      </c>
      <c r="L1051" s="3"/>
    </row>
    <row r="1052" spans="1:16" x14ac:dyDescent="0.3">
      <c r="A1052" s="2" t="s">
        <v>2672</v>
      </c>
      <c r="B1052" s="1">
        <v>11995</v>
      </c>
      <c r="C1052" s="1">
        <v>0</v>
      </c>
      <c r="D1052" s="1">
        <v>0</v>
      </c>
      <c r="E1052" s="34">
        <f>(B1052-MAX(B$42:B1052))/MAX(B$42:B1052)</f>
        <v>-0.35423956931359352</v>
      </c>
      <c r="F1052" s="49">
        <v>161.91999999999999</v>
      </c>
      <c r="G1052" s="4" t="str">
        <f>IF(F1052&lt;=H$1, "침체", IF(F1052&gt;=G$1, "과열", ""))</f>
        <v>과열</v>
      </c>
      <c r="H1052" s="3">
        <f t="shared" si="84"/>
        <v>28.629999999999995</v>
      </c>
      <c r="I1052" s="16">
        <f t="shared" si="85"/>
        <v>0.99958333333333338</v>
      </c>
      <c r="J1052" s="46">
        <f t="shared" si="82"/>
        <v>1203139.1792693108</v>
      </c>
      <c r="K1052" s="35">
        <f>(J1052-MAX(J$42:J1052))/MAX(J$42:J1052)</f>
        <v>-1.9876979220583461E-2</v>
      </c>
      <c r="L1052" s="3"/>
    </row>
    <row r="1053" spans="1:16" x14ac:dyDescent="0.3">
      <c r="A1053" s="2" t="s">
        <v>2671</v>
      </c>
      <c r="B1053" s="1">
        <v>11995</v>
      </c>
      <c r="C1053" s="1">
        <v>0</v>
      </c>
      <c r="D1053" s="1">
        <v>0</v>
      </c>
      <c r="E1053" s="34">
        <f>(B1053-MAX(B$42:B1053))/MAX(B$42:B1053)</f>
        <v>-0.35423956931359352</v>
      </c>
      <c r="F1053" s="49">
        <v>119.19</v>
      </c>
      <c r="G1053" s="4" t="str">
        <f>IF(F1053&lt;=H$1, "침체", IF(F1053&gt;=G$1, "과열", ""))</f>
        <v>과열</v>
      </c>
      <c r="H1053" s="8">
        <f t="shared" si="84"/>
        <v>-42.72999999999999</v>
      </c>
      <c r="I1053" s="13">
        <f>B1053/B1052-$I$1-$J$1</f>
        <v>0.99735000000000007</v>
      </c>
      <c r="J1053" s="17">
        <f t="shared" si="82"/>
        <v>1199950.8604442473</v>
      </c>
      <c r="K1053" s="36">
        <f>(J1053-MAX(J$42:J1053))/MAX(J$42:J1053)</f>
        <v>-2.2474305225648798E-2</v>
      </c>
      <c r="L1053" s="13">
        <f>J1053/J1042-1</f>
        <v>4.420940794522088E-2</v>
      </c>
      <c r="M1053" s="4" t="str">
        <f>IF(L1053&gt;=0, "Win", "Lose")</f>
        <v>Win</v>
      </c>
      <c r="N1053" s="16">
        <f>J1053/$L$1-1</f>
        <v>0.19995086044424726</v>
      </c>
      <c r="O1053" s="16">
        <f>(B1053-(B1053*($I$1+$J$1+$I$1)))/B$42-1</f>
        <v>7.1331303179579031E-2</v>
      </c>
      <c r="P1053" s="3" t="s">
        <v>3726</v>
      </c>
    </row>
    <row r="1054" spans="1:16" x14ac:dyDescent="0.3">
      <c r="A1054" s="2" t="s">
        <v>2670</v>
      </c>
      <c r="B1054" s="1">
        <v>12030</v>
      </c>
      <c r="C1054" s="1">
        <v>0</v>
      </c>
      <c r="D1054" s="1">
        <v>0</v>
      </c>
      <c r="E1054" s="34">
        <f>(B1054-MAX(B$42:B1054))/MAX(B$42:B1054)</f>
        <v>-0.35235531628532973</v>
      </c>
      <c r="F1054" s="49">
        <v>98.3</v>
      </c>
      <c r="G1054" s="4" t="str">
        <f>IF(F1054&lt;=H$1, "침체", IF(F1054&gt;=G$1, "과열", ""))</f>
        <v>과열</v>
      </c>
      <c r="H1054" s="3">
        <f t="shared" si="84"/>
        <v>-20.89</v>
      </c>
      <c r="I1054" s="14">
        <v>1</v>
      </c>
      <c r="J1054" s="46">
        <f t="shared" si="82"/>
        <v>1199950.8604442473</v>
      </c>
      <c r="K1054" s="35">
        <f>(J1054-MAX(J$42:J1054))/MAX(J$42:J1054)</f>
        <v>-2.2474305225648798E-2</v>
      </c>
      <c r="L1054" s="3"/>
    </row>
    <row r="1055" spans="1:16" x14ac:dyDescent="0.3">
      <c r="A1055" s="2" t="s">
        <v>2669</v>
      </c>
      <c r="B1055" s="1">
        <v>12005</v>
      </c>
      <c r="C1055" s="1">
        <v>0</v>
      </c>
      <c r="D1055" s="1">
        <v>0</v>
      </c>
      <c r="E1055" s="34">
        <f>(B1055-MAX(B$42:B1055))/MAX(B$42:B1055)</f>
        <v>-0.35370121130551818</v>
      </c>
      <c r="F1055" s="49">
        <v>86.67</v>
      </c>
      <c r="G1055" s="4" t="str">
        <f>IF(F1055&lt;=H$1, "침체", IF(F1055&gt;=G$1, "과열", ""))</f>
        <v/>
      </c>
      <c r="H1055" s="3">
        <f t="shared" si="84"/>
        <v>-11.629999999999995</v>
      </c>
      <c r="I1055" s="14">
        <v>1</v>
      </c>
      <c r="J1055" s="46">
        <f t="shared" si="82"/>
        <v>1199950.8604442473</v>
      </c>
      <c r="K1055" s="35">
        <f>(J1055-MAX(J$42:J1055))/MAX(J$42:J1055)</f>
        <v>-2.2474305225648798E-2</v>
      </c>
      <c r="L1055" s="3"/>
    </row>
    <row r="1056" spans="1:16" x14ac:dyDescent="0.3">
      <c r="A1056" s="2" t="s">
        <v>2668</v>
      </c>
      <c r="B1056" s="1">
        <v>12020</v>
      </c>
      <c r="C1056" s="1">
        <v>0</v>
      </c>
      <c r="D1056" s="1">
        <v>0</v>
      </c>
      <c r="E1056" s="34">
        <f>(B1056-MAX(B$42:B1056))/MAX(B$42:B1056)</f>
        <v>-0.35289367429340512</v>
      </c>
      <c r="F1056" s="49">
        <v>74.790000000000006</v>
      </c>
      <c r="G1056" s="4" t="str">
        <f>IF(F1056&lt;=H$1, "침체", IF(F1056&gt;=G$1, "과열", ""))</f>
        <v/>
      </c>
      <c r="H1056" s="3">
        <f t="shared" si="84"/>
        <v>-11.879999999999995</v>
      </c>
      <c r="I1056" s="14">
        <v>1</v>
      </c>
      <c r="J1056" s="46">
        <f t="shared" si="82"/>
        <v>1199950.8604442473</v>
      </c>
      <c r="K1056" s="35">
        <f>(J1056-MAX(J$42:J1056))/MAX(J$42:J1056)</f>
        <v>-2.2474305225648798E-2</v>
      </c>
      <c r="L1056" s="3"/>
    </row>
    <row r="1057" spans="1:12" x14ac:dyDescent="0.3">
      <c r="A1057" s="2" t="s">
        <v>2667</v>
      </c>
      <c r="B1057" s="1">
        <v>12145</v>
      </c>
      <c r="C1057" s="1">
        <v>0</v>
      </c>
      <c r="D1057" s="1">
        <v>0</v>
      </c>
      <c r="E1057" s="34">
        <f>(B1057-MAX(B$42:B1057))/MAX(B$42:B1057)</f>
        <v>-0.346164199192463</v>
      </c>
      <c r="F1057" s="49">
        <v>82.59</v>
      </c>
      <c r="G1057" s="4" t="str">
        <f>IF(F1057&lt;=H$1, "침체", IF(F1057&gt;=G$1, "과열", ""))</f>
        <v/>
      </c>
      <c r="H1057" s="3">
        <f t="shared" si="84"/>
        <v>7.7999999999999972</v>
      </c>
      <c r="I1057" s="14">
        <v>1</v>
      </c>
      <c r="J1057" s="46">
        <f t="shared" si="82"/>
        <v>1199950.8604442473</v>
      </c>
      <c r="K1057" s="35">
        <f>(J1057-MAX(J$42:J1057))/MAX(J$42:J1057)</f>
        <v>-2.2474305225648798E-2</v>
      </c>
      <c r="L1057" s="3"/>
    </row>
    <row r="1058" spans="1:12" x14ac:dyDescent="0.3">
      <c r="A1058" s="2" t="s">
        <v>2666</v>
      </c>
      <c r="B1058" s="1">
        <v>12100</v>
      </c>
      <c r="C1058" s="1">
        <v>0</v>
      </c>
      <c r="D1058" s="1">
        <v>0</v>
      </c>
      <c r="E1058" s="34">
        <f>(B1058-MAX(B$42:B1058))/MAX(B$42:B1058)</f>
        <v>-0.34858681022880217</v>
      </c>
      <c r="F1058" s="49">
        <v>69.17</v>
      </c>
      <c r="G1058" s="4" t="str">
        <f>IF(F1058&lt;=H$1, "침체", IF(F1058&gt;=G$1, "과열", ""))</f>
        <v/>
      </c>
      <c r="H1058" s="3">
        <f t="shared" si="84"/>
        <v>-13.420000000000002</v>
      </c>
      <c r="I1058" s="14">
        <v>1</v>
      </c>
      <c r="J1058" s="46">
        <f t="shared" si="82"/>
        <v>1199950.8604442473</v>
      </c>
      <c r="K1058" s="35">
        <f>(J1058-MAX(J$42:J1058))/MAX(J$42:J1058)</f>
        <v>-2.2474305225648798E-2</v>
      </c>
      <c r="L1058" s="3"/>
    </row>
    <row r="1059" spans="1:12" x14ac:dyDescent="0.3">
      <c r="A1059" s="2" t="s">
        <v>2665</v>
      </c>
      <c r="B1059" s="1">
        <v>12050</v>
      </c>
      <c r="C1059" s="1">
        <v>0</v>
      </c>
      <c r="D1059" s="1">
        <v>0</v>
      </c>
      <c r="E1059" s="34">
        <f>(B1059-MAX(B$42:B1059))/MAX(B$42:B1059)</f>
        <v>-0.35127860026917901</v>
      </c>
      <c r="F1059" s="49">
        <v>57.7</v>
      </c>
      <c r="G1059" s="4" t="str">
        <f>IF(F1059&lt;=H$1, "침체", IF(F1059&gt;=G$1, "과열", ""))</f>
        <v/>
      </c>
      <c r="H1059" s="3">
        <f t="shared" si="84"/>
        <v>-11.469999999999999</v>
      </c>
      <c r="I1059" s="14">
        <v>1</v>
      </c>
      <c r="J1059" s="46">
        <f t="shared" si="82"/>
        <v>1199950.8604442473</v>
      </c>
      <c r="K1059" s="35">
        <f>(J1059-MAX(J$42:J1059))/MAX(J$42:J1059)</f>
        <v>-2.2474305225648798E-2</v>
      </c>
      <c r="L1059" s="3"/>
    </row>
    <row r="1060" spans="1:12" x14ac:dyDescent="0.3">
      <c r="A1060" s="2" t="s">
        <v>2664</v>
      </c>
      <c r="B1060" s="1">
        <v>11810</v>
      </c>
      <c r="C1060" s="1">
        <v>0</v>
      </c>
      <c r="D1060" s="1">
        <v>0</v>
      </c>
      <c r="E1060" s="34">
        <f>(B1060-MAX(B$42:B1060))/MAX(B$42:B1060)</f>
        <v>-0.36419919246298788</v>
      </c>
      <c r="F1060" s="49">
        <v>-22.06</v>
      </c>
      <c r="G1060" s="4" t="str">
        <f>IF(F1060&lt;=H$1, "침체", IF(F1060&gt;=G$1, "과열", ""))</f>
        <v/>
      </c>
      <c r="H1060" s="3">
        <f t="shared" si="84"/>
        <v>-79.760000000000005</v>
      </c>
      <c r="I1060" s="14">
        <v>1</v>
      </c>
      <c r="J1060" s="46">
        <f t="shared" si="82"/>
        <v>1199950.8604442473</v>
      </c>
      <c r="K1060" s="35">
        <f>(J1060-MAX(J$42:J1060))/MAX(J$42:J1060)</f>
        <v>-2.2474305225648798E-2</v>
      </c>
      <c r="L1060" s="3"/>
    </row>
    <row r="1061" spans="1:12" x14ac:dyDescent="0.3">
      <c r="A1061" s="2" t="s">
        <v>2663</v>
      </c>
      <c r="B1061" s="1">
        <v>12060</v>
      </c>
      <c r="C1061" s="1">
        <v>0</v>
      </c>
      <c r="D1061" s="1">
        <v>0</v>
      </c>
      <c r="E1061" s="34">
        <f>(B1061-MAX(B$42:B1061))/MAX(B$42:B1061)</f>
        <v>-0.35074024226110362</v>
      </c>
      <c r="F1061" s="49">
        <v>-8.64</v>
      </c>
      <c r="G1061" s="4" t="str">
        <f>IF(F1061&lt;=H$1, "침체", IF(F1061&gt;=G$1, "과열", ""))</f>
        <v/>
      </c>
      <c r="H1061" s="3">
        <f t="shared" si="84"/>
        <v>13.419999999999998</v>
      </c>
      <c r="I1061" s="14">
        <v>1</v>
      </c>
      <c r="J1061" s="46">
        <f t="shared" si="82"/>
        <v>1199950.8604442473</v>
      </c>
      <c r="K1061" s="35">
        <f>(J1061-MAX(J$42:J1061))/MAX(J$42:J1061)</f>
        <v>-2.2474305225648798E-2</v>
      </c>
      <c r="L1061" s="3"/>
    </row>
    <row r="1062" spans="1:12" x14ac:dyDescent="0.3">
      <c r="A1062" s="2" t="s">
        <v>2662</v>
      </c>
      <c r="B1062" s="1">
        <v>12030</v>
      </c>
      <c r="C1062" s="1">
        <v>0</v>
      </c>
      <c r="D1062" s="1">
        <v>0</v>
      </c>
      <c r="E1062" s="34">
        <f>(B1062-MAX(B$42:B1062))/MAX(B$42:B1062)</f>
        <v>-0.35235531628532973</v>
      </c>
      <c r="F1062" s="49">
        <v>32.5</v>
      </c>
      <c r="G1062" s="4" t="str">
        <f>IF(F1062&lt;=H$1, "침체", IF(F1062&gt;=G$1, "과열", ""))</f>
        <v/>
      </c>
      <c r="H1062" s="3">
        <f t="shared" si="84"/>
        <v>41.14</v>
      </c>
      <c r="I1062" s="14">
        <v>1</v>
      </c>
      <c r="J1062" s="46">
        <f t="shared" si="82"/>
        <v>1199950.8604442473</v>
      </c>
      <c r="K1062" s="35">
        <f>(J1062-MAX(J$42:J1062))/MAX(J$42:J1062)</f>
        <v>-2.2474305225648798E-2</v>
      </c>
      <c r="L1062" s="3"/>
    </row>
    <row r="1063" spans="1:12" x14ac:dyDescent="0.3">
      <c r="A1063" s="2" t="s">
        <v>2661</v>
      </c>
      <c r="B1063" s="1">
        <v>11840</v>
      </c>
      <c r="C1063" s="1">
        <v>0</v>
      </c>
      <c r="D1063" s="1">
        <v>0</v>
      </c>
      <c r="E1063" s="34">
        <f>(B1063-MAX(B$42:B1063))/MAX(B$42:B1063)</f>
        <v>-0.36258411843876176</v>
      </c>
      <c r="F1063" s="49">
        <v>-101.6</v>
      </c>
      <c r="G1063" s="4" t="str">
        <f>IF(F1063&lt;=H$1, "침체", IF(F1063&gt;=G$1, "과열", ""))</f>
        <v/>
      </c>
      <c r="H1063" s="3">
        <f t="shared" si="84"/>
        <v>-134.1</v>
      </c>
      <c r="I1063" s="14">
        <v>1</v>
      </c>
      <c r="J1063" s="46">
        <f t="shared" si="82"/>
        <v>1199950.8604442473</v>
      </c>
      <c r="K1063" s="35">
        <f>(J1063-MAX(J$42:J1063))/MAX(J$42:J1063)</f>
        <v>-2.2474305225648798E-2</v>
      </c>
      <c r="L1063" s="3"/>
    </row>
    <row r="1064" spans="1:12" x14ac:dyDescent="0.3">
      <c r="A1064" s="2" t="s">
        <v>2660</v>
      </c>
      <c r="B1064" s="1">
        <v>11880</v>
      </c>
      <c r="C1064" s="1">
        <v>0</v>
      </c>
      <c r="D1064" s="1">
        <v>0</v>
      </c>
      <c r="E1064" s="34">
        <f>(B1064-MAX(B$42:B1064))/MAX(B$42:B1064)</f>
        <v>-0.36043068640646031</v>
      </c>
      <c r="F1064" s="49">
        <v>-106.48</v>
      </c>
      <c r="G1064" s="4" t="str">
        <f>IF(F1064&lt;=H$1, "침체", IF(F1064&gt;=G$1, "과열", ""))</f>
        <v/>
      </c>
      <c r="H1064" s="3">
        <f t="shared" si="84"/>
        <v>-4.8800000000000097</v>
      </c>
      <c r="I1064" s="14">
        <v>1</v>
      </c>
      <c r="J1064" s="46">
        <f t="shared" si="82"/>
        <v>1199950.8604442473</v>
      </c>
      <c r="K1064" s="35">
        <f>(J1064-MAX(J$42:J1064))/MAX(J$42:J1064)</f>
        <v>-2.2474305225648798E-2</v>
      </c>
      <c r="L1064" s="3"/>
    </row>
    <row r="1065" spans="1:12" x14ac:dyDescent="0.3">
      <c r="A1065" s="2" t="s">
        <v>2659</v>
      </c>
      <c r="B1065" s="1">
        <v>11910</v>
      </c>
      <c r="C1065" s="1">
        <v>0</v>
      </c>
      <c r="D1065" s="1">
        <v>0</v>
      </c>
      <c r="E1065" s="34">
        <f>(B1065-MAX(B$42:B1065))/MAX(B$42:B1065)</f>
        <v>-0.35881561238223419</v>
      </c>
      <c r="F1065" s="49">
        <v>-117.4</v>
      </c>
      <c r="G1065" s="4" t="str">
        <f>IF(F1065&lt;=H$1, "침체", IF(F1065&gt;=G$1, "과열", ""))</f>
        <v/>
      </c>
      <c r="H1065" s="3">
        <f t="shared" si="84"/>
        <v>-10.920000000000002</v>
      </c>
      <c r="I1065" s="14">
        <v>1</v>
      </c>
      <c r="J1065" s="46">
        <f t="shared" si="82"/>
        <v>1199950.8604442473</v>
      </c>
      <c r="K1065" s="35">
        <f>(J1065-MAX(J$42:J1065))/MAX(J$42:J1065)</f>
        <v>-2.2474305225648798E-2</v>
      </c>
      <c r="L1065" s="3"/>
    </row>
    <row r="1066" spans="1:12" x14ac:dyDescent="0.3">
      <c r="A1066" s="2" t="s">
        <v>2658</v>
      </c>
      <c r="B1066" s="1">
        <v>11780</v>
      </c>
      <c r="C1066" s="1">
        <v>0</v>
      </c>
      <c r="D1066" s="1">
        <v>0</v>
      </c>
      <c r="E1066" s="34">
        <f>(B1066-MAX(B$42:B1066))/MAX(B$42:B1066)</f>
        <v>-0.36581426648721399</v>
      </c>
      <c r="F1066" s="49">
        <v>-120.16</v>
      </c>
      <c r="G1066" s="4" t="str">
        <f>IF(F1066&lt;=H$1, "침체", IF(F1066&gt;=G$1, "과열", ""))</f>
        <v/>
      </c>
      <c r="H1066" s="3">
        <f t="shared" si="84"/>
        <v>-2.7599999999999909</v>
      </c>
      <c r="I1066" s="14">
        <v>1</v>
      </c>
      <c r="J1066" s="46">
        <f t="shared" si="82"/>
        <v>1199950.8604442473</v>
      </c>
      <c r="K1066" s="35">
        <f>(J1066-MAX(J$42:J1066))/MAX(J$42:J1066)</f>
        <v>-2.2474305225648798E-2</v>
      </c>
      <c r="L1066" s="3"/>
    </row>
    <row r="1067" spans="1:12" x14ac:dyDescent="0.3">
      <c r="A1067" s="2" t="s">
        <v>2657</v>
      </c>
      <c r="B1067" s="1">
        <v>11780</v>
      </c>
      <c r="C1067" s="1">
        <v>0</v>
      </c>
      <c r="D1067" s="1">
        <v>0</v>
      </c>
      <c r="E1067" s="34">
        <f>(B1067-MAX(B$42:B1067))/MAX(B$42:B1067)</f>
        <v>-0.36581426648721399</v>
      </c>
      <c r="F1067" s="49">
        <v>-78</v>
      </c>
      <c r="G1067" s="4" t="str">
        <f>IF(F1067&lt;=H$1, "침체", IF(F1067&gt;=G$1, "과열", ""))</f>
        <v/>
      </c>
      <c r="H1067" s="3">
        <f t="shared" si="84"/>
        <v>42.16</v>
      </c>
      <c r="I1067" s="14">
        <v>1</v>
      </c>
      <c r="J1067" s="46">
        <f t="shared" si="82"/>
        <v>1199950.8604442473</v>
      </c>
      <c r="K1067" s="35">
        <f>(J1067-MAX(J$42:J1067))/MAX(J$42:J1067)</f>
        <v>-2.2474305225648798E-2</v>
      </c>
      <c r="L1067" s="3"/>
    </row>
    <row r="1068" spans="1:12" x14ac:dyDescent="0.3">
      <c r="A1068" s="2" t="s">
        <v>2656</v>
      </c>
      <c r="B1068" s="1">
        <v>12010</v>
      </c>
      <c r="C1068" s="1">
        <v>0</v>
      </c>
      <c r="D1068" s="1">
        <v>0</v>
      </c>
      <c r="E1068" s="34">
        <f>(B1068-MAX(B$42:B1068))/MAX(B$42:B1068)</f>
        <v>-0.35343203230148046</v>
      </c>
      <c r="F1068" s="49">
        <v>-3.51</v>
      </c>
      <c r="G1068" s="4" t="str">
        <f>IF(F1068&lt;=H$1, "침체", IF(F1068&gt;=G$1, "과열", ""))</f>
        <v/>
      </c>
      <c r="H1068" s="3">
        <f t="shared" si="84"/>
        <v>74.489999999999995</v>
      </c>
      <c r="I1068" s="14">
        <v>1</v>
      </c>
      <c r="J1068" s="46">
        <f t="shared" ref="J1068:J1131" si="86">J1067*I1068</f>
        <v>1199950.8604442473</v>
      </c>
      <c r="K1068" s="35">
        <f>(J1068-MAX(J$42:J1068))/MAX(J$42:J1068)</f>
        <v>-2.2474305225648798E-2</v>
      </c>
      <c r="L1068" s="3"/>
    </row>
    <row r="1069" spans="1:12" x14ac:dyDescent="0.3">
      <c r="A1069" s="2" t="s">
        <v>2655</v>
      </c>
      <c r="B1069" s="1">
        <v>11980</v>
      </c>
      <c r="C1069" s="1">
        <v>0</v>
      </c>
      <c r="D1069" s="1">
        <v>0</v>
      </c>
      <c r="E1069" s="34">
        <f>(B1069-MAX(B$42:B1069))/MAX(B$42:B1069)</f>
        <v>-0.35504710632570657</v>
      </c>
      <c r="F1069" s="49">
        <v>38.97</v>
      </c>
      <c r="G1069" s="4" t="str">
        <f>IF(F1069&lt;=H$1, "침체", IF(F1069&gt;=G$1, "과열", ""))</f>
        <v/>
      </c>
      <c r="H1069" s="3">
        <f t="shared" si="84"/>
        <v>42.48</v>
      </c>
      <c r="I1069" s="14">
        <v>1</v>
      </c>
      <c r="J1069" s="46">
        <f t="shared" si="86"/>
        <v>1199950.8604442473</v>
      </c>
      <c r="K1069" s="35">
        <f>(J1069-MAX(J$42:J1069))/MAX(J$42:J1069)</f>
        <v>-2.2474305225648798E-2</v>
      </c>
      <c r="L1069" s="3"/>
    </row>
    <row r="1070" spans="1:12" x14ac:dyDescent="0.3">
      <c r="A1070" s="2" t="s">
        <v>2654</v>
      </c>
      <c r="B1070" s="1">
        <v>11915</v>
      </c>
      <c r="C1070" s="1">
        <v>0</v>
      </c>
      <c r="D1070" s="1">
        <v>0</v>
      </c>
      <c r="E1070" s="34">
        <f>(B1070-MAX(B$42:B1070))/MAX(B$42:B1070)</f>
        <v>-0.35854643337819653</v>
      </c>
      <c r="F1070" s="49">
        <v>-12.9</v>
      </c>
      <c r="G1070" s="4" t="str">
        <f>IF(F1070&lt;=H$1, "침체", IF(F1070&gt;=G$1, "과열", ""))</f>
        <v/>
      </c>
      <c r="H1070" s="3">
        <f t="shared" si="84"/>
        <v>-51.87</v>
      </c>
      <c r="I1070" s="14">
        <v>1</v>
      </c>
      <c r="J1070" s="46">
        <f t="shared" si="86"/>
        <v>1199950.8604442473</v>
      </c>
      <c r="K1070" s="35">
        <f>(J1070-MAX(J$42:J1070))/MAX(J$42:J1070)</f>
        <v>-2.2474305225648798E-2</v>
      </c>
      <c r="L1070" s="3"/>
    </row>
    <row r="1071" spans="1:12" x14ac:dyDescent="0.3">
      <c r="A1071" s="2" t="s">
        <v>2653</v>
      </c>
      <c r="B1071" s="1">
        <v>11590</v>
      </c>
      <c r="C1071" s="1">
        <v>0</v>
      </c>
      <c r="D1071" s="1">
        <v>1</v>
      </c>
      <c r="E1071" s="34">
        <f>(B1071-MAX(B$42:B1071))/MAX(B$42:B1071)</f>
        <v>-0.37604306864064602</v>
      </c>
      <c r="F1071" s="49">
        <v>-221.23</v>
      </c>
      <c r="G1071" s="4" t="str">
        <f>IF(F1071&lt;=H$1, "침체", IF(F1071&gt;=G$1, "과열", ""))</f>
        <v>침체</v>
      </c>
      <c r="H1071" s="3">
        <f t="shared" si="84"/>
        <v>-208.32999999999998</v>
      </c>
      <c r="I1071" s="14">
        <v>1</v>
      </c>
      <c r="J1071" s="46">
        <f t="shared" si="86"/>
        <v>1199950.8604442473</v>
      </c>
      <c r="K1071" s="35">
        <f>(J1071-MAX(J$42:J1071))/MAX(J$42:J1071)</f>
        <v>-2.2474305225648798E-2</v>
      </c>
      <c r="L1071" s="3"/>
    </row>
    <row r="1072" spans="1:12" x14ac:dyDescent="0.3">
      <c r="A1072" s="2" t="s">
        <v>2652</v>
      </c>
      <c r="B1072" s="1">
        <v>11725</v>
      </c>
      <c r="C1072" s="1">
        <v>0</v>
      </c>
      <c r="D1072" s="1">
        <v>0</v>
      </c>
      <c r="E1072" s="34">
        <f>(B1072-MAX(B$42:B1072))/MAX(B$42:B1072)</f>
        <v>-0.36877523553162855</v>
      </c>
      <c r="F1072" s="49">
        <v>-156.84</v>
      </c>
      <c r="G1072" s="4" t="str">
        <f>IF(F1072&lt;=H$1, "침체", IF(F1072&gt;=G$1, "과열", ""))</f>
        <v>침체</v>
      </c>
      <c r="H1072" s="8">
        <f t="shared" si="84"/>
        <v>64.389999999999986</v>
      </c>
      <c r="I1072" s="13">
        <f>1-$I$1</f>
        <v>0.99985000000000002</v>
      </c>
      <c r="J1072" s="17">
        <f t="shared" si="86"/>
        <v>1199770.8678151807</v>
      </c>
      <c r="K1072" s="36">
        <f>(J1072-MAX(J$42:J1072))/MAX(J$42:J1072)</f>
        <v>-2.2620934079864898E-2</v>
      </c>
      <c r="L1072" s="8"/>
    </row>
    <row r="1073" spans="1:16" x14ac:dyDescent="0.3">
      <c r="A1073" s="2" t="s">
        <v>2651</v>
      </c>
      <c r="B1073" s="1">
        <v>11760</v>
      </c>
      <c r="C1073" s="1">
        <v>0</v>
      </c>
      <c r="D1073" s="1">
        <v>0</v>
      </c>
      <c r="E1073" s="34">
        <f>(B1073-MAX(B$42:B1073))/MAX(B$42:B1073)</f>
        <v>-0.36689098250336472</v>
      </c>
      <c r="F1073" s="49">
        <v>-84.3</v>
      </c>
      <c r="G1073" s="4" t="str">
        <f>IF(F1073&lt;=H$1, "침체", IF(F1073&gt;=G$1, "과열", ""))</f>
        <v/>
      </c>
      <c r="H1073" s="3">
        <f t="shared" si="84"/>
        <v>72.540000000000006</v>
      </c>
      <c r="I1073" s="16">
        <f t="shared" ref="I1073:I1075" si="87">B1073/B1072</f>
        <v>1.0029850746268656</v>
      </c>
      <c r="J1073" s="46">
        <f t="shared" si="86"/>
        <v>1203352.2733907483</v>
      </c>
      <c r="K1073" s="35">
        <f>(J1073-MAX(J$42:J1073))/MAX(J$42:J1073)</f>
        <v>-1.9703384629357099E-2</v>
      </c>
      <c r="L1073" s="3"/>
    </row>
    <row r="1074" spans="1:16" x14ac:dyDescent="0.3">
      <c r="A1074" s="2" t="s">
        <v>2650</v>
      </c>
      <c r="B1074" s="1">
        <v>11630</v>
      </c>
      <c r="C1074" s="1">
        <v>0</v>
      </c>
      <c r="D1074" s="1">
        <v>0</v>
      </c>
      <c r="E1074" s="34">
        <f>(B1074-MAX(B$42:B1074))/MAX(B$42:B1074)</f>
        <v>-0.37388963660834457</v>
      </c>
      <c r="F1074" s="49">
        <v>-109.33</v>
      </c>
      <c r="G1074" s="4" t="str">
        <f>IF(F1074&lt;=H$1, "침체", IF(F1074&gt;=G$1, "과열", ""))</f>
        <v/>
      </c>
      <c r="H1074" s="3">
        <f t="shared" si="84"/>
        <v>-25.03</v>
      </c>
      <c r="I1074" s="16">
        <f t="shared" si="87"/>
        <v>0.98894557823129248</v>
      </c>
      <c r="J1074" s="46">
        <f t="shared" si="86"/>
        <v>1190049.9098243539</v>
      </c>
      <c r="K1074" s="35">
        <f>(J1074-MAX(J$42:J1074))/MAX(J$42:J1074)</f>
        <v>-3.0539996874100684E-2</v>
      </c>
      <c r="L1074" s="3"/>
    </row>
    <row r="1075" spans="1:16" x14ac:dyDescent="0.3">
      <c r="A1075" s="2" t="s">
        <v>2649</v>
      </c>
      <c r="B1075" s="1">
        <v>11685</v>
      </c>
      <c r="C1075" s="1">
        <v>0</v>
      </c>
      <c r="D1075" s="1">
        <v>0</v>
      </c>
      <c r="E1075" s="34">
        <f>(B1075-MAX(B$42:B1075))/MAX(B$42:B1075)</f>
        <v>-0.37092866756393</v>
      </c>
      <c r="F1075" s="49">
        <v>-70.989999999999995</v>
      </c>
      <c r="G1075" s="4" t="str">
        <f>IF(F1075&lt;=H$1, "침체", IF(F1075&gt;=G$1, "과열", ""))</f>
        <v/>
      </c>
      <c r="H1075" s="3">
        <f t="shared" si="84"/>
        <v>38.340000000000003</v>
      </c>
      <c r="I1075" s="16">
        <f t="shared" si="87"/>
        <v>1.0047291487532244</v>
      </c>
      <c r="J1075" s="46">
        <f t="shared" si="86"/>
        <v>1195677.8328716746</v>
      </c>
      <c r="K1075" s="35">
        <f>(J1075-MAX(J$42:J1075))/MAX(J$42:J1075)</f>
        <v>-2.5955276309016888E-2</v>
      </c>
      <c r="L1075" s="3"/>
    </row>
    <row r="1076" spans="1:16" x14ac:dyDescent="0.3">
      <c r="A1076" s="2" t="s">
        <v>2648</v>
      </c>
      <c r="B1076" s="1">
        <v>11435</v>
      </c>
      <c r="C1076" s="1">
        <v>0</v>
      </c>
      <c r="D1076" s="1">
        <v>1</v>
      </c>
      <c r="E1076" s="34">
        <f>(B1076-MAX(B$42:B1076))/MAX(B$42:B1076)</f>
        <v>-0.38438761776581426</v>
      </c>
      <c r="F1076" s="49">
        <v>-160.22</v>
      </c>
      <c r="G1076" s="4" t="str">
        <f>IF(F1076&lt;=H$1, "침체", IF(F1076&gt;=G$1, "과열", ""))</f>
        <v>침체</v>
      </c>
      <c r="H1076" s="8">
        <f t="shared" si="84"/>
        <v>-89.23</v>
      </c>
      <c r="I1076" s="13">
        <f>B1076/B1075-$I$1-$J$1</f>
        <v>0.97595504920838694</v>
      </c>
      <c r="J1076" s="17">
        <f t="shared" si="86"/>
        <v>1166927.8182176526</v>
      </c>
      <c r="K1076" s="36">
        <f>(J1076-MAX(J$42:J1076))/MAX(J$42:J1076)</f>
        <v>-4.9376133758996903E-2</v>
      </c>
      <c r="L1076" s="13">
        <f>J1076/J1071-1</f>
        <v>-2.7520328802771776E-2</v>
      </c>
      <c r="M1076" s="4" t="str">
        <f>IF(L1076&gt;=0, "Win", "Lose")</f>
        <v>Lose</v>
      </c>
      <c r="N1076" s="16">
        <f>J1076/$L$1-1</f>
        <v>0.16692781821765257</v>
      </c>
      <c r="O1076" s="16">
        <f>(B1076-(B1076*($I$1+$J$1+$I$1)))/B$42-1</f>
        <v>2.1315002239140179E-2</v>
      </c>
      <c r="P1076" s="3" t="s">
        <v>3726</v>
      </c>
    </row>
    <row r="1077" spans="1:16" x14ac:dyDescent="0.3">
      <c r="A1077" s="2" t="s">
        <v>2647</v>
      </c>
      <c r="B1077" s="1">
        <v>11480</v>
      </c>
      <c r="C1077" s="1">
        <v>0</v>
      </c>
      <c r="D1077" s="1">
        <v>1</v>
      </c>
      <c r="E1077" s="34">
        <f>(B1077-MAX(B$42:B1077))/MAX(B$42:B1077)</f>
        <v>-0.38196500672947509</v>
      </c>
      <c r="F1077" s="49">
        <v>-133.69</v>
      </c>
      <c r="G1077" s="4" t="str">
        <f>IF(F1077&lt;=H$1, "침체", IF(F1077&gt;=G$1, "과열", ""))</f>
        <v/>
      </c>
      <c r="H1077" s="8">
        <f t="shared" si="84"/>
        <v>26.53</v>
      </c>
      <c r="I1077" s="13">
        <f>1-$I$1</f>
        <v>0.99985000000000002</v>
      </c>
      <c r="J1077" s="17">
        <f t="shared" si="86"/>
        <v>1166752.7790449199</v>
      </c>
      <c r="K1077" s="36">
        <f>(J1077-MAX(J$42:J1077))/MAX(J$42:J1077)</f>
        <v>-4.9518727338933123E-2</v>
      </c>
      <c r="L1077" s="8"/>
    </row>
    <row r="1078" spans="1:16" x14ac:dyDescent="0.3">
      <c r="A1078" s="2" t="s">
        <v>2646</v>
      </c>
      <c r="B1078" s="1">
        <v>11720</v>
      </c>
      <c r="C1078" s="1">
        <v>0</v>
      </c>
      <c r="D1078" s="1">
        <v>0</v>
      </c>
      <c r="E1078" s="34">
        <f>(B1078-MAX(B$42:B1078))/MAX(B$42:B1078)</f>
        <v>-0.36904441453566622</v>
      </c>
      <c r="F1078" s="49">
        <v>-41.4</v>
      </c>
      <c r="G1078" s="4" t="str">
        <f>IF(F1078&lt;=H$1, "침체", IF(F1078&gt;=G$1, "과열", ""))</f>
        <v/>
      </c>
      <c r="H1078" s="3">
        <f t="shared" si="84"/>
        <v>92.289999999999992</v>
      </c>
      <c r="I1078" s="16">
        <f t="shared" ref="I1078:I1082" si="88">B1078/B1077</f>
        <v>1.0209059233449478</v>
      </c>
      <c r="J1078" s="46">
        <f t="shared" si="86"/>
        <v>1191144.8232061379</v>
      </c>
      <c r="K1078" s="35">
        <f>(J1078-MAX(J$42:J1078))/MAX(J$42:J1078)</f>
        <v>-2.9648038711872375E-2</v>
      </c>
      <c r="L1078" s="3"/>
    </row>
    <row r="1079" spans="1:16" x14ac:dyDescent="0.3">
      <c r="A1079" s="2" t="s">
        <v>2645</v>
      </c>
      <c r="B1079" s="1">
        <v>11565</v>
      </c>
      <c r="C1079" s="1">
        <v>0</v>
      </c>
      <c r="D1079" s="1">
        <v>0</v>
      </c>
      <c r="E1079" s="34">
        <f>(B1079-MAX(B$42:B1079))/MAX(B$42:B1079)</f>
        <v>-0.37738896366083446</v>
      </c>
      <c r="F1079" s="49">
        <v>-45.92</v>
      </c>
      <c r="G1079" s="4" t="str">
        <f>IF(F1079&lt;=H$1, "침체", IF(F1079&gt;=G$1, "과열", ""))</f>
        <v/>
      </c>
      <c r="H1079" s="3">
        <f t="shared" si="84"/>
        <v>-4.5200000000000031</v>
      </c>
      <c r="I1079" s="16">
        <f t="shared" si="88"/>
        <v>0.98677474402730381</v>
      </c>
      <c r="J1079" s="46">
        <f t="shared" si="86"/>
        <v>1175391.6280186847</v>
      </c>
      <c r="K1079" s="35">
        <f>(J1079-MAX(J$42:J1079))/MAX(J$42:J1079)</f>
        <v>-4.2481191783515691E-2</v>
      </c>
      <c r="L1079" s="3"/>
    </row>
    <row r="1080" spans="1:16" x14ac:dyDescent="0.3">
      <c r="A1080" s="2" t="s">
        <v>2644</v>
      </c>
      <c r="B1080" s="1">
        <v>11730</v>
      </c>
      <c r="C1080" s="1">
        <v>0</v>
      </c>
      <c r="D1080" s="1">
        <v>0</v>
      </c>
      <c r="E1080" s="34">
        <f>(B1080-MAX(B$42:B1080))/MAX(B$42:B1080)</f>
        <v>-0.36850605652759083</v>
      </c>
      <c r="F1080" s="49">
        <v>10.94</v>
      </c>
      <c r="G1080" s="4" t="str">
        <f>IF(F1080&lt;=H$1, "침체", IF(F1080&gt;=G$1, "과열", ""))</f>
        <v/>
      </c>
      <c r="H1080" s="3">
        <f t="shared" si="84"/>
        <v>56.86</v>
      </c>
      <c r="I1080" s="16">
        <f t="shared" si="88"/>
        <v>1.0142671854734111</v>
      </c>
      <c r="J1080" s="46">
        <f t="shared" si="86"/>
        <v>1192161.1583795219</v>
      </c>
      <c r="K1080" s="35">
        <f>(J1080-MAX(J$42:J1080))/MAX(J$42:J1080)</f>
        <v>-2.8820093352411532E-2</v>
      </c>
      <c r="L1080" s="3"/>
    </row>
    <row r="1081" spans="1:16" x14ac:dyDescent="0.3">
      <c r="A1081" s="2" t="s">
        <v>2643</v>
      </c>
      <c r="B1081" s="1">
        <v>11670</v>
      </c>
      <c r="C1081" s="1">
        <v>0</v>
      </c>
      <c r="D1081" s="1">
        <v>0</v>
      </c>
      <c r="E1081" s="34">
        <f>(B1081-MAX(B$42:B1081))/MAX(B$42:B1081)</f>
        <v>-0.37173620457604306</v>
      </c>
      <c r="F1081" s="49">
        <v>11</v>
      </c>
      <c r="G1081" s="4" t="str">
        <f>IF(F1081&lt;=H$1, "침체", IF(F1081&gt;=G$1, "과열", ""))</f>
        <v/>
      </c>
      <c r="H1081" s="3">
        <f t="shared" si="84"/>
        <v>6.0000000000000497E-2</v>
      </c>
      <c r="I1081" s="16">
        <f t="shared" si="88"/>
        <v>0.99488491048593353</v>
      </c>
      <c r="J1081" s="46">
        <f t="shared" si="86"/>
        <v>1186063.1473392176</v>
      </c>
      <c r="K1081" s="35">
        <f>(J1081-MAX(J$42:J1081))/MAX(J$42:J1081)</f>
        <v>-3.378776550917658E-2</v>
      </c>
      <c r="L1081" s="3"/>
    </row>
    <row r="1082" spans="1:16" x14ac:dyDescent="0.3">
      <c r="A1082" s="2" t="s">
        <v>2642</v>
      </c>
      <c r="B1082" s="1">
        <v>11725</v>
      </c>
      <c r="C1082" s="1">
        <v>0</v>
      </c>
      <c r="D1082" s="1">
        <v>0</v>
      </c>
      <c r="E1082" s="34">
        <f>(B1082-MAX(B$42:B1082))/MAX(B$42:B1082)</f>
        <v>-0.36877523553162855</v>
      </c>
      <c r="F1082" s="49">
        <v>107.86</v>
      </c>
      <c r="G1082" s="4" t="str">
        <f>IF(F1082&lt;=H$1, "침체", IF(F1082&gt;=G$1, "과열", ""))</f>
        <v>과열</v>
      </c>
      <c r="H1082" s="3">
        <f t="shared" si="84"/>
        <v>96.86</v>
      </c>
      <c r="I1082" s="16">
        <f t="shared" si="88"/>
        <v>1.0047129391602398</v>
      </c>
      <c r="J1082" s="46">
        <f t="shared" si="86"/>
        <v>1191652.99079283</v>
      </c>
      <c r="K1082" s="35">
        <f>(J1082-MAX(J$42:J1082))/MAX(J$42:J1082)</f>
        <v>-2.9234066032141858E-2</v>
      </c>
      <c r="L1082" s="3"/>
    </row>
    <row r="1083" spans="1:16" x14ac:dyDescent="0.3">
      <c r="A1083" s="2" t="s">
        <v>2641</v>
      </c>
      <c r="B1083" s="1">
        <v>11710</v>
      </c>
      <c r="C1083" s="1">
        <v>0</v>
      </c>
      <c r="D1083" s="1">
        <v>0</v>
      </c>
      <c r="E1083" s="34">
        <f>(B1083-MAX(B$42:B1083))/MAX(B$42:B1083)</f>
        <v>-0.36958277254374161</v>
      </c>
      <c r="F1083" s="49">
        <v>30.66</v>
      </c>
      <c r="G1083" s="4" t="str">
        <f>IF(F1083&lt;=H$1, "침체", IF(F1083&gt;=G$1, "과열", ""))</f>
        <v/>
      </c>
      <c r="H1083" s="8">
        <f t="shared" si="84"/>
        <v>-77.2</v>
      </c>
      <c r="I1083" s="13">
        <f>B1083/B1082-$I$1-$J$1</f>
        <v>0.99607068230277196</v>
      </c>
      <c r="J1083" s="17">
        <f t="shared" si="86"/>
        <v>1186970.607607153</v>
      </c>
      <c r="K1083" s="36">
        <f>(J1083-MAX(J$42:J1083))/MAX(J$42:J1083)</f>
        <v>-3.3048513796347878E-2</v>
      </c>
      <c r="L1083" s="13">
        <f>J1083/J1076-1</f>
        <v>1.7175689084277135E-2</v>
      </c>
      <c r="M1083" s="4" t="str">
        <f>IF(L1083&gt;=0, "Win", "Lose")</f>
        <v>Win</v>
      </c>
      <c r="N1083" s="16">
        <f>J1083/$L$1-1</f>
        <v>0.18697060760715312</v>
      </c>
      <c r="O1083" s="16">
        <f>(B1083-(B1083*($I$1+$J$1+$I$1)))/B$42-1</f>
        <v>4.5876578593819994E-2</v>
      </c>
      <c r="P1083" s="3" t="s">
        <v>3726</v>
      </c>
    </row>
    <row r="1084" spans="1:16" x14ac:dyDescent="0.3">
      <c r="A1084" s="2" t="s">
        <v>2640</v>
      </c>
      <c r="B1084" s="1">
        <v>11885</v>
      </c>
      <c r="C1084" s="1">
        <v>0</v>
      </c>
      <c r="D1084" s="1">
        <v>0</v>
      </c>
      <c r="E1084" s="34">
        <f>(B1084-MAX(B$42:B1084))/MAX(B$42:B1084)</f>
        <v>-0.36016150740242259</v>
      </c>
      <c r="F1084" s="49">
        <v>188.36</v>
      </c>
      <c r="G1084" s="4" t="str">
        <f>IF(F1084&lt;=H$1, "침체", IF(F1084&gt;=G$1, "과열", ""))</f>
        <v>과열</v>
      </c>
      <c r="H1084" s="3">
        <f t="shared" si="84"/>
        <v>157.70000000000002</v>
      </c>
      <c r="I1084" s="14">
        <v>1</v>
      </c>
      <c r="J1084" s="46">
        <f t="shared" si="86"/>
        <v>1186970.607607153</v>
      </c>
      <c r="K1084" s="35">
        <f>(J1084-MAX(J$42:J1084))/MAX(J$42:J1084)</f>
        <v>-3.3048513796347878E-2</v>
      </c>
      <c r="L1084" s="3"/>
    </row>
    <row r="1085" spans="1:16" x14ac:dyDescent="0.3">
      <c r="A1085" s="2" t="s">
        <v>2639</v>
      </c>
      <c r="B1085" s="1">
        <v>11855</v>
      </c>
      <c r="C1085" s="1">
        <v>0</v>
      </c>
      <c r="D1085" s="1">
        <v>0</v>
      </c>
      <c r="E1085" s="34">
        <f>(B1085-MAX(B$42:B1085))/MAX(B$42:B1085)</f>
        <v>-0.3617765814266487</v>
      </c>
      <c r="F1085" s="49">
        <v>149.26</v>
      </c>
      <c r="G1085" s="4" t="str">
        <f>IF(F1085&lt;=H$1, "침체", IF(F1085&gt;=G$1, "과열", ""))</f>
        <v>과열</v>
      </c>
      <c r="H1085" s="3">
        <f t="shared" si="84"/>
        <v>-39.100000000000023</v>
      </c>
      <c r="I1085" s="14">
        <v>1</v>
      </c>
      <c r="J1085" s="46">
        <f t="shared" si="86"/>
        <v>1186970.607607153</v>
      </c>
      <c r="K1085" s="35">
        <f>(J1085-MAX(J$42:J1085))/MAX(J$42:J1085)</f>
        <v>-3.3048513796347878E-2</v>
      </c>
      <c r="L1085" s="3"/>
    </row>
    <row r="1086" spans="1:16" x14ac:dyDescent="0.3">
      <c r="A1086" s="2" t="s">
        <v>2638</v>
      </c>
      <c r="B1086" s="1">
        <v>11815</v>
      </c>
      <c r="C1086" s="1">
        <v>0</v>
      </c>
      <c r="D1086" s="1">
        <v>0</v>
      </c>
      <c r="E1086" s="34">
        <f>(B1086-MAX(B$42:B1086))/MAX(B$42:B1086)</f>
        <v>-0.36393001345895021</v>
      </c>
      <c r="F1086" s="49">
        <v>109.95</v>
      </c>
      <c r="G1086" s="4" t="str">
        <f>IF(F1086&lt;=H$1, "침체", IF(F1086&gt;=G$1, "과열", ""))</f>
        <v>과열</v>
      </c>
      <c r="H1086" s="3">
        <f t="shared" si="84"/>
        <v>-39.309999999999988</v>
      </c>
      <c r="I1086" s="14">
        <v>1</v>
      </c>
      <c r="J1086" s="46">
        <f t="shared" si="86"/>
        <v>1186970.607607153</v>
      </c>
      <c r="K1086" s="35">
        <f>(J1086-MAX(J$42:J1086))/MAX(J$42:J1086)</f>
        <v>-3.3048513796347878E-2</v>
      </c>
      <c r="L1086" s="3"/>
    </row>
    <row r="1087" spans="1:16" x14ac:dyDescent="0.3">
      <c r="A1087" s="2" t="s">
        <v>2637</v>
      </c>
      <c r="B1087" s="1">
        <v>11700</v>
      </c>
      <c r="C1087" s="1">
        <v>0</v>
      </c>
      <c r="D1087" s="1">
        <v>0</v>
      </c>
      <c r="E1087" s="34">
        <f>(B1087-MAX(B$42:B1087))/MAX(B$42:B1087)</f>
        <v>-0.37012113055181695</v>
      </c>
      <c r="F1087" s="49">
        <v>9.6</v>
      </c>
      <c r="G1087" s="4" t="str">
        <f>IF(F1087&lt;=H$1, "침체", IF(F1087&gt;=G$1, "과열", ""))</f>
        <v/>
      </c>
      <c r="H1087" s="3">
        <f t="shared" si="84"/>
        <v>-100.35000000000001</v>
      </c>
      <c r="I1087" s="14">
        <v>1</v>
      </c>
      <c r="J1087" s="46">
        <f t="shared" si="86"/>
        <v>1186970.607607153</v>
      </c>
      <c r="K1087" s="35">
        <f>(J1087-MAX(J$42:J1087))/MAX(J$42:J1087)</f>
        <v>-3.3048513796347878E-2</v>
      </c>
      <c r="L1087" s="3"/>
    </row>
    <row r="1088" spans="1:16" x14ac:dyDescent="0.3">
      <c r="A1088" s="2" t="s">
        <v>2636</v>
      </c>
      <c r="B1088" s="1">
        <v>11685</v>
      </c>
      <c r="C1088" s="1">
        <v>0</v>
      </c>
      <c r="D1088" s="1">
        <v>0</v>
      </c>
      <c r="E1088" s="34">
        <f>(B1088-MAX(B$42:B1088))/MAX(B$42:B1088)</f>
        <v>-0.37092866756393</v>
      </c>
      <c r="F1088" s="49">
        <v>-27.02</v>
      </c>
      <c r="G1088" s="4" t="str">
        <f>IF(F1088&lt;=H$1, "침체", IF(F1088&gt;=G$1, "과열", ""))</f>
        <v/>
      </c>
      <c r="H1088" s="3">
        <f t="shared" si="84"/>
        <v>-36.619999999999997</v>
      </c>
      <c r="I1088" s="14">
        <v>1</v>
      </c>
      <c r="J1088" s="46">
        <f t="shared" si="86"/>
        <v>1186970.607607153</v>
      </c>
      <c r="K1088" s="35">
        <f>(J1088-MAX(J$42:J1088))/MAX(J$42:J1088)</f>
        <v>-3.3048513796347878E-2</v>
      </c>
      <c r="L1088" s="3"/>
    </row>
    <row r="1089" spans="1:16" x14ac:dyDescent="0.3">
      <c r="A1089" s="2" t="s">
        <v>2635</v>
      </c>
      <c r="B1089" s="1">
        <v>11570</v>
      </c>
      <c r="C1089" s="1">
        <v>0</v>
      </c>
      <c r="D1089" s="1">
        <v>0</v>
      </c>
      <c r="E1089" s="34">
        <f>(B1089-MAX(B$42:B1089))/MAX(B$42:B1089)</f>
        <v>-0.3771197846567968</v>
      </c>
      <c r="F1089" s="49">
        <v>-132.28</v>
      </c>
      <c r="G1089" s="4" t="str">
        <f>IF(F1089&lt;=H$1, "침체", IF(F1089&gt;=G$1, "과열", ""))</f>
        <v/>
      </c>
      <c r="H1089" s="3">
        <f t="shared" si="84"/>
        <v>-105.26</v>
      </c>
      <c r="I1089" s="14">
        <v>1</v>
      </c>
      <c r="J1089" s="46">
        <f t="shared" si="86"/>
        <v>1186970.607607153</v>
      </c>
      <c r="K1089" s="35">
        <f>(J1089-MAX(J$42:J1089))/MAX(J$42:J1089)</f>
        <v>-3.3048513796347878E-2</v>
      </c>
      <c r="L1089" s="3"/>
    </row>
    <row r="1090" spans="1:16" x14ac:dyDescent="0.3">
      <c r="A1090" s="2" t="s">
        <v>2634</v>
      </c>
      <c r="B1090" s="1">
        <v>11625</v>
      </c>
      <c r="C1090" s="1">
        <v>0</v>
      </c>
      <c r="D1090" s="1">
        <v>0</v>
      </c>
      <c r="E1090" s="34">
        <f>(B1090-MAX(B$42:B1090))/MAX(B$42:B1090)</f>
        <v>-0.37415881561238223</v>
      </c>
      <c r="F1090" s="49">
        <v>-73.44</v>
      </c>
      <c r="G1090" s="4" t="str">
        <f>IF(F1090&lt;=H$1, "침체", IF(F1090&gt;=G$1, "과열", ""))</f>
        <v/>
      </c>
      <c r="H1090" s="3">
        <f t="shared" si="84"/>
        <v>58.84</v>
      </c>
      <c r="I1090" s="14">
        <v>1</v>
      </c>
      <c r="J1090" s="46">
        <f t="shared" si="86"/>
        <v>1186970.607607153</v>
      </c>
      <c r="K1090" s="35">
        <f>(J1090-MAX(J$42:J1090))/MAX(J$42:J1090)</f>
        <v>-3.3048513796347878E-2</v>
      </c>
      <c r="L1090" s="3"/>
    </row>
    <row r="1091" spans="1:16" x14ac:dyDescent="0.3">
      <c r="A1091" s="2" t="s">
        <v>2633</v>
      </c>
      <c r="B1091" s="1">
        <v>11415</v>
      </c>
      <c r="C1091" s="1">
        <v>0</v>
      </c>
      <c r="D1091" s="1">
        <v>1</v>
      </c>
      <c r="E1091" s="34">
        <f>(B1091-MAX(B$42:B1091))/MAX(B$42:B1091)</f>
        <v>-0.38546433378196499</v>
      </c>
      <c r="F1091" s="49">
        <v>-186.49</v>
      </c>
      <c r="G1091" s="4" t="str">
        <f>IF(F1091&lt;=H$1, "침체", IF(F1091&gt;=G$1, "과열", ""))</f>
        <v>침체</v>
      </c>
      <c r="H1091" s="3">
        <f t="shared" ref="H1091:H1154" si="89">F1091-F1090</f>
        <v>-113.05000000000001</v>
      </c>
      <c r="I1091" s="14">
        <v>1</v>
      </c>
      <c r="J1091" s="46">
        <f t="shared" si="86"/>
        <v>1186970.607607153</v>
      </c>
      <c r="K1091" s="35">
        <f>(J1091-MAX(J$42:J1091))/MAX(J$42:J1091)</f>
        <v>-3.3048513796347878E-2</v>
      </c>
      <c r="L1091" s="3"/>
    </row>
    <row r="1092" spans="1:16" x14ac:dyDescent="0.3">
      <c r="A1092" s="2" t="s">
        <v>2632</v>
      </c>
      <c r="B1092" s="1">
        <v>11515</v>
      </c>
      <c r="C1092" s="1">
        <v>0</v>
      </c>
      <c r="D1092" s="1">
        <v>0</v>
      </c>
      <c r="E1092" s="34">
        <f>(B1092-MAX(B$42:B1092))/MAX(B$42:B1092)</f>
        <v>-0.3800807537012113</v>
      </c>
      <c r="F1092" s="49">
        <v>-101.76</v>
      </c>
      <c r="G1092" s="4" t="str">
        <f>IF(F1092&lt;=H$1, "침체", IF(F1092&gt;=G$1, "과열", ""))</f>
        <v/>
      </c>
      <c r="H1092" s="8">
        <f t="shared" si="89"/>
        <v>84.73</v>
      </c>
      <c r="I1092" s="13">
        <f>1-$I$1</f>
        <v>0.99985000000000002</v>
      </c>
      <c r="J1092" s="17">
        <f t="shared" si="86"/>
        <v>1186792.5620160119</v>
      </c>
      <c r="K1092" s="36">
        <f>(J1092-MAX(J$42:J1092))/MAX(J$42:J1092)</f>
        <v>-3.3193556519278446E-2</v>
      </c>
      <c r="L1092" s="8"/>
    </row>
    <row r="1093" spans="1:16" x14ac:dyDescent="0.3">
      <c r="A1093" s="2" t="s">
        <v>2631</v>
      </c>
      <c r="B1093" s="1">
        <v>11750</v>
      </c>
      <c r="C1093" s="1">
        <v>0</v>
      </c>
      <c r="D1093" s="1">
        <v>0</v>
      </c>
      <c r="E1093" s="34">
        <f>(B1093-MAX(B$42:B1093))/MAX(B$42:B1093)</f>
        <v>-0.36742934051144011</v>
      </c>
      <c r="F1093" s="49">
        <v>11.82</v>
      </c>
      <c r="G1093" s="4" t="str">
        <f>IF(F1093&lt;=H$1, "침체", IF(F1093&gt;=G$1, "과열", ""))</f>
        <v/>
      </c>
      <c r="H1093" s="3">
        <f t="shared" si="89"/>
        <v>113.58000000000001</v>
      </c>
      <c r="I1093" s="16">
        <f t="shared" ref="I1093:I1095" si="90">B1093/B1092</f>
        <v>1.0204081632653061</v>
      </c>
      <c r="J1093" s="46">
        <f t="shared" si="86"/>
        <v>1211012.8183836855</v>
      </c>
      <c r="K1093" s="35">
        <f>(J1093-MAX(J$42:J1093))/MAX(J$42:J1093)</f>
        <v>-1.3462812774773989E-2</v>
      </c>
      <c r="L1093" s="3"/>
    </row>
    <row r="1094" spans="1:16" x14ac:dyDescent="0.3">
      <c r="A1094" s="2" t="s">
        <v>2630</v>
      </c>
      <c r="B1094" s="1">
        <v>11780</v>
      </c>
      <c r="C1094" s="1">
        <v>0</v>
      </c>
      <c r="D1094" s="1">
        <v>0</v>
      </c>
      <c r="E1094" s="34">
        <f>(B1094-MAX(B$42:B1094))/MAX(B$42:B1094)</f>
        <v>-0.36581426648721399</v>
      </c>
      <c r="F1094" s="49">
        <v>53.37</v>
      </c>
      <c r="G1094" s="4" t="str">
        <f>IF(F1094&lt;=H$1, "침체", IF(F1094&gt;=G$1, "과열", ""))</f>
        <v/>
      </c>
      <c r="H1094" s="3">
        <f t="shared" si="89"/>
        <v>41.55</v>
      </c>
      <c r="I1094" s="16">
        <f t="shared" si="90"/>
        <v>1.0025531914893617</v>
      </c>
      <c r="J1094" s="46">
        <f t="shared" si="86"/>
        <v>1214104.7660050907</v>
      </c>
      <c r="K1094" s="35">
        <f>(J1094-MAX(J$42:J1094))/MAX(J$42:J1094)</f>
        <v>-1.0943994424411733E-2</v>
      </c>
      <c r="L1094" s="3"/>
    </row>
    <row r="1095" spans="1:16" x14ac:dyDescent="0.3">
      <c r="A1095" s="2" t="s">
        <v>2629</v>
      </c>
      <c r="B1095" s="1">
        <v>11855</v>
      </c>
      <c r="C1095" s="1">
        <v>0</v>
      </c>
      <c r="D1095" s="1">
        <v>0</v>
      </c>
      <c r="E1095" s="34">
        <f>(B1095-MAX(B$42:B1095))/MAX(B$42:B1095)</f>
        <v>-0.3617765814266487</v>
      </c>
      <c r="F1095" s="49">
        <v>92.26</v>
      </c>
      <c r="G1095" s="4" t="str">
        <f>IF(F1095&lt;=H$1, "침체", IF(F1095&gt;=G$1, "과열", ""))</f>
        <v>과열</v>
      </c>
      <c r="H1095" s="3">
        <f t="shared" si="89"/>
        <v>38.890000000000008</v>
      </c>
      <c r="I1095" s="16">
        <f t="shared" si="90"/>
        <v>1.0063667232597624</v>
      </c>
      <c r="J1095" s="46">
        <f t="shared" si="86"/>
        <v>1221834.6350586037</v>
      </c>
      <c r="K1095" s="35">
        <f>(J1095-MAX(J$42:J1095))/MAX(J$42:J1095)</f>
        <v>-4.6469485485059079E-3</v>
      </c>
      <c r="L1095" s="3"/>
    </row>
    <row r="1096" spans="1:16" x14ac:dyDescent="0.3">
      <c r="A1096" s="2" t="s">
        <v>2628</v>
      </c>
      <c r="B1096" s="1">
        <v>11820</v>
      </c>
      <c r="C1096" s="1">
        <v>0</v>
      </c>
      <c r="D1096" s="1">
        <v>0</v>
      </c>
      <c r="E1096" s="34">
        <f>(B1096-MAX(B$42:B1096))/MAX(B$42:B1096)</f>
        <v>-0.36366083445491254</v>
      </c>
      <c r="F1096" s="49">
        <v>41.62</v>
      </c>
      <c r="G1096" s="4" t="str">
        <f>IF(F1096&lt;=H$1, "침체", IF(F1096&gt;=G$1, "과열", ""))</f>
        <v/>
      </c>
      <c r="H1096" s="8">
        <f t="shared" si="89"/>
        <v>-50.640000000000008</v>
      </c>
      <c r="I1096" s="13">
        <f>B1096/B1095-$I$1-$J$1</f>
        <v>0.99439765921552092</v>
      </c>
      <c r="J1096" s="17">
        <f t="shared" si="86"/>
        <v>1214989.5010507258</v>
      </c>
      <c r="K1096" s="36">
        <f>(J1096-MAX(J$42:J1096))/MAX(J$42:J1096)</f>
        <v>-1.0223255543608296E-2</v>
      </c>
      <c r="L1096" s="13">
        <f>J1096/J1091-1</f>
        <v>2.3605381012809401E-2</v>
      </c>
      <c r="M1096" s="4" t="str">
        <f>IF(L1096&gt;=0, "Win", "Lose")</f>
        <v>Win</v>
      </c>
      <c r="N1096" s="16">
        <f>J1096/$L$1-1</f>
        <v>0.2149895010507259</v>
      </c>
      <c r="O1096" s="16">
        <f>(B1096-(B1096*($I$1+$J$1+$I$1)))/B$42-1</f>
        <v>5.5701209135691876E-2</v>
      </c>
      <c r="P1096" s="3" t="s">
        <v>3726</v>
      </c>
    </row>
    <row r="1097" spans="1:16" x14ac:dyDescent="0.3">
      <c r="A1097" s="2" t="s">
        <v>2627</v>
      </c>
      <c r="B1097" s="1">
        <v>11830</v>
      </c>
      <c r="C1097" s="1">
        <v>0</v>
      </c>
      <c r="D1097" s="1">
        <v>0</v>
      </c>
      <c r="E1097" s="34">
        <f>(B1097-MAX(B$42:B1097))/MAX(B$42:B1097)</f>
        <v>-0.36312247644683715</v>
      </c>
      <c r="F1097" s="49">
        <v>107.65</v>
      </c>
      <c r="G1097" s="4" t="str">
        <f>IF(F1097&lt;=H$1, "침체", IF(F1097&gt;=G$1, "과열", ""))</f>
        <v>과열</v>
      </c>
      <c r="H1097" s="3">
        <f t="shared" si="89"/>
        <v>66.03</v>
      </c>
      <c r="I1097" s="14">
        <v>1</v>
      </c>
      <c r="J1097" s="46">
        <f t="shared" si="86"/>
        <v>1214989.5010507258</v>
      </c>
      <c r="K1097" s="35">
        <f>(J1097-MAX(J$42:J1097))/MAX(J$42:J1097)</f>
        <v>-1.0223255543608296E-2</v>
      </c>
      <c r="L1097" s="3"/>
    </row>
    <row r="1098" spans="1:16" x14ac:dyDescent="0.3">
      <c r="A1098" s="2" t="s">
        <v>2626</v>
      </c>
      <c r="B1098" s="1">
        <v>11975</v>
      </c>
      <c r="C1098" s="1">
        <v>0</v>
      </c>
      <c r="D1098" s="1">
        <v>0</v>
      </c>
      <c r="E1098" s="34">
        <f>(B1098-MAX(B$42:B1098))/MAX(B$42:B1098)</f>
        <v>-0.3553162853297443</v>
      </c>
      <c r="F1098" s="49">
        <v>122.21</v>
      </c>
      <c r="G1098" s="4" t="str">
        <f>IF(F1098&lt;=H$1, "침체", IF(F1098&gt;=G$1, "과열", ""))</f>
        <v>과열</v>
      </c>
      <c r="H1098" s="3">
        <f t="shared" si="89"/>
        <v>14.559999999999988</v>
      </c>
      <c r="I1098" s="14">
        <v>1</v>
      </c>
      <c r="J1098" s="46">
        <f t="shared" si="86"/>
        <v>1214989.5010507258</v>
      </c>
      <c r="K1098" s="35">
        <f>(J1098-MAX(J$42:J1098))/MAX(J$42:J1098)</f>
        <v>-1.0223255543608296E-2</v>
      </c>
      <c r="L1098" s="3"/>
    </row>
    <row r="1099" spans="1:16" x14ac:dyDescent="0.3">
      <c r="A1099" s="2" t="s">
        <v>2625</v>
      </c>
      <c r="B1099" s="1">
        <v>11965</v>
      </c>
      <c r="C1099" s="1">
        <v>0</v>
      </c>
      <c r="D1099" s="1">
        <v>0</v>
      </c>
      <c r="E1099" s="34">
        <f>(B1099-MAX(B$42:B1099))/MAX(B$42:B1099)</f>
        <v>-0.35585464333781963</v>
      </c>
      <c r="F1099" s="49">
        <v>119.08</v>
      </c>
      <c r="G1099" s="4" t="str">
        <f>IF(F1099&lt;=H$1, "침체", IF(F1099&gt;=G$1, "과열", ""))</f>
        <v>과열</v>
      </c>
      <c r="H1099" s="3">
        <f t="shared" si="89"/>
        <v>-3.1299999999999955</v>
      </c>
      <c r="I1099" s="14">
        <v>1</v>
      </c>
      <c r="J1099" s="46">
        <f t="shared" si="86"/>
        <v>1214989.5010507258</v>
      </c>
      <c r="K1099" s="35">
        <f>(J1099-MAX(J$42:J1099))/MAX(J$42:J1099)</f>
        <v>-1.0223255543608296E-2</v>
      </c>
      <c r="L1099" s="3"/>
    </row>
    <row r="1100" spans="1:16" x14ac:dyDescent="0.3">
      <c r="A1100" s="2" t="s">
        <v>2624</v>
      </c>
      <c r="B1100" s="1">
        <v>11970</v>
      </c>
      <c r="C1100" s="1">
        <v>0</v>
      </c>
      <c r="D1100" s="1">
        <v>0</v>
      </c>
      <c r="E1100" s="34">
        <f>(B1100-MAX(B$42:B1100))/MAX(B$42:B1100)</f>
        <v>-0.35558546433378196</v>
      </c>
      <c r="F1100" s="49">
        <v>101.98</v>
      </c>
      <c r="G1100" s="4" t="str">
        <f>IF(F1100&lt;=H$1, "침체", IF(F1100&gt;=G$1, "과열", ""))</f>
        <v>과열</v>
      </c>
      <c r="H1100" s="3">
        <f t="shared" si="89"/>
        <v>-17.099999999999994</v>
      </c>
      <c r="I1100" s="14">
        <v>1</v>
      </c>
      <c r="J1100" s="46">
        <f t="shared" si="86"/>
        <v>1214989.5010507258</v>
      </c>
      <c r="K1100" s="35">
        <f>(J1100-MAX(J$42:J1100))/MAX(J$42:J1100)</f>
        <v>-1.0223255543608296E-2</v>
      </c>
      <c r="L1100" s="3"/>
    </row>
    <row r="1101" spans="1:16" x14ac:dyDescent="0.3">
      <c r="A1101" s="2" t="s">
        <v>2623</v>
      </c>
      <c r="B1101" s="1">
        <v>12035</v>
      </c>
      <c r="C1101" s="1">
        <v>0</v>
      </c>
      <c r="D1101" s="1">
        <v>0</v>
      </c>
      <c r="E1101" s="34">
        <f>(B1101-MAX(B$42:B1101))/MAX(B$42:B1101)</f>
        <v>-0.35208613728129207</v>
      </c>
      <c r="F1101" s="49">
        <v>99.06</v>
      </c>
      <c r="G1101" s="4" t="str">
        <f>IF(F1101&lt;=H$1, "침체", IF(F1101&gt;=G$1, "과열", ""))</f>
        <v>과열</v>
      </c>
      <c r="H1101" s="3">
        <f t="shared" si="89"/>
        <v>-2.9200000000000017</v>
      </c>
      <c r="I1101" s="14">
        <v>1</v>
      </c>
      <c r="J1101" s="46">
        <f t="shared" si="86"/>
        <v>1214989.5010507258</v>
      </c>
      <c r="K1101" s="35">
        <f>(J1101-MAX(J$42:J1101))/MAX(J$42:J1101)</f>
        <v>-1.0223255543608296E-2</v>
      </c>
      <c r="L1101" s="3"/>
    </row>
    <row r="1102" spans="1:16" x14ac:dyDescent="0.3">
      <c r="A1102" s="2" t="s">
        <v>2622</v>
      </c>
      <c r="B1102" s="1">
        <v>12235</v>
      </c>
      <c r="C1102" s="1">
        <v>0</v>
      </c>
      <c r="D1102" s="1">
        <v>0</v>
      </c>
      <c r="E1102" s="34">
        <f>(B1102-MAX(B$42:B1102))/MAX(B$42:B1102)</f>
        <v>-0.34131897711978465</v>
      </c>
      <c r="F1102" s="49">
        <v>141.78</v>
      </c>
      <c r="G1102" s="4" t="str">
        <f>IF(F1102&lt;=H$1, "침체", IF(F1102&gt;=G$1, "과열", ""))</f>
        <v>과열</v>
      </c>
      <c r="H1102" s="3">
        <f t="shared" si="89"/>
        <v>42.72</v>
      </c>
      <c r="I1102" s="14">
        <v>1</v>
      </c>
      <c r="J1102" s="46">
        <f t="shared" si="86"/>
        <v>1214989.5010507258</v>
      </c>
      <c r="K1102" s="35">
        <f>(J1102-MAX(J$42:J1102))/MAX(J$42:J1102)</f>
        <v>-1.0223255543608296E-2</v>
      </c>
      <c r="L1102" s="3"/>
    </row>
    <row r="1103" spans="1:16" x14ac:dyDescent="0.3">
      <c r="A1103" s="2" t="s">
        <v>2621</v>
      </c>
      <c r="B1103" s="1">
        <v>12480</v>
      </c>
      <c r="C1103" s="1">
        <v>0</v>
      </c>
      <c r="D1103" s="1">
        <v>0</v>
      </c>
      <c r="E1103" s="34">
        <f>(B1103-MAX(B$42:B1103))/MAX(B$42:B1103)</f>
        <v>-0.32812920592193812</v>
      </c>
      <c r="F1103" s="49">
        <v>202.69</v>
      </c>
      <c r="G1103" s="4" t="str">
        <f>IF(F1103&lt;=H$1, "침체", IF(F1103&gt;=G$1, "과열", ""))</f>
        <v>과열</v>
      </c>
      <c r="H1103" s="3">
        <f t="shared" si="89"/>
        <v>60.91</v>
      </c>
      <c r="I1103" s="14">
        <v>1</v>
      </c>
      <c r="J1103" s="46">
        <f t="shared" si="86"/>
        <v>1214989.5010507258</v>
      </c>
      <c r="K1103" s="35">
        <f>(J1103-MAX(J$42:J1103))/MAX(J$42:J1103)</f>
        <v>-1.0223255543608296E-2</v>
      </c>
      <c r="L1103" s="3"/>
    </row>
    <row r="1104" spans="1:16" x14ac:dyDescent="0.3">
      <c r="A1104" s="2" t="s">
        <v>2620</v>
      </c>
      <c r="B1104" s="1">
        <v>12770</v>
      </c>
      <c r="C1104" s="1">
        <v>0</v>
      </c>
      <c r="D1104" s="1">
        <v>0</v>
      </c>
      <c r="E1104" s="34">
        <f>(B1104-MAX(B$42:B1104))/MAX(B$42:B1104)</f>
        <v>-0.31251682368775235</v>
      </c>
      <c r="F1104" s="49">
        <v>223.75</v>
      </c>
      <c r="G1104" s="4" t="str">
        <f>IF(F1104&lt;=H$1, "침체", IF(F1104&gt;=G$1, "과열", ""))</f>
        <v>과열</v>
      </c>
      <c r="H1104" s="3">
        <f t="shared" si="89"/>
        <v>21.060000000000002</v>
      </c>
      <c r="I1104" s="14">
        <v>1</v>
      </c>
      <c r="J1104" s="46">
        <f t="shared" si="86"/>
        <v>1214989.5010507258</v>
      </c>
      <c r="K1104" s="35">
        <f>(J1104-MAX(J$42:J1104))/MAX(J$42:J1104)</f>
        <v>-1.0223255543608296E-2</v>
      </c>
      <c r="L1104" s="3"/>
    </row>
    <row r="1105" spans="1:12" x14ac:dyDescent="0.3">
      <c r="A1105" s="2" t="s">
        <v>2619</v>
      </c>
      <c r="B1105" s="1">
        <v>12635</v>
      </c>
      <c r="C1105" s="1">
        <v>0</v>
      </c>
      <c r="D1105" s="1">
        <v>0</v>
      </c>
      <c r="E1105" s="34">
        <f>(B1105-MAX(B$42:B1105))/MAX(B$42:B1105)</f>
        <v>-0.31978465679676987</v>
      </c>
      <c r="F1105" s="49">
        <v>147.13</v>
      </c>
      <c r="G1105" s="4" t="str">
        <f>IF(F1105&lt;=H$1, "침체", IF(F1105&gt;=G$1, "과열", ""))</f>
        <v>과열</v>
      </c>
      <c r="H1105" s="3">
        <f t="shared" si="89"/>
        <v>-76.62</v>
      </c>
      <c r="I1105" s="14">
        <v>1</v>
      </c>
      <c r="J1105" s="46">
        <f t="shared" si="86"/>
        <v>1214989.5010507258</v>
      </c>
      <c r="K1105" s="35">
        <f>(J1105-MAX(J$42:J1105))/MAX(J$42:J1105)</f>
        <v>-1.0223255543608296E-2</v>
      </c>
      <c r="L1105" s="3"/>
    </row>
    <row r="1106" spans="1:12" x14ac:dyDescent="0.3">
      <c r="A1106" s="2" t="s">
        <v>2618</v>
      </c>
      <c r="B1106" s="1">
        <v>12540</v>
      </c>
      <c r="C1106" s="1">
        <v>0</v>
      </c>
      <c r="D1106" s="1">
        <v>0</v>
      </c>
      <c r="E1106" s="34">
        <f>(B1106-MAX(B$42:B1106))/MAX(B$42:B1106)</f>
        <v>-0.32489905787348589</v>
      </c>
      <c r="F1106" s="49">
        <v>86.53</v>
      </c>
      <c r="G1106" s="4" t="str">
        <f>IF(F1106&lt;=H$1, "침체", IF(F1106&gt;=G$1, "과열", ""))</f>
        <v/>
      </c>
      <c r="H1106" s="3">
        <f t="shared" si="89"/>
        <v>-60.599999999999994</v>
      </c>
      <c r="I1106" s="14">
        <v>1</v>
      </c>
      <c r="J1106" s="46">
        <f t="shared" si="86"/>
        <v>1214989.5010507258</v>
      </c>
      <c r="K1106" s="35">
        <f>(J1106-MAX(J$42:J1106))/MAX(J$42:J1106)</f>
        <v>-1.0223255543608296E-2</v>
      </c>
      <c r="L1106" s="3"/>
    </row>
    <row r="1107" spans="1:12" x14ac:dyDescent="0.3">
      <c r="A1107" s="2" t="s">
        <v>2617</v>
      </c>
      <c r="B1107" s="1">
        <v>12555</v>
      </c>
      <c r="C1107" s="1">
        <v>0</v>
      </c>
      <c r="D1107" s="1">
        <v>0</v>
      </c>
      <c r="E1107" s="34">
        <f>(B1107-MAX(B$42:B1107))/MAX(B$42:B1107)</f>
        <v>-0.32409152086137283</v>
      </c>
      <c r="F1107" s="49">
        <v>69.540000000000006</v>
      </c>
      <c r="G1107" s="4" t="str">
        <f>IF(F1107&lt;=H$1, "침체", IF(F1107&gt;=G$1, "과열", ""))</f>
        <v/>
      </c>
      <c r="H1107" s="3">
        <f t="shared" si="89"/>
        <v>-16.989999999999995</v>
      </c>
      <c r="I1107" s="14">
        <v>1</v>
      </c>
      <c r="J1107" s="46">
        <f t="shared" si="86"/>
        <v>1214989.5010507258</v>
      </c>
      <c r="K1107" s="35">
        <f>(J1107-MAX(J$42:J1107))/MAX(J$42:J1107)</f>
        <v>-1.0223255543608296E-2</v>
      </c>
      <c r="L1107" s="3"/>
    </row>
    <row r="1108" spans="1:12" x14ac:dyDescent="0.3">
      <c r="A1108" s="2" t="s">
        <v>2616</v>
      </c>
      <c r="B1108" s="1">
        <v>12370</v>
      </c>
      <c r="C1108" s="1">
        <v>0</v>
      </c>
      <c r="D1108" s="1">
        <v>0</v>
      </c>
      <c r="E1108" s="34">
        <f>(B1108-MAX(B$42:B1108))/MAX(B$42:B1108)</f>
        <v>-0.33405114401076719</v>
      </c>
      <c r="F1108" s="49">
        <v>29.39</v>
      </c>
      <c r="G1108" s="4" t="str">
        <f>IF(F1108&lt;=H$1, "침체", IF(F1108&gt;=G$1, "과열", ""))</f>
        <v/>
      </c>
      <c r="H1108" s="3">
        <f t="shared" si="89"/>
        <v>-40.150000000000006</v>
      </c>
      <c r="I1108" s="14">
        <v>1</v>
      </c>
      <c r="J1108" s="46">
        <f t="shared" si="86"/>
        <v>1214989.5010507258</v>
      </c>
      <c r="K1108" s="35">
        <f>(J1108-MAX(J$42:J1108))/MAX(J$42:J1108)</f>
        <v>-1.0223255543608296E-2</v>
      </c>
      <c r="L1108" s="3"/>
    </row>
    <row r="1109" spans="1:12" x14ac:dyDescent="0.3">
      <c r="A1109" s="2" t="s">
        <v>2615</v>
      </c>
      <c r="B1109" s="1">
        <v>12295</v>
      </c>
      <c r="C1109" s="1">
        <v>0</v>
      </c>
      <c r="D1109" s="1">
        <v>0</v>
      </c>
      <c r="E1109" s="34">
        <f>(B1109-MAX(B$42:B1109))/MAX(B$42:B1109)</f>
        <v>-0.33808882907133242</v>
      </c>
      <c r="F1109" s="49">
        <v>-1.57</v>
      </c>
      <c r="G1109" s="4" t="str">
        <f>IF(F1109&lt;=H$1, "침체", IF(F1109&gt;=G$1, "과열", ""))</f>
        <v/>
      </c>
      <c r="H1109" s="3">
        <f t="shared" si="89"/>
        <v>-30.96</v>
      </c>
      <c r="I1109" s="14">
        <v>1</v>
      </c>
      <c r="J1109" s="46">
        <f t="shared" si="86"/>
        <v>1214989.5010507258</v>
      </c>
      <c r="K1109" s="35">
        <f>(J1109-MAX(J$42:J1109))/MAX(J$42:J1109)</f>
        <v>-1.0223255543608296E-2</v>
      </c>
      <c r="L1109" s="3"/>
    </row>
    <row r="1110" spans="1:12" x14ac:dyDescent="0.3">
      <c r="A1110" s="2" t="s">
        <v>2614</v>
      </c>
      <c r="B1110" s="1">
        <v>12190</v>
      </c>
      <c r="C1110" s="1">
        <v>0</v>
      </c>
      <c r="D1110" s="1">
        <v>0</v>
      </c>
      <c r="E1110" s="34">
        <f>(B1110-MAX(B$42:B1110))/MAX(B$42:B1110)</f>
        <v>-0.34374158815612382</v>
      </c>
      <c r="F1110" s="49">
        <v>-41.31</v>
      </c>
      <c r="G1110" s="4" t="str">
        <f>IF(F1110&lt;=H$1, "침체", IF(F1110&gt;=G$1, "과열", ""))</f>
        <v/>
      </c>
      <c r="H1110" s="3">
        <f t="shared" si="89"/>
        <v>-39.74</v>
      </c>
      <c r="I1110" s="14">
        <v>1</v>
      </c>
      <c r="J1110" s="46">
        <f t="shared" si="86"/>
        <v>1214989.5010507258</v>
      </c>
      <c r="K1110" s="35">
        <f>(J1110-MAX(J$42:J1110))/MAX(J$42:J1110)</f>
        <v>-1.0223255543608296E-2</v>
      </c>
      <c r="L1110" s="3"/>
    </row>
    <row r="1111" spans="1:12" x14ac:dyDescent="0.3">
      <c r="A1111" s="2" t="s">
        <v>2613</v>
      </c>
      <c r="B1111" s="1">
        <v>11885</v>
      </c>
      <c r="C1111" s="1">
        <v>0</v>
      </c>
      <c r="D1111" s="1">
        <v>1</v>
      </c>
      <c r="E1111" s="34">
        <f>(B1111-MAX(B$42:B1111))/MAX(B$42:B1111)</f>
        <v>-0.36016150740242259</v>
      </c>
      <c r="F1111" s="49">
        <v>-113.64</v>
      </c>
      <c r="G1111" s="4" t="str">
        <f>IF(F1111&lt;=H$1, "침체", IF(F1111&gt;=G$1, "과열", ""))</f>
        <v/>
      </c>
      <c r="H1111" s="3">
        <f t="shared" si="89"/>
        <v>-72.33</v>
      </c>
      <c r="I1111" s="14">
        <v>1</v>
      </c>
      <c r="J1111" s="46">
        <f t="shared" si="86"/>
        <v>1214989.5010507258</v>
      </c>
      <c r="K1111" s="35">
        <f>(J1111-MAX(J$42:J1111))/MAX(J$42:J1111)</f>
        <v>-1.0223255543608296E-2</v>
      </c>
      <c r="L1111" s="3"/>
    </row>
    <row r="1112" spans="1:12" x14ac:dyDescent="0.3">
      <c r="A1112" s="2" t="s">
        <v>2612</v>
      </c>
      <c r="B1112" s="1">
        <v>12020</v>
      </c>
      <c r="C1112" s="1">
        <v>0</v>
      </c>
      <c r="D1112" s="1">
        <v>1</v>
      </c>
      <c r="E1112" s="34">
        <f>(B1112-MAX(B$42:B1112))/MAX(B$42:B1112)</f>
        <v>-0.35289367429340512</v>
      </c>
      <c r="F1112" s="49">
        <v>-95.23</v>
      </c>
      <c r="G1112" s="4" t="str">
        <f>IF(F1112&lt;=H$1, "침체", IF(F1112&gt;=G$1, "과열", ""))</f>
        <v/>
      </c>
      <c r="H1112" s="3">
        <f t="shared" si="89"/>
        <v>18.409999999999997</v>
      </c>
      <c r="I1112" s="14">
        <v>1</v>
      </c>
      <c r="J1112" s="46">
        <f t="shared" si="86"/>
        <v>1214989.5010507258</v>
      </c>
      <c r="K1112" s="35">
        <f>(J1112-MAX(J$42:J1112))/MAX(J$42:J1112)</f>
        <v>-1.0223255543608296E-2</v>
      </c>
      <c r="L1112" s="3"/>
    </row>
    <row r="1113" spans="1:12" x14ac:dyDescent="0.3">
      <c r="A1113" s="2" t="s">
        <v>2611</v>
      </c>
      <c r="B1113" s="1">
        <v>12035</v>
      </c>
      <c r="C1113" s="1">
        <v>0</v>
      </c>
      <c r="D1113" s="1">
        <v>1</v>
      </c>
      <c r="E1113" s="34">
        <f>(B1113-MAX(B$42:B1113))/MAX(B$42:B1113)</f>
        <v>-0.35208613728129207</v>
      </c>
      <c r="F1113" s="49">
        <v>-80.59</v>
      </c>
      <c r="G1113" s="4" t="str">
        <f>IF(F1113&lt;=H$1, "침체", IF(F1113&gt;=G$1, "과열", ""))</f>
        <v/>
      </c>
      <c r="H1113" s="3">
        <f t="shared" si="89"/>
        <v>14.64</v>
      </c>
      <c r="I1113" s="14">
        <v>1</v>
      </c>
      <c r="J1113" s="46">
        <f t="shared" si="86"/>
        <v>1214989.5010507258</v>
      </c>
      <c r="K1113" s="35">
        <f>(J1113-MAX(J$42:J1113))/MAX(J$42:J1113)</f>
        <v>-1.0223255543608296E-2</v>
      </c>
      <c r="L1113" s="3"/>
    </row>
    <row r="1114" spans="1:12" x14ac:dyDescent="0.3">
      <c r="A1114" s="2" t="s">
        <v>2610</v>
      </c>
      <c r="B1114" s="1">
        <v>12150</v>
      </c>
      <c r="C1114" s="1">
        <v>0</v>
      </c>
      <c r="D1114" s="1">
        <v>0</v>
      </c>
      <c r="E1114" s="34">
        <f>(B1114-MAX(B$42:B1114))/MAX(B$42:B1114)</f>
        <v>-0.34589502018842533</v>
      </c>
      <c r="F1114" s="49">
        <v>-69.040000000000006</v>
      </c>
      <c r="G1114" s="4" t="str">
        <f>IF(F1114&lt;=H$1, "침체", IF(F1114&gt;=G$1, "과열", ""))</f>
        <v/>
      </c>
      <c r="H1114" s="3">
        <f t="shared" si="89"/>
        <v>11.549999999999997</v>
      </c>
      <c r="I1114" s="14">
        <v>1</v>
      </c>
      <c r="J1114" s="46">
        <f t="shared" si="86"/>
        <v>1214989.5010507258</v>
      </c>
      <c r="K1114" s="35">
        <f>(J1114-MAX(J$42:J1114))/MAX(J$42:J1114)</f>
        <v>-1.0223255543608296E-2</v>
      </c>
      <c r="L1114" s="3"/>
    </row>
    <row r="1115" spans="1:12" x14ac:dyDescent="0.3">
      <c r="A1115" s="2" t="s">
        <v>2609</v>
      </c>
      <c r="B1115" s="1">
        <v>12225</v>
      </c>
      <c r="C1115" s="1">
        <v>0</v>
      </c>
      <c r="D1115" s="1">
        <v>0</v>
      </c>
      <c r="E1115" s="34">
        <f>(B1115-MAX(B$42:B1115))/MAX(B$42:B1115)</f>
        <v>-0.34185733512786004</v>
      </c>
      <c r="F1115" s="49">
        <v>-24.46</v>
      </c>
      <c r="G1115" s="4" t="str">
        <f>IF(F1115&lt;=H$1, "침체", IF(F1115&gt;=G$1, "과열", ""))</f>
        <v/>
      </c>
      <c r="H1115" s="3">
        <f t="shared" si="89"/>
        <v>44.580000000000005</v>
      </c>
      <c r="I1115" s="14">
        <v>1</v>
      </c>
      <c r="J1115" s="46">
        <f t="shared" si="86"/>
        <v>1214989.5010507258</v>
      </c>
      <c r="K1115" s="35">
        <f>(J1115-MAX(J$42:J1115))/MAX(J$42:J1115)</f>
        <v>-1.0223255543608296E-2</v>
      </c>
      <c r="L1115" s="3"/>
    </row>
    <row r="1116" spans="1:12" x14ac:dyDescent="0.3">
      <c r="A1116" s="2" t="s">
        <v>2608</v>
      </c>
      <c r="B1116" s="1">
        <v>12095</v>
      </c>
      <c r="C1116" s="1">
        <v>0</v>
      </c>
      <c r="D1116" s="1">
        <v>0</v>
      </c>
      <c r="E1116" s="34">
        <f>(B1116-MAX(B$42:B1116))/MAX(B$42:B1116)</f>
        <v>-0.34885598923283984</v>
      </c>
      <c r="F1116" s="49">
        <v>-38.25</v>
      </c>
      <c r="G1116" s="4" t="str">
        <f>IF(F1116&lt;=H$1, "침체", IF(F1116&gt;=G$1, "과열", ""))</f>
        <v/>
      </c>
      <c r="H1116" s="3">
        <f t="shared" si="89"/>
        <v>-13.79</v>
      </c>
      <c r="I1116" s="14">
        <v>1</v>
      </c>
      <c r="J1116" s="46">
        <f t="shared" si="86"/>
        <v>1214989.5010507258</v>
      </c>
      <c r="K1116" s="35">
        <f>(J1116-MAX(J$42:J1116))/MAX(J$42:J1116)</f>
        <v>-1.0223255543608296E-2</v>
      </c>
      <c r="L1116" s="3"/>
    </row>
    <row r="1117" spans="1:12" x14ac:dyDescent="0.3">
      <c r="A1117" s="2" t="s">
        <v>2607</v>
      </c>
      <c r="B1117" s="1">
        <v>12290</v>
      </c>
      <c r="C1117" s="1">
        <v>0</v>
      </c>
      <c r="D1117" s="1">
        <v>0</v>
      </c>
      <c r="E1117" s="34">
        <f>(B1117-MAX(B$42:B1117))/MAX(B$42:B1117)</f>
        <v>-0.33835800807537014</v>
      </c>
      <c r="F1117" s="49">
        <v>12.37</v>
      </c>
      <c r="G1117" s="4" t="str">
        <f>IF(F1117&lt;=H$1, "침체", IF(F1117&gt;=G$1, "과열", ""))</f>
        <v/>
      </c>
      <c r="H1117" s="3">
        <f t="shared" si="89"/>
        <v>50.62</v>
      </c>
      <c r="I1117" s="14">
        <v>1</v>
      </c>
      <c r="J1117" s="46">
        <f t="shared" si="86"/>
        <v>1214989.5010507258</v>
      </c>
      <c r="K1117" s="35">
        <f>(J1117-MAX(J$42:J1117))/MAX(J$42:J1117)</f>
        <v>-1.0223255543608296E-2</v>
      </c>
      <c r="L1117" s="3"/>
    </row>
    <row r="1118" spans="1:12" x14ac:dyDescent="0.3">
      <c r="A1118" s="2" t="s">
        <v>2606</v>
      </c>
      <c r="B1118" s="1">
        <v>12250</v>
      </c>
      <c r="C1118" s="1">
        <v>0</v>
      </c>
      <c r="D1118" s="1">
        <v>0</v>
      </c>
      <c r="E1118" s="34">
        <f>(B1118-MAX(B$42:B1118))/MAX(B$42:B1118)</f>
        <v>-0.34051144010767159</v>
      </c>
      <c r="F1118" s="49">
        <v>38.85</v>
      </c>
      <c r="G1118" s="4" t="str">
        <f>IF(F1118&lt;=H$1, "침체", IF(F1118&gt;=G$1, "과열", ""))</f>
        <v/>
      </c>
      <c r="H1118" s="3">
        <f t="shared" si="89"/>
        <v>26.480000000000004</v>
      </c>
      <c r="I1118" s="14">
        <v>1</v>
      </c>
      <c r="J1118" s="46">
        <f t="shared" si="86"/>
        <v>1214989.5010507258</v>
      </c>
      <c r="K1118" s="35">
        <f>(J1118-MAX(J$42:J1118))/MAX(J$42:J1118)</f>
        <v>-1.0223255543608296E-2</v>
      </c>
      <c r="L1118" s="3"/>
    </row>
    <row r="1119" spans="1:12" x14ac:dyDescent="0.3">
      <c r="A1119" s="2" t="s">
        <v>2605</v>
      </c>
      <c r="B1119" s="1">
        <v>11870</v>
      </c>
      <c r="C1119" s="1">
        <v>0</v>
      </c>
      <c r="D1119" s="1">
        <v>0</v>
      </c>
      <c r="E1119" s="34">
        <f>(B1119-MAX(B$42:B1119))/MAX(B$42:B1119)</f>
        <v>-0.36096904441453564</v>
      </c>
      <c r="F1119" s="49">
        <v>-104.56</v>
      </c>
      <c r="G1119" s="4" t="str">
        <f>IF(F1119&lt;=H$1, "침체", IF(F1119&gt;=G$1, "과열", ""))</f>
        <v/>
      </c>
      <c r="H1119" s="3">
        <f t="shared" si="89"/>
        <v>-143.41</v>
      </c>
      <c r="I1119" s="14">
        <v>1</v>
      </c>
      <c r="J1119" s="46">
        <f t="shared" si="86"/>
        <v>1214989.5010507258</v>
      </c>
      <c r="K1119" s="35">
        <f>(J1119-MAX(J$42:J1119))/MAX(J$42:J1119)</f>
        <v>-1.0223255543608296E-2</v>
      </c>
      <c r="L1119" s="3"/>
    </row>
    <row r="1120" spans="1:12" x14ac:dyDescent="0.3">
      <c r="A1120" s="2" t="s">
        <v>2604</v>
      </c>
      <c r="B1120" s="1">
        <v>12030</v>
      </c>
      <c r="C1120" s="1">
        <v>0</v>
      </c>
      <c r="D1120" s="1">
        <v>0</v>
      </c>
      <c r="E1120" s="34">
        <f>(B1120-MAX(B$42:B1120))/MAX(B$42:B1120)</f>
        <v>-0.35235531628532973</v>
      </c>
      <c r="F1120" s="49">
        <v>-85.36</v>
      </c>
      <c r="G1120" s="4" t="str">
        <f>IF(F1120&lt;=H$1, "침체", IF(F1120&gt;=G$1, "과열", ""))</f>
        <v/>
      </c>
      <c r="H1120" s="3">
        <f t="shared" si="89"/>
        <v>19.200000000000003</v>
      </c>
      <c r="I1120" s="14">
        <v>1</v>
      </c>
      <c r="J1120" s="46">
        <f t="shared" si="86"/>
        <v>1214989.5010507258</v>
      </c>
      <c r="K1120" s="35">
        <f>(J1120-MAX(J$42:J1120))/MAX(J$42:J1120)</f>
        <v>-1.0223255543608296E-2</v>
      </c>
      <c r="L1120" s="3"/>
    </row>
    <row r="1121" spans="1:12" x14ac:dyDescent="0.3">
      <c r="A1121" s="2" t="s">
        <v>2603</v>
      </c>
      <c r="B1121" s="1">
        <v>12085</v>
      </c>
      <c r="C1121" s="1">
        <v>0</v>
      </c>
      <c r="D1121" s="1">
        <v>0</v>
      </c>
      <c r="E1121" s="34">
        <f>(B1121-MAX(B$42:B1121))/MAX(B$42:B1121)</f>
        <v>-0.34939434724091523</v>
      </c>
      <c r="F1121" s="49">
        <v>-52.31</v>
      </c>
      <c r="G1121" s="4" t="str">
        <f>IF(F1121&lt;=H$1, "침체", IF(F1121&gt;=G$1, "과열", ""))</f>
        <v/>
      </c>
      <c r="H1121" s="3">
        <f t="shared" si="89"/>
        <v>33.049999999999997</v>
      </c>
      <c r="I1121" s="14">
        <v>1</v>
      </c>
      <c r="J1121" s="46">
        <f t="shared" si="86"/>
        <v>1214989.5010507258</v>
      </c>
      <c r="K1121" s="35">
        <f>(J1121-MAX(J$42:J1121))/MAX(J$42:J1121)</f>
        <v>-1.0223255543608296E-2</v>
      </c>
      <c r="L1121" s="3"/>
    </row>
    <row r="1122" spans="1:12" x14ac:dyDescent="0.3">
      <c r="A1122" s="2" t="s">
        <v>2602</v>
      </c>
      <c r="B1122" s="1">
        <v>12180</v>
      </c>
      <c r="C1122" s="1">
        <v>0</v>
      </c>
      <c r="D1122" s="1">
        <v>0</v>
      </c>
      <c r="E1122" s="34">
        <f>(B1122-MAX(B$42:B1122))/MAX(B$42:B1122)</f>
        <v>-0.34427994616419921</v>
      </c>
      <c r="F1122" s="49">
        <v>48.12</v>
      </c>
      <c r="G1122" s="4" t="str">
        <f>IF(F1122&lt;=H$1, "침체", IF(F1122&gt;=G$1, "과열", ""))</f>
        <v/>
      </c>
      <c r="H1122" s="3">
        <f t="shared" si="89"/>
        <v>100.43</v>
      </c>
      <c r="I1122" s="14">
        <v>1</v>
      </c>
      <c r="J1122" s="46">
        <f t="shared" si="86"/>
        <v>1214989.5010507258</v>
      </c>
      <c r="K1122" s="35">
        <f>(J1122-MAX(J$42:J1122))/MAX(J$42:J1122)</f>
        <v>-1.0223255543608296E-2</v>
      </c>
      <c r="L1122" s="3"/>
    </row>
    <row r="1123" spans="1:12" x14ac:dyDescent="0.3">
      <c r="A1123" s="2" t="s">
        <v>2601</v>
      </c>
      <c r="B1123" s="1">
        <v>12195</v>
      </c>
      <c r="C1123" s="1">
        <v>0</v>
      </c>
      <c r="D1123" s="1">
        <v>0</v>
      </c>
      <c r="E1123" s="34">
        <f>(B1123-MAX(B$42:B1123))/MAX(B$42:B1123)</f>
        <v>-0.34347240915208616</v>
      </c>
      <c r="F1123" s="49">
        <v>70.86</v>
      </c>
      <c r="G1123" s="4" t="str">
        <f>IF(F1123&lt;=H$1, "침체", IF(F1123&gt;=G$1, "과열", ""))</f>
        <v/>
      </c>
      <c r="H1123" s="3">
        <f t="shared" si="89"/>
        <v>22.740000000000002</v>
      </c>
      <c r="I1123" s="14">
        <v>1</v>
      </c>
      <c r="J1123" s="46">
        <f t="shared" si="86"/>
        <v>1214989.5010507258</v>
      </c>
      <c r="K1123" s="35">
        <f>(J1123-MAX(J$42:J1123))/MAX(J$42:J1123)</f>
        <v>-1.0223255543608296E-2</v>
      </c>
      <c r="L1123" s="3"/>
    </row>
    <row r="1124" spans="1:12" x14ac:dyDescent="0.3">
      <c r="A1124" s="2" t="s">
        <v>2600</v>
      </c>
      <c r="B1124" s="1">
        <v>12215</v>
      </c>
      <c r="C1124" s="1">
        <v>0</v>
      </c>
      <c r="D1124" s="1">
        <v>0</v>
      </c>
      <c r="E1124" s="34">
        <f>(B1124-MAX(B$42:B1124))/MAX(B$42:B1124)</f>
        <v>-0.34239569313593538</v>
      </c>
      <c r="F1124" s="49">
        <v>87.36</v>
      </c>
      <c r="G1124" s="4" t="str">
        <f>IF(F1124&lt;=H$1, "침체", IF(F1124&gt;=G$1, "과열", ""))</f>
        <v/>
      </c>
      <c r="H1124" s="3">
        <f t="shared" si="89"/>
        <v>16.5</v>
      </c>
      <c r="I1124" s="14">
        <v>1</v>
      </c>
      <c r="J1124" s="46">
        <f t="shared" si="86"/>
        <v>1214989.5010507258</v>
      </c>
      <c r="K1124" s="35">
        <f>(J1124-MAX(J$42:J1124))/MAX(J$42:J1124)</f>
        <v>-1.0223255543608296E-2</v>
      </c>
      <c r="L1124" s="3"/>
    </row>
    <row r="1125" spans="1:12" x14ac:dyDescent="0.3">
      <c r="A1125" s="2" t="s">
        <v>2599</v>
      </c>
      <c r="B1125" s="1">
        <v>12100</v>
      </c>
      <c r="C1125" s="1">
        <v>0</v>
      </c>
      <c r="D1125" s="1">
        <v>0</v>
      </c>
      <c r="E1125" s="34">
        <f>(B1125-MAX(B$42:B1125))/MAX(B$42:B1125)</f>
        <v>-0.34858681022880217</v>
      </c>
      <c r="F1125" s="49">
        <v>-43.71</v>
      </c>
      <c r="G1125" s="4" t="str">
        <f>IF(F1125&lt;=H$1, "침체", IF(F1125&gt;=G$1, "과열", ""))</f>
        <v/>
      </c>
      <c r="H1125" s="3">
        <f t="shared" si="89"/>
        <v>-131.07</v>
      </c>
      <c r="I1125" s="14">
        <v>1</v>
      </c>
      <c r="J1125" s="46">
        <f t="shared" si="86"/>
        <v>1214989.5010507258</v>
      </c>
      <c r="K1125" s="35">
        <f>(J1125-MAX(J$42:J1125))/MAX(J$42:J1125)</f>
        <v>-1.0223255543608296E-2</v>
      </c>
      <c r="L1125" s="3"/>
    </row>
    <row r="1126" spans="1:12" x14ac:dyDescent="0.3">
      <c r="A1126" s="2" t="s">
        <v>2598</v>
      </c>
      <c r="B1126" s="1">
        <v>12090</v>
      </c>
      <c r="C1126" s="1">
        <v>0</v>
      </c>
      <c r="D1126" s="1">
        <v>0</v>
      </c>
      <c r="E1126" s="34">
        <f>(B1126-MAX(B$42:B1126))/MAX(B$42:B1126)</f>
        <v>-0.3491251682368775</v>
      </c>
      <c r="F1126" s="49">
        <v>-42.53</v>
      </c>
      <c r="G1126" s="4" t="str">
        <f>IF(F1126&lt;=H$1, "침체", IF(F1126&gt;=G$1, "과열", ""))</f>
        <v/>
      </c>
      <c r="H1126" s="3">
        <f t="shared" si="89"/>
        <v>1.1799999999999997</v>
      </c>
      <c r="I1126" s="14">
        <v>1</v>
      </c>
      <c r="J1126" s="46">
        <f t="shared" si="86"/>
        <v>1214989.5010507258</v>
      </c>
      <c r="K1126" s="35">
        <f>(J1126-MAX(J$42:J1126))/MAX(J$42:J1126)</f>
        <v>-1.0223255543608296E-2</v>
      </c>
      <c r="L1126" s="3"/>
    </row>
    <row r="1127" spans="1:12" x14ac:dyDescent="0.3">
      <c r="A1127" s="2" t="s">
        <v>2597</v>
      </c>
      <c r="B1127" s="1">
        <v>11870</v>
      </c>
      <c r="C1127" s="1">
        <v>0</v>
      </c>
      <c r="D1127" s="1">
        <v>0</v>
      </c>
      <c r="E1127" s="34">
        <f>(B1127-MAX(B$42:B1127))/MAX(B$42:B1127)</f>
        <v>-0.36096904441453564</v>
      </c>
      <c r="F1127" s="49">
        <v>-125.76</v>
      </c>
      <c r="G1127" s="4" t="str">
        <f>IF(F1127&lt;=H$1, "침체", IF(F1127&gt;=G$1, "과열", ""))</f>
        <v/>
      </c>
      <c r="H1127" s="3">
        <f t="shared" si="89"/>
        <v>-83.23</v>
      </c>
      <c r="I1127" s="14">
        <v>1</v>
      </c>
      <c r="J1127" s="46">
        <f t="shared" si="86"/>
        <v>1214989.5010507258</v>
      </c>
      <c r="K1127" s="35">
        <f>(J1127-MAX(J$42:J1127))/MAX(J$42:J1127)</f>
        <v>-1.0223255543608296E-2</v>
      </c>
      <c r="L1127" s="3"/>
    </row>
    <row r="1128" spans="1:12" x14ac:dyDescent="0.3">
      <c r="A1128" s="2" t="s">
        <v>2596</v>
      </c>
      <c r="B1128" s="1">
        <v>11815</v>
      </c>
      <c r="C1128" s="1">
        <v>0</v>
      </c>
      <c r="D1128" s="1">
        <v>0</v>
      </c>
      <c r="E1128" s="34">
        <f>(B1128-MAX(B$42:B1128))/MAX(B$42:B1128)</f>
        <v>-0.36393001345895021</v>
      </c>
      <c r="F1128" s="49">
        <v>-155.22999999999999</v>
      </c>
      <c r="G1128" s="4" t="str">
        <f>IF(F1128&lt;=H$1, "침체", IF(F1128&gt;=G$1, "과열", ""))</f>
        <v>침체</v>
      </c>
      <c r="H1128" s="3">
        <f t="shared" si="89"/>
        <v>-29.469999999999985</v>
      </c>
      <c r="I1128" s="14">
        <v>1</v>
      </c>
      <c r="J1128" s="46">
        <f t="shared" si="86"/>
        <v>1214989.5010507258</v>
      </c>
      <c r="K1128" s="35">
        <f>(J1128-MAX(J$42:J1128))/MAX(J$42:J1128)</f>
        <v>-1.0223255543608296E-2</v>
      </c>
      <c r="L1128" s="3"/>
    </row>
    <row r="1129" spans="1:12" x14ac:dyDescent="0.3">
      <c r="A1129" s="2" t="s">
        <v>2595</v>
      </c>
      <c r="B1129" s="1">
        <v>11890</v>
      </c>
      <c r="C1129" s="1">
        <v>0</v>
      </c>
      <c r="D1129" s="1">
        <v>0</v>
      </c>
      <c r="E1129" s="34">
        <f>(B1129-MAX(B$42:B1129))/MAX(B$42:B1129)</f>
        <v>-0.35989232839838492</v>
      </c>
      <c r="F1129" s="49">
        <v>-77.45</v>
      </c>
      <c r="G1129" s="4" t="str">
        <f>IF(F1129&lt;=H$1, "침체", IF(F1129&gt;=G$1, "과열", ""))</f>
        <v/>
      </c>
      <c r="H1129" s="8">
        <f t="shared" si="89"/>
        <v>77.779999999999987</v>
      </c>
      <c r="I1129" s="13">
        <f>1-$I$1</f>
        <v>0.99985000000000002</v>
      </c>
      <c r="J1129" s="17">
        <f t="shared" si="86"/>
        <v>1214807.2526255683</v>
      </c>
      <c r="K1129" s="36">
        <f>(J1129-MAX(J$42:J1129))/MAX(J$42:J1129)</f>
        <v>-1.0371722055276674E-2</v>
      </c>
      <c r="L1129" s="8"/>
    </row>
    <row r="1130" spans="1:12" x14ac:dyDescent="0.3">
      <c r="A1130" s="2" t="s">
        <v>2594</v>
      </c>
      <c r="B1130" s="1">
        <v>11830</v>
      </c>
      <c r="C1130" s="1">
        <v>0</v>
      </c>
      <c r="D1130" s="1">
        <v>0</v>
      </c>
      <c r="E1130" s="34">
        <f>(B1130-MAX(B$42:B1130))/MAX(B$42:B1130)</f>
        <v>-0.36312247644683715</v>
      </c>
      <c r="F1130" s="49">
        <v>-108.12</v>
      </c>
      <c r="G1130" s="4" t="str">
        <f>IF(F1130&lt;=H$1, "침체", IF(F1130&gt;=G$1, "과열", ""))</f>
        <v/>
      </c>
      <c r="H1130" s="3">
        <f t="shared" si="89"/>
        <v>-30.67</v>
      </c>
      <c r="I1130" s="16">
        <f t="shared" ref="I1130:I1138" si="91">B1130/B1129</f>
        <v>0.99495374264087466</v>
      </c>
      <c r="J1130" s="46">
        <f t="shared" si="86"/>
        <v>1208677.0225870877</v>
      </c>
      <c r="K1130" s="35">
        <f>(J1130-MAX(J$42:J1130))/MAX(J$42:J1130)</f>
        <v>-1.5365641035653762E-2</v>
      </c>
      <c r="L1130" s="3"/>
    </row>
    <row r="1131" spans="1:12" x14ac:dyDescent="0.3">
      <c r="A1131" s="2" t="s">
        <v>2593</v>
      </c>
      <c r="B1131" s="1">
        <v>11705</v>
      </c>
      <c r="C1131" s="1">
        <v>0</v>
      </c>
      <c r="D1131" s="1">
        <v>1</v>
      </c>
      <c r="E1131" s="34">
        <f>(B1131-MAX(B$42:B1131))/MAX(B$42:B1131)</f>
        <v>-0.36985195154777928</v>
      </c>
      <c r="F1131" s="49">
        <v>-126.17</v>
      </c>
      <c r="G1131" s="4" t="str">
        <f>IF(F1131&lt;=H$1, "침체", IF(F1131&gt;=G$1, "과열", ""))</f>
        <v/>
      </c>
      <c r="H1131" s="3">
        <f t="shared" si="89"/>
        <v>-18.049999999999997</v>
      </c>
      <c r="I1131" s="16">
        <f t="shared" si="91"/>
        <v>0.9894336432797971</v>
      </c>
      <c r="J1131" s="46">
        <f t="shared" si="86"/>
        <v>1195905.7100069197</v>
      </c>
      <c r="K1131" s="35">
        <f>(J1131-MAX(J$42:J1131))/MAX(J$42:J1131)</f>
        <v>-2.5769638911439446E-2</v>
      </c>
      <c r="L1131" s="3"/>
    </row>
    <row r="1132" spans="1:12" x14ac:dyDescent="0.3">
      <c r="A1132" s="2" t="s">
        <v>2592</v>
      </c>
      <c r="B1132" s="1">
        <v>11755</v>
      </c>
      <c r="C1132" s="1">
        <v>0</v>
      </c>
      <c r="D1132" s="1">
        <v>0</v>
      </c>
      <c r="E1132" s="34">
        <f>(B1132-MAX(B$42:B1132))/MAX(B$42:B1132)</f>
        <v>-0.36716016150740244</v>
      </c>
      <c r="F1132" s="49">
        <v>-100.99</v>
      </c>
      <c r="G1132" s="4" t="str">
        <f>IF(F1132&lt;=H$1, "침체", IF(F1132&gt;=G$1, "과열", ""))</f>
        <v/>
      </c>
      <c r="H1132" s="3">
        <f t="shared" si="89"/>
        <v>25.180000000000007</v>
      </c>
      <c r="I1132" s="16">
        <f t="shared" si="91"/>
        <v>1.0042716787697565</v>
      </c>
      <c r="J1132" s="46">
        <f t="shared" ref="J1132:J1195" si="92">J1131*I1132</f>
        <v>1201014.2350389869</v>
      </c>
      <c r="K1132" s="35">
        <f>(J1132-MAX(J$42:J1132))/MAX(J$42:J1132)</f>
        <v>-2.1608039761125172E-2</v>
      </c>
      <c r="L1132" s="3"/>
    </row>
    <row r="1133" spans="1:12" x14ac:dyDescent="0.3">
      <c r="A1133" s="2" t="s">
        <v>2591</v>
      </c>
      <c r="B1133" s="1">
        <v>11665</v>
      </c>
      <c r="C1133" s="1">
        <v>0</v>
      </c>
      <c r="D1133" s="1">
        <v>0</v>
      </c>
      <c r="E1133" s="34">
        <f>(B1133-MAX(B$42:B1133))/MAX(B$42:B1133)</f>
        <v>-0.37200538358008073</v>
      </c>
      <c r="F1133" s="49">
        <v>-111.17</v>
      </c>
      <c r="G1133" s="4" t="str">
        <f>IF(F1133&lt;=H$1, "침체", IF(F1133&gt;=G$1, "과열", ""))</f>
        <v/>
      </c>
      <c r="H1133" s="3">
        <f t="shared" si="89"/>
        <v>-10.180000000000007</v>
      </c>
      <c r="I1133" s="16">
        <f t="shared" si="91"/>
        <v>0.99234368353891966</v>
      </c>
      <c r="J1133" s="46">
        <f t="shared" si="92"/>
        <v>1191818.8899812661</v>
      </c>
      <c r="K1133" s="35">
        <f>(J1133-MAX(J$42:J1133))/MAX(J$42:J1133)</f>
        <v>-2.909891823169071E-2</v>
      </c>
      <c r="L1133" s="3"/>
    </row>
    <row r="1134" spans="1:12" x14ac:dyDescent="0.3">
      <c r="A1134" s="2" t="s">
        <v>2590</v>
      </c>
      <c r="B1134" s="1">
        <v>11740</v>
      </c>
      <c r="C1134" s="1">
        <v>0</v>
      </c>
      <c r="D1134" s="1">
        <v>0</v>
      </c>
      <c r="E1134" s="34">
        <f>(B1134-MAX(B$42:B1134))/MAX(B$42:B1134)</f>
        <v>-0.3679676985195155</v>
      </c>
      <c r="F1134" s="49">
        <v>-73.09</v>
      </c>
      <c r="G1134" s="4" t="str">
        <f>IF(F1134&lt;=H$1, "침체", IF(F1134&gt;=G$1, "과열", ""))</f>
        <v/>
      </c>
      <c r="H1134" s="3">
        <f t="shared" si="89"/>
        <v>38.08</v>
      </c>
      <c r="I1134" s="16">
        <f t="shared" si="91"/>
        <v>1.0064294899271324</v>
      </c>
      <c r="J1134" s="46">
        <f t="shared" si="92"/>
        <v>1199481.6775293669</v>
      </c>
      <c r="K1134" s="35">
        <f>(J1134-MAX(J$42:J1134))/MAX(J$42:J1134)</f>
        <v>-2.2856519506219301E-2</v>
      </c>
      <c r="L1134" s="3"/>
    </row>
    <row r="1135" spans="1:12" x14ac:dyDescent="0.3">
      <c r="A1135" s="2" t="s">
        <v>2589</v>
      </c>
      <c r="B1135" s="1">
        <v>11960</v>
      </c>
      <c r="C1135" s="1">
        <v>0</v>
      </c>
      <c r="D1135" s="1">
        <v>0</v>
      </c>
      <c r="E1135" s="34">
        <f>(B1135-MAX(B$42:B1135))/MAX(B$42:B1135)</f>
        <v>-0.35612382234185735</v>
      </c>
      <c r="F1135" s="49">
        <v>15</v>
      </c>
      <c r="G1135" s="4" t="str">
        <f>IF(F1135&lt;=H$1, "침체", IF(F1135&gt;=G$1, "과열", ""))</f>
        <v/>
      </c>
      <c r="H1135" s="3">
        <f t="shared" si="89"/>
        <v>88.09</v>
      </c>
      <c r="I1135" s="16">
        <f t="shared" si="91"/>
        <v>1.018739352640545</v>
      </c>
      <c r="J1135" s="46">
        <f t="shared" si="92"/>
        <v>1221959.1876704623</v>
      </c>
      <c r="K1135" s="35">
        <f>(J1135-MAX(J$42:J1135))/MAX(J$42:J1135)</f>
        <v>-4.5454832448367666E-3</v>
      </c>
      <c r="L1135" s="3"/>
    </row>
    <row r="1136" spans="1:12" x14ac:dyDescent="0.3">
      <c r="A1136" s="2" t="s">
        <v>2588</v>
      </c>
      <c r="B1136" s="1">
        <v>11820</v>
      </c>
      <c r="C1136" s="1">
        <v>0</v>
      </c>
      <c r="D1136" s="1">
        <v>0</v>
      </c>
      <c r="E1136" s="34">
        <f>(B1136-MAX(B$42:B1136))/MAX(B$42:B1136)</f>
        <v>-0.36366083445491254</v>
      </c>
      <c r="F1136" s="49">
        <v>0.51</v>
      </c>
      <c r="G1136" s="4" t="str">
        <f>IF(F1136&lt;=H$1, "침체", IF(F1136&gt;=G$1, "과열", ""))</f>
        <v/>
      </c>
      <c r="H1136" s="3">
        <f t="shared" si="89"/>
        <v>-14.49</v>
      </c>
      <c r="I1136" s="16">
        <f t="shared" si="91"/>
        <v>0.98829431438127091</v>
      </c>
      <c r="J1136" s="46">
        <f t="shared" si="92"/>
        <v>1207655.3175806743</v>
      </c>
      <c r="K1136" s="35">
        <f>(J1136-MAX(J$42:J1136))/MAX(J$42:J1136)</f>
        <v>-1.6197960865716579E-2</v>
      </c>
      <c r="L1136" s="3"/>
    </row>
    <row r="1137" spans="1:16" x14ac:dyDescent="0.3">
      <c r="A1137" s="2" t="s">
        <v>2587</v>
      </c>
      <c r="B1137" s="1">
        <v>11895</v>
      </c>
      <c r="C1137" s="1">
        <v>0</v>
      </c>
      <c r="D1137" s="1">
        <v>0</v>
      </c>
      <c r="E1137" s="34">
        <f>(B1137-MAX(B$42:B1137))/MAX(B$42:B1137)</f>
        <v>-0.35962314939434725</v>
      </c>
      <c r="F1137" s="49">
        <v>51.66</v>
      </c>
      <c r="G1137" s="4" t="str">
        <f>IF(F1137&lt;=H$1, "침체", IF(F1137&gt;=G$1, "과열", ""))</f>
        <v/>
      </c>
      <c r="H1137" s="3">
        <f t="shared" si="89"/>
        <v>51.15</v>
      </c>
      <c r="I1137" s="16">
        <f t="shared" si="91"/>
        <v>1.0063451776649746</v>
      </c>
      <c r="J1137" s="46">
        <f t="shared" si="92"/>
        <v>1215318.1051287749</v>
      </c>
      <c r="K1137" s="35">
        <f>(J1137-MAX(J$42:J1137))/MAX(J$42:J1137)</f>
        <v>-9.9555621402453599E-3</v>
      </c>
      <c r="L1137" s="3"/>
    </row>
    <row r="1138" spans="1:16" x14ac:dyDescent="0.3">
      <c r="A1138" s="2" t="s">
        <v>2586</v>
      </c>
      <c r="B1138" s="1">
        <v>11615</v>
      </c>
      <c r="C1138" s="1">
        <v>0</v>
      </c>
      <c r="D1138" s="1">
        <v>0</v>
      </c>
      <c r="E1138" s="34">
        <f>(B1138-MAX(B$42:B1138))/MAX(B$42:B1138)</f>
        <v>-0.37469717362045762</v>
      </c>
      <c r="F1138" s="49">
        <v>-119</v>
      </c>
      <c r="G1138" s="4" t="str">
        <f>IF(F1138&lt;=H$1, "침체", IF(F1138&gt;=G$1, "과열", ""))</f>
        <v/>
      </c>
      <c r="H1138" s="3">
        <f t="shared" si="89"/>
        <v>-170.66</v>
      </c>
      <c r="I1138" s="16">
        <f t="shared" si="91"/>
        <v>0.97646069777217315</v>
      </c>
      <c r="J1138" s="46">
        <f t="shared" si="92"/>
        <v>1186710.3649491989</v>
      </c>
      <c r="K1138" s="35">
        <f>(J1138-MAX(J$42:J1138))/MAX(J$42:J1138)</f>
        <v>-3.3260517382004987E-2</v>
      </c>
      <c r="L1138" s="3"/>
    </row>
    <row r="1139" spans="1:16" x14ac:dyDescent="0.3">
      <c r="A1139" s="2" t="s">
        <v>2585</v>
      </c>
      <c r="B1139" s="1">
        <v>11550</v>
      </c>
      <c r="C1139" s="1">
        <v>0</v>
      </c>
      <c r="D1139" s="1">
        <v>0</v>
      </c>
      <c r="E1139" s="34">
        <f>(B1139-MAX(B$42:B1139))/MAX(B$42:B1139)</f>
        <v>-0.37819650067294752</v>
      </c>
      <c r="F1139" s="49">
        <v>-153.81</v>
      </c>
      <c r="G1139" s="4" t="str">
        <f>IF(F1139&lt;=H$1, "침체", IF(F1139&gt;=G$1, "과열", ""))</f>
        <v>침체</v>
      </c>
      <c r="H1139" s="8">
        <f t="shared" si="89"/>
        <v>-34.81</v>
      </c>
      <c r="I1139" s="13">
        <f>B1139/B1138-$I$1-$J$1</f>
        <v>0.99175378820490756</v>
      </c>
      <c r="J1139" s="17">
        <f t="shared" si="92"/>
        <v>1176924.4999403963</v>
      </c>
      <c r="K1139" s="36">
        <f>(J1139-MAX(J$42:J1139))/MAX(J$42:J1139)</f>
        <v>-4.123245590635112E-2</v>
      </c>
      <c r="L1139" s="13">
        <f>J1139/J1128-1</f>
        <v>-3.132948974243055E-2</v>
      </c>
      <c r="M1139" s="4" t="str">
        <f>IF(L1139&gt;=0, "Win", "Lose")</f>
        <v>Lose</v>
      </c>
      <c r="N1139" s="16">
        <f>J1139/$L$1-1</f>
        <v>0.17692449994039627</v>
      </c>
      <c r="O1139" s="16">
        <f>(B1139-(B1139*($I$1+$J$1+$I$1)))/B$42-1</f>
        <v>3.1586206896551783E-2</v>
      </c>
      <c r="P1139" s="3" t="s">
        <v>3726</v>
      </c>
    </row>
    <row r="1140" spans="1:16" x14ac:dyDescent="0.3">
      <c r="A1140" s="2" t="s">
        <v>2584</v>
      </c>
      <c r="B1140" s="1">
        <v>11525</v>
      </c>
      <c r="C1140" s="1">
        <v>0</v>
      </c>
      <c r="D1140" s="1">
        <v>0</v>
      </c>
      <c r="E1140" s="34">
        <f>(B1140-MAX(B$42:B1140))/MAX(B$42:B1140)</f>
        <v>-0.37954239569313591</v>
      </c>
      <c r="F1140" s="49">
        <v>-152.57</v>
      </c>
      <c r="G1140" s="4" t="str">
        <f>IF(F1140&lt;=H$1, "침체", IF(F1140&gt;=G$1, "과열", ""))</f>
        <v>침체</v>
      </c>
      <c r="H1140" s="8">
        <f t="shared" si="89"/>
        <v>1.2400000000000091</v>
      </c>
      <c r="I1140" s="13">
        <f>1-$I$1</f>
        <v>0.99985000000000002</v>
      </c>
      <c r="J1140" s="17">
        <f t="shared" si="92"/>
        <v>1176747.9612654052</v>
      </c>
      <c r="K1140" s="36">
        <f>(J1140-MAX(J$42:J1140))/MAX(J$42:J1140)</f>
        <v>-4.1376271037965213E-2</v>
      </c>
      <c r="L1140" s="8"/>
    </row>
    <row r="1141" spans="1:16" x14ac:dyDescent="0.3">
      <c r="A1141" s="2" t="s">
        <v>2583</v>
      </c>
      <c r="B1141" s="1">
        <v>11515</v>
      </c>
      <c r="C1141" s="1">
        <v>0</v>
      </c>
      <c r="D1141" s="1">
        <v>0</v>
      </c>
      <c r="E1141" s="34">
        <f>(B1141-MAX(B$42:B1141))/MAX(B$42:B1141)</f>
        <v>-0.3800807537012113</v>
      </c>
      <c r="F1141" s="49">
        <v>-99.96</v>
      </c>
      <c r="G1141" s="4" t="str">
        <f>IF(F1141&lt;=H$1, "침체", IF(F1141&gt;=G$1, "과열", ""))</f>
        <v/>
      </c>
      <c r="H1141" s="3">
        <f t="shared" si="89"/>
        <v>52.61</v>
      </c>
      <c r="I1141" s="16">
        <f t="shared" ref="I1141:I1144" si="93">B1141/B1140</f>
        <v>0.99913232104121474</v>
      </c>
      <c r="J1141" s="46">
        <f t="shared" si="92"/>
        <v>1175726.9218196217</v>
      </c>
      <c r="K1141" s="35">
        <f>(J1141-MAX(J$42:J1141))/MAX(J$42:J1141)</f>
        <v>-4.2208048676977861E-2</v>
      </c>
      <c r="L1141" s="3"/>
    </row>
    <row r="1142" spans="1:16" x14ac:dyDescent="0.3">
      <c r="A1142" s="2" t="s">
        <v>2582</v>
      </c>
      <c r="B1142" s="1">
        <v>11440</v>
      </c>
      <c r="C1142" s="1">
        <v>0</v>
      </c>
      <c r="D1142" s="1">
        <v>0</v>
      </c>
      <c r="E1142" s="34">
        <f>(B1142-MAX(B$42:B1142))/MAX(B$42:B1142)</f>
        <v>-0.38411843876177659</v>
      </c>
      <c r="F1142" s="49">
        <v>-135.36000000000001</v>
      </c>
      <c r="G1142" s="4" t="str">
        <f>IF(F1142&lt;=H$1, "침체", IF(F1142&gt;=G$1, "과열", ""))</f>
        <v/>
      </c>
      <c r="H1142" s="3">
        <f t="shared" si="89"/>
        <v>-35.40000000000002</v>
      </c>
      <c r="I1142" s="16">
        <f t="shared" si="93"/>
        <v>0.99348675640468953</v>
      </c>
      <c r="J1142" s="46">
        <f t="shared" si="92"/>
        <v>1168069.1259762459</v>
      </c>
      <c r="K1142" s="35">
        <f>(J1142-MAX(J$42:J1142))/MAX(J$42:J1142)</f>
        <v>-4.8446380969572538E-2</v>
      </c>
      <c r="L1142" s="3"/>
    </row>
    <row r="1143" spans="1:16" x14ac:dyDescent="0.3">
      <c r="A1143" s="2" t="s">
        <v>2581</v>
      </c>
      <c r="B1143" s="1">
        <v>11395</v>
      </c>
      <c r="C1143" s="1">
        <v>0</v>
      </c>
      <c r="D1143" s="1">
        <v>1</v>
      </c>
      <c r="E1143" s="34">
        <f>(B1143-MAX(B$42:B1143))/MAX(B$42:B1143)</f>
        <v>-0.38654104979811577</v>
      </c>
      <c r="F1143" s="49">
        <v>-107.68</v>
      </c>
      <c r="G1143" s="4" t="str">
        <f>IF(F1143&lt;=H$1, "침체", IF(F1143&gt;=G$1, "과열", ""))</f>
        <v/>
      </c>
      <c r="H1143" s="3">
        <f t="shared" si="89"/>
        <v>27.680000000000007</v>
      </c>
      <c r="I1143" s="16">
        <f t="shared" si="93"/>
        <v>0.99606643356643354</v>
      </c>
      <c r="J1143" s="46">
        <f t="shared" si="92"/>
        <v>1163474.4484702204</v>
      </c>
      <c r="K1143" s="35">
        <f>(J1143-MAX(J$42:J1143))/MAX(J$42:J1143)</f>
        <v>-5.2189380345129266E-2</v>
      </c>
      <c r="L1143" s="3"/>
    </row>
    <row r="1144" spans="1:16" x14ac:dyDescent="0.3">
      <c r="A1144" s="2" t="s">
        <v>2580</v>
      </c>
      <c r="B1144" s="1">
        <v>11275</v>
      </c>
      <c r="C1144" s="1">
        <v>0</v>
      </c>
      <c r="D1144" s="1">
        <v>1</v>
      </c>
      <c r="E1144" s="34">
        <f>(B1144-MAX(B$42:B1144))/MAX(B$42:B1144)</f>
        <v>-0.39300134589502017</v>
      </c>
      <c r="F1144" s="49">
        <v>-124.69</v>
      </c>
      <c r="G1144" s="4" t="str">
        <f>IF(F1144&lt;=H$1, "침체", IF(F1144&gt;=G$1, "과열", ""))</f>
        <v/>
      </c>
      <c r="H1144" s="3">
        <f t="shared" si="89"/>
        <v>-17.009999999999991</v>
      </c>
      <c r="I1144" s="16">
        <f t="shared" si="93"/>
        <v>0.98946906537955248</v>
      </c>
      <c r="J1144" s="46">
        <f t="shared" si="92"/>
        <v>1151221.9751208194</v>
      </c>
      <c r="K1144" s="35">
        <f>(J1144-MAX(J$42:J1144))/MAX(J$42:J1144)</f>
        <v>-6.2170712013280477E-2</v>
      </c>
      <c r="L1144" s="3"/>
    </row>
    <row r="1145" spans="1:16" x14ac:dyDescent="0.3">
      <c r="A1145" s="2" t="s">
        <v>2579</v>
      </c>
      <c r="B1145" s="1">
        <v>10995</v>
      </c>
      <c r="C1145" s="1">
        <v>0</v>
      </c>
      <c r="D1145" s="1">
        <v>1</v>
      </c>
      <c r="E1145" s="34">
        <f>(B1145-MAX(B$42:B1145))/MAX(B$42:B1145)</f>
        <v>-0.40807537012113054</v>
      </c>
      <c r="F1145" s="49">
        <v>-164.59</v>
      </c>
      <c r="G1145" s="4" t="str">
        <f>IF(F1145&lt;=H$1, "침체", IF(F1145&gt;=G$1, "과열", ""))</f>
        <v>침체</v>
      </c>
      <c r="H1145" s="8">
        <f t="shared" si="89"/>
        <v>-39.900000000000006</v>
      </c>
      <c r="I1145" s="13">
        <f>B1145/B1144-$I$1-$J$1</f>
        <v>0.97251629711751675</v>
      </c>
      <c r="J1145" s="17">
        <f t="shared" si="92"/>
        <v>1119582.1324048133</v>
      </c>
      <c r="K1145" s="36">
        <f>(J1145-MAX(J$42:J1145))/MAX(J$42:J1145)</f>
        <v>-8.794573351879828E-2</v>
      </c>
      <c r="L1145" s="13">
        <f>J1145/J1139-1</f>
        <v>-4.8722214159435895E-2</v>
      </c>
      <c r="M1145" s="4" t="str">
        <f>IF(L1145&gt;=0, "Win", "Lose")</f>
        <v>Lose</v>
      </c>
      <c r="N1145" s="16">
        <f>J1145/$L$1-1</f>
        <v>0.11958213240481341</v>
      </c>
      <c r="O1145" s="16">
        <f>(B1145-(B1145*($I$1+$J$1+$I$1)))/B$42-1</f>
        <v>-1.7983519928347569E-2</v>
      </c>
      <c r="P1145" s="3" t="s">
        <v>3726</v>
      </c>
    </row>
    <row r="1146" spans="1:16" x14ac:dyDescent="0.3">
      <c r="A1146" s="2" t="s">
        <v>2578</v>
      </c>
      <c r="B1146" s="1">
        <v>10735</v>
      </c>
      <c r="C1146" s="1">
        <v>0</v>
      </c>
      <c r="D1146" s="1">
        <v>1</v>
      </c>
      <c r="E1146" s="34">
        <f>(B1146-MAX(B$42:B1146))/MAX(B$42:B1146)</f>
        <v>-0.42207267833109019</v>
      </c>
      <c r="F1146" s="49">
        <v>-195.25</v>
      </c>
      <c r="G1146" s="4" t="str">
        <f>IF(F1146&lt;=H$1, "침체", IF(F1146&gt;=G$1, "과열", ""))</f>
        <v>침체</v>
      </c>
      <c r="H1146" s="3">
        <f t="shared" si="89"/>
        <v>-30.659999999999997</v>
      </c>
      <c r="I1146" s="14">
        <v>1</v>
      </c>
      <c r="J1146" s="46">
        <f t="shared" si="92"/>
        <v>1119582.1324048133</v>
      </c>
      <c r="K1146" s="35">
        <f>(J1146-MAX(J$42:J1146))/MAX(J$42:J1146)</f>
        <v>-8.794573351879828E-2</v>
      </c>
      <c r="L1146" s="3"/>
    </row>
    <row r="1147" spans="1:16" x14ac:dyDescent="0.3">
      <c r="A1147" s="2" t="s">
        <v>2577</v>
      </c>
      <c r="B1147" s="1">
        <v>10680</v>
      </c>
      <c r="C1147" s="1">
        <v>0</v>
      </c>
      <c r="D1147" s="1">
        <v>1</v>
      </c>
      <c r="E1147" s="34">
        <f>(B1147-MAX(B$42:B1147))/MAX(B$42:B1147)</f>
        <v>-0.4250336473755047</v>
      </c>
      <c r="F1147" s="49">
        <v>-155.38999999999999</v>
      </c>
      <c r="G1147" s="4" t="str">
        <f>IF(F1147&lt;=H$1, "침체", IF(F1147&gt;=G$1, "과열", ""))</f>
        <v>침체</v>
      </c>
      <c r="H1147" s="8">
        <f t="shared" si="89"/>
        <v>39.860000000000014</v>
      </c>
      <c r="I1147" s="13">
        <f>1-$I$1</f>
        <v>0.99985000000000002</v>
      </c>
      <c r="J1147" s="17">
        <f t="shared" si="92"/>
        <v>1119414.1950849525</v>
      </c>
      <c r="K1147" s="36">
        <f>(J1147-MAX(J$42:J1147))/MAX(J$42:J1147)</f>
        <v>-8.8082541658770511E-2</v>
      </c>
      <c r="L1147" s="8"/>
    </row>
    <row r="1148" spans="1:16" x14ac:dyDescent="0.3">
      <c r="A1148" s="2" t="s">
        <v>2576</v>
      </c>
      <c r="B1148" s="1">
        <v>10705</v>
      </c>
      <c r="C1148" s="1">
        <v>0</v>
      </c>
      <c r="D1148" s="1">
        <v>1</v>
      </c>
      <c r="E1148" s="34">
        <f>(B1148-MAX(B$42:B1148))/MAX(B$42:B1148)</f>
        <v>-0.4236877523553163</v>
      </c>
      <c r="F1148" s="49">
        <v>-119.11</v>
      </c>
      <c r="G1148" s="4" t="str">
        <f>IF(F1148&lt;=H$1, "침체", IF(F1148&gt;=G$1, "과열", ""))</f>
        <v/>
      </c>
      <c r="H1148" s="3">
        <f t="shared" si="89"/>
        <v>36.279999999999987</v>
      </c>
      <c r="I1148" s="16">
        <f t="shared" ref="I1148:I1163" si="94">B1148/B1147</f>
        <v>1.0023408239700375</v>
      </c>
      <c r="J1148" s="46">
        <f t="shared" si="92"/>
        <v>1122034.5466652077</v>
      </c>
      <c r="K1148" s="35">
        <f>(J1148-MAX(J$42:J1148))/MAX(J$42:J1148)</f>
        <v>-8.5947903413589599E-2</v>
      </c>
      <c r="L1148" s="3"/>
    </row>
    <row r="1149" spans="1:16" x14ac:dyDescent="0.3">
      <c r="A1149" s="2" t="s">
        <v>2575</v>
      </c>
      <c r="B1149" s="1">
        <v>10645</v>
      </c>
      <c r="C1149" s="1">
        <v>0</v>
      </c>
      <c r="D1149" s="1">
        <v>1</v>
      </c>
      <c r="E1149" s="34">
        <f>(B1149-MAX(B$42:B1149))/MAX(B$42:B1149)</f>
        <v>-0.42691790040376848</v>
      </c>
      <c r="F1149" s="49">
        <v>-109.11</v>
      </c>
      <c r="G1149" s="4" t="str">
        <f>IF(F1149&lt;=H$1, "침체", IF(F1149&gt;=G$1, "과열", ""))</f>
        <v/>
      </c>
      <c r="H1149" s="3">
        <f t="shared" si="89"/>
        <v>10</v>
      </c>
      <c r="I1149" s="16">
        <f t="shared" si="94"/>
        <v>0.99439514245679594</v>
      </c>
      <c r="J1149" s="46">
        <f t="shared" si="92"/>
        <v>1115745.7028725957</v>
      </c>
      <c r="K1149" s="35">
        <f>(J1149-MAX(J$42:J1149))/MAX(J$42:J1149)</f>
        <v>-9.1071035202023365E-2</v>
      </c>
      <c r="L1149" s="3"/>
    </row>
    <row r="1150" spans="1:16" x14ac:dyDescent="0.3">
      <c r="A1150" s="2" t="s">
        <v>2574</v>
      </c>
      <c r="B1150" s="1">
        <v>10315</v>
      </c>
      <c r="C1150" s="1">
        <v>0</v>
      </c>
      <c r="D1150" s="1">
        <v>1</v>
      </c>
      <c r="E1150" s="34">
        <f>(B1150-MAX(B$42:B1150))/MAX(B$42:B1150)</f>
        <v>-0.44468371467025575</v>
      </c>
      <c r="F1150" s="49">
        <v>-129.84</v>
      </c>
      <c r="G1150" s="4" t="str">
        <f>IF(F1150&lt;=H$1, "침체", IF(F1150&gt;=G$1, "과열", ""))</f>
        <v/>
      </c>
      <c r="H1150" s="3">
        <f t="shared" si="89"/>
        <v>-20.730000000000004</v>
      </c>
      <c r="I1150" s="16">
        <f t="shared" si="94"/>
        <v>0.96899953029591357</v>
      </c>
      <c r="J1150" s="46">
        <f t="shared" si="92"/>
        <v>1081157.0620132291</v>
      </c>
      <c r="K1150" s="35">
        <f>(J1150-MAX(J$42:J1150))/MAX(J$42:J1150)</f>
        <v>-0.11924826003840977</v>
      </c>
      <c r="L1150" s="3"/>
    </row>
    <row r="1151" spans="1:16" x14ac:dyDescent="0.3">
      <c r="A1151" s="2" t="s">
        <v>2573</v>
      </c>
      <c r="B1151" s="1">
        <v>10245</v>
      </c>
      <c r="C1151" s="1">
        <v>0</v>
      </c>
      <c r="D1151" s="1">
        <v>1</v>
      </c>
      <c r="E1151" s="34">
        <f>(B1151-MAX(B$42:B1151))/MAX(B$42:B1151)</f>
        <v>-0.44845222072678331</v>
      </c>
      <c r="F1151" s="49">
        <v>-127.09</v>
      </c>
      <c r="G1151" s="4" t="str">
        <f>IF(F1151&lt;=H$1, "침체", IF(F1151&gt;=G$1, "과열", ""))</f>
        <v/>
      </c>
      <c r="H1151" s="3">
        <f t="shared" si="89"/>
        <v>2.75</v>
      </c>
      <c r="I1151" s="16">
        <f t="shared" si="94"/>
        <v>0.9932137663596704</v>
      </c>
      <c r="J1151" s="46">
        <f t="shared" si="92"/>
        <v>1073820.0775885151</v>
      </c>
      <c r="K1151" s="35">
        <f>(J1151-MAX(J$42:J1151))/MAX(J$42:J1151)</f>
        <v>-0.12522524712491587</v>
      </c>
      <c r="L1151" s="3"/>
    </row>
    <row r="1152" spans="1:16" x14ac:dyDescent="0.3">
      <c r="A1152" s="2" t="s">
        <v>2572</v>
      </c>
      <c r="B1152" s="1">
        <v>10250</v>
      </c>
      <c r="C1152" s="1">
        <v>0</v>
      </c>
      <c r="D1152" s="1">
        <v>1</v>
      </c>
      <c r="E1152" s="34">
        <f>(B1152-MAX(B$42:B1152))/MAX(B$42:B1152)</f>
        <v>-0.44818304172274565</v>
      </c>
      <c r="F1152" s="49">
        <v>-94.3</v>
      </c>
      <c r="G1152" s="4" t="str">
        <f>IF(F1152&lt;=H$1, "침체", IF(F1152&gt;=G$1, "과열", ""))</f>
        <v/>
      </c>
      <c r="H1152" s="3">
        <f t="shared" si="89"/>
        <v>32.790000000000006</v>
      </c>
      <c r="I1152" s="16">
        <f t="shared" si="94"/>
        <v>1.0004880429477794</v>
      </c>
      <c r="J1152" s="46">
        <f t="shared" si="92"/>
        <v>1074344.147904566</v>
      </c>
      <c r="K1152" s="35">
        <f>(J1152-MAX(J$42:J1152))/MAX(J$42:J1152)</f>
        <v>-0.1247983194758798</v>
      </c>
      <c r="L1152" s="3"/>
    </row>
    <row r="1153" spans="1:16" x14ac:dyDescent="0.3">
      <c r="A1153" s="2" t="s">
        <v>2571</v>
      </c>
      <c r="B1153" s="1">
        <v>10200</v>
      </c>
      <c r="C1153" s="1">
        <v>0</v>
      </c>
      <c r="D1153" s="1">
        <v>1</v>
      </c>
      <c r="E1153" s="34">
        <f>(B1153-MAX(B$42:B1153))/MAX(B$42:B1153)</f>
        <v>-0.45087483176312249</v>
      </c>
      <c r="F1153" s="49">
        <v>-99.21</v>
      </c>
      <c r="G1153" s="4" t="str">
        <f>IF(F1153&lt;=H$1, "침체", IF(F1153&gt;=G$1, "과열", ""))</f>
        <v/>
      </c>
      <c r="H1153" s="3">
        <f t="shared" si="89"/>
        <v>-4.9099999999999966</v>
      </c>
      <c r="I1153" s="16">
        <f t="shared" si="94"/>
        <v>0.99512195121951219</v>
      </c>
      <c r="J1153" s="46">
        <f t="shared" si="92"/>
        <v>1069103.4447440559</v>
      </c>
      <c r="K1153" s="35">
        <f>(J1153-MAX(J$42:J1153))/MAX(J$42:J1153)</f>
        <v>-0.12906759596624143</v>
      </c>
      <c r="L1153" s="3"/>
    </row>
    <row r="1154" spans="1:16" x14ac:dyDescent="0.3">
      <c r="A1154" s="2" t="s">
        <v>2570</v>
      </c>
      <c r="B1154" s="1">
        <v>10110</v>
      </c>
      <c r="C1154" s="1">
        <v>0</v>
      </c>
      <c r="D1154" s="1">
        <v>1</v>
      </c>
      <c r="E1154" s="34">
        <f>(B1154-MAX(B$42:B1154))/MAX(B$42:B1154)</f>
        <v>-0.45572005383580083</v>
      </c>
      <c r="F1154" s="49">
        <v>-106.81</v>
      </c>
      <c r="G1154" s="4" t="str">
        <f>IF(F1154&lt;=H$1, "침체", IF(F1154&gt;=G$1, "과열", ""))</f>
        <v/>
      </c>
      <c r="H1154" s="3">
        <f t="shared" si="89"/>
        <v>-7.6000000000000085</v>
      </c>
      <c r="I1154" s="16">
        <f t="shared" si="94"/>
        <v>0.99117647058823533</v>
      </c>
      <c r="J1154" s="46">
        <f t="shared" si="92"/>
        <v>1059670.1790551378</v>
      </c>
      <c r="K1154" s="35">
        <f>(J1154-MAX(J$42:J1154))/MAX(J$42:J1154)</f>
        <v>-0.13675229364889219</v>
      </c>
      <c r="L1154" s="3"/>
    </row>
    <row r="1155" spans="1:16" x14ac:dyDescent="0.3">
      <c r="A1155" s="2" t="s">
        <v>2569</v>
      </c>
      <c r="B1155" s="1">
        <v>9895</v>
      </c>
      <c r="C1155" s="1">
        <v>0</v>
      </c>
      <c r="D1155" s="1">
        <v>1</v>
      </c>
      <c r="E1155" s="34">
        <f>(B1155-MAX(B$42:B1155))/MAX(B$42:B1155)</f>
        <v>-0.46729475100942125</v>
      </c>
      <c r="F1155" s="49">
        <v>-108.47</v>
      </c>
      <c r="G1155" s="4" t="str">
        <f>IF(F1155&lt;=H$1, "침체", IF(F1155&gt;=G$1, "과열", ""))</f>
        <v/>
      </c>
      <c r="H1155" s="3">
        <f t="shared" ref="H1155:H1218" si="95">F1155-F1154</f>
        <v>-1.6599999999999966</v>
      </c>
      <c r="I1155" s="16">
        <f t="shared" si="94"/>
        <v>0.97873392680514337</v>
      </c>
      <c r="J1155" s="46">
        <f t="shared" si="92"/>
        <v>1037135.1554649444</v>
      </c>
      <c r="K1155" s="35">
        <f>(J1155-MAX(J$42:J1155))/MAX(J$42:J1155)</f>
        <v>-0.15511018255744691</v>
      </c>
      <c r="L1155" s="3"/>
    </row>
    <row r="1156" spans="1:16" x14ac:dyDescent="0.3">
      <c r="A1156" s="2" t="s">
        <v>2568</v>
      </c>
      <c r="B1156" s="1">
        <v>10140</v>
      </c>
      <c r="C1156" s="1">
        <v>0</v>
      </c>
      <c r="D1156" s="1">
        <v>0</v>
      </c>
      <c r="E1156" s="34">
        <f>(B1156-MAX(B$42:B1156))/MAX(B$42:B1156)</f>
        <v>-0.45410497981157472</v>
      </c>
      <c r="F1156" s="49">
        <v>-68.08</v>
      </c>
      <c r="G1156" s="4" t="str">
        <f>IF(F1156&lt;=H$1, "침체", IF(F1156&gt;=G$1, "과열", ""))</f>
        <v/>
      </c>
      <c r="H1156" s="3">
        <f t="shared" si="95"/>
        <v>40.39</v>
      </c>
      <c r="I1156" s="16">
        <f t="shared" si="94"/>
        <v>1.0247599797877716</v>
      </c>
      <c r="J1156" s="46">
        <f t="shared" si="92"/>
        <v>1062814.6009514437</v>
      </c>
      <c r="K1156" s="35">
        <f>(J1156-MAX(J$42:J1156))/MAX(J$42:J1156)</f>
        <v>-0.13419072775467539</v>
      </c>
      <c r="L1156" s="3"/>
    </row>
    <row r="1157" spans="1:16" x14ac:dyDescent="0.3">
      <c r="A1157" s="2" t="s">
        <v>2567</v>
      </c>
      <c r="B1157" s="1">
        <v>9990</v>
      </c>
      <c r="C1157" s="1">
        <v>0</v>
      </c>
      <c r="D1157" s="1">
        <v>1</v>
      </c>
      <c r="E1157" s="34">
        <f>(B1157-MAX(B$42:B1157))/MAX(B$42:B1157)</f>
        <v>-0.46218034993270524</v>
      </c>
      <c r="F1157" s="49">
        <v>-91.82</v>
      </c>
      <c r="G1157" s="4" t="str">
        <f>IF(F1157&lt;=H$1, "침체", IF(F1157&gt;=G$1, "과열", ""))</f>
        <v/>
      </c>
      <c r="H1157" s="3">
        <f t="shared" si="95"/>
        <v>-23.739999999999995</v>
      </c>
      <c r="I1157" s="16">
        <f t="shared" si="94"/>
        <v>0.98520710059171601</v>
      </c>
      <c r="J1157" s="46">
        <f t="shared" si="92"/>
        <v>1047092.4914699135</v>
      </c>
      <c r="K1157" s="35">
        <f>(J1157-MAX(J$42:J1157))/MAX(J$42:J1157)</f>
        <v>-0.14699855722576</v>
      </c>
      <c r="L1157" s="3"/>
    </row>
    <row r="1158" spans="1:16" x14ac:dyDescent="0.3">
      <c r="A1158" s="2" t="s">
        <v>2566</v>
      </c>
      <c r="B1158" s="1">
        <v>10140</v>
      </c>
      <c r="C1158" s="1">
        <v>0</v>
      </c>
      <c r="D1158" s="1">
        <v>0</v>
      </c>
      <c r="E1158" s="34">
        <f>(B1158-MAX(B$42:B1158))/MAX(B$42:B1158)</f>
        <v>-0.45410497981157472</v>
      </c>
      <c r="F1158" s="49">
        <v>-42.06</v>
      </c>
      <c r="G1158" s="4" t="str">
        <f>IF(F1158&lt;=H$1, "침체", IF(F1158&gt;=G$1, "과열", ""))</f>
        <v/>
      </c>
      <c r="H1158" s="3">
        <f t="shared" si="95"/>
        <v>49.759999999999991</v>
      </c>
      <c r="I1158" s="16">
        <f t="shared" si="94"/>
        <v>1.015015015015015</v>
      </c>
      <c r="J1158" s="46">
        <f t="shared" si="92"/>
        <v>1062814.6009514437</v>
      </c>
      <c r="K1158" s="35">
        <f>(J1158-MAX(J$42:J1158))/MAX(J$42:J1158)</f>
        <v>-0.13419072775467539</v>
      </c>
      <c r="L1158" s="3"/>
    </row>
    <row r="1159" spans="1:16" x14ac:dyDescent="0.3">
      <c r="A1159" s="2" t="s">
        <v>2565</v>
      </c>
      <c r="B1159" s="1">
        <v>10180</v>
      </c>
      <c r="C1159" s="1">
        <v>0</v>
      </c>
      <c r="D1159" s="1">
        <v>0</v>
      </c>
      <c r="E1159" s="34">
        <f>(B1159-MAX(B$42:B1159))/MAX(B$42:B1159)</f>
        <v>-0.45195154777927321</v>
      </c>
      <c r="F1159" s="49">
        <v>-23.21</v>
      </c>
      <c r="G1159" s="4" t="str">
        <f>IF(F1159&lt;=H$1, "침체", IF(F1159&gt;=G$1, "과열", ""))</f>
        <v/>
      </c>
      <c r="H1159" s="3">
        <f t="shared" si="95"/>
        <v>18.850000000000001</v>
      </c>
      <c r="I1159" s="16">
        <f t="shared" si="94"/>
        <v>1.0039447731755424</v>
      </c>
      <c r="J1159" s="46">
        <f t="shared" si="92"/>
        <v>1067007.1634798518</v>
      </c>
      <c r="K1159" s="35">
        <f>(J1159-MAX(J$42:J1159))/MAX(J$42:J1159)</f>
        <v>-0.13077530656238609</v>
      </c>
      <c r="L1159" s="3"/>
    </row>
    <row r="1160" spans="1:16" x14ac:dyDescent="0.3">
      <c r="A1160" s="2" t="s">
        <v>2564</v>
      </c>
      <c r="B1160" s="1">
        <v>10085</v>
      </c>
      <c r="C1160" s="1">
        <v>0</v>
      </c>
      <c r="D1160" s="1">
        <v>0</v>
      </c>
      <c r="E1160" s="34">
        <f>(B1160-MAX(B$42:B1160))/MAX(B$42:B1160)</f>
        <v>-0.45706594885598922</v>
      </c>
      <c r="F1160" s="49">
        <v>-46.4</v>
      </c>
      <c r="G1160" s="4" t="str">
        <f>IF(F1160&lt;=H$1, "침체", IF(F1160&gt;=G$1, "과열", ""))</f>
        <v/>
      </c>
      <c r="H1160" s="3">
        <f t="shared" si="95"/>
        <v>-23.189999999999998</v>
      </c>
      <c r="I1160" s="16">
        <f t="shared" si="94"/>
        <v>0.99066797642436144</v>
      </c>
      <c r="J1160" s="46">
        <f t="shared" si="92"/>
        <v>1057049.8274748826</v>
      </c>
      <c r="K1160" s="35">
        <f>(J1160-MAX(J$42:J1160))/MAX(J$42:J1160)</f>
        <v>-0.13888693189407308</v>
      </c>
      <c r="L1160" s="3"/>
    </row>
    <row r="1161" spans="1:16" x14ac:dyDescent="0.3">
      <c r="A1161" s="2" t="s">
        <v>2563</v>
      </c>
      <c r="B1161" s="1">
        <v>10185</v>
      </c>
      <c r="C1161" s="1">
        <v>0</v>
      </c>
      <c r="D1161" s="1">
        <v>0</v>
      </c>
      <c r="E1161" s="34">
        <f>(B1161-MAX(B$42:B1161))/MAX(B$42:B1161)</f>
        <v>-0.45168236877523554</v>
      </c>
      <c r="F1161" s="49">
        <v>39.96</v>
      </c>
      <c r="G1161" s="4" t="str">
        <f>IF(F1161&lt;=H$1, "침체", IF(F1161&gt;=G$1, "과열", ""))</f>
        <v/>
      </c>
      <c r="H1161" s="3">
        <f t="shared" si="95"/>
        <v>86.36</v>
      </c>
      <c r="I1161" s="16">
        <f t="shared" si="94"/>
        <v>1.0099157164105106</v>
      </c>
      <c r="J1161" s="46">
        <f t="shared" si="92"/>
        <v>1067531.2337959027</v>
      </c>
      <c r="K1161" s="35">
        <f>(J1161-MAX(J$42:J1161))/MAX(J$42:J1161)</f>
        <v>-0.13034837891335002</v>
      </c>
      <c r="L1161" s="3"/>
    </row>
    <row r="1162" spans="1:16" x14ac:dyDescent="0.3">
      <c r="A1162" s="2" t="s">
        <v>2562</v>
      </c>
      <c r="B1162" s="1">
        <v>10165</v>
      </c>
      <c r="C1162" s="1">
        <v>0</v>
      </c>
      <c r="D1162" s="1">
        <v>0</v>
      </c>
      <c r="E1162" s="34">
        <f>(B1162-MAX(B$42:B1162))/MAX(B$42:B1162)</f>
        <v>-0.45275908479138627</v>
      </c>
      <c r="F1162" s="49">
        <v>28.04</v>
      </c>
      <c r="G1162" s="4" t="str">
        <f>IF(F1162&lt;=H$1, "침체", IF(F1162&gt;=G$1, "과열", ""))</f>
        <v/>
      </c>
      <c r="H1162" s="3">
        <f t="shared" si="95"/>
        <v>-11.920000000000002</v>
      </c>
      <c r="I1162" s="16">
        <f t="shared" si="94"/>
        <v>0.99803632793323516</v>
      </c>
      <c r="J1162" s="46">
        <f t="shared" si="92"/>
        <v>1065434.9525316986</v>
      </c>
      <c r="K1162" s="35">
        <f>(J1162-MAX(J$42:J1162))/MAX(J$42:J1162)</f>
        <v>-0.13205608950949468</v>
      </c>
      <c r="L1162" s="3"/>
    </row>
    <row r="1163" spans="1:16" x14ac:dyDescent="0.3">
      <c r="A1163" s="2" t="s">
        <v>2561</v>
      </c>
      <c r="B1163" s="1">
        <v>10555</v>
      </c>
      <c r="C1163" s="1">
        <v>0</v>
      </c>
      <c r="D1163" s="1">
        <v>0</v>
      </c>
      <c r="E1163" s="34">
        <f>(B1163-MAX(B$42:B1163))/MAX(B$42:B1163)</f>
        <v>-0.43176312247644683</v>
      </c>
      <c r="F1163" s="49">
        <v>217.28</v>
      </c>
      <c r="G1163" s="4" t="str">
        <f>IF(F1163&lt;=H$1, "침체", IF(F1163&gt;=G$1, "과열", ""))</f>
        <v>과열</v>
      </c>
      <c r="H1163" s="3">
        <f t="shared" si="95"/>
        <v>189.24</v>
      </c>
      <c r="I1163" s="16">
        <f t="shared" si="94"/>
        <v>1.0383669454008855</v>
      </c>
      <c r="J1163" s="46">
        <f t="shared" si="92"/>
        <v>1106312.4371836772</v>
      </c>
      <c r="K1163" s="35">
        <f>(J1163-MAX(J$42:J1163))/MAX(J$42:J1163)</f>
        <v>-9.8755732884674499E-2</v>
      </c>
      <c r="L1163" s="3"/>
    </row>
    <row r="1164" spans="1:16" x14ac:dyDescent="0.3">
      <c r="A1164" s="2" t="s">
        <v>2560</v>
      </c>
      <c r="B1164" s="1">
        <v>10535</v>
      </c>
      <c r="C1164" s="1">
        <v>0</v>
      </c>
      <c r="D1164" s="1">
        <v>0</v>
      </c>
      <c r="E1164" s="34">
        <f>(B1164-MAX(B$42:B1164))/MAX(B$42:B1164)</f>
        <v>-0.43283983849259755</v>
      </c>
      <c r="F1164" s="49">
        <v>191.48</v>
      </c>
      <c r="G1164" s="4" t="str">
        <f>IF(F1164&lt;=H$1, "침체", IF(F1164&gt;=G$1, "과열", ""))</f>
        <v>과열</v>
      </c>
      <c r="H1164" s="8">
        <f t="shared" si="95"/>
        <v>-25.800000000000011</v>
      </c>
      <c r="I1164" s="13">
        <f>B1164/B1163-$I$1-$J$1</f>
        <v>0.99545516342965423</v>
      </c>
      <c r="J1164" s="17">
        <f t="shared" si="92"/>
        <v>1101284.4279609364</v>
      </c>
      <c r="K1164" s="36">
        <f>(J1164-MAX(J$42:J1164))/MAX(J$42:J1164)</f>
        <v>-0.10285174078867473</v>
      </c>
      <c r="L1164" s="13">
        <f>J1164/J1146-1</f>
        <v>-1.6343333744148092E-2</v>
      </c>
      <c r="M1164" s="4" t="str">
        <f>IF(L1164&gt;=0, "Win", "Lose")</f>
        <v>Lose</v>
      </c>
      <c r="N1164" s="16">
        <f>J1164/$L$1-1</f>
        <v>0.1012844279609364</v>
      </c>
      <c r="O1164" s="16">
        <f>(B1164-(B1164*($I$1+$J$1+$I$1)))/B$42-1</f>
        <v>-5.9068338557993649E-2</v>
      </c>
      <c r="P1164" s="3" t="s">
        <v>3726</v>
      </c>
    </row>
    <row r="1165" spans="1:16" x14ac:dyDescent="0.3">
      <c r="A1165" s="2" t="s">
        <v>2559</v>
      </c>
      <c r="B1165" s="1">
        <v>10660</v>
      </c>
      <c r="C1165" s="1">
        <v>0</v>
      </c>
      <c r="D1165" s="1">
        <v>0</v>
      </c>
      <c r="E1165" s="34">
        <f>(B1165-MAX(B$42:B1165))/MAX(B$42:B1165)</f>
        <v>-0.42611036339165548</v>
      </c>
      <c r="F1165" s="49">
        <v>170.9</v>
      </c>
      <c r="G1165" s="4" t="str">
        <f>IF(F1165&lt;=H$1, "침체", IF(F1165&gt;=G$1, "과열", ""))</f>
        <v>과열</v>
      </c>
      <c r="H1165" s="3">
        <f t="shared" si="95"/>
        <v>-20.579999999999984</v>
      </c>
      <c r="I1165" s="14">
        <v>1</v>
      </c>
      <c r="J1165" s="46">
        <f t="shared" si="92"/>
        <v>1101284.4279609364</v>
      </c>
      <c r="K1165" s="35">
        <f>(J1165-MAX(J$42:J1165))/MAX(J$42:J1165)</f>
        <v>-0.10285174078867473</v>
      </c>
      <c r="L1165" s="3"/>
    </row>
    <row r="1166" spans="1:16" x14ac:dyDescent="0.3">
      <c r="A1166" s="2" t="s">
        <v>2558</v>
      </c>
      <c r="B1166" s="1">
        <v>10555</v>
      </c>
      <c r="C1166" s="1">
        <v>0</v>
      </c>
      <c r="D1166" s="1">
        <v>0</v>
      </c>
      <c r="E1166" s="34">
        <f>(B1166-MAX(B$42:B1166))/MAX(B$42:B1166)</f>
        <v>-0.43176312247644683</v>
      </c>
      <c r="F1166" s="49">
        <v>114.29</v>
      </c>
      <c r="G1166" s="4" t="str">
        <f>IF(F1166&lt;=H$1, "침체", IF(F1166&gt;=G$1, "과열", ""))</f>
        <v>과열</v>
      </c>
      <c r="H1166" s="3">
        <f t="shared" si="95"/>
        <v>-56.61</v>
      </c>
      <c r="I1166" s="14">
        <v>1</v>
      </c>
      <c r="J1166" s="46">
        <f t="shared" si="92"/>
        <v>1101284.4279609364</v>
      </c>
      <c r="K1166" s="35">
        <f>(J1166-MAX(J$42:J1166))/MAX(J$42:J1166)</f>
        <v>-0.10285174078867473</v>
      </c>
      <c r="L1166" s="3"/>
    </row>
    <row r="1167" spans="1:16" x14ac:dyDescent="0.3">
      <c r="A1167" s="2" t="s">
        <v>2557</v>
      </c>
      <c r="B1167" s="1">
        <v>10395</v>
      </c>
      <c r="C1167" s="1">
        <v>0</v>
      </c>
      <c r="D1167" s="1">
        <v>0</v>
      </c>
      <c r="E1167" s="34">
        <f>(B1167-MAX(B$42:B1167))/MAX(B$42:B1167)</f>
        <v>-0.44037685060565274</v>
      </c>
      <c r="F1167" s="49">
        <v>56.1</v>
      </c>
      <c r="G1167" s="4" t="str">
        <f>IF(F1167&lt;=H$1, "침체", IF(F1167&gt;=G$1, "과열", ""))</f>
        <v/>
      </c>
      <c r="H1167" s="3">
        <f t="shared" si="95"/>
        <v>-58.190000000000005</v>
      </c>
      <c r="I1167" s="14">
        <v>1</v>
      </c>
      <c r="J1167" s="46">
        <f t="shared" si="92"/>
        <v>1101284.4279609364</v>
      </c>
      <c r="K1167" s="35">
        <f>(J1167-MAX(J$42:J1167))/MAX(J$42:J1167)</f>
        <v>-0.10285174078867473</v>
      </c>
      <c r="L1167" s="3"/>
    </row>
    <row r="1168" spans="1:16" x14ac:dyDescent="0.3">
      <c r="A1168" s="2" t="s">
        <v>2556</v>
      </c>
      <c r="B1168" s="1">
        <v>10350</v>
      </c>
      <c r="C1168" s="1">
        <v>0</v>
      </c>
      <c r="D1168" s="1">
        <v>0</v>
      </c>
      <c r="E1168" s="34">
        <f>(B1168-MAX(B$42:B1168))/MAX(B$42:B1168)</f>
        <v>-0.44279946164199191</v>
      </c>
      <c r="F1168" s="49">
        <v>24.87</v>
      </c>
      <c r="G1168" s="4" t="str">
        <f>IF(F1168&lt;=H$1, "침체", IF(F1168&gt;=G$1, "과열", ""))</f>
        <v/>
      </c>
      <c r="H1168" s="3">
        <f t="shared" si="95"/>
        <v>-31.23</v>
      </c>
      <c r="I1168" s="14">
        <v>1</v>
      </c>
      <c r="J1168" s="46">
        <f t="shared" si="92"/>
        <v>1101284.4279609364</v>
      </c>
      <c r="K1168" s="35">
        <f>(J1168-MAX(J$42:J1168))/MAX(J$42:J1168)</f>
        <v>-0.10285174078867473</v>
      </c>
      <c r="L1168" s="3"/>
    </row>
    <row r="1169" spans="1:12" x14ac:dyDescent="0.3">
      <c r="A1169" s="2" t="s">
        <v>2555</v>
      </c>
      <c r="B1169" s="1">
        <v>10460</v>
      </c>
      <c r="C1169" s="1">
        <v>0</v>
      </c>
      <c r="D1169" s="1">
        <v>0</v>
      </c>
      <c r="E1169" s="34">
        <f>(B1169-MAX(B$42:B1169))/MAX(B$42:B1169)</f>
        <v>-0.43687752355316284</v>
      </c>
      <c r="F1169" s="49">
        <v>25.5</v>
      </c>
      <c r="G1169" s="4" t="str">
        <f>IF(F1169&lt;=H$1, "침체", IF(F1169&gt;=G$1, "과열", ""))</f>
        <v/>
      </c>
      <c r="H1169" s="3">
        <f t="shared" si="95"/>
        <v>0.62999999999999901</v>
      </c>
      <c r="I1169" s="14">
        <v>1</v>
      </c>
      <c r="J1169" s="46">
        <f t="shared" si="92"/>
        <v>1101284.4279609364</v>
      </c>
      <c r="K1169" s="35">
        <f>(J1169-MAX(J$42:J1169))/MAX(J$42:J1169)</f>
        <v>-0.10285174078867473</v>
      </c>
      <c r="L1169" s="3"/>
    </row>
    <row r="1170" spans="1:12" x14ac:dyDescent="0.3">
      <c r="A1170" s="2" t="s">
        <v>2554</v>
      </c>
      <c r="B1170" s="1">
        <v>10475</v>
      </c>
      <c r="C1170" s="1">
        <v>0</v>
      </c>
      <c r="D1170" s="1">
        <v>0</v>
      </c>
      <c r="E1170" s="34">
        <f>(B1170-MAX(B$42:B1170))/MAX(B$42:B1170)</f>
        <v>-0.43606998654104978</v>
      </c>
      <c r="F1170" s="49">
        <v>42.23</v>
      </c>
      <c r="G1170" s="4" t="str">
        <f>IF(F1170&lt;=H$1, "침체", IF(F1170&gt;=G$1, "과열", ""))</f>
        <v/>
      </c>
      <c r="H1170" s="3">
        <f t="shared" si="95"/>
        <v>16.729999999999997</v>
      </c>
      <c r="I1170" s="14">
        <v>1</v>
      </c>
      <c r="J1170" s="46">
        <f t="shared" si="92"/>
        <v>1101284.4279609364</v>
      </c>
      <c r="K1170" s="35">
        <f>(J1170-MAX(J$42:J1170))/MAX(J$42:J1170)</f>
        <v>-0.10285174078867473</v>
      </c>
      <c r="L1170" s="3"/>
    </row>
    <row r="1171" spans="1:12" x14ac:dyDescent="0.3">
      <c r="A1171" s="2" t="s">
        <v>2553</v>
      </c>
      <c r="B1171" s="1">
        <v>10690</v>
      </c>
      <c r="C1171" s="1">
        <v>0</v>
      </c>
      <c r="D1171" s="1">
        <v>0</v>
      </c>
      <c r="E1171" s="34">
        <f>(B1171-MAX(B$42:B1171))/MAX(B$42:B1171)</f>
        <v>-0.42449528936742936</v>
      </c>
      <c r="F1171" s="49">
        <v>127.38</v>
      </c>
      <c r="G1171" s="4" t="str">
        <f>IF(F1171&lt;=H$1, "침체", IF(F1171&gt;=G$1, "과열", ""))</f>
        <v>과열</v>
      </c>
      <c r="H1171" s="3">
        <f t="shared" si="95"/>
        <v>85.15</v>
      </c>
      <c r="I1171" s="14">
        <v>1</v>
      </c>
      <c r="J1171" s="46">
        <f t="shared" si="92"/>
        <v>1101284.4279609364</v>
      </c>
      <c r="K1171" s="35">
        <f>(J1171-MAX(J$42:J1171))/MAX(J$42:J1171)</f>
        <v>-0.10285174078867473</v>
      </c>
      <c r="L1171" s="3"/>
    </row>
    <row r="1172" spans="1:12" x14ac:dyDescent="0.3">
      <c r="A1172" s="2" t="s">
        <v>2552</v>
      </c>
      <c r="B1172" s="1">
        <v>10670</v>
      </c>
      <c r="C1172" s="1">
        <v>0</v>
      </c>
      <c r="D1172" s="1">
        <v>0</v>
      </c>
      <c r="E1172" s="34">
        <f>(B1172-MAX(B$42:B1172))/MAX(B$42:B1172)</f>
        <v>-0.42557200538358009</v>
      </c>
      <c r="F1172" s="49">
        <v>126.33</v>
      </c>
      <c r="G1172" s="4" t="str">
        <f>IF(F1172&lt;=H$1, "침체", IF(F1172&gt;=G$1, "과열", ""))</f>
        <v>과열</v>
      </c>
      <c r="H1172" s="3">
        <f t="shared" si="95"/>
        <v>-1.0499999999999972</v>
      </c>
      <c r="I1172" s="14">
        <v>1</v>
      </c>
      <c r="J1172" s="46">
        <f t="shared" si="92"/>
        <v>1101284.4279609364</v>
      </c>
      <c r="K1172" s="35">
        <f>(J1172-MAX(J$42:J1172))/MAX(J$42:J1172)</f>
        <v>-0.10285174078867473</v>
      </c>
      <c r="L1172" s="3"/>
    </row>
    <row r="1173" spans="1:12" x14ac:dyDescent="0.3">
      <c r="A1173" s="2" t="s">
        <v>2551</v>
      </c>
      <c r="B1173" s="1">
        <v>10750</v>
      </c>
      <c r="C1173" s="1">
        <v>0</v>
      </c>
      <c r="D1173" s="1">
        <v>0</v>
      </c>
      <c r="E1173" s="34">
        <f>(B1173-MAX(B$42:B1173))/MAX(B$42:B1173)</f>
        <v>-0.42126514131897713</v>
      </c>
      <c r="F1173" s="49">
        <v>129.15</v>
      </c>
      <c r="G1173" s="4" t="str">
        <f>IF(F1173&lt;=H$1, "침체", IF(F1173&gt;=G$1, "과열", ""))</f>
        <v>과열</v>
      </c>
      <c r="H1173" s="3">
        <f t="shared" si="95"/>
        <v>2.8200000000000074</v>
      </c>
      <c r="I1173" s="14">
        <v>1</v>
      </c>
      <c r="J1173" s="46">
        <f t="shared" si="92"/>
        <v>1101284.4279609364</v>
      </c>
      <c r="K1173" s="35">
        <f>(J1173-MAX(J$42:J1173))/MAX(J$42:J1173)</f>
        <v>-0.10285174078867473</v>
      </c>
      <c r="L1173" s="3"/>
    </row>
    <row r="1174" spans="1:12" x14ac:dyDescent="0.3">
      <c r="A1174" s="2" t="s">
        <v>2550</v>
      </c>
      <c r="B1174" s="1">
        <v>10690</v>
      </c>
      <c r="C1174" s="1">
        <v>0</v>
      </c>
      <c r="D1174" s="1">
        <v>0</v>
      </c>
      <c r="E1174" s="34">
        <f>(B1174-MAX(B$42:B1174))/MAX(B$42:B1174)</f>
        <v>-0.42449528936742936</v>
      </c>
      <c r="F1174" s="49">
        <v>91.28</v>
      </c>
      <c r="G1174" s="4" t="str">
        <f>IF(F1174&lt;=H$1, "침체", IF(F1174&gt;=G$1, "과열", ""))</f>
        <v>과열</v>
      </c>
      <c r="H1174" s="3">
        <f t="shared" si="95"/>
        <v>-37.870000000000005</v>
      </c>
      <c r="I1174" s="14">
        <v>1</v>
      </c>
      <c r="J1174" s="46">
        <f t="shared" si="92"/>
        <v>1101284.4279609364</v>
      </c>
      <c r="K1174" s="35">
        <f>(J1174-MAX(J$42:J1174))/MAX(J$42:J1174)</f>
        <v>-0.10285174078867473</v>
      </c>
      <c r="L1174" s="3"/>
    </row>
    <row r="1175" spans="1:12" x14ac:dyDescent="0.3">
      <c r="A1175" s="2" t="s">
        <v>2549</v>
      </c>
      <c r="B1175" s="1">
        <v>10485</v>
      </c>
      <c r="C1175" s="1">
        <v>0</v>
      </c>
      <c r="D1175" s="1">
        <v>0</v>
      </c>
      <c r="E1175" s="34">
        <f>(B1175-MAX(B$42:B1175))/MAX(B$42:B1175)</f>
        <v>-0.43553162853297445</v>
      </c>
      <c r="F1175" s="49">
        <v>-29.38</v>
      </c>
      <c r="G1175" s="4" t="str">
        <f>IF(F1175&lt;=H$1, "침체", IF(F1175&gt;=G$1, "과열", ""))</f>
        <v/>
      </c>
      <c r="H1175" s="3">
        <f t="shared" si="95"/>
        <v>-120.66</v>
      </c>
      <c r="I1175" s="14">
        <v>1</v>
      </c>
      <c r="J1175" s="46">
        <f t="shared" si="92"/>
        <v>1101284.4279609364</v>
      </c>
      <c r="K1175" s="35">
        <f>(J1175-MAX(J$42:J1175))/MAX(J$42:J1175)</f>
        <v>-0.10285174078867473</v>
      </c>
      <c r="L1175" s="3"/>
    </row>
    <row r="1176" spans="1:12" x14ac:dyDescent="0.3">
      <c r="A1176" s="2" t="s">
        <v>2548</v>
      </c>
      <c r="B1176" s="1">
        <v>10545</v>
      </c>
      <c r="C1176" s="1">
        <v>0</v>
      </c>
      <c r="D1176" s="1">
        <v>0</v>
      </c>
      <c r="E1176" s="34">
        <f>(B1176-MAX(B$42:B1176))/MAX(B$42:B1176)</f>
        <v>-0.43230148048452222</v>
      </c>
      <c r="F1176" s="49">
        <v>-32.590000000000003</v>
      </c>
      <c r="G1176" s="4" t="str">
        <f>IF(F1176&lt;=H$1, "침체", IF(F1176&gt;=G$1, "과열", ""))</f>
        <v/>
      </c>
      <c r="H1176" s="3">
        <f t="shared" si="95"/>
        <v>-3.2100000000000044</v>
      </c>
      <c r="I1176" s="14">
        <v>1</v>
      </c>
      <c r="J1176" s="46">
        <f t="shared" si="92"/>
        <v>1101284.4279609364</v>
      </c>
      <c r="K1176" s="35">
        <f>(J1176-MAX(J$42:J1176))/MAX(J$42:J1176)</f>
        <v>-0.10285174078867473</v>
      </c>
      <c r="L1176" s="3"/>
    </row>
    <row r="1177" spans="1:12" x14ac:dyDescent="0.3">
      <c r="A1177" s="2" t="s">
        <v>2547</v>
      </c>
      <c r="B1177" s="1">
        <v>10720</v>
      </c>
      <c r="C1177" s="1">
        <v>0</v>
      </c>
      <c r="D1177" s="1">
        <v>0</v>
      </c>
      <c r="E1177" s="34">
        <f>(B1177-MAX(B$42:B1177))/MAX(B$42:B1177)</f>
        <v>-0.42288021534320325</v>
      </c>
      <c r="F1177" s="49">
        <v>66.34</v>
      </c>
      <c r="G1177" s="4" t="str">
        <f>IF(F1177&lt;=H$1, "침체", IF(F1177&gt;=G$1, "과열", ""))</f>
        <v/>
      </c>
      <c r="H1177" s="3">
        <f t="shared" si="95"/>
        <v>98.93</v>
      </c>
      <c r="I1177" s="14">
        <v>1</v>
      </c>
      <c r="J1177" s="46">
        <f t="shared" si="92"/>
        <v>1101284.4279609364</v>
      </c>
      <c r="K1177" s="35">
        <f>(J1177-MAX(J$42:J1177))/MAX(J$42:J1177)</f>
        <v>-0.10285174078867473</v>
      </c>
      <c r="L1177" s="3"/>
    </row>
    <row r="1178" spans="1:12" x14ac:dyDescent="0.3">
      <c r="A1178" s="2" t="s">
        <v>2546</v>
      </c>
      <c r="B1178" s="1">
        <v>10675</v>
      </c>
      <c r="C1178" s="1">
        <v>0</v>
      </c>
      <c r="D1178" s="1">
        <v>0</v>
      </c>
      <c r="E1178" s="34">
        <f>(B1178-MAX(B$42:B1178))/MAX(B$42:B1178)</f>
        <v>-0.42530282637954242</v>
      </c>
      <c r="F1178" s="49">
        <v>67.42</v>
      </c>
      <c r="G1178" s="4" t="str">
        <f>IF(F1178&lt;=H$1, "침체", IF(F1178&gt;=G$1, "과열", ""))</f>
        <v/>
      </c>
      <c r="H1178" s="3">
        <f t="shared" si="95"/>
        <v>1.0799999999999983</v>
      </c>
      <c r="I1178" s="14">
        <v>1</v>
      </c>
      <c r="J1178" s="46">
        <f t="shared" si="92"/>
        <v>1101284.4279609364</v>
      </c>
      <c r="K1178" s="35">
        <f>(J1178-MAX(J$42:J1178))/MAX(J$42:J1178)</f>
        <v>-0.10285174078867473</v>
      </c>
      <c r="L1178" s="3"/>
    </row>
    <row r="1179" spans="1:12" x14ac:dyDescent="0.3">
      <c r="A1179" s="2" t="s">
        <v>2545</v>
      </c>
      <c r="B1179" s="1">
        <v>10595</v>
      </c>
      <c r="C1179" s="1">
        <v>0</v>
      </c>
      <c r="D1179" s="1">
        <v>0</v>
      </c>
      <c r="E1179" s="34">
        <f>(B1179-MAX(B$42:B1179))/MAX(B$42:B1179)</f>
        <v>-0.42960969044414538</v>
      </c>
      <c r="F1179" s="49">
        <v>6.18</v>
      </c>
      <c r="G1179" s="4" t="str">
        <f>IF(F1179&lt;=H$1, "침체", IF(F1179&gt;=G$1, "과열", ""))</f>
        <v/>
      </c>
      <c r="H1179" s="3">
        <f t="shared" si="95"/>
        <v>-61.24</v>
      </c>
      <c r="I1179" s="14">
        <v>1</v>
      </c>
      <c r="J1179" s="46">
        <f t="shared" si="92"/>
        <v>1101284.4279609364</v>
      </c>
      <c r="K1179" s="35">
        <f>(J1179-MAX(J$42:J1179))/MAX(J$42:J1179)</f>
        <v>-0.10285174078867473</v>
      </c>
      <c r="L1179" s="3"/>
    </row>
    <row r="1180" spans="1:12" x14ac:dyDescent="0.3">
      <c r="A1180" s="2" t="s">
        <v>2544</v>
      </c>
      <c r="B1180" s="1">
        <v>10660</v>
      </c>
      <c r="C1180" s="1">
        <v>0</v>
      </c>
      <c r="D1180" s="1">
        <v>0</v>
      </c>
      <c r="E1180" s="34">
        <f>(B1180-MAX(B$42:B1180))/MAX(B$42:B1180)</f>
        <v>-0.42611036339165548</v>
      </c>
      <c r="F1180" s="49">
        <v>37.1</v>
      </c>
      <c r="G1180" s="4" t="str">
        <f>IF(F1180&lt;=H$1, "침체", IF(F1180&gt;=G$1, "과열", ""))</f>
        <v/>
      </c>
      <c r="H1180" s="3">
        <f t="shared" si="95"/>
        <v>30.92</v>
      </c>
      <c r="I1180" s="14">
        <v>1</v>
      </c>
      <c r="J1180" s="46">
        <f t="shared" si="92"/>
        <v>1101284.4279609364</v>
      </c>
      <c r="K1180" s="35">
        <f>(J1180-MAX(J$42:J1180))/MAX(J$42:J1180)</f>
        <v>-0.10285174078867473</v>
      </c>
      <c r="L1180" s="3"/>
    </row>
    <row r="1181" spans="1:12" x14ac:dyDescent="0.3">
      <c r="A1181" s="2" t="s">
        <v>2543</v>
      </c>
      <c r="B1181" s="1">
        <v>10875</v>
      </c>
      <c r="C1181" s="1">
        <v>0</v>
      </c>
      <c r="D1181" s="1">
        <v>0</v>
      </c>
      <c r="E1181" s="34">
        <f>(B1181-MAX(B$42:B1181))/MAX(B$42:B1181)</f>
        <v>-0.414535666218035</v>
      </c>
      <c r="F1181" s="49">
        <v>170.54</v>
      </c>
      <c r="G1181" s="4" t="str">
        <f>IF(F1181&lt;=H$1, "침체", IF(F1181&gt;=G$1, "과열", ""))</f>
        <v>과열</v>
      </c>
      <c r="H1181" s="3">
        <f t="shared" si="95"/>
        <v>133.44</v>
      </c>
      <c r="I1181" s="14">
        <v>1</v>
      </c>
      <c r="J1181" s="46">
        <f t="shared" si="92"/>
        <v>1101284.4279609364</v>
      </c>
      <c r="K1181" s="35">
        <f>(J1181-MAX(J$42:J1181))/MAX(J$42:J1181)</f>
        <v>-0.10285174078867473</v>
      </c>
      <c r="L1181" s="3"/>
    </row>
    <row r="1182" spans="1:12" x14ac:dyDescent="0.3">
      <c r="A1182" s="2" t="s">
        <v>2542</v>
      </c>
      <c r="B1182" s="1">
        <v>10865</v>
      </c>
      <c r="C1182" s="1">
        <v>0</v>
      </c>
      <c r="D1182" s="1">
        <v>0</v>
      </c>
      <c r="E1182" s="34">
        <f>(B1182-MAX(B$42:B1182))/MAX(B$42:B1182)</f>
        <v>-0.41507402422611034</v>
      </c>
      <c r="F1182" s="49">
        <v>148.30000000000001</v>
      </c>
      <c r="G1182" s="4" t="str">
        <f>IF(F1182&lt;=H$1, "침체", IF(F1182&gt;=G$1, "과열", ""))</f>
        <v>과열</v>
      </c>
      <c r="H1182" s="3">
        <f t="shared" si="95"/>
        <v>-22.239999999999981</v>
      </c>
      <c r="I1182" s="14">
        <v>1</v>
      </c>
      <c r="J1182" s="46">
        <f t="shared" si="92"/>
        <v>1101284.4279609364</v>
      </c>
      <c r="K1182" s="35">
        <f>(J1182-MAX(J$42:J1182))/MAX(J$42:J1182)</f>
        <v>-0.10285174078867473</v>
      </c>
      <c r="L1182" s="3"/>
    </row>
    <row r="1183" spans="1:12" x14ac:dyDescent="0.3">
      <c r="A1183" s="2" t="s">
        <v>2541</v>
      </c>
      <c r="B1183" s="1">
        <v>10820</v>
      </c>
      <c r="C1183" s="1">
        <v>0</v>
      </c>
      <c r="D1183" s="1">
        <v>0</v>
      </c>
      <c r="E1183" s="34">
        <f>(B1183-MAX(B$42:B1183))/MAX(B$42:B1183)</f>
        <v>-0.41749663526244951</v>
      </c>
      <c r="F1183" s="49">
        <v>85.86</v>
      </c>
      <c r="G1183" s="4" t="str">
        <f>IF(F1183&lt;=H$1, "침체", IF(F1183&gt;=G$1, "과열", ""))</f>
        <v/>
      </c>
      <c r="H1183" s="3">
        <f t="shared" si="95"/>
        <v>-62.440000000000012</v>
      </c>
      <c r="I1183" s="14">
        <v>1</v>
      </c>
      <c r="J1183" s="46">
        <f t="shared" si="92"/>
        <v>1101284.4279609364</v>
      </c>
      <c r="K1183" s="35">
        <f>(J1183-MAX(J$42:J1183))/MAX(J$42:J1183)</f>
        <v>-0.10285174078867473</v>
      </c>
      <c r="L1183" s="3"/>
    </row>
    <row r="1184" spans="1:12" x14ac:dyDescent="0.3">
      <c r="A1184" s="2" t="s">
        <v>2540</v>
      </c>
      <c r="B1184" s="1">
        <v>10950</v>
      </c>
      <c r="C1184" s="1">
        <v>0</v>
      </c>
      <c r="D1184" s="1">
        <v>0</v>
      </c>
      <c r="E1184" s="34">
        <f>(B1184-MAX(B$42:B1184))/MAX(B$42:B1184)</f>
        <v>-0.41049798115746972</v>
      </c>
      <c r="F1184" s="49">
        <v>144.83000000000001</v>
      </c>
      <c r="G1184" s="4" t="str">
        <f>IF(F1184&lt;=H$1, "침체", IF(F1184&gt;=G$1, "과열", ""))</f>
        <v>과열</v>
      </c>
      <c r="H1184" s="3">
        <f t="shared" si="95"/>
        <v>58.970000000000013</v>
      </c>
      <c r="I1184" s="14">
        <v>1</v>
      </c>
      <c r="J1184" s="46">
        <f t="shared" si="92"/>
        <v>1101284.4279609364</v>
      </c>
      <c r="K1184" s="35">
        <f>(J1184-MAX(J$42:J1184))/MAX(J$42:J1184)</f>
        <v>-0.10285174078867473</v>
      </c>
      <c r="L1184" s="3"/>
    </row>
    <row r="1185" spans="1:12" x14ac:dyDescent="0.3">
      <c r="A1185" s="2" t="s">
        <v>2539</v>
      </c>
      <c r="B1185" s="1">
        <v>10930</v>
      </c>
      <c r="C1185" s="1">
        <v>0</v>
      </c>
      <c r="D1185" s="1">
        <v>0</v>
      </c>
      <c r="E1185" s="34">
        <f>(B1185-MAX(B$42:B1185))/MAX(B$42:B1185)</f>
        <v>-0.41157469717362044</v>
      </c>
      <c r="F1185" s="49">
        <v>105.63</v>
      </c>
      <c r="G1185" s="4" t="str">
        <f>IF(F1185&lt;=H$1, "침체", IF(F1185&gt;=G$1, "과열", ""))</f>
        <v>과열</v>
      </c>
      <c r="H1185" s="3">
        <f t="shared" si="95"/>
        <v>-39.200000000000017</v>
      </c>
      <c r="I1185" s="14">
        <v>1</v>
      </c>
      <c r="J1185" s="46">
        <f t="shared" si="92"/>
        <v>1101284.4279609364</v>
      </c>
      <c r="K1185" s="35">
        <f>(J1185-MAX(J$42:J1185))/MAX(J$42:J1185)</f>
        <v>-0.10285174078867473</v>
      </c>
      <c r="L1185" s="3"/>
    </row>
    <row r="1186" spans="1:12" x14ac:dyDescent="0.3">
      <c r="A1186" s="2" t="s">
        <v>2538</v>
      </c>
      <c r="B1186" s="1">
        <v>10745</v>
      </c>
      <c r="C1186" s="1">
        <v>0</v>
      </c>
      <c r="D1186" s="1">
        <v>0</v>
      </c>
      <c r="E1186" s="34">
        <f>(B1186-MAX(B$42:B1186))/MAX(B$42:B1186)</f>
        <v>-0.4215343203230148</v>
      </c>
      <c r="F1186" s="49">
        <v>10.76</v>
      </c>
      <c r="G1186" s="4" t="str">
        <f>IF(F1186&lt;=H$1, "침체", IF(F1186&gt;=G$1, "과열", ""))</f>
        <v/>
      </c>
      <c r="H1186" s="3">
        <f t="shared" si="95"/>
        <v>-94.86999999999999</v>
      </c>
      <c r="I1186" s="14">
        <v>1</v>
      </c>
      <c r="J1186" s="46">
        <f t="shared" si="92"/>
        <v>1101284.4279609364</v>
      </c>
      <c r="K1186" s="35">
        <f>(J1186-MAX(J$42:J1186))/MAX(J$42:J1186)</f>
        <v>-0.10285174078867473</v>
      </c>
      <c r="L1186" s="3"/>
    </row>
    <row r="1187" spans="1:12" x14ac:dyDescent="0.3">
      <c r="A1187" s="2" t="s">
        <v>2537</v>
      </c>
      <c r="B1187" s="1">
        <v>10725</v>
      </c>
      <c r="C1187" s="1">
        <v>0</v>
      </c>
      <c r="D1187" s="1">
        <v>0</v>
      </c>
      <c r="E1187" s="34">
        <f>(B1187-MAX(B$42:B1187))/MAX(B$42:B1187)</f>
        <v>-0.42261103633916552</v>
      </c>
      <c r="F1187" s="49">
        <v>-35.18</v>
      </c>
      <c r="G1187" s="4" t="str">
        <f>IF(F1187&lt;=H$1, "침체", IF(F1187&gt;=G$1, "과열", ""))</f>
        <v/>
      </c>
      <c r="H1187" s="3">
        <f t="shared" si="95"/>
        <v>-45.94</v>
      </c>
      <c r="I1187" s="14">
        <v>1</v>
      </c>
      <c r="J1187" s="46">
        <f t="shared" si="92"/>
        <v>1101284.4279609364</v>
      </c>
      <c r="K1187" s="35">
        <f>(J1187-MAX(J$42:J1187))/MAX(J$42:J1187)</f>
        <v>-0.10285174078867473</v>
      </c>
      <c r="L1187" s="3"/>
    </row>
    <row r="1188" spans="1:12" x14ac:dyDescent="0.3">
      <c r="A1188" s="2" t="s">
        <v>2536</v>
      </c>
      <c r="B1188" s="1">
        <v>10775</v>
      </c>
      <c r="C1188" s="1">
        <v>0</v>
      </c>
      <c r="D1188" s="1">
        <v>0</v>
      </c>
      <c r="E1188" s="34">
        <f>(B1188-MAX(B$42:B1188))/MAX(B$42:B1188)</f>
        <v>-0.41991924629878868</v>
      </c>
      <c r="F1188" s="49">
        <v>-4.54</v>
      </c>
      <c r="G1188" s="4" t="str">
        <f>IF(F1188&lt;=H$1, "침체", IF(F1188&gt;=G$1, "과열", ""))</f>
        <v/>
      </c>
      <c r="H1188" s="3">
        <f t="shared" si="95"/>
        <v>30.64</v>
      </c>
      <c r="I1188" s="14">
        <v>1</v>
      </c>
      <c r="J1188" s="46">
        <f t="shared" si="92"/>
        <v>1101284.4279609364</v>
      </c>
      <c r="K1188" s="35">
        <f>(J1188-MAX(J$42:J1188))/MAX(J$42:J1188)</f>
        <v>-0.10285174078867473</v>
      </c>
      <c r="L1188" s="3"/>
    </row>
    <row r="1189" spans="1:12" x14ac:dyDescent="0.3">
      <c r="A1189" s="2" t="s">
        <v>2535</v>
      </c>
      <c r="B1189" s="1">
        <v>11020</v>
      </c>
      <c r="C1189" s="1">
        <v>0</v>
      </c>
      <c r="D1189" s="1">
        <v>0</v>
      </c>
      <c r="E1189" s="34">
        <f>(B1189-MAX(B$42:B1189))/MAX(B$42:B1189)</f>
        <v>-0.40672947510094215</v>
      </c>
      <c r="F1189" s="49">
        <v>97.86</v>
      </c>
      <c r="G1189" s="4" t="str">
        <f>IF(F1189&lt;=H$1, "침체", IF(F1189&gt;=G$1, "과열", ""))</f>
        <v>과열</v>
      </c>
      <c r="H1189" s="3">
        <f t="shared" si="95"/>
        <v>102.4</v>
      </c>
      <c r="I1189" s="14">
        <v>1</v>
      </c>
      <c r="J1189" s="46">
        <f t="shared" si="92"/>
        <v>1101284.4279609364</v>
      </c>
      <c r="K1189" s="35">
        <f>(J1189-MAX(J$42:J1189))/MAX(J$42:J1189)</f>
        <v>-0.10285174078867473</v>
      </c>
      <c r="L1189" s="3"/>
    </row>
    <row r="1190" spans="1:12" x14ac:dyDescent="0.3">
      <c r="A1190" s="2" t="s">
        <v>2534</v>
      </c>
      <c r="B1190" s="1">
        <v>11010</v>
      </c>
      <c r="C1190" s="1">
        <v>0</v>
      </c>
      <c r="D1190" s="1">
        <v>0</v>
      </c>
      <c r="E1190" s="34">
        <f>(B1190-MAX(B$42:B1190))/MAX(B$42:B1190)</f>
        <v>-0.40726783310901749</v>
      </c>
      <c r="F1190" s="49">
        <v>117.7</v>
      </c>
      <c r="G1190" s="4" t="str">
        <f>IF(F1190&lt;=H$1, "침체", IF(F1190&gt;=G$1, "과열", ""))</f>
        <v>과열</v>
      </c>
      <c r="H1190" s="3">
        <f t="shared" si="95"/>
        <v>19.840000000000003</v>
      </c>
      <c r="I1190" s="14">
        <v>1</v>
      </c>
      <c r="J1190" s="46">
        <f t="shared" si="92"/>
        <v>1101284.4279609364</v>
      </c>
      <c r="K1190" s="35">
        <f>(J1190-MAX(J$42:J1190))/MAX(J$42:J1190)</f>
        <v>-0.10285174078867473</v>
      </c>
      <c r="L1190" s="3"/>
    </row>
    <row r="1191" spans="1:12" x14ac:dyDescent="0.3">
      <c r="A1191" s="2" t="s">
        <v>2533</v>
      </c>
      <c r="B1191" s="1">
        <v>10970</v>
      </c>
      <c r="C1191" s="1">
        <v>0</v>
      </c>
      <c r="D1191" s="1">
        <v>0</v>
      </c>
      <c r="E1191" s="34">
        <f>(B1191-MAX(B$42:B1191))/MAX(B$42:B1191)</f>
        <v>-0.40942126514131899</v>
      </c>
      <c r="F1191" s="49">
        <v>94.61</v>
      </c>
      <c r="G1191" s="4" t="str">
        <f>IF(F1191&lt;=H$1, "침체", IF(F1191&gt;=G$1, "과열", ""))</f>
        <v>과열</v>
      </c>
      <c r="H1191" s="3">
        <f t="shared" si="95"/>
        <v>-23.090000000000003</v>
      </c>
      <c r="I1191" s="14">
        <v>1</v>
      </c>
      <c r="J1191" s="46">
        <f t="shared" si="92"/>
        <v>1101284.4279609364</v>
      </c>
      <c r="K1191" s="35">
        <f>(J1191-MAX(J$42:J1191))/MAX(J$42:J1191)</f>
        <v>-0.10285174078867473</v>
      </c>
      <c r="L1191" s="3"/>
    </row>
    <row r="1192" spans="1:12" x14ac:dyDescent="0.3">
      <c r="A1192" s="2" t="s">
        <v>2532</v>
      </c>
      <c r="B1192" s="1">
        <v>10905</v>
      </c>
      <c r="C1192" s="1">
        <v>0</v>
      </c>
      <c r="D1192" s="1">
        <v>0</v>
      </c>
      <c r="E1192" s="34">
        <f>(B1192-MAX(B$42:B1192))/MAX(B$42:B1192)</f>
        <v>-0.41292059219380889</v>
      </c>
      <c r="F1192" s="49">
        <v>16.149999999999999</v>
      </c>
      <c r="G1192" s="4" t="str">
        <f>IF(F1192&lt;=H$1, "침체", IF(F1192&gt;=G$1, "과열", ""))</f>
        <v/>
      </c>
      <c r="H1192" s="3">
        <f t="shared" si="95"/>
        <v>-78.460000000000008</v>
      </c>
      <c r="I1192" s="14">
        <v>1</v>
      </c>
      <c r="J1192" s="46">
        <f t="shared" si="92"/>
        <v>1101284.4279609364</v>
      </c>
      <c r="K1192" s="35">
        <f>(J1192-MAX(J$42:J1192))/MAX(J$42:J1192)</f>
        <v>-0.10285174078867473</v>
      </c>
      <c r="L1192" s="3"/>
    </row>
    <row r="1193" spans="1:12" x14ac:dyDescent="0.3">
      <c r="A1193" s="2" t="s">
        <v>2531</v>
      </c>
      <c r="B1193" s="1">
        <v>10585</v>
      </c>
      <c r="C1193" s="1">
        <v>0</v>
      </c>
      <c r="D1193" s="1">
        <v>1</v>
      </c>
      <c r="E1193" s="34">
        <f>(B1193-MAX(B$42:B1193))/MAX(B$42:B1193)</f>
        <v>-0.43014804845222071</v>
      </c>
      <c r="F1193" s="49">
        <v>-128.66</v>
      </c>
      <c r="G1193" s="4" t="str">
        <f>IF(F1193&lt;=H$1, "침체", IF(F1193&gt;=G$1, "과열", ""))</f>
        <v/>
      </c>
      <c r="H1193" s="3">
        <f t="shared" si="95"/>
        <v>-144.81</v>
      </c>
      <c r="I1193" s="14">
        <v>1</v>
      </c>
      <c r="J1193" s="46">
        <f t="shared" si="92"/>
        <v>1101284.4279609364</v>
      </c>
      <c r="K1193" s="35">
        <f>(J1193-MAX(J$42:J1193))/MAX(J$42:J1193)</f>
        <v>-0.10285174078867473</v>
      </c>
      <c r="L1193" s="3"/>
    </row>
    <row r="1194" spans="1:12" x14ac:dyDescent="0.3">
      <c r="A1194" s="2" t="s">
        <v>2530</v>
      </c>
      <c r="B1194" s="1">
        <v>10300</v>
      </c>
      <c r="C1194" s="1">
        <v>0</v>
      </c>
      <c r="D1194" s="1">
        <v>1</v>
      </c>
      <c r="E1194" s="34">
        <f>(B1194-MAX(B$42:B1194))/MAX(B$42:B1194)</f>
        <v>-0.44549125168236875</v>
      </c>
      <c r="F1194" s="49">
        <v>-217.13</v>
      </c>
      <c r="G1194" s="4" t="str">
        <f>IF(F1194&lt;=H$1, "침체", IF(F1194&gt;=G$1, "과열", ""))</f>
        <v>침체</v>
      </c>
      <c r="H1194" s="3">
        <f t="shared" si="95"/>
        <v>-88.47</v>
      </c>
      <c r="I1194" s="14">
        <v>1</v>
      </c>
      <c r="J1194" s="46">
        <f t="shared" si="92"/>
        <v>1101284.4279609364</v>
      </c>
      <c r="K1194" s="35">
        <f>(J1194-MAX(J$42:J1194))/MAX(J$42:J1194)</f>
        <v>-0.10285174078867473</v>
      </c>
      <c r="L1194" s="3"/>
    </row>
    <row r="1195" spans="1:12" x14ac:dyDescent="0.3">
      <c r="A1195" s="2" t="s">
        <v>2529</v>
      </c>
      <c r="B1195" s="1">
        <v>10335</v>
      </c>
      <c r="C1195" s="1">
        <v>0</v>
      </c>
      <c r="D1195" s="1">
        <v>1</v>
      </c>
      <c r="E1195" s="34">
        <f>(B1195-MAX(B$42:B1195))/MAX(B$42:B1195)</f>
        <v>-0.44360699865410497</v>
      </c>
      <c r="F1195" s="49">
        <v>-168.81</v>
      </c>
      <c r="G1195" s="4" t="str">
        <f>IF(F1195&lt;=H$1, "침체", IF(F1195&gt;=G$1, "과열", ""))</f>
        <v>침체</v>
      </c>
      <c r="H1195" s="8">
        <f t="shared" si="95"/>
        <v>48.319999999999993</v>
      </c>
      <c r="I1195" s="13">
        <f>1-$I$1</f>
        <v>0.99985000000000002</v>
      </c>
      <c r="J1195" s="17">
        <f t="shared" si="92"/>
        <v>1101119.2352967423</v>
      </c>
      <c r="K1195" s="36">
        <f>(J1195-MAX(J$42:J1195))/MAX(J$42:J1195)</f>
        <v>-0.10298631302755644</v>
      </c>
      <c r="L1195" s="8"/>
    </row>
    <row r="1196" spans="1:12" x14ac:dyDescent="0.3">
      <c r="A1196" s="2" t="s">
        <v>2528</v>
      </c>
      <c r="B1196" s="1">
        <v>10360</v>
      </c>
      <c r="C1196" s="1">
        <v>0</v>
      </c>
      <c r="D1196" s="1">
        <v>1</v>
      </c>
      <c r="E1196" s="34">
        <f>(B1196-MAX(B$42:B1196))/MAX(B$42:B1196)</f>
        <v>-0.44226110363391657</v>
      </c>
      <c r="F1196" s="49">
        <v>-141.54</v>
      </c>
      <c r="G1196" s="4" t="str">
        <f>IF(F1196&lt;=H$1, "침체", IF(F1196&gt;=G$1, "과열", ""))</f>
        <v/>
      </c>
      <c r="H1196" s="3">
        <f t="shared" si="95"/>
        <v>27.27000000000001</v>
      </c>
      <c r="I1196" s="16">
        <f t="shared" ref="I1196:I1204" si="96">B1196/B1195</f>
        <v>1.0024189646831156</v>
      </c>
      <c r="J1196" s="46">
        <f t="shared" ref="J1196:J1259" si="97">J1195*I1196</f>
        <v>1103782.8038388244</v>
      </c>
      <c r="K1196" s="35">
        <f>(J1196-MAX(J$42:J1196))/MAX(J$42:J1196)</f>
        <v>-0.10081646859849877</v>
      </c>
      <c r="L1196" s="3"/>
    </row>
    <row r="1197" spans="1:12" x14ac:dyDescent="0.3">
      <c r="A1197" s="2" t="s">
        <v>2527</v>
      </c>
      <c r="B1197" s="1">
        <v>10200</v>
      </c>
      <c r="C1197" s="1">
        <v>0</v>
      </c>
      <c r="D1197" s="1">
        <v>1</v>
      </c>
      <c r="E1197" s="34">
        <f>(B1197-MAX(B$42:B1197))/MAX(B$42:B1197)</f>
        <v>-0.45087483176312249</v>
      </c>
      <c r="F1197" s="49">
        <v>-117.87</v>
      </c>
      <c r="G1197" s="4" t="str">
        <f>IF(F1197&lt;=H$1, "침체", IF(F1197&gt;=G$1, "과열", ""))</f>
        <v/>
      </c>
      <c r="H1197" s="3">
        <f t="shared" si="95"/>
        <v>23.669999999999987</v>
      </c>
      <c r="I1197" s="16">
        <f t="shared" si="96"/>
        <v>0.98455598455598459</v>
      </c>
      <c r="J1197" s="46">
        <f t="shared" si="97"/>
        <v>1086735.9651694989</v>
      </c>
      <c r="K1197" s="35">
        <f>(J1197-MAX(J$42:J1197))/MAX(J$42:J1197)</f>
        <v>-0.11470347294446789</v>
      </c>
      <c r="L1197" s="3"/>
    </row>
    <row r="1198" spans="1:12" x14ac:dyDescent="0.3">
      <c r="A1198" s="2" t="s">
        <v>2526</v>
      </c>
      <c r="B1198" s="1">
        <v>10135</v>
      </c>
      <c r="C1198" s="1">
        <v>0</v>
      </c>
      <c r="D1198" s="1">
        <v>1</v>
      </c>
      <c r="E1198" s="34">
        <f>(B1198-MAX(B$42:B1198))/MAX(B$42:B1198)</f>
        <v>-0.45437415881561238</v>
      </c>
      <c r="F1198" s="49">
        <v>-99.83</v>
      </c>
      <c r="G1198" s="4" t="str">
        <f>IF(F1198&lt;=H$1, "침체", IF(F1198&gt;=G$1, "과열", ""))</f>
        <v/>
      </c>
      <c r="H1198" s="3">
        <f t="shared" si="95"/>
        <v>18.040000000000006</v>
      </c>
      <c r="I1198" s="16">
        <f t="shared" si="96"/>
        <v>0.99362745098039218</v>
      </c>
      <c r="J1198" s="46">
        <f t="shared" si="97"/>
        <v>1079810.6869600855</v>
      </c>
      <c r="K1198" s="35">
        <f>(J1198-MAX(J$42:J1198))/MAX(J$42:J1198)</f>
        <v>-0.1203450684600178</v>
      </c>
      <c r="L1198" s="3"/>
    </row>
    <row r="1199" spans="1:12" x14ac:dyDescent="0.3">
      <c r="A1199" s="2" t="s">
        <v>2525</v>
      </c>
      <c r="B1199" s="1">
        <v>10110</v>
      </c>
      <c r="C1199" s="1">
        <v>0</v>
      </c>
      <c r="D1199" s="1">
        <v>1</v>
      </c>
      <c r="E1199" s="34">
        <f>(B1199-MAX(B$42:B1199))/MAX(B$42:B1199)</f>
        <v>-0.45572005383580083</v>
      </c>
      <c r="F1199" s="49">
        <v>-87.98</v>
      </c>
      <c r="G1199" s="4" t="str">
        <f>IF(F1199&lt;=H$1, "침체", IF(F1199&gt;=G$1, "과열", ""))</f>
        <v/>
      </c>
      <c r="H1199" s="3">
        <f t="shared" si="95"/>
        <v>11.849999999999994</v>
      </c>
      <c r="I1199" s="16">
        <f t="shared" si="96"/>
        <v>0.9975333004440059</v>
      </c>
      <c r="J1199" s="46">
        <f t="shared" si="97"/>
        <v>1077147.1184180034</v>
      </c>
      <c r="K1199" s="35">
        <f>(J1199-MAX(J$42:J1199))/MAX(J$42:J1199)</f>
        <v>-0.12251491288907547</v>
      </c>
      <c r="L1199" s="3"/>
    </row>
    <row r="1200" spans="1:12" x14ac:dyDescent="0.3">
      <c r="A1200" s="2" t="s">
        <v>2524</v>
      </c>
      <c r="B1200" s="1">
        <v>10415</v>
      </c>
      <c r="C1200" s="1">
        <v>0</v>
      </c>
      <c r="D1200" s="1">
        <v>0</v>
      </c>
      <c r="E1200" s="34">
        <f>(B1200-MAX(B$42:B1200))/MAX(B$42:B1200)</f>
        <v>-0.43930013458950201</v>
      </c>
      <c r="F1200" s="49">
        <v>-30.48</v>
      </c>
      <c r="G1200" s="4" t="str">
        <f>IF(F1200&lt;=H$1, "침체", IF(F1200&gt;=G$1, "과열", ""))</f>
        <v/>
      </c>
      <c r="H1200" s="3">
        <f t="shared" si="95"/>
        <v>57.5</v>
      </c>
      <c r="I1200" s="16">
        <f t="shared" si="96"/>
        <v>1.0301681503461919</v>
      </c>
      <c r="J1200" s="46">
        <f t="shared" si="97"/>
        <v>1109642.6546314051</v>
      </c>
      <c r="K1200" s="35">
        <f>(J1200-MAX(J$42:J1200))/MAX(J$42:J1200)</f>
        <v>-9.6042810854571795E-2</v>
      </c>
      <c r="L1200" s="3"/>
    </row>
    <row r="1201" spans="1:21" x14ac:dyDescent="0.3">
      <c r="A1201" s="2" t="s">
        <v>2523</v>
      </c>
      <c r="B1201" s="1">
        <v>10565</v>
      </c>
      <c r="C1201" s="1">
        <v>0</v>
      </c>
      <c r="D1201" s="1">
        <v>0</v>
      </c>
      <c r="E1201" s="34">
        <f>(B1201-MAX(B$42:B1201))/MAX(B$42:B1201)</f>
        <v>-0.43122476446837149</v>
      </c>
      <c r="F1201" s="49">
        <v>6.78</v>
      </c>
      <c r="G1201" s="4" t="str">
        <f>IF(F1201&lt;=H$1, "침체", IF(F1201&gt;=G$1, "과열", ""))</f>
        <v/>
      </c>
      <c r="H1201" s="3">
        <f t="shared" si="95"/>
        <v>37.26</v>
      </c>
      <c r="I1201" s="16">
        <f t="shared" si="96"/>
        <v>1.0144023043686989</v>
      </c>
      <c r="J1201" s="46">
        <f t="shared" si="97"/>
        <v>1125624.0658838977</v>
      </c>
      <c r="K1201" s="35">
        <f>(J1201-MAX(J$42:J1201))/MAX(J$42:J1201)</f>
        <v>-8.3023744280225784E-2</v>
      </c>
      <c r="L1201" s="3"/>
    </row>
    <row r="1202" spans="1:21" x14ac:dyDescent="0.3">
      <c r="A1202" s="2" t="s">
        <v>2522</v>
      </c>
      <c r="B1202" s="1">
        <v>10550</v>
      </c>
      <c r="C1202" s="1">
        <v>0</v>
      </c>
      <c r="D1202" s="1">
        <v>0</v>
      </c>
      <c r="E1202" s="34">
        <f>(B1202-MAX(B$42:B1202))/MAX(B$42:B1202)</f>
        <v>-0.43203230148048455</v>
      </c>
      <c r="F1202" s="49">
        <v>28.07</v>
      </c>
      <c r="G1202" s="4" t="str">
        <f>IF(F1202&lt;=H$1, "침체", IF(F1202&gt;=G$1, "과열", ""))</f>
        <v/>
      </c>
      <c r="H1202" s="3">
        <f t="shared" si="95"/>
        <v>21.29</v>
      </c>
      <c r="I1202" s="16">
        <f t="shared" si="96"/>
        <v>0.99858021769995264</v>
      </c>
      <c r="J1202" s="46">
        <f t="shared" si="97"/>
        <v>1124025.9247586485</v>
      </c>
      <c r="K1202" s="35">
        <f>(J1202-MAX(J$42:J1202))/MAX(J$42:J1202)</f>
        <v>-8.432565093766034E-2</v>
      </c>
      <c r="L1202" s="3"/>
    </row>
    <row r="1203" spans="1:21" x14ac:dyDescent="0.3">
      <c r="A1203" s="2" t="s">
        <v>2521</v>
      </c>
      <c r="B1203" s="1">
        <v>10615</v>
      </c>
      <c r="C1203" s="1">
        <v>0</v>
      </c>
      <c r="D1203" s="1">
        <v>0</v>
      </c>
      <c r="E1203" s="34">
        <f>(B1203-MAX(B$42:B1203))/MAX(B$42:B1203)</f>
        <v>-0.4285329744279946</v>
      </c>
      <c r="F1203" s="49">
        <v>57.14</v>
      </c>
      <c r="G1203" s="4" t="str">
        <f>IF(F1203&lt;=H$1, "침체", IF(F1203&gt;=G$1, "과열", ""))</f>
        <v/>
      </c>
      <c r="H1203" s="3">
        <f t="shared" si="95"/>
        <v>29.07</v>
      </c>
      <c r="I1203" s="16">
        <f t="shared" si="96"/>
        <v>1.0061611374407582</v>
      </c>
      <c r="J1203" s="46">
        <f t="shared" si="97"/>
        <v>1130951.2029680619</v>
      </c>
      <c r="K1203" s="35">
        <f>(J1203-MAX(J$42:J1203))/MAX(J$42:J1203)</f>
        <v>-7.8684055422110447E-2</v>
      </c>
      <c r="L1203" s="3"/>
    </row>
    <row r="1204" spans="1:21" x14ac:dyDescent="0.3">
      <c r="A1204" s="2" t="s">
        <v>2520</v>
      </c>
      <c r="B1204" s="1">
        <v>10620</v>
      </c>
      <c r="C1204" s="1">
        <v>0</v>
      </c>
      <c r="D1204" s="1">
        <v>0</v>
      </c>
      <c r="E1204" s="34">
        <f>(B1204-MAX(B$42:B1204))/MAX(B$42:B1204)</f>
        <v>-0.42826379542395693</v>
      </c>
      <c r="F1204" s="49">
        <v>101.31</v>
      </c>
      <c r="G1204" s="4" t="str">
        <f>IF(F1204&lt;=H$1, "침체", IF(F1204&gt;=G$1, "과열", ""))</f>
        <v>과열</v>
      </c>
      <c r="H1204" s="3">
        <f t="shared" si="95"/>
        <v>44.17</v>
      </c>
      <c r="I1204" s="16">
        <f t="shared" si="96"/>
        <v>1.0004710315591145</v>
      </c>
      <c r="J1204" s="46">
        <f t="shared" si="97"/>
        <v>1131483.9166764785</v>
      </c>
      <c r="K1204" s="35">
        <f>(J1204-MAX(J$42:J1204))/MAX(J$42:J1204)</f>
        <v>-7.8250086536298794E-2</v>
      </c>
      <c r="L1204" s="3"/>
    </row>
    <row r="1205" spans="1:21" x14ac:dyDescent="0.3">
      <c r="A1205" s="2" t="s">
        <v>2519</v>
      </c>
      <c r="B1205" s="1">
        <v>10555</v>
      </c>
      <c r="C1205" s="1">
        <v>0</v>
      </c>
      <c r="D1205" s="1">
        <v>0</v>
      </c>
      <c r="E1205" s="34">
        <f>(B1205-MAX(B$42:B1205))/MAX(B$42:B1205)</f>
        <v>-0.43176312247644683</v>
      </c>
      <c r="F1205" s="49">
        <v>92.34</v>
      </c>
      <c r="G1205" s="4" t="str">
        <f>IF(F1205&lt;=H$1, "침체", IF(F1205&gt;=G$1, "과열", ""))</f>
        <v>과열</v>
      </c>
      <c r="H1205" s="8">
        <f t="shared" si="95"/>
        <v>-8.9699999999999989</v>
      </c>
      <c r="I1205" s="13">
        <f>B1205/B1204-$I$1-$J$1</f>
        <v>0.99122947269303208</v>
      </c>
      <c r="J1205" s="17">
        <f t="shared" si="97"/>
        <v>1121560.2060878724</v>
      </c>
      <c r="K1205" s="36">
        <f>(J1205-MAX(J$42:J1205))/MAX(J$42:J1205)</f>
        <v>-8.6334319322527511E-2</v>
      </c>
      <c r="L1205" s="13">
        <f>J1205/J1194-1</f>
        <v>1.8411027716497497E-2</v>
      </c>
      <c r="M1205" s="4" t="str">
        <f>IF(L1205&gt;=0, "Win", "Lose")</f>
        <v>Win</v>
      </c>
      <c r="N1205" s="16">
        <f>J1205/$L$1-1</f>
        <v>0.12156020608787244</v>
      </c>
      <c r="O1205" s="16">
        <f>(B1205-(B1205*($I$1+$J$1+$I$1)))/B$42-1</f>
        <v>-5.7282042095835206E-2</v>
      </c>
      <c r="P1205" s="3" t="s">
        <v>3726</v>
      </c>
      <c r="Q1205" s="4">
        <v>2014</v>
      </c>
      <c r="U1205" s="4" t="s">
        <v>3728</v>
      </c>
    </row>
    <row r="1206" spans="1:21" x14ac:dyDescent="0.3">
      <c r="A1206" s="22" t="s">
        <v>2518</v>
      </c>
      <c r="B1206" s="23">
        <v>10290</v>
      </c>
      <c r="C1206" s="23">
        <v>0</v>
      </c>
      <c r="D1206" s="23">
        <v>0</v>
      </c>
      <c r="E1206" s="43">
        <f>(B1206-MAX(B$42:B1206))/MAX(B$42:B1206)</f>
        <v>-0.44602960969044414</v>
      </c>
      <c r="F1206" s="50">
        <v>-2.0299999999999998</v>
      </c>
      <c r="G1206" s="24" t="str">
        <f>IF(F1206&lt;=H$1, "침체", IF(F1206&gt;=G$1, "과열", ""))</f>
        <v/>
      </c>
      <c r="H1206" s="25">
        <f t="shared" si="95"/>
        <v>-94.37</v>
      </c>
      <c r="I1206" s="26">
        <v>1</v>
      </c>
      <c r="J1206" s="27">
        <f t="shared" si="97"/>
        <v>1121560.2060878724</v>
      </c>
      <c r="K1206" s="42">
        <f>(J1206-MAX(J$42:J1206))/MAX(J$42:J1206)</f>
        <v>-8.6334319322527511E-2</v>
      </c>
      <c r="L1206" s="25"/>
      <c r="M1206" s="28"/>
      <c r="N1206" s="29"/>
      <c r="O1206" s="29"/>
      <c r="P1206" s="29"/>
      <c r="Q1206" s="4" t="s">
        <v>3730</v>
      </c>
      <c r="R1206" s="32">
        <f>J1206/J961-1</f>
        <v>-1.0063035677148835E-2</v>
      </c>
      <c r="S1206" s="32">
        <f>(B1206-(B1206*($I$1+$J$1+$I$1)))/B961-1</f>
        <v>-0.17414985915492953</v>
      </c>
      <c r="T1206" s="33" t="s">
        <v>3732</v>
      </c>
      <c r="U1206" s="30">
        <f>R1206-S1206</f>
        <v>0.1640868234777807</v>
      </c>
    </row>
    <row r="1207" spans="1:21" x14ac:dyDescent="0.3">
      <c r="A1207" s="2" t="s">
        <v>2517</v>
      </c>
      <c r="B1207" s="1">
        <v>10390</v>
      </c>
      <c r="C1207" s="1">
        <v>0</v>
      </c>
      <c r="D1207" s="1">
        <v>0</v>
      </c>
      <c r="E1207" s="34">
        <f>(B1207-MAX(B$42:B1207))/MAX(B$42:B1207)</f>
        <v>-0.44064602960969046</v>
      </c>
      <c r="F1207" s="49">
        <v>-27.83</v>
      </c>
      <c r="G1207" s="4" t="str">
        <f>IF(F1207&lt;=H$1, "침체", IF(F1207&gt;=G$1, "과열", ""))</f>
        <v/>
      </c>
      <c r="H1207" s="3">
        <f t="shared" si="95"/>
        <v>-25.799999999999997</v>
      </c>
      <c r="I1207" s="14">
        <v>1</v>
      </c>
      <c r="J1207" s="46">
        <f t="shared" si="97"/>
        <v>1121560.2060878724</v>
      </c>
      <c r="K1207" s="35">
        <f>(J1207-MAX(J$42:J1207))/MAX(J$42:J1207)</f>
        <v>-8.6334319322527511E-2</v>
      </c>
      <c r="L1207" s="3"/>
      <c r="Q1207" s="4" t="s">
        <v>3731</v>
      </c>
      <c r="R1207" s="19">
        <f>MIN(K961:K1206)</f>
        <v>-0.15511018255744691</v>
      </c>
      <c r="S1207" s="19">
        <f>MIN(E961:E1206)</f>
        <v>-0.46729475100942125</v>
      </c>
      <c r="T1207" s="4" t="s">
        <v>3729</v>
      </c>
      <c r="U1207" s="30">
        <f>R1207-S1207</f>
        <v>0.31218456845197434</v>
      </c>
    </row>
    <row r="1208" spans="1:21" x14ac:dyDescent="0.3">
      <c r="A1208" s="2" t="s">
        <v>2516</v>
      </c>
      <c r="B1208" s="1">
        <v>10355</v>
      </c>
      <c r="C1208" s="1">
        <v>0</v>
      </c>
      <c r="D1208" s="1">
        <v>0</v>
      </c>
      <c r="E1208" s="34">
        <f>(B1208-MAX(B$42:B1208))/MAX(B$42:B1208)</f>
        <v>-0.44253028263795424</v>
      </c>
      <c r="F1208" s="49">
        <v>-52.36</v>
      </c>
      <c r="G1208" s="4" t="str">
        <f>IF(F1208&lt;=H$1, "침체", IF(F1208&gt;=G$1, "과열", ""))</f>
        <v/>
      </c>
      <c r="H1208" s="3">
        <f t="shared" si="95"/>
        <v>-24.53</v>
      </c>
      <c r="I1208" s="14">
        <v>1</v>
      </c>
      <c r="J1208" s="46">
        <f t="shared" si="97"/>
        <v>1121560.2060878724</v>
      </c>
      <c r="K1208" s="35">
        <f>(J1208-MAX(J$42:J1208))/MAX(J$42:J1208)</f>
        <v>-8.6334319322527511E-2</v>
      </c>
      <c r="L1208" s="3"/>
      <c r="Q1208" s="4" t="s">
        <v>3733</v>
      </c>
      <c r="R1208" s="4">
        <f>COUNTIF(M961:M1206, "Win")</f>
        <v>6</v>
      </c>
      <c r="S1208" s="4" t="s">
        <v>3736</v>
      </c>
      <c r="T1208" s="4">
        <v>961</v>
      </c>
    </row>
    <row r="1209" spans="1:21" x14ac:dyDescent="0.3">
      <c r="A1209" s="2" t="s">
        <v>2515</v>
      </c>
      <c r="B1209" s="1">
        <v>9980</v>
      </c>
      <c r="C1209" s="1">
        <v>0</v>
      </c>
      <c r="D1209" s="1">
        <v>1</v>
      </c>
      <c r="E1209" s="34">
        <f>(B1209-MAX(B$42:B1209))/MAX(B$42:B1209)</f>
        <v>-0.46271870794078063</v>
      </c>
      <c r="F1209" s="49">
        <v>-149.78</v>
      </c>
      <c r="G1209" s="4" t="str">
        <f>IF(F1209&lt;=H$1, "침체", IF(F1209&gt;=G$1, "과열", ""))</f>
        <v>침체</v>
      </c>
      <c r="H1209" s="3">
        <f t="shared" si="95"/>
        <v>-97.42</v>
      </c>
      <c r="I1209" s="14">
        <v>1</v>
      </c>
      <c r="J1209" s="46">
        <f t="shared" si="97"/>
        <v>1121560.2060878724</v>
      </c>
      <c r="K1209" s="35">
        <f>(J1209-MAX(J$42:J1209))/MAX(J$42:J1209)</f>
        <v>-8.6334319322527511E-2</v>
      </c>
      <c r="L1209" s="3"/>
      <c r="Q1209" s="44" t="s">
        <v>3734</v>
      </c>
      <c r="R1209" s="4">
        <f>COUNTIF(M961:M1206, "Lose")</f>
        <v>5</v>
      </c>
      <c r="S1209" s="4" t="s">
        <v>3737</v>
      </c>
      <c r="T1209" s="4">
        <v>1206</v>
      </c>
    </row>
    <row r="1210" spans="1:21" x14ac:dyDescent="0.3">
      <c r="A1210" s="2" t="s">
        <v>2514</v>
      </c>
      <c r="B1210" s="1">
        <v>10000</v>
      </c>
      <c r="C1210" s="1">
        <v>0</v>
      </c>
      <c r="D1210" s="1">
        <v>1</v>
      </c>
      <c r="E1210" s="34">
        <f>(B1210-MAX(B$42:B1210))/MAX(B$42:B1210)</f>
        <v>-0.4616419919246299</v>
      </c>
      <c r="F1210" s="49">
        <v>-145.38</v>
      </c>
      <c r="G1210" s="4" t="str">
        <f>IF(F1210&lt;=H$1, "침체", IF(F1210&gt;=G$1, "과열", ""))</f>
        <v>침체</v>
      </c>
      <c r="H1210" s="8">
        <f t="shared" si="95"/>
        <v>4.4000000000000057</v>
      </c>
      <c r="I1210" s="13">
        <f>1-$I$1</f>
        <v>0.99985000000000002</v>
      </c>
      <c r="J1210" s="17">
        <f t="shared" si="97"/>
        <v>1121391.9720569593</v>
      </c>
      <c r="K1210" s="36">
        <f>(J1210-MAX(J$42:J1210))/MAX(J$42:J1210)</f>
        <v>-8.6471369174629054E-2</v>
      </c>
      <c r="L1210" s="8"/>
      <c r="Q1210" s="44" t="s">
        <v>3735</v>
      </c>
      <c r="R1210" s="45">
        <f>R1208/(R1208+R1209)</f>
        <v>0.54545454545454541</v>
      </c>
    </row>
    <row r="1211" spans="1:21" x14ac:dyDescent="0.3">
      <c r="A1211" s="2" t="s">
        <v>2513</v>
      </c>
      <c r="B1211" s="1">
        <v>10265</v>
      </c>
      <c r="C1211" s="1">
        <v>0</v>
      </c>
      <c r="D1211" s="1">
        <v>0</v>
      </c>
      <c r="E1211" s="34">
        <f>(B1211-MAX(B$42:B1211))/MAX(B$42:B1211)</f>
        <v>-0.44737550471063259</v>
      </c>
      <c r="F1211" s="49">
        <v>-58.62</v>
      </c>
      <c r="G1211" s="4" t="str">
        <f>IF(F1211&lt;=H$1, "침체", IF(F1211&gt;=G$1, "과열", ""))</f>
        <v/>
      </c>
      <c r="H1211" s="3">
        <f t="shared" si="95"/>
        <v>86.759999999999991</v>
      </c>
      <c r="I1211" s="16">
        <f t="shared" ref="I1211:I1222" si="98">B1211/B1210</f>
        <v>1.0265</v>
      </c>
      <c r="J1211" s="46">
        <f t="shared" si="97"/>
        <v>1151108.8593164687</v>
      </c>
      <c r="K1211" s="35">
        <f>(J1211-MAX(J$42:J1211))/MAX(J$42:J1211)</f>
        <v>-6.2262860457756732E-2</v>
      </c>
      <c r="L1211" s="3"/>
    </row>
    <row r="1212" spans="1:21" x14ac:dyDescent="0.3">
      <c r="A1212" s="2" t="s">
        <v>2512</v>
      </c>
      <c r="B1212" s="1">
        <v>10495</v>
      </c>
      <c r="C1212" s="1">
        <v>0</v>
      </c>
      <c r="D1212" s="1">
        <v>0</v>
      </c>
      <c r="E1212" s="34">
        <f>(B1212-MAX(B$42:B1212))/MAX(B$42:B1212)</f>
        <v>-0.43499327052489906</v>
      </c>
      <c r="F1212" s="49">
        <v>37.67</v>
      </c>
      <c r="G1212" s="4" t="str">
        <f>IF(F1212&lt;=H$1, "침체", IF(F1212&gt;=G$1, "과열", ""))</f>
        <v/>
      </c>
      <c r="H1212" s="3">
        <f t="shared" si="95"/>
        <v>96.289999999999992</v>
      </c>
      <c r="I1212" s="16">
        <f t="shared" si="98"/>
        <v>1.0224062347783731</v>
      </c>
      <c r="J1212" s="46">
        <f t="shared" si="97"/>
        <v>1176900.8746737787</v>
      </c>
      <c r="K1212" s="35">
        <f>(J1212-MAX(J$42:J1212))/MAX(J$42:J1212)</f>
        <v>-4.1251701948773291E-2</v>
      </c>
      <c r="L1212" s="3"/>
    </row>
    <row r="1213" spans="1:21" x14ac:dyDescent="0.3">
      <c r="A1213" s="2" t="s">
        <v>2511</v>
      </c>
      <c r="B1213" s="1">
        <v>10445</v>
      </c>
      <c r="C1213" s="1">
        <v>0</v>
      </c>
      <c r="D1213" s="1">
        <v>0</v>
      </c>
      <c r="E1213" s="34">
        <f>(B1213-MAX(B$42:B1213))/MAX(B$42:B1213)</f>
        <v>-0.4376850605652759</v>
      </c>
      <c r="F1213" s="49">
        <v>25.17</v>
      </c>
      <c r="G1213" s="4" t="str">
        <f>IF(F1213&lt;=H$1, "침체", IF(F1213&gt;=G$1, "과열", ""))</f>
        <v/>
      </c>
      <c r="H1213" s="3">
        <f t="shared" si="95"/>
        <v>-12.5</v>
      </c>
      <c r="I1213" s="16">
        <f t="shared" si="98"/>
        <v>0.99523582658408771</v>
      </c>
      <c r="J1213" s="46">
        <f t="shared" si="97"/>
        <v>1171293.9148134938</v>
      </c>
      <c r="K1213" s="35">
        <f>(J1213-MAX(J$42:J1213))/MAX(J$42:J1213)</f>
        <v>-4.5819345102900158E-2</v>
      </c>
      <c r="L1213" s="3"/>
    </row>
    <row r="1214" spans="1:21" x14ac:dyDescent="0.3">
      <c r="A1214" s="2" t="s">
        <v>2510</v>
      </c>
      <c r="B1214" s="1">
        <v>10540</v>
      </c>
      <c r="C1214" s="1">
        <v>0</v>
      </c>
      <c r="D1214" s="1">
        <v>0</v>
      </c>
      <c r="E1214" s="34">
        <f>(B1214-MAX(B$42:B1214))/MAX(B$42:B1214)</f>
        <v>-0.43257065948855988</v>
      </c>
      <c r="F1214" s="49">
        <v>39.67</v>
      </c>
      <c r="G1214" s="4" t="str">
        <f>IF(F1214&lt;=H$1, "침체", IF(F1214&gt;=G$1, "과열", ""))</f>
        <v/>
      </c>
      <c r="H1214" s="3">
        <f t="shared" si="95"/>
        <v>14.5</v>
      </c>
      <c r="I1214" s="16">
        <f t="shared" si="98"/>
        <v>1.0090952608903783</v>
      </c>
      <c r="J1214" s="46">
        <f t="shared" si="97"/>
        <v>1181947.1385480352</v>
      </c>
      <c r="K1214" s="35">
        <f>(J1214-MAX(J$42:J1214))/MAX(J$42:J1214)</f>
        <v>-3.7140823110058958E-2</v>
      </c>
      <c r="L1214" s="3"/>
    </row>
    <row r="1215" spans="1:21" x14ac:dyDescent="0.3">
      <c r="A1215" s="2" t="s">
        <v>2509</v>
      </c>
      <c r="B1215" s="1">
        <v>10450</v>
      </c>
      <c r="C1215" s="1">
        <v>0</v>
      </c>
      <c r="D1215" s="1">
        <v>0</v>
      </c>
      <c r="E1215" s="34">
        <f>(B1215-MAX(B$42:B1215))/MAX(B$42:B1215)</f>
        <v>-0.43741588156123823</v>
      </c>
      <c r="F1215" s="49">
        <v>53.33</v>
      </c>
      <c r="G1215" s="4" t="str">
        <f>IF(F1215&lt;=H$1, "침체", IF(F1215&gt;=G$1, "과열", ""))</f>
        <v/>
      </c>
      <c r="H1215" s="3">
        <f t="shared" si="95"/>
        <v>13.659999999999997</v>
      </c>
      <c r="I1215" s="16">
        <f t="shared" si="98"/>
        <v>0.99146110056925996</v>
      </c>
      <c r="J1215" s="46">
        <f t="shared" si="97"/>
        <v>1171854.6107995226</v>
      </c>
      <c r="K1215" s="35">
        <f>(J1215-MAX(J$42:J1215))/MAX(J$42:J1215)</f>
        <v>-4.5362580787487249E-2</v>
      </c>
      <c r="L1215" s="3"/>
    </row>
    <row r="1216" spans="1:21" x14ac:dyDescent="0.3">
      <c r="A1216" s="2" t="s">
        <v>2508</v>
      </c>
      <c r="B1216" s="1">
        <v>10510</v>
      </c>
      <c r="C1216" s="1">
        <v>0</v>
      </c>
      <c r="D1216" s="1">
        <v>0</v>
      </c>
      <c r="E1216" s="34">
        <f>(B1216-MAX(B$42:B1216))/MAX(B$42:B1216)</f>
        <v>-0.434185733512786</v>
      </c>
      <c r="F1216" s="49">
        <v>51.35</v>
      </c>
      <c r="G1216" s="4" t="str">
        <f>IF(F1216&lt;=H$1, "침체", IF(F1216&gt;=G$1, "과열", ""))</f>
        <v/>
      </c>
      <c r="H1216" s="3">
        <f t="shared" si="95"/>
        <v>-1.9799999999999969</v>
      </c>
      <c r="I1216" s="16">
        <f t="shared" si="98"/>
        <v>1.0057416267942583</v>
      </c>
      <c r="J1216" s="46">
        <f t="shared" si="97"/>
        <v>1178582.9626318642</v>
      </c>
      <c r="K1216" s="35">
        <f>(J1216-MAX(J$42:J1216))/MAX(J$42:J1216)</f>
        <v>-3.9881409002535118E-2</v>
      </c>
      <c r="L1216" s="3"/>
    </row>
    <row r="1217" spans="1:16" x14ac:dyDescent="0.3">
      <c r="A1217" s="2" t="s">
        <v>2507</v>
      </c>
      <c r="B1217" s="1">
        <v>10210</v>
      </c>
      <c r="C1217" s="1">
        <v>0</v>
      </c>
      <c r="D1217" s="1">
        <v>0</v>
      </c>
      <c r="E1217" s="34">
        <f>(B1217-MAX(B$42:B1217))/MAX(B$42:B1217)</f>
        <v>-0.4503364737550471</v>
      </c>
      <c r="F1217" s="49">
        <v>-35.83</v>
      </c>
      <c r="G1217" s="4" t="str">
        <f>IF(F1217&lt;=H$1, "침체", IF(F1217&gt;=G$1, "과열", ""))</f>
        <v/>
      </c>
      <c r="H1217" s="3">
        <f t="shared" si="95"/>
        <v>-87.18</v>
      </c>
      <c r="I1217" s="16">
        <f t="shared" si="98"/>
        <v>0.97145575642245485</v>
      </c>
      <c r="J1217" s="46">
        <f t="shared" si="97"/>
        <v>1144941.2034701556</v>
      </c>
      <c r="K1217" s="35">
        <f>(J1217-MAX(J$42:J1217))/MAX(J$42:J1217)</f>
        <v>-6.728726792729614E-2</v>
      </c>
      <c r="L1217" s="3"/>
    </row>
    <row r="1218" spans="1:16" x14ac:dyDescent="0.3">
      <c r="A1218" s="2" t="s">
        <v>2506</v>
      </c>
      <c r="B1218" s="1">
        <v>10420</v>
      </c>
      <c r="C1218" s="1">
        <v>0</v>
      </c>
      <c r="D1218" s="1">
        <v>0</v>
      </c>
      <c r="E1218" s="34">
        <f>(B1218-MAX(B$42:B1218))/MAX(B$42:B1218)</f>
        <v>-0.43903095558546434</v>
      </c>
      <c r="F1218" s="49">
        <v>32.89</v>
      </c>
      <c r="G1218" s="4" t="str">
        <f>IF(F1218&lt;=H$1, "침체", IF(F1218&gt;=G$1, "과열", ""))</f>
        <v/>
      </c>
      <c r="H1218" s="3">
        <f t="shared" si="95"/>
        <v>68.72</v>
      </c>
      <c r="I1218" s="16">
        <f t="shared" si="98"/>
        <v>1.0205680705190989</v>
      </c>
      <c r="J1218" s="46">
        <f t="shared" si="97"/>
        <v>1168490.4348833517</v>
      </c>
      <c r="K1218" s="35">
        <f>(J1218-MAX(J$42:J1218))/MAX(J$42:J1218)</f>
        <v>-4.8103166679963408E-2</v>
      </c>
      <c r="L1218" s="3"/>
    </row>
    <row r="1219" spans="1:16" x14ac:dyDescent="0.3">
      <c r="A1219" s="2" t="s">
        <v>2505</v>
      </c>
      <c r="B1219" s="1">
        <v>10595</v>
      </c>
      <c r="C1219" s="1">
        <v>0</v>
      </c>
      <c r="D1219" s="1">
        <v>0</v>
      </c>
      <c r="E1219" s="34">
        <f>(B1219-MAX(B$42:B1219))/MAX(B$42:B1219)</f>
        <v>-0.42960969044414538</v>
      </c>
      <c r="F1219" s="49">
        <v>90.71</v>
      </c>
      <c r="G1219" s="4" t="str">
        <f>IF(F1219&lt;=H$1, "침체", IF(F1219&gt;=G$1, "과열", ""))</f>
        <v>과열</v>
      </c>
      <c r="H1219" s="3">
        <f t="shared" ref="H1219:H1282" si="99">F1219-F1218</f>
        <v>57.819999999999993</v>
      </c>
      <c r="I1219" s="16">
        <f t="shared" si="98"/>
        <v>1.0167946257197698</v>
      </c>
      <c r="J1219" s="46">
        <f t="shared" si="97"/>
        <v>1188114.7943943485</v>
      </c>
      <c r="K1219" s="35">
        <f>(J1219-MAX(J$42:J1219))/MAX(J$42:J1219)</f>
        <v>-3.2116415640519369E-2</v>
      </c>
      <c r="L1219" s="3"/>
    </row>
    <row r="1220" spans="1:16" x14ac:dyDescent="0.3">
      <c r="A1220" s="2" t="s">
        <v>2504</v>
      </c>
      <c r="B1220" s="1">
        <v>10650</v>
      </c>
      <c r="C1220" s="1">
        <v>0</v>
      </c>
      <c r="D1220" s="1">
        <v>0</v>
      </c>
      <c r="E1220" s="34">
        <f>(B1220-MAX(B$42:B1220))/MAX(B$42:B1220)</f>
        <v>-0.42664872139973081</v>
      </c>
      <c r="F1220" s="49">
        <v>93.28</v>
      </c>
      <c r="G1220" s="4" t="str">
        <f>IF(F1220&lt;=H$1, "침체", IF(F1220&gt;=G$1, "과열", ""))</f>
        <v>과열</v>
      </c>
      <c r="H1220" s="3">
        <f t="shared" si="99"/>
        <v>2.5700000000000074</v>
      </c>
      <c r="I1220" s="16">
        <f t="shared" si="98"/>
        <v>1.0051911278905143</v>
      </c>
      <c r="J1220" s="46">
        <f t="shared" si="97"/>
        <v>1194282.4502406616</v>
      </c>
      <c r="K1220" s="35">
        <f>(J1220-MAX(J$42:J1220))/MAX(J$42:J1220)</f>
        <v>-2.7092008170979964E-2</v>
      </c>
      <c r="L1220" s="3"/>
    </row>
    <row r="1221" spans="1:16" x14ac:dyDescent="0.3">
      <c r="A1221" s="2" t="s">
        <v>2503</v>
      </c>
      <c r="B1221" s="1">
        <v>10700</v>
      </c>
      <c r="C1221" s="1">
        <v>0</v>
      </c>
      <c r="D1221" s="1">
        <v>0</v>
      </c>
      <c r="E1221" s="34">
        <f>(B1221-MAX(B$42:B1221))/MAX(B$42:B1221)</f>
        <v>-0.42395693135935397</v>
      </c>
      <c r="F1221" s="49">
        <v>143.97999999999999</v>
      </c>
      <c r="G1221" s="4" t="str">
        <f>IF(F1221&lt;=H$1, "침체", IF(F1221&gt;=G$1, "과열", ""))</f>
        <v>과열</v>
      </c>
      <c r="H1221" s="3">
        <f t="shared" si="99"/>
        <v>50.699999999999989</v>
      </c>
      <c r="I1221" s="16">
        <f t="shared" si="98"/>
        <v>1.0046948356807512</v>
      </c>
      <c r="J1221" s="46">
        <f t="shared" si="97"/>
        <v>1199889.4101009464</v>
      </c>
      <c r="K1221" s="35">
        <f>(J1221-MAX(J$42:J1221))/MAX(J$42:J1221)</f>
        <v>-2.2524365016853096E-2</v>
      </c>
      <c r="L1221" s="3"/>
    </row>
    <row r="1222" spans="1:16" x14ac:dyDescent="0.3">
      <c r="A1222" s="2" t="s">
        <v>2502</v>
      </c>
      <c r="B1222" s="1">
        <v>10830</v>
      </c>
      <c r="C1222" s="1">
        <v>0</v>
      </c>
      <c r="D1222" s="1">
        <v>0</v>
      </c>
      <c r="E1222" s="34">
        <f>(B1222-MAX(B$42:B1222))/MAX(B$42:B1222)</f>
        <v>-0.41695827725437418</v>
      </c>
      <c r="F1222" s="49">
        <v>197.05</v>
      </c>
      <c r="G1222" s="4" t="str">
        <f>IF(F1222&lt;=H$1, "침체", IF(F1222&gt;=G$1, "과열", ""))</f>
        <v>과열</v>
      </c>
      <c r="H1222" s="3">
        <f t="shared" si="99"/>
        <v>53.070000000000022</v>
      </c>
      <c r="I1222" s="16">
        <f t="shared" si="98"/>
        <v>1.0121495327102803</v>
      </c>
      <c r="J1222" s="46">
        <f t="shared" si="97"/>
        <v>1214467.5057376868</v>
      </c>
      <c r="K1222" s="35">
        <f>(J1222-MAX(J$42:J1222))/MAX(J$42:J1222)</f>
        <v>-1.064849281612339E-2</v>
      </c>
      <c r="L1222" s="3"/>
    </row>
    <row r="1223" spans="1:16" x14ac:dyDescent="0.3">
      <c r="A1223" s="2" t="s">
        <v>2501</v>
      </c>
      <c r="B1223" s="1">
        <v>10825</v>
      </c>
      <c r="C1223" s="1">
        <v>0</v>
      </c>
      <c r="D1223" s="1">
        <v>0</v>
      </c>
      <c r="E1223" s="34">
        <f>(B1223-MAX(B$42:B1223))/MAX(B$42:B1223)</f>
        <v>-0.41722745625841184</v>
      </c>
      <c r="F1223" s="49">
        <v>114.46</v>
      </c>
      <c r="G1223" s="4" t="str">
        <f>IF(F1223&lt;=H$1, "침체", IF(F1223&gt;=G$1, "과열", ""))</f>
        <v>과열</v>
      </c>
      <c r="H1223" s="8">
        <f t="shared" si="99"/>
        <v>-82.590000000000018</v>
      </c>
      <c r="I1223" s="13">
        <f>B1223/B1222-$I$1-$J$1</f>
        <v>0.9968883194829179</v>
      </c>
      <c r="J1223" s="17">
        <f t="shared" si="97"/>
        <v>1210688.4708614536</v>
      </c>
      <c r="K1223" s="36">
        <f>(J1223-MAX(J$42:J1223))/MAX(J$42:J1223)</f>
        <v>-1.3727038625573227E-2</v>
      </c>
      <c r="L1223" s="13">
        <f>J1223/J1209-1</f>
        <v>7.9468105492500163E-2</v>
      </c>
      <c r="M1223" s="4" t="str">
        <f>IF(L1223&gt;=0, "Win", "Lose")</f>
        <v>Win</v>
      </c>
      <c r="N1223" s="16">
        <f>J1223/$L$1-1</f>
        <v>0.21068847086145359</v>
      </c>
      <c r="O1223" s="16">
        <f>(B1223-(B1223*($I$1+$J$1+$I$1)))/B$42-1</f>
        <v>-3.3167039856695002E-2</v>
      </c>
      <c r="P1223" s="3" t="s">
        <v>3726</v>
      </c>
    </row>
    <row r="1224" spans="1:16" x14ac:dyDescent="0.3">
      <c r="A1224" s="2" t="s">
        <v>2500</v>
      </c>
      <c r="B1224" s="1">
        <v>10985</v>
      </c>
      <c r="C1224" s="1">
        <v>0</v>
      </c>
      <c r="D1224" s="1">
        <v>0</v>
      </c>
      <c r="E1224" s="34">
        <f>(B1224-MAX(B$42:B1224))/MAX(B$42:B1224)</f>
        <v>-0.40861372812920593</v>
      </c>
      <c r="F1224" s="49">
        <v>145.06</v>
      </c>
      <c r="G1224" s="4" t="str">
        <f>IF(F1224&lt;=H$1, "침체", IF(F1224&gt;=G$1, "과열", ""))</f>
        <v>과열</v>
      </c>
      <c r="H1224" s="3">
        <f t="shared" si="99"/>
        <v>30.600000000000009</v>
      </c>
      <c r="I1224" s="14">
        <v>1</v>
      </c>
      <c r="J1224" s="46">
        <f t="shared" si="97"/>
        <v>1210688.4708614536</v>
      </c>
      <c r="K1224" s="35">
        <f>(J1224-MAX(J$42:J1224))/MAX(J$42:J1224)</f>
        <v>-1.3727038625573227E-2</v>
      </c>
      <c r="L1224" s="3"/>
    </row>
    <row r="1225" spans="1:16" x14ac:dyDescent="0.3">
      <c r="A1225" s="2" t="s">
        <v>2499</v>
      </c>
      <c r="B1225" s="1">
        <v>11000</v>
      </c>
      <c r="C1225" s="1">
        <v>0</v>
      </c>
      <c r="D1225" s="1">
        <v>0</v>
      </c>
      <c r="E1225" s="34">
        <f>(B1225-MAX(B$42:B1225))/MAX(B$42:B1225)</f>
        <v>-0.40780619111709288</v>
      </c>
      <c r="F1225" s="49">
        <v>114.62</v>
      </c>
      <c r="G1225" s="4" t="str">
        <f>IF(F1225&lt;=H$1, "침체", IF(F1225&gt;=G$1, "과열", ""))</f>
        <v>과열</v>
      </c>
      <c r="H1225" s="3">
        <f t="shared" si="99"/>
        <v>-30.439999999999998</v>
      </c>
      <c r="I1225" s="14">
        <v>1</v>
      </c>
      <c r="J1225" s="46">
        <f t="shared" si="97"/>
        <v>1210688.4708614536</v>
      </c>
      <c r="K1225" s="35">
        <f>(J1225-MAX(J$42:J1225))/MAX(J$42:J1225)</f>
        <v>-1.3727038625573227E-2</v>
      </c>
      <c r="L1225" s="3"/>
    </row>
    <row r="1226" spans="1:16" x14ac:dyDescent="0.3">
      <c r="A1226" s="2" t="s">
        <v>2498</v>
      </c>
      <c r="B1226" s="1">
        <v>10900</v>
      </c>
      <c r="C1226" s="1">
        <v>0</v>
      </c>
      <c r="D1226" s="1">
        <v>0</v>
      </c>
      <c r="E1226" s="34">
        <f>(B1226-MAX(B$42:B1226))/MAX(B$42:B1226)</f>
        <v>-0.41318977119784656</v>
      </c>
      <c r="F1226" s="49">
        <v>75.78</v>
      </c>
      <c r="G1226" s="4" t="str">
        <f>IF(F1226&lt;=H$1, "침체", IF(F1226&gt;=G$1, "과열", ""))</f>
        <v/>
      </c>
      <c r="H1226" s="3">
        <f t="shared" si="99"/>
        <v>-38.840000000000003</v>
      </c>
      <c r="I1226" s="14">
        <v>1</v>
      </c>
      <c r="J1226" s="46">
        <f t="shared" si="97"/>
        <v>1210688.4708614536</v>
      </c>
      <c r="K1226" s="35">
        <f>(J1226-MAX(J$42:J1226))/MAX(J$42:J1226)</f>
        <v>-1.3727038625573227E-2</v>
      </c>
      <c r="L1226" s="3"/>
    </row>
    <row r="1227" spans="1:16" x14ac:dyDescent="0.3">
      <c r="A1227" s="2" t="s">
        <v>2497</v>
      </c>
      <c r="B1227" s="1">
        <v>10860</v>
      </c>
      <c r="C1227" s="1">
        <v>0</v>
      </c>
      <c r="D1227" s="1">
        <v>0</v>
      </c>
      <c r="E1227" s="34">
        <f>(B1227-MAX(B$42:B1227))/MAX(B$42:B1227)</f>
        <v>-0.41534320323014806</v>
      </c>
      <c r="F1227" s="49">
        <v>70.069999999999993</v>
      </c>
      <c r="G1227" s="4" t="str">
        <f>IF(F1227&lt;=H$1, "침체", IF(F1227&gt;=G$1, "과열", ""))</f>
        <v/>
      </c>
      <c r="H1227" s="3">
        <f t="shared" si="99"/>
        <v>-5.710000000000008</v>
      </c>
      <c r="I1227" s="14">
        <v>1</v>
      </c>
      <c r="J1227" s="46">
        <f t="shared" si="97"/>
        <v>1210688.4708614536</v>
      </c>
      <c r="K1227" s="35">
        <f>(J1227-MAX(J$42:J1227))/MAX(J$42:J1227)</f>
        <v>-1.3727038625573227E-2</v>
      </c>
      <c r="L1227" s="3"/>
    </row>
    <row r="1228" spans="1:16" x14ac:dyDescent="0.3">
      <c r="A1228" s="2" t="s">
        <v>2496</v>
      </c>
      <c r="B1228" s="1">
        <v>10835</v>
      </c>
      <c r="C1228" s="1">
        <v>0</v>
      </c>
      <c r="D1228" s="1">
        <v>0</v>
      </c>
      <c r="E1228" s="34">
        <f>(B1228-MAX(B$42:B1228))/MAX(B$42:B1228)</f>
        <v>-0.41668909825033645</v>
      </c>
      <c r="F1228" s="49">
        <v>38.22</v>
      </c>
      <c r="G1228" s="4" t="str">
        <f>IF(F1228&lt;=H$1, "침체", IF(F1228&gt;=G$1, "과열", ""))</f>
        <v/>
      </c>
      <c r="H1228" s="3">
        <f t="shared" si="99"/>
        <v>-31.849999999999994</v>
      </c>
      <c r="I1228" s="14">
        <v>1</v>
      </c>
      <c r="J1228" s="46">
        <f t="shared" si="97"/>
        <v>1210688.4708614536</v>
      </c>
      <c r="K1228" s="35">
        <f>(J1228-MAX(J$42:J1228))/MAX(J$42:J1228)</f>
        <v>-1.3727038625573227E-2</v>
      </c>
      <c r="L1228" s="3"/>
    </row>
    <row r="1229" spans="1:16" x14ac:dyDescent="0.3">
      <c r="A1229" s="2" t="s">
        <v>2495</v>
      </c>
      <c r="B1229" s="1">
        <v>10820</v>
      </c>
      <c r="C1229" s="1">
        <v>0</v>
      </c>
      <c r="D1229" s="1">
        <v>0</v>
      </c>
      <c r="E1229" s="34">
        <f>(B1229-MAX(B$42:B1229))/MAX(B$42:B1229)</f>
        <v>-0.41749663526244951</v>
      </c>
      <c r="F1229" s="49">
        <v>25.14</v>
      </c>
      <c r="G1229" s="4" t="str">
        <f>IF(F1229&lt;=H$1, "침체", IF(F1229&gt;=G$1, "과열", ""))</f>
        <v/>
      </c>
      <c r="H1229" s="3">
        <f t="shared" si="99"/>
        <v>-13.079999999999998</v>
      </c>
      <c r="I1229" s="14">
        <v>1</v>
      </c>
      <c r="J1229" s="46">
        <f t="shared" si="97"/>
        <v>1210688.4708614536</v>
      </c>
      <c r="K1229" s="35">
        <f>(J1229-MAX(J$42:J1229))/MAX(J$42:J1229)</f>
        <v>-1.3727038625573227E-2</v>
      </c>
      <c r="L1229" s="3"/>
    </row>
    <row r="1230" spans="1:16" x14ac:dyDescent="0.3">
      <c r="A1230" s="2" t="s">
        <v>2494</v>
      </c>
      <c r="B1230" s="1">
        <v>10965</v>
      </c>
      <c r="C1230" s="1">
        <v>0</v>
      </c>
      <c r="D1230" s="1">
        <v>0</v>
      </c>
      <c r="E1230" s="34">
        <f>(B1230-MAX(B$42:B1230))/MAX(B$42:B1230)</f>
        <v>-0.40969044414535666</v>
      </c>
      <c r="F1230" s="49">
        <v>98.86</v>
      </c>
      <c r="G1230" s="4" t="str">
        <f>IF(F1230&lt;=H$1, "침체", IF(F1230&gt;=G$1, "과열", ""))</f>
        <v>과열</v>
      </c>
      <c r="H1230" s="3">
        <f t="shared" si="99"/>
        <v>73.72</v>
      </c>
      <c r="I1230" s="14">
        <v>1</v>
      </c>
      <c r="J1230" s="46">
        <f t="shared" si="97"/>
        <v>1210688.4708614536</v>
      </c>
      <c r="K1230" s="35">
        <f>(J1230-MAX(J$42:J1230))/MAX(J$42:J1230)</f>
        <v>-1.3727038625573227E-2</v>
      </c>
      <c r="L1230" s="3"/>
    </row>
    <row r="1231" spans="1:16" x14ac:dyDescent="0.3">
      <c r="A1231" s="2" t="s">
        <v>2493</v>
      </c>
      <c r="B1231" s="1">
        <v>10745</v>
      </c>
      <c r="C1231" s="1">
        <v>0</v>
      </c>
      <c r="D1231" s="1">
        <v>0</v>
      </c>
      <c r="E1231" s="34">
        <f>(B1231-MAX(B$42:B1231))/MAX(B$42:B1231)</f>
        <v>-0.4215343203230148</v>
      </c>
      <c r="F1231" s="49">
        <v>-28.7</v>
      </c>
      <c r="G1231" s="4" t="str">
        <f>IF(F1231&lt;=H$1, "침체", IF(F1231&gt;=G$1, "과열", ""))</f>
        <v/>
      </c>
      <c r="H1231" s="3">
        <f t="shared" si="99"/>
        <v>-127.56</v>
      </c>
      <c r="I1231" s="14">
        <v>1</v>
      </c>
      <c r="J1231" s="46">
        <f t="shared" si="97"/>
        <v>1210688.4708614536</v>
      </c>
      <c r="K1231" s="35">
        <f>(J1231-MAX(J$42:J1231))/MAX(J$42:J1231)</f>
        <v>-1.3727038625573227E-2</v>
      </c>
      <c r="L1231" s="3"/>
    </row>
    <row r="1232" spans="1:16" x14ac:dyDescent="0.3">
      <c r="A1232" s="2" t="s">
        <v>2492</v>
      </c>
      <c r="B1232" s="1">
        <v>10785</v>
      </c>
      <c r="C1232" s="1">
        <v>0</v>
      </c>
      <c r="D1232" s="1">
        <v>0</v>
      </c>
      <c r="E1232" s="34">
        <f>(B1232-MAX(B$42:B1232))/MAX(B$42:B1232)</f>
        <v>-0.41938088829071335</v>
      </c>
      <c r="F1232" s="49">
        <v>-97.44</v>
      </c>
      <c r="G1232" s="4" t="str">
        <f>IF(F1232&lt;=H$1, "침체", IF(F1232&gt;=G$1, "과열", ""))</f>
        <v/>
      </c>
      <c r="H1232" s="3">
        <f t="shared" si="99"/>
        <v>-68.739999999999995</v>
      </c>
      <c r="I1232" s="14">
        <v>1</v>
      </c>
      <c r="J1232" s="46">
        <f t="shared" si="97"/>
        <v>1210688.4708614536</v>
      </c>
      <c r="K1232" s="35">
        <f>(J1232-MAX(J$42:J1232))/MAX(J$42:J1232)</f>
        <v>-1.3727038625573227E-2</v>
      </c>
      <c r="L1232" s="3"/>
    </row>
    <row r="1233" spans="1:16" x14ac:dyDescent="0.3">
      <c r="A1233" s="2" t="s">
        <v>2491</v>
      </c>
      <c r="B1233" s="1">
        <v>10745</v>
      </c>
      <c r="C1233" s="1">
        <v>0</v>
      </c>
      <c r="D1233" s="1">
        <v>0</v>
      </c>
      <c r="E1233" s="34">
        <f>(B1233-MAX(B$42:B1233))/MAX(B$42:B1233)</f>
        <v>-0.4215343203230148</v>
      </c>
      <c r="F1233" s="49">
        <v>-123.81</v>
      </c>
      <c r="G1233" s="4" t="str">
        <f>IF(F1233&lt;=H$1, "침체", IF(F1233&gt;=G$1, "과열", ""))</f>
        <v/>
      </c>
      <c r="H1233" s="3">
        <f t="shared" si="99"/>
        <v>-26.370000000000005</v>
      </c>
      <c r="I1233" s="14">
        <v>1</v>
      </c>
      <c r="J1233" s="46">
        <f t="shared" si="97"/>
        <v>1210688.4708614536</v>
      </c>
      <c r="K1233" s="35">
        <f>(J1233-MAX(J$42:J1233))/MAX(J$42:J1233)</f>
        <v>-1.3727038625573227E-2</v>
      </c>
      <c r="L1233" s="3"/>
    </row>
    <row r="1234" spans="1:16" x14ac:dyDescent="0.3">
      <c r="A1234" s="2" t="s">
        <v>2490</v>
      </c>
      <c r="B1234" s="1">
        <v>10650</v>
      </c>
      <c r="C1234" s="1">
        <v>0</v>
      </c>
      <c r="D1234" s="1">
        <v>0</v>
      </c>
      <c r="E1234" s="34">
        <f>(B1234-MAX(B$42:B1234))/MAX(B$42:B1234)</f>
        <v>-0.42664872139973081</v>
      </c>
      <c r="F1234" s="49">
        <v>-117.52</v>
      </c>
      <c r="G1234" s="4" t="str">
        <f>IF(F1234&lt;=H$1, "침체", IF(F1234&gt;=G$1, "과열", ""))</f>
        <v/>
      </c>
      <c r="H1234" s="3">
        <f t="shared" si="99"/>
        <v>6.2900000000000063</v>
      </c>
      <c r="I1234" s="14">
        <v>1</v>
      </c>
      <c r="J1234" s="46">
        <f t="shared" si="97"/>
        <v>1210688.4708614536</v>
      </c>
      <c r="K1234" s="35">
        <f>(J1234-MAX(J$42:J1234))/MAX(J$42:J1234)</f>
        <v>-1.3727038625573227E-2</v>
      </c>
      <c r="L1234" s="3"/>
    </row>
    <row r="1235" spans="1:16" x14ac:dyDescent="0.3">
      <c r="A1235" s="2" t="s">
        <v>2489</v>
      </c>
      <c r="B1235" s="1">
        <v>10685</v>
      </c>
      <c r="C1235" s="1">
        <v>0</v>
      </c>
      <c r="D1235" s="1">
        <v>0</v>
      </c>
      <c r="E1235" s="34">
        <f>(B1235-MAX(B$42:B1235))/MAX(B$42:B1235)</f>
        <v>-0.42476446837146703</v>
      </c>
      <c r="F1235" s="49">
        <v>-127.98</v>
      </c>
      <c r="G1235" s="4" t="str">
        <f>IF(F1235&lt;=H$1, "침체", IF(F1235&gt;=G$1, "과열", ""))</f>
        <v/>
      </c>
      <c r="H1235" s="3">
        <f t="shared" si="99"/>
        <v>-10.460000000000008</v>
      </c>
      <c r="I1235" s="14">
        <v>1</v>
      </c>
      <c r="J1235" s="46">
        <f t="shared" si="97"/>
        <v>1210688.4708614536</v>
      </c>
      <c r="K1235" s="35">
        <f>(J1235-MAX(J$42:J1235))/MAX(J$42:J1235)</f>
        <v>-1.3727038625573227E-2</v>
      </c>
      <c r="L1235" s="3"/>
    </row>
    <row r="1236" spans="1:16" x14ac:dyDescent="0.3">
      <c r="A1236" s="2" t="s">
        <v>2488</v>
      </c>
      <c r="B1236" s="1">
        <v>10590</v>
      </c>
      <c r="C1236" s="1">
        <v>0</v>
      </c>
      <c r="D1236" s="1">
        <v>0</v>
      </c>
      <c r="E1236" s="34">
        <f>(B1236-MAX(B$42:B1236))/MAX(B$42:B1236)</f>
        <v>-0.42987886944818304</v>
      </c>
      <c r="F1236" s="49">
        <v>-150.97</v>
      </c>
      <c r="G1236" s="4" t="str">
        <f>IF(F1236&lt;=H$1, "침체", IF(F1236&gt;=G$1, "과열", ""))</f>
        <v>침체</v>
      </c>
      <c r="H1236" s="3">
        <f t="shared" si="99"/>
        <v>-22.989999999999995</v>
      </c>
      <c r="I1236" s="14">
        <v>1</v>
      </c>
      <c r="J1236" s="46">
        <f t="shared" si="97"/>
        <v>1210688.4708614536</v>
      </c>
      <c r="K1236" s="35">
        <f>(J1236-MAX(J$42:J1236))/MAX(J$42:J1236)</f>
        <v>-1.3727038625573227E-2</v>
      </c>
      <c r="L1236" s="3"/>
    </row>
    <row r="1237" spans="1:16" x14ac:dyDescent="0.3">
      <c r="A1237" s="2" t="s">
        <v>2487</v>
      </c>
      <c r="B1237" s="1">
        <v>10765</v>
      </c>
      <c r="C1237" s="1">
        <v>0</v>
      </c>
      <c r="D1237" s="1">
        <v>0</v>
      </c>
      <c r="E1237" s="34">
        <f>(B1237-MAX(B$42:B1237))/MAX(B$42:B1237)</f>
        <v>-0.42045760430686407</v>
      </c>
      <c r="F1237" s="49">
        <v>-34.81</v>
      </c>
      <c r="G1237" s="4" t="str">
        <f>IF(F1237&lt;=H$1, "침체", IF(F1237&gt;=G$1, "과열", ""))</f>
        <v/>
      </c>
      <c r="H1237" s="8">
        <f t="shared" si="99"/>
        <v>116.16</v>
      </c>
      <c r="I1237" s="13">
        <f>1-$I$1</f>
        <v>0.99985000000000002</v>
      </c>
      <c r="J1237" s="17">
        <f t="shared" si="97"/>
        <v>1210506.8675908244</v>
      </c>
      <c r="K1237" s="36">
        <f>(J1237-MAX(J$42:J1237))/MAX(J$42:J1237)</f>
        <v>-1.3874979569779367E-2</v>
      </c>
      <c r="L1237" s="8"/>
    </row>
    <row r="1238" spans="1:16" x14ac:dyDescent="0.3">
      <c r="A1238" s="2" t="s">
        <v>2486</v>
      </c>
      <c r="B1238" s="1">
        <v>10800</v>
      </c>
      <c r="C1238" s="1">
        <v>0</v>
      </c>
      <c r="D1238" s="1">
        <v>0</v>
      </c>
      <c r="E1238" s="34">
        <f>(B1238-MAX(B$42:B1238))/MAX(B$42:B1238)</f>
        <v>-0.41857335127860029</v>
      </c>
      <c r="F1238" s="49">
        <v>14.26</v>
      </c>
      <c r="G1238" s="4" t="str">
        <f>IF(F1238&lt;=H$1, "침체", IF(F1238&gt;=G$1, "과열", ""))</f>
        <v/>
      </c>
      <c r="H1238" s="3">
        <f t="shared" si="99"/>
        <v>49.07</v>
      </c>
      <c r="I1238" s="16">
        <f t="shared" ref="I1238:I1240" si="100">B1238/B1237</f>
        <v>1.0032512772875057</v>
      </c>
      <c r="J1238" s="46">
        <f t="shared" si="97"/>
        <v>1214442.5610757922</v>
      </c>
      <c r="K1238" s="35">
        <f>(J1238-MAX(J$42:J1238))/MAX(J$42:J1238)</f>
        <v>-1.0668813688213421E-2</v>
      </c>
      <c r="L1238" s="3"/>
    </row>
    <row r="1239" spans="1:16" x14ac:dyDescent="0.3">
      <c r="A1239" s="2" t="s">
        <v>2485</v>
      </c>
      <c r="B1239" s="1">
        <v>10840</v>
      </c>
      <c r="C1239" s="1">
        <v>0</v>
      </c>
      <c r="D1239" s="1">
        <v>0</v>
      </c>
      <c r="E1239" s="34">
        <f>(B1239-MAX(B$42:B1239))/MAX(B$42:B1239)</f>
        <v>-0.41641991924629879</v>
      </c>
      <c r="F1239" s="49">
        <v>30.66</v>
      </c>
      <c r="G1239" s="4" t="str">
        <f>IF(F1239&lt;=H$1, "침체", IF(F1239&gt;=G$1, "과열", ""))</f>
        <v/>
      </c>
      <c r="H1239" s="3">
        <f t="shared" si="99"/>
        <v>16.399999999999999</v>
      </c>
      <c r="I1239" s="16">
        <f t="shared" si="100"/>
        <v>1.0037037037037038</v>
      </c>
      <c r="J1239" s="46">
        <f t="shared" si="97"/>
        <v>1218940.4964871842</v>
      </c>
      <c r="K1239" s="35">
        <f>(J1239-MAX(J$42:J1239))/MAX(J$42:J1239)</f>
        <v>-7.0046241092807243E-3</v>
      </c>
      <c r="L1239" s="3"/>
    </row>
    <row r="1240" spans="1:16" x14ac:dyDescent="0.3">
      <c r="A1240" s="2" t="s">
        <v>2484</v>
      </c>
      <c r="B1240" s="1">
        <v>10895</v>
      </c>
      <c r="C1240" s="1">
        <v>0</v>
      </c>
      <c r="D1240" s="1">
        <v>0</v>
      </c>
      <c r="E1240" s="34">
        <f>(B1240-MAX(B$42:B1240))/MAX(B$42:B1240)</f>
        <v>-0.41345895020188428</v>
      </c>
      <c r="F1240" s="49">
        <v>131.82</v>
      </c>
      <c r="G1240" s="4" t="str">
        <f>IF(F1240&lt;=H$1, "침체", IF(F1240&gt;=G$1, "과열", ""))</f>
        <v>과열</v>
      </c>
      <c r="H1240" s="3">
        <f t="shared" si="99"/>
        <v>101.16</v>
      </c>
      <c r="I1240" s="16">
        <f t="shared" si="100"/>
        <v>1.0050738007380073</v>
      </c>
      <c r="J1240" s="46">
        <f t="shared" si="97"/>
        <v>1225125.1576778479</v>
      </c>
      <c r="K1240" s="35">
        <f>(J1240-MAX(J$42:J1240))/MAX(J$42:J1240)</f>
        <v>-1.9663634382485265E-3</v>
      </c>
      <c r="L1240" s="3"/>
    </row>
    <row r="1241" spans="1:16" x14ac:dyDescent="0.3">
      <c r="A1241" s="2" t="s">
        <v>2483</v>
      </c>
      <c r="B1241" s="1">
        <v>10915</v>
      </c>
      <c r="C1241" s="1">
        <v>0</v>
      </c>
      <c r="D1241" s="1">
        <v>0</v>
      </c>
      <c r="E1241" s="34">
        <f>(B1241-MAX(B$42:B1241))/MAX(B$42:B1241)</f>
        <v>-0.4123822341857335</v>
      </c>
      <c r="F1241" s="49">
        <v>101.43</v>
      </c>
      <c r="G1241" s="4" t="str">
        <f>IF(F1241&lt;=H$1, "침체", IF(F1241&gt;=G$1, "과열", ""))</f>
        <v>과열</v>
      </c>
      <c r="H1241" s="8">
        <f t="shared" si="99"/>
        <v>-30.389999999999986</v>
      </c>
      <c r="I1241" s="13">
        <f>B1241/B1240-$I$1-$J$1</f>
        <v>0.99918570445158328</v>
      </c>
      <c r="J1241" s="17">
        <f t="shared" si="97"/>
        <v>1224127.5437156975</v>
      </c>
      <c r="K1241" s="36">
        <f>(J1241-MAX(J$42:J1241))/MAX(J$42:J1241)</f>
        <v>-2.7790577856709178E-3</v>
      </c>
      <c r="L1241" s="13">
        <f>J1241/J1236-1</f>
        <v>1.1100355853460364E-2</v>
      </c>
      <c r="M1241" s="4" t="str">
        <f>IF(L1241&gt;=0, "Win", "Lose")</f>
        <v>Win</v>
      </c>
      <c r="N1241" s="16">
        <f>J1241/$L$1-1</f>
        <v>0.22412754371569754</v>
      </c>
      <c r="O1241" s="16">
        <f>(B1241-(B1241*($I$1+$J$1+$I$1)))/B$42-1</f>
        <v>-2.5128705776981675E-2</v>
      </c>
      <c r="P1241" s="3" t="s">
        <v>3726</v>
      </c>
    </row>
    <row r="1242" spans="1:16" x14ac:dyDescent="0.3">
      <c r="A1242" s="2" t="s">
        <v>2482</v>
      </c>
      <c r="B1242" s="1">
        <v>11010</v>
      </c>
      <c r="C1242" s="1">
        <v>0</v>
      </c>
      <c r="D1242" s="1">
        <v>0</v>
      </c>
      <c r="E1242" s="34">
        <f>(B1242-MAX(B$42:B1242))/MAX(B$42:B1242)</f>
        <v>-0.40726783310901749</v>
      </c>
      <c r="F1242" s="49">
        <v>163.52000000000001</v>
      </c>
      <c r="G1242" s="4" t="str">
        <f>IF(F1242&lt;=H$1, "침체", IF(F1242&gt;=G$1, "과열", ""))</f>
        <v>과열</v>
      </c>
      <c r="H1242" s="3">
        <f t="shared" si="99"/>
        <v>62.09</v>
      </c>
      <c r="I1242" s="14">
        <v>1</v>
      </c>
      <c r="J1242" s="46">
        <f t="shared" si="97"/>
        <v>1224127.5437156975</v>
      </c>
      <c r="K1242" s="35">
        <f>(J1242-MAX(J$42:J1242))/MAX(J$42:J1242)</f>
        <v>-2.7790577856709178E-3</v>
      </c>
      <c r="L1242" s="3"/>
    </row>
    <row r="1243" spans="1:16" x14ac:dyDescent="0.3">
      <c r="A1243" s="2" t="s">
        <v>2481</v>
      </c>
      <c r="B1243" s="1">
        <v>11010</v>
      </c>
      <c r="C1243" s="1">
        <v>0</v>
      </c>
      <c r="D1243" s="1">
        <v>0</v>
      </c>
      <c r="E1243" s="34">
        <f>(B1243-MAX(B$42:B1243))/MAX(B$42:B1243)</f>
        <v>-0.40726783310901749</v>
      </c>
      <c r="F1243" s="49">
        <v>116.94</v>
      </c>
      <c r="G1243" s="4" t="str">
        <f>IF(F1243&lt;=H$1, "침체", IF(F1243&gt;=G$1, "과열", ""))</f>
        <v>과열</v>
      </c>
      <c r="H1243" s="3">
        <f t="shared" si="99"/>
        <v>-46.580000000000013</v>
      </c>
      <c r="I1243" s="14">
        <v>1</v>
      </c>
      <c r="J1243" s="46">
        <f t="shared" si="97"/>
        <v>1224127.5437156975</v>
      </c>
      <c r="K1243" s="35">
        <f>(J1243-MAX(J$42:J1243))/MAX(J$42:J1243)</f>
        <v>-2.7790577856709178E-3</v>
      </c>
      <c r="L1243" s="3"/>
    </row>
    <row r="1244" spans="1:16" x14ac:dyDescent="0.3">
      <c r="A1244" s="2" t="s">
        <v>2480</v>
      </c>
      <c r="B1244" s="1">
        <v>10915</v>
      </c>
      <c r="C1244" s="1">
        <v>0</v>
      </c>
      <c r="D1244" s="1">
        <v>0</v>
      </c>
      <c r="E1244" s="34">
        <f>(B1244-MAX(B$42:B1244))/MAX(B$42:B1244)</f>
        <v>-0.4123822341857335</v>
      </c>
      <c r="F1244" s="49">
        <v>59.24</v>
      </c>
      <c r="G1244" s="4" t="str">
        <f>IF(F1244&lt;=H$1, "침체", IF(F1244&gt;=G$1, "과열", ""))</f>
        <v/>
      </c>
      <c r="H1244" s="3">
        <f t="shared" si="99"/>
        <v>-57.699999999999996</v>
      </c>
      <c r="I1244" s="14">
        <v>1</v>
      </c>
      <c r="J1244" s="46">
        <f t="shared" si="97"/>
        <v>1224127.5437156975</v>
      </c>
      <c r="K1244" s="35">
        <f>(J1244-MAX(J$42:J1244))/MAX(J$42:J1244)</f>
        <v>-2.7790577856709178E-3</v>
      </c>
      <c r="L1244" s="3"/>
    </row>
    <row r="1245" spans="1:16" x14ac:dyDescent="0.3">
      <c r="A1245" s="2" t="s">
        <v>2479</v>
      </c>
      <c r="B1245" s="1">
        <v>11045</v>
      </c>
      <c r="C1245" s="1">
        <v>0</v>
      </c>
      <c r="D1245" s="1">
        <v>0</v>
      </c>
      <c r="E1245" s="34">
        <f>(B1245-MAX(B$42:B1245))/MAX(B$42:B1245)</f>
        <v>-0.4053835800807537</v>
      </c>
      <c r="F1245" s="49">
        <v>96.2</v>
      </c>
      <c r="G1245" s="4" t="str">
        <f>IF(F1245&lt;=H$1, "침체", IF(F1245&gt;=G$1, "과열", ""))</f>
        <v>과열</v>
      </c>
      <c r="H1245" s="3">
        <f t="shared" si="99"/>
        <v>36.96</v>
      </c>
      <c r="I1245" s="14">
        <v>1</v>
      </c>
      <c r="J1245" s="46">
        <f t="shared" si="97"/>
        <v>1224127.5437156975</v>
      </c>
      <c r="K1245" s="35">
        <f>(J1245-MAX(J$42:J1245))/MAX(J$42:J1245)</f>
        <v>-2.7790577856709178E-3</v>
      </c>
      <c r="L1245" s="3"/>
    </row>
    <row r="1246" spans="1:16" x14ac:dyDescent="0.3">
      <c r="A1246" s="2" t="s">
        <v>2478</v>
      </c>
      <c r="B1246" s="1">
        <v>11130</v>
      </c>
      <c r="C1246" s="1">
        <v>0</v>
      </c>
      <c r="D1246" s="1">
        <v>0</v>
      </c>
      <c r="E1246" s="34">
        <f>(B1246-MAX(B$42:B1246))/MAX(B$42:B1246)</f>
        <v>-0.40080753701211308</v>
      </c>
      <c r="F1246" s="49">
        <v>126.43</v>
      </c>
      <c r="G1246" s="4" t="str">
        <f>IF(F1246&lt;=H$1, "침체", IF(F1246&gt;=G$1, "과열", ""))</f>
        <v>과열</v>
      </c>
      <c r="H1246" s="3">
        <f t="shared" si="99"/>
        <v>30.230000000000004</v>
      </c>
      <c r="I1246" s="14">
        <v>1</v>
      </c>
      <c r="J1246" s="46">
        <f t="shared" si="97"/>
        <v>1224127.5437156975</v>
      </c>
      <c r="K1246" s="35">
        <f>(J1246-MAX(J$42:J1246))/MAX(J$42:J1246)</f>
        <v>-2.7790577856709178E-3</v>
      </c>
      <c r="L1246" s="3"/>
    </row>
    <row r="1247" spans="1:16" x14ac:dyDescent="0.3">
      <c r="A1247" s="2" t="s">
        <v>2477</v>
      </c>
      <c r="B1247" s="1">
        <v>11110</v>
      </c>
      <c r="C1247" s="1">
        <v>0</v>
      </c>
      <c r="D1247" s="1">
        <v>0</v>
      </c>
      <c r="E1247" s="34">
        <f>(B1247-MAX(B$42:B1247))/MAX(B$42:B1247)</f>
        <v>-0.4018842530282638</v>
      </c>
      <c r="F1247" s="49">
        <v>109.13</v>
      </c>
      <c r="G1247" s="4" t="str">
        <f>IF(F1247&lt;=H$1, "침체", IF(F1247&gt;=G$1, "과열", ""))</f>
        <v>과열</v>
      </c>
      <c r="H1247" s="3">
        <f t="shared" si="99"/>
        <v>-17.300000000000011</v>
      </c>
      <c r="I1247" s="14">
        <v>1</v>
      </c>
      <c r="J1247" s="46">
        <f t="shared" si="97"/>
        <v>1224127.5437156975</v>
      </c>
      <c r="K1247" s="35">
        <f>(J1247-MAX(J$42:J1247))/MAX(J$42:J1247)</f>
        <v>-2.7790577856709178E-3</v>
      </c>
      <c r="L1247" s="3"/>
    </row>
    <row r="1248" spans="1:16" x14ac:dyDescent="0.3">
      <c r="A1248" s="2" t="s">
        <v>2476</v>
      </c>
      <c r="B1248" s="1">
        <v>11145</v>
      </c>
      <c r="C1248" s="1">
        <v>0</v>
      </c>
      <c r="D1248" s="1">
        <v>0</v>
      </c>
      <c r="E1248" s="34">
        <f>(B1248-MAX(B$42:B1248))/MAX(B$42:B1248)</f>
        <v>-0.4</v>
      </c>
      <c r="F1248" s="49">
        <v>103.43</v>
      </c>
      <c r="G1248" s="4" t="str">
        <f>IF(F1248&lt;=H$1, "침체", IF(F1248&gt;=G$1, "과열", ""))</f>
        <v>과열</v>
      </c>
      <c r="H1248" s="3">
        <f t="shared" si="99"/>
        <v>-5.6999999999999886</v>
      </c>
      <c r="I1248" s="14">
        <v>1</v>
      </c>
      <c r="J1248" s="46">
        <f t="shared" si="97"/>
        <v>1224127.5437156975</v>
      </c>
      <c r="K1248" s="35">
        <f>(J1248-MAX(J$42:J1248))/MAX(J$42:J1248)</f>
        <v>-2.7790577856709178E-3</v>
      </c>
      <c r="L1248" s="3"/>
    </row>
    <row r="1249" spans="1:12" x14ac:dyDescent="0.3">
      <c r="A1249" s="2" t="s">
        <v>2475</v>
      </c>
      <c r="B1249" s="1">
        <v>11255</v>
      </c>
      <c r="C1249" s="1">
        <v>0</v>
      </c>
      <c r="D1249" s="1">
        <v>0</v>
      </c>
      <c r="E1249" s="34">
        <f>(B1249-MAX(B$42:B1249))/MAX(B$42:B1249)</f>
        <v>-0.39407806191117095</v>
      </c>
      <c r="F1249" s="49">
        <v>142.91</v>
      </c>
      <c r="G1249" s="4" t="str">
        <f>IF(F1249&lt;=H$1, "침체", IF(F1249&gt;=G$1, "과열", ""))</f>
        <v>과열</v>
      </c>
      <c r="H1249" s="3">
        <f t="shared" si="99"/>
        <v>39.47999999999999</v>
      </c>
      <c r="I1249" s="14">
        <v>1</v>
      </c>
      <c r="J1249" s="46">
        <f t="shared" si="97"/>
        <v>1224127.5437156975</v>
      </c>
      <c r="K1249" s="35">
        <f>(J1249-MAX(J$42:J1249))/MAX(J$42:J1249)</f>
        <v>-2.7790577856709178E-3</v>
      </c>
      <c r="L1249" s="3"/>
    </row>
    <row r="1250" spans="1:12" x14ac:dyDescent="0.3">
      <c r="A1250" s="2" t="s">
        <v>2474</v>
      </c>
      <c r="B1250" s="1">
        <v>11025</v>
      </c>
      <c r="C1250" s="1">
        <v>0</v>
      </c>
      <c r="D1250" s="1">
        <v>0</v>
      </c>
      <c r="E1250" s="34">
        <f>(B1250-MAX(B$42:B1250))/MAX(B$42:B1250)</f>
        <v>-0.40646029609690443</v>
      </c>
      <c r="F1250" s="49">
        <v>37.1</v>
      </c>
      <c r="G1250" s="4" t="str">
        <f>IF(F1250&lt;=H$1, "침체", IF(F1250&gt;=G$1, "과열", ""))</f>
        <v/>
      </c>
      <c r="H1250" s="3">
        <f t="shared" si="99"/>
        <v>-105.81</v>
      </c>
      <c r="I1250" s="14">
        <v>1</v>
      </c>
      <c r="J1250" s="46">
        <f t="shared" si="97"/>
        <v>1224127.5437156975</v>
      </c>
      <c r="K1250" s="35">
        <f>(J1250-MAX(J$42:J1250))/MAX(J$42:J1250)</f>
        <v>-2.7790577856709178E-3</v>
      </c>
      <c r="L1250" s="3"/>
    </row>
    <row r="1251" spans="1:12" x14ac:dyDescent="0.3">
      <c r="A1251" s="2" t="s">
        <v>2473</v>
      </c>
      <c r="B1251" s="1">
        <v>10940</v>
      </c>
      <c r="C1251" s="1">
        <v>0</v>
      </c>
      <c r="D1251" s="1">
        <v>0</v>
      </c>
      <c r="E1251" s="34">
        <f>(B1251-MAX(B$42:B1251))/MAX(B$42:B1251)</f>
        <v>-0.41103633916554511</v>
      </c>
      <c r="F1251" s="49">
        <v>-43.73</v>
      </c>
      <c r="G1251" s="4" t="str">
        <f>IF(F1251&lt;=H$1, "침체", IF(F1251&gt;=G$1, "과열", ""))</f>
        <v/>
      </c>
      <c r="H1251" s="3">
        <f t="shared" si="99"/>
        <v>-80.83</v>
      </c>
      <c r="I1251" s="14">
        <v>1</v>
      </c>
      <c r="J1251" s="46">
        <f t="shared" si="97"/>
        <v>1224127.5437156975</v>
      </c>
      <c r="K1251" s="35">
        <f>(J1251-MAX(J$42:J1251))/MAX(J$42:J1251)</f>
        <v>-2.7790577856709178E-3</v>
      </c>
      <c r="L1251" s="3"/>
    </row>
    <row r="1252" spans="1:12" x14ac:dyDescent="0.3">
      <c r="A1252" s="2" t="s">
        <v>2472</v>
      </c>
      <c r="B1252" s="1">
        <v>10935</v>
      </c>
      <c r="C1252" s="1">
        <v>0</v>
      </c>
      <c r="D1252" s="1">
        <v>0</v>
      </c>
      <c r="E1252" s="34">
        <f>(B1252-MAX(B$42:B1252))/MAX(B$42:B1252)</f>
        <v>-0.41130551816958277</v>
      </c>
      <c r="F1252" s="49">
        <v>-125.23</v>
      </c>
      <c r="G1252" s="4" t="str">
        <f>IF(F1252&lt;=H$1, "침체", IF(F1252&gt;=G$1, "과열", ""))</f>
        <v/>
      </c>
      <c r="H1252" s="3">
        <f t="shared" si="99"/>
        <v>-81.5</v>
      </c>
      <c r="I1252" s="14">
        <v>1</v>
      </c>
      <c r="J1252" s="46">
        <f t="shared" si="97"/>
        <v>1224127.5437156975</v>
      </c>
      <c r="K1252" s="35">
        <f>(J1252-MAX(J$42:J1252))/MAX(J$42:J1252)</f>
        <v>-2.7790577856709178E-3</v>
      </c>
      <c r="L1252" s="3"/>
    </row>
    <row r="1253" spans="1:12" x14ac:dyDescent="0.3">
      <c r="A1253" s="2" t="s">
        <v>2471</v>
      </c>
      <c r="B1253" s="1">
        <v>10900</v>
      </c>
      <c r="C1253" s="1">
        <v>0</v>
      </c>
      <c r="D1253" s="1">
        <v>0</v>
      </c>
      <c r="E1253" s="34">
        <f>(B1253-MAX(B$42:B1253))/MAX(B$42:B1253)</f>
        <v>-0.41318977119784656</v>
      </c>
      <c r="F1253" s="49">
        <v>-98.92</v>
      </c>
      <c r="G1253" s="4" t="str">
        <f>IF(F1253&lt;=H$1, "침체", IF(F1253&gt;=G$1, "과열", ""))</f>
        <v/>
      </c>
      <c r="H1253" s="3">
        <f t="shared" si="99"/>
        <v>26.310000000000002</v>
      </c>
      <c r="I1253" s="14">
        <v>1</v>
      </c>
      <c r="J1253" s="46">
        <f t="shared" si="97"/>
        <v>1224127.5437156975</v>
      </c>
      <c r="K1253" s="35">
        <f>(J1253-MAX(J$42:J1253))/MAX(J$42:J1253)</f>
        <v>-2.7790577856709178E-3</v>
      </c>
      <c r="L1253" s="3"/>
    </row>
    <row r="1254" spans="1:12" x14ac:dyDescent="0.3">
      <c r="A1254" s="2" t="s">
        <v>2470</v>
      </c>
      <c r="B1254" s="1">
        <v>10995</v>
      </c>
      <c r="C1254" s="1">
        <v>0</v>
      </c>
      <c r="D1254" s="1">
        <v>0</v>
      </c>
      <c r="E1254" s="34">
        <f>(B1254-MAX(B$42:B1254))/MAX(B$42:B1254)</f>
        <v>-0.40807537012113054</v>
      </c>
      <c r="F1254" s="49">
        <v>-38.369999999999997</v>
      </c>
      <c r="G1254" s="4" t="str">
        <f>IF(F1254&lt;=H$1, "침체", IF(F1254&gt;=G$1, "과열", ""))</f>
        <v/>
      </c>
      <c r="H1254" s="3">
        <f t="shared" si="99"/>
        <v>60.550000000000004</v>
      </c>
      <c r="I1254" s="14">
        <v>1</v>
      </c>
      <c r="J1254" s="46">
        <f t="shared" si="97"/>
        <v>1224127.5437156975</v>
      </c>
      <c r="K1254" s="35">
        <f>(J1254-MAX(J$42:J1254))/MAX(J$42:J1254)</f>
        <v>-2.7790577856709178E-3</v>
      </c>
      <c r="L1254" s="3"/>
    </row>
    <row r="1255" spans="1:12" x14ac:dyDescent="0.3">
      <c r="A1255" s="2" t="s">
        <v>2469</v>
      </c>
      <c r="B1255" s="1">
        <v>11015</v>
      </c>
      <c r="C1255" s="1">
        <v>0</v>
      </c>
      <c r="D1255" s="1">
        <v>0</v>
      </c>
      <c r="E1255" s="34">
        <f>(B1255-MAX(B$42:B1255))/MAX(B$42:B1255)</f>
        <v>-0.40699865410497982</v>
      </c>
      <c r="F1255" s="49">
        <v>-32.56</v>
      </c>
      <c r="G1255" s="4" t="str">
        <f>IF(F1255&lt;=H$1, "침체", IF(F1255&gt;=G$1, "과열", ""))</f>
        <v/>
      </c>
      <c r="H1255" s="3">
        <f t="shared" si="99"/>
        <v>5.8099999999999952</v>
      </c>
      <c r="I1255" s="14">
        <v>1</v>
      </c>
      <c r="J1255" s="46">
        <f t="shared" si="97"/>
        <v>1224127.5437156975</v>
      </c>
      <c r="K1255" s="35">
        <f>(J1255-MAX(J$42:J1255))/MAX(J$42:J1255)</f>
        <v>-2.7790577856709178E-3</v>
      </c>
      <c r="L1255" s="3"/>
    </row>
    <row r="1256" spans="1:12" x14ac:dyDescent="0.3">
      <c r="A1256" s="2" t="s">
        <v>2468</v>
      </c>
      <c r="B1256" s="1">
        <v>11475</v>
      </c>
      <c r="C1256" s="1">
        <v>0</v>
      </c>
      <c r="D1256" s="1">
        <v>0</v>
      </c>
      <c r="E1256" s="34">
        <f>(B1256-MAX(B$42:B1256))/MAX(B$42:B1256)</f>
        <v>-0.38223418573351281</v>
      </c>
      <c r="F1256" s="49">
        <v>183.58</v>
      </c>
      <c r="G1256" s="4" t="str">
        <f>IF(F1256&lt;=H$1, "침체", IF(F1256&gt;=G$1, "과열", ""))</f>
        <v>과열</v>
      </c>
      <c r="H1256" s="3">
        <f t="shared" si="99"/>
        <v>216.14000000000001</v>
      </c>
      <c r="I1256" s="14">
        <v>1</v>
      </c>
      <c r="J1256" s="46">
        <f t="shared" si="97"/>
        <v>1224127.5437156975</v>
      </c>
      <c r="K1256" s="35">
        <f>(J1256-MAX(J$42:J1256))/MAX(J$42:J1256)</f>
        <v>-2.7790577856709178E-3</v>
      </c>
      <c r="L1256" s="3"/>
    </row>
    <row r="1257" spans="1:12" x14ac:dyDescent="0.3">
      <c r="A1257" s="2" t="s">
        <v>2467</v>
      </c>
      <c r="B1257" s="1">
        <v>11490</v>
      </c>
      <c r="C1257" s="1">
        <v>0</v>
      </c>
      <c r="D1257" s="1">
        <v>0</v>
      </c>
      <c r="E1257" s="34">
        <f>(B1257-MAX(B$42:B1257))/MAX(B$42:B1257)</f>
        <v>-0.38142664872139975</v>
      </c>
      <c r="F1257" s="49">
        <v>201.9</v>
      </c>
      <c r="G1257" s="4" t="str">
        <f>IF(F1257&lt;=H$1, "침체", IF(F1257&gt;=G$1, "과열", ""))</f>
        <v>과열</v>
      </c>
      <c r="H1257" s="3">
        <f t="shared" si="99"/>
        <v>18.319999999999993</v>
      </c>
      <c r="I1257" s="14">
        <v>1</v>
      </c>
      <c r="J1257" s="46">
        <f t="shared" si="97"/>
        <v>1224127.5437156975</v>
      </c>
      <c r="K1257" s="35">
        <f>(J1257-MAX(J$42:J1257))/MAX(J$42:J1257)</f>
        <v>-2.7790577856709178E-3</v>
      </c>
      <c r="L1257" s="3"/>
    </row>
    <row r="1258" spans="1:12" x14ac:dyDescent="0.3">
      <c r="A1258" s="2" t="s">
        <v>2466</v>
      </c>
      <c r="B1258" s="1">
        <v>11560</v>
      </c>
      <c r="C1258" s="1">
        <v>0</v>
      </c>
      <c r="D1258" s="1">
        <v>0</v>
      </c>
      <c r="E1258" s="34">
        <f>(B1258-MAX(B$42:B1258))/MAX(B$42:B1258)</f>
        <v>-0.37765814266487213</v>
      </c>
      <c r="F1258" s="49">
        <v>160.24</v>
      </c>
      <c r="G1258" s="4" t="str">
        <f>IF(F1258&lt;=H$1, "침체", IF(F1258&gt;=G$1, "과열", ""))</f>
        <v>과열</v>
      </c>
      <c r="H1258" s="3">
        <f t="shared" si="99"/>
        <v>-41.66</v>
      </c>
      <c r="I1258" s="14">
        <v>1</v>
      </c>
      <c r="J1258" s="46">
        <f t="shared" si="97"/>
        <v>1224127.5437156975</v>
      </c>
      <c r="K1258" s="35">
        <f>(J1258-MAX(J$42:J1258))/MAX(J$42:J1258)</f>
        <v>-2.7790577856709178E-3</v>
      </c>
      <c r="L1258" s="3"/>
    </row>
    <row r="1259" spans="1:12" x14ac:dyDescent="0.3">
      <c r="A1259" s="2" t="s">
        <v>2465</v>
      </c>
      <c r="B1259" s="1">
        <v>11500</v>
      </c>
      <c r="C1259" s="1">
        <v>0</v>
      </c>
      <c r="D1259" s="1">
        <v>0</v>
      </c>
      <c r="E1259" s="34">
        <f>(B1259-MAX(B$42:B1259))/MAX(B$42:B1259)</f>
        <v>-0.38088829071332436</v>
      </c>
      <c r="F1259" s="49">
        <v>102.33</v>
      </c>
      <c r="G1259" s="4" t="str">
        <f>IF(F1259&lt;=H$1, "침체", IF(F1259&gt;=G$1, "과열", ""))</f>
        <v>과열</v>
      </c>
      <c r="H1259" s="3">
        <f t="shared" si="99"/>
        <v>-57.910000000000011</v>
      </c>
      <c r="I1259" s="14">
        <v>1</v>
      </c>
      <c r="J1259" s="46">
        <f t="shared" si="97"/>
        <v>1224127.5437156975</v>
      </c>
      <c r="K1259" s="35">
        <f>(J1259-MAX(J$42:J1259))/MAX(J$42:J1259)</f>
        <v>-2.7790577856709178E-3</v>
      </c>
      <c r="L1259" s="3"/>
    </row>
    <row r="1260" spans="1:12" x14ac:dyDescent="0.3">
      <c r="A1260" s="2" t="s">
        <v>2464</v>
      </c>
      <c r="B1260" s="1">
        <v>11510</v>
      </c>
      <c r="C1260" s="1">
        <v>0</v>
      </c>
      <c r="D1260" s="1">
        <v>0</v>
      </c>
      <c r="E1260" s="34">
        <f>(B1260-MAX(B$42:B1260))/MAX(B$42:B1260)</f>
        <v>-0.38034993270524897</v>
      </c>
      <c r="F1260" s="49">
        <v>90.9</v>
      </c>
      <c r="G1260" s="4" t="str">
        <f>IF(F1260&lt;=H$1, "침체", IF(F1260&gt;=G$1, "과열", ""))</f>
        <v>과열</v>
      </c>
      <c r="H1260" s="3">
        <f t="shared" si="99"/>
        <v>-11.429999999999993</v>
      </c>
      <c r="I1260" s="14">
        <v>1</v>
      </c>
      <c r="J1260" s="46">
        <f t="shared" ref="J1260:J1323" si="101">J1259*I1260</f>
        <v>1224127.5437156975</v>
      </c>
      <c r="K1260" s="35">
        <f>(J1260-MAX(J$42:J1260))/MAX(J$42:J1260)</f>
        <v>-2.7790577856709178E-3</v>
      </c>
      <c r="L1260" s="3"/>
    </row>
    <row r="1261" spans="1:12" x14ac:dyDescent="0.3">
      <c r="A1261" s="2" t="s">
        <v>2463</v>
      </c>
      <c r="B1261" s="1">
        <v>11535</v>
      </c>
      <c r="C1261" s="1">
        <v>0</v>
      </c>
      <c r="D1261" s="1">
        <v>0</v>
      </c>
      <c r="E1261" s="34">
        <f>(B1261-MAX(B$42:B1261))/MAX(B$42:B1261)</f>
        <v>-0.37900403768506058</v>
      </c>
      <c r="F1261" s="49">
        <v>64.92</v>
      </c>
      <c r="G1261" s="4" t="str">
        <f>IF(F1261&lt;=H$1, "침체", IF(F1261&gt;=G$1, "과열", ""))</f>
        <v/>
      </c>
      <c r="H1261" s="3">
        <f t="shared" si="99"/>
        <v>-25.980000000000004</v>
      </c>
      <c r="I1261" s="14">
        <v>1</v>
      </c>
      <c r="J1261" s="46">
        <f t="shared" si="101"/>
        <v>1224127.5437156975</v>
      </c>
      <c r="K1261" s="35">
        <f>(J1261-MAX(J$42:J1261))/MAX(J$42:J1261)</f>
        <v>-2.7790577856709178E-3</v>
      </c>
      <c r="L1261" s="3"/>
    </row>
    <row r="1262" spans="1:12" x14ac:dyDescent="0.3">
      <c r="A1262" s="2" t="s">
        <v>2462</v>
      </c>
      <c r="B1262" s="1">
        <v>11550</v>
      </c>
      <c r="C1262" s="1">
        <v>0</v>
      </c>
      <c r="D1262" s="1">
        <v>0</v>
      </c>
      <c r="E1262" s="34">
        <f>(B1262-MAX(B$42:B1262))/MAX(B$42:B1262)</f>
        <v>-0.37819650067294752</v>
      </c>
      <c r="F1262" s="49">
        <v>69.66</v>
      </c>
      <c r="G1262" s="4" t="str">
        <f>IF(F1262&lt;=H$1, "침체", IF(F1262&gt;=G$1, "과열", ""))</f>
        <v/>
      </c>
      <c r="H1262" s="3">
        <f t="shared" si="99"/>
        <v>4.7399999999999949</v>
      </c>
      <c r="I1262" s="14">
        <v>1</v>
      </c>
      <c r="J1262" s="46">
        <f t="shared" si="101"/>
        <v>1224127.5437156975</v>
      </c>
      <c r="K1262" s="35">
        <f>(J1262-MAX(J$42:J1262))/MAX(J$42:J1262)</f>
        <v>-2.7790577856709178E-3</v>
      </c>
      <c r="L1262" s="3"/>
    </row>
    <row r="1263" spans="1:12" x14ac:dyDescent="0.3">
      <c r="A1263" s="2" t="s">
        <v>2461</v>
      </c>
      <c r="B1263" s="1">
        <v>11325</v>
      </c>
      <c r="C1263" s="1">
        <v>0</v>
      </c>
      <c r="D1263" s="1">
        <v>0</v>
      </c>
      <c r="E1263" s="34">
        <f>(B1263-MAX(B$42:B1263))/MAX(B$42:B1263)</f>
        <v>-0.39030955585464333</v>
      </c>
      <c r="F1263" s="49">
        <v>17.47</v>
      </c>
      <c r="G1263" s="4" t="str">
        <f>IF(F1263&lt;=H$1, "침체", IF(F1263&gt;=G$1, "과열", ""))</f>
        <v/>
      </c>
      <c r="H1263" s="3">
        <f t="shared" si="99"/>
        <v>-52.19</v>
      </c>
      <c r="I1263" s="14">
        <v>1</v>
      </c>
      <c r="J1263" s="46">
        <f t="shared" si="101"/>
        <v>1224127.5437156975</v>
      </c>
      <c r="K1263" s="35">
        <f>(J1263-MAX(J$42:J1263))/MAX(J$42:J1263)</f>
        <v>-2.7790577856709178E-3</v>
      </c>
      <c r="L1263" s="3"/>
    </row>
    <row r="1264" spans="1:12" x14ac:dyDescent="0.3">
      <c r="A1264" s="2" t="s">
        <v>2460</v>
      </c>
      <c r="B1264" s="1">
        <v>11265</v>
      </c>
      <c r="C1264" s="1">
        <v>0</v>
      </c>
      <c r="D1264" s="1">
        <v>0</v>
      </c>
      <c r="E1264" s="34">
        <f>(B1264-MAX(B$42:B1264))/MAX(B$42:B1264)</f>
        <v>-0.39353970390309556</v>
      </c>
      <c r="F1264" s="49">
        <v>-17.649999999999999</v>
      </c>
      <c r="G1264" s="4" t="str">
        <f>IF(F1264&lt;=H$1, "침체", IF(F1264&gt;=G$1, "과열", ""))</f>
        <v/>
      </c>
      <c r="H1264" s="3">
        <f t="shared" si="99"/>
        <v>-35.119999999999997</v>
      </c>
      <c r="I1264" s="14">
        <v>1</v>
      </c>
      <c r="J1264" s="46">
        <f t="shared" si="101"/>
        <v>1224127.5437156975</v>
      </c>
      <c r="K1264" s="35">
        <f>(J1264-MAX(J$42:J1264))/MAX(J$42:J1264)</f>
        <v>-2.7790577856709178E-3</v>
      </c>
      <c r="L1264" s="3"/>
    </row>
    <row r="1265" spans="1:12" x14ac:dyDescent="0.3">
      <c r="A1265" s="2" t="s">
        <v>2459</v>
      </c>
      <c r="B1265" s="1">
        <v>11320</v>
      </c>
      <c r="C1265" s="1">
        <v>0</v>
      </c>
      <c r="D1265" s="1">
        <v>0</v>
      </c>
      <c r="E1265" s="34">
        <f>(B1265-MAX(B$42:B1265))/MAX(B$42:B1265)</f>
        <v>-0.390578734858681</v>
      </c>
      <c r="F1265" s="49">
        <v>-36.61</v>
      </c>
      <c r="G1265" s="4" t="str">
        <f>IF(F1265&lt;=H$1, "침체", IF(F1265&gt;=G$1, "과열", ""))</f>
        <v/>
      </c>
      <c r="H1265" s="3">
        <f t="shared" si="99"/>
        <v>-18.96</v>
      </c>
      <c r="I1265" s="14">
        <v>1</v>
      </c>
      <c r="J1265" s="46">
        <f t="shared" si="101"/>
        <v>1224127.5437156975</v>
      </c>
      <c r="K1265" s="35">
        <f>(J1265-MAX(J$42:J1265))/MAX(J$42:J1265)</f>
        <v>-2.7790577856709178E-3</v>
      </c>
      <c r="L1265" s="3"/>
    </row>
    <row r="1266" spans="1:12" x14ac:dyDescent="0.3">
      <c r="A1266" s="2" t="s">
        <v>2458</v>
      </c>
      <c r="B1266" s="1">
        <v>11320</v>
      </c>
      <c r="C1266" s="1">
        <v>0</v>
      </c>
      <c r="D1266" s="1">
        <v>0</v>
      </c>
      <c r="E1266" s="34">
        <f>(B1266-MAX(B$42:B1266))/MAX(B$42:B1266)</f>
        <v>-0.390578734858681</v>
      </c>
      <c r="F1266" s="49">
        <v>-25.55</v>
      </c>
      <c r="G1266" s="4" t="str">
        <f>IF(F1266&lt;=H$1, "침체", IF(F1266&gt;=G$1, "과열", ""))</f>
        <v/>
      </c>
      <c r="H1266" s="3">
        <f t="shared" si="99"/>
        <v>11.059999999999999</v>
      </c>
      <c r="I1266" s="14">
        <v>1</v>
      </c>
      <c r="J1266" s="46">
        <f t="shared" si="101"/>
        <v>1224127.5437156975</v>
      </c>
      <c r="K1266" s="35">
        <f>(J1266-MAX(J$42:J1266))/MAX(J$42:J1266)</f>
        <v>-2.7790577856709178E-3</v>
      </c>
      <c r="L1266" s="3"/>
    </row>
    <row r="1267" spans="1:12" x14ac:dyDescent="0.3">
      <c r="A1267" s="2" t="s">
        <v>2457</v>
      </c>
      <c r="B1267" s="1">
        <v>11155</v>
      </c>
      <c r="C1267" s="1">
        <v>0</v>
      </c>
      <c r="D1267" s="1">
        <v>1</v>
      </c>
      <c r="E1267" s="34">
        <f>(B1267-MAX(B$42:B1267))/MAX(B$42:B1267)</f>
        <v>-0.39946164199192463</v>
      </c>
      <c r="F1267" s="49">
        <v>-126.13</v>
      </c>
      <c r="G1267" s="4" t="str">
        <f>IF(F1267&lt;=H$1, "침체", IF(F1267&gt;=G$1, "과열", ""))</f>
        <v/>
      </c>
      <c r="H1267" s="3">
        <f t="shared" si="99"/>
        <v>-100.58</v>
      </c>
      <c r="I1267" s="14">
        <v>1</v>
      </c>
      <c r="J1267" s="46">
        <f t="shared" si="101"/>
        <v>1224127.5437156975</v>
      </c>
      <c r="K1267" s="35">
        <f>(J1267-MAX(J$42:J1267))/MAX(J$42:J1267)</f>
        <v>-2.7790577856709178E-3</v>
      </c>
      <c r="L1267" s="3"/>
    </row>
    <row r="1268" spans="1:12" x14ac:dyDescent="0.3">
      <c r="A1268" s="2" t="s">
        <v>2456</v>
      </c>
      <c r="B1268" s="1">
        <v>11180</v>
      </c>
      <c r="C1268" s="1">
        <v>0</v>
      </c>
      <c r="D1268" s="1">
        <v>0</v>
      </c>
      <c r="E1268" s="34">
        <f>(B1268-MAX(B$42:B1268))/MAX(B$42:B1268)</f>
        <v>-0.39811574697173618</v>
      </c>
      <c r="F1268" s="49">
        <v>-110.67</v>
      </c>
      <c r="G1268" s="4" t="str">
        <f>IF(F1268&lt;=H$1, "침체", IF(F1268&gt;=G$1, "과열", ""))</f>
        <v/>
      </c>
      <c r="H1268" s="3">
        <f t="shared" si="99"/>
        <v>15.459999999999994</v>
      </c>
      <c r="I1268" s="14">
        <v>1</v>
      </c>
      <c r="J1268" s="46">
        <f t="shared" si="101"/>
        <v>1224127.5437156975</v>
      </c>
      <c r="K1268" s="35">
        <f>(J1268-MAX(J$42:J1268))/MAX(J$42:J1268)</f>
        <v>-2.7790577856709178E-3</v>
      </c>
      <c r="L1268" s="3"/>
    </row>
    <row r="1269" spans="1:12" x14ac:dyDescent="0.3">
      <c r="A1269" s="2" t="s">
        <v>2455</v>
      </c>
      <c r="B1269" s="1">
        <v>11345</v>
      </c>
      <c r="C1269" s="1">
        <v>0</v>
      </c>
      <c r="D1269" s="1">
        <v>0</v>
      </c>
      <c r="E1269" s="34">
        <f>(B1269-MAX(B$42:B1269))/MAX(B$42:B1269)</f>
        <v>-0.38923283983849261</v>
      </c>
      <c r="F1269" s="49">
        <v>-50.66</v>
      </c>
      <c r="G1269" s="4" t="str">
        <f>IF(F1269&lt;=H$1, "침체", IF(F1269&gt;=G$1, "과열", ""))</f>
        <v/>
      </c>
      <c r="H1269" s="3">
        <f t="shared" si="99"/>
        <v>60.010000000000005</v>
      </c>
      <c r="I1269" s="14">
        <v>1</v>
      </c>
      <c r="J1269" s="46">
        <f t="shared" si="101"/>
        <v>1224127.5437156975</v>
      </c>
      <c r="K1269" s="35">
        <f>(J1269-MAX(J$42:J1269))/MAX(J$42:J1269)</f>
        <v>-2.7790577856709178E-3</v>
      </c>
      <c r="L1269" s="3"/>
    </row>
    <row r="1270" spans="1:12" x14ac:dyDescent="0.3">
      <c r="A1270" s="2" t="s">
        <v>2454</v>
      </c>
      <c r="B1270" s="1">
        <v>11340</v>
      </c>
      <c r="C1270" s="1">
        <v>0</v>
      </c>
      <c r="D1270" s="1">
        <v>0</v>
      </c>
      <c r="E1270" s="34">
        <f>(B1270-MAX(B$42:B1270))/MAX(B$42:B1270)</f>
        <v>-0.38950201884253027</v>
      </c>
      <c r="F1270" s="49">
        <v>-8.2100000000000009</v>
      </c>
      <c r="G1270" s="4" t="str">
        <f>IF(F1270&lt;=H$1, "침체", IF(F1270&gt;=G$1, "과열", ""))</f>
        <v/>
      </c>
      <c r="H1270" s="3">
        <f t="shared" si="99"/>
        <v>42.449999999999996</v>
      </c>
      <c r="I1270" s="14">
        <v>1</v>
      </c>
      <c r="J1270" s="46">
        <f t="shared" si="101"/>
        <v>1224127.5437156975</v>
      </c>
      <c r="K1270" s="35">
        <f>(J1270-MAX(J$42:J1270))/MAX(J$42:J1270)</f>
        <v>-2.7790577856709178E-3</v>
      </c>
      <c r="L1270" s="3"/>
    </row>
    <row r="1271" spans="1:12" x14ac:dyDescent="0.3">
      <c r="A1271" s="2" t="s">
        <v>2453</v>
      </c>
      <c r="B1271" s="1">
        <v>11290</v>
      </c>
      <c r="C1271" s="1">
        <v>0</v>
      </c>
      <c r="D1271" s="1">
        <v>0</v>
      </c>
      <c r="E1271" s="34">
        <f>(B1271-MAX(B$42:B1271))/MAX(B$42:B1271)</f>
        <v>-0.39219380888290711</v>
      </c>
      <c r="F1271" s="49">
        <v>-16.02</v>
      </c>
      <c r="G1271" s="4" t="str">
        <f>IF(F1271&lt;=H$1, "침체", IF(F1271&gt;=G$1, "과열", ""))</f>
        <v/>
      </c>
      <c r="H1271" s="3">
        <f t="shared" si="99"/>
        <v>-7.8099999999999987</v>
      </c>
      <c r="I1271" s="14">
        <v>1</v>
      </c>
      <c r="J1271" s="46">
        <f t="shared" si="101"/>
        <v>1224127.5437156975</v>
      </c>
      <c r="K1271" s="35">
        <f>(J1271-MAX(J$42:J1271))/MAX(J$42:J1271)</f>
        <v>-2.7790577856709178E-3</v>
      </c>
      <c r="L1271" s="3"/>
    </row>
    <row r="1272" spans="1:12" x14ac:dyDescent="0.3">
      <c r="A1272" s="2" t="s">
        <v>2452</v>
      </c>
      <c r="B1272" s="1">
        <v>11460</v>
      </c>
      <c r="C1272" s="1">
        <v>0</v>
      </c>
      <c r="D1272" s="1">
        <v>0</v>
      </c>
      <c r="E1272" s="34">
        <f>(B1272-MAX(B$42:B1272))/MAX(B$42:B1272)</f>
        <v>-0.38304172274562587</v>
      </c>
      <c r="F1272" s="49">
        <v>52.81</v>
      </c>
      <c r="G1272" s="4" t="str">
        <f>IF(F1272&lt;=H$1, "침체", IF(F1272&gt;=G$1, "과열", ""))</f>
        <v/>
      </c>
      <c r="H1272" s="3">
        <f t="shared" si="99"/>
        <v>68.83</v>
      </c>
      <c r="I1272" s="14">
        <v>1</v>
      </c>
      <c r="J1272" s="46">
        <f t="shared" si="101"/>
        <v>1224127.5437156975</v>
      </c>
      <c r="K1272" s="35">
        <f>(J1272-MAX(J$42:J1272))/MAX(J$42:J1272)</f>
        <v>-2.7790577856709178E-3</v>
      </c>
      <c r="L1272" s="3"/>
    </row>
    <row r="1273" spans="1:12" x14ac:dyDescent="0.3">
      <c r="A1273" s="2" t="s">
        <v>2451</v>
      </c>
      <c r="B1273" s="1">
        <v>11435</v>
      </c>
      <c r="C1273" s="1">
        <v>0</v>
      </c>
      <c r="D1273" s="1">
        <v>0</v>
      </c>
      <c r="E1273" s="34">
        <f>(B1273-MAX(B$42:B1273))/MAX(B$42:B1273)</f>
        <v>-0.38438761776581426</v>
      </c>
      <c r="F1273" s="49">
        <v>90.2</v>
      </c>
      <c r="G1273" s="4" t="str">
        <f>IF(F1273&lt;=H$1, "침체", IF(F1273&gt;=G$1, "과열", ""))</f>
        <v>과열</v>
      </c>
      <c r="H1273" s="3">
        <f t="shared" si="99"/>
        <v>37.39</v>
      </c>
      <c r="I1273" s="14">
        <v>1</v>
      </c>
      <c r="J1273" s="46">
        <f t="shared" si="101"/>
        <v>1224127.5437156975</v>
      </c>
      <c r="K1273" s="35">
        <f>(J1273-MAX(J$42:J1273))/MAX(J$42:J1273)</f>
        <v>-2.7790577856709178E-3</v>
      </c>
      <c r="L1273" s="3"/>
    </row>
    <row r="1274" spans="1:12" x14ac:dyDescent="0.3">
      <c r="A1274" s="2" t="s">
        <v>2450</v>
      </c>
      <c r="B1274" s="1">
        <v>11730</v>
      </c>
      <c r="C1274" s="1">
        <v>0</v>
      </c>
      <c r="D1274" s="1">
        <v>0</v>
      </c>
      <c r="E1274" s="34">
        <f>(B1274-MAX(B$42:B1274))/MAX(B$42:B1274)</f>
        <v>-0.36850605652759083</v>
      </c>
      <c r="F1274" s="49">
        <v>251.88</v>
      </c>
      <c r="G1274" s="4" t="str">
        <f>IF(F1274&lt;=H$1, "침체", IF(F1274&gt;=G$1, "과열", ""))</f>
        <v>과열</v>
      </c>
      <c r="H1274" s="3">
        <f t="shared" si="99"/>
        <v>161.68</v>
      </c>
      <c r="I1274" s="14">
        <v>1</v>
      </c>
      <c r="J1274" s="46">
        <f t="shared" si="101"/>
        <v>1224127.5437156975</v>
      </c>
      <c r="K1274" s="35">
        <f>(J1274-MAX(J$42:J1274))/MAX(J$42:J1274)</f>
        <v>-2.7790577856709178E-3</v>
      </c>
      <c r="L1274" s="3"/>
    </row>
    <row r="1275" spans="1:12" x14ac:dyDescent="0.3">
      <c r="A1275" s="2" t="s">
        <v>2449</v>
      </c>
      <c r="B1275" s="1">
        <v>11885</v>
      </c>
      <c r="C1275" s="1">
        <v>0</v>
      </c>
      <c r="D1275" s="1">
        <v>0</v>
      </c>
      <c r="E1275" s="34">
        <f>(B1275-MAX(B$42:B1275))/MAX(B$42:B1275)</f>
        <v>-0.36016150740242259</v>
      </c>
      <c r="F1275" s="49">
        <v>229.14</v>
      </c>
      <c r="G1275" s="4" t="str">
        <f>IF(F1275&lt;=H$1, "침체", IF(F1275&gt;=G$1, "과열", ""))</f>
        <v>과열</v>
      </c>
      <c r="H1275" s="3">
        <f t="shared" si="99"/>
        <v>-22.740000000000009</v>
      </c>
      <c r="I1275" s="14">
        <v>1</v>
      </c>
      <c r="J1275" s="46">
        <f t="shared" si="101"/>
        <v>1224127.5437156975</v>
      </c>
      <c r="K1275" s="35">
        <f>(J1275-MAX(J$42:J1275))/MAX(J$42:J1275)</f>
        <v>-2.7790577856709178E-3</v>
      </c>
      <c r="L1275" s="3"/>
    </row>
    <row r="1276" spans="1:12" x14ac:dyDescent="0.3">
      <c r="A1276" s="2" t="s">
        <v>2448</v>
      </c>
      <c r="B1276" s="1">
        <v>12010</v>
      </c>
      <c r="C1276" s="1">
        <v>0</v>
      </c>
      <c r="D1276" s="1">
        <v>0</v>
      </c>
      <c r="E1276" s="34">
        <f>(B1276-MAX(B$42:B1276))/MAX(B$42:B1276)</f>
        <v>-0.35343203230148046</v>
      </c>
      <c r="F1276" s="49">
        <v>187.35</v>
      </c>
      <c r="G1276" s="4" t="str">
        <f>IF(F1276&lt;=H$1, "침체", IF(F1276&gt;=G$1, "과열", ""))</f>
        <v>과열</v>
      </c>
      <c r="H1276" s="3">
        <f t="shared" si="99"/>
        <v>-41.789999999999992</v>
      </c>
      <c r="I1276" s="14">
        <v>1</v>
      </c>
      <c r="J1276" s="46">
        <f t="shared" si="101"/>
        <v>1224127.5437156975</v>
      </c>
      <c r="K1276" s="35">
        <f>(J1276-MAX(J$42:J1276))/MAX(J$42:J1276)</f>
        <v>-2.7790577856709178E-3</v>
      </c>
      <c r="L1276" s="3"/>
    </row>
    <row r="1277" spans="1:12" x14ac:dyDescent="0.3">
      <c r="A1277" s="2" t="s">
        <v>2447</v>
      </c>
      <c r="B1277" s="1">
        <v>12095</v>
      </c>
      <c r="C1277" s="1">
        <v>0</v>
      </c>
      <c r="D1277" s="1">
        <v>0</v>
      </c>
      <c r="E1277" s="34">
        <f>(B1277-MAX(B$42:B1277))/MAX(B$42:B1277)</f>
        <v>-0.34885598923283984</v>
      </c>
      <c r="F1277" s="49">
        <v>150.24</v>
      </c>
      <c r="G1277" s="4" t="str">
        <f>IF(F1277&lt;=H$1, "침체", IF(F1277&gt;=G$1, "과열", ""))</f>
        <v>과열</v>
      </c>
      <c r="H1277" s="3">
        <f t="shared" si="99"/>
        <v>-37.109999999999985</v>
      </c>
      <c r="I1277" s="14">
        <v>1</v>
      </c>
      <c r="J1277" s="46">
        <f t="shared" si="101"/>
        <v>1224127.5437156975</v>
      </c>
      <c r="K1277" s="35">
        <f>(J1277-MAX(J$42:J1277))/MAX(J$42:J1277)</f>
        <v>-2.7790577856709178E-3</v>
      </c>
      <c r="L1277" s="3"/>
    </row>
    <row r="1278" spans="1:12" x14ac:dyDescent="0.3">
      <c r="A1278" s="2" t="s">
        <v>2446</v>
      </c>
      <c r="B1278" s="1">
        <v>12275</v>
      </c>
      <c r="C1278" s="1">
        <v>0</v>
      </c>
      <c r="D1278" s="1">
        <v>0</v>
      </c>
      <c r="E1278" s="34">
        <f>(B1278-MAX(B$42:B1278))/MAX(B$42:B1278)</f>
        <v>-0.3391655450874832</v>
      </c>
      <c r="F1278" s="49">
        <v>140.76</v>
      </c>
      <c r="G1278" s="4" t="str">
        <f>IF(F1278&lt;=H$1, "침체", IF(F1278&gt;=G$1, "과열", ""))</f>
        <v>과열</v>
      </c>
      <c r="H1278" s="3">
        <f t="shared" si="99"/>
        <v>-9.4800000000000182</v>
      </c>
      <c r="I1278" s="14">
        <v>1</v>
      </c>
      <c r="J1278" s="46">
        <f t="shared" si="101"/>
        <v>1224127.5437156975</v>
      </c>
      <c r="K1278" s="35">
        <f>(J1278-MAX(J$42:J1278))/MAX(J$42:J1278)</f>
        <v>-2.7790577856709178E-3</v>
      </c>
      <c r="L1278" s="3"/>
    </row>
    <row r="1279" spans="1:12" x14ac:dyDescent="0.3">
      <c r="A1279" s="2" t="s">
        <v>2445</v>
      </c>
      <c r="B1279" s="1">
        <v>12285</v>
      </c>
      <c r="C1279" s="1">
        <v>0</v>
      </c>
      <c r="D1279" s="1">
        <v>0</v>
      </c>
      <c r="E1279" s="34">
        <f>(B1279-MAX(B$42:B1279))/MAX(B$42:B1279)</f>
        <v>-0.33862718707940781</v>
      </c>
      <c r="F1279" s="49">
        <v>119.97</v>
      </c>
      <c r="G1279" s="4" t="str">
        <f>IF(F1279&lt;=H$1, "침체", IF(F1279&gt;=G$1, "과열", ""))</f>
        <v>과열</v>
      </c>
      <c r="H1279" s="3">
        <f t="shared" si="99"/>
        <v>-20.789999999999992</v>
      </c>
      <c r="I1279" s="14">
        <v>1</v>
      </c>
      <c r="J1279" s="46">
        <f t="shared" si="101"/>
        <v>1224127.5437156975</v>
      </c>
      <c r="K1279" s="35">
        <f>(J1279-MAX(J$42:J1279))/MAX(J$42:J1279)</f>
        <v>-2.7790577856709178E-3</v>
      </c>
      <c r="L1279" s="3"/>
    </row>
    <row r="1280" spans="1:12" x14ac:dyDescent="0.3">
      <c r="A1280" s="2" t="s">
        <v>2444</v>
      </c>
      <c r="B1280" s="1">
        <v>12260</v>
      </c>
      <c r="C1280" s="1">
        <v>0</v>
      </c>
      <c r="D1280" s="1">
        <v>0</v>
      </c>
      <c r="E1280" s="34">
        <f>(B1280-MAX(B$42:B1280))/MAX(B$42:B1280)</f>
        <v>-0.33997308209959626</v>
      </c>
      <c r="F1280" s="49">
        <v>89.78</v>
      </c>
      <c r="G1280" s="4" t="str">
        <f>IF(F1280&lt;=H$1, "침체", IF(F1280&gt;=G$1, "과열", ""))</f>
        <v>과열</v>
      </c>
      <c r="H1280" s="3">
        <f t="shared" si="99"/>
        <v>-30.189999999999998</v>
      </c>
      <c r="I1280" s="14">
        <v>1</v>
      </c>
      <c r="J1280" s="46">
        <f t="shared" si="101"/>
        <v>1224127.5437156975</v>
      </c>
      <c r="K1280" s="35">
        <f>(J1280-MAX(J$42:J1280))/MAX(J$42:J1280)</f>
        <v>-2.7790577856709178E-3</v>
      </c>
      <c r="L1280" s="3"/>
    </row>
    <row r="1281" spans="1:12" x14ac:dyDescent="0.3">
      <c r="A1281" s="2" t="s">
        <v>2443</v>
      </c>
      <c r="B1281" s="1">
        <v>12245</v>
      </c>
      <c r="C1281" s="1">
        <v>0</v>
      </c>
      <c r="D1281" s="1">
        <v>0</v>
      </c>
      <c r="E1281" s="34">
        <f>(B1281-MAX(B$42:B1281))/MAX(B$42:B1281)</f>
        <v>-0.34078061911170926</v>
      </c>
      <c r="F1281" s="49">
        <v>82.85</v>
      </c>
      <c r="G1281" s="4" t="str">
        <f>IF(F1281&lt;=H$1, "침체", IF(F1281&gt;=G$1, "과열", ""))</f>
        <v/>
      </c>
      <c r="H1281" s="3">
        <f t="shared" si="99"/>
        <v>-6.9300000000000068</v>
      </c>
      <c r="I1281" s="14">
        <v>1</v>
      </c>
      <c r="J1281" s="46">
        <f t="shared" si="101"/>
        <v>1224127.5437156975</v>
      </c>
      <c r="K1281" s="35">
        <f>(J1281-MAX(J$42:J1281))/MAX(J$42:J1281)</f>
        <v>-2.7790577856709178E-3</v>
      </c>
      <c r="L1281" s="3"/>
    </row>
    <row r="1282" spans="1:12" x14ac:dyDescent="0.3">
      <c r="A1282" s="2" t="s">
        <v>2442</v>
      </c>
      <c r="B1282" s="1">
        <v>12340</v>
      </c>
      <c r="C1282" s="1">
        <v>0</v>
      </c>
      <c r="D1282" s="1">
        <v>0</v>
      </c>
      <c r="E1282" s="34">
        <f>(B1282-MAX(B$42:B1282))/MAX(B$42:B1282)</f>
        <v>-0.33566621803499325</v>
      </c>
      <c r="F1282" s="49">
        <v>91.24</v>
      </c>
      <c r="G1282" s="4" t="str">
        <f>IF(F1282&lt;=H$1, "침체", IF(F1282&gt;=G$1, "과열", ""))</f>
        <v>과열</v>
      </c>
      <c r="H1282" s="3">
        <f t="shared" si="99"/>
        <v>8.39</v>
      </c>
      <c r="I1282" s="14">
        <v>1</v>
      </c>
      <c r="J1282" s="46">
        <f t="shared" si="101"/>
        <v>1224127.5437156975</v>
      </c>
      <c r="K1282" s="35">
        <f>(J1282-MAX(J$42:J1282))/MAX(J$42:J1282)</f>
        <v>-2.7790577856709178E-3</v>
      </c>
      <c r="L1282" s="3"/>
    </row>
    <row r="1283" spans="1:12" x14ac:dyDescent="0.3">
      <c r="A1283" s="2" t="s">
        <v>2441</v>
      </c>
      <c r="B1283" s="1">
        <v>12710</v>
      </c>
      <c r="C1283" s="1">
        <v>0</v>
      </c>
      <c r="D1283" s="1">
        <v>0</v>
      </c>
      <c r="E1283" s="34">
        <f>(B1283-MAX(B$42:B1283))/MAX(B$42:B1283)</f>
        <v>-0.31574697173620458</v>
      </c>
      <c r="F1283" s="49">
        <v>121.48</v>
      </c>
      <c r="G1283" s="4" t="str">
        <f>IF(F1283&lt;=H$1, "침체", IF(F1283&gt;=G$1, "과열", ""))</f>
        <v>과열</v>
      </c>
      <c r="H1283" s="3">
        <f t="shared" ref="H1283:H1346" si="102">F1283-F1282</f>
        <v>30.240000000000009</v>
      </c>
      <c r="I1283" s="14">
        <v>1</v>
      </c>
      <c r="J1283" s="46">
        <f t="shared" si="101"/>
        <v>1224127.5437156975</v>
      </c>
      <c r="K1283" s="35">
        <f>(J1283-MAX(J$42:J1283))/MAX(J$42:J1283)</f>
        <v>-2.7790577856709178E-3</v>
      </c>
      <c r="L1283" s="3"/>
    </row>
    <row r="1284" spans="1:12" x14ac:dyDescent="0.3">
      <c r="A1284" s="2" t="s">
        <v>2440</v>
      </c>
      <c r="B1284" s="1">
        <v>12550</v>
      </c>
      <c r="C1284" s="1">
        <v>0</v>
      </c>
      <c r="D1284" s="1">
        <v>0</v>
      </c>
      <c r="E1284" s="34">
        <f>(B1284-MAX(B$42:B1284))/MAX(B$42:B1284)</f>
        <v>-0.3243606998654105</v>
      </c>
      <c r="F1284" s="49">
        <v>126.36</v>
      </c>
      <c r="G1284" s="4" t="str">
        <f>IF(F1284&lt;=H$1, "침체", IF(F1284&gt;=G$1, "과열", ""))</f>
        <v>과열</v>
      </c>
      <c r="H1284" s="3">
        <f t="shared" si="102"/>
        <v>4.8799999999999955</v>
      </c>
      <c r="I1284" s="14">
        <v>1</v>
      </c>
      <c r="J1284" s="46">
        <f t="shared" si="101"/>
        <v>1224127.5437156975</v>
      </c>
      <c r="K1284" s="35">
        <f>(J1284-MAX(J$42:J1284))/MAX(J$42:J1284)</f>
        <v>-2.7790577856709178E-3</v>
      </c>
      <c r="L1284" s="3"/>
    </row>
    <row r="1285" spans="1:12" x14ac:dyDescent="0.3">
      <c r="A1285" s="2" t="s">
        <v>2439</v>
      </c>
      <c r="B1285" s="1">
        <v>12490</v>
      </c>
      <c r="C1285" s="1">
        <v>0</v>
      </c>
      <c r="D1285" s="1">
        <v>0</v>
      </c>
      <c r="E1285" s="34">
        <f>(B1285-MAX(B$42:B1285))/MAX(B$42:B1285)</f>
        <v>-0.32759084791386273</v>
      </c>
      <c r="F1285" s="49">
        <v>91.15</v>
      </c>
      <c r="G1285" s="4" t="str">
        <f>IF(F1285&lt;=H$1, "침체", IF(F1285&gt;=G$1, "과열", ""))</f>
        <v>과열</v>
      </c>
      <c r="H1285" s="3">
        <f t="shared" si="102"/>
        <v>-35.209999999999994</v>
      </c>
      <c r="I1285" s="14">
        <v>1</v>
      </c>
      <c r="J1285" s="46">
        <f t="shared" si="101"/>
        <v>1224127.5437156975</v>
      </c>
      <c r="K1285" s="35">
        <f>(J1285-MAX(J$42:J1285))/MAX(J$42:J1285)</f>
        <v>-2.7790577856709178E-3</v>
      </c>
      <c r="L1285" s="3"/>
    </row>
    <row r="1286" spans="1:12" x14ac:dyDescent="0.3">
      <c r="A1286" s="2" t="s">
        <v>2438</v>
      </c>
      <c r="B1286" s="1">
        <v>12390</v>
      </c>
      <c r="C1286" s="1">
        <v>0</v>
      </c>
      <c r="D1286" s="1">
        <v>0</v>
      </c>
      <c r="E1286" s="34">
        <f>(B1286-MAX(B$42:B1286))/MAX(B$42:B1286)</f>
        <v>-0.33297442799461641</v>
      </c>
      <c r="F1286" s="49">
        <v>48.52</v>
      </c>
      <c r="G1286" s="4" t="str">
        <f>IF(F1286&lt;=H$1, "침체", IF(F1286&gt;=G$1, "과열", ""))</f>
        <v/>
      </c>
      <c r="H1286" s="3">
        <f t="shared" si="102"/>
        <v>-42.63</v>
      </c>
      <c r="I1286" s="14">
        <v>1</v>
      </c>
      <c r="J1286" s="46">
        <f t="shared" si="101"/>
        <v>1224127.5437156975</v>
      </c>
      <c r="K1286" s="35">
        <f>(J1286-MAX(J$42:J1286))/MAX(J$42:J1286)</f>
        <v>-2.7790577856709178E-3</v>
      </c>
      <c r="L1286" s="3"/>
    </row>
    <row r="1287" spans="1:12" x14ac:dyDescent="0.3">
      <c r="A1287" s="2" t="s">
        <v>2437</v>
      </c>
      <c r="B1287" s="1">
        <v>12290</v>
      </c>
      <c r="C1287" s="1">
        <v>0</v>
      </c>
      <c r="D1287" s="1">
        <v>0</v>
      </c>
      <c r="E1287" s="34">
        <f>(B1287-MAX(B$42:B1287))/MAX(B$42:B1287)</f>
        <v>-0.33835800807537014</v>
      </c>
      <c r="F1287" s="49">
        <v>-16.350000000000001</v>
      </c>
      <c r="G1287" s="4" t="str">
        <f>IF(F1287&lt;=H$1, "침체", IF(F1287&gt;=G$1, "과열", ""))</f>
        <v/>
      </c>
      <c r="H1287" s="3">
        <f t="shared" si="102"/>
        <v>-64.87</v>
      </c>
      <c r="I1287" s="14">
        <v>1</v>
      </c>
      <c r="J1287" s="46">
        <f t="shared" si="101"/>
        <v>1224127.5437156975</v>
      </c>
      <c r="K1287" s="35">
        <f>(J1287-MAX(J$42:J1287))/MAX(J$42:J1287)</f>
        <v>-2.7790577856709178E-3</v>
      </c>
      <c r="L1287" s="3"/>
    </row>
    <row r="1288" spans="1:12" x14ac:dyDescent="0.3">
      <c r="A1288" s="2" t="s">
        <v>2436</v>
      </c>
      <c r="B1288" s="1">
        <v>12175</v>
      </c>
      <c r="C1288" s="1">
        <v>0</v>
      </c>
      <c r="D1288" s="1">
        <v>0</v>
      </c>
      <c r="E1288" s="34">
        <f>(B1288-MAX(B$42:B1288))/MAX(B$42:B1288)</f>
        <v>-0.34454912516823688</v>
      </c>
      <c r="F1288" s="49">
        <v>-75.78</v>
      </c>
      <c r="G1288" s="4" t="str">
        <f>IF(F1288&lt;=H$1, "침체", IF(F1288&gt;=G$1, "과열", ""))</f>
        <v/>
      </c>
      <c r="H1288" s="3">
        <f t="shared" si="102"/>
        <v>-59.43</v>
      </c>
      <c r="I1288" s="14">
        <v>1</v>
      </c>
      <c r="J1288" s="46">
        <f t="shared" si="101"/>
        <v>1224127.5437156975</v>
      </c>
      <c r="K1288" s="35">
        <f>(J1288-MAX(J$42:J1288))/MAX(J$42:J1288)</f>
        <v>-2.7790577856709178E-3</v>
      </c>
      <c r="L1288" s="3"/>
    </row>
    <row r="1289" spans="1:12" x14ac:dyDescent="0.3">
      <c r="A1289" s="2" t="s">
        <v>2435</v>
      </c>
      <c r="B1289" s="1">
        <v>12270</v>
      </c>
      <c r="C1289" s="1">
        <v>0</v>
      </c>
      <c r="D1289" s="1">
        <v>0</v>
      </c>
      <c r="E1289" s="34">
        <f>(B1289-MAX(B$42:B1289))/MAX(B$42:B1289)</f>
        <v>-0.33943472409152087</v>
      </c>
      <c r="F1289" s="49">
        <v>-50.76</v>
      </c>
      <c r="G1289" s="4" t="str">
        <f>IF(F1289&lt;=H$1, "침체", IF(F1289&gt;=G$1, "과열", ""))</f>
        <v/>
      </c>
      <c r="H1289" s="3">
        <f t="shared" si="102"/>
        <v>25.020000000000003</v>
      </c>
      <c r="I1289" s="14">
        <v>1</v>
      </c>
      <c r="J1289" s="46">
        <f t="shared" si="101"/>
        <v>1224127.5437156975</v>
      </c>
      <c r="K1289" s="35">
        <f>(J1289-MAX(J$42:J1289))/MAX(J$42:J1289)</f>
        <v>-2.7790577856709178E-3</v>
      </c>
      <c r="L1289" s="3"/>
    </row>
    <row r="1290" spans="1:12" x14ac:dyDescent="0.3">
      <c r="A1290" s="2" t="s">
        <v>2434</v>
      </c>
      <c r="B1290" s="1">
        <v>11905</v>
      </c>
      <c r="C1290" s="1">
        <v>0</v>
      </c>
      <c r="D1290" s="1">
        <v>1</v>
      </c>
      <c r="E1290" s="34">
        <f>(B1290-MAX(B$42:B1290))/MAX(B$42:B1290)</f>
        <v>-0.35908479138627186</v>
      </c>
      <c r="F1290" s="49">
        <v>-161.11000000000001</v>
      </c>
      <c r="G1290" s="4" t="str">
        <f>IF(F1290&lt;=H$1, "침체", IF(F1290&gt;=G$1, "과열", ""))</f>
        <v>침체</v>
      </c>
      <c r="H1290" s="3">
        <f t="shared" si="102"/>
        <v>-110.35000000000002</v>
      </c>
      <c r="I1290" s="14">
        <v>1</v>
      </c>
      <c r="J1290" s="46">
        <f t="shared" si="101"/>
        <v>1224127.5437156975</v>
      </c>
      <c r="K1290" s="35">
        <f>(J1290-MAX(J$42:J1290))/MAX(J$42:J1290)</f>
        <v>-2.7790577856709178E-3</v>
      </c>
      <c r="L1290" s="3"/>
    </row>
    <row r="1291" spans="1:12" x14ac:dyDescent="0.3">
      <c r="A1291" s="2" t="s">
        <v>2433</v>
      </c>
      <c r="B1291" s="1">
        <v>11775</v>
      </c>
      <c r="C1291" s="1">
        <v>0</v>
      </c>
      <c r="D1291" s="1">
        <v>1</v>
      </c>
      <c r="E1291" s="34">
        <f>(B1291-MAX(B$42:B1291))/MAX(B$42:B1291)</f>
        <v>-0.36608344549125166</v>
      </c>
      <c r="F1291" s="49">
        <v>-194.03</v>
      </c>
      <c r="G1291" s="4" t="str">
        <f>IF(F1291&lt;=H$1, "침체", IF(F1291&gt;=G$1, "과열", ""))</f>
        <v>침체</v>
      </c>
      <c r="H1291" s="3">
        <f t="shared" si="102"/>
        <v>-32.919999999999987</v>
      </c>
      <c r="I1291" s="14">
        <v>1</v>
      </c>
      <c r="J1291" s="46">
        <f t="shared" si="101"/>
        <v>1224127.5437156975</v>
      </c>
      <c r="K1291" s="35">
        <f>(J1291-MAX(J$42:J1291))/MAX(J$42:J1291)</f>
        <v>-2.7790577856709178E-3</v>
      </c>
      <c r="L1291" s="3"/>
    </row>
    <row r="1292" spans="1:12" x14ac:dyDescent="0.3">
      <c r="A1292" s="2" t="s">
        <v>2432</v>
      </c>
      <c r="B1292" s="1">
        <v>11690</v>
      </c>
      <c r="C1292" s="1">
        <v>0</v>
      </c>
      <c r="D1292" s="1">
        <v>1</v>
      </c>
      <c r="E1292" s="34">
        <f>(B1292-MAX(B$42:B1292))/MAX(B$42:B1292)</f>
        <v>-0.37065948855989234</v>
      </c>
      <c r="F1292" s="49">
        <v>-154.06</v>
      </c>
      <c r="G1292" s="4" t="str">
        <f>IF(F1292&lt;=H$1, "침체", IF(F1292&gt;=G$1, "과열", ""))</f>
        <v>침체</v>
      </c>
      <c r="H1292" s="8">
        <f t="shared" si="102"/>
        <v>39.97</v>
      </c>
      <c r="I1292" s="13">
        <f>1-$I$1</f>
        <v>0.99985000000000002</v>
      </c>
      <c r="J1292" s="17">
        <f t="shared" si="101"/>
        <v>1223943.9245841401</v>
      </c>
      <c r="K1292" s="36">
        <f>(J1292-MAX(J$42:J1292))/MAX(J$42:J1292)</f>
        <v>-2.9286409270031129E-3</v>
      </c>
      <c r="L1292" s="8"/>
    </row>
    <row r="1293" spans="1:12" x14ac:dyDescent="0.3">
      <c r="A1293" s="2" t="s">
        <v>2431</v>
      </c>
      <c r="B1293" s="1">
        <v>11720</v>
      </c>
      <c r="C1293" s="1">
        <v>0</v>
      </c>
      <c r="D1293" s="1">
        <v>1</v>
      </c>
      <c r="E1293" s="34">
        <f>(B1293-MAX(B$42:B1293))/MAX(B$42:B1293)</f>
        <v>-0.36904441453566622</v>
      </c>
      <c r="F1293" s="49">
        <v>-106.34</v>
      </c>
      <c r="G1293" s="4" t="str">
        <f>IF(F1293&lt;=H$1, "침체", IF(F1293&gt;=G$1, "과열", ""))</f>
        <v/>
      </c>
      <c r="H1293" s="3">
        <f t="shared" si="102"/>
        <v>47.72</v>
      </c>
      <c r="I1293" s="16">
        <f t="shared" ref="I1293:I1302" si="103">B1293/B1292</f>
        <v>1.0025662959794697</v>
      </c>
      <c r="J1293" s="46">
        <f t="shared" si="101"/>
        <v>1227084.9269568967</v>
      </c>
      <c r="K1293" s="35">
        <f>(J1293-MAX(J$42:J1293))/MAX(J$42:J1293)</f>
        <v>-3.6986070696972702E-4</v>
      </c>
      <c r="L1293" s="3"/>
    </row>
    <row r="1294" spans="1:12" x14ac:dyDescent="0.3">
      <c r="A1294" s="2" t="s">
        <v>2430</v>
      </c>
      <c r="B1294" s="1">
        <v>11700</v>
      </c>
      <c r="C1294" s="1">
        <v>0</v>
      </c>
      <c r="D1294" s="1">
        <v>1</v>
      </c>
      <c r="E1294" s="34">
        <f>(B1294-MAX(B$42:B1294))/MAX(B$42:B1294)</f>
        <v>-0.37012113055181695</v>
      </c>
      <c r="F1294" s="49">
        <v>-100.94</v>
      </c>
      <c r="G1294" s="4" t="str">
        <f>IF(F1294&lt;=H$1, "침체", IF(F1294&gt;=G$1, "과열", ""))</f>
        <v/>
      </c>
      <c r="H1294" s="3">
        <f t="shared" si="102"/>
        <v>5.4000000000000057</v>
      </c>
      <c r="I1294" s="16">
        <f t="shared" si="103"/>
        <v>0.99829351535836175</v>
      </c>
      <c r="J1294" s="46">
        <f t="shared" si="101"/>
        <v>1224990.925375059</v>
      </c>
      <c r="K1294" s="35">
        <f>(J1294-MAX(J$42:J1294))/MAX(J$42:J1294)</f>
        <v>-2.0757141869919209E-3</v>
      </c>
      <c r="L1294" s="3"/>
    </row>
    <row r="1295" spans="1:12" x14ac:dyDescent="0.3">
      <c r="A1295" s="2" t="s">
        <v>2429</v>
      </c>
      <c r="B1295" s="1">
        <v>11850</v>
      </c>
      <c r="C1295" s="1">
        <v>0</v>
      </c>
      <c r="D1295" s="1">
        <v>0</v>
      </c>
      <c r="E1295" s="34">
        <f>(B1295-MAX(B$42:B1295))/MAX(B$42:B1295)</f>
        <v>-0.36204576043068643</v>
      </c>
      <c r="F1295" s="49">
        <v>-61.75</v>
      </c>
      <c r="G1295" s="4" t="str">
        <f>IF(F1295&lt;=H$1, "침체", IF(F1295&gt;=G$1, "과열", ""))</f>
        <v/>
      </c>
      <c r="H1295" s="3">
        <f t="shared" si="102"/>
        <v>39.19</v>
      </c>
      <c r="I1295" s="16">
        <f t="shared" si="103"/>
        <v>1.0128205128205128</v>
      </c>
      <c r="J1295" s="46">
        <f t="shared" si="101"/>
        <v>1240695.9372388418</v>
      </c>
      <c r="K1295" s="35">
        <f>(J1295-MAX(J$42:J1295))/MAX(J$42:J1295)</f>
        <v>0</v>
      </c>
      <c r="L1295" s="3"/>
    </row>
    <row r="1296" spans="1:12" x14ac:dyDescent="0.3">
      <c r="A1296" s="2" t="s">
        <v>2428</v>
      </c>
      <c r="B1296" s="1">
        <v>11880</v>
      </c>
      <c r="C1296" s="1">
        <v>0</v>
      </c>
      <c r="D1296" s="1">
        <v>0</v>
      </c>
      <c r="E1296" s="34">
        <f>(B1296-MAX(B$42:B1296))/MAX(B$42:B1296)</f>
        <v>-0.36043068640646031</v>
      </c>
      <c r="F1296" s="49">
        <v>-44.77</v>
      </c>
      <c r="G1296" s="4" t="str">
        <f>IF(F1296&lt;=H$1, "침체", IF(F1296&gt;=G$1, "과열", ""))</f>
        <v/>
      </c>
      <c r="H1296" s="3">
        <f t="shared" si="102"/>
        <v>16.979999999999997</v>
      </c>
      <c r="I1296" s="16">
        <f t="shared" si="103"/>
        <v>1.0025316455696203</v>
      </c>
      <c r="J1296" s="46">
        <f t="shared" si="101"/>
        <v>1243836.9396115984</v>
      </c>
      <c r="K1296" s="35">
        <f>(J1296-MAX(J$42:J1296))/MAX(J$42:J1296)</f>
        <v>0</v>
      </c>
      <c r="L1296" s="3"/>
    </row>
    <row r="1297" spans="1:16" x14ac:dyDescent="0.3">
      <c r="A1297" s="2" t="s">
        <v>2427</v>
      </c>
      <c r="B1297" s="1">
        <v>11645</v>
      </c>
      <c r="C1297" s="1">
        <v>0</v>
      </c>
      <c r="D1297" s="1">
        <v>0</v>
      </c>
      <c r="E1297" s="34">
        <f>(B1297-MAX(B$42:B1297))/MAX(B$42:B1297)</f>
        <v>-0.37308209959623151</v>
      </c>
      <c r="F1297" s="49">
        <v>-56.72</v>
      </c>
      <c r="G1297" s="4" t="str">
        <f>IF(F1297&lt;=H$1, "침체", IF(F1297&gt;=G$1, "과열", ""))</f>
        <v/>
      </c>
      <c r="H1297" s="3">
        <f t="shared" si="102"/>
        <v>-11.949999999999996</v>
      </c>
      <c r="I1297" s="16">
        <f t="shared" si="103"/>
        <v>0.98021885521885521</v>
      </c>
      <c r="J1297" s="46">
        <f t="shared" si="101"/>
        <v>1219232.4210250054</v>
      </c>
      <c r="K1297" s="35">
        <f>(J1297-MAX(J$42:J1297))/MAX(J$42:J1297)</f>
        <v>-1.9781144781144712E-2</v>
      </c>
      <c r="L1297" s="3"/>
    </row>
    <row r="1298" spans="1:16" x14ac:dyDescent="0.3">
      <c r="A1298" s="2" t="s">
        <v>2426</v>
      </c>
      <c r="B1298" s="1">
        <v>11705</v>
      </c>
      <c r="C1298" s="1">
        <v>0</v>
      </c>
      <c r="D1298" s="1">
        <v>0</v>
      </c>
      <c r="E1298" s="34">
        <f>(B1298-MAX(B$42:B1298))/MAX(B$42:B1298)</f>
        <v>-0.36985195154777928</v>
      </c>
      <c r="F1298" s="49">
        <v>-85.28</v>
      </c>
      <c r="G1298" s="4" t="str">
        <f>IF(F1298&lt;=H$1, "침체", IF(F1298&gt;=G$1, "과열", ""))</f>
        <v/>
      </c>
      <c r="H1298" s="3">
        <f t="shared" si="102"/>
        <v>-28.560000000000002</v>
      </c>
      <c r="I1298" s="16">
        <f t="shared" si="103"/>
        <v>1.0051524259338771</v>
      </c>
      <c r="J1298" s="46">
        <f t="shared" si="101"/>
        <v>1225514.4257705184</v>
      </c>
      <c r="K1298" s="35">
        <f>(J1298-MAX(J$42:J1298))/MAX(J$42:J1298)</f>
        <v>-1.4730639730639788E-2</v>
      </c>
      <c r="L1298" s="3"/>
    </row>
    <row r="1299" spans="1:16" x14ac:dyDescent="0.3">
      <c r="A1299" s="2" t="s">
        <v>2425</v>
      </c>
      <c r="B1299" s="1">
        <v>11800</v>
      </c>
      <c r="C1299" s="1">
        <v>0</v>
      </c>
      <c r="D1299" s="1">
        <v>0</v>
      </c>
      <c r="E1299" s="34">
        <f>(B1299-MAX(B$42:B1299))/MAX(B$42:B1299)</f>
        <v>-0.36473755047106327</v>
      </c>
      <c r="F1299" s="49">
        <v>-40.729999999999997</v>
      </c>
      <c r="G1299" s="4" t="str">
        <f>IF(F1299&lt;=H$1, "침체", IF(F1299&gt;=G$1, "과열", ""))</f>
        <v/>
      </c>
      <c r="H1299" s="3">
        <f t="shared" si="102"/>
        <v>44.550000000000004</v>
      </c>
      <c r="I1299" s="16">
        <f t="shared" si="103"/>
        <v>1.0081161896625375</v>
      </c>
      <c r="J1299" s="46">
        <f t="shared" si="101"/>
        <v>1235460.9332842475</v>
      </c>
      <c r="K1299" s="35">
        <f>(J1299-MAX(J$42:J1299))/MAX(J$42:J1299)</f>
        <v>-6.7340067340067545E-3</v>
      </c>
      <c r="L1299" s="3"/>
    </row>
    <row r="1300" spans="1:16" x14ac:dyDescent="0.3">
      <c r="A1300" s="2" t="s">
        <v>2424</v>
      </c>
      <c r="B1300" s="1">
        <v>12020</v>
      </c>
      <c r="C1300" s="1">
        <v>0</v>
      </c>
      <c r="D1300" s="1">
        <v>0</v>
      </c>
      <c r="E1300" s="34">
        <f>(B1300-MAX(B$42:B1300))/MAX(B$42:B1300)</f>
        <v>-0.35289367429340512</v>
      </c>
      <c r="F1300" s="49">
        <v>65.319999999999993</v>
      </c>
      <c r="G1300" s="4" t="str">
        <f>IF(F1300&lt;=H$1, "침체", IF(F1300&gt;=G$1, "과열", ""))</f>
        <v/>
      </c>
      <c r="H1300" s="3">
        <f t="shared" si="102"/>
        <v>106.04999999999998</v>
      </c>
      <c r="I1300" s="16">
        <f t="shared" si="103"/>
        <v>1.0186440677966102</v>
      </c>
      <c r="J1300" s="46">
        <f t="shared" si="101"/>
        <v>1258494.9506844624</v>
      </c>
      <c r="K1300" s="35">
        <f>(J1300-MAX(J$42:J1300))/MAX(J$42:J1300)</f>
        <v>0</v>
      </c>
      <c r="L1300" s="3"/>
    </row>
    <row r="1301" spans="1:16" x14ac:dyDescent="0.3">
      <c r="A1301" s="2" t="s">
        <v>2423</v>
      </c>
      <c r="B1301" s="1">
        <v>11740</v>
      </c>
      <c r="C1301" s="1">
        <v>0</v>
      </c>
      <c r="D1301" s="1">
        <v>0</v>
      </c>
      <c r="E1301" s="34">
        <f>(B1301-MAX(B$42:B1301))/MAX(B$42:B1301)</f>
        <v>-0.3679676985195155</v>
      </c>
      <c r="F1301" s="49">
        <v>26.21</v>
      </c>
      <c r="G1301" s="4" t="str">
        <f>IF(F1301&lt;=H$1, "침체", IF(F1301&gt;=G$1, "과열", ""))</f>
        <v/>
      </c>
      <c r="H1301" s="3">
        <f t="shared" si="102"/>
        <v>-39.109999999999992</v>
      </c>
      <c r="I1301" s="16">
        <f t="shared" si="103"/>
        <v>0.97670549084858571</v>
      </c>
      <c r="J1301" s="46">
        <f t="shared" si="101"/>
        <v>1229178.9285387346</v>
      </c>
      <c r="K1301" s="35">
        <f>(J1301-MAX(J$42:J1301))/MAX(J$42:J1301)</f>
        <v>-2.3294509151414285E-2</v>
      </c>
      <c r="L1301" s="3"/>
    </row>
    <row r="1302" spans="1:16" x14ac:dyDescent="0.3">
      <c r="A1302" s="2" t="s">
        <v>2422</v>
      </c>
      <c r="B1302" s="1">
        <v>12045</v>
      </c>
      <c r="C1302" s="1">
        <v>0</v>
      </c>
      <c r="D1302" s="1">
        <v>0</v>
      </c>
      <c r="E1302" s="34">
        <f>(B1302-MAX(B$42:B1302))/MAX(B$42:B1302)</f>
        <v>-0.35154777927321668</v>
      </c>
      <c r="F1302" s="49">
        <v>158.05000000000001</v>
      </c>
      <c r="G1302" s="4" t="str">
        <f>IF(F1302&lt;=H$1, "침체", IF(F1302&gt;=G$1, "과열", ""))</f>
        <v>과열</v>
      </c>
      <c r="H1302" s="3">
        <f t="shared" si="102"/>
        <v>131.84</v>
      </c>
      <c r="I1302" s="16">
        <f t="shared" si="103"/>
        <v>1.0259795570698467</v>
      </c>
      <c r="J1302" s="46">
        <f t="shared" si="101"/>
        <v>1261112.4526617597</v>
      </c>
      <c r="K1302" s="35">
        <f>(J1302-MAX(J$42:J1302))/MAX(J$42:J1302)</f>
        <v>0</v>
      </c>
      <c r="L1302" s="3"/>
    </row>
    <row r="1303" spans="1:16" x14ac:dyDescent="0.3">
      <c r="A1303" s="2" t="s">
        <v>2421</v>
      </c>
      <c r="B1303" s="1">
        <v>11995</v>
      </c>
      <c r="C1303" s="1">
        <v>0</v>
      </c>
      <c r="D1303" s="1">
        <v>0</v>
      </c>
      <c r="E1303" s="34">
        <f>(B1303-MAX(B$42:B1303))/MAX(B$42:B1303)</f>
        <v>-0.35423956931359352</v>
      </c>
      <c r="F1303" s="49">
        <v>138.96</v>
      </c>
      <c r="G1303" s="4" t="str">
        <f>IF(F1303&lt;=H$1, "침체", IF(F1303&gt;=G$1, "과열", ""))</f>
        <v>과열</v>
      </c>
      <c r="H1303" s="8">
        <f t="shared" si="102"/>
        <v>-19.090000000000003</v>
      </c>
      <c r="I1303" s="13">
        <f>B1303/B1302-$I$1-$J$1</f>
        <v>0.99319889995848909</v>
      </c>
      <c r="J1303" s="17">
        <f t="shared" si="101"/>
        <v>1252535.5007076119</v>
      </c>
      <c r="K1303" s="36">
        <f>(J1303-MAX(J$42:J1303))/MAX(J$42:J1303)</f>
        <v>-6.8011000415108772E-3</v>
      </c>
      <c r="L1303" s="13">
        <f>J1303/J1291-1</f>
        <v>2.3206696996364684E-2</v>
      </c>
      <c r="M1303" s="4" t="str">
        <f>IF(L1303&gt;=0, "Win", "Lose")</f>
        <v>Win</v>
      </c>
      <c r="N1303" s="16">
        <f>J1303/$L$1-1</f>
        <v>0.25253550070761199</v>
      </c>
      <c r="O1303" s="16">
        <f>(B1303-(B1303*($I$1+$J$1+$I$1)))/B$42-1</f>
        <v>7.1331303179579031E-2</v>
      </c>
      <c r="P1303" s="3" t="s">
        <v>3726</v>
      </c>
    </row>
    <row r="1304" spans="1:16" x14ac:dyDescent="0.3">
      <c r="A1304" s="2" t="s">
        <v>2420</v>
      </c>
      <c r="B1304" s="1">
        <v>11500</v>
      </c>
      <c r="C1304" s="1">
        <v>0</v>
      </c>
      <c r="D1304" s="1">
        <v>1</v>
      </c>
      <c r="E1304" s="34">
        <f>(B1304-MAX(B$42:B1304))/MAX(B$42:B1304)</f>
        <v>-0.38088829071332436</v>
      </c>
      <c r="F1304" s="49">
        <v>-137.76</v>
      </c>
      <c r="G1304" s="4" t="str">
        <f>IF(F1304&lt;=H$1, "침체", IF(F1304&gt;=G$1, "과열", ""))</f>
        <v/>
      </c>
      <c r="H1304" s="3">
        <f t="shared" si="102"/>
        <v>-276.72000000000003</v>
      </c>
      <c r="I1304" s="14">
        <v>1</v>
      </c>
      <c r="J1304" s="46">
        <f t="shared" si="101"/>
        <v>1252535.5007076119</v>
      </c>
      <c r="K1304" s="35">
        <f>(J1304-MAX(J$42:J1304))/MAX(J$42:J1304)</f>
        <v>-6.8011000415108772E-3</v>
      </c>
      <c r="L1304" s="3"/>
    </row>
    <row r="1305" spans="1:16" x14ac:dyDescent="0.3">
      <c r="A1305" s="2" t="s">
        <v>2419</v>
      </c>
      <c r="B1305" s="1">
        <v>11500</v>
      </c>
      <c r="C1305" s="1">
        <v>0</v>
      </c>
      <c r="D1305" s="1">
        <v>1</v>
      </c>
      <c r="E1305" s="34">
        <f>(B1305-MAX(B$42:B1305))/MAX(B$42:B1305)</f>
        <v>-0.38088829071332436</v>
      </c>
      <c r="F1305" s="49">
        <v>-138.26</v>
      </c>
      <c r="G1305" s="4" t="str">
        <f>IF(F1305&lt;=H$1, "침체", IF(F1305&gt;=G$1, "과열", ""))</f>
        <v/>
      </c>
      <c r="H1305" s="3">
        <f t="shared" si="102"/>
        <v>-0.5</v>
      </c>
      <c r="I1305" s="14">
        <v>1</v>
      </c>
      <c r="J1305" s="46">
        <f t="shared" si="101"/>
        <v>1252535.5007076119</v>
      </c>
      <c r="K1305" s="35">
        <f>(J1305-MAX(J$42:J1305))/MAX(J$42:J1305)</f>
        <v>-6.8011000415108772E-3</v>
      </c>
      <c r="L1305" s="3"/>
    </row>
    <row r="1306" spans="1:16" x14ac:dyDescent="0.3">
      <c r="A1306" s="2" t="s">
        <v>2418</v>
      </c>
      <c r="B1306" s="1">
        <v>11590</v>
      </c>
      <c r="C1306" s="1">
        <v>0</v>
      </c>
      <c r="D1306" s="1">
        <v>0</v>
      </c>
      <c r="E1306" s="34">
        <f>(B1306-MAX(B$42:B1306))/MAX(B$42:B1306)</f>
        <v>-0.37604306864064602</v>
      </c>
      <c r="F1306" s="49">
        <v>-111.11</v>
      </c>
      <c r="G1306" s="4" t="str">
        <f>IF(F1306&lt;=H$1, "침체", IF(F1306&gt;=G$1, "과열", ""))</f>
        <v/>
      </c>
      <c r="H1306" s="3">
        <f t="shared" si="102"/>
        <v>27.149999999999991</v>
      </c>
      <c r="I1306" s="14">
        <v>1</v>
      </c>
      <c r="J1306" s="46">
        <f t="shared" si="101"/>
        <v>1252535.5007076119</v>
      </c>
      <c r="K1306" s="35">
        <f>(J1306-MAX(J$42:J1306))/MAX(J$42:J1306)</f>
        <v>-6.8011000415108772E-3</v>
      </c>
      <c r="L1306" s="3"/>
    </row>
    <row r="1307" spans="1:16" x14ac:dyDescent="0.3">
      <c r="A1307" s="2" t="s">
        <v>2417</v>
      </c>
      <c r="B1307" s="1">
        <v>11415</v>
      </c>
      <c r="C1307" s="1">
        <v>0</v>
      </c>
      <c r="D1307" s="1">
        <v>1</v>
      </c>
      <c r="E1307" s="34">
        <f>(B1307-MAX(B$42:B1307))/MAX(B$42:B1307)</f>
        <v>-0.38546433378196499</v>
      </c>
      <c r="F1307" s="49">
        <v>-146.35</v>
      </c>
      <c r="G1307" s="4" t="str">
        <f>IF(F1307&lt;=H$1, "침체", IF(F1307&gt;=G$1, "과열", ""))</f>
        <v>침체</v>
      </c>
      <c r="H1307" s="3">
        <f t="shared" si="102"/>
        <v>-35.239999999999995</v>
      </c>
      <c r="I1307" s="14">
        <v>1</v>
      </c>
      <c r="J1307" s="46">
        <f t="shared" si="101"/>
        <v>1252535.5007076119</v>
      </c>
      <c r="K1307" s="35">
        <f>(J1307-MAX(J$42:J1307))/MAX(J$42:J1307)</f>
        <v>-6.8011000415108772E-3</v>
      </c>
      <c r="L1307" s="3"/>
    </row>
    <row r="1308" spans="1:16" x14ac:dyDescent="0.3">
      <c r="A1308" s="2" t="s">
        <v>2416</v>
      </c>
      <c r="B1308" s="1">
        <v>11190</v>
      </c>
      <c r="C1308" s="1">
        <v>0</v>
      </c>
      <c r="D1308" s="1">
        <v>1</v>
      </c>
      <c r="E1308" s="34">
        <f>(B1308-MAX(B$42:B1308))/MAX(B$42:B1308)</f>
        <v>-0.39757738896366085</v>
      </c>
      <c r="F1308" s="49">
        <v>-155.52000000000001</v>
      </c>
      <c r="G1308" s="4" t="str">
        <f>IF(F1308&lt;=H$1, "침체", IF(F1308&gt;=G$1, "과열", ""))</f>
        <v>침체</v>
      </c>
      <c r="H1308" s="3">
        <f t="shared" si="102"/>
        <v>-9.1700000000000159</v>
      </c>
      <c r="I1308" s="14">
        <v>1</v>
      </c>
      <c r="J1308" s="46">
        <f t="shared" si="101"/>
        <v>1252535.5007076119</v>
      </c>
      <c r="K1308" s="35">
        <f>(J1308-MAX(J$42:J1308))/MAX(J$42:J1308)</f>
        <v>-6.8011000415108772E-3</v>
      </c>
      <c r="L1308" s="3"/>
    </row>
    <row r="1309" spans="1:16" x14ac:dyDescent="0.3">
      <c r="A1309" s="2" t="s">
        <v>2415</v>
      </c>
      <c r="B1309" s="1">
        <v>10980</v>
      </c>
      <c r="C1309" s="1">
        <v>0</v>
      </c>
      <c r="D1309" s="1">
        <v>1</v>
      </c>
      <c r="E1309" s="34">
        <f>(B1309-MAX(B$42:B1309))/MAX(B$42:B1309)</f>
        <v>-0.4088829071332436</v>
      </c>
      <c r="F1309" s="49">
        <v>-169.29</v>
      </c>
      <c r="G1309" s="4" t="str">
        <f>IF(F1309&lt;=H$1, "침체", IF(F1309&gt;=G$1, "과열", ""))</f>
        <v>침체</v>
      </c>
      <c r="H1309" s="3">
        <f t="shared" si="102"/>
        <v>-13.769999999999982</v>
      </c>
      <c r="I1309" s="14">
        <v>1</v>
      </c>
      <c r="J1309" s="46">
        <f t="shared" si="101"/>
        <v>1252535.5007076119</v>
      </c>
      <c r="K1309" s="35">
        <f>(J1309-MAX(J$42:J1309))/MAX(J$42:J1309)</f>
        <v>-6.8011000415108772E-3</v>
      </c>
      <c r="L1309" s="3"/>
    </row>
    <row r="1310" spans="1:16" x14ac:dyDescent="0.3">
      <c r="A1310" s="2" t="s">
        <v>2414</v>
      </c>
      <c r="B1310" s="1">
        <v>11070</v>
      </c>
      <c r="C1310" s="1">
        <v>0</v>
      </c>
      <c r="D1310" s="1">
        <v>1</v>
      </c>
      <c r="E1310" s="34">
        <f>(B1310-MAX(B$42:B1310))/MAX(B$42:B1310)</f>
        <v>-0.40403768506056525</v>
      </c>
      <c r="F1310" s="49">
        <v>-127.27</v>
      </c>
      <c r="G1310" s="4" t="str">
        <f>IF(F1310&lt;=H$1, "침체", IF(F1310&gt;=G$1, "과열", ""))</f>
        <v/>
      </c>
      <c r="H1310" s="8">
        <f t="shared" si="102"/>
        <v>42.019999999999996</v>
      </c>
      <c r="I1310" s="13">
        <f>1-$I$1</f>
        <v>0.99985000000000002</v>
      </c>
      <c r="J1310" s="17">
        <f t="shared" si="101"/>
        <v>1252347.6203825057</v>
      </c>
      <c r="K1310" s="36">
        <f>(J1310-MAX(J$42:J1310))/MAX(J$42:J1310)</f>
        <v>-6.9500798765047018E-3</v>
      </c>
      <c r="L1310" s="8"/>
    </row>
    <row r="1311" spans="1:16" x14ac:dyDescent="0.3">
      <c r="A1311" s="2" t="s">
        <v>2413</v>
      </c>
      <c r="B1311" s="1">
        <v>11030</v>
      </c>
      <c r="C1311" s="1">
        <v>0</v>
      </c>
      <c r="D1311" s="1">
        <v>1</v>
      </c>
      <c r="E1311" s="34">
        <f>(B1311-MAX(B$42:B1311))/MAX(B$42:B1311)</f>
        <v>-0.40619111709286676</v>
      </c>
      <c r="F1311" s="49">
        <v>-111.36</v>
      </c>
      <c r="G1311" s="4" t="str">
        <f>IF(F1311&lt;=H$1, "침체", IF(F1311&gt;=G$1, "과열", ""))</f>
        <v/>
      </c>
      <c r="H1311" s="3">
        <f t="shared" si="102"/>
        <v>15.909999999999997</v>
      </c>
      <c r="I1311" s="16">
        <f t="shared" ref="I1311:I1317" si="104">B1311/B1310</f>
        <v>0.99638663053297205</v>
      </c>
      <c r="J1311" s="46">
        <f t="shared" si="101"/>
        <v>1247822.4257289104</v>
      </c>
      <c r="K1311" s="35">
        <f>(J1311-MAX(J$42:J1311))/MAX(J$42:J1311)</f>
        <v>-1.0538336137113545E-2</v>
      </c>
      <c r="L1311" s="3"/>
    </row>
    <row r="1312" spans="1:16" x14ac:dyDescent="0.3">
      <c r="A1312" s="2" t="s">
        <v>2412</v>
      </c>
      <c r="B1312" s="1">
        <v>10990</v>
      </c>
      <c r="C1312" s="1">
        <v>0</v>
      </c>
      <c r="D1312" s="1">
        <v>1</v>
      </c>
      <c r="E1312" s="34">
        <f>(B1312-MAX(B$42:B1312))/MAX(B$42:B1312)</f>
        <v>-0.40834454912516821</v>
      </c>
      <c r="F1312" s="49">
        <v>-102.18</v>
      </c>
      <c r="G1312" s="4" t="str">
        <f>IF(F1312&lt;=H$1, "침체", IF(F1312&gt;=G$1, "과열", ""))</f>
        <v/>
      </c>
      <c r="H1312" s="3">
        <f t="shared" si="102"/>
        <v>9.1799999999999926</v>
      </c>
      <c r="I1312" s="16">
        <f t="shared" si="104"/>
        <v>0.99637352674524027</v>
      </c>
      <c r="J1312" s="46">
        <f t="shared" si="101"/>
        <v>1243297.231075315</v>
      </c>
      <c r="K1312" s="35">
        <f>(J1312-MAX(J$42:J1312))/MAX(J$42:J1312)</f>
        <v>-1.4126592397722387E-2</v>
      </c>
      <c r="L1312" s="3"/>
    </row>
    <row r="1313" spans="1:16" x14ac:dyDescent="0.3">
      <c r="A1313" s="2" t="s">
        <v>2411</v>
      </c>
      <c r="B1313" s="1">
        <v>10950</v>
      </c>
      <c r="C1313" s="1">
        <v>0</v>
      </c>
      <c r="D1313" s="1">
        <v>1</v>
      </c>
      <c r="E1313" s="34">
        <f>(B1313-MAX(B$42:B1313))/MAX(B$42:B1313)</f>
        <v>-0.41049798115746972</v>
      </c>
      <c r="F1313" s="49">
        <v>-88.84</v>
      </c>
      <c r="G1313" s="4" t="str">
        <f>IF(F1313&lt;=H$1, "침체", IF(F1313&gt;=G$1, "과열", ""))</f>
        <v/>
      </c>
      <c r="H1313" s="3">
        <f t="shared" si="102"/>
        <v>13.340000000000003</v>
      </c>
      <c r="I1313" s="16">
        <f t="shared" si="104"/>
        <v>0.99636032757051862</v>
      </c>
      <c r="J1313" s="46">
        <f t="shared" si="101"/>
        <v>1238772.0364217197</v>
      </c>
      <c r="K1313" s="35">
        <f>(J1313-MAX(J$42:J1313))/MAX(J$42:J1313)</f>
        <v>-1.7714848658331228E-2</v>
      </c>
      <c r="L1313" s="3"/>
    </row>
    <row r="1314" spans="1:16" x14ac:dyDescent="0.3">
      <c r="A1314" s="2" t="s">
        <v>2410</v>
      </c>
      <c r="B1314" s="1">
        <v>10825</v>
      </c>
      <c r="C1314" s="1">
        <v>0</v>
      </c>
      <c r="D1314" s="1">
        <v>1</v>
      </c>
      <c r="E1314" s="34">
        <f>(B1314-MAX(B$42:B1314))/MAX(B$42:B1314)</f>
        <v>-0.41722745625841184</v>
      </c>
      <c r="F1314" s="49">
        <v>-91.17</v>
      </c>
      <c r="G1314" s="4" t="str">
        <f>IF(F1314&lt;=H$1, "침체", IF(F1314&gt;=G$1, "과열", ""))</f>
        <v/>
      </c>
      <c r="H1314" s="3">
        <f t="shared" si="102"/>
        <v>-2.3299999999999983</v>
      </c>
      <c r="I1314" s="16">
        <f t="shared" si="104"/>
        <v>0.98858447488584478</v>
      </c>
      <c r="J1314" s="46">
        <f t="shared" si="101"/>
        <v>1224630.8031292344</v>
      </c>
      <c r="K1314" s="35">
        <f>(J1314-MAX(J$42:J1314))/MAX(J$42:J1314)</f>
        <v>-2.8928149472733818E-2</v>
      </c>
      <c r="L1314" s="3"/>
    </row>
    <row r="1315" spans="1:16" x14ac:dyDescent="0.3">
      <c r="A1315" s="2" t="s">
        <v>2409</v>
      </c>
      <c r="B1315" s="1">
        <v>10885</v>
      </c>
      <c r="C1315" s="1">
        <v>0</v>
      </c>
      <c r="D1315" s="1">
        <v>0</v>
      </c>
      <c r="E1315" s="34">
        <f>(B1315-MAX(B$42:B1315))/MAX(B$42:B1315)</f>
        <v>-0.41399730820995961</v>
      </c>
      <c r="F1315" s="49">
        <v>-90.92</v>
      </c>
      <c r="G1315" s="4" t="str">
        <f>IF(F1315&lt;=H$1, "침체", IF(F1315&gt;=G$1, "과열", ""))</f>
        <v/>
      </c>
      <c r="H1315" s="3">
        <f t="shared" si="102"/>
        <v>0.25</v>
      </c>
      <c r="I1315" s="16">
        <f t="shared" si="104"/>
        <v>1.0055427251732101</v>
      </c>
      <c r="J1315" s="46">
        <f t="shared" si="101"/>
        <v>1231418.5951096273</v>
      </c>
      <c r="K1315" s="35">
        <f>(J1315-MAX(J$42:J1315))/MAX(J$42:J1315)</f>
        <v>-2.3545765081820554E-2</v>
      </c>
      <c r="L1315" s="3"/>
    </row>
    <row r="1316" spans="1:16" x14ac:dyDescent="0.3">
      <c r="A1316" s="2" t="s">
        <v>2408</v>
      </c>
      <c r="B1316" s="1">
        <v>10720</v>
      </c>
      <c r="C1316" s="1">
        <v>0</v>
      </c>
      <c r="D1316" s="1">
        <v>1</v>
      </c>
      <c r="E1316" s="34">
        <f>(B1316-MAX(B$42:B1316))/MAX(B$42:B1316)</f>
        <v>-0.42288021534320325</v>
      </c>
      <c r="F1316" s="49">
        <v>-97.39</v>
      </c>
      <c r="G1316" s="4" t="str">
        <f>IF(F1316&lt;=H$1, "침체", IF(F1316&gt;=G$1, "과열", ""))</f>
        <v/>
      </c>
      <c r="H1316" s="3">
        <f t="shared" si="102"/>
        <v>-6.4699999999999989</v>
      </c>
      <c r="I1316" s="16">
        <f t="shared" si="104"/>
        <v>0.9848415250344511</v>
      </c>
      <c r="J1316" s="46">
        <f t="shared" si="101"/>
        <v>1212752.1671635467</v>
      </c>
      <c r="K1316" s="35">
        <f>(J1316-MAX(J$42:J1316))/MAX(J$42:J1316)</f>
        <v>-3.8347322156831981E-2</v>
      </c>
      <c r="L1316" s="3"/>
    </row>
    <row r="1317" spans="1:16" x14ac:dyDescent="0.3">
      <c r="A1317" s="2" t="s">
        <v>2407</v>
      </c>
      <c r="B1317" s="1">
        <v>10670</v>
      </c>
      <c r="C1317" s="1">
        <v>0</v>
      </c>
      <c r="D1317" s="1">
        <v>1</v>
      </c>
      <c r="E1317" s="34">
        <f>(B1317-MAX(B$42:B1317))/MAX(B$42:B1317)</f>
        <v>-0.42557200538358009</v>
      </c>
      <c r="F1317" s="49">
        <v>-140.56</v>
      </c>
      <c r="G1317" s="4" t="str">
        <f>IF(F1317&lt;=H$1, "침체", IF(F1317&gt;=G$1, "과열", ""))</f>
        <v/>
      </c>
      <c r="H1317" s="3">
        <f t="shared" si="102"/>
        <v>-43.17</v>
      </c>
      <c r="I1317" s="16">
        <f t="shared" si="104"/>
        <v>0.99533582089552242</v>
      </c>
      <c r="J1317" s="46">
        <f t="shared" si="101"/>
        <v>1207095.6738465526</v>
      </c>
      <c r="K1317" s="35">
        <f>(J1317-MAX(J$42:J1317))/MAX(J$42:J1317)</f>
        <v>-4.2832642482592942E-2</v>
      </c>
      <c r="L1317" s="3"/>
    </row>
    <row r="1318" spans="1:16" x14ac:dyDescent="0.3">
      <c r="A1318" s="2" t="s">
        <v>2406</v>
      </c>
      <c r="B1318" s="1">
        <v>10445</v>
      </c>
      <c r="C1318" s="1">
        <v>0</v>
      </c>
      <c r="D1318" s="1">
        <v>1</v>
      </c>
      <c r="E1318" s="34">
        <f>(B1318-MAX(B$42:B1318))/MAX(B$42:B1318)</f>
        <v>-0.4376850605652759</v>
      </c>
      <c r="F1318" s="49">
        <v>-176.17</v>
      </c>
      <c r="G1318" s="4" t="str">
        <f>IF(F1318&lt;=H$1, "침체", IF(F1318&gt;=G$1, "과열", ""))</f>
        <v>침체</v>
      </c>
      <c r="H1318" s="8">
        <f t="shared" si="102"/>
        <v>-35.609999999999985</v>
      </c>
      <c r="I1318" s="13">
        <f>B1318/B1317-$I$1-$J$1</f>
        <v>0.9762628397375821</v>
      </c>
      <c r="J1318" s="17">
        <f t="shared" si="101"/>
        <v>1178442.6503843856</v>
      </c>
      <c r="K1318" s="36">
        <f>(J1318-MAX(J$42:J1318))/MAX(J$42:J1318)</f>
        <v>-6.5553077445938732E-2</v>
      </c>
      <c r="L1318" s="13">
        <f>J1318/J1309-1</f>
        <v>-5.91542916598915E-2</v>
      </c>
      <c r="M1318" s="4" t="str">
        <f>IF(L1318&gt;=0, "Win", "Lose")</f>
        <v>Lose</v>
      </c>
      <c r="N1318" s="16">
        <f>J1318/$L$1-1</f>
        <v>0.17844265038438567</v>
      </c>
      <c r="O1318" s="16">
        <f>(B1318-(B1318*($I$1+$J$1+$I$1)))/B$42-1</f>
        <v>-6.7106672637707088E-2</v>
      </c>
      <c r="P1318" s="3" t="s">
        <v>3726</v>
      </c>
    </row>
    <row r="1319" spans="1:16" x14ac:dyDescent="0.3">
      <c r="A1319" s="2" t="s">
        <v>2405</v>
      </c>
      <c r="B1319" s="1">
        <v>10480</v>
      </c>
      <c r="C1319" s="1">
        <v>0</v>
      </c>
      <c r="D1319" s="1">
        <v>1</v>
      </c>
      <c r="E1319" s="34">
        <f>(B1319-MAX(B$42:B1319))/MAX(B$42:B1319)</f>
        <v>-0.43580080753701211</v>
      </c>
      <c r="F1319" s="49">
        <v>-149.32</v>
      </c>
      <c r="G1319" s="4" t="str">
        <f>IF(F1319&lt;=H$1, "침체", IF(F1319&gt;=G$1, "과열", ""))</f>
        <v>침체</v>
      </c>
      <c r="H1319" s="8">
        <f t="shared" si="102"/>
        <v>26.849999999999994</v>
      </c>
      <c r="I1319" s="13">
        <f>1-$I$1</f>
        <v>0.99985000000000002</v>
      </c>
      <c r="J1319" s="17">
        <f t="shared" si="101"/>
        <v>1178265.8839868279</v>
      </c>
      <c r="K1319" s="36">
        <f>(J1319-MAX(J$42:J1319))/MAX(J$42:J1319)</f>
        <v>-6.5693244484321872E-2</v>
      </c>
      <c r="L1319" s="8"/>
    </row>
    <row r="1320" spans="1:16" x14ac:dyDescent="0.3">
      <c r="A1320" s="2" t="s">
        <v>2404</v>
      </c>
      <c r="B1320" s="1">
        <v>10550</v>
      </c>
      <c r="C1320" s="1">
        <v>0</v>
      </c>
      <c r="D1320" s="1">
        <v>0</v>
      </c>
      <c r="E1320" s="34">
        <f>(B1320-MAX(B$42:B1320))/MAX(B$42:B1320)</f>
        <v>-0.43203230148048455</v>
      </c>
      <c r="F1320" s="49">
        <v>-86.78</v>
      </c>
      <c r="G1320" s="4" t="str">
        <f>IF(F1320&lt;=H$1, "침체", IF(F1320&gt;=G$1, "과열", ""))</f>
        <v/>
      </c>
      <c r="H1320" s="3">
        <f t="shared" si="102"/>
        <v>62.539999999999992</v>
      </c>
      <c r="I1320" s="16">
        <f t="shared" ref="I1320:I1324" si="105">B1320/B1319</f>
        <v>1.0066793893129771</v>
      </c>
      <c r="J1320" s="46">
        <f t="shared" si="101"/>
        <v>1186135.980540175</v>
      </c>
      <c r="K1320" s="35">
        <f>(J1320-MAX(J$42:J1320))/MAX(J$42:J1320)</f>
        <v>-5.945264592648819E-2</v>
      </c>
      <c r="L1320" s="3"/>
    </row>
    <row r="1321" spans="1:16" x14ac:dyDescent="0.3">
      <c r="A1321" s="2" t="s">
        <v>2403</v>
      </c>
      <c r="B1321" s="1">
        <v>10615</v>
      </c>
      <c r="C1321" s="1">
        <v>0</v>
      </c>
      <c r="D1321" s="1">
        <v>0</v>
      </c>
      <c r="E1321" s="34">
        <f>(B1321-MAX(B$42:B1321))/MAX(B$42:B1321)</f>
        <v>-0.4285329744279946</v>
      </c>
      <c r="F1321" s="49">
        <v>-56.38</v>
      </c>
      <c r="G1321" s="4" t="str">
        <f>IF(F1321&lt;=H$1, "침체", IF(F1321&gt;=G$1, "과열", ""))</f>
        <v/>
      </c>
      <c r="H1321" s="3">
        <f t="shared" si="102"/>
        <v>30.4</v>
      </c>
      <c r="I1321" s="16">
        <f t="shared" si="105"/>
        <v>1.0061611374407582</v>
      </c>
      <c r="J1321" s="46">
        <f t="shared" si="101"/>
        <v>1193443.9273397115</v>
      </c>
      <c r="K1321" s="35">
        <f>(J1321-MAX(J$42:J1321))/MAX(J$42:J1321)</f>
        <v>-5.3657804408499848E-2</v>
      </c>
      <c r="L1321" s="3"/>
    </row>
    <row r="1322" spans="1:16" x14ac:dyDescent="0.3">
      <c r="A1322" s="2" t="s">
        <v>2402</v>
      </c>
      <c r="B1322" s="1">
        <v>10720</v>
      </c>
      <c r="C1322" s="1">
        <v>0</v>
      </c>
      <c r="D1322" s="1">
        <v>0</v>
      </c>
      <c r="E1322" s="34">
        <f>(B1322-MAX(B$42:B1322))/MAX(B$42:B1322)</f>
        <v>-0.42288021534320325</v>
      </c>
      <c r="F1322" s="49">
        <v>-11.54</v>
      </c>
      <c r="G1322" s="4" t="str">
        <f>IF(F1322&lt;=H$1, "침체", IF(F1322&gt;=G$1, "과열", ""))</f>
        <v/>
      </c>
      <c r="H1322" s="3">
        <f t="shared" si="102"/>
        <v>44.84</v>
      </c>
      <c r="I1322" s="16">
        <f t="shared" si="105"/>
        <v>1.0098916627414036</v>
      </c>
      <c r="J1322" s="46">
        <f t="shared" si="101"/>
        <v>1205249.0721697321</v>
      </c>
      <c r="K1322" s="35">
        <f>(J1322-MAX(J$42:J1322))/MAX(J$42:J1322)</f>
        <v>-4.4296906571749325E-2</v>
      </c>
      <c r="L1322" s="3"/>
    </row>
    <row r="1323" spans="1:16" x14ac:dyDescent="0.3">
      <c r="A1323" s="2" t="s">
        <v>2401</v>
      </c>
      <c r="B1323" s="1">
        <v>10990</v>
      </c>
      <c r="C1323" s="1">
        <v>0</v>
      </c>
      <c r="D1323" s="1">
        <v>0</v>
      </c>
      <c r="E1323" s="34">
        <f>(B1323-MAX(B$42:B1323))/MAX(B$42:B1323)</f>
        <v>-0.40834454912516821</v>
      </c>
      <c r="F1323" s="49">
        <v>75.78</v>
      </c>
      <c r="G1323" s="4" t="str">
        <f>IF(F1323&lt;=H$1, "침체", IF(F1323&gt;=G$1, "과열", ""))</f>
        <v/>
      </c>
      <c r="H1323" s="3">
        <f t="shared" si="102"/>
        <v>87.32</v>
      </c>
      <c r="I1323" s="16">
        <f t="shared" si="105"/>
        <v>1.0251865671641791</v>
      </c>
      <c r="J1323" s="46">
        <f t="shared" si="101"/>
        <v>1235605.1588754996</v>
      </c>
      <c r="K1323" s="35">
        <f>(J1323-MAX(J$42:J1323))/MAX(J$42:J1323)</f>
        <v>-2.0226026420104921E-2</v>
      </c>
      <c r="L1323" s="3"/>
    </row>
    <row r="1324" spans="1:16" x14ac:dyDescent="0.3">
      <c r="A1324" s="2" t="s">
        <v>2400</v>
      </c>
      <c r="B1324" s="1">
        <v>10990</v>
      </c>
      <c r="C1324" s="1">
        <v>0</v>
      </c>
      <c r="D1324" s="1">
        <v>0</v>
      </c>
      <c r="E1324" s="34">
        <f>(B1324-MAX(B$42:B1324))/MAX(B$42:B1324)</f>
        <v>-0.40834454912516821</v>
      </c>
      <c r="F1324" s="49">
        <v>101.75</v>
      </c>
      <c r="G1324" s="4" t="str">
        <f>IF(F1324&lt;=H$1, "침체", IF(F1324&gt;=G$1, "과열", ""))</f>
        <v>과열</v>
      </c>
      <c r="H1324" s="3">
        <f t="shared" si="102"/>
        <v>25.97</v>
      </c>
      <c r="I1324" s="16">
        <f t="shared" si="105"/>
        <v>1</v>
      </c>
      <c r="J1324" s="46">
        <f t="shared" ref="J1324:J1387" si="106">J1323*I1324</f>
        <v>1235605.1588754996</v>
      </c>
      <c r="K1324" s="35">
        <f>(J1324-MAX(J$42:J1324))/MAX(J$42:J1324)</f>
        <v>-2.0226026420104921E-2</v>
      </c>
      <c r="L1324" s="3"/>
    </row>
    <row r="1325" spans="1:16" x14ac:dyDescent="0.3">
      <c r="A1325" s="2" t="s">
        <v>2399</v>
      </c>
      <c r="B1325" s="1">
        <v>10980</v>
      </c>
      <c r="C1325" s="1">
        <v>0</v>
      </c>
      <c r="D1325" s="1">
        <v>0</v>
      </c>
      <c r="E1325" s="34">
        <f>(B1325-MAX(B$42:B1325))/MAX(B$42:B1325)</f>
        <v>-0.4088829071332436</v>
      </c>
      <c r="F1325" s="49">
        <v>85.68</v>
      </c>
      <c r="G1325" s="4" t="str">
        <f>IF(F1325&lt;=H$1, "침체", IF(F1325&gt;=G$1, "과열", ""))</f>
        <v/>
      </c>
      <c r="H1325" s="8">
        <f t="shared" si="102"/>
        <v>-16.069999999999993</v>
      </c>
      <c r="I1325" s="13">
        <f>B1325/B1324-$I$1-$J$1</f>
        <v>0.99644008189262978</v>
      </c>
      <c r="J1325" s="17">
        <f t="shared" si="106"/>
        <v>1231206.5056968587</v>
      </c>
      <c r="K1325" s="36">
        <f>(J1325-MAX(J$42:J1325))/MAX(J$42:J1325)</f>
        <v>-2.3713941529782002E-2</v>
      </c>
      <c r="L1325" s="13">
        <f>J1325/J1318-1</f>
        <v>4.477422409589682E-2</v>
      </c>
      <c r="M1325" s="4" t="str">
        <f>IF(L1325&gt;=0, "Win", "Lose")</f>
        <v>Win</v>
      </c>
      <c r="N1325" s="16">
        <f>J1325/$L$1-1</f>
        <v>0.23120650569685886</v>
      </c>
      <c r="O1325" s="16">
        <f>(B1325-(B1325*($I$1+$J$1+$I$1)))/B$42-1</f>
        <v>-1.9323242274966512E-2</v>
      </c>
      <c r="P1325" s="3" t="s">
        <v>3726</v>
      </c>
    </row>
    <row r="1326" spans="1:16" x14ac:dyDescent="0.3">
      <c r="A1326" s="2" t="s">
        <v>2398</v>
      </c>
      <c r="B1326" s="1">
        <v>10980</v>
      </c>
      <c r="C1326" s="1">
        <v>0</v>
      </c>
      <c r="D1326" s="1">
        <v>0</v>
      </c>
      <c r="E1326" s="34">
        <f>(B1326-MAX(B$42:B1326))/MAX(B$42:B1326)</f>
        <v>-0.4088829071332436</v>
      </c>
      <c r="F1326" s="49">
        <v>76.52</v>
      </c>
      <c r="G1326" s="4" t="str">
        <f>IF(F1326&lt;=H$1, "침체", IF(F1326&gt;=G$1, "과열", ""))</f>
        <v/>
      </c>
      <c r="H1326" s="3">
        <f t="shared" si="102"/>
        <v>-9.1600000000000108</v>
      </c>
      <c r="I1326" s="14">
        <v>1</v>
      </c>
      <c r="J1326" s="46">
        <f t="shared" si="106"/>
        <v>1231206.5056968587</v>
      </c>
      <c r="K1326" s="35">
        <f>(J1326-MAX(J$42:J1326))/MAX(J$42:J1326)</f>
        <v>-2.3713941529782002E-2</v>
      </c>
      <c r="L1326" s="3"/>
    </row>
    <row r="1327" spans="1:16" x14ac:dyDescent="0.3">
      <c r="A1327" s="2" t="s">
        <v>2397</v>
      </c>
      <c r="B1327" s="1">
        <v>10680</v>
      </c>
      <c r="C1327" s="1">
        <v>0</v>
      </c>
      <c r="D1327" s="1">
        <v>0</v>
      </c>
      <c r="E1327" s="34">
        <f>(B1327-MAX(B$42:B1327))/MAX(B$42:B1327)</f>
        <v>-0.4250336473755047</v>
      </c>
      <c r="F1327" s="49">
        <v>-28.08</v>
      </c>
      <c r="G1327" s="4" t="str">
        <f>IF(F1327&lt;=H$1, "침체", IF(F1327&gt;=G$1, "과열", ""))</f>
        <v/>
      </c>
      <c r="H1327" s="3">
        <f t="shared" si="102"/>
        <v>-104.6</v>
      </c>
      <c r="I1327" s="14">
        <v>1</v>
      </c>
      <c r="J1327" s="46">
        <f t="shared" si="106"/>
        <v>1231206.5056968587</v>
      </c>
      <c r="K1327" s="35">
        <f>(J1327-MAX(J$42:J1327))/MAX(J$42:J1327)</f>
        <v>-2.3713941529782002E-2</v>
      </c>
      <c r="L1327" s="3"/>
    </row>
    <row r="1328" spans="1:16" x14ac:dyDescent="0.3">
      <c r="A1328" s="2" t="s">
        <v>2396</v>
      </c>
      <c r="B1328" s="1">
        <v>10750</v>
      </c>
      <c r="C1328" s="1">
        <v>0</v>
      </c>
      <c r="D1328" s="1">
        <v>0</v>
      </c>
      <c r="E1328" s="34">
        <f>(B1328-MAX(B$42:B1328))/MAX(B$42:B1328)</f>
        <v>-0.42126514131897713</v>
      </c>
      <c r="F1328" s="49">
        <v>-8.51</v>
      </c>
      <c r="G1328" s="4" t="str">
        <f>IF(F1328&lt;=H$1, "침체", IF(F1328&gt;=G$1, "과열", ""))</f>
        <v/>
      </c>
      <c r="H1328" s="3">
        <f t="shared" si="102"/>
        <v>19.57</v>
      </c>
      <c r="I1328" s="14">
        <v>1</v>
      </c>
      <c r="J1328" s="46">
        <f t="shared" si="106"/>
        <v>1231206.5056968587</v>
      </c>
      <c r="K1328" s="35">
        <f>(J1328-MAX(J$42:J1328))/MAX(J$42:J1328)</f>
        <v>-2.3713941529782002E-2</v>
      </c>
      <c r="L1328" s="3"/>
    </row>
    <row r="1329" spans="1:12" x14ac:dyDescent="0.3">
      <c r="A1329" s="2" t="s">
        <v>2395</v>
      </c>
      <c r="B1329" s="1">
        <v>11025</v>
      </c>
      <c r="C1329" s="1">
        <v>0</v>
      </c>
      <c r="D1329" s="1">
        <v>0</v>
      </c>
      <c r="E1329" s="34">
        <f>(B1329-MAX(B$42:B1329))/MAX(B$42:B1329)</f>
        <v>-0.40646029609690443</v>
      </c>
      <c r="F1329" s="49">
        <v>69.59</v>
      </c>
      <c r="G1329" s="4" t="str">
        <f>IF(F1329&lt;=H$1, "침체", IF(F1329&gt;=G$1, "과열", ""))</f>
        <v/>
      </c>
      <c r="H1329" s="3">
        <f t="shared" si="102"/>
        <v>78.100000000000009</v>
      </c>
      <c r="I1329" s="14">
        <v>1</v>
      </c>
      <c r="J1329" s="46">
        <f t="shared" si="106"/>
        <v>1231206.5056968587</v>
      </c>
      <c r="K1329" s="35">
        <f>(J1329-MAX(J$42:J1329))/MAX(J$42:J1329)</f>
        <v>-2.3713941529782002E-2</v>
      </c>
      <c r="L1329" s="3"/>
    </row>
    <row r="1330" spans="1:12" x14ac:dyDescent="0.3">
      <c r="A1330" s="2" t="s">
        <v>2394</v>
      </c>
      <c r="B1330" s="1">
        <v>11050</v>
      </c>
      <c r="C1330" s="1">
        <v>0</v>
      </c>
      <c r="D1330" s="1">
        <v>0</v>
      </c>
      <c r="E1330" s="34">
        <f>(B1330-MAX(B$42:B1330))/MAX(B$42:B1330)</f>
        <v>-0.40511440107671604</v>
      </c>
      <c r="F1330" s="49">
        <v>103.23</v>
      </c>
      <c r="G1330" s="4" t="str">
        <f>IF(F1330&lt;=H$1, "침체", IF(F1330&gt;=G$1, "과열", ""))</f>
        <v>과열</v>
      </c>
      <c r="H1330" s="3">
        <f t="shared" si="102"/>
        <v>33.64</v>
      </c>
      <c r="I1330" s="14">
        <v>1</v>
      </c>
      <c r="J1330" s="46">
        <f t="shared" si="106"/>
        <v>1231206.5056968587</v>
      </c>
      <c r="K1330" s="35">
        <f>(J1330-MAX(J$42:J1330))/MAX(J$42:J1330)</f>
        <v>-2.3713941529782002E-2</v>
      </c>
      <c r="L1330" s="3"/>
    </row>
    <row r="1331" spans="1:12" x14ac:dyDescent="0.3">
      <c r="A1331" s="2" t="s">
        <v>2393</v>
      </c>
      <c r="B1331" s="1">
        <v>10995</v>
      </c>
      <c r="C1331" s="1">
        <v>0</v>
      </c>
      <c r="D1331" s="1">
        <v>0</v>
      </c>
      <c r="E1331" s="34">
        <f>(B1331-MAX(B$42:B1331))/MAX(B$42:B1331)</f>
        <v>-0.40807537012113054</v>
      </c>
      <c r="F1331" s="49">
        <v>64.239999999999995</v>
      </c>
      <c r="G1331" s="4" t="str">
        <f>IF(F1331&lt;=H$1, "침체", IF(F1331&gt;=G$1, "과열", ""))</f>
        <v/>
      </c>
      <c r="H1331" s="3">
        <f t="shared" si="102"/>
        <v>-38.990000000000009</v>
      </c>
      <c r="I1331" s="14">
        <v>1</v>
      </c>
      <c r="J1331" s="46">
        <f t="shared" si="106"/>
        <v>1231206.5056968587</v>
      </c>
      <c r="K1331" s="35">
        <f>(J1331-MAX(J$42:J1331))/MAX(J$42:J1331)</f>
        <v>-2.3713941529782002E-2</v>
      </c>
      <c r="L1331" s="3"/>
    </row>
    <row r="1332" spans="1:12" x14ac:dyDescent="0.3">
      <c r="A1332" s="2" t="s">
        <v>2392</v>
      </c>
      <c r="B1332" s="1">
        <v>10440</v>
      </c>
      <c r="C1332" s="1">
        <v>0</v>
      </c>
      <c r="D1332" s="1">
        <v>1</v>
      </c>
      <c r="E1332" s="34">
        <f>(B1332-MAX(B$42:B1332))/MAX(B$42:B1332)</f>
        <v>-0.43795423956931362</v>
      </c>
      <c r="F1332" s="49">
        <v>-116.06</v>
      </c>
      <c r="G1332" s="4" t="str">
        <f>IF(F1332&lt;=H$1, "침체", IF(F1332&gt;=G$1, "과열", ""))</f>
        <v/>
      </c>
      <c r="H1332" s="3">
        <f t="shared" si="102"/>
        <v>-180.3</v>
      </c>
      <c r="I1332" s="14">
        <v>1</v>
      </c>
      <c r="J1332" s="46">
        <f t="shared" si="106"/>
        <v>1231206.5056968587</v>
      </c>
      <c r="K1332" s="35">
        <f>(J1332-MAX(J$42:J1332))/MAX(J$42:J1332)</f>
        <v>-2.3713941529782002E-2</v>
      </c>
      <c r="L1332" s="3"/>
    </row>
    <row r="1333" spans="1:12" x14ac:dyDescent="0.3">
      <c r="A1333" s="2" t="s">
        <v>2391</v>
      </c>
      <c r="B1333" s="1">
        <v>10485</v>
      </c>
      <c r="C1333" s="1">
        <v>0</v>
      </c>
      <c r="D1333" s="1">
        <v>1</v>
      </c>
      <c r="E1333" s="34">
        <f>(B1333-MAX(B$42:B1333))/MAX(B$42:B1333)</f>
        <v>-0.43553162853297445</v>
      </c>
      <c r="F1333" s="49">
        <v>-141</v>
      </c>
      <c r="G1333" s="4" t="str">
        <f>IF(F1333&lt;=H$1, "침체", IF(F1333&gt;=G$1, "과열", ""))</f>
        <v/>
      </c>
      <c r="H1333" s="3">
        <f t="shared" si="102"/>
        <v>-24.939999999999998</v>
      </c>
      <c r="I1333" s="14">
        <v>1</v>
      </c>
      <c r="J1333" s="46">
        <f t="shared" si="106"/>
        <v>1231206.5056968587</v>
      </c>
      <c r="K1333" s="35">
        <f>(J1333-MAX(J$42:J1333))/MAX(J$42:J1333)</f>
        <v>-2.3713941529782002E-2</v>
      </c>
      <c r="L1333" s="3"/>
    </row>
    <row r="1334" spans="1:12" x14ac:dyDescent="0.3">
      <c r="A1334" s="2" t="s">
        <v>2390</v>
      </c>
      <c r="B1334" s="1">
        <v>10200</v>
      </c>
      <c r="C1334" s="1">
        <v>0</v>
      </c>
      <c r="D1334" s="1">
        <v>1</v>
      </c>
      <c r="E1334" s="34">
        <f>(B1334-MAX(B$42:B1334))/MAX(B$42:B1334)</f>
        <v>-0.45087483176312249</v>
      </c>
      <c r="F1334" s="49">
        <v>-156.5</v>
      </c>
      <c r="G1334" s="4" t="str">
        <f>IF(F1334&lt;=H$1, "침체", IF(F1334&gt;=G$1, "과열", ""))</f>
        <v>침체</v>
      </c>
      <c r="H1334" s="3">
        <f t="shared" si="102"/>
        <v>-15.5</v>
      </c>
      <c r="I1334" s="14">
        <v>1</v>
      </c>
      <c r="J1334" s="46">
        <f t="shared" si="106"/>
        <v>1231206.5056968587</v>
      </c>
      <c r="K1334" s="35">
        <f>(J1334-MAX(J$42:J1334))/MAX(J$42:J1334)</f>
        <v>-2.3713941529782002E-2</v>
      </c>
      <c r="L1334" s="3"/>
    </row>
    <row r="1335" spans="1:12" x14ac:dyDescent="0.3">
      <c r="A1335" s="2" t="s">
        <v>2389</v>
      </c>
      <c r="B1335" s="1">
        <v>10330</v>
      </c>
      <c r="C1335" s="1">
        <v>0</v>
      </c>
      <c r="D1335" s="1">
        <v>1</v>
      </c>
      <c r="E1335" s="34">
        <f>(B1335-MAX(B$42:B1335))/MAX(B$42:B1335)</f>
        <v>-0.44387617765814269</v>
      </c>
      <c r="F1335" s="49">
        <v>-143.16</v>
      </c>
      <c r="G1335" s="4" t="str">
        <f>IF(F1335&lt;=H$1, "침체", IF(F1335&gt;=G$1, "과열", ""))</f>
        <v/>
      </c>
      <c r="H1335" s="8">
        <f t="shared" si="102"/>
        <v>13.340000000000003</v>
      </c>
      <c r="I1335" s="13">
        <f>1-$I$1</f>
        <v>0.99985000000000002</v>
      </c>
      <c r="J1335" s="17">
        <f t="shared" si="106"/>
        <v>1231021.8247210043</v>
      </c>
      <c r="K1335" s="36">
        <f>(J1335-MAX(J$42:J1335))/MAX(J$42:J1335)</f>
        <v>-2.3860384438552429E-2</v>
      </c>
      <c r="L1335" s="8"/>
    </row>
    <row r="1336" spans="1:12" x14ac:dyDescent="0.3">
      <c r="A1336" s="2" t="s">
        <v>2388</v>
      </c>
      <c r="B1336" s="1">
        <v>10360</v>
      </c>
      <c r="C1336" s="1">
        <v>0</v>
      </c>
      <c r="D1336" s="1">
        <v>1</v>
      </c>
      <c r="E1336" s="34">
        <f>(B1336-MAX(B$42:B1336))/MAX(B$42:B1336)</f>
        <v>-0.44226110363391657</v>
      </c>
      <c r="F1336" s="49">
        <v>-89.4</v>
      </c>
      <c r="G1336" s="4" t="str">
        <f>IF(F1336&lt;=H$1, "침체", IF(F1336&gt;=G$1, "과열", ""))</f>
        <v/>
      </c>
      <c r="H1336" s="3">
        <f t="shared" si="102"/>
        <v>53.759999999999991</v>
      </c>
      <c r="I1336" s="16">
        <f t="shared" ref="I1336:I1346" si="107">B1336/B1335</f>
        <v>1.0029041626331074</v>
      </c>
      <c r="J1336" s="46">
        <f t="shared" si="106"/>
        <v>1234596.9123048987</v>
      </c>
      <c r="K1336" s="35">
        <f>(J1336-MAX(J$42:J1336))/MAX(J$42:J1336)</f>
        <v>-2.1025516242343091E-2</v>
      </c>
      <c r="L1336" s="3"/>
    </row>
    <row r="1337" spans="1:12" x14ac:dyDescent="0.3">
      <c r="A1337" s="2" t="s">
        <v>2387</v>
      </c>
      <c r="B1337" s="1">
        <v>10560</v>
      </c>
      <c r="C1337" s="1">
        <v>0</v>
      </c>
      <c r="D1337" s="1">
        <v>0</v>
      </c>
      <c r="E1337" s="34">
        <f>(B1337-MAX(B$42:B1337))/MAX(B$42:B1337)</f>
        <v>-0.43149394347240916</v>
      </c>
      <c r="F1337" s="49">
        <v>-39.950000000000003</v>
      </c>
      <c r="G1337" s="4" t="str">
        <f>IF(F1337&lt;=H$1, "침체", IF(F1337&gt;=G$1, "과열", ""))</f>
        <v/>
      </c>
      <c r="H1337" s="3">
        <f t="shared" si="102"/>
        <v>49.45</v>
      </c>
      <c r="I1337" s="16">
        <f t="shared" si="107"/>
        <v>1.0193050193050193</v>
      </c>
      <c r="J1337" s="46">
        <f t="shared" si="106"/>
        <v>1258430.8295308619</v>
      </c>
      <c r="K1337" s="35">
        <f>(J1337-MAX(J$42:J1337))/MAX(J$42:J1337)</f>
        <v>-2.1263949342802905E-3</v>
      </c>
      <c r="L1337" s="3"/>
    </row>
    <row r="1338" spans="1:12" x14ac:dyDescent="0.3">
      <c r="A1338" s="2" t="s">
        <v>2386</v>
      </c>
      <c r="B1338" s="1">
        <v>10465</v>
      </c>
      <c r="C1338" s="1">
        <v>0</v>
      </c>
      <c r="D1338" s="1">
        <v>0</v>
      </c>
      <c r="E1338" s="34">
        <f>(B1338-MAX(B$42:B1338))/MAX(B$42:B1338)</f>
        <v>-0.43660834454912517</v>
      </c>
      <c r="F1338" s="49">
        <v>-32.25</v>
      </c>
      <c r="G1338" s="4" t="str">
        <f>IF(F1338&lt;=H$1, "침체", IF(F1338&gt;=G$1, "과열", ""))</f>
        <v/>
      </c>
      <c r="H1338" s="3">
        <f t="shared" si="102"/>
        <v>7.7000000000000028</v>
      </c>
      <c r="I1338" s="16">
        <f t="shared" si="107"/>
        <v>0.99100378787878785</v>
      </c>
      <c r="J1338" s="46">
        <f t="shared" si="106"/>
        <v>1247109.7188485293</v>
      </c>
      <c r="K1338" s="35">
        <f>(J1338-MAX(J$42:J1338))/MAX(J$42:J1338)</f>
        <v>-1.1103477555610227E-2</v>
      </c>
      <c r="L1338" s="3"/>
    </row>
    <row r="1339" spans="1:12" x14ac:dyDescent="0.3">
      <c r="A1339" s="2" t="s">
        <v>2385</v>
      </c>
      <c r="B1339" s="1">
        <v>10540</v>
      </c>
      <c r="C1339" s="1">
        <v>0</v>
      </c>
      <c r="D1339" s="1">
        <v>0</v>
      </c>
      <c r="E1339" s="34">
        <f>(B1339-MAX(B$42:B1339))/MAX(B$42:B1339)</f>
        <v>-0.43257065948855988</v>
      </c>
      <c r="F1339" s="49">
        <v>-7.15</v>
      </c>
      <c r="G1339" s="4" t="str">
        <f>IF(F1339&lt;=H$1, "침체", IF(F1339&gt;=G$1, "과열", ""))</f>
        <v/>
      </c>
      <c r="H1339" s="3">
        <f t="shared" si="102"/>
        <v>25.1</v>
      </c>
      <c r="I1339" s="16">
        <f t="shared" si="107"/>
        <v>1.0071667462971812</v>
      </c>
      <c r="J1339" s="46">
        <f t="shared" si="106"/>
        <v>1256047.4378082657</v>
      </c>
      <c r="K1339" s="35">
        <f>(J1339-MAX(J$42:J1339))/MAX(J$42:J1339)</f>
        <v>-4.0163070650865154E-3</v>
      </c>
      <c r="L1339" s="3"/>
    </row>
    <row r="1340" spans="1:12" x14ac:dyDescent="0.3">
      <c r="A1340" s="2" t="s">
        <v>2384</v>
      </c>
      <c r="B1340" s="1">
        <v>10675</v>
      </c>
      <c r="C1340" s="1">
        <v>0</v>
      </c>
      <c r="D1340" s="1">
        <v>0</v>
      </c>
      <c r="E1340" s="34">
        <f>(B1340-MAX(B$42:B1340))/MAX(B$42:B1340)</f>
        <v>-0.42530282637954242</v>
      </c>
      <c r="F1340" s="49">
        <v>7.82</v>
      </c>
      <c r="G1340" s="4" t="str">
        <f>IF(F1340&lt;=H$1, "침체", IF(F1340&gt;=G$1, "과열", ""))</f>
        <v/>
      </c>
      <c r="H1340" s="3">
        <f t="shared" si="102"/>
        <v>14.97</v>
      </c>
      <c r="I1340" s="16">
        <f t="shared" si="107"/>
        <v>1.01280834914611</v>
      </c>
      <c r="J1340" s="46">
        <f t="shared" si="106"/>
        <v>1272135.3319357908</v>
      </c>
      <c r="K1340" s="35">
        <f>(J1340-MAX(J$42:J1340))/MAX(J$42:J1340)</f>
        <v>0</v>
      </c>
      <c r="L1340" s="3"/>
    </row>
    <row r="1341" spans="1:12" x14ac:dyDescent="0.3">
      <c r="A1341" s="2" t="s">
        <v>2383</v>
      </c>
      <c r="B1341" s="1">
        <v>10565</v>
      </c>
      <c r="C1341" s="1">
        <v>0</v>
      </c>
      <c r="D1341" s="1">
        <v>0</v>
      </c>
      <c r="E1341" s="34">
        <f>(B1341-MAX(B$42:B1341))/MAX(B$42:B1341)</f>
        <v>-0.43122476446837149</v>
      </c>
      <c r="F1341" s="49">
        <v>23.54</v>
      </c>
      <c r="G1341" s="4" t="str">
        <f>IF(F1341&lt;=H$1, "침체", IF(F1341&gt;=G$1, "과열", ""))</f>
        <v/>
      </c>
      <c r="H1341" s="3">
        <f t="shared" si="102"/>
        <v>15.719999999999999</v>
      </c>
      <c r="I1341" s="16">
        <f t="shared" si="107"/>
        <v>0.98969555035128809</v>
      </c>
      <c r="J1341" s="46">
        <f t="shared" si="106"/>
        <v>1259026.677461511</v>
      </c>
      <c r="K1341" s="35">
        <f>(J1341-MAX(J$42:J1341))/MAX(J$42:J1341)</f>
        <v>-1.0304449648711968E-2</v>
      </c>
      <c r="L1341" s="3"/>
    </row>
    <row r="1342" spans="1:12" x14ac:dyDescent="0.3">
      <c r="A1342" s="2" t="s">
        <v>2382</v>
      </c>
      <c r="B1342" s="1">
        <v>10510</v>
      </c>
      <c r="C1342" s="1">
        <v>0</v>
      </c>
      <c r="D1342" s="1">
        <v>0</v>
      </c>
      <c r="E1342" s="34">
        <f>(B1342-MAX(B$42:B1342))/MAX(B$42:B1342)</f>
        <v>-0.434185733512786</v>
      </c>
      <c r="F1342" s="49">
        <v>10</v>
      </c>
      <c r="G1342" s="4" t="str">
        <f>IF(F1342&lt;=H$1, "침체", IF(F1342&gt;=G$1, "과열", ""))</f>
        <v/>
      </c>
      <c r="H1342" s="3">
        <f t="shared" si="102"/>
        <v>-13.54</v>
      </c>
      <c r="I1342" s="16">
        <f t="shared" si="107"/>
        <v>0.9947941315664931</v>
      </c>
      <c r="J1342" s="46">
        <f t="shared" si="106"/>
        <v>1252472.3502243711</v>
      </c>
      <c r="K1342" s="35">
        <f>(J1342-MAX(J$42:J1342))/MAX(J$42:J1342)</f>
        <v>-1.5456674473067953E-2</v>
      </c>
      <c r="L1342" s="3"/>
    </row>
    <row r="1343" spans="1:12" x14ac:dyDescent="0.3">
      <c r="A1343" s="2" t="s">
        <v>2381</v>
      </c>
      <c r="B1343" s="1">
        <v>10565</v>
      </c>
      <c r="C1343" s="1">
        <v>0</v>
      </c>
      <c r="D1343" s="1">
        <v>0</v>
      </c>
      <c r="E1343" s="34">
        <f>(B1343-MAX(B$42:B1343))/MAX(B$42:B1343)</f>
        <v>-0.43122476446837149</v>
      </c>
      <c r="F1343" s="49">
        <v>52.73</v>
      </c>
      <c r="G1343" s="4" t="str">
        <f>IF(F1343&lt;=H$1, "침체", IF(F1343&gt;=G$1, "과열", ""))</f>
        <v/>
      </c>
      <c r="H1343" s="3">
        <f t="shared" si="102"/>
        <v>42.73</v>
      </c>
      <c r="I1343" s="16">
        <f t="shared" si="107"/>
        <v>1.0052331113225499</v>
      </c>
      <c r="J1343" s="46">
        <f t="shared" si="106"/>
        <v>1259026.677461511</v>
      </c>
      <c r="K1343" s="35">
        <f>(J1343-MAX(J$42:J1343))/MAX(J$42:J1343)</f>
        <v>-1.0304449648711968E-2</v>
      </c>
      <c r="L1343" s="3"/>
    </row>
    <row r="1344" spans="1:12" x14ac:dyDescent="0.3">
      <c r="A1344" s="2" t="s">
        <v>2380</v>
      </c>
      <c r="B1344" s="1">
        <v>10355</v>
      </c>
      <c r="C1344" s="1">
        <v>0</v>
      </c>
      <c r="D1344" s="1">
        <v>0</v>
      </c>
      <c r="E1344" s="34">
        <f>(B1344-MAX(B$42:B1344))/MAX(B$42:B1344)</f>
        <v>-0.44253028263795424</v>
      </c>
      <c r="F1344" s="49">
        <v>-50.7</v>
      </c>
      <c r="G1344" s="4" t="str">
        <f>IF(F1344&lt;=H$1, "침체", IF(F1344&gt;=G$1, "과열", ""))</f>
        <v/>
      </c>
      <c r="H1344" s="3">
        <f t="shared" si="102"/>
        <v>-103.43</v>
      </c>
      <c r="I1344" s="16">
        <f t="shared" si="107"/>
        <v>0.98012304779933745</v>
      </c>
      <c r="J1344" s="46">
        <f t="shared" si="106"/>
        <v>1234001.0643742497</v>
      </c>
      <c r="K1344" s="35">
        <f>(J1344-MAX(J$42:J1344))/MAX(J$42:J1344)</f>
        <v>-2.9976580796252851E-2</v>
      </c>
      <c r="L1344" s="3"/>
    </row>
    <row r="1345" spans="1:16" x14ac:dyDescent="0.3">
      <c r="A1345" s="2" t="s">
        <v>2379</v>
      </c>
      <c r="B1345" s="1">
        <v>10350</v>
      </c>
      <c r="C1345" s="1">
        <v>0</v>
      </c>
      <c r="D1345" s="1">
        <v>0</v>
      </c>
      <c r="E1345" s="34">
        <f>(B1345-MAX(B$42:B1345))/MAX(B$42:B1345)</f>
        <v>-0.44279946164199191</v>
      </c>
      <c r="F1345" s="49">
        <v>-64.900000000000006</v>
      </c>
      <c r="G1345" s="4" t="str">
        <f>IF(F1345&lt;=H$1, "침체", IF(F1345&gt;=G$1, "과열", ""))</f>
        <v/>
      </c>
      <c r="H1345" s="3">
        <f t="shared" si="102"/>
        <v>-14.200000000000003</v>
      </c>
      <c r="I1345" s="16">
        <f t="shared" si="107"/>
        <v>0.99951714147754711</v>
      </c>
      <c r="J1345" s="46">
        <f t="shared" si="106"/>
        <v>1233405.2164436006</v>
      </c>
      <c r="K1345" s="35">
        <f>(J1345-MAX(J$42:J1345))/MAX(J$42:J1345)</f>
        <v>-3.0444964871194285E-2</v>
      </c>
      <c r="L1345" s="3"/>
    </row>
    <row r="1346" spans="1:16" x14ac:dyDescent="0.3">
      <c r="A1346" s="2" t="s">
        <v>2378</v>
      </c>
      <c r="B1346" s="1">
        <v>10120</v>
      </c>
      <c r="C1346" s="1">
        <v>0</v>
      </c>
      <c r="D1346" s="1">
        <v>1</v>
      </c>
      <c r="E1346" s="34">
        <f>(B1346-MAX(B$42:B1346))/MAX(B$42:B1346)</f>
        <v>-0.45518169582772544</v>
      </c>
      <c r="F1346" s="49">
        <v>-143.97999999999999</v>
      </c>
      <c r="G1346" s="4" t="str">
        <f>IF(F1346&lt;=H$1, "침체", IF(F1346&gt;=G$1, "과열", ""))</f>
        <v/>
      </c>
      <c r="H1346" s="3">
        <f t="shared" si="102"/>
        <v>-79.079999999999984</v>
      </c>
      <c r="I1346" s="16">
        <f t="shared" si="107"/>
        <v>0.97777777777777775</v>
      </c>
      <c r="J1346" s="46">
        <f t="shared" si="106"/>
        <v>1205996.2116337428</v>
      </c>
      <c r="K1346" s="35">
        <f>(J1346-MAX(J$42:J1346))/MAX(J$42:J1346)</f>
        <v>-5.1990632318501095E-2</v>
      </c>
      <c r="L1346" s="3"/>
    </row>
    <row r="1347" spans="1:16" x14ac:dyDescent="0.3">
      <c r="A1347" s="2" t="s">
        <v>2377</v>
      </c>
      <c r="B1347" s="1">
        <v>10175</v>
      </c>
      <c r="C1347" s="1">
        <v>0</v>
      </c>
      <c r="D1347" s="1">
        <v>1</v>
      </c>
      <c r="E1347" s="34">
        <f>(B1347-MAX(B$42:B1347))/MAX(B$42:B1347)</f>
        <v>-0.45222072678331088</v>
      </c>
      <c r="F1347" s="49">
        <v>-149.18</v>
      </c>
      <c r="G1347" s="4" t="str">
        <f>IF(F1347&lt;=H$1, "침체", IF(F1347&gt;=G$1, "과열", ""))</f>
        <v>침체</v>
      </c>
      <c r="H1347" s="8">
        <f t="shared" ref="H1347:H1410" si="108">F1347-F1346</f>
        <v>-5.2000000000000171</v>
      </c>
      <c r="I1347" s="13">
        <f>B1347/B1346-$I$1-$J$1</f>
        <v>1.0027847826086955</v>
      </c>
      <c r="J1347" s="17">
        <f t="shared" si="106"/>
        <v>1209354.6489100531</v>
      </c>
      <c r="K1347" s="36">
        <f>(J1347-MAX(J$42:J1347))/MAX(J$42:J1347)</f>
        <v>-4.9350632318501252E-2</v>
      </c>
      <c r="L1347" s="13">
        <f>J1347/J1334-1</f>
        <v>-1.7748327909003048E-2</v>
      </c>
      <c r="M1347" s="4" t="str">
        <f>IF(L1347&gt;=0, "Win", "Lose")</f>
        <v>Lose</v>
      </c>
      <c r="N1347" s="16">
        <f>J1347/$L$1-1</f>
        <v>0.20935464891005306</v>
      </c>
      <c r="O1347" s="16">
        <f>(B1347-(B1347*($I$1+$J$1+$I$1)))/B$42-1</f>
        <v>-9.1221674876847292E-2</v>
      </c>
      <c r="P1347" s="3" t="s">
        <v>3726</v>
      </c>
    </row>
    <row r="1348" spans="1:16" x14ac:dyDescent="0.3">
      <c r="A1348" s="2" t="s">
        <v>2376</v>
      </c>
      <c r="B1348" s="1">
        <v>10195</v>
      </c>
      <c r="C1348" s="1">
        <v>0</v>
      </c>
      <c r="D1348" s="1">
        <v>1</v>
      </c>
      <c r="E1348" s="34">
        <f>(B1348-MAX(B$42:B1348))/MAX(B$42:B1348)</f>
        <v>-0.45114401076716015</v>
      </c>
      <c r="F1348" s="49">
        <v>-115.12</v>
      </c>
      <c r="G1348" s="4" t="str">
        <f>IF(F1348&lt;=H$1, "침체", IF(F1348&gt;=G$1, "과열", ""))</f>
        <v/>
      </c>
      <c r="H1348" s="8">
        <f t="shared" si="108"/>
        <v>34.06</v>
      </c>
      <c r="I1348" s="13">
        <f>1-$I$1</f>
        <v>0.99985000000000002</v>
      </c>
      <c r="J1348" s="17">
        <f t="shared" si="106"/>
        <v>1209173.2457127166</v>
      </c>
      <c r="K1348" s="36">
        <f>(J1348-MAX(J$42:J1348))/MAX(J$42:J1348)</f>
        <v>-4.9493229723653456E-2</v>
      </c>
      <c r="L1348" s="8"/>
    </row>
    <row r="1349" spans="1:16" x14ac:dyDescent="0.3">
      <c r="A1349" s="2" t="s">
        <v>2375</v>
      </c>
      <c r="B1349" s="1">
        <v>10270</v>
      </c>
      <c r="C1349" s="1">
        <v>0</v>
      </c>
      <c r="D1349" s="1">
        <v>0</v>
      </c>
      <c r="E1349" s="34">
        <f>(B1349-MAX(B$42:B1349))/MAX(B$42:B1349)</f>
        <v>-0.44710632570659486</v>
      </c>
      <c r="F1349" s="49">
        <v>-59.28</v>
      </c>
      <c r="G1349" s="4" t="str">
        <f>IF(F1349&lt;=H$1, "침체", IF(F1349&gt;=G$1, "과열", ""))</f>
        <v/>
      </c>
      <c r="H1349" s="3">
        <f t="shared" si="108"/>
        <v>55.84</v>
      </c>
      <c r="I1349" s="16">
        <f t="shared" ref="I1349:I1355" si="109">B1349/B1348</f>
        <v>1.0073565473271211</v>
      </c>
      <c r="J1349" s="46">
        <f t="shared" si="106"/>
        <v>1218068.5859214908</v>
      </c>
      <c r="K1349" s="35">
        <f>(J1349-MAX(J$42:J1349))/MAX(J$42:J1349)</f>
        <v>-4.2500781683366511E-2</v>
      </c>
      <c r="L1349" s="3"/>
    </row>
    <row r="1350" spans="1:16" x14ac:dyDescent="0.3">
      <c r="A1350" s="2" t="s">
        <v>2374</v>
      </c>
      <c r="B1350" s="1">
        <v>10095</v>
      </c>
      <c r="C1350" s="1">
        <v>0</v>
      </c>
      <c r="D1350" s="1">
        <v>1</v>
      </c>
      <c r="E1350" s="34">
        <f>(B1350-MAX(B$42:B1350))/MAX(B$42:B1350)</f>
        <v>-0.45652759084791389</v>
      </c>
      <c r="F1350" s="49">
        <v>-77.819999999999993</v>
      </c>
      <c r="G1350" s="4" t="str">
        <f>IF(F1350&lt;=H$1, "침체", IF(F1350&gt;=G$1, "과열", ""))</f>
        <v/>
      </c>
      <c r="H1350" s="3">
        <f t="shared" si="108"/>
        <v>-18.539999999999992</v>
      </c>
      <c r="I1350" s="16">
        <f t="shared" si="109"/>
        <v>0.98296007789678674</v>
      </c>
      <c r="J1350" s="46">
        <f t="shared" si="106"/>
        <v>1197312.7921010174</v>
      </c>
      <c r="K1350" s="35">
        <f>(J1350-MAX(J$42:J1350))/MAX(J$42:J1350)</f>
        <v>-5.8816493777369562E-2</v>
      </c>
      <c r="L1350" s="3"/>
    </row>
    <row r="1351" spans="1:16" x14ac:dyDescent="0.3">
      <c r="A1351" s="2" t="s">
        <v>2373</v>
      </c>
      <c r="B1351" s="1">
        <v>10025</v>
      </c>
      <c r="C1351" s="1">
        <v>0</v>
      </c>
      <c r="D1351" s="1">
        <v>1</v>
      </c>
      <c r="E1351" s="34">
        <f>(B1351-MAX(B$42:B1351))/MAX(B$42:B1351)</f>
        <v>-0.46029609690444145</v>
      </c>
      <c r="F1351" s="49">
        <v>-110.43</v>
      </c>
      <c r="G1351" s="4" t="str">
        <f>IF(F1351&lt;=H$1, "침체", IF(F1351&gt;=G$1, "과열", ""))</f>
        <v/>
      </c>
      <c r="H1351" s="3">
        <f t="shared" si="108"/>
        <v>-32.610000000000014</v>
      </c>
      <c r="I1351" s="16">
        <f t="shared" si="109"/>
        <v>0.99306587419514614</v>
      </c>
      <c r="J1351" s="46">
        <f t="shared" si="106"/>
        <v>1189010.474572828</v>
      </c>
      <c r="K1351" s="35">
        <f>(J1351-MAX(J$42:J1351))/MAX(J$42:J1351)</f>
        <v>-6.5342778614970815E-2</v>
      </c>
      <c r="L1351" s="3"/>
    </row>
    <row r="1352" spans="1:16" x14ac:dyDescent="0.3">
      <c r="A1352" s="2" t="s">
        <v>2372</v>
      </c>
      <c r="B1352" s="1">
        <v>9915</v>
      </c>
      <c r="C1352" s="1">
        <v>0</v>
      </c>
      <c r="D1352" s="1">
        <v>1</v>
      </c>
      <c r="E1352" s="34">
        <f>(B1352-MAX(B$42:B1352))/MAX(B$42:B1352)</f>
        <v>-0.46621803499327052</v>
      </c>
      <c r="F1352" s="49">
        <v>-123.64</v>
      </c>
      <c r="G1352" s="4" t="str">
        <f>IF(F1352&lt;=H$1, "침체", IF(F1352&gt;=G$1, "과열", ""))</f>
        <v/>
      </c>
      <c r="H1352" s="3">
        <f t="shared" si="108"/>
        <v>-13.209999999999994</v>
      </c>
      <c r="I1352" s="16">
        <f t="shared" si="109"/>
        <v>0.98902743142144633</v>
      </c>
      <c r="J1352" s="46">
        <f t="shared" si="106"/>
        <v>1175963.975599959</v>
      </c>
      <c r="K1352" s="35">
        <f>(J1352-MAX(J$42:J1352))/MAX(J$42:J1352)</f>
        <v>-7.559836907405848E-2</v>
      </c>
      <c r="L1352" s="3"/>
    </row>
    <row r="1353" spans="1:16" x14ac:dyDescent="0.3">
      <c r="A1353" s="2" t="s">
        <v>2371</v>
      </c>
      <c r="B1353" s="1">
        <v>10010</v>
      </c>
      <c r="C1353" s="1">
        <v>0</v>
      </c>
      <c r="D1353" s="1">
        <v>0</v>
      </c>
      <c r="E1353" s="34">
        <f>(B1353-MAX(B$42:B1353))/MAX(B$42:B1353)</f>
        <v>-0.46110363391655451</v>
      </c>
      <c r="F1353" s="49">
        <v>-99.79</v>
      </c>
      <c r="G1353" s="4" t="str">
        <f>IF(F1353&lt;=H$1, "침체", IF(F1353&gt;=G$1, "과열", ""))</f>
        <v/>
      </c>
      <c r="H1353" s="3">
        <f t="shared" si="108"/>
        <v>23.849999999999994</v>
      </c>
      <c r="I1353" s="16">
        <f t="shared" si="109"/>
        <v>1.0095814422592033</v>
      </c>
      <c r="J1353" s="46">
        <f t="shared" si="106"/>
        <v>1187231.4065310732</v>
      </c>
      <c r="K1353" s="35">
        <f>(J1353-MAX(J$42:J1353))/MAX(J$42:J1353)</f>
        <v>-6.6741268223028241E-2</v>
      </c>
      <c r="L1353" s="3"/>
    </row>
    <row r="1354" spans="1:16" x14ac:dyDescent="0.3">
      <c r="A1354" s="2" t="s">
        <v>2370</v>
      </c>
      <c r="B1354" s="1">
        <v>10030</v>
      </c>
      <c r="C1354" s="1">
        <v>0</v>
      </c>
      <c r="D1354" s="1">
        <v>0</v>
      </c>
      <c r="E1354" s="34">
        <f>(B1354-MAX(B$42:B1354))/MAX(B$42:B1354)</f>
        <v>-0.46002691790040379</v>
      </c>
      <c r="F1354" s="49">
        <v>-74.37</v>
      </c>
      <c r="G1354" s="4" t="str">
        <f>IF(F1354&lt;=H$1, "침체", IF(F1354&gt;=G$1, "과열", ""))</f>
        <v/>
      </c>
      <c r="H1354" s="3">
        <f t="shared" si="108"/>
        <v>25.42</v>
      </c>
      <c r="I1354" s="16">
        <f t="shared" si="109"/>
        <v>1.0019980019980019</v>
      </c>
      <c r="J1354" s="46">
        <f t="shared" si="106"/>
        <v>1189603.4972534128</v>
      </c>
      <c r="K1354" s="35">
        <f>(J1354-MAX(J$42:J1354))/MAX(J$42:J1354)</f>
        <v>-6.4876615412285135E-2</v>
      </c>
      <c r="L1354" s="3"/>
    </row>
    <row r="1355" spans="1:16" x14ac:dyDescent="0.3">
      <c r="A1355" s="2" t="s">
        <v>2369</v>
      </c>
      <c r="B1355" s="1">
        <v>9795</v>
      </c>
      <c r="C1355" s="1">
        <v>0</v>
      </c>
      <c r="D1355" s="1">
        <v>1</v>
      </c>
      <c r="E1355" s="34">
        <f>(B1355-MAX(B$42:B1355))/MAX(B$42:B1355)</f>
        <v>-0.47267833109017499</v>
      </c>
      <c r="F1355" s="49">
        <v>-126.12</v>
      </c>
      <c r="G1355" s="4" t="str">
        <f>IF(F1355&lt;=H$1, "침체", IF(F1355&gt;=G$1, "과열", ""))</f>
        <v/>
      </c>
      <c r="H1355" s="3">
        <f t="shared" si="108"/>
        <v>-51.75</v>
      </c>
      <c r="I1355" s="16">
        <f t="shared" si="109"/>
        <v>0.97657028913260224</v>
      </c>
      <c r="J1355" s="46">
        <f t="shared" si="106"/>
        <v>1161731.4312659202</v>
      </c>
      <c r="K1355" s="35">
        <f>(J1355-MAX(J$42:J1355))/MAX(J$42:J1355)</f>
        <v>-8.6786285938517699E-2</v>
      </c>
      <c r="L1355" s="3"/>
    </row>
    <row r="1356" spans="1:16" x14ac:dyDescent="0.3">
      <c r="A1356" s="2" t="s">
        <v>2368</v>
      </c>
      <c r="B1356" s="1">
        <v>9745</v>
      </c>
      <c r="C1356" s="1">
        <v>0</v>
      </c>
      <c r="D1356" s="1">
        <v>1</v>
      </c>
      <c r="E1356" s="34">
        <f>(B1356-MAX(B$42:B1356))/MAX(B$42:B1356)</f>
        <v>-0.47537012113055183</v>
      </c>
      <c r="F1356" s="49">
        <v>-165.34</v>
      </c>
      <c r="G1356" s="4" t="str">
        <f>IF(F1356&lt;=H$1, "침체", IF(F1356&gt;=G$1, "과열", ""))</f>
        <v>침체</v>
      </c>
      <c r="H1356" s="8">
        <f t="shared" si="108"/>
        <v>-39.22</v>
      </c>
      <c r="I1356" s="13">
        <f>B1356/B1355-$I$1-$J$1</f>
        <v>0.99224535477284337</v>
      </c>
      <c r="J1356" s="17">
        <f t="shared" si="106"/>
        <v>1152722.6161672161</v>
      </c>
      <c r="K1356" s="36">
        <f>(J1356-MAX(J$42:J1356))/MAX(J$42:J1356)</f>
        <v>-9.3867934307638526E-2</v>
      </c>
      <c r="L1356" s="13">
        <f>J1356/J1346-1</f>
        <v>-4.4173932681229489E-2</v>
      </c>
      <c r="M1356" s="4" t="str">
        <f>IF(L1356&gt;=0, "Win", "Lose")</f>
        <v>Lose</v>
      </c>
      <c r="N1356" s="16">
        <f>J1356/$L$1-1</f>
        <v>0.15272261616721616</v>
      </c>
      <c r="O1356" s="16">
        <f>(B1356-(B1356*($I$1+$J$1+$I$1)))/B$42-1</f>
        <v>-0.12962704881325571</v>
      </c>
      <c r="P1356" s="3" t="s">
        <v>3726</v>
      </c>
    </row>
    <row r="1357" spans="1:16" x14ac:dyDescent="0.3">
      <c r="A1357" s="2" t="s">
        <v>2367</v>
      </c>
      <c r="B1357" s="1">
        <v>9700</v>
      </c>
      <c r="C1357" s="1">
        <v>0</v>
      </c>
      <c r="D1357" s="1">
        <v>1</v>
      </c>
      <c r="E1357" s="34">
        <f>(B1357-MAX(B$42:B1357))/MAX(B$42:B1357)</f>
        <v>-0.477792732166891</v>
      </c>
      <c r="F1357" s="49">
        <v>-155</v>
      </c>
      <c r="G1357" s="4" t="str">
        <f>IF(F1357&lt;=H$1, "침체", IF(F1357&gt;=G$1, "과열", ""))</f>
        <v>침체</v>
      </c>
      <c r="H1357" s="8">
        <f t="shared" si="108"/>
        <v>10.340000000000003</v>
      </c>
      <c r="I1357" s="13">
        <f>1-$I$1</f>
        <v>0.99985000000000002</v>
      </c>
      <c r="J1357" s="17">
        <f t="shared" si="106"/>
        <v>1152549.7077747909</v>
      </c>
      <c r="K1357" s="36">
        <f>(J1357-MAX(J$42:J1357))/MAX(J$42:J1357)</f>
        <v>-9.400385411749243E-2</v>
      </c>
      <c r="L1357" s="8"/>
    </row>
    <row r="1358" spans="1:16" x14ac:dyDescent="0.3">
      <c r="A1358" s="2" t="s">
        <v>2366</v>
      </c>
      <c r="B1358" s="1">
        <v>9625</v>
      </c>
      <c r="C1358" s="1">
        <v>0</v>
      </c>
      <c r="D1358" s="1">
        <v>1</v>
      </c>
      <c r="E1358" s="34">
        <f>(B1358-MAX(B$42:B1358))/MAX(B$42:B1358)</f>
        <v>-0.48183041722745623</v>
      </c>
      <c r="F1358" s="49">
        <v>-108.19</v>
      </c>
      <c r="G1358" s="4" t="str">
        <f>IF(F1358&lt;=H$1, "침체", IF(F1358&gt;=G$1, "과열", ""))</f>
        <v/>
      </c>
      <c r="H1358" s="3">
        <f t="shared" si="108"/>
        <v>46.81</v>
      </c>
      <c r="I1358" s="16">
        <f t="shared" ref="I1358" si="110">B1358/B1357</f>
        <v>0.99226804123711343</v>
      </c>
      <c r="J1358" s="46">
        <f t="shared" si="106"/>
        <v>1143638.2409620993</v>
      </c>
      <c r="K1358" s="35">
        <f>(J1358-MAX(J$42:J1358))/MAX(J$42:J1358)</f>
        <v>-0.10100897895679015</v>
      </c>
      <c r="L1358" s="3"/>
    </row>
    <row r="1359" spans="1:16" x14ac:dyDescent="0.3">
      <c r="A1359" s="2" t="s">
        <v>2365</v>
      </c>
      <c r="B1359" s="1">
        <v>9495</v>
      </c>
      <c r="C1359" s="1">
        <v>0</v>
      </c>
      <c r="D1359" s="1">
        <v>1</v>
      </c>
      <c r="E1359" s="34">
        <f>(B1359-MAX(B$42:B1359))/MAX(B$42:B1359)</f>
        <v>-0.48882907133243608</v>
      </c>
      <c r="F1359" s="49">
        <v>-152.52000000000001</v>
      </c>
      <c r="G1359" s="4" t="str">
        <f>IF(F1359&lt;=H$1, "침체", IF(F1359&gt;=G$1, "과열", ""))</f>
        <v>침체</v>
      </c>
      <c r="H1359" s="8">
        <f t="shared" si="108"/>
        <v>-44.330000000000013</v>
      </c>
      <c r="I1359" s="13">
        <f>B1359/B1358-$I$1-$J$1</f>
        <v>0.9838435064935066</v>
      </c>
      <c r="J1359" s="17">
        <f t="shared" si="106"/>
        <v>1125161.0571482177</v>
      </c>
      <c r="K1359" s="36">
        <f>(J1359-MAX(J$42:J1359))/MAX(J$42:J1359)</f>
        <v>-0.11553352155067056</v>
      </c>
      <c r="L1359" s="13">
        <f>J1359/J1356-1</f>
        <v>-2.3909966398195759E-2</v>
      </c>
      <c r="M1359" s="4" t="str">
        <f>IF(L1359&gt;=0, "Win", "Lose")</f>
        <v>Lose</v>
      </c>
      <c r="N1359" s="16">
        <f>J1359/$L$1-1</f>
        <v>0.12516105714821779</v>
      </c>
      <c r="O1359" s="16">
        <f>(B1359-(B1359*($I$1+$J$1+$I$1)))/B$42-1</f>
        <v>-0.15195575459023725</v>
      </c>
      <c r="P1359" s="3" t="s">
        <v>3726</v>
      </c>
    </row>
    <row r="1360" spans="1:16" x14ac:dyDescent="0.3">
      <c r="A1360" s="2" t="s">
        <v>2364</v>
      </c>
      <c r="B1360" s="1">
        <v>9580</v>
      </c>
      <c r="C1360" s="1">
        <v>0</v>
      </c>
      <c r="D1360" s="1">
        <v>1</v>
      </c>
      <c r="E1360" s="34">
        <f>(B1360-MAX(B$42:B1360))/MAX(B$42:B1360)</f>
        <v>-0.4842530282637954</v>
      </c>
      <c r="F1360" s="49">
        <v>-114.27</v>
      </c>
      <c r="G1360" s="4" t="str">
        <f>IF(F1360&lt;=H$1, "침체", IF(F1360&gt;=G$1, "과열", ""))</f>
        <v/>
      </c>
      <c r="H1360" s="8">
        <f t="shared" si="108"/>
        <v>38.250000000000014</v>
      </c>
      <c r="I1360" s="13">
        <f>1-$I$1</f>
        <v>0.99985000000000002</v>
      </c>
      <c r="J1360" s="17">
        <f t="shared" si="106"/>
        <v>1124992.2829896454</v>
      </c>
      <c r="K1360" s="36">
        <f>(J1360-MAX(J$42:J1360))/MAX(J$42:J1360)</f>
        <v>-0.11566619152243802</v>
      </c>
      <c r="L1360" s="8"/>
    </row>
    <row r="1361" spans="1:16" x14ac:dyDescent="0.3">
      <c r="A1361" s="2" t="s">
        <v>2363</v>
      </c>
      <c r="B1361" s="1">
        <v>9420</v>
      </c>
      <c r="C1361" s="1">
        <v>0</v>
      </c>
      <c r="D1361" s="1">
        <v>1</v>
      </c>
      <c r="E1361" s="34">
        <f>(B1361-MAX(B$42:B1361))/MAX(B$42:B1361)</f>
        <v>-0.49286675639300137</v>
      </c>
      <c r="F1361" s="49">
        <v>-109.38</v>
      </c>
      <c r="G1361" s="4" t="str">
        <f>IF(F1361&lt;=H$1, "침체", IF(F1361&gt;=G$1, "과열", ""))</f>
        <v/>
      </c>
      <c r="H1361" s="3">
        <f t="shared" si="108"/>
        <v>4.8900000000000006</v>
      </c>
      <c r="I1361" s="16">
        <f t="shared" ref="I1361:I1363" si="111">B1361/B1360</f>
        <v>0.98329853862212946</v>
      </c>
      <c r="J1361" s="46">
        <f t="shared" si="106"/>
        <v>1106203.2678248915</v>
      </c>
      <c r="K1361" s="35">
        <f>(J1361-MAX(J$42:J1361))/MAX(J$42:J1361)</f>
        <v>-0.13043585846987113</v>
      </c>
      <c r="L1361" s="3"/>
    </row>
    <row r="1362" spans="1:16" x14ac:dyDescent="0.3">
      <c r="A1362" s="2" t="s">
        <v>2362</v>
      </c>
      <c r="B1362" s="1">
        <v>9390</v>
      </c>
      <c r="C1362" s="1">
        <v>0</v>
      </c>
      <c r="D1362" s="1">
        <v>1</v>
      </c>
      <c r="E1362" s="34">
        <f>(B1362-MAX(B$42:B1362))/MAX(B$42:B1362)</f>
        <v>-0.49448183041722743</v>
      </c>
      <c r="F1362" s="49">
        <v>-112.9</v>
      </c>
      <c r="G1362" s="4" t="str">
        <f>IF(F1362&lt;=H$1, "침체", IF(F1362&gt;=G$1, "과열", ""))</f>
        <v/>
      </c>
      <c r="H1362" s="3">
        <f t="shared" si="108"/>
        <v>-3.5200000000000102</v>
      </c>
      <c r="I1362" s="16">
        <f t="shared" si="111"/>
        <v>0.99681528662420382</v>
      </c>
      <c r="J1362" s="46">
        <f t="shared" si="106"/>
        <v>1102680.3274815001</v>
      </c>
      <c r="K1362" s="35">
        <f>(J1362-MAX(J$42:J1362))/MAX(J$42:J1362)</f>
        <v>-0.13320517102251486</v>
      </c>
      <c r="L1362" s="3"/>
    </row>
    <row r="1363" spans="1:16" x14ac:dyDescent="0.3">
      <c r="A1363" s="2" t="s">
        <v>2361</v>
      </c>
      <c r="B1363" s="1">
        <v>9250</v>
      </c>
      <c r="C1363" s="1">
        <v>0</v>
      </c>
      <c r="D1363" s="1">
        <v>1</v>
      </c>
      <c r="E1363" s="34">
        <f>(B1363-MAX(B$42:B1363))/MAX(B$42:B1363)</f>
        <v>-0.50201884253028262</v>
      </c>
      <c r="F1363" s="49">
        <v>-136.13</v>
      </c>
      <c r="G1363" s="4" t="str">
        <f>IF(F1363&lt;=H$1, "침체", IF(F1363&gt;=G$1, "과열", ""))</f>
        <v/>
      </c>
      <c r="H1363" s="3">
        <f t="shared" si="108"/>
        <v>-23.22999999999999</v>
      </c>
      <c r="I1363" s="16">
        <f t="shared" si="111"/>
        <v>0.98509052183173584</v>
      </c>
      <c r="J1363" s="46">
        <f t="shared" si="106"/>
        <v>1086239.9392123404</v>
      </c>
      <c r="K1363" s="35">
        <f>(J1363-MAX(J$42:J1363))/MAX(J$42:J1363)</f>
        <v>-0.14612862960151887</v>
      </c>
      <c r="L1363" s="3"/>
    </row>
    <row r="1364" spans="1:16" x14ac:dyDescent="0.3">
      <c r="A1364" s="2" t="s">
        <v>2360</v>
      </c>
      <c r="B1364" s="1">
        <v>9050</v>
      </c>
      <c r="C1364" s="1">
        <v>0</v>
      </c>
      <c r="D1364" s="1">
        <v>1</v>
      </c>
      <c r="E1364" s="34">
        <f>(B1364-MAX(B$42:B1364))/MAX(B$42:B1364)</f>
        <v>-0.51278600269179009</v>
      </c>
      <c r="F1364" s="49">
        <v>-150.28</v>
      </c>
      <c r="G1364" s="4" t="str">
        <f>IF(F1364&lt;=H$1, "침체", IF(F1364&gt;=G$1, "과열", ""))</f>
        <v>침체</v>
      </c>
      <c r="H1364" s="8">
        <f t="shared" si="108"/>
        <v>-14.150000000000006</v>
      </c>
      <c r="I1364" s="13">
        <f>B1364/B1363-$I$1-$J$1</f>
        <v>0.97572837837837845</v>
      </c>
      <c r="J1364" s="17">
        <f t="shared" si="106"/>
        <v>1059875.1344174852</v>
      </c>
      <c r="K1364" s="36">
        <f>(J1364-MAX(J$42:J1364))/MAX(J$42:J1364)</f>
        <v>-0.16685347241736631</v>
      </c>
      <c r="L1364" s="13">
        <f>J1364/J1359-1</f>
        <v>-5.802362454331933E-2</v>
      </c>
      <c r="M1364" s="4" t="str">
        <f>IF(L1364&gt;=0, "Win", "Lose")</f>
        <v>Lose</v>
      </c>
      <c r="N1364" s="16">
        <f>J1364/$L$1-1</f>
        <v>5.9875134417485265E-2</v>
      </c>
      <c r="O1364" s="16">
        <f>(B1364-(B1364*($I$1+$J$1+$I$1)))/B$42-1</f>
        <v>-0.19170085087326472</v>
      </c>
      <c r="P1364" s="3" t="s">
        <v>3726</v>
      </c>
    </row>
    <row r="1365" spans="1:16" x14ac:dyDescent="0.3">
      <c r="A1365" s="2" t="s">
        <v>2359</v>
      </c>
      <c r="B1365" s="1">
        <v>8765</v>
      </c>
      <c r="C1365" s="1">
        <v>0</v>
      </c>
      <c r="D1365" s="1">
        <v>1</v>
      </c>
      <c r="E1365" s="34">
        <f>(B1365-MAX(B$42:B1365))/MAX(B$42:B1365)</f>
        <v>-0.52812920592193813</v>
      </c>
      <c r="F1365" s="49">
        <v>-205.09</v>
      </c>
      <c r="G1365" s="4" t="str">
        <f>IF(F1365&lt;=H$1, "침체", IF(F1365&gt;=G$1, "과열", ""))</f>
        <v>침체</v>
      </c>
      <c r="H1365" s="3">
        <f t="shared" si="108"/>
        <v>-54.81</v>
      </c>
      <c r="I1365" s="14">
        <v>1</v>
      </c>
      <c r="J1365" s="46">
        <f t="shared" si="106"/>
        <v>1059875.1344174852</v>
      </c>
      <c r="K1365" s="35">
        <f>(J1365-MAX(J$42:J1365))/MAX(J$42:J1365)</f>
        <v>-0.16685347241736631</v>
      </c>
      <c r="L1365" s="3"/>
    </row>
    <row r="1366" spans="1:16" x14ac:dyDescent="0.3">
      <c r="A1366" s="2" t="s">
        <v>2358</v>
      </c>
      <c r="B1366" s="1">
        <v>8330</v>
      </c>
      <c r="C1366" s="1">
        <v>0</v>
      </c>
      <c r="D1366" s="1">
        <v>1</v>
      </c>
      <c r="E1366" s="34">
        <f>(B1366-MAX(B$42:B1366))/MAX(B$42:B1366)</f>
        <v>-0.55154777927321674</v>
      </c>
      <c r="F1366" s="49">
        <v>-205.67</v>
      </c>
      <c r="G1366" s="4" t="str">
        <f>IF(F1366&lt;=H$1, "침체", IF(F1366&gt;=G$1, "과열", ""))</f>
        <v>침체</v>
      </c>
      <c r="H1366" s="3">
        <f t="shared" si="108"/>
        <v>-0.57999999999998408</v>
      </c>
      <c r="I1366" s="14">
        <v>1</v>
      </c>
      <c r="J1366" s="46">
        <f t="shared" si="106"/>
        <v>1059875.1344174852</v>
      </c>
      <c r="K1366" s="35">
        <f>(J1366-MAX(J$42:J1366))/MAX(J$42:J1366)</f>
        <v>-0.16685347241736631</v>
      </c>
      <c r="L1366" s="3"/>
    </row>
    <row r="1367" spans="1:16" x14ac:dyDescent="0.3">
      <c r="A1367" s="2" t="s">
        <v>2357</v>
      </c>
      <c r="B1367" s="1">
        <v>8400</v>
      </c>
      <c r="C1367" s="1">
        <v>0</v>
      </c>
      <c r="D1367" s="1">
        <v>1</v>
      </c>
      <c r="E1367" s="34">
        <f>(B1367-MAX(B$42:B1367))/MAX(B$42:B1367)</f>
        <v>-0.54777927321668907</v>
      </c>
      <c r="F1367" s="49">
        <v>-147.34</v>
      </c>
      <c r="G1367" s="4" t="str">
        <f>IF(F1367&lt;=H$1, "침체", IF(F1367&gt;=G$1, "과열", ""))</f>
        <v>침체</v>
      </c>
      <c r="H1367" s="8">
        <f t="shared" si="108"/>
        <v>58.329999999999984</v>
      </c>
      <c r="I1367" s="13">
        <f>1-$I$1</f>
        <v>0.99985000000000002</v>
      </c>
      <c r="J1367" s="17">
        <f t="shared" si="106"/>
        <v>1059716.1531473226</v>
      </c>
      <c r="K1367" s="36">
        <f>(J1367-MAX(J$42:J1367))/MAX(J$42:J1367)</f>
        <v>-0.16697844439650372</v>
      </c>
      <c r="L1367" s="8"/>
    </row>
    <row r="1368" spans="1:16" x14ac:dyDescent="0.3">
      <c r="A1368" s="2" t="s">
        <v>2356</v>
      </c>
      <c r="B1368" s="1">
        <v>8715</v>
      </c>
      <c r="C1368" s="1">
        <v>0</v>
      </c>
      <c r="D1368" s="1">
        <v>1</v>
      </c>
      <c r="E1368" s="34">
        <f>(B1368-MAX(B$42:B1368))/MAX(B$42:B1368)</f>
        <v>-0.53082099596231491</v>
      </c>
      <c r="F1368" s="49">
        <v>-88.28</v>
      </c>
      <c r="G1368" s="4" t="str">
        <f>IF(F1368&lt;=H$1, "침체", IF(F1368&gt;=G$1, "과열", ""))</f>
        <v/>
      </c>
      <c r="H1368" s="3">
        <f t="shared" si="108"/>
        <v>59.06</v>
      </c>
      <c r="I1368" s="16">
        <f t="shared" ref="I1368:I1379" si="112">B1368/B1367</f>
        <v>1.0375000000000001</v>
      </c>
      <c r="J1368" s="46">
        <f t="shared" si="106"/>
        <v>1099455.5088903473</v>
      </c>
      <c r="K1368" s="35">
        <f>(J1368-MAX(J$42:J1368))/MAX(J$42:J1368)</f>
        <v>-0.1357401360613725</v>
      </c>
      <c r="L1368" s="3"/>
    </row>
    <row r="1369" spans="1:16" x14ac:dyDescent="0.3">
      <c r="A1369" s="2" t="s">
        <v>2355</v>
      </c>
      <c r="B1369" s="1">
        <v>8790</v>
      </c>
      <c r="C1369" s="1">
        <v>0</v>
      </c>
      <c r="D1369" s="1">
        <v>0</v>
      </c>
      <c r="E1369" s="34">
        <f>(B1369-MAX(B$42:B1369))/MAX(B$42:B1369)</f>
        <v>-0.52678331090174968</v>
      </c>
      <c r="F1369" s="49">
        <v>-40.6</v>
      </c>
      <c r="G1369" s="4" t="str">
        <f>IF(F1369&lt;=H$1, "침체", IF(F1369&gt;=G$1, "과열", ""))</f>
        <v/>
      </c>
      <c r="H1369" s="3">
        <f t="shared" si="108"/>
        <v>47.68</v>
      </c>
      <c r="I1369" s="16">
        <f t="shared" si="112"/>
        <v>1.0086058519793459</v>
      </c>
      <c r="J1369" s="46">
        <f t="shared" si="106"/>
        <v>1108917.2602577342</v>
      </c>
      <c r="K1369" s="35">
        <f>(J1369-MAX(J$42:J1369))/MAX(J$42:J1369)</f>
        <v>-0.12830244360062693</v>
      </c>
      <c r="L1369" s="3"/>
    </row>
    <row r="1370" spans="1:16" x14ac:dyDescent="0.3">
      <c r="A1370" s="2" t="s">
        <v>2354</v>
      </c>
      <c r="B1370" s="1">
        <v>9035</v>
      </c>
      <c r="C1370" s="1">
        <v>0</v>
      </c>
      <c r="D1370" s="1">
        <v>0</v>
      </c>
      <c r="E1370" s="34">
        <f>(B1370-MAX(B$42:B1370))/MAX(B$42:B1370)</f>
        <v>-0.51359353970390309</v>
      </c>
      <c r="F1370" s="49">
        <v>-0.98</v>
      </c>
      <c r="G1370" s="4" t="str">
        <f>IF(F1370&lt;=H$1, "침체", IF(F1370&gt;=G$1, "과열", ""))</f>
        <v/>
      </c>
      <c r="H1370" s="3">
        <f t="shared" si="108"/>
        <v>39.620000000000005</v>
      </c>
      <c r="I1370" s="16">
        <f t="shared" si="112"/>
        <v>1.0278725824800909</v>
      </c>
      <c r="J1370" s="46">
        <f t="shared" si="106"/>
        <v>1139825.6480578643</v>
      </c>
      <c r="K1370" s="35">
        <f>(J1370-MAX(J$42:J1370))/MAX(J$42:J1370)</f>
        <v>-0.10400598156219176</v>
      </c>
      <c r="L1370" s="3"/>
    </row>
    <row r="1371" spans="1:16" x14ac:dyDescent="0.3">
      <c r="A1371" s="2" t="s">
        <v>2353</v>
      </c>
      <c r="B1371" s="1">
        <v>9050</v>
      </c>
      <c r="C1371" s="1">
        <v>0</v>
      </c>
      <c r="D1371" s="1">
        <v>0</v>
      </c>
      <c r="E1371" s="34">
        <f>(B1371-MAX(B$42:B1371))/MAX(B$42:B1371)</f>
        <v>-0.51278600269179009</v>
      </c>
      <c r="F1371" s="49">
        <v>5.84</v>
      </c>
      <c r="G1371" s="4" t="str">
        <f>IF(F1371&lt;=H$1, "침체", IF(F1371&gt;=G$1, "과열", ""))</f>
        <v/>
      </c>
      <c r="H1371" s="3">
        <f t="shared" si="108"/>
        <v>6.82</v>
      </c>
      <c r="I1371" s="16">
        <f t="shared" si="112"/>
        <v>1.0016602102933039</v>
      </c>
      <c r="J1371" s="46">
        <f t="shared" si="106"/>
        <v>1141717.9983313417</v>
      </c>
      <c r="K1371" s="35">
        <f>(J1371-MAX(J$42:J1371))/MAX(J$42:J1371)</f>
        <v>-0.10251844307004264</v>
      </c>
      <c r="L1371" s="3"/>
    </row>
    <row r="1372" spans="1:16" x14ac:dyDescent="0.3">
      <c r="A1372" s="2" t="s">
        <v>2352</v>
      </c>
      <c r="B1372" s="1">
        <v>8835</v>
      </c>
      <c r="C1372" s="1">
        <v>0</v>
      </c>
      <c r="D1372" s="1">
        <v>0</v>
      </c>
      <c r="E1372" s="34">
        <f>(B1372-MAX(B$42:B1372))/MAX(B$42:B1372)</f>
        <v>-0.52436069986541045</v>
      </c>
      <c r="F1372" s="49">
        <v>-3.81</v>
      </c>
      <c r="G1372" s="4" t="str">
        <f>IF(F1372&lt;=H$1, "침체", IF(F1372&gt;=G$1, "과열", ""))</f>
        <v/>
      </c>
      <c r="H1372" s="3">
        <f t="shared" si="108"/>
        <v>-9.65</v>
      </c>
      <c r="I1372" s="16">
        <f t="shared" si="112"/>
        <v>0.97624309392265196</v>
      </c>
      <c r="J1372" s="46">
        <f t="shared" si="106"/>
        <v>1114594.3110781661</v>
      </c>
      <c r="K1372" s="35">
        <f>(J1372-MAX(J$42:J1372))/MAX(J$42:J1372)</f>
        <v>-0.12383982812417976</v>
      </c>
      <c r="L1372" s="3"/>
    </row>
    <row r="1373" spans="1:16" x14ac:dyDescent="0.3">
      <c r="A1373" s="2" t="s">
        <v>2351</v>
      </c>
      <c r="B1373" s="1">
        <v>8870</v>
      </c>
      <c r="C1373" s="1">
        <v>0</v>
      </c>
      <c r="D1373" s="1">
        <v>0</v>
      </c>
      <c r="E1373" s="34">
        <f>(B1373-MAX(B$42:B1373))/MAX(B$42:B1373)</f>
        <v>-0.52247644683714667</v>
      </c>
      <c r="F1373" s="49">
        <v>-10.78</v>
      </c>
      <c r="G1373" s="4" t="str">
        <f>IF(F1373&lt;=H$1, "침체", IF(F1373&gt;=G$1, "과열", ""))</f>
        <v/>
      </c>
      <c r="H1373" s="3">
        <f t="shared" si="108"/>
        <v>-6.9699999999999989</v>
      </c>
      <c r="I1373" s="16">
        <f t="shared" si="112"/>
        <v>1.0039615166949631</v>
      </c>
      <c r="J1373" s="46">
        <f t="shared" si="106"/>
        <v>1119009.7950496131</v>
      </c>
      <c r="K1373" s="35">
        <f>(J1373-MAX(J$42:J1373))/MAX(J$42:J1373)</f>
        <v>-0.12036890497583201</v>
      </c>
      <c r="L1373" s="3"/>
    </row>
    <row r="1374" spans="1:16" x14ac:dyDescent="0.3">
      <c r="A1374" s="2" t="s">
        <v>2350</v>
      </c>
      <c r="B1374" s="1">
        <v>8905</v>
      </c>
      <c r="C1374" s="1">
        <v>0</v>
      </c>
      <c r="D1374" s="1">
        <v>0</v>
      </c>
      <c r="E1374" s="34">
        <f>(B1374-MAX(B$42:B1374))/MAX(B$42:B1374)</f>
        <v>-0.52059219380888289</v>
      </c>
      <c r="F1374" s="49">
        <v>30.32</v>
      </c>
      <c r="G1374" s="4" t="str">
        <f>IF(F1374&lt;=H$1, "침체", IF(F1374&gt;=G$1, "과열", ""))</f>
        <v/>
      </c>
      <c r="H1374" s="3">
        <f t="shared" si="108"/>
        <v>41.1</v>
      </c>
      <c r="I1374" s="16">
        <f t="shared" si="112"/>
        <v>1.0039458850056371</v>
      </c>
      <c r="J1374" s="46">
        <f t="shared" si="106"/>
        <v>1123425.2790210603</v>
      </c>
      <c r="K1374" s="35">
        <f>(J1374-MAX(J$42:J1374))/MAX(J$42:J1374)</f>
        <v>-0.11689798182748408</v>
      </c>
      <c r="L1374" s="3"/>
    </row>
    <row r="1375" spans="1:16" x14ac:dyDescent="0.3">
      <c r="A1375" s="2" t="s">
        <v>2349</v>
      </c>
      <c r="B1375" s="1">
        <v>8750</v>
      </c>
      <c r="C1375" s="1">
        <v>0</v>
      </c>
      <c r="D1375" s="1">
        <v>0</v>
      </c>
      <c r="E1375" s="34">
        <f>(B1375-MAX(B$42:B1375))/MAX(B$42:B1375)</f>
        <v>-0.52893674293405113</v>
      </c>
      <c r="F1375" s="49">
        <v>6.71</v>
      </c>
      <c r="G1375" s="4" t="str">
        <f>IF(F1375&lt;=H$1, "침체", IF(F1375&gt;=G$1, "과열", ""))</f>
        <v/>
      </c>
      <c r="H1375" s="3">
        <f t="shared" si="108"/>
        <v>-23.61</v>
      </c>
      <c r="I1375" s="16">
        <f t="shared" si="112"/>
        <v>0.98259404828747898</v>
      </c>
      <c r="J1375" s="46">
        <f t="shared" si="106"/>
        <v>1103870.9928617943</v>
      </c>
      <c r="K1375" s="35">
        <f>(J1375-MAX(J$42:J1375))/MAX(J$42:J1375)</f>
        <v>-0.13226921291302474</v>
      </c>
      <c r="L1375" s="3"/>
    </row>
    <row r="1376" spans="1:16" x14ac:dyDescent="0.3">
      <c r="A1376" s="2" t="s">
        <v>2348</v>
      </c>
      <c r="B1376" s="1">
        <v>8705</v>
      </c>
      <c r="C1376" s="1">
        <v>0</v>
      </c>
      <c r="D1376" s="1">
        <v>0</v>
      </c>
      <c r="E1376" s="34">
        <f>(B1376-MAX(B$42:B1376))/MAX(B$42:B1376)</f>
        <v>-0.53135935397039036</v>
      </c>
      <c r="F1376" s="49">
        <v>-5.6</v>
      </c>
      <c r="G1376" s="4" t="str">
        <f>IF(F1376&lt;=H$1, "침체", IF(F1376&gt;=G$1, "과열", ""))</f>
        <v/>
      </c>
      <c r="H1376" s="3">
        <f t="shared" si="108"/>
        <v>-12.309999999999999</v>
      </c>
      <c r="I1376" s="16">
        <f t="shared" si="112"/>
        <v>0.99485714285714288</v>
      </c>
      <c r="J1376" s="46">
        <f t="shared" si="106"/>
        <v>1098193.9420413622</v>
      </c>
      <c r="K1376" s="35">
        <f>(J1376-MAX(J$42:J1376))/MAX(J$42:J1376)</f>
        <v>-0.13673182838947209</v>
      </c>
      <c r="L1376" s="3"/>
    </row>
    <row r="1377" spans="1:16" x14ac:dyDescent="0.3">
      <c r="A1377" s="2" t="s">
        <v>2347</v>
      </c>
      <c r="B1377" s="1">
        <v>8750</v>
      </c>
      <c r="C1377" s="1">
        <v>0</v>
      </c>
      <c r="D1377" s="1">
        <v>0</v>
      </c>
      <c r="E1377" s="34">
        <f>(B1377-MAX(B$42:B1377))/MAX(B$42:B1377)</f>
        <v>-0.52893674293405113</v>
      </c>
      <c r="F1377" s="49">
        <v>-9.01</v>
      </c>
      <c r="G1377" s="4" t="str">
        <f>IF(F1377&lt;=H$1, "침체", IF(F1377&gt;=G$1, "과열", ""))</f>
        <v/>
      </c>
      <c r="H1377" s="3">
        <f t="shared" si="108"/>
        <v>-3.41</v>
      </c>
      <c r="I1377" s="16">
        <f t="shared" si="112"/>
        <v>1.0051694428489375</v>
      </c>
      <c r="J1377" s="46">
        <f t="shared" si="106"/>
        <v>1103870.9928617943</v>
      </c>
      <c r="K1377" s="35">
        <f>(J1377-MAX(J$42:J1377))/MAX(J$42:J1377)</f>
        <v>-0.13226921291302474</v>
      </c>
      <c r="L1377" s="3"/>
    </row>
    <row r="1378" spans="1:16" x14ac:dyDescent="0.3">
      <c r="A1378" s="2" t="s">
        <v>2346</v>
      </c>
      <c r="B1378" s="1">
        <v>9275</v>
      </c>
      <c r="C1378" s="1">
        <v>0</v>
      </c>
      <c r="D1378" s="1">
        <v>0</v>
      </c>
      <c r="E1378" s="34">
        <f>(B1378-MAX(B$42:B1378))/MAX(B$42:B1378)</f>
        <v>-0.50067294751009417</v>
      </c>
      <c r="F1378" s="49">
        <v>148.76</v>
      </c>
      <c r="G1378" s="4" t="str">
        <f>IF(F1378&lt;=H$1, "침체", IF(F1378&gt;=G$1, "과열", ""))</f>
        <v>과열</v>
      </c>
      <c r="H1378" s="3">
        <f t="shared" si="108"/>
        <v>157.76999999999998</v>
      </c>
      <c r="I1378" s="16">
        <f t="shared" si="112"/>
        <v>1.06</v>
      </c>
      <c r="J1378" s="46">
        <f t="shared" si="106"/>
        <v>1170103.2524335021</v>
      </c>
      <c r="K1378" s="35">
        <f>(J1378-MAX(J$42:J1378))/MAX(J$42:J1378)</f>
        <v>-8.0205365687806118E-2</v>
      </c>
      <c r="L1378" s="3"/>
    </row>
    <row r="1379" spans="1:16" x14ac:dyDescent="0.3">
      <c r="A1379" s="2" t="s">
        <v>2345</v>
      </c>
      <c r="B1379" s="1">
        <v>9260</v>
      </c>
      <c r="C1379" s="1">
        <v>0</v>
      </c>
      <c r="D1379" s="1">
        <v>0</v>
      </c>
      <c r="E1379" s="34">
        <f>(B1379-MAX(B$42:B1379))/MAX(B$42:B1379)</f>
        <v>-0.50148048452220728</v>
      </c>
      <c r="F1379" s="49">
        <v>156.15</v>
      </c>
      <c r="G1379" s="4" t="str">
        <f>IF(F1379&lt;=H$1, "침체", IF(F1379&gt;=G$1, "과열", ""))</f>
        <v>과열</v>
      </c>
      <c r="H1379" s="3">
        <f t="shared" si="108"/>
        <v>7.3900000000000148</v>
      </c>
      <c r="I1379" s="16">
        <f t="shared" si="112"/>
        <v>0.99838274932614557</v>
      </c>
      <c r="J1379" s="46">
        <f t="shared" si="106"/>
        <v>1168210.9021600247</v>
      </c>
      <c r="K1379" s="35">
        <f>(J1379-MAX(J$42:J1379))/MAX(J$42:J1379)</f>
        <v>-8.1692904179955228E-2</v>
      </c>
      <c r="L1379" s="3"/>
    </row>
    <row r="1380" spans="1:16" x14ac:dyDescent="0.3">
      <c r="A1380" s="2" t="s">
        <v>2344</v>
      </c>
      <c r="B1380" s="1">
        <v>9165</v>
      </c>
      <c r="C1380" s="1">
        <v>0</v>
      </c>
      <c r="D1380" s="1">
        <v>0</v>
      </c>
      <c r="E1380" s="34">
        <f>(B1380-MAX(B$42:B1380))/MAX(B$42:B1380)</f>
        <v>-0.50659488559892329</v>
      </c>
      <c r="F1380" s="49">
        <v>124.13</v>
      </c>
      <c r="G1380" s="4" t="str">
        <f>IF(F1380&lt;=H$1, "침체", IF(F1380&gt;=G$1, "과열", ""))</f>
        <v>과열</v>
      </c>
      <c r="H1380" s="8">
        <f t="shared" si="108"/>
        <v>-32.02000000000001</v>
      </c>
      <c r="I1380" s="13">
        <f>B1380/B1379-$I$1-$J$1</f>
        <v>0.98709082073434129</v>
      </c>
      <c r="J1380" s="17">
        <f t="shared" si="106"/>
        <v>1153130.2582039442</v>
      </c>
      <c r="K1380" s="36">
        <f>(J1380-MAX(J$42:J1380))/MAX(J$42:J1380)</f>
        <v>-9.3547495100822539E-2</v>
      </c>
      <c r="L1380" s="13">
        <f>J1380/J1366-1</f>
        <v>8.7986896529762104E-2</v>
      </c>
      <c r="M1380" s="4" t="str">
        <f>IF(L1380&gt;=0, "Win", "Lose")</f>
        <v>Win</v>
      </c>
      <c r="N1380" s="16">
        <f>J1380/$L$1-1</f>
        <v>0.15313025820394421</v>
      </c>
      <c r="O1380" s="16">
        <f>(B1380-(B1380*($I$1+$J$1+$I$1)))/B$42-1</f>
        <v>-0.18142964621585311</v>
      </c>
      <c r="P1380" s="3" t="s">
        <v>3726</v>
      </c>
    </row>
    <row r="1381" spans="1:16" x14ac:dyDescent="0.3">
      <c r="A1381" s="2" t="s">
        <v>2343</v>
      </c>
      <c r="B1381" s="1">
        <v>9080</v>
      </c>
      <c r="C1381" s="1">
        <v>0</v>
      </c>
      <c r="D1381" s="1">
        <v>0</v>
      </c>
      <c r="E1381" s="34">
        <f>(B1381-MAX(B$42:B1381))/MAX(B$42:B1381)</f>
        <v>-0.51117092866756397</v>
      </c>
      <c r="F1381" s="49">
        <v>63.88</v>
      </c>
      <c r="G1381" s="4" t="str">
        <f>IF(F1381&lt;=H$1, "침체", IF(F1381&gt;=G$1, "과열", ""))</f>
        <v/>
      </c>
      <c r="H1381" s="3">
        <f t="shared" si="108"/>
        <v>-60.249999999999993</v>
      </c>
      <c r="I1381" s="14">
        <v>1</v>
      </c>
      <c r="J1381" s="46">
        <f t="shared" si="106"/>
        <v>1153130.2582039442</v>
      </c>
      <c r="K1381" s="35">
        <f>(J1381-MAX(J$42:J1381))/MAX(J$42:J1381)</f>
        <v>-9.3547495100822539E-2</v>
      </c>
      <c r="L1381" s="3"/>
    </row>
    <row r="1382" spans="1:16" x14ac:dyDescent="0.3">
      <c r="A1382" s="2" t="s">
        <v>2342</v>
      </c>
      <c r="B1382" s="1">
        <v>9120</v>
      </c>
      <c r="C1382" s="1">
        <v>0</v>
      </c>
      <c r="D1382" s="1">
        <v>0</v>
      </c>
      <c r="E1382" s="34">
        <f>(B1382-MAX(B$42:B1382))/MAX(B$42:B1382)</f>
        <v>-0.50901749663526241</v>
      </c>
      <c r="F1382" s="49">
        <v>59.49</v>
      </c>
      <c r="G1382" s="4" t="str">
        <f>IF(F1382&lt;=H$1, "침체", IF(F1382&gt;=G$1, "과열", ""))</f>
        <v/>
      </c>
      <c r="H1382" s="3">
        <f t="shared" si="108"/>
        <v>-4.3900000000000006</v>
      </c>
      <c r="I1382" s="14">
        <v>1</v>
      </c>
      <c r="J1382" s="46">
        <f t="shared" si="106"/>
        <v>1153130.2582039442</v>
      </c>
      <c r="K1382" s="35">
        <f>(J1382-MAX(J$42:J1382))/MAX(J$42:J1382)</f>
        <v>-9.3547495100822539E-2</v>
      </c>
      <c r="L1382" s="3"/>
    </row>
    <row r="1383" spans="1:16" x14ac:dyDescent="0.3">
      <c r="A1383" s="2" t="s">
        <v>2341</v>
      </c>
      <c r="B1383" s="1">
        <v>9545</v>
      </c>
      <c r="C1383" s="1">
        <v>0</v>
      </c>
      <c r="D1383" s="1">
        <v>0</v>
      </c>
      <c r="E1383" s="34">
        <f>(B1383-MAX(B$42:B1383))/MAX(B$42:B1383)</f>
        <v>-0.48613728129205924</v>
      </c>
      <c r="F1383" s="49">
        <v>152.72999999999999</v>
      </c>
      <c r="G1383" s="4" t="str">
        <f>IF(F1383&lt;=H$1, "침체", IF(F1383&gt;=G$1, "과열", ""))</f>
        <v>과열</v>
      </c>
      <c r="H1383" s="3">
        <f t="shared" si="108"/>
        <v>93.239999999999981</v>
      </c>
      <c r="I1383" s="14">
        <v>1</v>
      </c>
      <c r="J1383" s="46">
        <f t="shared" si="106"/>
        <v>1153130.2582039442</v>
      </c>
      <c r="K1383" s="35">
        <f>(J1383-MAX(J$42:J1383))/MAX(J$42:J1383)</f>
        <v>-9.3547495100822539E-2</v>
      </c>
      <c r="L1383" s="3"/>
    </row>
    <row r="1384" spans="1:16" x14ac:dyDescent="0.3">
      <c r="A1384" s="2" t="s">
        <v>2340</v>
      </c>
      <c r="B1384" s="1">
        <v>9625</v>
      </c>
      <c r="C1384" s="1">
        <v>0</v>
      </c>
      <c r="D1384" s="1">
        <v>0</v>
      </c>
      <c r="E1384" s="34">
        <f>(B1384-MAX(B$42:B1384))/MAX(B$42:B1384)</f>
        <v>-0.48183041722745623</v>
      </c>
      <c r="F1384" s="49">
        <v>162.31</v>
      </c>
      <c r="G1384" s="4" t="str">
        <f>IF(F1384&lt;=H$1, "침체", IF(F1384&gt;=G$1, "과열", ""))</f>
        <v>과열</v>
      </c>
      <c r="H1384" s="3">
        <f t="shared" si="108"/>
        <v>9.5800000000000125</v>
      </c>
      <c r="I1384" s="14">
        <v>1</v>
      </c>
      <c r="J1384" s="46">
        <f t="shared" si="106"/>
        <v>1153130.2582039442</v>
      </c>
      <c r="K1384" s="35">
        <f>(J1384-MAX(J$42:J1384))/MAX(J$42:J1384)</f>
        <v>-9.3547495100822539E-2</v>
      </c>
      <c r="L1384" s="3"/>
    </row>
    <row r="1385" spans="1:16" x14ac:dyDescent="0.3">
      <c r="A1385" s="2" t="s">
        <v>2339</v>
      </c>
      <c r="B1385" s="1">
        <v>9730</v>
      </c>
      <c r="C1385" s="1">
        <v>0</v>
      </c>
      <c r="D1385" s="1">
        <v>0</v>
      </c>
      <c r="E1385" s="34">
        <f>(B1385-MAX(B$42:B1385))/MAX(B$42:B1385)</f>
        <v>-0.47617765814266488</v>
      </c>
      <c r="F1385" s="49">
        <v>133.26</v>
      </c>
      <c r="G1385" s="4" t="str">
        <f>IF(F1385&lt;=H$1, "침체", IF(F1385&gt;=G$1, "과열", ""))</f>
        <v>과열</v>
      </c>
      <c r="H1385" s="3">
        <f t="shared" si="108"/>
        <v>-29.050000000000011</v>
      </c>
      <c r="I1385" s="14">
        <v>1</v>
      </c>
      <c r="J1385" s="46">
        <f t="shared" si="106"/>
        <v>1153130.2582039442</v>
      </c>
      <c r="K1385" s="35">
        <f>(J1385-MAX(J$42:J1385))/MAX(J$42:J1385)</f>
        <v>-9.3547495100822539E-2</v>
      </c>
      <c r="L1385" s="3"/>
    </row>
    <row r="1386" spans="1:16" x14ac:dyDescent="0.3">
      <c r="A1386" s="2" t="s">
        <v>2338</v>
      </c>
      <c r="B1386" s="1">
        <v>9420</v>
      </c>
      <c r="C1386" s="1">
        <v>0</v>
      </c>
      <c r="D1386" s="1">
        <v>0</v>
      </c>
      <c r="E1386" s="34">
        <f>(B1386-MAX(B$42:B1386))/MAX(B$42:B1386)</f>
        <v>-0.49286675639300137</v>
      </c>
      <c r="F1386" s="49">
        <v>66.81</v>
      </c>
      <c r="G1386" s="4" t="str">
        <f>IF(F1386&lt;=H$1, "침체", IF(F1386&gt;=G$1, "과열", ""))</f>
        <v/>
      </c>
      <c r="H1386" s="3">
        <f t="shared" si="108"/>
        <v>-66.449999999999989</v>
      </c>
      <c r="I1386" s="14">
        <v>1</v>
      </c>
      <c r="J1386" s="46">
        <f t="shared" si="106"/>
        <v>1153130.2582039442</v>
      </c>
      <c r="K1386" s="35">
        <f>(J1386-MAX(J$42:J1386))/MAX(J$42:J1386)</f>
        <v>-9.3547495100822539E-2</v>
      </c>
      <c r="L1386" s="3"/>
    </row>
    <row r="1387" spans="1:16" x14ac:dyDescent="0.3">
      <c r="A1387" s="2" t="s">
        <v>2337</v>
      </c>
      <c r="B1387" s="1">
        <v>9530</v>
      </c>
      <c r="C1387" s="1">
        <v>0</v>
      </c>
      <c r="D1387" s="1">
        <v>0</v>
      </c>
      <c r="E1387" s="34">
        <f>(B1387-MAX(B$42:B1387))/MAX(B$42:B1387)</f>
        <v>-0.4869448183041723</v>
      </c>
      <c r="F1387" s="49">
        <v>65.8</v>
      </c>
      <c r="G1387" s="4" t="str">
        <f>IF(F1387&lt;=H$1, "침체", IF(F1387&gt;=G$1, "과열", ""))</f>
        <v/>
      </c>
      <c r="H1387" s="3">
        <f t="shared" si="108"/>
        <v>-1.0100000000000051</v>
      </c>
      <c r="I1387" s="14">
        <v>1</v>
      </c>
      <c r="J1387" s="46">
        <f t="shared" si="106"/>
        <v>1153130.2582039442</v>
      </c>
      <c r="K1387" s="35">
        <f>(J1387-MAX(J$42:J1387))/MAX(J$42:J1387)</f>
        <v>-9.3547495100822539E-2</v>
      </c>
      <c r="L1387" s="3"/>
    </row>
    <row r="1388" spans="1:16" x14ac:dyDescent="0.3">
      <c r="A1388" s="2" t="s">
        <v>2336</v>
      </c>
      <c r="B1388" s="1">
        <v>9255</v>
      </c>
      <c r="C1388" s="1">
        <v>0</v>
      </c>
      <c r="D1388" s="1">
        <v>0</v>
      </c>
      <c r="E1388" s="34">
        <f>(B1388-MAX(B$42:B1388))/MAX(B$42:B1388)</f>
        <v>-0.50174966352624495</v>
      </c>
      <c r="F1388" s="49">
        <v>2.61</v>
      </c>
      <c r="G1388" s="4" t="str">
        <f>IF(F1388&lt;=H$1, "침체", IF(F1388&gt;=G$1, "과열", ""))</f>
        <v/>
      </c>
      <c r="H1388" s="3">
        <f t="shared" si="108"/>
        <v>-63.19</v>
      </c>
      <c r="I1388" s="14">
        <v>1</v>
      </c>
      <c r="J1388" s="46">
        <f t="shared" ref="J1388:J1451" si="113">J1387*I1388</f>
        <v>1153130.2582039442</v>
      </c>
      <c r="K1388" s="35">
        <f>(J1388-MAX(J$42:J1388))/MAX(J$42:J1388)</f>
        <v>-9.3547495100822539E-2</v>
      </c>
      <c r="L1388" s="3"/>
    </row>
    <row r="1389" spans="1:16" x14ac:dyDescent="0.3">
      <c r="A1389" s="2" t="s">
        <v>2335</v>
      </c>
      <c r="B1389" s="1">
        <v>9240</v>
      </c>
      <c r="C1389" s="1">
        <v>0</v>
      </c>
      <c r="D1389" s="1">
        <v>0</v>
      </c>
      <c r="E1389" s="34">
        <f>(B1389-MAX(B$42:B1389))/MAX(B$42:B1389)</f>
        <v>-0.50255720053835806</v>
      </c>
      <c r="F1389" s="49">
        <v>-33.36</v>
      </c>
      <c r="G1389" s="4" t="str">
        <f>IF(F1389&lt;=H$1, "침체", IF(F1389&gt;=G$1, "과열", ""))</f>
        <v/>
      </c>
      <c r="H1389" s="3">
        <f t="shared" si="108"/>
        <v>-35.97</v>
      </c>
      <c r="I1389" s="14">
        <v>1</v>
      </c>
      <c r="J1389" s="46">
        <f t="shared" si="113"/>
        <v>1153130.2582039442</v>
      </c>
      <c r="K1389" s="35">
        <f>(J1389-MAX(J$42:J1389))/MAX(J$42:J1389)</f>
        <v>-9.3547495100822539E-2</v>
      </c>
      <c r="L1389" s="3"/>
    </row>
    <row r="1390" spans="1:16" x14ac:dyDescent="0.3">
      <c r="A1390" s="2" t="s">
        <v>2334</v>
      </c>
      <c r="B1390" s="1">
        <v>9225</v>
      </c>
      <c r="C1390" s="1">
        <v>0</v>
      </c>
      <c r="D1390" s="1">
        <v>0</v>
      </c>
      <c r="E1390" s="34">
        <f>(B1390-MAX(B$42:B1390))/MAX(B$42:B1390)</f>
        <v>-0.50336473755047106</v>
      </c>
      <c r="F1390" s="49">
        <v>-57.82</v>
      </c>
      <c r="G1390" s="4" t="str">
        <f>IF(F1390&lt;=H$1, "침체", IF(F1390&gt;=G$1, "과열", ""))</f>
        <v/>
      </c>
      <c r="H1390" s="3">
        <f t="shared" si="108"/>
        <v>-24.46</v>
      </c>
      <c r="I1390" s="14">
        <v>1</v>
      </c>
      <c r="J1390" s="46">
        <f t="shared" si="113"/>
        <v>1153130.2582039442</v>
      </c>
      <c r="K1390" s="35">
        <f>(J1390-MAX(J$42:J1390))/MAX(J$42:J1390)</f>
        <v>-9.3547495100822539E-2</v>
      </c>
      <c r="L1390" s="3"/>
    </row>
    <row r="1391" spans="1:16" x14ac:dyDescent="0.3">
      <c r="A1391" s="2" t="s">
        <v>2333</v>
      </c>
      <c r="B1391" s="1">
        <v>9365</v>
      </c>
      <c r="C1391" s="1">
        <v>0</v>
      </c>
      <c r="D1391" s="1">
        <v>0</v>
      </c>
      <c r="E1391" s="34">
        <f>(B1391-MAX(B$42:B1391))/MAX(B$42:B1391)</f>
        <v>-0.49582772543741588</v>
      </c>
      <c r="F1391" s="49">
        <v>-48.87</v>
      </c>
      <c r="G1391" s="4" t="str">
        <f>IF(F1391&lt;=H$1, "침체", IF(F1391&gt;=G$1, "과열", ""))</f>
        <v/>
      </c>
      <c r="H1391" s="3">
        <f t="shared" si="108"/>
        <v>8.9500000000000028</v>
      </c>
      <c r="I1391" s="14">
        <v>1</v>
      </c>
      <c r="J1391" s="46">
        <f t="shared" si="113"/>
        <v>1153130.2582039442</v>
      </c>
      <c r="K1391" s="35">
        <f>(J1391-MAX(J$42:J1391))/MAX(J$42:J1391)</f>
        <v>-9.3547495100822539E-2</v>
      </c>
      <c r="L1391" s="3"/>
    </row>
    <row r="1392" spans="1:16" x14ac:dyDescent="0.3">
      <c r="A1392" s="2" t="s">
        <v>2332</v>
      </c>
      <c r="B1392" s="1">
        <v>9560</v>
      </c>
      <c r="C1392" s="1">
        <v>0</v>
      </c>
      <c r="D1392" s="1">
        <v>0</v>
      </c>
      <c r="E1392" s="34">
        <f>(B1392-MAX(B$42:B1392))/MAX(B$42:B1392)</f>
        <v>-0.48532974427994618</v>
      </c>
      <c r="F1392" s="49">
        <v>55.96</v>
      </c>
      <c r="G1392" s="4" t="str">
        <f>IF(F1392&lt;=H$1, "침체", IF(F1392&gt;=G$1, "과열", ""))</f>
        <v/>
      </c>
      <c r="H1392" s="3">
        <f t="shared" si="108"/>
        <v>104.83</v>
      </c>
      <c r="I1392" s="14">
        <v>1</v>
      </c>
      <c r="J1392" s="46">
        <f t="shared" si="113"/>
        <v>1153130.2582039442</v>
      </c>
      <c r="K1392" s="35">
        <f>(J1392-MAX(J$42:J1392))/MAX(J$42:J1392)</f>
        <v>-9.3547495100822539E-2</v>
      </c>
      <c r="L1392" s="3"/>
    </row>
    <row r="1393" spans="1:12" x14ac:dyDescent="0.3">
      <c r="A1393" s="2" t="s">
        <v>2331</v>
      </c>
      <c r="B1393" s="1">
        <v>9435</v>
      </c>
      <c r="C1393" s="1">
        <v>0</v>
      </c>
      <c r="D1393" s="1">
        <v>0</v>
      </c>
      <c r="E1393" s="34">
        <f>(B1393-MAX(B$42:B1393))/MAX(B$42:B1393)</f>
        <v>-0.49205921938088831</v>
      </c>
      <c r="F1393" s="49">
        <v>34.68</v>
      </c>
      <c r="G1393" s="4" t="str">
        <f>IF(F1393&lt;=H$1, "침체", IF(F1393&gt;=G$1, "과열", ""))</f>
        <v/>
      </c>
      <c r="H1393" s="3">
        <f t="shared" si="108"/>
        <v>-21.28</v>
      </c>
      <c r="I1393" s="14">
        <v>1</v>
      </c>
      <c r="J1393" s="46">
        <f t="shared" si="113"/>
        <v>1153130.2582039442</v>
      </c>
      <c r="K1393" s="35">
        <f>(J1393-MAX(J$42:J1393))/MAX(J$42:J1393)</f>
        <v>-9.3547495100822539E-2</v>
      </c>
      <c r="L1393" s="3"/>
    </row>
    <row r="1394" spans="1:12" x14ac:dyDescent="0.3">
      <c r="A1394" s="2" t="s">
        <v>2330</v>
      </c>
      <c r="B1394" s="1">
        <v>9470</v>
      </c>
      <c r="C1394" s="1">
        <v>0</v>
      </c>
      <c r="D1394" s="1">
        <v>0</v>
      </c>
      <c r="E1394" s="34">
        <f>(B1394-MAX(B$42:B1394))/MAX(B$42:B1394)</f>
        <v>-0.49017496635262447</v>
      </c>
      <c r="F1394" s="49">
        <v>53.12</v>
      </c>
      <c r="G1394" s="4" t="str">
        <f>IF(F1394&lt;=H$1, "침체", IF(F1394&gt;=G$1, "과열", ""))</f>
        <v/>
      </c>
      <c r="H1394" s="3">
        <f t="shared" si="108"/>
        <v>18.439999999999998</v>
      </c>
      <c r="I1394" s="14">
        <v>1</v>
      </c>
      <c r="J1394" s="46">
        <f t="shared" si="113"/>
        <v>1153130.2582039442</v>
      </c>
      <c r="K1394" s="35">
        <f>(J1394-MAX(J$42:J1394))/MAX(J$42:J1394)</f>
        <v>-9.3547495100822539E-2</v>
      </c>
      <c r="L1394" s="3"/>
    </row>
    <row r="1395" spans="1:12" x14ac:dyDescent="0.3">
      <c r="A1395" s="2" t="s">
        <v>2329</v>
      </c>
      <c r="B1395" s="1">
        <v>9645</v>
      </c>
      <c r="C1395" s="1">
        <v>0</v>
      </c>
      <c r="D1395" s="1">
        <v>0</v>
      </c>
      <c r="E1395" s="34">
        <f>(B1395-MAX(B$42:B1395))/MAX(B$42:B1395)</f>
        <v>-0.48075370121130551</v>
      </c>
      <c r="F1395" s="49">
        <v>104.24</v>
      </c>
      <c r="G1395" s="4" t="str">
        <f>IF(F1395&lt;=H$1, "침체", IF(F1395&gt;=G$1, "과열", ""))</f>
        <v>과열</v>
      </c>
      <c r="H1395" s="3">
        <f t="shared" si="108"/>
        <v>51.12</v>
      </c>
      <c r="I1395" s="14">
        <v>1</v>
      </c>
      <c r="J1395" s="46">
        <f t="shared" si="113"/>
        <v>1153130.2582039442</v>
      </c>
      <c r="K1395" s="35">
        <f>(J1395-MAX(J$42:J1395))/MAX(J$42:J1395)</f>
        <v>-9.3547495100822539E-2</v>
      </c>
      <c r="L1395" s="3"/>
    </row>
    <row r="1396" spans="1:12" x14ac:dyDescent="0.3">
      <c r="A1396" s="2" t="s">
        <v>2328</v>
      </c>
      <c r="B1396" s="1">
        <v>9910</v>
      </c>
      <c r="C1396" s="1">
        <v>0</v>
      </c>
      <c r="D1396" s="1">
        <v>0</v>
      </c>
      <c r="E1396" s="34">
        <f>(B1396-MAX(B$42:B1396))/MAX(B$42:B1396)</f>
        <v>-0.46648721399730819</v>
      </c>
      <c r="F1396" s="49">
        <v>169.37</v>
      </c>
      <c r="G1396" s="4" t="str">
        <f>IF(F1396&lt;=H$1, "침체", IF(F1396&gt;=G$1, "과열", ""))</f>
        <v>과열</v>
      </c>
      <c r="H1396" s="3">
        <f t="shared" si="108"/>
        <v>65.13000000000001</v>
      </c>
      <c r="I1396" s="14">
        <v>1</v>
      </c>
      <c r="J1396" s="46">
        <f t="shared" si="113"/>
        <v>1153130.2582039442</v>
      </c>
      <c r="K1396" s="35">
        <f>(J1396-MAX(J$42:J1396))/MAX(J$42:J1396)</f>
        <v>-9.3547495100822539E-2</v>
      </c>
      <c r="L1396" s="3"/>
    </row>
    <row r="1397" spans="1:12" x14ac:dyDescent="0.3">
      <c r="A1397" s="2" t="s">
        <v>2327</v>
      </c>
      <c r="B1397" s="1">
        <v>10060</v>
      </c>
      <c r="C1397" s="1">
        <v>0</v>
      </c>
      <c r="D1397" s="1">
        <v>0</v>
      </c>
      <c r="E1397" s="34">
        <f>(B1397-MAX(B$42:B1397))/MAX(B$42:B1397)</f>
        <v>-0.45841184387617767</v>
      </c>
      <c r="F1397" s="49">
        <v>193.93</v>
      </c>
      <c r="G1397" s="4" t="str">
        <f>IF(F1397&lt;=H$1, "침체", IF(F1397&gt;=G$1, "과열", ""))</f>
        <v>과열</v>
      </c>
      <c r="H1397" s="3">
        <f t="shared" si="108"/>
        <v>24.560000000000002</v>
      </c>
      <c r="I1397" s="14">
        <v>1</v>
      </c>
      <c r="J1397" s="46">
        <f t="shared" si="113"/>
        <v>1153130.2582039442</v>
      </c>
      <c r="K1397" s="35">
        <f>(J1397-MAX(J$42:J1397))/MAX(J$42:J1397)</f>
        <v>-9.3547495100822539E-2</v>
      </c>
      <c r="L1397" s="3"/>
    </row>
    <row r="1398" spans="1:12" x14ac:dyDescent="0.3">
      <c r="A1398" s="2" t="s">
        <v>2326</v>
      </c>
      <c r="B1398" s="1">
        <v>10185</v>
      </c>
      <c r="C1398" s="1">
        <v>0</v>
      </c>
      <c r="D1398" s="1">
        <v>0</v>
      </c>
      <c r="E1398" s="34">
        <f>(B1398-MAX(B$42:B1398))/MAX(B$42:B1398)</f>
        <v>-0.45168236877523554</v>
      </c>
      <c r="F1398" s="49">
        <v>170.76</v>
      </c>
      <c r="G1398" s="4" t="str">
        <f>IF(F1398&lt;=H$1, "침체", IF(F1398&gt;=G$1, "과열", ""))</f>
        <v>과열</v>
      </c>
      <c r="H1398" s="3">
        <f t="shared" si="108"/>
        <v>-23.170000000000016</v>
      </c>
      <c r="I1398" s="14">
        <v>1</v>
      </c>
      <c r="J1398" s="46">
        <f t="shared" si="113"/>
        <v>1153130.2582039442</v>
      </c>
      <c r="K1398" s="35">
        <f>(J1398-MAX(J$42:J1398))/MAX(J$42:J1398)</f>
        <v>-9.3547495100822539E-2</v>
      </c>
      <c r="L1398" s="3"/>
    </row>
    <row r="1399" spans="1:12" x14ac:dyDescent="0.3">
      <c r="A1399" s="2" t="s">
        <v>2325</v>
      </c>
      <c r="B1399" s="1">
        <v>10150</v>
      </c>
      <c r="C1399" s="1">
        <v>0</v>
      </c>
      <c r="D1399" s="1">
        <v>0</v>
      </c>
      <c r="E1399" s="34">
        <f>(B1399-MAX(B$42:B1399))/MAX(B$42:B1399)</f>
        <v>-0.45356662180349933</v>
      </c>
      <c r="F1399" s="49">
        <v>120.92</v>
      </c>
      <c r="G1399" s="4" t="str">
        <f>IF(F1399&lt;=H$1, "침체", IF(F1399&gt;=G$1, "과열", ""))</f>
        <v>과열</v>
      </c>
      <c r="H1399" s="3">
        <f t="shared" si="108"/>
        <v>-49.839999999999989</v>
      </c>
      <c r="I1399" s="14">
        <v>1</v>
      </c>
      <c r="J1399" s="46">
        <f t="shared" si="113"/>
        <v>1153130.2582039442</v>
      </c>
      <c r="K1399" s="35">
        <f>(J1399-MAX(J$42:J1399))/MAX(J$42:J1399)</f>
        <v>-9.3547495100822539E-2</v>
      </c>
      <c r="L1399" s="3"/>
    </row>
    <row r="1400" spans="1:12" x14ac:dyDescent="0.3">
      <c r="A1400" s="2" t="s">
        <v>2324</v>
      </c>
      <c r="B1400" s="1">
        <v>10090</v>
      </c>
      <c r="C1400" s="1">
        <v>0</v>
      </c>
      <c r="D1400" s="1">
        <v>0</v>
      </c>
      <c r="E1400" s="34">
        <f>(B1400-MAX(B$42:B1400))/MAX(B$42:B1400)</f>
        <v>-0.45679676985195156</v>
      </c>
      <c r="F1400" s="49">
        <v>81.55</v>
      </c>
      <c r="G1400" s="4" t="str">
        <f>IF(F1400&lt;=H$1, "침체", IF(F1400&gt;=G$1, "과열", ""))</f>
        <v/>
      </c>
      <c r="H1400" s="3">
        <f t="shared" si="108"/>
        <v>-39.370000000000005</v>
      </c>
      <c r="I1400" s="14">
        <v>1</v>
      </c>
      <c r="J1400" s="46">
        <f t="shared" si="113"/>
        <v>1153130.2582039442</v>
      </c>
      <c r="K1400" s="35">
        <f>(J1400-MAX(J$42:J1400))/MAX(J$42:J1400)</f>
        <v>-9.3547495100822539E-2</v>
      </c>
      <c r="L1400" s="3"/>
    </row>
    <row r="1401" spans="1:12" x14ac:dyDescent="0.3">
      <c r="A1401" s="2" t="s">
        <v>2323</v>
      </c>
      <c r="B1401" s="1">
        <v>10330</v>
      </c>
      <c r="C1401" s="1">
        <v>0</v>
      </c>
      <c r="D1401" s="1">
        <v>0</v>
      </c>
      <c r="E1401" s="34">
        <f>(B1401-MAX(B$42:B1401))/MAX(B$42:B1401)</f>
        <v>-0.44387617765814269</v>
      </c>
      <c r="F1401" s="49">
        <v>100.37</v>
      </c>
      <c r="G1401" s="4" t="str">
        <f>IF(F1401&lt;=H$1, "침체", IF(F1401&gt;=G$1, "과열", ""))</f>
        <v>과열</v>
      </c>
      <c r="H1401" s="3">
        <f t="shared" si="108"/>
        <v>18.820000000000007</v>
      </c>
      <c r="I1401" s="14">
        <v>1</v>
      </c>
      <c r="J1401" s="46">
        <f t="shared" si="113"/>
        <v>1153130.2582039442</v>
      </c>
      <c r="K1401" s="35">
        <f>(J1401-MAX(J$42:J1401))/MAX(J$42:J1401)</f>
        <v>-9.3547495100822539E-2</v>
      </c>
      <c r="L1401" s="3"/>
    </row>
    <row r="1402" spans="1:12" x14ac:dyDescent="0.3">
      <c r="A1402" s="2" t="s">
        <v>2322</v>
      </c>
      <c r="B1402" s="1">
        <v>10265</v>
      </c>
      <c r="C1402" s="1">
        <v>0</v>
      </c>
      <c r="D1402" s="1">
        <v>0</v>
      </c>
      <c r="E1402" s="34">
        <f>(B1402-MAX(B$42:B1402))/MAX(B$42:B1402)</f>
        <v>-0.44737550471063259</v>
      </c>
      <c r="F1402" s="49">
        <v>94.83</v>
      </c>
      <c r="G1402" s="4" t="str">
        <f>IF(F1402&lt;=H$1, "침체", IF(F1402&gt;=G$1, "과열", ""))</f>
        <v>과열</v>
      </c>
      <c r="H1402" s="3">
        <f t="shared" si="108"/>
        <v>-5.5400000000000063</v>
      </c>
      <c r="I1402" s="14">
        <v>1</v>
      </c>
      <c r="J1402" s="46">
        <f t="shared" si="113"/>
        <v>1153130.2582039442</v>
      </c>
      <c r="K1402" s="35">
        <f>(J1402-MAX(J$42:J1402))/MAX(J$42:J1402)</f>
        <v>-9.3547495100822539E-2</v>
      </c>
      <c r="L1402" s="3"/>
    </row>
    <row r="1403" spans="1:12" x14ac:dyDescent="0.3">
      <c r="A1403" s="2" t="s">
        <v>2321</v>
      </c>
      <c r="B1403" s="1">
        <v>10275</v>
      </c>
      <c r="C1403" s="1">
        <v>0</v>
      </c>
      <c r="D1403" s="1">
        <v>0</v>
      </c>
      <c r="E1403" s="34">
        <f>(B1403-MAX(B$42:B1403))/MAX(B$42:B1403)</f>
        <v>-0.4468371467025572</v>
      </c>
      <c r="F1403" s="49">
        <v>78.28</v>
      </c>
      <c r="G1403" s="4" t="str">
        <f>IF(F1403&lt;=H$1, "침체", IF(F1403&gt;=G$1, "과열", ""))</f>
        <v/>
      </c>
      <c r="H1403" s="3">
        <f t="shared" si="108"/>
        <v>-16.549999999999997</v>
      </c>
      <c r="I1403" s="14">
        <v>1</v>
      </c>
      <c r="J1403" s="46">
        <f t="shared" si="113"/>
        <v>1153130.2582039442</v>
      </c>
      <c r="K1403" s="35">
        <f>(J1403-MAX(J$42:J1403))/MAX(J$42:J1403)</f>
        <v>-9.3547495100822539E-2</v>
      </c>
      <c r="L1403" s="3"/>
    </row>
    <row r="1404" spans="1:12" x14ac:dyDescent="0.3">
      <c r="A1404" s="2" t="s">
        <v>2320</v>
      </c>
      <c r="B1404" s="1">
        <v>10345</v>
      </c>
      <c r="C1404" s="1">
        <v>0</v>
      </c>
      <c r="D1404" s="1">
        <v>0</v>
      </c>
      <c r="E1404" s="34">
        <f>(B1404-MAX(B$42:B1404))/MAX(B$42:B1404)</f>
        <v>-0.44306864064602963</v>
      </c>
      <c r="F1404" s="49">
        <v>79.38</v>
      </c>
      <c r="G1404" s="4" t="str">
        <f>IF(F1404&lt;=H$1, "침체", IF(F1404&gt;=G$1, "과열", ""))</f>
        <v/>
      </c>
      <c r="H1404" s="3">
        <f t="shared" si="108"/>
        <v>1.0999999999999943</v>
      </c>
      <c r="I1404" s="14">
        <v>1</v>
      </c>
      <c r="J1404" s="46">
        <f t="shared" si="113"/>
        <v>1153130.2582039442</v>
      </c>
      <c r="K1404" s="35">
        <f>(J1404-MAX(J$42:J1404))/MAX(J$42:J1404)</f>
        <v>-9.3547495100822539E-2</v>
      </c>
      <c r="L1404" s="3"/>
    </row>
    <row r="1405" spans="1:12" x14ac:dyDescent="0.3">
      <c r="A1405" s="2" t="s">
        <v>2319</v>
      </c>
      <c r="B1405" s="1">
        <v>10415</v>
      </c>
      <c r="C1405" s="1">
        <v>0</v>
      </c>
      <c r="D1405" s="1">
        <v>0</v>
      </c>
      <c r="E1405" s="34">
        <f>(B1405-MAX(B$42:B1405))/MAX(B$42:B1405)</f>
        <v>-0.43930013458950201</v>
      </c>
      <c r="F1405" s="49">
        <v>104.02</v>
      </c>
      <c r="G1405" s="4" t="str">
        <f>IF(F1405&lt;=H$1, "침체", IF(F1405&gt;=G$1, "과열", ""))</f>
        <v>과열</v>
      </c>
      <c r="H1405" s="3">
        <f t="shared" si="108"/>
        <v>24.64</v>
      </c>
      <c r="I1405" s="14">
        <v>1</v>
      </c>
      <c r="J1405" s="46">
        <f t="shared" si="113"/>
        <v>1153130.2582039442</v>
      </c>
      <c r="K1405" s="35">
        <f>(J1405-MAX(J$42:J1405))/MAX(J$42:J1405)</f>
        <v>-9.3547495100822539E-2</v>
      </c>
      <c r="L1405" s="3"/>
    </row>
    <row r="1406" spans="1:12" x14ac:dyDescent="0.3">
      <c r="A1406" s="2" t="s">
        <v>2318</v>
      </c>
      <c r="B1406" s="1">
        <v>10285</v>
      </c>
      <c r="C1406" s="1">
        <v>0</v>
      </c>
      <c r="D1406" s="1">
        <v>0</v>
      </c>
      <c r="E1406" s="34">
        <f>(B1406-MAX(B$42:B1406))/MAX(B$42:B1406)</f>
        <v>-0.44629878869448181</v>
      </c>
      <c r="F1406" s="49">
        <v>63.74</v>
      </c>
      <c r="G1406" s="4" t="str">
        <f>IF(F1406&lt;=H$1, "침체", IF(F1406&gt;=G$1, "과열", ""))</f>
        <v/>
      </c>
      <c r="H1406" s="3">
        <f t="shared" si="108"/>
        <v>-40.279999999999994</v>
      </c>
      <c r="I1406" s="14">
        <v>1</v>
      </c>
      <c r="J1406" s="46">
        <f t="shared" si="113"/>
        <v>1153130.2582039442</v>
      </c>
      <c r="K1406" s="35">
        <f>(J1406-MAX(J$42:J1406))/MAX(J$42:J1406)</f>
        <v>-9.3547495100822539E-2</v>
      </c>
      <c r="L1406" s="3"/>
    </row>
    <row r="1407" spans="1:12" x14ac:dyDescent="0.3">
      <c r="A1407" s="2" t="s">
        <v>2317</v>
      </c>
      <c r="B1407" s="1">
        <v>10445</v>
      </c>
      <c r="C1407" s="1">
        <v>0</v>
      </c>
      <c r="D1407" s="1">
        <v>0</v>
      </c>
      <c r="E1407" s="34">
        <f>(B1407-MAX(B$42:B1407))/MAX(B$42:B1407)</f>
        <v>-0.4376850605652759</v>
      </c>
      <c r="F1407" s="49">
        <v>130.52000000000001</v>
      </c>
      <c r="G1407" s="4" t="str">
        <f>IF(F1407&lt;=H$1, "침체", IF(F1407&gt;=G$1, "과열", ""))</f>
        <v>과열</v>
      </c>
      <c r="H1407" s="3">
        <f t="shared" si="108"/>
        <v>66.78</v>
      </c>
      <c r="I1407" s="14">
        <v>1</v>
      </c>
      <c r="J1407" s="46">
        <f t="shared" si="113"/>
        <v>1153130.2582039442</v>
      </c>
      <c r="K1407" s="35">
        <f>(J1407-MAX(J$42:J1407))/MAX(J$42:J1407)</f>
        <v>-9.3547495100822539E-2</v>
      </c>
      <c r="L1407" s="3"/>
    </row>
    <row r="1408" spans="1:12" x14ac:dyDescent="0.3">
      <c r="A1408" s="2" t="s">
        <v>2316</v>
      </c>
      <c r="B1408" s="1">
        <v>10500</v>
      </c>
      <c r="C1408" s="1">
        <v>0</v>
      </c>
      <c r="D1408" s="1">
        <v>0</v>
      </c>
      <c r="E1408" s="34">
        <f>(B1408-MAX(B$42:B1408))/MAX(B$42:B1408)</f>
        <v>-0.43472409152086139</v>
      </c>
      <c r="F1408" s="49">
        <v>134.79</v>
      </c>
      <c r="G1408" s="4" t="str">
        <f>IF(F1408&lt;=H$1, "침체", IF(F1408&gt;=G$1, "과열", ""))</f>
        <v>과열</v>
      </c>
      <c r="H1408" s="3">
        <f t="shared" si="108"/>
        <v>4.2699999999999818</v>
      </c>
      <c r="I1408" s="14">
        <v>1</v>
      </c>
      <c r="J1408" s="46">
        <f t="shared" si="113"/>
        <v>1153130.2582039442</v>
      </c>
      <c r="K1408" s="35">
        <f>(J1408-MAX(J$42:J1408))/MAX(J$42:J1408)</f>
        <v>-9.3547495100822539E-2</v>
      </c>
      <c r="L1408" s="3"/>
    </row>
    <row r="1409" spans="1:16" x14ac:dyDescent="0.3">
      <c r="A1409" s="2" t="s">
        <v>2315</v>
      </c>
      <c r="B1409" s="1">
        <v>10480</v>
      </c>
      <c r="C1409" s="1">
        <v>0</v>
      </c>
      <c r="D1409" s="1">
        <v>0</v>
      </c>
      <c r="E1409" s="34">
        <f>(B1409-MAX(B$42:B1409))/MAX(B$42:B1409)</f>
        <v>-0.43580080753701211</v>
      </c>
      <c r="F1409" s="49">
        <v>91.02</v>
      </c>
      <c r="G1409" s="4" t="str">
        <f>IF(F1409&lt;=H$1, "침체", IF(F1409&gt;=G$1, "과열", ""))</f>
        <v>과열</v>
      </c>
      <c r="H1409" s="3">
        <f t="shared" si="108"/>
        <v>-43.769999999999996</v>
      </c>
      <c r="I1409" s="14">
        <v>1</v>
      </c>
      <c r="J1409" s="46">
        <f t="shared" si="113"/>
        <v>1153130.2582039442</v>
      </c>
      <c r="K1409" s="35">
        <f>(J1409-MAX(J$42:J1409))/MAX(J$42:J1409)</f>
        <v>-9.3547495100822539E-2</v>
      </c>
      <c r="L1409" s="3"/>
    </row>
    <row r="1410" spans="1:16" x14ac:dyDescent="0.3">
      <c r="A1410" s="2" t="s">
        <v>2314</v>
      </c>
      <c r="B1410" s="1">
        <v>10480</v>
      </c>
      <c r="C1410" s="1">
        <v>0</v>
      </c>
      <c r="D1410" s="1">
        <v>0</v>
      </c>
      <c r="E1410" s="34">
        <f>(B1410-MAX(B$42:B1410))/MAX(B$42:B1410)</f>
        <v>-0.43580080753701211</v>
      </c>
      <c r="F1410" s="49">
        <v>63.39</v>
      </c>
      <c r="G1410" s="4" t="str">
        <f>IF(F1410&lt;=H$1, "침체", IF(F1410&gt;=G$1, "과열", ""))</f>
        <v/>
      </c>
      <c r="H1410" s="3">
        <f t="shared" si="108"/>
        <v>-27.629999999999995</v>
      </c>
      <c r="I1410" s="14">
        <v>1</v>
      </c>
      <c r="J1410" s="46">
        <f t="shared" si="113"/>
        <v>1153130.2582039442</v>
      </c>
      <c r="K1410" s="35">
        <f>(J1410-MAX(J$42:J1410))/MAX(J$42:J1410)</f>
        <v>-9.3547495100822539E-2</v>
      </c>
      <c r="L1410" s="3"/>
    </row>
    <row r="1411" spans="1:16" x14ac:dyDescent="0.3">
      <c r="A1411" s="2" t="s">
        <v>2313</v>
      </c>
      <c r="B1411" s="1">
        <v>10425</v>
      </c>
      <c r="C1411" s="1">
        <v>0</v>
      </c>
      <c r="D1411" s="1">
        <v>0</v>
      </c>
      <c r="E1411" s="34">
        <f>(B1411-MAX(B$42:B1411))/MAX(B$42:B1411)</f>
        <v>-0.43876177658142662</v>
      </c>
      <c r="F1411" s="49">
        <v>87.01</v>
      </c>
      <c r="G1411" s="4" t="str">
        <f>IF(F1411&lt;=H$1, "침체", IF(F1411&gt;=G$1, "과열", ""))</f>
        <v/>
      </c>
      <c r="H1411" s="3">
        <f t="shared" ref="H1411:H1451" si="114">F1411-F1410</f>
        <v>23.620000000000005</v>
      </c>
      <c r="I1411" s="14">
        <v>1</v>
      </c>
      <c r="J1411" s="46">
        <f t="shared" si="113"/>
        <v>1153130.2582039442</v>
      </c>
      <c r="K1411" s="35">
        <f>(J1411-MAX(J$42:J1411))/MAX(J$42:J1411)</f>
        <v>-9.3547495100822539E-2</v>
      </c>
      <c r="L1411" s="3"/>
    </row>
    <row r="1412" spans="1:16" x14ac:dyDescent="0.3">
      <c r="A1412" s="2" t="s">
        <v>2312</v>
      </c>
      <c r="B1412" s="1">
        <v>10490</v>
      </c>
      <c r="C1412" s="1">
        <v>0</v>
      </c>
      <c r="D1412" s="1">
        <v>0</v>
      </c>
      <c r="E1412" s="34">
        <f>(B1412-MAX(B$42:B1412))/MAX(B$42:B1412)</f>
        <v>-0.43526244952893672</v>
      </c>
      <c r="F1412" s="49">
        <v>52.56</v>
      </c>
      <c r="G1412" s="4" t="str">
        <f>IF(F1412&lt;=H$1, "침체", IF(F1412&gt;=G$1, "과열", ""))</f>
        <v/>
      </c>
      <c r="H1412" s="3">
        <f t="shared" si="114"/>
        <v>-34.450000000000003</v>
      </c>
      <c r="I1412" s="14">
        <v>1</v>
      </c>
      <c r="J1412" s="46">
        <f t="shared" si="113"/>
        <v>1153130.2582039442</v>
      </c>
      <c r="K1412" s="35">
        <f>(J1412-MAX(J$42:J1412))/MAX(J$42:J1412)</f>
        <v>-9.3547495100822539E-2</v>
      </c>
      <c r="L1412" s="3"/>
    </row>
    <row r="1413" spans="1:16" x14ac:dyDescent="0.3">
      <c r="A1413" s="2" t="s">
        <v>2311</v>
      </c>
      <c r="B1413" s="1">
        <v>10485</v>
      </c>
      <c r="C1413" s="1">
        <v>0</v>
      </c>
      <c r="D1413" s="1">
        <v>0</v>
      </c>
      <c r="E1413" s="34">
        <f>(B1413-MAX(B$42:B1413))/MAX(B$42:B1413)</f>
        <v>-0.43553162853297445</v>
      </c>
      <c r="F1413" s="49">
        <v>47.98</v>
      </c>
      <c r="G1413" s="4" t="str">
        <f>IF(F1413&lt;=H$1, "침체", IF(F1413&gt;=G$1, "과열", ""))</f>
        <v/>
      </c>
      <c r="H1413" s="3">
        <f t="shared" si="114"/>
        <v>-4.5800000000000054</v>
      </c>
      <c r="I1413" s="14">
        <v>1</v>
      </c>
      <c r="J1413" s="46">
        <f t="shared" si="113"/>
        <v>1153130.2582039442</v>
      </c>
      <c r="K1413" s="35">
        <f>(J1413-MAX(J$42:J1413))/MAX(J$42:J1413)</f>
        <v>-9.3547495100822539E-2</v>
      </c>
      <c r="L1413" s="3"/>
    </row>
    <row r="1414" spans="1:16" x14ac:dyDescent="0.3">
      <c r="A1414" s="2" t="s">
        <v>2310</v>
      </c>
      <c r="B1414" s="1">
        <v>10680</v>
      </c>
      <c r="C1414" s="1">
        <v>0</v>
      </c>
      <c r="D1414" s="1">
        <v>0</v>
      </c>
      <c r="E1414" s="34">
        <f>(B1414-MAX(B$42:B1414))/MAX(B$42:B1414)</f>
        <v>-0.4250336473755047</v>
      </c>
      <c r="F1414" s="49">
        <v>199.69</v>
      </c>
      <c r="G1414" s="4" t="str">
        <f>IF(F1414&lt;=H$1, "침체", IF(F1414&gt;=G$1, "과열", ""))</f>
        <v>과열</v>
      </c>
      <c r="H1414" s="3">
        <f t="shared" si="114"/>
        <v>151.71</v>
      </c>
      <c r="I1414" s="14">
        <v>1</v>
      </c>
      <c r="J1414" s="46">
        <f t="shared" si="113"/>
        <v>1153130.2582039442</v>
      </c>
      <c r="K1414" s="35">
        <f>(J1414-MAX(J$42:J1414))/MAX(J$42:J1414)</f>
        <v>-9.3547495100822539E-2</v>
      </c>
      <c r="L1414" s="3"/>
    </row>
    <row r="1415" spans="1:16" x14ac:dyDescent="0.3">
      <c r="A1415" s="2" t="s">
        <v>2309</v>
      </c>
      <c r="B1415" s="1">
        <v>10655</v>
      </c>
      <c r="C1415" s="1">
        <v>0</v>
      </c>
      <c r="D1415" s="1">
        <v>0</v>
      </c>
      <c r="E1415" s="34">
        <f>(B1415-MAX(B$42:B1415))/MAX(B$42:B1415)</f>
        <v>-0.42637954239569315</v>
      </c>
      <c r="F1415" s="49">
        <v>171.01</v>
      </c>
      <c r="G1415" s="4" t="str">
        <f>IF(F1415&lt;=H$1, "침체", IF(F1415&gt;=G$1, "과열", ""))</f>
        <v>과열</v>
      </c>
      <c r="H1415" s="3">
        <f t="shared" si="114"/>
        <v>-28.680000000000007</v>
      </c>
      <c r="I1415" s="14">
        <v>1</v>
      </c>
      <c r="J1415" s="46">
        <f t="shared" si="113"/>
        <v>1153130.2582039442</v>
      </c>
      <c r="K1415" s="35">
        <f>(J1415-MAX(J$42:J1415))/MAX(J$42:J1415)</f>
        <v>-9.3547495100822539E-2</v>
      </c>
      <c r="L1415" s="3"/>
    </row>
    <row r="1416" spans="1:16" x14ac:dyDescent="0.3">
      <c r="A1416" s="2" t="s">
        <v>2308</v>
      </c>
      <c r="B1416" s="1">
        <v>10650</v>
      </c>
      <c r="C1416" s="1">
        <v>0</v>
      </c>
      <c r="D1416" s="1">
        <v>0</v>
      </c>
      <c r="E1416" s="34">
        <f>(B1416-MAX(B$42:B1416))/MAX(B$42:B1416)</f>
        <v>-0.42664872139973081</v>
      </c>
      <c r="F1416" s="49">
        <v>96.02</v>
      </c>
      <c r="G1416" s="4" t="str">
        <f>IF(F1416&lt;=H$1, "침체", IF(F1416&gt;=G$1, "과열", ""))</f>
        <v>과열</v>
      </c>
      <c r="H1416" s="3">
        <f t="shared" si="114"/>
        <v>-74.989999999999995</v>
      </c>
      <c r="I1416" s="14">
        <v>1</v>
      </c>
      <c r="J1416" s="46">
        <f t="shared" si="113"/>
        <v>1153130.2582039442</v>
      </c>
      <c r="K1416" s="35">
        <f>(J1416-MAX(J$42:J1416))/MAX(J$42:J1416)</f>
        <v>-9.3547495100822539E-2</v>
      </c>
      <c r="L1416" s="3"/>
    </row>
    <row r="1417" spans="1:16" x14ac:dyDescent="0.3">
      <c r="A1417" s="2" t="s">
        <v>2307</v>
      </c>
      <c r="B1417" s="1">
        <v>10505</v>
      </c>
      <c r="C1417" s="1">
        <v>0</v>
      </c>
      <c r="D1417" s="1">
        <v>0</v>
      </c>
      <c r="E1417" s="34">
        <f>(B1417-MAX(B$42:B1417))/MAX(B$42:B1417)</f>
        <v>-0.43445491251682367</v>
      </c>
      <c r="F1417" s="49">
        <v>21.74</v>
      </c>
      <c r="G1417" s="4" t="str">
        <f>IF(F1417&lt;=H$1, "침체", IF(F1417&gt;=G$1, "과열", ""))</f>
        <v/>
      </c>
      <c r="H1417" s="3">
        <f t="shared" si="114"/>
        <v>-74.28</v>
      </c>
      <c r="I1417" s="14">
        <v>1</v>
      </c>
      <c r="J1417" s="46">
        <f t="shared" si="113"/>
        <v>1153130.2582039442</v>
      </c>
      <c r="K1417" s="35">
        <f>(J1417-MAX(J$42:J1417))/MAX(J$42:J1417)</f>
        <v>-9.3547495100822539E-2</v>
      </c>
      <c r="L1417" s="3"/>
    </row>
    <row r="1418" spans="1:16" x14ac:dyDescent="0.3">
      <c r="A1418" s="2" t="s">
        <v>2306</v>
      </c>
      <c r="B1418" s="1">
        <v>10425</v>
      </c>
      <c r="C1418" s="1">
        <v>0</v>
      </c>
      <c r="D1418" s="1">
        <v>0</v>
      </c>
      <c r="E1418" s="34">
        <f>(B1418-MAX(B$42:B1418))/MAX(B$42:B1418)</f>
        <v>-0.43876177658142662</v>
      </c>
      <c r="F1418" s="49">
        <v>-101.88</v>
      </c>
      <c r="G1418" s="4" t="str">
        <f>IF(F1418&lt;=H$1, "침체", IF(F1418&gt;=G$1, "과열", ""))</f>
        <v/>
      </c>
      <c r="H1418" s="3">
        <f t="shared" si="114"/>
        <v>-123.61999999999999</v>
      </c>
      <c r="I1418" s="14">
        <v>1</v>
      </c>
      <c r="J1418" s="46">
        <f t="shared" si="113"/>
        <v>1153130.2582039442</v>
      </c>
      <c r="K1418" s="35">
        <f>(J1418-MAX(J$42:J1418))/MAX(J$42:J1418)</f>
        <v>-9.3547495100822539E-2</v>
      </c>
      <c r="L1418" s="3"/>
    </row>
    <row r="1419" spans="1:16" x14ac:dyDescent="0.3">
      <c r="A1419" s="2" t="s">
        <v>2305</v>
      </c>
      <c r="B1419" s="1">
        <v>10115</v>
      </c>
      <c r="C1419" s="1">
        <v>0</v>
      </c>
      <c r="D1419" s="1">
        <v>1</v>
      </c>
      <c r="E1419" s="34">
        <f>(B1419-MAX(B$42:B1419))/MAX(B$42:B1419)</f>
        <v>-0.45545087483176311</v>
      </c>
      <c r="F1419" s="49">
        <v>-236.27</v>
      </c>
      <c r="G1419" s="4" t="str">
        <f>IF(F1419&lt;=H$1, "침체", IF(F1419&gt;=G$1, "과열", ""))</f>
        <v>침체</v>
      </c>
      <c r="H1419" s="3">
        <f t="shared" si="114"/>
        <v>-134.39000000000001</v>
      </c>
      <c r="I1419" s="14">
        <v>1</v>
      </c>
      <c r="J1419" s="46">
        <f t="shared" si="113"/>
        <v>1153130.2582039442</v>
      </c>
      <c r="K1419" s="35">
        <f>(J1419-MAX(J$42:J1419))/MAX(J$42:J1419)</f>
        <v>-9.3547495100822539E-2</v>
      </c>
      <c r="L1419" s="3"/>
    </row>
    <row r="1420" spans="1:16" x14ac:dyDescent="0.3">
      <c r="A1420" s="2" t="s">
        <v>2304</v>
      </c>
      <c r="B1420" s="1">
        <v>10095</v>
      </c>
      <c r="C1420" s="1">
        <v>0</v>
      </c>
      <c r="D1420" s="1">
        <v>1</v>
      </c>
      <c r="E1420" s="34">
        <f>(B1420-MAX(B$42:B1420))/MAX(B$42:B1420)</f>
        <v>-0.45652759084791389</v>
      </c>
      <c r="F1420" s="49">
        <v>-209.03</v>
      </c>
      <c r="G1420" s="4" t="str">
        <f>IF(F1420&lt;=H$1, "침체", IF(F1420&gt;=G$1, "과열", ""))</f>
        <v>침체</v>
      </c>
      <c r="H1420" s="8">
        <f t="shared" si="114"/>
        <v>27.240000000000009</v>
      </c>
      <c r="I1420" s="13">
        <f>1-$I$1</f>
        <v>0.99985000000000002</v>
      </c>
      <c r="J1420" s="17">
        <f t="shared" si="113"/>
        <v>1152957.2886652136</v>
      </c>
      <c r="K1420" s="36">
        <f>(J1420-MAX(J$42:J1420))/MAX(J$42:J1420)</f>
        <v>-9.36834629765574E-2</v>
      </c>
      <c r="L1420" s="8"/>
    </row>
    <row r="1421" spans="1:16" x14ac:dyDescent="0.3">
      <c r="A1421" s="2" t="s">
        <v>2303</v>
      </c>
      <c r="B1421" s="1">
        <v>10115</v>
      </c>
      <c r="C1421" s="1">
        <v>0</v>
      </c>
      <c r="D1421" s="1">
        <v>1</v>
      </c>
      <c r="E1421" s="34">
        <f>(B1421-MAX(B$42:B1421))/MAX(B$42:B1421)</f>
        <v>-0.45545087483176311</v>
      </c>
      <c r="F1421" s="49">
        <v>-140.72</v>
      </c>
      <c r="G1421" s="4" t="str">
        <f>IF(F1421&lt;=H$1, "침체", IF(F1421&gt;=G$1, "과열", ""))</f>
        <v/>
      </c>
      <c r="H1421" s="3">
        <f t="shared" si="114"/>
        <v>68.31</v>
      </c>
      <c r="I1421" s="16">
        <f t="shared" ref="I1421" si="115">B1421/B1420</f>
        <v>1.0019811788013868</v>
      </c>
      <c r="J1421" s="46">
        <f t="shared" si="113"/>
        <v>1155241.5032044216</v>
      </c>
      <c r="K1421" s="35">
        <f>(J1421-MAX(J$42:J1421))/MAX(J$42:J1421)</f>
        <v>-9.1887887866060211E-2</v>
      </c>
      <c r="L1421" s="3"/>
    </row>
    <row r="1422" spans="1:16" x14ac:dyDescent="0.3">
      <c r="A1422" s="2" t="s">
        <v>2302</v>
      </c>
      <c r="B1422" s="1">
        <v>9850</v>
      </c>
      <c r="C1422" s="1">
        <v>0</v>
      </c>
      <c r="D1422" s="1">
        <v>1</v>
      </c>
      <c r="E1422" s="34">
        <f>(B1422-MAX(B$42:B1422))/MAX(B$42:B1422)</f>
        <v>-0.46971736204576042</v>
      </c>
      <c r="F1422" s="49">
        <v>-151.83000000000001</v>
      </c>
      <c r="G1422" s="4" t="str">
        <f>IF(F1422&lt;=H$1, "침체", IF(F1422&gt;=G$1, "과열", ""))</f>
        <v>침체</v>
      </c>
      <c r="H1422" s="8">
        <f t="shared" si="114"/>
        <v>-11.110000000000014</v>
      </c>
      <c r="I1422" s="13">
        <f>B1422/B1421-$I$1-$J$1</f>
        <v>0.97115128521997041</v>
      </c>
      <c r="J1422" s="17">
        <f t="shared" si="113"/>
        <v>1121914.2705764247</v>
      </c>
      <c r="K1422" s="36">
        <f>(J1422-MAX(J$42:J1422))/MAX(J$42:J1422)</f>
        <v>-0.11808575517730244</v>
      </c>
      <c r="L1422" s="13">
        <f>J1422/J1419-1</f>
        <v>-2.7070651737245988E-2</v>
      </c>
      <c r="M1422" s="4" t="str">
        <f>IF(L1422&gt;=0, "Win", "Lose")</f>
        <v>Lose</v>
      </c>
      <c r="N1422" s="16">
        <f>J1422/$L$1-1</f>
        <v>0.12191427057642468</v>
      </c>
      <c r="O1422" s="16">
        <f>(B1422-(B1422*($I$1+$J$1+$I$1)))/B$42-1</f>
        <v>-0.12024899238692344</v>
      </c>
      <c r="P1422" s="3" t="s">
        <v>3726</v>
      </c>
    </row>
    <row r="1423" spans="1:16" x14ac:dyDescent="0.3">
      <c r="A1423" s="2" t="s">
        <v>2301</v>
      </c>
      <c r="B1423" s="1">
        <v>9600</v>
      </c>
      <c r="C1423" s="1">
        <v>0</v>
      </c>
      <c r="D1423" s="1">
        <v>1</v>
      </c>
      <c r="E1423" s="34">
        <f>(B1423-MAX(B$42:B1423))/MAX(B$42:B1423)</f>
        <v>-0.48317631224764468</v>
      </c>
      <c r="F1423" s="49">
        <v>-158.72</v>
      </c>
      <c r="G1423" s="4" t="str">
        <f>IF(F1423&lt;=H$1, "침체", IF(F1423&gt;=G$1, "과열", ""))</f>
        <v>침체</v>
      </c>
      <c r="H1423" s="3">
        <f t="shared" si="114"/>
        <v>-6.8899999999999864</v>
      </c>
      <c r="I1423" s="14">
        <v>1</v>
      </c>
      <c r="J1423" s="46">
        <f t="shared" si="113"/>
        <v>1121914.2705764247</v>
      </c>
      <c r="K1423" s="35">
        <f>(J1423-MAX(J$42:J1423))/MAX(J$42:J1423)</f>
        <v>-0.11808575517730244</v>
      </c>
      <c r="L1423" s="3"/>
    </row>
    <row r="1424" spans="1:16" x14ac:dyDescent="0.3">
      <c r="A1424" s="2" t="s">
        <v>2300</v>
      </c>
      <c r="B1424" s="1">
        <v>9775</v>
      </c>
      <c r="C1424" s="1">
        <v>0</v>
      </c>
      <c r="D1424" s="1">
        <v>1</v>
      </c>
      <c r="E1424" s="34">
        <f>(B1424-MAX(B$42:B1424))/MAX(B$42:B1424)</f>
        <v>-0.47375504710632571</v>
      </c>
      <c r="F1424" s="49">
        <v>-102.45</v>
      </c>
      <c r="G1424" s="4" t="str">
        <f>IF(F1424&lt;=H$1, "침체", IF(F1424&gt;=G$1, "과열", ""))</f>
        <v/>
      </c>
      <c r="H1424" s="8">
        <f t="shared" si="114"/>
        <v>56.269999999999996</v>
      </c>
      <c r="I1424" s="13">
        <f>1-$I$1</f>
        <v>0.99985000000000002</v>
      </c>
      <c r="J1424" s="17">
        <f t="shared" si="113"/>
        <v>1121745.9834358383</v>
      </c>
      <c r="K1424" s="36">
        <f>(J1424-MAX(J$42:J1424))/MAX(J$42:J1424)</f>
        <v>-0.1182180423140258</v>
      </c>
      <c r="L1424" s="8"/>
    </row>
    <row r="1425" spans="1:16" x14ac:dyDescent="0.3">
      <c r="A1425" s="2" t="s">
        <v>2299</v>
      </c>
      <c r="B1425" s="1">
        <v>9725</v>
      </c>
      <c r="C1425" s="1">
        <v>0</v>
      </c>
      <c r="D1425" s="1">
        <v>1</v>
      </c>
      <c r="E1425" s="34">
        <f>(B1425-MAX(B$42:B1425))/MAX(B$42:B1425)</f>
        <v>-0.47644683714670255</v>
      </c>
      <c r="F1425" s="49">
        <v>-91.16</v>
      </c>
      <c r="G1425" s="4" t="str">
        <f>IF(F1425&lt;=H$1, "침체", IF(F1425&gt;=G$1, "과열", ""))</f>
        <v/>
      </c>
      <c r="H1425" s="3">
        <f t="shared" si="114"/>
        <v>11.290000000000006</v>
      </c>
      <c r="I1425" s="16">
        <f t="shared" ref="I1425:I1431" si="116">B1425/B1424</f>
        <v>0.99488491048593353</v>
      </c>
      <c r="J1425" s="46">
        <f t="shared" si="113"/>
        <v>1116008.1523185193</v>
      </c>
      <c r="K1425" s="35">
        <f>(J1425-MAX(J$42:J1425))/MAX(J$42:J1425)</f>
        <v>-0.12272843595947842</v>
      </c>
      <c r="L1425" s="3"/>
    </row>
    <row r="1426" spans="1:16" x14ac:dyDescent="0.3">
      <c r="A1426" s="2" t="s">
        <v>2298</v>
      </c>
      <c r="B1426" s="1">
        <v>9995</v>
      </c>
      <c r="C1426" s="1">
        <v>0</v>
      </c>
      <c r="D1426" s="1">
        <v>0</v>
      </c>
      <c r="E1426" s="34">
        <f>(B1426-MAX(B$42:B1426))/MAX(B$42:B1426)</f>
        <v>-0.46191117092866757</v>
      </c>
      <c r="F1426" s="49">
        <v>-44.17</v>
      </c>
      <c r="G1426" s="4" t="str">
        <f>IF(F1426&lt;=H$1, "침체", IF(F1426&gt;=G$1, "과열", ""))</f>
        <v/>
      </c>
      <c r="H1426" s="3">
        <f t="shared" si="114"/>
        <v>46.989999999999995</v>
      </c>
      <c r="I1426" s="16">
        <f t="shared" si="116"/>
        <v>1.0277634961439588</v>
      </c>
      <c r="J1426" s="46">
        <f t="shared" si="113"/>
        <v>1146992.440352041</v>
      </c>
      <c r="K1426" s="35">
        <f>(J1426-MAX(J$42:J1426))/MAX(J$42:J1426)</f>
        <v>-9.8372310274034744E-2</v>
      </c>
      <c r="L1426" s="3"/>
    </row>
    <row r="1427" spans="1:16" x14ac:dyDescent="0.3">
      <c r="A1427" s="2" t="s">
        <v>2297</v>
      </c>
      <c r="B1427" s="1">
        <v>10020</v>
      </c>
      <c r="C1427" s="1">
        <v>0</v>
      </c>
      <c r="D1427" s="1">
        <v>0</v>
      </c>
      <c r="E1427" s="34">
        <f>(B1427-MAX(B$42:B1427))/MAX(B$42:B1427)</f>
        <v>-0.46056527590847912</v>
      </c>
      <c r="F1427" s="49">
        <v>-16</v>
      </c>
      <c r="G1427" s="4" t="str">
        <f>IF(F1427&lt;=H$1, "침체", IF(F1427&gt;=G$1, "과열", ""))</f>
        <v/>
      </c>
      <c r="H1427" s="3">
        <f t="shared" si="114"/>
        <v>28.17</v>
      </c>
      <c r="I1427" s="16">
        <f t="shared" si="116"/>
        <v>1.0025012506253126</v>
      </c>
      <c r="J1427" s="46">
        <f t="shared" si="113"/>
        <v>1149861.3559107005</v>
      </c>
      <c r="K1427" s="35">
        <f>(J1427-MAX(J$42:J1427))/MAX(J$42:J1427)</f>
        <v>-9.6117113451308439E-2</v>
      </c>
      <c r="L1427" s="3"/>
    </row>
    <row r="1428" spans="1:16" x14ac:dyDescent="0.3">
      <c r="A1428" s="2" t="s">
        <v>2296</v>
      </c>
      <c r="B1428" s="1">
        <v>10150</v>
      </c>
      <c r="C1428" s="1">
        <v>0</v>
      </c>
      <c r="D1428" s="1">
        <v>0</v>
      </c>
      <c r="E1428" s="34">
        <f>(B1428-MAX(B$42:B1428))/MAX(B$42:B1428)</f>
        <v>-0.45356662180349933</v>
      </c>
      <c r="F1428" s="49">
        <v>30.62</v>
      </c>
      <c r="G1428" s="4" t="str">
        <f>IF(F1428&lt;=H$1, "침체", IF(F1428&gt;=G$1, "과열", ""))</f>
        <v/>
      </c>
      <c r="H1428" s="3">
        <f t="shared" si="114"/>
        <v>46.620000000000005</v>
      </c>
      <c r="I1428" s="16">
        <f t="shared" si="116"/>
        <v>1.0129740518962076</v>
      </c>
      <c r="J1428" s="46">
        <f t="shared" si="113"/>
        <v>1164779.7168157296</v>
      </c>
      <c r="K1428" s="35">
        <f>(J1428-MAX(J$42:J1428))/MAX(J$42:J1428)</f>
        <v>-8.4390089973131743E-2</v>
      </c>
      <c r="L1428" s="3"/>
    </row>
    <row r="1429" spans="1:16" x14ac:dyDescent="0.3">
      <c r="A1429" s="2" t="s">
        <v>2295</v>
      </c>
      <c r="B1429" s="1">
        <v>10230</v>
      </c>
      <c r="C1429" s="1">
        <v>0</v>
      </c>
      <c r="D1429" s="1">
        <v>0</v>
      </c>
      <c r="E1429" s="34">
        <f>(B1429-MAX(B$42:B1429))/MAX(B$42:B1429)</f>
        <v>-0.44925975773889637</v>
      </c>
      <c r="F1429" s="49">
        <v>73.819999999999993</v>
      </c>
      <c r="G1429" s="4" t="str">
        <f>IF(F1429&lt;=H$1, "침체", IF(F1429&gt;=G$1, "과열", ""))</f>
        <v/>
      </c>
      <c r="H1429" s="3">
        <f t="shared" si="114"/>
        <v>43.199999999999989</v>
      </c>
      <c r="I1429" s="16">
        <f t="shared" si="116"/>
        <v>1.0078817733990149</v>
      </c>
      <c r="J1429" s="46">
        <f t="shared" si="113"/>
        <v>1173960.2466034398</v>
      </c>
      <c r="K1429" s="35">
        <f>(J1429-MAX(J$42:J1429))/MAX(J$42:J1429)</f>
        <v>-7.7173460140407671E-2</v>
      </c>
      <c r="L1429" s="3"/>
    </row>
    <row r="1430" spans="1:16" x14ac:dyDescent="0.3">
      <c r="A1430" s="2" t="s">
        <v>2294</v>
      </c>
      <c r="B1430" s="1">
        <v>10210</v>
      </c>
      <c r="C1430" s="1">
        <v>0</v>
      </c>
      <c r="D1430" s="1">
        <v>0</v>
      </c>
      <c r="E1430" s="34">
        <f>(B1430-MAX(B$42:B1430))/MAX(B$42:B1430)</f>
        <v>-0.4503364737550471</v>
      </c>
      <c r="F1430" s="49">
        <v>85.29</v>
      </c>
      <c r="G1430" s="4" t="str">
        <f>IF(F1430&lt;=H$1, "침체", IF(F1430&gt;=G$1, "과열", ""))</f>
        <v/>
      </c>
      <c r="H1430" s="3">
        <f t="shared" si="114"/>
        <v>11.470000000000013</v>
      </c>
      <c r="I1430" s="16">
        <f t="shared" si="116"/>
        <v>0.99804496578690127</v>
      </c>
      <c r="J1430" s="46">
        <f t="shared" si="113"/>
        <v>1171665.1141565123</v>
      </c>
      <c r="K1430" s="35">
        <f>(J1430-MAX(J$42:J1430))/MAX(J$42:J1430)</f>
        <v>-7.8977617598588651E-2</v>
      </c>
      <c r="L1430" s="3"/>
    </row>
    <row r="1431" spans="1:16" x14ac:dyDescent="0.3">
      <c r="A1431" s="2" t="s">
        <v>2293</v>
      </c>
      <c r="B1431" s="1">
        <v>10455</v>
      </c>
      <c r="C1431" s="1">
        <v>0</v>
      </c>
      <c r="D1431" s="1">
        <v>0</v>
      </c>
      <c r="E1431" s="34">
        <f>(B1431-MAX(B$42:B1431))/MAX(B$42:B1431)</f>
        <v>-0.43714670255720056</v>
      </c>
      <c r="F1431" s="49">
        <v>144.03</v>
      </c>
      <c r="G1431" s="4" t="str">
        <f>IF(F1431&lt;=H$1, "침체", IF(F1431&gt;=G$1, "과열", ""))</f>
        <v>과열</v>
      </c>
      <c r="H1431" s="3">
        <f t="shared" si="114"/>
        <v>58.739999999999995</v>
      </c>
      <c r="I1431" s="16">
        <f t="shared" si="116"/>
        <v>1.023996082272282</v>
      </c>
      <c r="J1431" s="46">
        <f t="shared" si="113"/>
        <v>1199780.4866313746</v>
      </c>
      <c r="K1431" s="35">
        <f>(J1431-MAX(J$42:J1431))/MAX(J$42:J1431)</f>
        <v>-5.6876688735871275E-2</v>
      </c>
      <c r="L1431" s="3"/>
    </row>
    <row r="1432" spans="1:16" x14ac:dyDescent="0.3">
      <c r="A1432" s="2" t="s">
        <v>2292</v>
      </c>
      <c r="B1432" s="1">
        <v>10410</v>
      </c>
      <c r="C1432" s="1">
        <v>0</v>
      </c>
      <c r="D1432" s="1">
        <v>0</v>
      </c>
      <c r="E1432" s="34">
        <f>(B1432-MAX(B$42:B1432))/MAX(B$42:B1432)</f>
        <v>-0.43956931359353968</v>
      </c>
      <c r="F1432" s="49">
        <v>131.72999999999999</v>
      </c>
      <c r="G1432" s="4" t="str">
        <f>IF(F1432&lt;=H$1, "침체", IF(F1432&gt;=G$1, "과열", ""))</f>
        <v>과열</v>
      </c>
      <c r="H1432" s="8">
        <f t="shared" si="114"/>
        <v>-12.300000000000011</v>
      </c>
      <c r="I1432" s="13">
        <f>B1432/B1431-$I$1-$J$1</f>
        <v>0.99304583931133439</v>
      </c>
      <c r="J1432" s="17">
        <f t="shared" si="113"/>
        <v>1191437.0203362147</v>
      </c>
      <c r="K1432" s="36">
        <f>(J1432-MAX(J$42:J1432))/MAX(J$42:J1432)</f>
        <v>-6.3435319791628336E-2</v>
      </c>
      <c r="L1432" s="13">
        <f>J1432/J1423-1</f>
        <v>6.1967969909207277E-2</v>
      </c>
      <c r="M1432" s="4" t="str">
        <f>IF(L1432&gt;=0, "Win", "Lose")</f>
        <v>Win</v>
      </c>
      <c r="N1432" s="16">
        <f>J1432/$L$1-1</f>
        <v>0.19143702033621479</v>
      </c>
      <c r="O1432" s="16">
        <f>(B1432-(B1432*($I$1+$J$1+$I$1)))/B$42-1</f>
        <v>-7.0232691446484474E-2</v>
      </c>
      <c r="P1432" s="3" t="s">
        <v>3726</v>
      </c>
    </row>
    <row r="1433" spans="1:16" x14ac:dyDescent="0.3">
      <c r="A1433" s="2" t="s">
        <v>2291</v>
      </c>
      <c r="B1433" s="1">
        <v>10015</v>
      </c>
      <c r="C1433" s="1">
        <v>0</v>
      </c>
      <c r="D1433" s="1">
        <v>0</v>
      </c>
      <c r="E1433" s="34">
        <f>(B1433-MAX(B$42:B1433))/MAX(B$42:B1433)</f>
        <v>-0.46083445491251684</v>
      </c>
      <c r="F1433" s="49">
        <v>16.600000000000001</v>
      </c>
      <c r="G1433" s="4" t="str">
        <f>IF(F1433&lt;=H$1, "침체", IF(F1433&gt;=G$1, "과열", ""))</f>
        <v/>
      </c>
      <c r="H1433" s="3">
        <f t="shared" si="114"/>
        <v>-115.13</v>
      </c>
      <c r="I1433" s="14">
        <v>1</v>
      </c>
      <c r="J1433" s="46">
        <f t="shared" si="113"/>
        <v>1191437.0203362147</v>
      </c>
      <c r="K1433" s="35">
        <f>(J1433-MAX(J$42:J1433))/MAX(J$42:J1433)</f>
        <v>-6.3435319791628336E-2</v>
      </c>
      <c r="L1433" s="3"/>
    </row>
    <row r="1434" spans="1:16" x14ac:dyDescent="0.3">
      <c r="A1434" s="2" t="s">
        <v>2290</v>
      </c>
      <c r="B1434" s="1">
        <v>10310</v>
      </c>
      <c r="C1434" s="1">
        <v>0</v>
      </c>
      <c r="D1434" s="1">
        <v>0</v>
      </c>
      <c r="E1434" s="34">
        <f>(B1434-MAX(B$42:B1434))/MAX(B$42:B1434)</f>
        <v>-0.44495289367429341</v>
      </c>
      <c r="F1434" s="49">
        <v>58.09</v>
      </c>
      <c r="G1434" s="4" t="str">
        <f>IF(F1434&lt;=H$1, "침체", IF(F1434&gt;=G$1, "과열", ""))</f>
        <v/>
      </c>
      <c r="H1434" s="3">
        <f t="shared" si="114"/>
        <v>41.49</v>
      </c>
      <c r="I1434" s="14">
        <v>1</v>
      </c>
      <c r="J1434" s="46">
        <f t="shared" si="113"/>
        <v>1191437.0203362147</v>
      </c>
      <c r="K1434" s="35">
        <f>(J1434-MAX(J$42:J1434))/MAX(J$42:J1434)</f>
        <v>-6.3435319791628336E-2</v>
      </c>
      <c r="L1434" s="3"/>
    </row>
    <row r="1435" spans="1:16" x14ac:dyDescent="0.3">
      <c r="A1435" s="2" t="s">
        <v>2289</v>
      </c>
      <c r="B1435" s="1">
        <v>10170</v>
      </c>
      <c r="C1435" s="1">
        <v>0</v>
      </c>
      <c r="D1435" s="1">
        <v>0</v>
      </c>
      <c r="E1435" s="34">
        <f>(B1435-MAX(B$42:B1435))/MAX(B$42:B1435)</f>
        <v>-0.4524899057873486</v>
      </c>
      <c r="F1435" s="49">
        <v>43.27</v>
      </c>
      <c r="G1435" s="4" t="str">
        <f>IF(F1435&lt;=H$1, "침체", IF(F1435&gt;=G$1, "과열", ""))</f>
        <v/>
      </c>
      <c r="H1435" s="3">
        <f t="shared" si="114"/>
        <v>-14.82</v>
      </c>
      <c r="I1435" s="14">
        <v>1</v>
      </c>
      <c r="J1435" s="46">
        <f t="shared" si="113"/>
        <v>1191437.0203362147</v>
      </c>
      <c r="K1435" s="35">
        <f>(J1435-MAX(J$42:J1435))/MAX(J$42:J1435)</f>
        <v>-6.3435319791628336E-2</v>
      </c>
      <c r="L1435" s="3"/>
    </row>
    <row r="1436" spans="1:16" x14ac:dyDescent="0.3">
      <c r="A1436" s="2" t="s">
        <v>2288</v>
      </c>
      <c r="B1436" s="1">
        <v>9990</v>
      </c>
      <c r="C1436" s="1">
        <v>0</v>
      </c>
      <c r="D1436" s="1">
        <v>1</v>
      </c>
      <c r="E1436" s="34">
        <f>(B1436-MAX(B$42:B1436))/MAX(B$42:B1436)</f>
        <v>-0.46218034993270524</v>
      </c>
      <c r="F1436" s="49">
        <v>-73.459999999999994</v>
      </c>
      <c r="G1436" s="4" t="str">
        <f>IF(F1436&lt;=H$1, "침체", IF(F1436&gt;=G$1, "과열", ""))</f>
        <v/>
      </c>
      <c r="H1436" s="3">
        <f t="shared" si="114"/>
        <v>-116.72999999999999</v>
      </c>
      <c r="I1436" s="14">
        <v>1</v>
      </c>
      <c r="J1436" s="46">
        <f t="shared" si="113"/>
        <v>1191437.0203362147</v>
      </c>
      <c r="K1436" s="35">
        <f>(J1436-MAX(J$42:J1436))/MAX(J$42:J1436)</f>
        <v>-6.3435319791628336E-2</v>
      </c>
      <c r="L1436" s="3"/>
    </row>
    <row r="1437" spans="1:16" x14ac:dyDescent="0.3">
      <c r="A1437" s="2" t="s">
        <v>2287</v>
      </c>
      <c r="B1437" s="1">
        <v>9785</v>
      </c>
      <c r="C1437" s="1">
        <v>0</v>
      </c>
      <c r="D1437" s="1">
        <v>1</v>
      </c>
      <c r="E1437" s="34">
        <f>(B1437-MAX(B$42:B1437))/MAX(B$42:B1437)</f>
        <v>-0.47321668909825032</v>
      </c>
      <c r="F1437" s="49">
        <v>-151.72</v>
      </c>
      <c r="G1437" s="4" t="str">
        <f>IF(F1437&lt;=H$1, "침체", IF(F1437&gt;=G$1, "과열", ""))</f>
        <v>침체</v>
      </c>
      <c r="H1437" s="3">
        <f t="shared" si="114"/>
        <v>-78.260000000000005</v>
      </c>
      <c r="I1437" s="14">
        <v>1</v>
      </c>
      <c r="J1437" s="46">
        <f t="shared" si="113"/>
        <v>1191437.0203362147</v>
      </c>
      <c r="K1437" s="35">
        <f>(J1437-MAX(J$42:J1437))/MAX(J$42:J1437)</f>
        <v>-6.3435319791628336E-2</v>
      </c>
      <c r="L1437" s="3"/>
    </row>
    <row r="1438" spans="1:16" x14ac:dyDescent="0.3">
      <c r="A1438" s="2" t="s">
        <v>2286</v>
      </c>
      <c r="B1438" s="1">
        <v>9705</v>
      </c>
      <c r="C1438" s="1">
        <v>0</v>
      </c>
      <c r="D1438" s="1">
        <v>1</v>
      </c>
      <c r="E1438" s="34">
        <f>(B1438-MAX(B$42:B1438))/MAX(B$42:B1438)</f>
        <v>-0.47752355316285328</v>
      </c>
      <c r="F1438" s="49">
        <v>-144.74</v>
      </c>
      <c r="G1438" s="4" t="str">
        <f>IF(F1438&lt;=H$1, "침체", IF(F1438&gt;=G$1, "과열", ""))</f>
        <v/>
      </c>
      <c r="H1438" s="8">
        <f t="shared" si="114"/>
        <v>6.9799999999999898</v>
      </c>
      <c r="I1438" s="13">
        <f>1-$I$1</f>
        <v>0.99985000000000002</v>
      </c>
      <c r="J1438" s="17">
        <f t="shared" si="113"/>
        <v>1191258.3047831643</v>
      </c>
      <c r="K1438" s="36">
        <f>(J1438-MAX(J$42:J1438))/MAX(J$42:J1438)</f>
        <v>-6.3575804493659557E-2</v>
      </c>
      <c r="L1438" s="8"/>
    </row>
    <row r="1439" spans="1:16" x14ac:dyDescent="0.3">
      <c r="A1439" s="2" t="s">
        <v>2285</v>
      </c>
      <c r="B1439" s="1">
        <v>9610</v>
      </c>
      <c r="C1439" s="1">
        <v>0</v>
      </c>
      <c r="D1439" s="1">
        <v>1</v>
      </c>
      <c r="E1439" s="34">
        <f>(B1439-MAX(B$42:B1439))/MAX(B$42:B1439)</f>
        <v>-0.48263795423956929</v>
      </c>
      <c r="F1439" s="49">
        <v>-148.80000000000001</v>
      </c>
      <c r="G1439" s="4" t="str">
        <f>IF(F1439&lt;=H$1, "침체", IF(F1439&gt;=G$1, "과열", ""))</f>
        <v>침체</v>
      </c>
      <c r="H1439" s="8">
        <f t="shared" si="114"/>
        <v>-4.0600000000000023</v>
      </c>
      <c r="I1439" s="13">
        <f>B1439/B1438-$I$1-$J$1</f>
        <v>0.98756123132405982</v>
      </c>
      <c r="J1439" s="17">
        <f t="shared" si="113"/>
        <v>1176440.5182966739</v>
      </c>
      <c r="K1439" s="36">
        <f>(J1439-MAX(J$42:J1439))/MAX(J$42:J1439)</f>
        <v>-7.5223768444116282E-2</v>
      </c>
      <c r="L1439" s="13">
        <f>J1439/J1431-1</f>
        <v>-1.9453532204238733E-2</v>
      </c>
      <c r="M1439" s="4" t="str">
        <f>IF(L1439&gt;=0, "Win", "Lose")</f>
        <v>Lose</v>
      </c>
      <c r="N1439" s="16">
        <f>J1439/$L$1-1</f>
        <v>0.17644051829667395</v>
      </c>
      <c r="O1439" s="16">
        <f>(B1439-(B1439*($I$1+$J$1+$I$1)))/B$42-1</f>
        <v>-0.14168454993282575</v>
      </c>
      <c r="P1439" s="3" t="s">
        <v>3726</v>
      </c>
    </row>
    <row r="1440" spans="1:16" x14ac:dyDescent="0.3">
      <c r="A1440" s="2" t="s">
        <v>2284</v>
      </c>
      <c r="B1440" s="1">
        <v>9610</v>
      </c>
      <c r="C1440" s="1">
        <v>0</v>
      </c>
      <c r="D1440" s="1">
        <v>1</v>
      </c>
      <c r="E1440" s="34">
        <f>(B1440-MAX(B$42:B1440))/MAX(B$42:B1440)</f>
        <v>-0.48263795423956929</v>
      </c>
      <c r="F1440" s="49">
        <v>-120.9</v>
      </c>
      <c r="G1440" s="4" t="str">
        <f>IF(F1440&lt;=H$1, "침체", IF(F1440&gt;=G$1, "과열", ""))</f>
        <v/>
      </c>
      <c r="H1440" s="8">
        <f t="shared" si="114"/>
        <v>27.900000000000006</v>
      </c>
      <c r="I1440" s="13">
        <f>1-$I$1</f>
        <v>0.99985000000000002</v>
      </c>
      <c r="J1440" s="17">
        <f t="shared" si="113"/>
        <v>1176264.0522189294</v>
      </c>
      <c r="K1440" s="36">
        <f>(J1440-MAX(J$42:J1440))/MAX(J$42:J1440)</f>
        <v>-7.5362484878849667E-2</v>
      </c>
      <c r="L1440" s="8"/>
    </row>
    <row r="1441" spans="1:21" x14ac:dyDescent="0.3">
      <c r="A1441" s="2" t="s">
        <v>2283</v>
      </c>
      <c r="B1441" s="1">
        <v>9700</v>
      </c>
      <c r="C1441" s="1">
        <v>0</v>
      </c>
      <c r="D1441" s="1">
        <v>1</v>
      </c>
      <c r="E1441" s="34">
        <f>(B1441-MAX(B$42:B1441))/MAX(B$42:B1441)</f>
        <v>-0.477792732166891</v>
      </c>
      <c r="F1441" s="49">
        <v>-88.44</v>
      </c>
      <c r="G1441" s="4" t="str">
        <f>IF(F1441&lt;=H$1, "침체", IF(F1441&gt;=G$1, "과열", ""))</f>
        <v/>
      </c>
      <c r="H1441" s="3">
        <f t="shared" si="114"/>
        <v>32.460000000000008</v>
      </c>
      <c r="I1441" s="16">
        <f t="shared" ref="I1441:I1450" si="117">B1441/B1440</f>
        <v>1.0093652445369408</v>
      </c>
      <c r="J1441" s="46">
        <f t="shared" si="113"/>
        <v>1187280.0527079725</v>
      </c>
      <c r="K1441" s="35">
        <f>(J1441-MAX(J$42:J1441))/MAX(J$42:J1441)</f>
        <v>-6.6703028441710874E-2</v>
      </c>
      <c r="L1441" s="3"/>
    </row>
    <row r="1442" spans="1:21" x14ac:dyDescent="0.3">
      <c r="A1442" s="2" t="s">
        <v>2282</v>
      </c>
      <c r="B1442" s="1">
        <v>9660</v>
      </c>
      <c r="C1442" s="1">
        <v>0</v>
      </c>
      <c r="D1442" s="1">
        <v>0</v>
      </c>
      <c r="E1442" s="34">
        <f>(B1442-MAX(B$42:B1442))/MAX(B$42:B1442)</f>
        <v>-0.47994616419919245</v>
      </c>
      <c r="F1442" s="49">
        <v>-69.58</v>
      </c>
      <c r="G1442" s="4" t="str">
        <f>IF(F1442&lt;=H$1, "침체", IF(F1442&gt;=G$1, "과열", ""))</f>
        <v/>
      </c>
      <c r="H1442" s="3">
        <f t="shared" si="114"/>
        <v>18.86</v>
      </c>
      <c r="I1442" s="16">
        <f t="shared" si="117"/>
        <v>0.99587628865979383</v>
      </c>
      <c r="J1442" s="46">
        <f t="shared" si="113"/>
        <v>1182384.0524906199</v>
      </c>
      <c r="K1442" s="35">
        <f>(J1442-MAX(J$42:J1442))/MAX(J$42:J1442)</f>
        <v>-7.0551675747105927E-2</v>
      </c>
      <c r="L1442" s="3"/>
    </row>
    <row r="1443" spans="1:21" x14ac:dyDescent="0.3">
      <c r="A1443" s="2" t="s">
        <v>2281</v>
      </c>
      <c r="B1443" s="1">
        <v>9500</v>
      </c>
      <c r="C1443" s="1">
        <v>0</v>
      </c>
      <c r="D1443" s="1">
        <v>1</v>
      </c>
      <c r="E1443" s="34">
        <f>(B1443-MAX(B$42:B1443))/MAX(B$42:B1443)</f>
        <v>-0.48855989232839836</v>
      </c>
      <c r="F1443" s="49">
        <v>-110.62</v>
      </c>
      <c r="G1443" s="4" t="str">
        <f>IF(F1443&lt;=H$1, "침체", IF(F1443&gt;=G$1, "과열", ""))</f>
        <v/>
      </c>
      <c r="H1443" s="3">
        <f t="shared" si="114"/>
        <v>-41.040000000000006</v>
      </c>
      <c r="I1443" s="16">
        <f t="shared" si="117"/>
        <v>0.9834368530020704</v>
      </c>
      <c r="J1443" s="46">
        <f t="shared" si="113"/>
        <v>1162800.0516212101</v>
      </c>
      <c r="K1443" s="35">
        <f>(J1443-MAX(J$42:J1443))/MAX(J$42:J1443)</f>
        <v>-8.5946264968685973E-2</v>
      </c>
      <c r="L1443" s="3"/>
    </row>
    <row r="1444" spans="1:21" x14ac:dyDescent="0.3">
      <c r="A1444" s="2" t="s">
        <v>2280</v>
      </c>
      <c r="B1444" s="1">
        <v>9560</v>
      </c>
      <c r="C1444" s="1">
        <v>0</v>
      </c>
      <c r="D1444" s="1">
        <v>0</v>
      </c>
      <c r="E1444" s="34">
        <f>(B1444-MAX(B$42:B1444))/MAX(B$42:B1444)</f>
        <v>-0.48532974427994618</v>
      </c>
      <c r="F1444" s="49">
        <v>-81.44</v>
      </c>
      <c r="G1444" s="4" t="str">
        <f>IF(F1444&lt;=H$1, "침체", IF(F1444&gt;=G$1, "과열", ""))</f>
        <v/>
      </c>
      <c r="H1444" s="3">
        <f t="shared" si="114"/>
        <v>29.180000000000007</v>
      </c>
      <c r="I1444" s="16">
        <f t="shared" si="117"/>
        <v>1.0063157894736843</v>
      </c>
      <c r="J1444" s="46">
        <f t="shared" si="113"/>
        <v>1170144.0519472389</v>
      </c>
      <c r="K1444" s="35">
        <f>(J1444-MAX(J$42:J1444))/MAX(J$42:J1444)</f>
        <v>-8.0173294010593393E-2</v>
      </c>
      <c r="L1444" s="3"/>
    </row>
    <row r="1445" spans="1:21" x14ac:dyDescent="0.3">
      <c r="A1445" s="2" t="s">
        <v>2279</v>
      </c>
      <c r="B1445" s="1">
        <v>9930</v>
      </c>
      <c r="C1445" s="1">
        <v>0</v>
      </c>
      <c r="D1445" s="1">
        <v>0</v>
      </c>
      <c r="E1445" s="34">
        <f>(B1445-MAX(B$42:B1445))/MAX(B$42:B1445)</f>
        <v>-0.46541049798115747</v>
      </c>
      <c r="F1445" s="49">
        <v>26.84</v>
      </c>
      <c r="G1445" s="4" t="str">
        <f>IF(F1445&lt;=H$1, "침체", IF(F1445&gt;=G$1, "과열", ""))</f>
        <v/>
      </c>
      <c r="H1445" s="3">
        <f t="shared" si="114"/>
        <v>108.28</v>
      </c>
      <c r="I1445" s="16">
        <f t="shared" si="117"/>
        <v>1.0387029288702929</v>
      </c>
      <c r="J1445" s="46">
        <f t="shared" si="113"/>
        <v>1215432.0539577492</v>
      </c>
      <c r="K1445" s="35">
        <f>(J1445-MAX(J$42:J1445))/MAX(J$42:J1445)</f>
        <v>-4.4573306435689575E-2</v>
      </c>
      <c r="L1445" s="3"/>
    </row>
    <row r="1446" spans="1:21" x14ac:dyDescent="0.3">
      <c r="A1446" s="2" t="s">
        <v>2278</v>
      </c>
      <c r="B1446" s="1">
        <v>9915</v>
      </c>
      <c r="C1446" s="1">
        <v>0</v>
      </c>
      <c r="D1446" s="1">
        <v>0</v>
      </c>
      <c r="E1446" s="34">
        <f>(B1446-MAX(B$42:B1446))/MAX(B$42:B1446)</f>
        <v>-0.46621803499327052</v>
      </c>
      <c r="F1446" s="49">
        <v>74.33</v>
      </c>
      <c r="G1446" s="4" t="str">
        <f>IF(F1446&lt;=H$1, "침체", IF(F1446&gt;=G$1, "과열", ""))</f>
        <v/>
      </c>
      <c r="H1446" s="3">
        <f t="shared" si="114"/>
        <v>47.489999999999995</v>
      </c>
      <c r="I1446" s="16">
        <f t="shared" si="117"/>
        <v>0.99848942598187307</v>
      </c>
      <c r="J1446" s="46">
        <f t="shared" si="113"/>
        <v>1213596.0538762419</v>
      </c>
      <c r="K1446" s="35">
        <f>(J1446-MAX(J$42:J1446))/MAX(J$42:J1446)</f>
        <v>-4.6016549175212765E-2</v>
      </c>
      <c r="L1446" s="3"/>
    </row>
    <row r="1447" spans="1:21" x14ac:dyDescent="0.3">
      <c r="A1447" s="2" t="s">
        <v>2277</v>
      </c>
      <c r="B1447" s="1">
        <v>9885</v>
      </c>
      <c r="C1447" s="1">
        <v>0</v>
      </c>
      <c r="D1447" s="1">
        <v>0</v>
      </c>
      <c r="E1447" s="34">
        <f>(B1447-MAX(B$42:B1447))/MAX(B$42:B1447)</f>
        <v>-0.46783310901749664</v>
      </c>
      <c r="F1447" s="49">
        <v>61.89</v>
      </c>
      <c r="G1447" s="4" t="str">
        <f>IF(F1447&lt;=H$1, "침체", IF(F1447&gt;=G$1, "과열", ""))</f>
        <v/>
      </c>
      <c r="H1447" s="3">
        <f t="shared" si="114"/>
        <v>-12.439999999999998</v>
      </c>
      <c r="I1447" s="16">
        <f t="shared" si="117"/>
        <v>0.99697428139183053</v>
      </c>
      <c r="J1447" s="46">
        <f t="shared" si="113"/>
        <v>1209924.0537132276</v>
      </c>
      <c r="K1447" s="35">
        <f>(J1447-MAX(J$42:J1447))/MAX(J$42:J1447)</f>
        <v>-4.8903034654258964E-2</v>
      </c>
      <c r="L1447" s="3"/>
    </row>
    <row r="1448" spans="1:21" x14ac:dyDescent="0.3">
      <c r="A1448" s="2" t="s">
        <v>2276</v>
      </c>
      <c r="B1448" s="1">
        <v>9955</v>
      </c>
      <c r="C1448" s="1">
        <v>0</v>
      </c>
      <c r="D1448" s="1">
        <v>0</v>
      </c>
      <c r="E1448" s="34">
        <f>(B1448-MAX(B$42:B1448))/MAX(B$42:B1448)</f>
        <v>-0.46406460296096902</v>
      </c>
      <c r="F1448" s="49">
        <v>93.25</v>
      </c>
      <c r="G1448" s="4" t="str">
        <f>IF(F1448&lt;=H$1, "침체", IF(F1448&gt;=G$1, "과열", ""))</f>
        <v>과열</v>
      </c>
      <c r="H1448" s="3">
        <f t="shared" si="114"/>
        <v>31.36</v>
      </c>
      <c r="I1448" s="16">
        <f t="shared" si="117"/>
        <v>1.0070814365199798</v>
      </c>
      <c r="J1448" s="46">
        <f t="shared" si="113"/>
        <v>1218492.0540935944</v>
      </c>
      <c r="K1448" s="35">
        <f>(J1448-MAX(J$42:J1448))/MAX(J$42:J1448)</f>
        <v>-4.2167901869817705E-2</v>
      </c>
      <c r="L1448" s="3"/>
    </row>
    <row r="1449" spans="1:21" x14ac:dyDescent="0.3">
      <c r="A1449" s="2" t="s">
        <v>2275</v>
      </c>
      <c r="B1449" s="1">
        <v>9995</v>
      </c>
      <c r="C1449" s="1">
        <v>0</v>
      </c>
      <c r="D1449" s="1">
        <v>0</v>
      </c>
      <c r="E1449" s="34">
        <f>(B1449-MAX(B$42:B1449))/MAX(B$42:B1449)</f>
        <v>-0.46191117092866757</v>
      </c>
      <c r="F1449" s="49">
        <v>95.01</v>
      </c>
      <c r="G1449" s="4" t="str">
        <f>IF(F1449&lt;=H$1, "침체", IF(F1449&gt;=G$1, "과열", ""))</f>
        <v>과열</v>
      </c>
      <c r="H1449" s="3">
        <f t="shared" si="114"/>
        <v>1.7600000000000051</v>
      </c>
      <c r="I1449" s="16">
        <f t="shared" si="117"/>
        <v>1.0040180813661477</v>
      </c>
      <c r="J1449" s="46">
        <f t="shared" si="113"/>
        <v>1223388.054310947</v>
      </c>
      <c r="K1449" s="35">
        <f>(J1449-MAX(J$42:J1449))/MAX(J$42:J1449)</f>
        <v>-3.8319254564422651E-2</v>
      </c>
      <c r="L1449" s="3"/>
    </row>
    <row r="1450" spans="1:21" x14ac:dyDescent="0.3">
      <c r="A1450" s="2" t="s">
        <v>2274</v>
      </c>
      <c r="B1450" s="1">
        <v>10160</v>
      </c>
      <c r="C1450" s="1">
        <v>0</v>
      </c>
      <c r="D1450" s="1">
        <v>0</v>
      </c>
      <c r="E1450" s="34">
        <f>(B1450-MAX(B$42:B1450))/MAX(B$42:B1450)</f>
        <v>-0.45302826379542394</v>
      </c>
      <c r="F1450" s="49">
        <v>140.72999999999999</v>
      </c>
      <c r="G1450" s="4" t="str">
        <f>IF(F1450&lt;=H$1, "침체", IF(F1450&gt;=G$1, "과열", ""))</f>
        <v>과열</v>
      </c>
      <c r="H1450" s="3">
        <f t="shared" si="114"/>
        <v>45.719999999999985</v>
      </c>
      <c r="I1450" s="16">
        <f t="shared" si="117"/>
        <v>1.0165082541270636</v>
      </c>
      <c r="J1450" s="46">
        <f t="shared" si="113"/>
        <v>1243584.0552075258</v>
      </c>
      <c r="K1450" s="35">
        <f>(J1450-MAX(J$42:J1450))/MAX(J$42:J1450)</f>
        <v>-2.2443584429668265E-2</v>
      </c>
      <c r="L1450" s="3"/>
    </row>
    <row r="1451" spans="1:21" x14ac:dyDescent="0.3">
      <c r="A1451" s="2" t="s">
        <v>2273</v>
      </c>
      <c r="B1451" s="1">
        <v>10070</v>
      </c>
      <c r="C1451" s="1">
        <v>0</v>
      </c>
      <c r="D1451" s="1">
        <v>0</v>
      </c>
      <c r="E1451" s="34">
        <f>(B1451-MAX(B$42:B1451))/MAX(B$42:B1451)</f>
        <v>-0.45787348586810228</v>
      </c>
      <c r="F1451" s="49">
        <v>119.91</v>
      </c>
      <c r="G1451" s="4" t="str">
        <f>IF(F1451&lt;=H$1, "침체", IF(F1451&gt;=G$1, "과열", ""))</f>
        <v>과열</v>
      </c>
      <c r="H1451" s="8">
        <f t="shared" si="114"/>
        <v>-20.819999999999993</v>
      </c>
      <c r="I1451" s="13">
        <f>B1451/B1450-$I$1-$J$1</f>
        <v>0.98849173228346465</v>
      </c>
      <c r="J1451" s="17">
        <f t="shared" si="113"/>
        <v>1229272.5569721831</v>
      </c>
      <c r="K1451" s="36">
        <f>(J1451-MAX(J$42:J1451))/MAX(J$42:J1451)</f>
        <v>-3.3693565368068258E-2</v>
      </c>
      <c r="L1451" s="13">
        <f>J1451/J1439-1</f>
        <v>4.4908380707596507E-2</v>
      </c>
      <c r="M1451" s="4" t="str">
        <f>IF(L1451&gt;=0, "Win", "Lose")</f>
        <v>Win</v>
      </c>
      <c r="N1451" s="16">
        <f>J1451/$L$1-1</f>
        <v>0.22927255697218296</v>
      </c>
      <c r="O1451" s="16">
        <f>(B1451-(B1451*($I$1+$J$1+$I$1)))/B$42-1</f>
        <v>-0.10059973130317956</v>
      </c>
      <c r="P1451" s="3" t="s">
        <v>3726</v>
      </c>
    </row>
    <row r="1452" spans="1:21" x14ac:dyDescent="0.3">
      <c r="A1452" s="2" t="s">
        <v>2272</v>
      </c>
      <c r="B1452" s="1">
        <v>9790</v>
      </c>
      <c r="C1452" s="1">
        <v>0</v>
      </c>
      <c r="D1452" s="1">
        <v>0</v>
      </c>
      <c r="E1452" s="34">
        <f>(B1452-MAX(B$42:B1452))/MAX(B$42:B1452)</f>
        <v>-0.47294751009421265</v>
      </c>
      <c r="F1452" s="49">
        <v>21.41</v>
      </c>
      <c r="G1452" s="4" t="str">
        <f>IF(F1452&lt;=H$1, "침체", IF(F1452&gt;=G$1, "과열", ""))</f>
        <v/>
      </c>
      <c r="H1452" s="3">
        <f t="shared" ref="H1411:H1474" si="118">F1452-F1451</f>
        <v>-98.5</v>
      </c>
      <c r="I1452" s="14">
        <v>1</v>
      </c>
      <c r="J1452" s="46">
        <f t="shared" ref="J1452:J1515" si="119">J1451*I1452</f>
        <v>1229272.5569721831</v>
      </c>
      <c r="K1452" s="35">
        <f>(J1452-MAX(J$42:J1452))/MAX(J$42:J1452)</f>
        <v>-3.3693565368068258E-2</v>
      </c>
      <c r="L1452" s="3"/>
    </row>
    <row r="1453" spans="1:21" x14ac:dyDescent="0.3">
      <c r="A1453" s="2" t="s">
        <v>2271</v>
      </c>
      <c r="B1453" s="1">
        <v>9940</v>
      </c>
      <c r="C1453" s="1">
        <v>0</v>
      </c>
      <c r="D1453" s="1">
        <v>0</v>
      </c>
      <c r="E1453" s="34">
        <f>(B1453-MAX(B$42:B1453))/MAX(B$42:B1453)</f>
        <v>-0.46487213997308208</v>
      </c>
      <c r="F1453" s="49">
        <v>11.38</v>
      </c>
      <c r="G1453" s="4" t="str">
        <f>IF(F1453&lt;=H$1, "침체", IF(F1453&gt;=G$1, "과열", ""))</f>
        <v/>
      </c>
      <c r="H1453" s="3">
        <f t="shared" si="118"/>
        <v>-10.029999999999999</v>
      </c>
      <c r="I1453" s="14">
        <v>1</v>
      </c>
      <c r="J1453" s="46">
        <f t="shared" si="119"/>
        <v>1229272.5569721831</v>
      </c>
      <c r="K1453" s="35">
        <f>(J1453-MAX(J$42:J1453))/MAX(J$42:J1453)</f>
        <v>-3.3693565368068258E-2</v>
      </c>
      <c r="L1453" s="3"/>
      <c r="Q1453" s="4">
        <v>2015</v>
      </c>
      <c r="U1453" s="4" t="s">
        <v>3728</v>
      </c>
    </row>
    <row r="1454" spans="1:21" x14ac:dyDescent="0.3">
      <c r="A1454" s="22" t="s">
        <v>2270</v>
      </c>
      <c r="B1454" s="23">
        <v>9870</v>
      </c>
      <c r="C1454" s="23">
        <v>0</v>
      </c>
      <c r="D1454" s="23">
        <v>0</v>
      </c>
      <c r="E1454" s="43">
        <f>(B1454-MAX(B$42:B1454))/MAX(B$42:B1454)</f>
        <v>-0.4686406460296097</v>
      </c>
      <c r="F1454" s="50">
        <v>22.93</v>
      </c>
      <c r="G1454" s="24" t="str">
        <f>IF(F1454&lt;=H$1, "침체", IF(F1454&gt;=G$1, "과열", ""))</f>
        <v/>
      </c>
      <c r="H1454" s="25">
        <f t="shared" si="118"/>
        <v>11.549999999999999</v>
      </c>
      <c r="I1454" s="26">
        <v>1</v>
      </c>
      <c r="J1454" s="27">
        <f t="shared" si="119"/>
        <v>1229272.5569721831</v>
      </c>
      <c r="K1454" s="42">
        <f>(J1454-MAX(J$42:J1454))/MAX(J$42:J1454)</f>
        <v>-3.3693565368068258E-2</v>
      </c>
      <c r="L1454" s="25"/>
      <c r="M1454" s="28"/>
      <c r="N1454" s="29"/>
      <c r="O1454" s="29"/>
      <c r="P1454" s="29"/>
      <c r="Q1454" s="4" t="s">
        <v>3730</v>
      </c>
      <c r="R1454" s="32">
        <f>J1454/J1206-1</f>
        <v>9.6037957034891042E-2</v>
      </c>
      <c r="S1454" s="32">
        <f>(B1454-(B1454*($I$1+$J$1+$I$1)))/B1206-1</f>
        <v>-4.3502040816326581E-2</v>
      </c>
      <c r="T1454" s="33" t="s">
        <v>3732</v>
      </c>
      <c r="U1454" s="30">
        <f>R1454-S1454</f>
        <v>0.13953999785121762</v>
      </c>
    </row>
    <row r="1455" spans="1:21" x14ac:dyDescent="0.3">
      <c r="A1455" s="2" t="s">
        <v>2269</v>
      </c>
      <c r="B1455" s="1">
        <v>9490</v>
      </c>
      <c r="C1455" s="1">
        <v>0</v>
      </c>
      <c r="D1455" s="1">
        <v>1</v>
      </c>
      <c r="E1455" s="34">
        <f>(B1455-MAX(B$42:B1455))/MAX(B$42:B1455)</f>
        <v>-0.48909825033647375</v>
      </c>
      <c r="F1455" s="49">
        <v>-173.89</v>
      </c>
      <c r="G1455" s="4" t="str">
        <f>IF(F1455&lt;=H$1, "침체", IF(F1455&gt;=G$1, "과열", ""))</f>
        <v>침체</v>
      </c>
      <c r="H1455" s="3">
        <f t="shared" si="118"/>
        <v>-196.82</v>
      </c>
      <c r="I1455" s="14">
        <v>1</v>
      </c>
      <c r="J1455" s="46">
        <f t="shared" si="119"/>
        <v>1229272.5569721831</v>
      </c>
      <c r="K1455" s="35">
        <f>(J1455-MAX(J$42:J1455))/MAX(J$42:J1455)</f>
        <v>-3.3693565368068258E-2</v>
      </c>
      <c r="L1455" s="3"/>
      <c r="Q1455" s="4" t="s">
        <v>3731</v>
      </c>
      <c r="R1455" s="19">
        <f>MIN(K1206:K1454)</f>
        <v>-0.16697844439650372</v>
      </c>
      <c r="S1455" s="19">
        <f>MIN(E1206:E1454)</f>
        <v>-0.55154777927321674</v>
      </c>
      <c r="T1455" s="4" t="s">
        <v>3729</v>
      </c>
      <c r="U1455" s="30">
        <f>R1455-S1455</f>
        <v>0.38456933487671302</v>
      </c>
    </row>
    <row r="1456" spans="1:21" x14ac:dyDescent="0.3">
      <c r="A1456" s="2" t="s">
        <v>2268</v>
      </c>
      <c r="B1456" s="1">
        <v>9525</v>
      </c>
      <c r="C1456" s="1">
        <v>0</v>
      </c>
      <c r="D1456" s="1">
        <v>1</v>
      </c>
      <c r="E1456" s="34">
        <f>(B1456-MAX(B$42:B1456))/MAX(B$42:B1456)</f>
        <v>-0.48721399730820997</v>
      </c>
      <c r="F1456" s="49">
        <v>-210.04</v>
      </c>
      <c r="G1456" s="4" t="str">
        <f>IF(F1456&lt;=H$1, "침체", IF(F1456&gt;=G$1, "과열", ""))</f>
        <v>침체</v>
      </c>
      <c r="H1456" s="3">
        <f t="shared" si="118"/>
        <v>-36.150000000000006</v>
      </c>
      <c r="I1456" s="14">
        <v>1</v>
      </c>
      <c r="J1456" s="46">
        <f t="shared" si="119"/>
        <v>1229272.5569721831</v>
      </c>
      <c r="K1456" s="35">
        <f>(J1456-MAX(J$42:J1456))/MAX(J$42:J1456)</f>
        <v>-3.3693565368068258E-2</v>
      </c>
      <c r="L1456" s="3"/>
      <c r="Q1456" s="4" t="s">
        <v>3733</v>
      </c>
      <c r="R1456" s="4">
        <f>COUNTIF(M1206:M1454, "Win")</f>
        <v>7</v>
      </c>
      <c r="S1456" s="4" t="s">
        <v>3736</v>
      </c>
      <c r="T1456" s="4">
        <v>1206</v>
      </c>
    </row>
    <row r="1457" spans="1:20" x14ac:dyDescent="0.3">
      <c r="A1457" s="2" t="s">
        <v>2267</v>
      </c>
      <c r="B1457" s="1">
        <v>9400</v>
      </c>
      <c r="C1457" s="1">
        <v>0</v>
      </c>
      <c r="D1457" s="1">
        <v>1</v>
      </c>
      <c r="E1457" s="34">
        <f>(B1457-MAX(B$42:B1457))/MAX(B$42:B1457)</f>
        <v>-0.4939434724091521</v>
      </c>
      <c r="F1457" s="49">
        <v>-167.5</v>
      </c>
      <c r="G1457" s="4" t="str">
        <f>IF(F1457&lt;=H$1, "침체", IF(F1457&gt;=G$1, "과열", ""))</f>
        <v>침체</v>
      </c>
      <c r="H1457" s="8">
        <f t="shared" si="118"/>
        <v>42.539999999999992</v>
      </c>
      <c r="I1457" s="13">
        <f>1-$I$1</f>
        <v>0.99985000000000002</v>
      </c>
      <c r="J1457" s="17">
        <f t="shared" si="119"/>
        <v>1229088.1660886372</v>
      </c>
      <c r="K1457" s="36">
        <f>(J1457-MAX(J$42:J1457))/MAX(J$42:J1457)</f>
        <v>-3.3838511333263072E-2</v>
      </c>
      <c r="L1457" s="8"/>
      <c r="Q1457" s="44" t="s">
        <v>3734</v>
      </c>
      <c r="R1457" s="4">
        <f>COUNTIF(M1206:M1454, "Lose")</f>
        <v>7</v>
      </c>
      <c r="S1457" s="4" t="s">
        <v>3737</v>
      </c>
      <c r="T1457" s="4">
        <v>1454</v>
      </c>
    </row>
    <row r="1458" spans="1:20" x14ac:dyDescent="0.3">
      <c r="A1458" s="2" t="s">
        <v>2266</v>
      </c>
      <c r="B1458" s="1">
        <v>9225</v>
      </c>
      <c r="C1458" s="1">
        <v>0</v>
      </c>
      <c r="D1458" s="1">
        <v>1</v>
      </c>
      <c r="E1458" s="34">
        <f>(B1458-MAX(B$42:B1458))/MAX(B$42:B1458)</f>
        <v>-0.50336473755047106</v>
      </c>
      <c r="F1458" s="49">
        <v>-151.41</v>
      </c>
      <c r="G1458" s="4" t="str">
        <f>IF(F1458&lt;=H$1, "침체", IF(F1458&gt;=G$1, "과열", ""))</f>
        <v>침체</v>
      </c>
      <c r="H1458" s="3">
        <f t="shared" si="118"/>
        <v>16.090000000000003</v>
      </c>
      <c r="I1458" s="16">
        <f t="shared" ref="I1458:I1466" si="120">B1458/B1457</f>
        <v>0.9813829787234043</v>
      </c>
      <c r="J1458" s="46">
        <f t="shared" si="119"/>
        <v>1206206.205549753</v>
      </c>
      <c r="K1458" s="35">
        <f>(J1458-MAX(J$42:J1458))/MAX(J$42:J1458)</f>
        <v>-5.1825560324399098E-2</v>
      </c>
      <c r="L1458" s="3"/>
      <c r="Q1458" s="44" t="s">
        <v>3735</v>
      </c>
      <c r="R1458" s="45">
        <f>R1456/(R1456+R1457)</f>
        <v>0.5</v>
      </c>
    </row>
    <row r="1459" spans="1:20" x14ac:dyDescent="0.3">
      <c r="A1459" s="2" t="s">
        <v>2265</v>
      </c>
      <c r="B1459" s="1">
        <v>9370</v>
      </c>
      <c r="C1459" s="1">
        <v>0</v>
      </c>
      <c r="D1459" s="1">
        <v>1</v>
      </c>
      <c r="E1459" s="34">
        <f>(B1459-MAX(B$42:B1459))/MAX(B$42:B1459)</f>
        <v>-0.49555854643337821</v>
      </c>
      <c r="F1459" s="49">
        <v>-115.2</v>
      </c>
      <c r="G1459" s="4" t="str">
        <f>IF(F1459&lt;=H$1, "침체", IF(F1459&gt;=G$1, "과열", ""))</f>
        <v/>
      </c>
      <c r="H1459" s="3">
        <f t="shared" si="118"/>
        <v>36.209999999999994</v>
      </c>
      <c r="I1459" s="16">
        <f t="shared" si="120"/>
        <v>1.0157181571815719</v>
      </c>
      <c r="J1459" s="46">
        <f t="shared" si="119"/>
        <v>1225165.5442819714</v>
      </c>
      <c r="K1459" s="35">
        <f>(J1459-MAX(J$42:J1459))/MAX(J$42:J1459)</f>
        <v>-3.6922005446029194E-2</v>
      </c>
      <c r="L1459" s="3"/>
    </row>
    <row r="1460" spans="1:20" x14ac:dyDescent="0.3">
      <c r="A1460" s="2" t="s">
        <v>2264</v>
      </c>
      <c r="B1460" s="1">
        <v>9150</v>
      </c>
      <c r="C1460" s="1">
        <v>0</v>
      </c>
      <c r="D1460" s="1">
        <v>1</v>
      </c>
      <c r="E1460" s="34">
        <f>(B1460-MAX(B$42:B1460))/MAX(B$42:B1460)</f>
        <v>-0.5074024226110363</v>
      </c>
      <c r="F1460" s="49">
        <v>-115.71</v>
      </c>
      <c r="G1460" s="4" t="str">
        <f>IF(F1460&lt;=H$1, "침체", IF(F1460&gt;=G$1, "과열", ""))</f>
        <v/>
      </c>
      <c r="H1460" s="3">
        <f t="shared" si="118"/>
        <v>-0.50999999999999091</v>
      </c>
      <c r="I1460" s="16">
        <f t="shared" si="120"/>
        <v>0.97652081109925293</v>
      </c>
      <c r="J1460" s="46">
        <f t="shared" si="119"/>
        <v>1196399.6510330883</v>
      </c>
      <c r="K1460" s="35">
        <f>(J1460-MAX(J$42:J1460))/MAX(J$42:J1460)</f>
        <v>-5.953429560631459E-2</v>
      </c>
      <c r="L1460" s="3"/>
    </row>
    <row r="1461" spans="1:20" x14ac:dyDescent="0.3">
      <c r="A1461" s="2" t="s">
        <v>2263</v>
      </c>
      <c r="B1461" s="1">
        <v>9100</v>
      </c>
      <c r="C1461" s="1">
        <v>0</v>
      </c>
      <c r="D1461" s="1">
        <v>1</v>
      </c>
      <c r="E1461" s="34">
        <f>(B1461-MAX(B$42:B1461))/MAX(B$42:B1461)</f>
        <v>-0.51009421265141319</v>
      </c>
      <c r="F1461" s="49">
        <v>-97.98</v>
      </c>
      <c r="G1461" s="4" t="str">
        <f>IF(F1461&lt;=H$1, "침체", IF(F1461&gt;=G$1, "과열", ""))</f>
        <v/>
      </c>
      <c r="H1461" s="3">
        <f t="shared" si="118"/>
        <v>17.72999999999999</v>
      </c>
      <c r="I1461" s="16">
        <f t="shared" si="120"/>
        <v>0.99453551912568305</v>
      </c>
      <c r="J1461" s="46">
        <f t="shared" si="119"/>
        <v>1189861.9480219786</v>
      </c>
      <c r="K1461" s="35">
        <f>(J1461-MAX(J$42:J1461))/MAX(J$42:J1461)</f>
        <v>-6.467345246092486E-2</v>
      </c>
      <c r="L1461" s="3"/>
    </row>
    <row r="1462" spans="1:20" x14ac:dyDescent="0.3">
      <c r="A1462" s="2" t="s">
        <v>2262</v>
      </c>
      <c r="B1462" s="1">
        <v>9360</v>
      </c>
      <c r="C1462" s="1">
        <v>0</v>
      </c>
      <c r="D1462" s="1">
        <v>0</v>
      </c>
      <c r="E1462" s="34">
        <f>(B1462-MAX(B$42:B1462))/MAX(B$42:B1462)</f>
        <v>-0.49609690444145355</v>
      </c>
      <c r="F1462" s="49">
        <v>-54.54</v>
      </c>
      <c r="G1462" s="4" t="str">
        <f>IF(F1462&lt;=H$1, "침체", IF(F1462&gt;=G$1, "과열", ""))</f>
        <v/>
      </c>
      <c r="H1462" s="3">
        <f t="shared" si="118"/>
        <v>43.440000000000005</v>
      </c>
      <c r="I1462" s="16">
        <f t="shared" si="120"/>
        <v>1.0285714285714285</v>
      </c>
      <c r="J1462" s="46">
        <f t="shared" si="119"/>
        <v>1223858.0036797493</v>
      </c>
      <c r="K1462" s="35">
        <f>(J1462-MAX(J$42:J1462))/MAX(J$42:J1462)</f>
        <v>-3.7949836816951354E-2</v>
      </c>
      <c r="L1462" s="3"/>
    </row>
    <row r="1463" spans="1:20" x14ac:dyDescent="0.3">
      <c r="A1463" s="2" t="s">
        <v>2261</v>
      </c>
      <c r="B1463" s="1">
        <v>9160</v>
      </c>
      <c r="C1463" s="1">
        <v>0</v>
      </c>
      <c r="D1463" s="1">
        <v>1</v>
      </c>
      <c r="E1463" s="34">
        <f>(B1463-MAX(B$42:B1463))/MAX(B$42:B1463)</f>
        <v>-0.50686406460296096</v>
      </c>
      <c r="F1463" s="49">
        <v>-91.85</v>
      </c>
      <c r="G1463" s="4" t="str">
        <f>IF(F1463&lt;=H$1, "침체", IF(F1463&gt;=G$1, "과열", ""))</f>
        <v/>
      </c>
      <c r="H1463" s="3">
        <f t="shared" si="118"/>
        <v>-37.309999999999995</v>
      </c>
      <c r="I1463" s="16">
        <f t="shared" si="120"/>
        <v>0.9786324786324786</v>
      </c>
      <c r="J1463" s="46">
        <f t="shared" si="119"/>
        <v>1197707.1916353102</v>
      </c>
      <c r="K1463" s="35">
        <f>(J1463-MAX(J$42:J1463))/MAX(J$42:J1463)</f>
        <v>-5.8506464235392609E-2</v>
      </c>
      <c r="L1463" s="3"/>
    </row>
    <row r="1464" spans="1:20" x14ac:dyDescent="0.3">
      <c r="A1464" s="2" t="s">
        <v>2260</v>
      </c>
      <c r="B1464" s="1">
        <v>8970</v>
      </c>
      <c r="C1464" s="1">
        <v>0</v>
      </c>
      <c r="D1464" s="1">
        <v>1</v>
      </c>
      <c r="E1464" s="34">
        <f>(B1464-MAX(B$42:B1464))/MAX(B$42:B1464)</f>
        <v>-0.51709286675639299</v>
      </c>
      <c r="F1464" s="49">
        <v>-91.44</v>
      </c>
      <c r="G1464" s="4" t="str">
        <f>IF(F1464&lt;=H$1, "침체", IF(F1464&gt;=G$1, "과열", ""))</f>
        <v/>
      </c>
      <c r="H1464" s="3">
        <f t="shared" si="118"/>
        <v>0.40999999999999659</v>
      </c>
      <c r="I1464" s="16">
        <f t="shared" si="120"/>
        <v>0.97925764192139741</v>
      </c>
      <c r="J1464" s="46">
        <f t="shared" si="119"/>
        <v>1172863.9201930931</v>
      </c>
      <c r="K1464" s="35">
        <f>(J1464-MAX(J$42:J1464))/MAX(J$42:J1464)</f>
        <v>-7.8035260282911689E-2</v>
      </c>
      <c r="L1464" s="3"/>
    </row>
    <row r="1465" spans="1:20" x14ac:dyDescent="0.3">
      <c r="A1465" s="2" t="s">
        <v>2259</v>
      </c>
      <c r="B1465" s="1">
        <v>8955</v>
      </c>
      <c r="C1465" s="1">
        <v>0</v>
      </c>
      <c r="D1465" s="1">
        <v>1</v>
      </c>
      <c r="E1465" s="34">
        <f>(B1465-MAX(B$42:B1465))/MAX(B$42:B1465)</f>
        <v>-0.5179004037685061</v>
      </c>
      <c r="F1465" s="49">
        <v>-134.29</v>
      </c>
      <c r="G1465" s="4" t="str">
        <f>IF(F1465&lt;=H$1, "침체", IF(F1465&gt;=G$1, "과열", ""))</f>
        <v/>
      </c>
      <c r="H1465" s="3">
        <f t="shared" si="118"/>
        <v>-42.849999999999994</v>
      </c>
      <c r="I1465" s="16">
        <f t="shared" si="120"/>
        <v>0.99832775919732442</v>
      </c>
      <c r="J1465" s="46">
        <f t="shared" si="119"/>
        <v>1170902.6092897602</v>
      </c>
      <c r="K1465" s="35">
        <f>(J1465-MAX(J$42:J1465))/MAX(J$42:J1465)</f>
        <v>-7.957700733929475E-2</v>
      </c>
      <c r="L1465" s="3"/>
    </row>
    <row r="1466" spans="1:20" x14ac:dyDescent="0.3">
      <c r="A1466" s="2" t="s">
        <v>2258</v>
      </c>
      <c r="B1466" s="1">
        <v>9040</v>
      </c>
      <c r="C1466" s="1">
        <v>0</v>
      </c>
      <c r="D1466" s="1">
        <v>0</v>
      </c>
      <c r="E1466" s="34">
        <f>(B1466-MAX(B$42:B1466))/MAX(B$42:B1466)</f>
        <v>-0.51332436069986542</v>
      </c>
      <c r="F1466" s="49">
        <v>-102.99</v>
      </c>
      <c r="G1466" s="4" t="str">
        <f>IF(F1466&lt;=H$1, "침체", IF(F1466&gt;=G$1, "과열", ""))</f>
        <v/>
      </c>
      <c r="H1466" s="3">
        <f t="shared" si="118"/>
        <v>31.299999999999997</v>
      </c>
      <c r="I1466" s="16">
        <f t="shared" si="120"/>
        <v>1.0094919039642658</v>
      </c>
      <c r="J1466" s="46">
        <f t="shared" si="119"/>
        <v>1182016.7044086468</v>
      </c>
      <c r="K1466" s="35">
        <f>(J1466-MAX(J$42:J1466))/MAX(J$42:J1466)</f>
        <v>-7.0840440686457284E-2</v>
      </c>
      <c r="L1466" s="3"/>
    </row>
    <row r="1467" spans="1:20" x14ac:dyDescent="0.3">
      <c r="A1467" s="2" t="s">
        <v>2257</v>
      </c>
      <c r="B1467" s="1">
        <v>8620</v>
      </c>
      <c r="C1467" s="1">
        <v>0</v>
      </c>
      <c r="D1467" s="1">
        <v>1</v>
      </c>
      <c r="E1467" s="34">
        <f>(B1467-MAX(B$42:B1467))/MAX(B$42:B1467)</f>
        <v>-0.53593539703903093</v>
      </c>
      <c r="F1467" s="49">
        <v>-169.11</v>
      </c>
      <c r="G1467" s="4" t="str">
        <f>IF(F1467&lt;=H$1, "침체", IF(F1467&gt;=G$1, "과열", ""))</f>
        <v>침체</v>
      </c>
      <c r="H1467" s="8">
        <f t="shared" si="118"/>
        <v>-66.120000000000019</v>
      </c>
      <c r="I1467" s="13">
        <f>B1467/B1466-$I$1-$J$1</f>
        <v>0.95088982300884961</v>
      </c>
      <c r="J1467" s="17">
        <f t="shared" si="119"/>
        <v>1123967.6548486419</v>
      </c>
      <c r="K1467" s="36">
        <f>(J1467-MAX(J$42:J1467))/MAX(J$42:J1467)</f>
        <v>-0.11647163109736459</v>
      </c>
      <c r="L1467" s="13">
        <f>J1467/J1456-1</f>
        <v>-8.566440495744676E-2</v>
      </c>
      <c r="M1467" s="4" t="str">
        <f>IF(L1467&gt;=0, "Win", "Lose")</f>
        <v>Lose</v>
      </c>
      <c r="N1467" s="16">
        <f>J1467/$L$1-1</f>
        <v>0.12396765484864192</v>
      </c>
      <c r="O1467" s="16">
        <f>(B1467-(B1467*($I$1+$J$1+$I$1)))/B$42-1</f>
        <v>-0.23010622480967313</v>
      </c>
      <c r="P1467" s="3" t="s">
        <v>3726</v>
      </c>
    </row>
    <row r="1468" spans="1:20" x14ac:dyDescent="0.3">
      <c r="A1468" s="2" t="s">
        <v>2256</v>
      </c>
      <c r="B1468" s="1">
        <v>8600</v>
      </c>
      <c r="C1468" s="1">
        <v>0</v>
      </c>
      <c r="D1468" s="1">
        <v>1</v>
      </c>
      <c r="E1468" s="34">
        <f>(B1468-MAX(B$42:B1468))/MAX(B$42:B1468)</f>
        <v>-0.53701211305518171</v>
      </c>
      <c r="F1468" s="49">
        <v>-154.66999999999999</v>
      </c>
      <c r="G1468" s="4" t="str">
        <f>IF(F1468&lt;=H$1, "침체", IF(F1468&gt;=G$1, "과열", ""))</f>
        <v>침체</v>
      </c>
      <c r="H1468" s="8">
        <f t="shared" si="118"/>
        <v>14.440000000000026</v>
      </c>
      <c r="I1468" s="13">
        <f>1-$I$1</f>
        <v>0.99985000000000002</v>
      </c>
      <c r="J1468" s="17">
        <f t="shared" si="119"/>
        <v>1123799.0597004148</v>
      </c>
      <c r="K1468" s="36">
        <f>(J1468-MAX(J$42:J1468))/MAX(J$42:J1468)</f>
        <v>-0.1166041603526999</v>
      </c>
      <c r="L1468" s="8"/>
    </row>
    <row r="1469" spans="1:20" x14ac:dyDescent="0.3">
      <c r="A1469" s="2" t="s">
        <v>2255</v>
      </c>
      <c r="B1469" s="1">
        <v>8950</v>
      </c>
      <c r="C1469" s="1">
        <v>0</v>
      </c>
      <c r="D1469" s="1">
        <v>0</v>
      </c>
      <c r="E1469" s="34">
        <f>(B1469-MAX(B$42:B1469))/MAX(B$42:B1469)</f>
        <v>-0.51816958277254377</v>
      </c>
      <c r="F1469" s="49">
        <v>-55.59</v>
      </c>
      <c r="G1469" s="4" t="str">
        <f>IF(F1469&lt;=H$1, "침체", IF(F1469&gt;=G$1, "과열", ""))</f>
        <v/>
      </c>
      <c r="H1469" s="3">
        <f t="shared" si="118"/>
        <v>99.079999999999984</v>
      </c>
      <c r="I1469" s="16">
        <f t="shared" ref="I1469:I1475" si="121">B1469/B1468</f>
        <v>1.0406976744186047</v>
      </c>
      <c r="J1469" s="46">
        <f t="shared" si="119"/>
        <v>1169535.0679440363</v>
      </c>
      <c r="K1469" s="35">
        <f>(J1469-MAX(J$42:J1469))/MAX(J$42:J1469)</f>
        <v>-8.0652004087984175E-2</v>
      </c>
      <c r="L1469" s="3"/>
    </row>
    <row r="1470" spans="1:20" x14ac:dyDescent="0.3">
      <c r="A1470" s="2" t="s">
        <v>2254</v>
      </c>
      <c r="B1470" s="1">
        <v>9070</v>
      </c>
      <c r="C1470" s="1">
        <v>0</v>
      </c>
      <c r="D1470" s="1">
        <v>0</v>
      </c>
      <c r="E1470" s="34">
        <f>(B1470-MAX(B$42:B1470))/MAX(B$42:B1470)</f>
        <v>-0.51170928667563931</v>
      </c>
      <c r="F1470" s="49">
        <v>18.54</v>
      </c>
      <c r="G1470" s="4" t="str">
        <f>IF(F1470&lt;=H$1, "침체", IF(F1470&gt;=G$1, "과열", ""))</f>
        <v/>
      </c>
      <c r="H1470" s="3">
        <f t="shared" si="118"/>
        <v>74.13</v>
      </c>
      <c r="I1470" s="16">
        <f t="shared" si="121"/>
        <v>1.0134078212290503</v>
      </c>
      <c r="J1470" s="46">
        <f t="shared" si="119"/>
        <v>1185215.9850561351</v>
      </c>
      <c r="K1470" s="35">
        <f>(J1470-MAX(J$42:J1470))/MAX(J$42:J1470)</f>
        <v>-6.832555051151025E-2</v>
      </c>
      <c r="L1470" s="3"/>
    </row>
    <row r="1471" spans="1:20" x14ac:dyDescent="0.3">
      <c r="A1471" s="2" t="s">
        <v>2253</v>
      </c>
      <c r="B1471" s="1">
        <v>8825</v>
      </c>
      <c r="C1471" s="1">
        <v>0</v>
      </c>
      <c r="D1471" s="1">
        <v>0</v>
      </c>
      <c r="E1471" s="34">
        <f>(B1471-MAX(B$42:B1471))/MAX(B$42:B1471)</f>
        <v>-0.5248990578734859</v>
      </c>
      <c r="F1471" s="49">
        <v>-60.49</v>
      </c>
      <c r="G1471" s="4" t="str">
        <f>IF(F1471&lt;=H$1, "침체", IF(F1471&gt;=G$1, "과열", ""))</f>
        <v/>
      </c>
      <c r="H1471" s="3">
        <f t="shared" si="118"/>
        <v>-79.03</v>
      </c>
      <c r="I1471" s="16">
        <f t="shared" si="121"/>
        <v>0.97298787210584348</v>
      </c>
      <c r="J1471" s="46">
        <f t="shared" si="119"/>
        <v>1153200.7792856002</v>
      </c>
      <c r="K1471" s="35">
        <f>(J1471-MAX(J$42:J1471))/MAX(J$42:J1471)</f>
        <v>-9.3492059896811128E-2</v>
      </c>
      <c r="L1471" s="3"/>
    </row>
    <row r="1472" spans="1:20" x14ac:dyDescent="0.3">
      <c r="A1472" s="2" t="s">
        <v>2252</v>
      </c>
      <c r="B1472" s="1">
        <v>9075</v>
      </c>
      <c r="C1472" s="1">
        <v>0</v>
      </c>
      <c r="D1472" s="1">
        <v>0</v>
      </c>
      <c r="E1472" s="34">
        <f>(B1472-MAX(B$42:B1472))/MAX(B$42:B1472)</f>
        <v>-0.51144010767160164</v>
      </c>
      <c r="F1472" s="49">
        <v>33.299999999999997</v>
      </c>
      <c r="G1472" s="4" t="str">
        <f>IF(F1472&lt;=H$1, "침체", IF(F1472&gt;=G$1, "과열", ""))</f>
        <v/>
      </c>
      <c r="H1472" s="3">
        <f t="shared" si="118"/>
        <v>93.789999999999992</v>
      </c>
      <c r="I1472" s="16">
        <f t="shared" si="121"/>
        <v>1.0283286118980171</v>
      </c>
      <c r="J1472" s="46">
        <f t="shared" si="119"/>
        <v>1185869.3566024727</v>
      </c>
      <c r="K1472" s="35">
        <f>(J1472-MAX(J$42:J1472))/MAX(J$42:J1472)</f>
        <v>-6.7811948279157042E-2</v>
      </c>
      <c r="L1472" s="3"/>
    </row>
    <row r="1473" spans="1:16" x14ac:dyDescent="0.3">
      <c r="A1473" s="2" t="s">
        <v>2251</v>
      </c>
      <c r="B1473" s="1">
        <v>9110</v>
      </c>
      <c r="C1473" s="1">
        <v>0</v>
      </c>
      <c r="D1473" s="1">
        <v>0</v>
      </c>
      <c r="E1473" s="34">
        <f>(B1473-MAX(B$42:B1473))/MAX(B$42:B1473)</f>
        <v>-0.50955585464333786</v>
      </c>
      <c r="F1473" s="49">
        <v>34.08</v>
      </c>
      <c r="G1473" s="4" t="str">
        <f>IF(F1473&lt;=H$1, "침체", IF(F1473&gt;=G$1, "과열", ""))</f>
        <v/>
      </c>
      <c r="H1473" s="3">
        <f t="shared" si="118"/>
        <v>0.78000000000000114</v>
      </c>
      <c r="I1473" s="16">
        <f t="shared" si="121"/>
        <v>1.0038567493112949</v>
      </c>
      <c r="J1473" s="46">
        <f t="shared" si="119"/>
        <v>1190442.9574268351</v>
      </c>
      <c r="K1473" s="35">
        <f>(J1473-MAX(J$42:J1473))/MAX(J$42:J1473)</f>
        <v>-6.4216732652685293E-2</v>
      </c>
      <c r="L1473" s="3"/>
    </row>
    <row r="1474" spans="1:16" x14ac:dyDescent="0.3">
      <c r="A1474" s="2" t="s">
        <v>2250</v>
      </c>
      <c r="B1474" s="1">
        <v>9140</v>
      </c>
      <c r="C1474" s="1">
        <v>0</v>
      </c>
      <c r="D1474" s="1">
        <v>0</v>
      </c>
      <c r="E1474" s="34">
        <f>(B1474-MAX(B$42:B1474))/MAX(B$42:B1474)</f>
        <v>-0.50794078061911174</v>
      </c>
      <c r="F1474" s="49">
        <v>67.47</v>
      </c>
      <c r="G1474" s="4" t="str">
        <f>IF(F1474&lt;=H$1, "침체", IF(F1474&gt;=G$1, "과열", ""))</f>
        <v/>
      </c>
      <c r="H1474" s="3">
        <f t="shared" si="118"/>
        <v>33.39</v>
      </c>
      <c r="I1474" s="16">
        <f t="shared" si="121"/>
        <v>1.0032930845225028</v>
      </c>
      <c r="J1474" s="46">
        <f t="shared" si="119"/>
        <v>1194363.1867048598</v>
      </c>
      <c r="K1474" s="35">
        <f>(J1474-MAX(J$42:J1474))/MAX(J$42:J1474)</f>
        <v>-6.1135119258566767E-2</v>
      </c>
      <c r="L1474" s="3"/>
    </row>
    <row r="1475" spans="1:16" x14ac:dyDescent="0.3">
      <c r="A1475" s="2" t="s">
        <v>2249</v>
      </c>
      <c r="B1475" s="1">
        <v>9260</v>
      </c>
      <c r="C1475" s="1">
        <v>0</v>
      </c>
      <c r="D1475" s="1">
        <v>0</v>
      </c>
      <c r="E1475" s="34">
        <f>(B1475-MAX(B$42:B1475))/MAX(B$42:B1475)</f>
        <v>-0.50148048452220728</v>
      </c>
      <c r="F1475" s="49">
        <v>153.53</v>
      </c>
      <c r="G1475" s="4" t="str">
        <f>IF(F1475&lt;=H$1, "침체", IF(F1475&gt;=G$1, "과열", ""))</f>
        <v>과열</v>
      </c>
      <c r="H1475" s="3">
        <f t="shared" ref="H1475:H1538" si="122">F1475-F1474</f>
        <v>86.06</v>
      </c>
      <c r="I1475" s="16">
        <f t="shared" si="121"/>
        <v>1.013129102844639</v>
      </c>
      <c r="J1475" s="46">
        <f t="shared" si="119"/>
        <v>1210044.1038169586</v>
      </c>
      <c r="K1475" s="35">
        <f>(J1475-MAX(J$42:J1475))/MAX(J$42:J1475)</f>
        <v>-4.8808665682092842E-2</v>
      </c>
      <c r="L1475" s="3"/>
    </row>
    <row r="1476" spans="1:16" x14ac:dyDescent="0.3">
      <c r="A1476" s="2" t="s">
        <v>2248</v>
      </c>
      <c r="B1476" s="1">
        <v>9140</v>
      </c>
      <c r="C1476" s="1">
        <v>0</v>
      </c>
      <c r="D1476" s="1">
        <v>0</v>
      </c>
      <c r="E1476" s="34">
        <f>(B1476-MAX(B$42:B1476))/MAX(B$42:B1476)</f>
        <v>-0.50794078061911174</v>
      </c>
      <c r="F1476" s="49">
        <v>97.05</v>
      </c>
      <c r="G1476" s="4" t="str">
        <f>IF(F1476&lt;=H$1, "침체", IF(F1476&gt;=G$1, "과열", ""))</f>
        <v>과열</v>
      </c>
      <c r="H1476" s="8">
        <f t="shared" si="122"/>
        <v>-56.480000000000004</v>
      </c>
      <c r="I1476" s="13">
        <f>B1476/B1475-$I$1-$J$1</f>
        <v>0.98439103671706274</v>
      </c>
      <c r="J1476" s="17">
        <f t="shared" si="119"/>
        <v>1191156.569829745</v>
      </c>
      <c r="K1476" s="36">
        <f>(J1476-MAX(J$42:J1476))/MAX(J$42:J1476)</f>
        <v>-6.365577629450915E-2</v>
      </c>
      <c r="L1476" s="13">
        <f>J1476/J1467-1</f>
        <v>5.977833498255869E-2</v>
      </c>
      <c r="M1476" s="4" t="str">
        <f>IF(L1476&gt;=0, "Win", "Lose")</f>
        <v>Win</v>
      </c>
      <c r="N1476" s="16">
        <f>J1476/$L$1-1</f>
        <v>0.19115656982974505</v>
      </c>
      <c r="O1476" s="16">
        <f>(B1476-(B1476*($I$1+$J$1+$I$1)))/B$42-1</f>
        <v>-0.18366251679355128</v>
      </c>
      <c r="P1476" s="3" t="s">
        <v>3726</v>
      </c>
    </row>
    <row r="1477" spans="1:16" x14ac:dyDescent="0.3">
      <c r="A1477" s="2" t="s">
        <v>2247</v>
      </c>
      <c r="B1477" s="1">
        <v>8925</v>
      </c>
      <c r="C1477" s="1">
        <v>0</v>
      </c>
      <c r="D1477" s="1">
        <v>0</v>
      </c>
      <c r="E1477" s="34">
        <f>(B1477-MAX(B$42:B1477))/MAX(B$42:B1477)</f>
        <v>-0.51951547779273222</v>
      </c>
      <c r="F1477" s="49">
        <v>-27.7</v>
      </c>
      <c r="G1477" s="4" t="str">
        <f>IF(F1477&lt;=H$1, "침체", IF(F1477&gt;=G$1, "과열", ""))</f>
        <v/>
      </c>
      <c r="H1477" s="3">
        <f t="shared" si="122"/>
        <v>-124.75</v>
      </c>
      <c r="I1477" s="14">
        <v>1</v>
      </c>
      <c r="J1477" s="46">
        <f t="shared" si="119"/>
        <v>1191156.569829745</v>
      </c>
      <c r="K1477" s="35">
        <f>(J1477-MAX(J$42:J1477))/MAX(J$42:J1477)</f>
        <v>-6.365577629450915E-2</v>
      </c>
      <c r="L1477" s="3"/>
    </row>
    <row r="1478" spans="1:16" x14ac:dyDescent="0.3">
      <c r="A1478" s="2" t="s">
        <v>2246</v>
      </c>
      <c r="B1478" s="1">
        <v>9260</v>
      </c>
      <c r="C1478" s="1">
        <v>0</v>
      </c>
      <c r="D1478" s="1">
        <v>0</v>
      </c>
      <c r="E1478" s="34">
        <f>(B1478-MAX(B$42:B1478))/MAX(B$42:B1478)</f>
        <v>-0.50148048452220728</v>
      </c>
      <c r="F1478" s="49">
        <v>84.68</v>
      </c>
      <c r="G1478" s="4" t="str">
        <f>IF(F1478&lt;=H$1, "침체", IF(F1478&gt;=G$1, "과열", ""))</f>
        <v/>
      </c>
      <c r="H1478" s="3">
        <f t="shared" si="122"/>
        <v>112.38000000000001</v>
      </c>
      <c r="I1478" s="14">
        <v>1</v>
      </c>
      <c r="J1478" s="46">
        <f t="shared" si="119"/>
        <v>1191156.569829745</v>
      </c>
      <c r="K1478" s="35">
        <f>(J1478-MAX(J$42:J1478))/MAX(J$42:J1478)</f>
        <v>-6.365577629450915E-2</v>
      </c>
      <c r="L1478" s="3"/>
    </row>
    <row r="1479" spans="1:16" x14ac:dyDescent="0.3">
      <c r="A1479" s="2" t="s">
        <v>2245</v>
      </c>
      <c r="B1479" s="1">
        <v>9300</v>
      </c>
      <c r="C1479" s="1">
        <v>0</v>
      </c>
      <c r="D1479" s="1">
        <v>0</v>
      </c>
      <c r="E1479" s="34">
        <f>(B1479-MAX(B$42:B1479))/MAX(B$42:B1479)</f>
        <v>-0.49932705248990578</v>
      </c>
      <c r="F1479" s="49">
        <v>117.65</v>
      </c>
      <c r="G1479" s="4" t="str">
        <f>IF(F1479&lt;=H$1, "침체", IF(F1479&gt;=G$1, "과열", ""))</f>
        <v>과열</v>
      </c>
      <c r="H1479" s="3">
        <f t="shared" si="122"/>
        <v>32.97</v>
      </c>
      <c r="I1479" s="14">
        <v>1</v>
      </c>
      <c r="J1479" s="46">
        <f t="shared" si="119"/>
        <v>1191156.569829745</v>
      </c>
      <c r="K1479" s="35">
        <f>(J1479-MAX(J$42:J1479))/MAX(J$42:J1479)</f>
        <v>-6.365577629450915E-2</v>
      </c>
      <c r="L1479" s="3"/>
    </row>
    <row r="1480" spans="1:16" x14ac:dyDescent="0.3">
      <c r="A1480" s="2" t="s">
        <v>2244</v>
      </c>
      <c r="B1480" s="1">
        <v>8795</v>
      </c>
      <c r="C1480" s="1">
        <v>0</v>
      </c>
      <c r="D1480" s="1">
        <v>1</v>
      </c>
      <c r="E1480" s="34">
        <f>(B1480-MAX(B$42:B1480))/MAX(B$42:B1480)</f>
        <v>-0.52651413189771201</v>
      </c>
      <c r="F1480" s="49">
        <v>-121.29</v>
      </c>
      <c r="G1480" s="4" t="str">
        <f>IF(F1480&lt;=H$1, "침체", IF(F1480&gt;=G$1, "과열", ""))</f>
        <v/>
      </c>
      <c r="H1480" s="3">
        <f t="shared" si="122"/>
        <v>-238.94</v>
      </c>
      <c r="I1480" s="14">
        <v>1</v>
      </c>
      <c r="J1480" s="46">
        <f t="shared" si="119"/>
        <v>1191156.569829745</v>
      </c>
      <c r="K1480" s="35">
        <f>(J1480-MAX(J$42:J1480))/MAX(J$42:J1480)</f>
        <v>-6.365577629450915E-2</v>
      </c>
      <c r="L1480" s="3"/>
    </row>
    <row r="1481" spans="1:16" x14ac:dyDescent="0.3">
      <c r="A1481" s="2" t="s">
        <v>2243</v>
      </c>
      <c r="B1481" s="1">
        <v>8655</v>
      </c>
      <c r="C1481" s="1">
        <v>0</v>
      </c>
      <c r="D1481" s="1">
        <v>1</v>
      </c>
      <c r="E1481" s="34">
        <f>(B1481-MAX(B$42:B1481))/MAX(B$42:B1481)</f>
        <v>-0.53405114401076714</v>
      </c>
      <c r="F1481" s="49">
        <v>-167.34</v>
      </c>
      <c r="G1481" s="4" t="str">
        <f>IF(F1481&lt;=H$1, "침체", IF(F1481&gt;=G$1, "과열", ""))</f>
        <v>침체</v>
      </c>
      <c r="H1481" s="3">
        <f t="shared" si="122"/>
        <v>-46.05</v>
      </c>
      <c r="I1481" s="14">
        <v>1</v>
      </c>
      <c r="J1481" s="46">
        <f t="shared" si="119"/>
        <v>1191156.569829745</v>
      </c>
      <c r="K1481" s="35">
        <f>(J1481-MAX(J$42:J1481))/MAX(J$42:J1481)</f>
        <v>-6.365577629450915E-2</v>
      </c>
      <c r="L1481" s="3"/>
    </row>
    <row r="1482" spans="1:16" x14ac:dyDescent="0.3">
      <c r="A1482" s="2" t="s">
        <v>2242</v>
      </c>
      <c r="B1482" s="1">
        <v>8890</v>
      </c>
      <c r="C1482" s="1">
        <v>0</v>
      </c>
      <c r="D1482" s="1">
        <v>0</v>
      </c>
      <c r="E1482" s="34">
        <f>(B1482-MAX(B$42:B1482))/MAX(B$42:B1482)</f>
        <v>-0.521399730820996</v>
      </c>
      <c r="F1482" s="49">
        <v>-56.72</v>
      </c>
      <c r="G1482" s="4" t="str">
        <f>IF(F1482&lt;=H$1, "침체", IF(F1482&gt;=G$1, "과열", ""))</f>
        <v/>
      </c>
      <c r="H1482" s="8">
        <f t="shared" si="122"/>
        <v>110.62</v>
      </c>
      <c r="I1482" s="13">
        <f>1-$I$1</f>
        <v>0.99985000000000002</v>
      </c>
      <c r="J1482" s="17">
        <f t="shared" si="119"/>
        <v>1190977.8963442706</v>
      </c>
      <c r="K1482" s="36">
        <f>(J1482-MAX(J$42:J1482))/MAX(J$42:J1482)</f>
        <v>-6.3796227928064955E-2</v>
      </c>
      <c r="L1482" s="8"/>
    </row>
    <row r="1483" spans="1:16" x14ac:dyDescent="0.3">
      <c r="A1483" s="2" t="s">
        <v>2241</v>
      </c>
      <c r="B1483" s="1">
        <v>9145</v>
      </c>
      <c r="C1483" s="1">
        <v>0</v>
      </c>
      <c r="D1483" s="1">
        <v>0</v>
      </c>
      <c r="E1483" s="34">
        <f>(B1483-MAX(B$42:B1483))/MAX(B$42:B1483)</f>
        <v>-0.50767160161507408</v>
      </c>
      <c r="F1483" s="49">
        <v>20.75</v>
      </c>
      <c r="G1483" s="4" t="str">
        <f>IF(F1483&lt;=H$1, "침체", IF(F1483&gt;=G$1, "과열", ""))</f>
        <v/>
      </c>
      <c r="H1483" s="3">
        <f t="shared" si="122"/>
        <v>77.47</v>
      </c>
      <c r="I1483" s="16">
        <f t="shared" ref="I1483:I1485" si="123">B1483/B1482</f>
        <v>1.0286839145106861</v>
      </c>
      <c r="J1483" s="46">
        <f t="shared" si="119"/>
        <v>1225139.8045071263</v>
      </c>
      <c r="K1483" s="35">
        <f>(J1483-MAX(J$42:J1483))/MAX(J$42:J1483)</f>
        <v>-3.694223896537175E-2</v>
      </c>
      <c r="L1483" s="3"/>
    </row>
    <row r="1484" spans="1:16" x14ac:dyDescent="0.3">
      <c r="A1484" s="2" t="s">
        <v>2240</v>
      </c>
      <c r="B1484" s="1">
        <v>9165</v>
      </c>
      <c r="C1484" s="1">
        <v>0</v>
      </c>
      <c r="D1484" s="1">
        <v>0</v>
      </c>
      <c r="E1484" s="34">
        <f>(B1484-MAX(B$42:B1484))/MAX(B$42:B1484)</f>
        <v>-0.50659488559892329</v>
      </c>
      <c r="F1484" s="49">
        <v>52.74</v>
      </c>
      <c r="G1484" s="4" t="str">
        <f>IF(F1484&lt;=H$1, "침체", IF(F1484&gt;=G$1, "과열", ""))</f>
        <v/>
      </c>
      <c r="H1484" s="3">
        <f t="shared" si="122"/>
        <v>31.990000000000002</v>
      </c>
      <c r="I1484" s="16">
        <f t="shared" si="123"/>
        <v>1.0021869874248224</v>
      </c>
      <c r="J1484" s="46">
        <f t="shared" si="119"/>
        <v>1227819.1698532328</v>
      </c>
      <c r="K1484" s="35">
        <f>(J1484-MAX(J$42:J1484))/MAX(J$42:J1484)</f>
        <v>-3.4836043752611394E-2</v>
      </c>
      <c r="L1484" s="3"/>
    </row>
    <row r="1485" spans="1:16" x14ac:dyDescent="0.3">
      <c r="A1485" s="2" t="s">
        <v>2239</v>
      </c>
      <c r="B1485" s="1">
        <v>9325</v>
      </c>
      <c r="C1485" s="1">
        <v>0</v>
      </c>
      <c r="D1485" s="1">
        <v>0</v>
      </c>
      <c r="E1485" s="34">
        <f>(B1485-MAX(B$42:B1485))/MAX(B$42:B1485)</f>
        <v>-0.49798115746971738</v>
      </c>
      <c r="F1485" s="49">
        <v>108.44</v>
      </c>
      <c r="G1485" s="4" t="str">
        <f>IF(F1485&lt;=H$1, "침체", IF(F1485&gt;=G$1, "과열", ""))</f>
        <v>과열</v>
      </c>
      <c r="H1485" s="3">
        <f t="shared" si="122"/>
        <v>55.699999999999996</v>
      </c>
      <c r="I1485" s="16">
        <f t="shared" si="123"/>
        <v>1.0174577195853791</v>
      </c>
      <c r="J1485" s="46">
        <f t="shared" si="119"/>
        <v>1249254.0926220836</v>
      </c>
      <c r="K1485" s="35">
        <f>(J1485-MAX(J$42:J1485))/MAX(J$42:J1485)</f>
        <v>-1.7986482050529291E-2</v>
      </c>
      <c r="L1485" s="3"/>
    </row>
    <row r="1486" spans="1:16" x14ac:dyDescent="0.3">
      <c r="A1486" s="2" t="s">
        <v>2238</v>
      </c>
      <c r="B1486" s="1">
        <v>9365</v>
      </c>
      <c r="C1486" s="1">
        <v>0</v>
      </c>
      <c r="D1486" s="1">
        <v>0</v>
      </c>
      <c r="E1486" s="34">
        <f>(B1486-MAX(B$42:B1486))/MAX(B$42:B1486)</f>
        <v>-0.49582772543741588</v>
      </c>
      <c r="F1486" s="49">
        <v>90.1</v>
      </c>
      <c r="G1486" s="4" t="str">
        <f>IF(F1486&lt;=H$1, "침체", IF(F1486&gt;=G$1, "과열", ""))</f>
        <v>과열</v>
      </c>
      <c r="H1486" s="8">
        <f t="shared" si="122"/>
        <v>-18.340000000000003</v>
      </c>
      <c r="I1486" s="13">
        <f>B1486/B1485-$I$1-$J$1</f>
        <v>1.0016395442359249</v>
      </c>
      <c r="J1486" s="17">
        <f t="shared" si="119"/>
        <v>1251302.2999688478</v>
      </c>
      <c r="K1486" s="36">
        <f>(J1486-MAX(J$42:J1486))/MAX(J$42:J1486)</f>
        <v>-1.6376427447574875E-2</v>
      </c>
      <c r="L1486" s="13">
        <f>J1486/J1481-1</f>
        <v>5.0493555307930205E-2</v>
      </c>
      <c r="M1486" s="4" t="str">
        <f>IF(L1486&gt;=0, "Win", "Lose")</f>
        <v>Win</v>
      </c>
      <c r="N1486" s="16">
        <f>J1486/$L$1-1</f>
        <v>0.25130229996884768</v>
      </c>
      <c r="O1486" s="16">
        <f>(B1486-(B1486*($I$1+$J$1+$I$1)))/B$42-1</f>
        <v>-0.16356668159426779</v>
      </c>
      <c r="P1486" s="3" t="s">
        <v>3726</v>
      </c>
    </row>
    <row r="1487" spans="1:16" x14ac:dyDescent="0.3">
      <c r="A1487" s="2" t="s">
        <v>2237</v>
      </c>
      <c r="B1487" s="1">
        <v>9400</v>
      </c>
      <c r="C1487" s="1">
        <v>0</v>
      </c>
      <c r="D1487" s="1">
        <v>0</v>
      </c>
      <c r="E1487" s="34">
        <f>(B1487-MAX(B$42:B1487))/MAX(B$42:B1487)</f>
        <v>-0.4939434724091521</v>
      </c>
      <c r="F1487" s="49">
        <v>96.08</v>
      </c>
      <c r="G1487" s="4" t="str">
        <f>IF(F1487&lt;=H$1, "침체", IF(F1487&gt;=G$1, "과열", ""))</f>
        <v>과열</v>
      </c>
      <c r="H1487" s="3">
        <f t="shared" si="122"/>
        <v>5.980000000000004</v>
      </c>
      <c r="I1487" s="14">
        <v>1</v>
      </c>
      <c r="J1487" s="46">
        <f t="shared" si="119"/>
        <v>1251302.2999688478</v>
      </c>
      <c r="K1487" s="35">
        <f>(J1487-MAX(J$42:J1487))/MAX(J$42:J1487)</f>
        <v>-1.6376427447574875E-2</v>
      </c>
      <c r="L1487" s="3"/>
    </row>
    <row r="1488" spans="1:16" x14ac:dyDescent="0.3">
      <c r="A1488" s="2" t="s">
        <v>2236</v>
      </c>
      <c r="B1488" s="1">
        <v>9400</v>
      </c>
      <c r="C1488" s="1">
        <v>0</v>
      </c>
      <c r="D1488" s="1">
        <v>0</v>
      </c>
      <c r="E1488" s="34">
        <f>(B1488-MAX(B$42:B1488))/MAX(B$42:B1488)</f>
        <v>-0.4939434724091521</v>
      </c>
      <c r="F1488" s="49">
        <v>92.13</v>
      </c>
      <c r="G1488" s="4" t="str">
        <f>IF(F1488&lt;=H$1, "침체", IF(F1488&gt;=G$1, "과열", ""))</f>
        <v>과열</v>
      </c>
      <c r="H1488" s="3">
        <f t="shared" si="122"/>
        <v>-3.9500000000000028</v>
      </c>
      <c r="I1488" s="14">
        <v>1</v>
      </c>
      <c r="J1488" s="46">
        <f t="shared" si="119"/>
        <v>1251302.2999688478</v>
      </c>
      <c r="K1488" s="35">
        <f>(J1488-MAX(J$42:J1488))/MAX(J$42:J1488)</f>
        <v>-1.6376427447574875E-2</v>
      </c>
      <c r="L1488" s="3"/>
    </row>
    <row r="1489" spans="1:12" x14ac:dyDescent="0.3">
      <c r="A1489" s="2" t="s">
        <v>2235</v>
      </c>
      <c r="B1489" s="1">
        <v>9380</v>
      </c>
      <c r="C1489" s="1">
        <v>0</v>
      </c>
      <c r="D1489" s="1">
        <v>0</v>
      </c>
      <c r="E1489" s="34">
        <f>(B1489-MAX(B$42:B1489))/MAX(B$42:B1489)</f>
        <v>-0.49502018842530282</v>
      </c>
      <c r="F1489" s="49">
        <v>71.56</v>
      </c>
      <c r="G1489" s="4" t="str">
        <f>IF(F1489&lt;=H$1, "침체", IF(F1489&gt;=G$1, "과열", ""))</f>
        <v/>
      </c>
      <c r="H1489" s="3">
        <f t="shared" si="122"/>
        <v>-20.569999999999993</v>
      </c>
      <c r="I1489" s="14">
        <v>1</v>
      </c>
      <c r="J1489" s="46">
        <f t="shared" si="119"/>
        <v>1251302.2999688478</v>
      </c>
      <c r="K1489" s="35">
        <f>(J1489-MAX(J$42:J1489))/MAX(J$42:J1489)</f>
        <v>-1.6376427447574875E-2</v>
      </c>
      <c r="L1489" s="3"/>
    </row>
    <row r="1490" spans="1:12" x14ac:dyDescent="0.3">
      <c r="A1490" s="2" t="s">
        <v>2234</v>
      </c>
      <c r="B1490" s="1">
        <v>9405</v>
      </c>
      <c r="C1490" s="1">
        <v>0</v>
      </c>
      <c r="D1490" s="1">
        <v>0</v>
      </c>
      <c r="E1490" s="34">
        <f>(B1490-MAX(B$42:B1490))/MAX(B$42:B1490)</f>
        <v>-0.49367429340511443</v>
      </c>
      <c r="F1490" s="49">
        <v>75.63</v>
      </c>
      <c r="G1490" s="4" t="str">
        <f>IF(F1490&lt;=H$1, "침체", IF(F1490&gt;=G$1, "과열", ""))</f>
        <v/>
      </c>
      <c r="H1490" s="3">
        <f t="shared" si="122"/>
        <v>4.0699999999999932</v>
      </c>
      <c r="I1490" s="14">
        <v>1</v>
      </c>
      <c r="J1490" s="46">
        <f t="shared" si="119"/>
        <v>1251302.2999688478</v>
      </c>
      <c r="K1490" s="35">
        <f>(J1490-MAX(J$42:J1490))/MAX(J$42:J1490)</f>
        <v>-1.6376427447574875E-2</v>
      </c>
      <c r="L1490" s="3"/>
    </row>
    <row r="1491" spans="1:12" x14ac:dyDescent="0.3">
      <c r="A1491" s="2" t="s">
        <v>2233</v>
      </c>
      <c r="B1491" s="1">
        <v>9435</v>
      </c>
      <c r="C1491" s="1">
        <v>0</v>
      </c>
      <c r="D1491" s="1">
        <v>0</v>
      </c>
      <c r="E1491" s="34">
        <f>(B1491-MAX(B$42:B1491))/MAX(B$42:B1491)</f>
        <v>-0.49205921938088831</v>
      </c>
      <c r="F1491" s="49">
        <v>76.099999999999994</v>
      </c>
      <c r="G1491" s="4" t="str">
        <f>IF(F1491&lt;=H$1, "침체", IF(F1491&gt;=G$1, "과열", ""))</f>
        <v/>
      </c>
      <c r="H1491" s="3">
        <f t="shared" si="122"/>
        <v>0.46999999999999886</v>
      </c>
      <c r="I1491" s="14">
        <v>1</v>
      </c>
      <c r="J1491" s="46">
        <f t="shared" si="119"/>
        <v>1251302.2999688478</v>
      </c>
      <c r="K1491" s="35">
        <f>(J1491-MAX(J$42:J1491))/MAX(J$42:J1491)</f>
        <v>-1.6376427447574875E-2</v>
      </c>
      <c r="L1491" s="3"/>
    </row>
    <row r="1492" spans="1:12" x14ac:dyDescent="0.3">
      <c r="A1492" s="2" t="s">
        <v>2232</v>
      </c>
      <c r="B1492" s="1">
        <v>9395</v>
      </c>
      <c r="C1492" s="1">
        <v>0</v>
      </c>
      <c r="D1492" s="1">
        <v>0</v>
      </c>
      <c r="E1492" s="34">
        <f>(B1492-MAX(B$42:B1492))/MAX(B$42:B1492)</f>
        <v>-0.49421265141318976</v>
      </c>
      <c r="F1492" s="49">
        <v>57.05</v>
      </c>
      <c r="G1492" s="4" t="str">
        <f>IF(F1492&lt;=H$1, "침체", IF(F1492&gt;=G$1, "과열", ""))</f>
        <v/>
      </c>
      <c r="H1492" s="3">
        <f t="shared" si="122"/>
        <v>-19.049999999999997</v>
      </c>
      <c r="I1492" s="14">
        <v>1</v>
      </c>
      <c r="J1492" s="46">
        <f t="shared" si="119"/>
        <v>1251302.2999688478</v>
      </c>
      <c r="K1492" s="35">
        <f>(J1492-MAX(J$42:J1492))/MAX(J$42:J1492)</f>
        <v>-1.6376427447574875E-2</v>
      </c>
      <c r="L1492" s="3"/>
    </row>
    <row r="1493" spans="1:12" x14ac:dyDescent="0.3">
      <c r="A1493" s="2" t="s">
        <v>2231</v>
      </c>
      <c r="B1493" s="1">
        <v>9690</v>
      </c>
      <c r="C1493" s="1">
        <v>0</v>
      </c>
      <c r="D1493" s="1">
        <v>0</v>
      </c>
      <c r="E1493" s="34">
        <f>(B1493-MAX(B$42:B1493))/MAX(B$42:B1493)</f>
        <v>-0.47833109017496633</v>
      </c>
      <c r="F1493" s="49">
        <v>155.72999999999999</v>
      </c>
      <c r="G1493" s="4" t="str">
        <f>IF(F1493&lt;=H$1, "침체", IF(F1493&gt;=G$1, "과열", ""))</f>
        <v>과열</v>
      </c>
      <c r="H1493" s="3">
        <f t="shared" si="122"/>
        <v>98.679999999999993</v>
      </c>
      <c r="I1493" s="14">
        <v>1</v>
      </c>
      <c r="J1493" s="46">
        <f t="shared" si="119"/>
        <v>1251302.2999688478</v>
      </c>
      <c r="K1493" s="35">
        <f>(J1493-MAX(J$42:J1493))/MAX(J$42:J1493)</f>
        <v>-1.6376427447574875E-2</v>
      </c>
      <c r="L1493" s="3"/>
    </row>
    <row r="1494" spans="1:12" x14ac:dyDescent="0.3">
      <c r="A1494" s="2" t="s">
        <v>2230</v>
      </c>
      <c r="B1494" s="1">
        <v>9750</v>
      </c>
      <c r="C1494" s="1">
        <v>0</v>
      </c>
      <c r="D1494" s="1">
        <v>0</v>
      </c>
      <c r="E1494" s="34">
        <f>(B1494-MAX(B$42:B1494))/MAX(B$42:B1494)</f>
        <v>-0.47510094212651416</v>
      </c>
      <c r="F1494" s="49">
        <v>184.05</v>
      </c>
      <c r="G1494" s="4" t="str">
        <f>IF(F1494&lt;=H$1, "침체", IF(F1494&gt;=G$1, "과열", ""))</f>
        <v>과열</v>
      </c>
      <c r="H1494" s="3">
        <f t="shared" si="122"/>
        <v>28.320000000000022</v>
      </c>
      <c r="I1494" s="14">
        <v>1</v>
      </c>
      <c r="J1494" s="46">
        <f t="shared" si="119"/>
        <v>1251302.2999688478</v>
      </c>
      <c r="K1494" s="35">
        <f>(J1494-MAX(J$42:J1494))/MAX(J$42:J1494)</f>
        <v>-1.6376427447574875E-2</v>
      </c>
      <c r="L1494" s="3"/>
    </row>
    <row r="1495" spans="1:12" x14ac:dyDescent="0.3">
      <c r="A1495" s="2" t="s">
        <v>2229</v>
      </c>
      <c r="B1495" s="1">
        <v>9760</v>
      </c>
      <c r="C1495" s="1">
        <v>0</v>
      </c>
      <c r="D1495" s="1">
        <v>0</v>
      </c>
      <c r="E1495" s="34">
        <f>(B1495-MAX(B$42:B1495))/MAX(B$42:B1495)</f>
        <v>-0.47456258411843877</v>
      </c>
      <c r="F1495" s="49">
        <v>154.44999999999999</v>
      </c>
      <c r="G1495" s="4" t="str">
        <f>IF(F1495&lt;=H$1, "침체", IF(F1495&gt;=G$1, "과열", ""))</f>
        <v>과열</v>
      </c>
      <c r="H1495" s="3">
        <f t="shared" si="122"/>
        <v>-29.600000000000023</v>
      </c>
      <c r="I1495" s="14">
        <v>1</v>
      </c>
      <c r="J1495" s="46">
        <f t="shared" si="119"/>
        <v>1251302.2999688478</v>
      </c>
      <c r="K1495" s="35">
        <f>(J1495-MAX(J$42:J1495))/MAX(J$42:J1495)</f>
        <v>-1.6376427447574875E-2</v>
      </c>
      <c r="L1495" s="3"/>
    </row>
    <row r="1496" spans="1:12" x14ac:dyDescent="0.3">
      <c r="A1496" s="2" t="s">
        <v>2228</v>
      </c>
      <c r="B1496" s="1">
        <v>9795</v>
      </c>
      <c r="C1496" s="1">
        <v>0</v>
      </c>
      <c r="D1496" s="1">
        <v>0</v>
      </c>
      <c r="E1496" s="34">
        <f>(B1496-MAX(B$42:B1496))/MAX(B$42:B1496)</f>
        <v>-0.47267833109017499</v>
      </c>
      <c r="F1496" s="49">
        <v>127.21</v>
      </c>
      <c r="G1496" s="4" t="str">
        <f>IF(F1496&lt;=H$1, "침체", IF(F1496&gt;=G$1, "과열", ""))</f>
        <v>과열</v>
      </c>
      <c r="H1496" s="3">
        <f t="shared" si="122"/>
        <v>-27.239999999999995</v>
      </c>
      <c r="I1496" s="14">
        <v>1</v>
      </c>
      <c r="J1496" s="46">
        <f t="shared" si="119"/>
        <v>1251302.2999688478</v>
      </c>
      <c r="K1496" s="35">
        <f>(J1496-MAX(J$42:J1496))/MAX(J$42:J1496)</f>
        <v>-1.6376427447574875E-2</v>
      </c>
      <c r="L1496" s="3"/>
    </row>
    <row r="1497" spans="1:12" x14ac:dyDescent="0.3">
      <c r="A1497" s="2" t="s">
        <v>2227</v>
      </c>
      <c r="B1497" s="1">
        <v>9645</v>
      </c>
      <c r="C1497" s="1">
        <v>0</v>
      </c>
      <c r="D1497" s="1">
        <v>0</v>
      </c>
      <c r="E1497" s="34">
        <f>(B1497-MAX(B$42:B1497))/MAX(B$42:B1497)</f>
        <v>-0.48075370121130551</v>
      </c>
      <c r="F1497" s="49">
        <v>60.91</v>
      </c>
      <c r="G1497" s="4" t="str">
        <f>IF(F1497&lt;=H$1, "침체", IF(F1497&gt;=G$1, "과열", ""))</f>
        <v/>
      </c>
      <c r="H1497" s="3">
        <f t="shared" si="122"/>
        <v>-66.3</v>
      </c>
      <c r="I1497" s="14">
        <v>1</v>
      </c>
      <c r="J1497" s="46">
        <f t="shared" si="119"/>
        <v>1251302.2999688478</v>
      </c>
      <c r="K1497" s="35">
        <f>(J1497-MAX(J$42:J1497))/MAX(J$42:J1497)</f>
        <v>-1.6376427447574875E-2</v>
      </c>
      <c r="L1497" s="3"/>
    </row>
    <row r="1498" spans="1:12" x14ac:dyDescent="0.3">
      <c r="A1498" s="2" t="s">
        <v>2226</v>
      </c>
      <c r="B1498" s="1">
        <v>9725</v>
      </c>
      <c r="C1498" s="1">
        <v>0</v>
      </c>
      <c r="D1498" s="1">
        <v>0</v>
      </c>
      <c r="E1498" s="34">
        <f>(B1498-MAX(B$42:B1498))/MAX(B$42:B1498)</f>
        <v>-0.47644683714670255</v>
      </c>
      <c r="F1498" s="49">
        <v>47.26</v>
      </c>
      <c r="G1498" s="4" t="str">
        <f>IF(F1498&lt;=H$1, "침체", IF(F1498&gt;=G$1, "과열", ""))</f>
        <v/>
      </c>
      <c r="H1498" s="3">
        <f t="shared" si="122"/>
        <v>-13.649999999999999</v>
      </c>
      <c r="I1498" s="14">
        <v>1</v>
      </c>
      <c r="J1498" s="46">
        <f t="shared" si="119"/>
        <v>1251302.2999688478</v>
      </c>
      <c r="K1498" s="35">
        <f>(J1498-MAX(J$42:J1498))/MAX(J$42:J1498)</f>
        <v>-1.6376427447574875E-2</v>
      </c>
      <c r="L1498" s="3"/>
    </row>
    <row r="1499" spans="1:12" x14ac:dyDescent="0.3">
      <c r="A1499" s="2" t="s">
        <v>2225</v>
      </c>
      <c r="B1499" s="1">
        <v>9920</v>
      </c>
      <c r="C1499" s="1">
        <v>0</v>
      </c>
      <c r="D1499" s="1">
        <v>0</v>
      </c>
      <c r="E1499" s="34">
        <f>(B1499-MAX(B$42:B1499))/MAX(B$42:B1499)</f>
        <v>-0.46594885598923286</v>
      </c>
      <c r="F1499" s="49">
        <v>115.98</v>
      </c>
      <c r="G1499" s="4" t="str">
        <f>IF(F1499&lt;=H$1, "침체", IF(F1499&gt;=G$1, "과열", ""))</f>
        <v>과열</v>
      </c>
      <c r="H1499" s="3">
        <f t="shared" si="122"/>
        <v>68.72</v>
      </c>
      <c r="I1499" s="14">
        <v>1</v>
      </c>
      <c r="J1499" s="46">
        <f t="shared" si="119"/>
        <v>1251302.2999688478</v>
      </c>
      <c r="K1499" s="35">
        <f>(J1499-MAX(J$42:J1499))/MAX(J$42:J1499)</f>
        <v>-1.6376427447574875E-2</v>
      </c>
      <c r="L1499" s="3"/>
    </row>
    <row r="1500" spans="1:12" x14ac:dyDescent="0.3">
      <c r="A1500" s="2" t="s">
        <v>2224</v>
      </c>
      <c r="B1500" s="1">
        <v>9950</v>
      </c>
      <c r="C1500" s="1">
        <v>0</v>
      </c>
      <c r="D1500" s="1">
        <v>0</v>
      </c>
      <c r="E1500" s="34">
        <f>(B1500-MAX(B$42:B1500))/MAX(B$42:B1500)</f>
        <v>-0.46433378196500674</v>
      </c>
      <c r="F1500" s="49">
        <v>123.84</v>
      </c>
      <c r="G1500" s="4" t="str">
        <f>IF(F1500&lt;=H$1, "침체", IF(F1500&gt;=G$1, "과열", ""))</f>
        <v>과열</v>
      </c>
      <c r="H1500" s="3">
        <f t="shared" si="122"/>
        <v>7.8599999999999994</v>
      </c>
      <c r="I1500" s="14">
        <v>1</v>
      </c>
      <c r="J1500" s="46">
        <f t="shared" si="119"/>
        <v>1251302.2999688478</v>
      </c>
      <c r="K1500" s="35">
        <f>(J1500-MAX(J$42:J1500))/MAX(J$42:J1500)</f>
        <v>-1.6376427447574875E-2</v>
      </c>
      <c r="L1500" s="3"/>
    </row>
    <row r="1501" spans="1:12" x14ac:dyDescent="0.3">
      <c r="A1501" s="2" t="s">
        <v>2223</v>
      </c>
      <c r="B1501" s="1">
        <v>9940</v>
      </c>
      <c r="C1501" s="1">
        <v>0</v>
      </c>
      <c r="D1501" s="1">
        <v>0</v>
      </c>
      <c r="E1501" s="34">
        <f>(B1501-MAX(B$42:B1501))/MAX(B$42:B1501)</f>
        <v>-0.46487213997308208</v>
      </c>
      <c r="F1501" s="49">
        <v>121.01</v>
      </c>
      <c r="G1501" s="4" t="str">
        <f>IF(F1501&lt;=H$1, "침체", IF(F1501&gt;=G$1, "과열", ""))</f>
        <v>과열</v>
      </c>
      <c r="H1501" s="3">
        <f t="shared" si="122"/>
        <v>-2.8299999999999983</v>
      </c>
      <c r="I1501" s="14">
        <v>1</v>
      </c>
      <c r="J1501" s="46">
        <f t="shared" si="119"/>
        <v>1251302.2999688478</v>
      </c>
      <c r="K1501" s="35">
        <f>(J1501-MAX(J$42:J1501))/MAX(J$42:J1501)</f>
        <v>-1.6376427447574875E-2</v>
      </c>
      <c r="L1501" s="3"/>
    </row>
    <row r="1502" spans="1:12" x14ac:dyDescent="0.3">
      <c r="A1502" s="2" t="s">
        <v>2222</v>
      </c>
      <c r="B1502" s="1">
        <v>9925</v>
      </c>
      <c r="C1502" s="1">
        <v>0</v>
      </c>
      <c r="D1502" s="1">
        <v>0</v>
      </c>
      <c r="E1502" s="34">
        <f>(B1502-MAX(B$42:B1502))/MAX(B$42:B1502)</f>
        <v>-0.46567967698519513</v>
      </c>
      <c r="F1502" s="49">
        <v>86.48</v>
      </c>
      <c r="G1502" s="4" t="str">
        <f>IF(F1502&lt;=H$1, "침체", IF(F1502&gt;=G$1, "과열", ""))</f>
        <v/>
      </c>
      <c r="H1502" s="3">
        <f t="shared" si="122"/>
        <v>-34.53</v>
      </c>
      <c r="I1502" s="14">
        <v>1</v>
      </c>
      <c r="J1502" s="46">
        <f t="shared" si="119"/>
        <v>1251302.2999688478</v>
      </c>
      <c r="K1502" s="35">
        <f>(J1502-MAX(J$42:J1502))/MAX(J$42:J1502)</f>
        <v>-1.6376427447574875E-2</v>
      </c>
      <c r="L1502" s="3"/>
    </row>
    <row r="1503" spans="1:12" x14ac:dyDescent="0.3">
      <c r="A1503" s="2" t="s">
        <v>2221</v>
      </c>
      <c r="B1503" s="1">
        <v>9985</v>
      </c>
      <c r="C1503" s="1">
        <v>0</v>
      </c>
      <c r="D1503" s="1">
        <v>0</v>
      </c>
      <c r="E1503" s="34">
        <f>(B1503-MAX(B$42:B1503))/MAX(B$42:B1503)</f>
        <v>-0.46244952893674296</v>
      </c>
      <c r="F1503" s="49">
        <v>102.37</v>
      </c>
      <c r="G1503" s="4" t="str">
        <f>IF(F1503&lt;=H$1, "침체", IF(F1503&gt;=G$1, "과열", ""))</f>
        <v>과열</v>
      </c>
      <c r="H1503" s="3">
        <f t="shared" si="122"/>
        <v>15.89</v>
      </c>
      <c r="I1503" s="14">
        <v>1</v>
      </c>
      <c r="J1503" s="46">
        <f t="shared" si="119"/>
        <v>1251302.2999688478</v>
      </c>
      <c r="K1503" s="35">
        <f>(J1503-MAX(J$42:J1503))/MAX(J$42:J1503)</f>
        <v>-1.6376427447574875E-2</v>
      </c>
      <c r="L1503" s="3"/>
    </row>
    <row r="1504" spans="1:12" x14ac:dyDescent="0.3">
      <c r="A1504" s="2" t="s">
        <v>2220</v>
      </c>
      <c r="B1504" s="1">
        <v>10070</v>
      </c>
      <c r="C1504" s="1">
        <v>0</v>
      </c>
      <c r="D1504" s="1">
        <v>0</v>
      </c>
      <c r="E1504" s="34">
        <f>(B1504-MAX(B$42:B1504))/MAX(B$42:B1504)</f>
        <v>-0.45787348586810228</v>
      </c>
      <c r="F1504" s="49">
        <v>146.49</v>
      </c>
      <c r="G1504" s="4" t="str">
        <f>IF(F1504&lt;=H$1, "침체", IF(F1504&gt;=G$1, "과열", ""))</f>
        <v>과열</v>
      </c>
      <c r="H1504" s="3">
        <f t="shared" si="122"/>
        <v>44.120000000000005</v>
      </c>
      <c r="I1504" s="14">
        <v>1</v>
      </c>
      <c r="J1504" s="46">
        <f t="shared" si="119"/>
        <v>1251302.2999688478</v>
      </c>
      <c r="K1504" s="35">
        <f>(J1504-MAX(J$42:J1504))/MAX(J$42:J1504)</f>
        <v>-1.6376427447574875E-2</v>
      </c>
      <c r="L1504" s="3"/>
    </row>
    <row r="1505" spans="1:12" x14ac:dyDescent="0.3">
      <c r="A1505" s="2" t="s">
        <v>2219</v>
      </c>
      <c r="B1505" s="1">
        <v>10090</v>
      </c>
      <c r="C1505" s="1">
        <v>0</v>
      </c>
      <c r="D1505" s="1">
        <v>0</v>
      </c>
      <c r="E1505" s="34">
        <f>(B1505-MAX(B$42:B1505))/MAX(B$42:B1505)</f>
        <v>-0.45679676985195156</v>
      </c>
      <c r="F1505" s="49">
        <v>117.57</v>
      </c>
      <c r="G1505" s="4" t="str">
        <f>IF(F1505&lt;=H$1, "침체", IF(F1505&gt;=G$1, "과열", ""))</f>
        <v>과열</v>
      </c>
      <c r="H1505" s="3">
        <f t="shared" si="122"/>
        <v>-28.920000000000016</v>
      </c>
      <c r="I1505" s="14">
        <v>1</v>
      </c>
      <c r="J1505" s="46">
        <f t="shared" si="119"/>
        <v>1251302.2999688478</v>
      </c>
      <c r="K1505" s="35">
        <f>(J1505-MAX(J$42:J1505))/MAX(J$42:J1505)</f>
        <v>-1.6376427447574875E-2</v>
      </c>
      <c r="L1505" s="3"/>
    </row>
    <row r="1506" spans="1:12" x14ac:dyDescent="0.3">
      <c r="A1506" s="2" t="s">
        <v>2218</v>
      </c>
      <c r="B1506" s="1">
        <v>10080</v>
      </c>
      <c r="C1506" s="1">
        <v>0</v>
      </c>
      <c r="D1506" s="1">
        <v>0</v>
      </c>
      <c r="E1506" s="34">
        <f>(B1506-MAX(B$42:B1506))/MAX(B$42:B1506)</f>
        <v>-0.45733512786002689</v>
      </c>
      <c r="F1506" s="49">
        <v>98.78</v>
      </c>
      <c r="G1506" s="4" t="str">
        <f>IF(F1506&lt;=H$1, "침체", IF(F1506&gt;=G$1, "과열", ""))</f>
        <v>과열</v>
      </c>
      <c r="H1506" s="3">
        <f t="shared" si="122"/>
        <v>-18.789999999999992</v>
      </c>
      <c r="I1506" s="14">
        <v>1</v>
      </c>
      <c r="J1506" s="46">
        <f t="shared" si="119"/>
        <v>1251302.2999688478</v>
      </c>
      <c r="K1506" s="35">
        <f>(J1506-MAX(J$42:J1506))/MAX(J$42:J1506)</f>
        <v>-1.6376427447574875E-2</v>
      </c>
      <c r="L1506" s="3"/>
    </row>
    <row r="1507" spans="1:12" x14ac:dyDescent="0.3">
      <c r="A1507" s="2" t="s">
        <v>2217</v>
      </c>
      <c r="B1507" s="1">
        <v>10160</v>
      </c>
      <c r="C1507" s="1">
        <v>0</v>
      </c>
      <c r="D1507" s="1">
        <v>0</v>
      </c>
      <c r="E1507" s="34">
        <f>(B1507-MAX(B$42:B1507))/MAX(B$42:B1507)</f>
        <v>-0.45302826379542394</v>
      </c>
      <c r="F1507" s="49">
        <v>99.85</v>
      </c>
      <c r="G1507" s="4" t="str">
        <f>IF(F1507&lt;=H$1, "침체", IF(F1507&gt;=G$1, "과열", ""))</f>
        <v>과열</v>
      </c>
      <c r="H1507" s="3">
        <f t="shared" si="122"/>
        <v>1.0699999999999932</v>
      </c>
      <c r="I1507" s="14">
        <v>1</v>
      </c>
      <c r="J1507" s="46">
        <f t="shared" si="119"/>
        <v>1251302.2999688478</v>
      </c>
      <c r="K1507" s="35">
        <f>(J1507-MAX(J$42:J1507))/MAX(J$42:J1507)</f>
        <v>-1.6376427447574875E-2</v>
      </c>
      <c r="L1507" s="3"/>
    </row>
    <row r="1508" spans="1:12" x14ac:dyDescent="0.3">
      <c r="A1508" s="2" t="s">
        <v>2216</v>
      </c>
      <c r="B1508" s="1">
        <v>10145</v>
      </c>
      <c r="C1508" s="1">
        <v>0</v>
      </c>
      <c r="D1508" s="1">
        <v>0</v>
      </c>
      <c r="E1508" s="34">
        <f>(B1508-MAX(B$42:B1508))/MAX(B$42:B1508)</f>
        <v>-0.45383580080753699</v>
      </c>
      <c r="F1508" s="49">
        <v>101.67</v>
      </c>
      <c r="G1508" s="4" t="str">
        <f>IF(F1508&lt;=H$1, "침체", IF(F1508&gt;=G$1, "과열", ""))</f>
        <v>과열</v>
      </c>
      <c r="H1508" s="3">
        <f t="shared" si="122"/>
        <v>1.8200000000000074</v>
      </c>
      <c r="I1508" s="14">
        <v>1</v>
      </c>
      <c r="J1508" s="46">
        <f t="shared" si="119"/>
        <v>1251302.2999688478</v>
      </c>
      <c r="K1508" s="35">
        <f>(J1508-MAX(J$42:J1508))/MAX(J$42:J1508)</f>
        <v>-1.6376427447574875E-2</v>
      </c>
      <c r="L1508" s="3"/>
    </row>
    <row r="1509" spans="1:12" x14ac:dyDescent="0.3">
      <c r="A1509" s="2" t="s">
        <v>2215</v>
      </c>
      <c r="B1509" s="1">
        <v>10090</v>
      </c>
      <c r="C1509" s="1">
        <v>0</v>
      </c>
      <c r="D1509" s="1">
        <v>0</v>
      </c>
      <c r="E1509" s="34">
        <f>(B1509-MAX(B$42:B1509))/MAX(B$42:B1509)</f>
        <v>-0.45679676985195156</v>
      </c>
      <c r="F1509" s="49">
        <v>47.02</v>
      </c>
      <c r="G1509" s="4" t="str">
        <f>IF(F1509&lt;=H$1, "침체", IF(F1509&gt;=G$1, "과열", ""))</f>
        <v/>
      </c>
      <c r="H1509" s="3">
        <f t="shared" si="122"/>
        <v>-54.65</v>
      </c>
      <c r="I1509" s="14">
        <v>1</v>
      </c>
      <c r="J1509" s="46">
        <f t="shared" si="119"/>
        <v>1251302.2999688478</v>
      </c>
      <c r="K1509" s="35">
        <f>(J1509-MAX(J$42:J1509))/MAX(J$42:J1509)</f>
        <v>-1.6376427447574875E-2</v>
      </c>
      <c r="L1509" s="3"/>
    </row>
    <row r="1510" spans="1:12" x14ac:dyDescent="0.3">
      <c r="A1510" s="2" t="s">
        <v>2214</v>
      </c>
      <c r="B1510" s="1">
        <v>10075</v>
      </c>
      <c r="C1510" s="1">
        <v>0</v>
      </c>
      <c r="D1510" s="1">
        <v>0</v>
      </c>
      <c r="E1510" s="34">
        <f>(B1510-MAX(B$42:B1510))/MAX(B$42:B1510)</f>
        <v>-0.45760430686406461</v>
      </c>
      <c r="F1510" s="49">
        <v>36.08</v>
      </c>
      <c r="G1510" s="4" t="str">
        <f>IF(F1510&lt;=H$1, "침체", IF(F1510&gt;=G$1, "과열", ""))</f>
        <v/>
      </c>
      <c r="H1510" s="3">
        <f t="shared" si="122"/>
        <v>-10.940000000000005</v>
      </c>
      <c r="I1510" s="14">
        <v>1</v>
      </c>
      <c r="J1510" s="46">
        <f t="shared" si="119"/>
        <v>1251302.2999688478</v>
      </c>
      <c r="K1510" s="35">
        <f>(J1510-MAX(J$42:J1510))/MAX(J$42:J1510)</f>
        <v>-1.6376427447574875E-2</v>
      </c>
      <c r="L1510" s="3"/>
    </row>
    <row r="1511" spans="1:12" x14ac:dyDescent="0.3">
      <c r="A1511" s="2" t="s">
        <v>2213</v>
      </c>
      <c r="B1511" s="1">
        <v>10105</v>
      </c>
      <c r="C1511" s="1">
        <v>0</v>
      </c>
      <c r="D1511" s="1">
        <v>0</v>
      </c>
      <c r="E1511" s="34">
        <f>(B1511-MAX(B$42:B1511))/MAX(B$42:B1511)</f>
        <v>-0.4559892328398385</v>
      </c>
      <c r="F1511" s="49">
        <v>40.43</v>
      </c>
      <c r="G1511" s="4" t="str">
        <f>IF(F1511&lt;=H$1, "침체", IF(F1511&gt;=G$1, "과열", ""))</f>
        <v/>
      </c>
      <c r="H1511" s="3">
        <f t="shared" si="122"/>
        <v>4.3500000000000014</v>
      </c>
      <c r="I1511" s="14">
        <v>1</v>
      </c>
      <c r="J1511" s="46">
        <f t="shared" si="119"/>
        <v>1251302.2999688478</v>
      </c>
      <c r="K1511" s="35">
        <f>(J1511-MAX(J$42:J1511))/MAX(J$42:J1511)</f>
        <v>-1.6376427447574875E-2</v>
      </c>
      <c r="L1511" s="3"/>
    </row>
    <row r="1512" spans="1:12" x14ac:dyDescent="0.3">
      <c r="A1512" s="2" t="s">
        <v>2212</v>
      </c>
      <c r="B1512" s="1">
        <v>10185</v>
      </c>
      <c r="C1512" s="1">
        <v>0</v>
      </c>
      <c r="D1512" s="1">
        <v>0</v>
      </c>
      <c r="E1512" s="34">
        <f>(B1512-MAX(B$42:B1512))/MAX(B$42:B1512)</f>
        <v>-0.45168236877523554</v>
      </c>
      <c r="F1512" s="49">
        <v>100.93</v>
      </c>
      <c r="G1512" s="4" t="str">
        <f>IF(F1512&lt;=H$1, "침체", IF(F1512&gt;=G$1, "과열", ""))</f>
        <v>과열</v>
      </c>
      <c r="H1512" s="3">
        <f t="shared" si="122"/>
        <v>60.500000000000007</v>
      </c>
      <c r="I1512" s="14">
        <v>1</v>
      </c>
      <c r="J1512" s="46">
        <f t="shared" si="119"/>
        <v>1251302.2999688478</v>
      </c>
      <c r="K1512" s="35">
        <f>(J1512-MAX(J$42:J1512))/MAX(J$42:J1512)</f>
        <v>-1.6376427447574875E-2</v>
      </c>
      <c r="L1512" s="3"/>
    </row>
    <row r="1513" spans="1:12" x14ac:dyDescent="0.3">
      <c r="A1513" s="2" t="s">
        <v>2211</v>
      </c>
      <c r="B1513" s="1">
        <v>10285</v>
      </c>
      <c r="C1513" s="1">
        <v>0</v>
      </c>
      <c r="D1513" s="1">
        <v>0</v>
      </c>
      <c r="E1513" s="34">
        <f>(B1513-MAX(B$42:B1513))/MAX(B$42:B1513)</f>
        <v>-0.44629878869448181</v>
      </c>
      <c r="F1513" s="49">
        <v>215.26</v>
      </c>
      <c r="G1513" s="4" t="str">
        <f>IF(F1513&lt;=H$1, "침체", IF(F1513&gt;=G$1, "과열", ""))</f>
        <v>과열</v>
      </c>
      <c r="H1513" s="3">
        <f t="shared" si="122"/>
        <v>114.32999999999998</v>
      </c>
      <c r="I1513" s="14">
        <v>1</v>
      </c>
      <c r="J1513" s="46">
        <f t="shared" si="119"/>
        <v>1251302.2999688478</v>
      </c>
      <c r="K1513" s="35">
        <f>(J1513-MAX(J$42:J1513))/MAX(J$42:J1513)</f>
        <v>-1.6376427447574875E-2</v>
      </c>
      <c r="L1513" s="3"/>
    </row>
    <row r="1514" spans="1:12" x14ac:dyDescent="0.3">
      <c r="A1514" s="2" t="s">
        <v>2210</v>
      </c>
      <c r="B1514" s="1">
        <v>10190</v>
      </c>
      <c r="C1514" s="1">
        <v>0</v>
      </c>
      <c r="D1514" s="1">
        <v>0</v>
      </c>
      <c r="E1514" s="34">
        <f>(B1514-MAX(B$42:B1514))/MAX(B$42:B1514)</f>
        <v>-0.45141318977119782</v>
      </c>
      <c r="F1514" s="49">
        <v>106.57</v>
      </c>
      <c r="G1514" s="4" t="str">
        <f>IF(F1514&lt;=H$1, "침체", IF(F1514&gt;=G$1, "과열", ""))</f>
        <v>과열</v>
      </c>
      <c r="H1514" s="3">
        <f t="shared" si="122"/>
        <v>-108.69</v>
      </c>
      <c r="I1514" s="14">
        <v>1</v>
      </c>
      <c r="J1514" s="46">
        <f t="shared" si="119"/>
        <v>1251302.2999688478</v>
      </c>
      <c r="K1514" s="35">
        <f>(J1514-MAX(J$42:J1514))/MAX(J$42:J1514)</f>
        <v>-1.6376427447574875E-2</v>
      </c>
      <c r="L1514" s="3"/>
    </row>
    <row r="1515" spans="1:12" x14ac:dyDescent="0.3">
      <c r="A1515" s="2" t="s">
        <v>2209</v>
      </c>
      <c r="B1515" s="1">
        <v>9910</v>
      </c>
      <c r="C1515" s="1">
        <v>0</v>
      </c>
      <c r="D1515" s="1">
        <v>1</v>
      </c>
      <c r="E1515" s="34">
        <f>(B1515-MAX(B$42:B1515))/MAX(B$42:B1515)</f>
        <v>-0.46648721399730819</v>
      </c>
      <c r="F1515" s="49">
        <v>-161.16</v>
      </c>
      <c r="G1515" s="4" t="str">
        <f>IF(F1515&lt;=H$1, "침체", IF(F1515&gt;=G$1, "과열", ""))</f>
        <v>침체</v>
      </c>
      <c r="H1515" s="3">
        <f t="shared" si="122"/>
        <v>-267.73</v>
      </c>
      <c r="I1515" s="14">
        <v>1</v>
      </c>
      <c r="J1515" s="46">
        <f t="shared" si="119"/>
        <v>1251302.2999688478</v>
      </c>
      <c r="K1515" s="35">
        <f>(J1515-MAX(J$42:J1515))/MAX(J$42:J1515)</f>
        <v>-1.6376427447574875E-2</v>
      </c>
      <c r="L1515" s="3"/>
    </row>
    <row r="1516" spans="1:12" x14ac:dyDescent="0.3">
      <c r="A1516" s="2" t="s">
        <v>2208</v>
      </c>
      <c r="B1516" s="1">
        <v>9950</v>
      </c>
      <c r="C1516" s="1">
        <v>0</v>
      </c>
      <c r="D1516" s="1">
        <v>0</v>
      </c>
      <c r="E1516" s="34">
        <f>(B1516-MAX(B$42:B1516))/MAX(B$42:B1516)</f>
        <v>-0.46433378196500674</v>
      </c>
      <c r="F1516" s="49">
        <v>-180.16</v>
      </c>
      <c r="G1516" s="4" t="str">
        <f>IF(F1516&lt;=H$1, "침체", IF(F1516&gt;=G$1, "과열", ""))</f>
        <v>침체</v>
      </c>
      <c r="H1516" s="3">
        <f t="shared" si="122"/>
        <v>-19</v>
      </c>
      <c r="I1516" s="14">
        <v>1</v>
      </c>
      <c r="J1516" s="46">
        <f t="shared" ref="J1516:J1579" si="124">J1515*I1516</f>
        <v>1251302.2999688478</v>
      </c>
      <c r="K1516" s="35">
        <f>(J1516-MAX(J$42:J1516))/MAX(J$42:J1516)</f>
        <v>-1.6376427447574875E-2</v>
      </c>
      <c r="L1516" s="3"/>
    </row>
    <row r="1517" spans="1:12" x14ac:dyDescent="0.3">
      <c r="A1517" s="2" t="s">
        <v>2207</v>
      </c>
      <c r="B1517" s="1">
        <v>9775</v>
      </c>
      <c r="C1517" s="1">
        <v>0</v>
      </c>
      <c r="D1517" s="1">
        <v>1</v>
      </c>
      <c r="E1517" s="34">
        <f>(B1517-MAX(B$42:B1517))/MAX(B$42:B1517)</f>
        <v>-0.47375504710632571</v>
      </c>
      <c r="F1517" s="49">
        <v>-209.67</v>
      </c>
      <c r="G1517" s="4" t="str">
        <f>IF(F1517&lt;=H$1, "침체", IF(F1517&gt;=G$1, "과열", ""))</f>
        <v>침체</v>
      </c>
      <c r="H1517" s="3">
        <f t="shared" si="122"/>
        <v>-29.509999999999991</v>
      </c>
      <c r="I1517" s="14">
        <v>1</v>
      </c>
      <c r="J1517" s="46">
        <f t="shared" si="124"/>
        <v>1251302.2999688478</v>
      </c>
      <c r="K1517" s="35">
        <f>(J1517-MAX(J$42:J1517))/MAX(J$42:J1517)</f>
        <v>-1.6376427447574875E-2</v>
      </c>
      <c r="L1517" s="3"/>
    </row>
    <row r="1518" spans="1:12" x14ac:dyDescent="0.3">
      <c r="A1518" s="2" t="s">
        <v>2206</v>
      </c>
      <c r="B1518" s="1">
        <v>9880</v>
      </c>
      <c r="C1518" s="1">
        <v>0</v>
      </c>
      <c r="D1518" s="1">
        <v>0</v>
      </c>
      <c r="E1518" s="34">
        <f>(B1518-MAX(B$42:B1518))/MAX(B$42:B1518)</f>
        <v>-0.46810228802153431</v>
      </c>
      <c r="F1518" s="49">
        <v>-127.76</v>
      </c>
      <c r="G1518" s="4" t="str">
        <f>IF(F1518&lt;=H$1, "침체", IF(F1518&gt;=G$1, "과열", ""))</f>
        <v/>
      </c>
      <c r="H1518" s="8">
        <f t="shared" si="122"/>
        <v>81.909999999999982</v>
      </c>
      <c r="I1518" s="13">
        <f>1-$I$1</f>
        <v>0.99985000000000002</v>
      </c>
      <c r="J1518" s="17">
        <f t="shared" si="124"/>
        <v>1251114.6046238525</v>
      </c>
      <c r="K1518" s="36">
        <f>(J1518-MAX(J$42:J1518))/MAX(J$42:J1518)</f>
        <v>-1.6523970983457672E-2</v>
      </c>
      <c r="L1518" s="8"/>
    </row>
    <row r="1519" spans="1:12" x14ac:dyDescent="0.3">
      <c r="A1519" s="2" t="s">
        <v>2205</v>
      </c>
      <c r="B1519" s="1">
        <v>9885</v>
      </c>
      <c r="C1519" s="1">
        <v>0</v>
      </c>
      <c r="D1519" s="1">
        <v>0</v>
      </c>
      <c r="E1519" s="34">
        <f>(B1519-MAX(B$42:B1519))/MAX(B$42:B1519)</f>
        <v>-0.46783310901749664</v>
      </c>
      <c r="F1519" s="49">
        <v>-83.97</v>
      </c>
      <c r="G1519" s="4" t="str">
        <f>IF(F1519&lt;=H$1, "침체", IF(F1519&gt;=G$1, "과열", ""))</f>
        <v/>
      </c>
      <c r="H1519" s="3">
        <f t="shared" si="122"/>
        <v>43.790000000000006</v>
      </c>
      <c r="I1519" s="16">
        <f t="shared" ref="I1519:I1523" si="125">B1519/B1518</f>
        <v>1.0005060728744939</v>
      </c>
      <c r="J1519" s="46">
        <f t="shared" si="124"/>
        <v>1251747.7597881358</v>
      </c>
      <c r="K1519" s="35">
        <f>(J1519-MAX(J$42:J1519))/MAX(J$42:J1519)</f>
        <v>-1.602626044245747E-2</v>
      </c>
      <c r="L1519" s="3"/>
    </row>
    <row r="1520" spans="1:12" x14ac:dyDescent="0.3">
      <c r="A1520" s="2" t="s">
        <v>2204</v>
      </c>
      <c r="B1520" s="1">
        <v>9855</v>
      </c>
      <c r="C1520" s="1">
        <v>0</v>
      </c>
      <c r="D1520" s="1">
        <v>0</v>
      </c>
      <c r="E1520" s="34">
        <f>(B1520-MAX(B$42:B1520))/MAX(B$42:B1520)</f>
        <v>-0.46944818304172276</v>
      </c>
      <c r="F1520" s="49">
        <v>-106.71</v>
      </c>
      <c r="G1520" s="4" t="str">
        <f>IF(F1520&lt;=H$1, "침체", IF(F1520&gt;=G$1, "과열", ""))</f>
        <v/>
      </c>
      <c r="H1520" s="3">
        <f t="shared" si="122"/>
        <v>-22.739999999999995</v>
      </c>
      <c r="I1520" s="16">
        <f t="shared" si="125"/>
        <v>0.99696509863429439</v>
      </c>
      <c r="J1520" s="46">
        <f t="shared" si="124"/>
        <v>1247948.8288024359</v>
      </c>
      <c r="K1520" s="35">
        <f>(J1520-MAX(J$42:J1520))/MAX(J$42:J1520)</f>
        <v>-1.901252368845905E-2</v>
      </c>
      <c r="L1520" s="3"/>
    </row>
    <row r="1521" spans="1:16" x14ac:dyDescent="0.3">
      <c r="A1521" s="2" t="s">
        <v>2203</v>
      </c>
      <c r="B1521" s="1">
        <v>9870</v>
      </c>
      <c r="C1521" s="1">
        <v>0</v>
      </c>
      <c r="D1521" s="1">
        <v>0</v>
      </c>
      <c r="E1521" s="34">
        <f>(B1521-MAX(B$42:B1521))/MAX(B$42:B1521)</f>
        <v>-0.4686406460296097</v>
      </c>
      <c r="F1521" s="49">
        <v>-73.61</v>
      </c>
      <c r="G1521" s="4" t="str">
        <f>IF(F1521&lt;=H$1, "침체", IF(F1521&gt;=G$1, "과열", ""))</f>
        <v/>
      </c>
      <c r="H1521" s="3">
        <f t="shared" si="122"/>
        <v>33.099999999999994</v>
      </c>
      <c r="I1521" s="16">
        <f t="shared" si="125"/>
        <v>1.0015220700152208</v>
      </c>
      <c r="J1521" s="46">
        <f t="shared" si="124"/>
        <v>1249848.2942952858</v>
      </c>
      <c r="K1521" s="35">
        <f>(J1521-MAX(J$42:J1521))/MAX(J$42:J1521)</f>
        <v>-1.7519392065458262E-2</v>
      </c>
      <c r="L1521" s="3"/>
    </row>
    <row r="1522" spans="1:16" x14ac:dyDescent="0.3">
      <c r="A1522" s="2" t="s">
        <v>2202</v>
      </c>
      <c r="B1522" s="1">
        <v>10010</v>
      </c>
      <c r="C1522" s="1">
        <v>0</v>
      </c>
      <c r="D1522" s="1">
        <v>0</v>
      </c>
      <c r="E1522" s="34">
        <f>(B1522-MAX(B$42:B1522))/MAX(B$42:B1522)</f>
        <v>-0.46110363391655451</v>
      </c>
      <c r="F1522" s="49">
        <v>-14.71</v>
      </c>
      <c r="G1522" s="4" t="str">
        <f>IF(F1522&lt;=H$1, "침체", IF(F1522&gt;=G$1, "과열", ""))</f>
        <v/>
      </c>
      <c r="H1522" s="3">
        <f t="shared" si="122"/>
        <v>58.9</v>
      </c>
      <c r="I1522" s="16">
        <f t="shared" si="125"/>
        <v>1.0141843971631206</v>
      </c>
      <c r="J1522" s="46">
        <f t="shared" si="124"/>
        <v>1267576.638895219</v>
      </c>
      <c r="K1522" s="35">
        <f>(J1522-MAX(J$42:J1522))/MAX(J$42:J1522)</f>
        <v>-3.5834969174505776E-3</v>
      </c>
      <c r="L1522" s="3"/>
    </row>
    <row r="1523" spans="1:16" x14ac:dyDescent="0.3">
      <c r="A1523" s="2" t="s">
        <v>2201</v>
      </c>
      <c r="B1523" s="1">
        <v>10415</v>
      </c>
      <c r="C1523" s="1">
        <v>0</v>
      </c>
      <c r="D1523" s="1">
        <v>0</v>
      </c>
      <c r="E1523" s="34">
        <f>(B1523-MAX(B$42:B1523))/MAX(B$42:B1523)</f>
        <v>-0.43930013458950201</v>
      </c>
      <c r="F1523" s="49">
        <v>141.22999999999999</v>
      </c>
      <c r="G1523" s="4" t="str">
        <f>IF(F1523&lt;=H$1, "침체", IF(F1523&gt;=G$1, "과열", ""))</f>
        <v>과열</v>
      </c>
      <c r="H1523" s="3">
        <f t="shared" si="122"/>
        <v>155.94</v>
      </c>
      <c r="I1523" s="16">
        <f t="shared" si="125"/>
        <v>1.0404595404595405</v>
      </c>
      <c r="J1523" s="46">
        <f t="shared" si="124"/>
        <v>1318862.2072021684</v>
      </c>
      <c r="K1523" s="35">
        <f>(J1523-MAX(J$42:J1523))/MAX(J$42:J1523)</f>
        <v>0</v>
      </c>
      <c r="L1523" s="3"/>
    </row>
    <row r="1524" spans="1:16" x14ac:dyDescent="0.3">
      <c r="A1524" s="2" t="s">
        <v>2200</v>
      </c>
      <c r="B1524" s="1">
        <v>10410</v>
      </c>
      <c r="C1524" s="1">
        <v>0</v>
      </c>
      <c r="D1524" s="1">
        <v>0</v>
      </c>
      <c r="E1524" s="34">
        <f>(B1524-MAX(B$42:B1524))/MAX(B$42:B1524)</f>
        <v>-0.43956931359353968</v>
      </c>
      <c r="F1524" s="49">
        <v>132.5</v>
      </c>
      <c r="G1524" s="4" t="str">
        <f>IF(F1524&lt;=H$1, "침체", IF(F1524&gt;=G$1, "과열", ""))</f>
        <v>과열</v>
      </c>
      <c r="H1524" s="8">
        <f t="shared" si="122"/>
        <v>-8.7299999999999898</v>
      </c>
      <c r="I1524" s="13">
        <f>B1524/B1523-$I$1-$J$1</f>
        <v>0.99686992318771006</v>
      </c>
      <c r="J1524" s="17">
        <f t="shared" si="124"/>
        <v>1314734.0671887994</v>
      </c>
      <c r="K1524" s="36">
        <f>(J1524-MAX(J$42:J1524))/MAX(J$42:J1524)</f>
        <v>-3.1300768122899366E-3</v>
      </c>
      <c r="L1524" s="13">
        <f>J1524/J1517-1</f>
        <v>5.0692600198633642E-2</v>
      </c>
      <c r="M1524" s="4" t="str">
        <f>IF(L1524&gt;=0, "Win", "Lose")</f>
        <v>Win</v>
      </c>
      <c r="N1524" s="16">
        <f>J1524/$L$1-1</f>
        <v>0.31473406718879948</v>
      </c>
      <c r="O1524" s="16">
        <f>(B1524-(B1524*($I$1+$J$1+$I$1)))/B$42-1</f>
        <v>-7.0232691446484474E-2</v>
      </c>
      <c r="P1524" s="3" t="s">
        <v>3726</v>
      </c>
    </row>
    <row r="1525" spans="1:16" x14ac:dyDescent="0.3">
      <c r="A1525" s="2" t="s">
        <v>2199</v>
      </c>
      <c r="B1525" s="1">
        <v>10345</v>
      </c>
      <c r="C1525" s="1">
        <v>0</v>
      </c>
      <c r="D1525" s="1">
        <v>0</v>
      </c>
      <c r="E1525" s="34">
        <f>(B1525-MAX(B$42:B1525))/MAX(B$42:B1525)</f>
        <v>-0.44306864064602963</v>
      </c>
      <c r="F1525" s="49">
        <v>91.83</v>
      </c>
      <c r="G1525" s="4" t="str">
        <f>IF(F1525&lt;=H$1, "침체", IF(F1525&gt;=G$1, "과열", ""))</f>
        <v>과열</v>
      </c>
      <c r="H1525" s="3">
        <f t="shared" si="122"/>
        <v>-40.67</v>
      </c>
      <c r="I1525" s="14">
        <v>1</v>
      </c>
      <c r="J1525" s="46">
        <f t="shared" si="124"/>
        <v>1314734.0671887994</v>
      </c>
      <c r="K1525" s="35">
        <f>(J1525-MAX(J$42:J1525))/MAX(J$42:J1525)</f>
        <v>-3.1300768122899366E-3</v>
      </c>
      <c r="L1525" s="3"/>
    </row>
    <row r="1526" spans="1:16" x14ac:dyDescent="0.3">
      <c r="A1526" s="2" t="s">
        <v>2198</v>
      </c>
      <c r="B1526" s="1">
        <v>10370</v>
      </c>
      <c r="C1526" s="1">
        <v>0</v>
      </c>
      <c r="D1526" s="1">
        <v>0</v>
      </c>
      <c r="E1526" s="34">
        <f>(B1526-MAX(B$42:B1526))/MAX(B$42:B1526)</f>
        <v>-0.44172274562584118</v>
      </c>
      <c r="F1526" s="49">
        <v>106.79</v>
      </c>
      <c r="G1526" s="4" t="str">
        <f>IF(F1526&lt;=H$1, "침체", IF(F1526&gt;=G$1, "과열", ""))</f>
        <v>과열</v>
      </c>
      <c r="H1526" s="3">
        <f t="shared" si="122"/>
        <v>14.960000000000008</v>
      </c>
      <c r="I1526" s="14">
        <v>1</v>
      </c>
      <c r="J1526" s="46">
        <f t="shared" si="124"/>
        <v>1314734.0671887994</v>
      </c>
      <c r="K1526" s="35">
        <f>(J1526-MAX(J$42:J1526))/MAX(J$42:J1526)</f>
        <v>-3.1300768122899366E-3</v>
      </c>
      <c r="L1526" s="3"/>
    </row>
    <row r="1527" spans="1:16" x14ac:dyDescent="0.3">
      <c r="A1527" s="2" t="s">
        <v>2197</v>
      </c>
      <c r="B1527" s="1">
        <v>10300</v>
      </c>
      <c r="C1527" s="1">
        <v>0</v>
      </c>
      <c r="D1527" s="1">
        <v>0</v>
      </c>
      <c r="E1527" s="34">
        <f>(B1527-MAX(B$42:B1527))/MAX(B$42:B1527)</f>
        <v>-0.44549125168236875</v>
      </c>
      <c r="F1527" s="49">
        <v>78.64</v>
      </c>
      <c r="G1527" s="4" t="str">
        <f>IF(F1527&lt;=H$1, "침체", IF(F1527&gt;=G$1, "과열", ""))</f>
        <v/>
      </c>
      <c r="H1527" s="3">
        <f t="shared" si="122"/>
        <v>-28.150000000000006</v>
      </c>
      <c r="I1527" s="14">
        <v>1</v>
      </c>
      <c r="J1527" s="46">
        <f t="shared" si="124"/>
        <v>1314734.0671887994</v>
      </c>
      <c r="K1527" s="35">
        <f>(J1527-MAX(J$42:J1527))/MAX(J$42:J1527)</f>
        <v>-3.1300768122899366E-3</v>
      </c>
      <c r="L1527" s="3"/>
    </row>
    <row r="1528" spans="1:16" x14ac:dyDescent="0.3">
      <c r="A1528" s="2" t="s">
        <v>2196</v>
      </c>
      <c r="B1528" s="1">
        <v>10470</v>
      </c>
      <c r="C1528" s="1">
        <v>0</v>
      </c>
      <c r="D1528" s="1">
        <v>0</v>
      </c>
      <c r="E1528" s="34">
        <f>(B1528-MAX(B$42:B1528))/MAX(B$42:B1528)</f>
        <v>-0.4363391655450875</v>
      </c>
      <c r="F1528" s="49">
        <v>82.48</v>
      </c>
      <c r="G1528" s="4" t="str">
        <f>IF(F1528&lt;=H$1, "침체", IF(F1528&gt;=G$1, "과열", ""))</f>
        <v/>
      </c>
      <c r="H1528" s="3">
        <f t="shared" si="122"/>
        <v>3.8400000000000034</v>
      </c>
      <c r="I1528" s="14">
        <v>1</v>
      </c>
      <c r="J1528" s="46">
        <f t="shared" si="124"/>
        <v>1314734.0671887994</v>
      </c>
      <c r="K1528" s="35">
        <f>(J1528-MAX(J$42:J1528))/MAX(J$42:J1528)</f>
        <v>-3.1300768122899366E-3</v>
      </c>
      <c r="L1528" s="3"/>
    </row>
    <row r="1529" spans="1:16" x14ac:dyDescent="0.3">
      <c r="A1529" s="2" t="s">
        <v>2195</v>
      </c>
      <c r="B1529" s="1">
        <v>10380</v>
      </c>
      <c r="C1529" s="1">
        <v>0</v>
      </c>
      <c r="D1529" s="1">
        <v>0</v>
      </c>
      <c r="E1529" s="34">
        <f>(B1529-MAX(B$42:B1529))/MAX(B$42:B1529)</f>
        <v>-0.44118438761776579</v>
      </c>
      <c r="F1529" s="49">
        <v>57.71</v>
      </c>
      <c r="G1529" s="4" t="str">
        <f>IF(F1529&lt;=H$1, "침체", IF(F1529&gt;=G$1, "과열", ""))</f>
        <v/>
      </c>
      <c r="H1529" s="3">
        <f t="shared" si="122"/>
        <v>-24.770000000000003</v>
      </c>
      <c r="I1529" s="14">
        <v>1</v>
      </c>
      <c r="J1529" s="46">
        <f t="shared" si="124"/>
        <v>1314734.0671887994</v>
      </c>
      <c r="K1529" s="35">
        <f>(J1529-MAX(J$42:J1529))/MAX(J$42:J1529)</f>
        <v>-3.1300768122899366E-3</v>
      </c>
      <c r="L1529" s="3"/>
    </row>
    <row r="1530" spans="1:16" x14ac:dyDescent="0.3">
      <c r="A1530" s="2" t="s">
        <v>2194</v>
      </c>
      <c r="B1530" s="1">
        <v>10340</v>
      </c>
      <c r="C1530" s="1">
        <v>0</v>
      </c>
      <c r="D1530" s="1">
        <v>0</v>
      </c>
      <c r="E1530" s="34">
        <f>(B1530-MAX(B$42:B1530))/MAX(B$42:B1530)</f>
        <v>-0.4433378196500673</v>
      </c>
      <c r="F1530" s="49">
        <v>37.630000000000003</v>
      </c>
      <c r="G1530" s="4" t="str">
        <f>IF(F1530&lt;=H$1, "침체", IF(F1530&gt;=G$1, "과열", ""))</f>
        <v/>
      </c>
      <c r="H1530" s="3">
        <f t="shared" si="122"/>
        <v>-20.079999999999998</v>
      </c>
      <c r="I1530" s="14">
        <v>1</v>
      </c>
      <c r="J1530" s="46">
        <f t="shared" si="124"/>
        <v>1314734.0671887994</v>
      </c>
      <c r="K1530" s="35">
        <f>(J1530-MAX(J$42:J1530))/MAX(J$42:J1530)</f>
        <v>-3.1300768122899366E-3</v>
      </c>
      <c r="L1530" s="3"/>
    </row>
    <row r="1531" spans="1:16" x14ac:dyDescent="0.3">
      <c r="A1531" s="2" t="s">
        <v>2193</v>
      </c>
      <c r="B1531" s="1">
        <v>10430</v>
      </c>
      <c r="C1531" s="1">
        <v>0</v>
      </c>
      <c r="D1531" s="1">
        <v>0</v>
      </c>
      <c r="E1531" s="34">
        <f>(B1531-MAX(B$42:B1531))/MAX(B$42:B1531)</f>
        <v>-0.43849259757738895</v>
      </c>
      <c r="F1531" s="49">
        <v>54.55</v>
      </c>
      <c r="G1531" s="4" t="str">
        <f>IF(F1531&lt;=H$1, "침체", IF(F1531&gt;=G$1, "과열", ""))</f>
        <v/>
      </c>
      <c r="H1531" s="3">
        <f t="shared" si="122"/>
        <v>16.919999999999995</v>
      </c>
      <c r="I1531" s="14">
        <v>1</v>
      </c>
      <c r="J1531" s="46">
        <f t="shared" si="124"/>
        <v>1314734.0671887994</v>
      </c>
      <c r="K1531" s="35">
        <f>(J1531-MAX(J$42:J1531))/MAX(J$42:J1531)</f>
        <v>-3.1300768122899366E-3</v>
      </c>
      <c r="L1531" s="3"/>
    </row>
    <row r="1532" spans="1:16" x14ac:dyDescent="0.3">
      <c r="A1532" s="2" t="s">
        <v>2192</v>
      </c>
      <c r="B1532" s="1">
        <v>10415</v>
      </c>
      <c r="C1532" s="1">
        <v>0</v>
      </c>
      <c r="D1532" s="1">
        <v>0</v>
      </c>
      <c r="E1532" s="34">
        <f>(B1532-MAX(B$42:B1532))/MAX(B$42:B1532)</f>
        <v>-0.43930013458950201</v>
      </c>
      <c r="F1532" s="49">
        <v>54.53</v>
      </c>
      <c r="G1532" s="4" t="str">
        <f>IF(F1532&lt;=H$1, "침체", IF(F1532&gt;=G$1, "과열", ""))</f>
        <v/>
      </c>
      <c r="H1532" s="3">
        <f t="shared" si="122"/>
        <v>-1.9999999999996021E-2</v>
      </c>
      <c r="I1532" s="14">
        <v>1</v>
      </c>
      <c r="J1532" s="46">
        <f t="shared" si="124"/>
        <v>1314734.0671887994</v>
      </c>
      <c r="K1532" s="35">
        <f>(J1532-MAX(J$42:J1532))/MAX(J$42:J1532)</f>
        <v>-3.1300768122899366E-3</v>
      </c>
      <c r="L1532" s="3"/>
    </row>
    <row r="1533" spans="1:16" x14ac:dyDescent="0.3">
      <c r="A1533" s="2" t="s">
        <v>2191</v>
      </c>
      <c r="B1533" s="1">
        <v>10200</v>
      </c>
      <c r="C1533" s="1">
        <v>0</v>
      </c>
      <c r="D1533" s="1">
        <v>0</v>
      </c>
      <c r="E1533" s="34">
        <f>(B1533-MAX(B$42:B1533))/MAX(B$42:B1533)</f>
        <v>-0.45087483176312249</v>
      </c>
      <c r="F1533" s="49">
        <v>-37.53</v>
      </c>
      <c r="G1533" s="4" t="str">
        <f>IF(F1533&lt;=H$1, "침체", IF(F1533&gt;=G$1, "과열", ""))</f>
        <v/>
      </c>
      <c r="H1533" s="3">
        <f t="shared" si="122"/>
        <v>-92.06</v>
      </c>
      <c r="I1533" s="14">
        <v>1</v>
      </c>
      <c r="J1533" s="46">
        <f t="shared" si="124"/>
        <v>1314734.0671887994</v>
      </c>
      <c r="K1533" s="35">
        <f>(J1533-MAX(J$42:J1533))/MAX(J$42:J1533)</f>
        <v>-3.1300768122899366E-3</v>
      </c>
      <c r="L1533" s="3"/>
    </row>
    <row r="1534" spans="1:16" x14ac:dyDescent="0.3">
      <c r="A1534" s="2" t="s">
        <v>2190</v>
      </c>
      <c r="B1534" s="1">
        <v>10115</v>
      </c>
      <c r="C1534" s="1">
        <v>0</v>
      </c>
      <c r="D1534" s="1">
        <v>1</v>
      </c>
      <c r="E1534" s="34">
        <f>(B1534-MAX(B$42:B1534))/MAX(B$42:B1534)</f>
        <v>-0.45545087483176311</v>
      </c>
      <c r="F1534" s="49">
        <v>-260.91000000000003</v>
      </c>
      <c r="G1534" s="4" t="str">
        <f>IF(F1534&lt;=H$1, "침체", IF(F1534&gt;=G$1, "과열", ""))</f>
        <v>침체</v>
      </c>
      <c r="H1534" s="3">
        <f t="shared" si="122"/>
        <v>-223.38000000000002</v>
      </c>
      <c r="I1534" s="14">
        <v>1</v>
      </c>
      <c r="J1534" s="46">
        <f t="shared" si="124"/>
        <v>1314734.0671887994</v>
      </c>
      <c r="K1534" s="35">
        <f>(J1534-MAX(J$42:J1534))/MAX(J$42:J1534)</f>
        <v>-3.1300768122899366E-3</v>
      </c>
      <c r="L1534" s="3"/>
    </row>
    <row r="1535" spans="1:16" x14ac:dyDescent="0.3">
      <c r="A1535" s="2" t="s">
        <v>2189</v>
      </c>
      <c r="B1535" s="1">
        <v>9970</v>
      </c>
      <c r="C1535" s="1">
        <v>0</v>
      </c>
      <c r="D1535" s="1">
        <v>1</v>
      </c>
      <c r="E1535" s="34">
        <f>(B1535-MAX(B$42:B1535))/MAX(B$42:B1535)</f>
        <v>-0.46325706594885596</v>
      </c>
      <c r="F1535" s="49">
        <v>-224.02</v>
      </c>
      <c r="G1535" s="4" t="str">
        <f>IF(F1535&lt;=H$1, "침체", IF(F1535&gt;=G$1, "과열", ""))</f>
        <v>침체</v>
      </c>
      <c r="H1535" s="8">
        <f t="shared" si="122"/>
        <v>36.890000000000015</v>
      </c>
      <c r="I1535" s="13">
        <f>1-$I$1</f>
        <v>0.99985000000000002</v>
      </c>
      <c r="J1535" s="17">
        <f t="shared" si="124"/>
        <v>1314536.857078721</v>
      </c>
      <c r="K1535" s="36">
        <f>(J1535-MAX(J$42:J1535))/MAX(J$42:J1535)</f>
        <v>-3.2796073007681031E-3</v>
      </c>
      <c r="L1535" s="8"/>
    </row>
    <row r="1536" spans="1:16" x14ac:dyDescent="0.3">
      <c r="A1536" s="2" t="s">
        <v>2188</v>
      </c>
      <c r="B1536" s="1">
        <v>10030</v>
      </c>
      <c r="C1536" s="1">
        <v>0</v>
      </c>
      <c r="D1536" s="1">
        <v>1</v>
      </c>
      <c r="E1536" s="34">
        <f>(B1536-MAX(B$42:B1536))/MAX(B$42:B1536)</f>
        <v>-0.46002691790040379</v>
      </c>
      <c r="F1536" s="49">
        <v>-147.19</v>
      </c>
      <c r="G1536" s="4" t="str">
        <f>IF(F1536&lt;=H$1, "침체", IF(F1536&gt;=G$1, "과열", ""))</f>
        <v>침체</v>
      </c>
      <c r="H1536" s="3">
        <f t="shared" si="122"/>
        <v>76.830000000000013</v>
      </c>
      <c r="I1536" s="16">
        <f t="shared" ref="I1536:I1544" si="126">B1536/B1535</f>
        <v>1.0060180541624875</v>
      </c>
      <c r="J1536" s="46">
        <f t="shared" si="124"/>
        <v>1322447.8110832069</v>
      </c>
      <c r="K1536" s="35">
        <f>(J1536-MAX(J$42:J1536))/MAX(J$42:J1536)</f>
        <v>0</v>
      </c>
      <c r="L1536" s="3"/>
    </row>
    <row r="1537" spans="1:16" x14ac:dyDescent="0.3">
      <c r="A1537" s="2" t="s">
        <v>2187</v>
      </c>
      <c r="B1537" s="1">
        <v>9905</v>
      </c>
      <c r="C1537" s="1">
        <v>0</v>
      </c>
      <c r="D1537" s="1">
        <v>1</v>
      </c>
      <c r="E1537" s="34">
        <f>(B1537-MAX(B$42:B1537))/MAX(B$42:B1537)</f>
        <v>-0.46675639300134592</v>
      </c>
      <c r="F1537" s="49">
        <v>-140.71</v>
      </c>
      <c r="G1537" s="4" t="str">
        <f>IF(F1537&lt;=H$1, "침체", IF(F1537&gt;=G$1, "과열", ""))</f>
        <v/>
      </c>
      <c r="H1537" s="3">
        <f t="shared" si="122"/>
        <v>6.4799999999999898</v>
      </c>
      <c r="I1537" s="16">
        <f t="shared" si="126"/>
        <v>0.98753738783649048</v>
      </c>
      <c r="J1537" s="46">
        <f t="shared" si="124"/>
        <v>1305966.6569071948</v>
      </c>
      <c r="K1537" s="35">
        <f>(J1537-MAX(J$42:J1537))/MAX(J$42:J1537)</f>
        <v>-1.2462612163509544E-2</v>
      </c>
      <c r="L1537" s="3"/>
    </row>
    <row r="1538" spans="1:16" x14ac:dyDescent="0.3">
      <c r="A1538" s="2" t="s">
        <v>2186</v>
      </c>
      <c r="B1538" s="1">
        <v>9880</v>
      </c>
      <c r="C1538" s="1">
        <v>0</v>
      </c>
      <c r="D1538" s="1">
        <v>1</v>
      </c>
      <c r="E1538" s="34">
        <f>(B1538-MAX(B$42:B1538))/MAX(B$42:B1538)</f>
        <v>-0.46810228802153431</v>
      </c>
      <c r="F1538" s="49">
        <v>-115.86</v>
      </c>
      <c r="G1538" s="4" t="str">
        <f>IF(F1538&lt;=H$1, "침체", IF(F1538&gt;=G$1, "과열", ""))</f>
        <v/>
      </c>
      <c r="H1538" s="3">
        <f t="shared" si="122"/>
        <v>24.850000000000009</v>
      </c>
      <c r="I1538" s="16">
        <f t="shared" si="126"/>
        <v>0.99747602221100451</v>
      </c>
      <c r="J1538" s="46">
        <f t="shared" si="124"/>
        <v>1302670.4260719924</v>
      </c>
      <c r="K1538" s="35">
        <f>(J1538-MAX(J$42:J1538))/MAX(J$42:J1538)</f>
        <v>-1.4955134596211419E-2</v>
      </c>
      <c r="L1538" s="3"/>
    </row>
    <row r="1539" spans="1:16" x14ac:dyDescent="0.3">
      <c r="A1539" s="2" t="s">
        <v>2185</v>
      </c>
      <c r="B1539" s="1">
        <v>9970</v>
      </c>
      <c r="C1539" s="1">
        <v>0</v>
      </c>
      <c r="D1539" s="1">
        <v>0</v>
      </c>
      <c r="E1539" s="34">
        <f>(B1539-MAX(B$42:B1539))/MAX(B$42:B1539)</f>
        <v>-0.46325706594885596</v>
      </c>
      <c r="F1539" s="49">
        <v>-84.77</v>
      </c>
      <c r="G1539" s="4" t="str">
        <f>IF(F1539&lt;=H$1, "침체", IF(F1539&gt;=G$1, "과열", ""))</f>
        <v/>
      </c>
      <c r="H1539" s="3">
        <f t="shared" ref="H1539:H1602" si="127">F1539-F1538</f>
        <v>31.090000000000003</v>
      </c>
      <c r="I1539" s="16">
        <f t="shared" si="126"/>
        <v>1.0091093117408907</v>
      </c>
      <c r="J1539" s="46">
        <f t="shared" si="124"/>
        <v>1314536.857078721</v>
      </c>
      <c r="K1539" s="35">
        <f>(J1539-MAX(J$42:J1539))/MAX(J$42:J1539)</f>
        <v>-5.9820538384846031E-3</v>
      </c>
      <c r="L1539" s="3"/>
    </row>
    <row r="1540" spans="1:16" x14ac:dyDescent="0.3">
      <c r="A1540" s="2" t="s">
        <v>2184</v>
      </c>
      <c r="B1540" s="1">
        <v>9935</v>
      </c>
      <c r="C1540" s="1">
        <v>0</v>
      </c>
      <c r="D1540" s="1">
        <v>0</v>
      </c>
      <c r="E1540" s="34">
        <f>(B1540-MAX(B$42:B1540))/MAX(B$42:B1540)</f>
        <v>-0.4651413189771198</v>
      </c>
      <c r="F1540" s="49">
        <v>-68.98</v>
      </c>
      <c r="G1540" s="4" t="str">
        <f>IF(F1540&lt;=H$1, "침체", IF(F1540&gt;=G$1, "과열", ""))</f>
        <v/>
      </c>
      <c r="H1540" s="3">
        <f t="shared" si="127"/>
        <v>15.789999999999992</v>
      </c>
      <c r="I1540" s="16">
        <f t="shared" si="126"/>
        <v>0.99648946840521568</v>
      </c>
      <c r="J1540" s="46">
        <f t="shared" si="124"/>
        <v>1309922.1339094378</v>
      </c>
      <c r="K1540" s="35">
        <f>(J1540-MAX(J$42:J1540))/MAX(J$42:J1540)</f>
        <v>-9.4715852442671562E-3</v>
      </c>
      <c r="L1540" s="3"/>
    </row>
    <row r="1541" spans="1:16" x14ac:dyDescent="0.3">
      <c r="A1541" s="2" t="s">
        <v>2183</v>
      </c>
      <c r="B1541" s="1">
        <v>9900</v>
      </c>
      <c r="C1541" s="1">
        <v>0</v>
      </c>
      <c r="D1541" s="1">
        <v>0</v>
      </c>
      <c r="E1541" s="34">
        <f>(B1541-MAX(B$42:B1541))/MAX(B$42:B1541)</f>
        <v>-0.46702557200538358</v>
      </c>
      <c r="F1541" s="49">
        <v>-77.760000000000005</v>
      </c>
      <c r="G1541" s="4" t="str">
        <f>IF(F1541&lt;=H$1, "침체", IF(F1541&gt;=G$1, "과열", ""))</f>
        <v/>
      </c>
      <c r="H1541" s="3">
        <f t="shared" si="127"/>
        <v>-8.7800000000000011</v>
      </c>
      <c r="I1541" s="16">
        <f t="shared" si="126"/>
        <v>0.99647710115752386</v>
      </c>
      <c r="J1541" s="46">
        <f t="shared" si="124"/>
        <v>1305307.4107401543</v>
      </c>
      <c r="K1541" s="35">
        <f>(J1541-MAX(J$42:J1541))/MAX(J$42:J1541)</f>
        <v>-1.2961116650049884E-2</v>
      </c>
      <c r="L1541" s="3"/>
    </row>
    <row r="1542" spans="1:16" x14ac:dyDescent="0.3">
      <c r="A1542" s="2" t="s">
        <v>2182</v>
      </c>
      <c r="B1542" s="1">
        <v>9725</v>
      </c>
      <c r="C1542" s="1">
        <v>0</v>
      </c>
      <c r="D1542" s="1">
        <v>1</v>
      </c>
      <c r="E1542" s="34">
        <f>(B1542-MAX(B$42:B1542))/MAX(B$42:B1542)</f>
        <v>-0.47644683714670255</v>
      </c>
      <c r="F1542" s="49">
        <v>-104.9</v>
      </c>
      <c r="G1542" s="4" t="str">
        <f>IF(F1542&lt;=H$1, "침체", IF(F1542&gt;=G$1, "과열", ""))</f>
        <v/>
      </c>
      <c r="H1542" s="3">
        <f t="shared" si="127"/>
        <v>-27.14</v>
      </c>
      <c r="I1542" s="16">
        <f t="shared" si="126"/>
        <v>0.98232323232323238</v>
      </c>
      <c r="J1542" s="46">
        <f t="shared" si="124"/>
        <v>1282233.7948937374</v>
      </c>
      <c r="K1542" s="35">
        <f>(J1542-MAX(J$42:J1542))/MAX(J$42:J1542)</f>
        <v>-3.0408773678963177E-2</v>
      </c>
      <c r="L1542" s="3"/>
    </row>
    <row r="1543" spans="1:16" x14ac:dyDescent="0.3">
      <c r="A1543" s="2" t="s">
        <v>2181</v>
      </c>
      <c r="B1543" s="1">
        <v>9765</v>
      </c>
      <c r="C1543" s="1">
        <v>0</v>
      </c>
      <c r="D1543" s="1">
        <v>0</v>
      </c>
      <c r="E1543" s="34">
        <f>(B1543-MAX(B$42:B1543))/MAX(B$42:B1543)</f>
        <v>-0.4742934051144011</v>
      </c>
      <c r="F1543" s="49">
        <v>-111.26</v>
      </c>
      <c r="G1543" s="4" t="str">
        <f>IF(F1543&lt;=H$1, "침체", IF(F1543&gt;=G$1, "과열", ""))</f>
        <v/>
      </c>
      <c r="H1543" s="3">
        <f t="shared" si="127"/>
        <v>-6.3599999999999994</v>
      </c>
      <c r="I1543" s="16">
        <f t="shared" si="126"/>
        <v>1.0041131105398458</v>
      </c>
      <c r="J1543" s="46">
        <f t="shared" si="124"/>
        <v>1287507.7642300613</v>
      </c>
      <c r="K1543" s="35">
        <f>(J1543-MAX(J$42:J1543))/MAX(J$42:J1543)</f>
        <v>-2.6420737786640107E-2</v>
      </c>
      <c r="L1543" s="3"/>
    </row>
    <row r="1544" spans="1:16" x14ac:dyDescent="0.3">
      <c r="A1544" s="2" t="s">
        <v>2180</v>
      </c>
      <c r="B1544" s="1">
        <v>9765</v>
      </c>
      <c r="C1544" s="1">
        <v>0</v>
      </c>
      <c r="D1544" s="1">
        <v>0</v>
      </c>
      <c r="E1544" s="34">
        <f>(B1544-MAX(B$42:B1544))/MAX(B$42:B1544)</f>
        <v>-0.4742934051144011</v>
      </c>
      <c r="F1544" s="49">
        <v>-106.17</v>
      </c>
      <c r="G1544" s="4" t="str">
        <f>IF(F1544&lt;=H$1, "침체", IF(F1544&gt;=G$1, "과열", ""))</f>
        <v/>
      </c>
      <c r="H1544" s="3">
        <f t="shared" si="127"/>
        <v>5.0900000000000034</v>
      </c>
      <c r="I1544" s="16">
        <f t="shared" si="126"/>
        <v>1</v>
      </c>
      <c r="J1544" s="46">
        <f t="shared" si="124"/>
        <v>1287507.7642300613</v>
      </c>
      <c r="K1544" s="35">
        <f>(J1544-MAX(J$42:J1544))/MAX(J$42:J1544)</f>
        <v>-2.6420737786640107E-2</v>
      </c>
      <c r="L1544" s="3"/>
    </row>
    <row r="1545" spans="1:16" x14ac:dyDescent="0.3">
      <c r="A1545" s="2" t="s">
        <v>2179</v>
      </c>
      <c r="B1545" s="1">
        <v>9640</v>
      </c>
      <c r="C1545" s="1">
        <v>0</v>
      </c>
      <c r="D1545" s="1">
        <v>1</v>
      </c>
      <c r="E1545" s="34">
        <f>(B1545-MAX(B$42:B1545))/MAX(B$42:B1545)</f>
        <v>-0.48102288021534323</v>
      </c>
      <c r="F1545" s="49">
        <v>-159.24</v>
      </c>
      <c r="G1545" s="4" t="str">
        <f>IF(F1545&lt;=H$1, "침체", IF(F1545&gt;=G$1, "과열", ""))</f>
        <v>침체</v>
      </c>
      <c r="H1545" s="8">
        <f t="shared" si="127"/>
        <v>-53.070000000000007</v>
      </c>
      <c r="I1545" s="13">
        <f>B1545/B1544-$I$1-$J$1</f>
        <v>0.98454918074756792</v>
      </c>
      <c r="J1545" s="17">
        <f t="shared" si="124"/>
        <v>1267614.7144788397</v>
      </c>
      <c r="K1545" s="36">
        <f>(J1545-MAX(J$42:J1545))/MAX(J$42:J1545)</f>
        <v>-4.146333499501495E-2</v>
      </c>
      <c r="L1545" s="13">
        <f>J1545/J1534-1</f>
        <v>-3.5839455206870596E-2</v>
      </c>
      <c r="M1545" s="4" t="str">
        <f>IF(L1545&gt;=0, "Win", "Lose")</f>
        <v>Lose</v>
      </c>
      <c r="N1545" s="16">
        <f>J1545/$L$1-1</f>
        <v>0.26761471447883967</v>
      </c>
      <c r="O1545" s="16">
        <f>(B1545-(B1545*($I$1+$J$1+$I$1)))/B$42-1</f>
        <v>-0.13900510523958798</v>
      </c>
      <c r="P1545" s="3" t="s">
        <v>3726</v>
      </c>
    </row>
    <row r="1546" spans="1:16" x14ac:dyDescent="0.3">
      <c r="A1546" s="2" t="s">
        <v>2178</v>
      </c>
      <c r="B1546" s="1">
        <v>9595</v>
      </c>
      <c r="C1546" s="1">
        <v>0</v>
      </c>
      <c r="D1546" s="1">
        <v>1</v>
      </c>
      <c r="E1546" s="34">
        <f>(B1546-MAX(B$42:B1546))/MAX(B$42:B1546)</f>
        <v>-0.48344549125168235</v>
      </c>
      <c r="F1546" s="49">
        <v>-138.52000000000001</v>
      </c>
      <c r="G1546" s="4" t="str">
        <f>IF(F1546&lt;=H$1, "침체", IF(F1546&gt;=G$1, "과열", ""))</f>
        <v/>
      </c>
      <c r="H1546" s="8">
        <f t="shared" si="127"/>
        <v>20.72</v>
      </c>
      <c r="I1546" s="13">
        <f>1-$I$1</f>
        <v>0.99985000000000002</v>
      </c>
      <c r="J1546" s="17">
        <f t="shared" si="124"/>
        <v>1267424.5722716679</v>
      </c>
      <c r="K1546" s="36">
        <f>(J1546-MAX(J$42:J1546))/MAX(J$42:J1546)</f>
        <v>-4.1607115494765652E-2</v>
      </c>
      <c r="L1546" s="8"/>
    </row>
    <row r="1547" spans="1:16" x14ac:dyDescent="0.3">
      <c r="A1547" s="2" t="s">
        <v>2177</v>
      </c>
      <c r="B1547" s="1">
        <v>9605</v>
      </c>
      <c r="C1547" s="1">
        <v>0</v>
      </c>
      <c r="D1547" s="1">
        <v>0</v>
      </c>
      <c r="E1547" s="34">
        <f>(B1547-MAX(B$42:B1547))/MAX(B$42:B1547)</f>
        <v>-0.48290713324360701</v>
      </c>
      <c r="F1547" s="49">
        <v>-111.47</v>
      </c>
      <c r="G1547" s="4" t="str">
        <f>IF(F1547&lt;=H$1, "침체", IF(F1547&gt;=G$1, "과열", ""))</f>
        <v/>
      </c>
      <c r="H1547" s="3">
        <f t="shared" si="127"/>
        <v>27.050000000000011</v>
      </c>
      <c r="I1547" s="16">
        <f t="shared" ref="I1547:I1555" si="128">B1547/B1546</f>
        <v>1.0010422094841063</v>
      </c>
      <c r="J1547" s="46">
        <f t="shared" si="124"/>
        <v>1268745.4941812789</v>
      </c>
      <c r="K1547" s="35">
        <f>(J1547-MAX(J$42:J1547))/MAX(J$42:J1547)</f>
        <v>-4.0608269341034252E-2</v>
      </c>
      <c r="L1547" s="3"/>
    </row>
    <row r="1548" spans="1:16" x14ac:dyDescent="0.3">
      <c r="A1548" s="2" t="s">
        <v>2176</v>
      </c>
      <c r="B1548" s="1">
        <v>9660</v>
      </c>
      <c r="C1548" s="1">
        <v>0</v>
      </c>
      <c r="D1548" s="1">
        <v>0</v>
      </c>
      <c r="E1548" s="34">
        <f>(B1548-MAX(B$42:B1548))/MAX(B$42:B1548)</f>
        <v>-0.47994616419919245</v>
      </c>
      <c r="F1548" s="49">
        <v>-92.2</v>
      </c>
      <c r="G1548" s="4" t="str">
        <f>IF(F1548&lt;=H$1, "침체", IF(F1548&gt;=G$1, "과열", ""))</f>
        <v/>
      </c>
      <c r="H1548" s="3">
        <f t="shared" si="127"/>
        <v>19.269999999999996</v>
      </c>
      <c r="I1548" s="16">
        <f t="shared" si="128"/>
        <v>1.0057261842790213</v>
      </c>
      <c r="J1548" s="46">
        <f t="shared" si="124"/>
        <v>1276010.5646841389</v>
      </c>
      <c r="K1548" s="35">
        <f>(J1548-MAX(J$42:J1548))/MAX(J$42:J1548)</f>
        <v>-3.51146154955118E-2</v>
      </c>
      <c r="L1548" s="3"/>
    </row>
    <row r="1549" spans="1:16" x14ac:dyDescent="0.3">
      <c r="A1549" s="2" t="s">
        <v>2175</v>
      </c>
      <c r="B1549" s="1">
        <v>9510</v>
      </c>
      <c r="C1549" s="1">
        <v>0</v>
      </c>
      <c r="D1549" s="1">
        <v>1</v>
      </c>
      <c r="E1549" s="34">
        <f>(B1549-MAX(B$42:B1549))/MAX(B$42:B1549)</f>
        <v>-0.48802153432032302</v>
      </c>
      <c r="F1549" s="49">
        <v>-108.41</v>
      </c>
      <c r="G1549" s="4" t="str">
        <f>IF(F1549&lt;=H$1, "침체", IF(F1549&gt;=G$1, "과열", ""))</f>
        <v/>
      </c>
      <c r="H1549" s="3">
        <f t="shared" si="127"/>
        <v>-16.209999999999994</v>
      </c>
      <c r="I1549" s="16">
        <f t="shared" si="128"/>
        <v>0.98447204968944102</v>
      </c>
      <c r="J1549" s="46">
        <f t="shared" si="124"/>
        <v>1256196.7360399752</v>
      </c>
      <c r="K1549" s="35">
        <f>(J1549-MAX(J$42:J1549))/MAX(J$42:J1549)</f>
        <v>-5.0097307801482138E-2</v>
      </c>
      <c r="L1549" s="3"/>
    </row>
    <row r="1550" spans="1:16" x14ac:dyDescent="0.3">
      <c r="A1550" s="2" t="s">
        <v>2174</v>
      </c>
      <c r="B1550" s="1">
        <v>9785</v>
      </c>
      <c r="C1550" s="1">
        <v>0</v>
      </c>
      <c r="D1550" s="1">
        <v>0</v>
      </c>
      <c r="E1550" s="34">
        <f>(B1550-MAX(B$42:B1550))/MAX(B$42:B1550)</f>
        <v>-0.47321668909825032</v>
      </c>
      <c r="F1550" s="49">
        <v>4.38</v>
      </c>
      <c r="G1550" s="4" t="str">
        <f>IF(F1550&lt;=H$1, "침체", IF(F1550&gt;=G$1, "과열", ""))</f>
        <v/>
      </c>
      <c r="H1550" s="3">
        <f t="shared" si="127"/>
        <v>112.78999999999999</v>
      </c>
      <c r="I1550" s="16">
        <f t="shared" si="128"/>
        <v>1.0289169295478444</v>
      </c>
      <c r="J1550" s="46">
        <f t="shared" si="124"/>
        <v>1292522.0885542752</v>
      </c>
      <c r="K1550" s="35">
        <f>(J1550-MAX(J$42:J1550))/MAX(J$42:J1550)</f>
        <v>-2.2629038573869886E-2</v>
      </c>
      <c r="L1550" s="3"/>
    </row>
    <row r="1551" spans="1:16" x14ac:dyDescent="0.3">
      <c r="A1551" s="2" t="s">
        <v>2173</v>
      </c>
      <c r="B1551" s="1">
        <v>9755</v>
      </c>
      <c r="C1551" s="1">
        <v>0</v>
      </c>
      <c r="D1551" s="1">
        <v>0</v>
      </c>
      <c r="E1551" s="34">
        <f>(B1551-MAX(B$42:B1551))/MAX(B$42:B1551)</f>
        <v>-0.47483176312247644</v>
      </c>
      <c r="F1551" s="49">
        <v>39.54</v>
      </c>
      <c r="G1551" s="4" t="str">
        <f>IF(F1551&lt;=H$1, "침체", IF(F1551&gt;=G$1, "과열", ""))</f>
        <v/>
      </c>
      <c r="H1551" s="3">
        <f t="shared" si="127"/>
        <v>35.159999999999997</v>
      </c>
      <c r="I1551" s="16">
        <f t="shared" si="128"/>
        <v>0.99693408277976492</v>
      </c>
      <c r="J1551" s="46">
        <f t="shared" si="124"/>
        <v>1288559.3228254425</v>
      </c>
      <c r="K1551" s="35">
        <f>(J1551-MAX(J$42:J1551))/MAX(J$42:J1551)</f>
        <v>-2.5625577035063917E-2</v>
      </c>
      <c r="L1551" s="3"/>
    </row>
    <row r="1552" spans="1:16" x14ac:dyDescent="0.3">
      <c r="A1552" s="2" t="s">
        <v>2172</v>
      </c>
      <c r="B1552" s="1">
        <v>9840</v>
      </c>
      <c r="C1552" s="1">
        <v>0</v>
      </c>
      <c r="D1552" s="1">
        <v>0</v>
      </c>
      <c r="E1552" s="34">
        <f>(B1552-MAX(B$42:B1552))/MAX(B$42:B1552)</f>
        <v>-0.47025572005383581</v>
      </c>
      <c r="F1552" s="49">
        <v>84.19</v>
      </c>
      <c r="G1552" s="4" t="str">
        <f>IF(F1552&lt;=H$1, "침체", IF(F1552&gt;=G$1, "과열", ""))</f>
        <v/>
      </c>
      <c r="H1552" s="3">
        <f t="shared" si="127"/>
        <v>44.65</v>
      </c>
      <c r="I1552" s="16">
        <f t="shared" si="128"/>
        <v>1.0087134802665301</v>
      </c>
      <c r="J1552" s="46">
        <f t="shared" si="124"/>
        <v>1299787.1590571355</v>
      </c>
      <c r="K1552" s="35">
        <f>(J1552-MAX(J$42:J1552))/MAX(J$42:J1552)</f>
        <v>-1.7135384728347261E-2</v>
      </c>
      <c r="L1552" s="3"/>
    </row>
    <row r="1553" spans="1:16" x14ac:dyDescent="0.3">
      <c r="A1553" s="2" t="s">
        <v>2171</v>
      </c>
      <c r="B1553" s="1">
        <v>9805</v>
      </c>
      <c r="C1553" s="1">
        <v>0</v>
      </c>
      <c r="D1553" s="1">
        <v>0</v>
      </c>
      <c r="E1553" s="34">
        <f>(B1553-MAX(B$42:B1553))/MAX(B$42:B1553)</f>
        <v>-0.4721399730820996</v>
      </c>
      <c r="F1553" s="49">
        <v>71.540000000000006</v>
      </c>
      <c r="G1553" s="4" t="str">
        <f>IF(F1553&lt;=H$1, "침체", IF(F1553&gt;=G$1, "과열", ""))</f>
        <v/>
      </c>
      <c r="H1553" s="3">
        <f t="shared" si="127"/>
        <v>-12.649999999999991</v>
      </c>
      <c r="I1553" s="16">
        <f t="shared" si="128"/>
        <v>0.99644308943089432</v>
      </c>
      <c r="J1553" s="46">
        <f t="shared" si="124"/>
        <v>1295163.9323734974</v>
      </c>
      <c r="K1553" s="35">
        <f>(J1553-MAX(J$42:J1553))/MAX(J$42:J1553)</f>
        <v>-2.0631346266406905E-2</v>
      </c>
      <c r="L1553" s="3"/>
    </row>
    <row r="1554" spans="1:16" x14ac:dyDescent="0.3">
      <c r="A1554" s="2" t="s">
        <v>2170</v>
      </c>
      <c r="B1554" s="1">
        <v>9925</v>
      </c>
      <c r="C1554" s="1">
        <v>0</v>
      </c>
      <c r="D1554" s="1">
        <v>0</v>
      </c>
      <c r="E1554" s="34">
        <f>(B1554-MAX(B$42:B1554))/MAX(B$42:B1554)</f>
        <v>-0.46567967698519513</v>
      </c>
      <c r="F1554" s="49">
        <v>114.11</v>
      </c>
      <c r="G1554" s="4" t="str">
        <f>IF(F1554&lt;=H$1, "침체", IF(F1554&gt;=G$1, "과열", ""))</f>
        <v>과열</v>
      </c>
      <c r="H1554" s="3">
        <f t="shared" si="127"/>
        <v>42.569999999999993</v>
      </c>
      <c r="I1554" s="16">
        <f t="shared" si="128"/>
        <v>1.0122386537480876</v>
      </c>
      <c r="J1554" s="46">
        <f t="shared" si="124"/>
        <v>1311014.9952888282</v>
      </c>
      <c r="K1554" s="35">
        <f>(J1554-MAX(J$42:J1554))/MAX(J$42:J1554)</f>
        <v>-8.6451924216307784E-3</v>
      </c>
      <c r="L1554" s="3"/>
    </row>
    <row r="1555" spans="1:16" x14ac:dyDescent="0.3">
      <c r="A1555" s="2" t="s">
        <v>2169</v>
      </c>
      <c r="B1555" s="1">
        <v>9950</v>
      </c>
      <c r="C1555" s="1">
        <v>0</v>
      </c>
      <c r="D1555" s="1">
        <v>0</v>
      </c>
      <c r="E1555" s="34">
        <f>(B1555-MAX(B$42:B1555))/MAX(B$42:B1555)</f>
        <v>-0.46433378196500674</v>
      </c>
      <c r="F1555" s="49">
        <v>140</v>
      </c>
      <c r="G1555" s="4" t="str">
        <f>IF(F1555&lt;=H$1, "침체", IF(F1555&gt;=G$1, "과열", ""))</f>
        <v>과열</v>
      </c>
      <c r="H1555" s="3">
        <f t="shared" si="127"/>
        <v>25.89</v>
      </c>
      <c r="I1555" s="16">
        <f t="shared" si="128"/>
        <v>1.0025188916876575</v>
      </c>
      <c r="J1555" s="46">
        <f t="shared" si="124"/>
        <v>1314317.3000628555</v>
      </c>
      <c r="K1555" s="35">
        <f>(J1555-MAX(J$42:J1555))/MAX(J$42:J1555)</f>
        <v>-6.14807703730236E-3</v>
      </c>
      <c r="L1555" s="3"/>
    </row>
    <row r="1556" spans="1:16" x14ac:dyDescent="0.3">
      <c r="A1556" s="2" t="s">
        <v>2168</v>
      </c>
      <c r="B1556" s="1">
        <v>10000</v>
      </c>
      <c r="C1556" s="1">
        <v>0</v>
      </c>
      <c r="D1556" s="1">
        <v>0</v>
      </c>
      <c r="E1556" s="34">
        <f>(B1556-MAX(B$42:B1556))/MAX(B$42:B1556)</f>
        <v>-0.4616419919246299</v>
      </c>
      <c r="F1556" s="49">
        <v>135.83000000000001</v>
      </c>
      <c r="G1556" s="4" t="str">
        <f>IF(F1556&lt;=H$1, "침체", IF(F1556&gt;=G$1, "과열", ""))</f>
        <v>과열</v>
      </c>
      <c r="H1556" s="8">
        <f t="shared" si="127"/>
        <v>-4.1699999999999875</v>
      </c>
      <c r="I1556" s="13">
        <f>B1556/B1555-$I$1-$J$1</f>
        <v>1.0023751256281406</v>
      </c>
      <c r="J1556" s="17">
        <f t="shared" si="124"/>
        <v>1317438.9687657433</v>
      </c>
      <c r="K1556" s="36">
        <f>(J1556-MAX(J$42:J1556))/MAX(J$42:J1556)</f>
        <v>-3.7875538644968477E-3</v>
      </c>
      <c r="L1556" s="13">
        <f>J1556/J1545-1</f>
        <v>3.9305519033350889E-2</v>
      </c>
      <c r="M1556" s="4" t="str">
        <f>IF(L1556&gt;=0, "Win", "Lose")</f>
        <v>Win</v>
      </c>
      <c r="N1556" s="16">
        <f>J1556/$L$1-1</f>
        <v>0.31743896876574329</v>
      </c>
      <c r="O1556" s="16">
        <f>(B1556-(B1556*($I$1+$J$1+$I$1)))/B$42-1</f>
        <v>-0.10685176892073445</v>
      </c>
      <c r="P1556" s="3" t="s">
        <v>3726</v>
      </c>
    </row>
    <row r="1557" spans="1:16" x14ac:dyDescent="0.3">
      <c r="A1557" s="2" t="s">
        <v>2167</v>
      </c>
      <c r="B1557" s="1">
        <v>10025</v>
      </c>
      <c r="C1557" s="1">
        <v>0</v>
      </c>
      <c r="D1557" s="1">
        <v>0</v>
      </c>
      <c r="E1557" s="34">
        <f>(B1557-MAX(B$42:B1557))/MAX(B$42:B1557)</f>
        <v>-0.46029609690444145</v>
      </c>
      <c r="F1557" s="49">
        <v>130.13999999999999</v>
      </c>
      <c r="G1557" s="4" t="str">
        <f>IF(F1557&lt;=H$1, "침체", IF(F1557&gt;=G$1, "과열", ""))</f>
        <v>과열</v>
      </c>
      <c r="H1557" s="3">
        <f t="shared" si="127"/>
        <v>-5.6900000000000261</v>
      </c>
      <c r="I1557" s="14">
        <v>1</v>
      </c>
      <c r="J1557" s="46">
        <f t="shared" si="124"/>
        <v>1317438.9687657433</v>
      </c>
      <c r="K1557" s="35">
        <f>(J1557-MAX(J$42:J1557))/MAX(J$42:J1557)</f>
        <v>-3.7875538644968477E-3</v>
      </c>
      <c r="L1557" s="3"/>
    </row>
    <row r="1558" spans="1:16" x14ac:dyDescent="0.3">
      <c r="A1558" s="2" t="s">
        <v>2166</v>
      </c>
      <c r="B1558" s="1">
        <v>10295</v>
      </c>
      <c r="C1558" s="1">
        <v>0</v>
      </c>
      <c r="D1558" s="1">
        <v>0</v>
      </c>
      <c r="E1558" s="34">
        <f>(B1558-MAX(B$42:B1558))/MAX(B$42:B1558)</f>
        <v>-0.44576043068640647</v>
      </c>
      <c r="F1558" s="49">
        <v>179.11</v>
      </c>
      <c r="G1558" s="4" t="str">
        <f>IF(F1558&lt;=H$1, "침체", IF(F1558&gt;=G$1, "과열", ""))</f>
        <v>과열</v>
      </c>
      <c r="H1558" s="3">
        <f t="shared" si="127"/>
        <v>48.970000000000027</v>
      </c>
      <c r="I1558" s="14">
        <v>1</v>
      </c>
      <c r="J1558" s="46">
        <f t="shared" si="124"/>
        <v>1317438.9687657433</v>
      </c>
      <c r="K1558" s="35">
        <f>(J1558-MAX(J$42:J1558))/MAX(J$42:J1558)</f>
        <v>-3.7875538644968477E-3</v>
      </c>
      <c r="L1558" s="3"/>
    </row>
    <row r="1559" spans="1:16" x14ac:dyDescent="0.3">
      <c r="A1559" s="2" t="s">
        <v>2165</v>
      </c>
      <c r="B1559" s="1">
        <v>10480</v>
      </c>
      <c r="C1559" s="1">
        <v>0</v>
      </c>
      <c r="D1559" s="1">
        <v>0</v>
      </c>
      <c r="E1559" s="34">
        <f>(B1559-MAX(B$42:B1559))/MAX(B$42:B1559)</f>
        <v>-0.43580080753701211</v>
      </c>
      <c r="F1559" s="49">
        <v>187.48</v>
      </c>
      <c r="G1559" s="4" t="str">
        <f>IF(F1559&lt;=H$1, "침체", IF(F1559&gt;=G$1, "과열", ""))</f>
        <v>과열</v>
      </c>
      <c r="H1559" s="3">
        <f t="shared" si="127"/>
        <v>8.3699999999999761</v>
      </c>
      <c r="I1559" s="14">
        <v>1</v>
      </c>
      <c r="J1559" s="46">
        <f t="shared" si="124"/>
        <v>1317438.9687657433</v>
      </c>
      <c r="K1559" s="35">
        <f>(J1559-MAX(J$42:J1559))/MAX(J$42:J1559)</f>
        <v>-3.7875538644968477E-3</v>
      </c>
      <c r="L1559" s="3"/>
    </row>
    <row r="1560" spans="1:16" x14ac:dyDescent="0.3">
      <c r="A1560" s="2" t="s">
        <v>2164</v>
      </c>
      <c r="B1560" s="1">
        <v>10455</v>
      </c>
      <c r="C1560" s="1">
        <v>0</v>
      </c>
      <c r="D1560" s="1">
        <v>0</v>
      </c>
      <c r="E1560" s="34">
        <f>(B1560-MAX(B$42:B1560))/MAX(B$42:B1560)</f>
        <v>-0.43714670255720056</v>
      </c>
      <c r="F1560" s="49">
        <v>157.19999999999999</v>
      </c>
      <c r="G1560" s="4" t="str">
        <f>IF(F1560&lt;=H$1, "침체", IF(F1560&gt;=G$1, "과열", ""))</f>
        <v>과열</v>
      </c>
      <c r="H1560" s="3">
        <f t="shared" si="127"/>
        <v>-30.28</v>
      </c>
      <c r="I1560" s="14">
        <v>1</v>
      </c>
      <c r="J1560" s="46">
        <f t="shared" si="124"/>
        <v>1317438.9687657433</v>
      </c>
      <c r="K1560" s="35">
        <f>(J1560-MAX(J$42:J1560))/MAX(J$42:J1560)</f>
        <v>-3.7875538644968477E-3</v>
      </c>
      <c r="L1560" s="3"/>
    </row>
    <row r="1561" spans="1:16" x14ac:dyDescent="0.3">
      <c r="A1561" s="2" t="s">
        <v>2163</v>
      </c>
      <c r="B1561" s="1">
        <v>10390</v>
      </c>
      <c r="C1561" s="1">
        <v>0</v>
      </c>
      <c r="D1561" s="1">
        <v>0</v>
      </c>
      <c r="E1561" s="34">
        <f>(B1561-MAX(B$42:B1561))/MAX(B$42:B1561)</f>
        <v>-0.44064602960969046</v>
      </c>
      <c r="F1561" s="49">
        <v>110.2</v>
      </c>
      <c r="G1561" s="4" t="str">
        <f>IF(F1561&lt;=H$1, "침체", IF(F1561&gt;=G$1, "과열", ""))</f>
        <v>과열</v>
      </c>
      <c r="H1561" s="3">
        <f t="shared" si="127"/>
        <v>-46.999999999999986</v>
      </c>
      <c r="I1561" s="14">
        <v>1</v>
      </c>
      <c r="J1561" s="46">
        <f t="shared" si="124"/>
        <v>1317438.9687657433</v>
      </c>
      <c r="K1561" s="35">
        <f>(J1561-MAX(J$42:J1561))/MAX(J$42:J1561)</f>
        <v>-3.7875538644968477E-3</v>
      </c>
      <c r="L1561" s="3"/>
    </row>
    <row r="1562" spans="1:16" x14ac:dyDescent="0.3">
      <c r="A1562" s="2" t="s">
        <v>2162</v>
      </c>
      <c r="B1562" s="1">
        <v>9995</v>
      </c>
      <c r="C1562" s="1">
        <v>0</v>
      </c>
      <c r="D1562" s="1">
        <v>0</v>
      </c>
      <c r="E1562" s="34">
        <f>(B1562-MAX(B$42:B1562))/MAX(B$42:B1562)</f>
        <v>-0.46191117092866757</v>
      </c>
      <c r="F1562" s="49">
        <v>3.41</v>
      </c>
      <c r="G1562" s="4" t="str">
        <f>IF(F1562&lt;=H$1, "침체", IF(F1562&gt;=G$1, "과열", ""))</f>
        <v/>
      </c>
      <c r="H1562" s="3">
        <f t="shared" si="127"/>
        <v>-106.79</v>
      </c>
      <c r="I1562" s="14">
        <v>1</v>
      </c>
      <c r="J1562" s="46">
        <f t="shared" si="124"/>
        <v>1317438.9687657433</v>
      </c>
      <c r="K1562" s="35">
        <f>(J1562-MAX(J$42:J1562))/MAX(J$42:J1562)</f>
        <v>-3.7875538644968477E-3</v>
      </c>
      <c r="L1562" s="3"/>
    </row>
    <row r="1563" spans="1:16" x14ac:dyDescent="0.3">
      <c r="A1563" s="2" t="s">
        <v>2161</v>
      </c>
      <c r="B1563" s="1">
        <v>9920</v>
      </c>
      <c r="C1563" s="1">
        <v>0</v>
      </c>
      <c r="D1563" s="1">
        <v>1</v>
      </c>
      <c r="E1563" s="34">
        <f>(B1563-MAX(B$42:B1563))/MAX(B$42:B1563)</f>
        <v>-0.46594885598923286</v>
      </c>
      <c r="F1563" s="49">
        <v>-51.49</v>
      </c>
      <c r="G1563" s="4" t="str">
        <f>IF(F1563&lt;=H$1, "침체", IF(F1563&gt;=G$1, "과열", ""))</f>
        <v/>
      </c>
      <c r="H1563" s="3">
        <f t="shared" si="127"/>
        <v>-54.900000000000006</v>
      </c>
      <c r="I1563" s="14">
        <v>1</v>
      </c>
      <c r="J1563" s="46">
        <f t="shared" si="124"/>
        <v>1317438.9687657433</v>
      </c>
      <c r="K1563" s="35">
        <f>(J1563-MAX(J$42:J1563))/MAX(J$42:J1563)</f>
        <v>-3.7875538644968477E-3</v>
      </c>
      <c r="L1563" s="3"/>
    </row>
    <row r="1564" spans="1:16" x14ac:dyDescent="0.3">
      <c r="A1564" s="2" t="s">
        <v>2160</v>
      </c>
      <c r="B1564" s="1">
        <v>9890</v>
      </c>
      <c r="C1564" s="1">
        <v>0</v>
      </c>
      <c r="D1564" s="1">
        <v>1</v>
      </c>
      <c r="E1564" s="34">
        <f>(B1564-MAX(B$42:B1564))/MAX(B$42:B1564)</f>
        <v>-0.46756393001345897</v>
      </c>
      <c r="F1564" s="49">
        <v>-64.48</v>
      </c>
      <c r="G1564" s="4" t="str">
        <f>IF(F1564&lt;=H$1, "침체", IF(F1564&gt;=G$1, "과열", ""))</f>
        <v/>
      </c>
      <c r="H1564" s="3">
        <f t="shared" si="127"/>
        <v>-12.990000000000002</v>
      </c>
      <c r="I1564" s="14">
        <v>1</v>
      </c>
      <c r="J1564" s="46">
        <f t="shared" si="124"/>
        <v>1317438.9687657433</v>
      </c>
      <c r="K1564" s="35">
        <f>(J1564-MAX(J$42:J1564))/MAX(J$42:J1564)</f>
        <v>-3.7875538644968477E-3</v>
      </c>
      <c r="L1564" s="3"/>
    </row>
    <row r="1565" spans="1:16" x14ac:dyDescent="0.3">
      <c r="A1565" s="2" t="s">
        <v>2159</v>
      </c>
      <c r="B1565" s="1">
        <v>9740</v>
      </c>
      <c r="C1565" s="1">
        <v>0</v>
      </c>
      <c r="D1565" s="1">
        <v>1</v>
      </c>
      <c r="E1565" s="34">
        <f>(B1565-MAX(B$42:B1565))/MAX(B$42:B1565)</f>
        <v>-0.47563930013458949</v>
      </c>
      <c r="F1565" s="49">
        <v>-99.77</v>
      </c>
      <c r="G1565" s="4" t="str">
        <f>IF(F1565&lt;=H$1, "침체", IF(F1565&gt;=G$1, "과열", ""))</f>
        <v/>
      </c>
      <c r="H1565" s="3">
        <f t="shared" si="127"/>
        <v>-35.289999999999992</v>
      </c>
      <c r="I1565" s="14">
        <v>1</v>
      </c>
      <c r="J1565" s="46">
        <f t="shared" si="124"/>
        <v>1317438.9687657433</v>
      </c>
      <c r="K1565" s="35">
        <f>(J1565-MAX(J$42:J1565))/MAX(J$42:J1565)</f>
        <v>-3.7875538644968477E-3</v>
      </c>
      <c r="L1565" s="3"/>
    </row>
    <row r="1566" spans="1:16" x14ac:dyDescent="0.3">
      <c r="A1566" s="2" t="s">
        <v>2158</v>
      </c>
      <c r="B1566" s="1">
        <v>9785</v>
      </c>
      <c r="C1566" s="1">
        <v>0</v>
      </c>
      <c r="D1566" s="1">
        <v>1</v>
      </c>
      <c r="E1566" s="34">
        <f>(B1566-MAX(B$42:B1566))/MAX(B$42:B1566)</f>
        <v>-0.47321668909825032</v>
      </c>
      <c r="F1566" s="49">
        <v>-82.45</v>
      </c>
      <c r="G1566" s="4" t="str">
        <f>IF(F1566&lt;=H$1, "침체", IF(F1566&gt;=G$1, "과열", ""))</f>
        <v/>
      </c>
      <c r="H1566" s="3">
        <f t="shared" si="127"/>
        <v>17.319999999999993</v>
      </c>
      <c r="I1566" s="14">
        <v>1</v>
      </c>
      <c r="J1566" s="46">
        <f t="shared" si="124"/>
        <v>1317438.9687657433</v>
      </c>
      <c r="K1566" s="35">
        <f>(J1566-MAX(J$42:J1566))/MAX(J$42:J1566)</f>
        <v>-3.7875538644968477E-3</v>
      </c>
      <c r="L1566" s="3"/>
    </row>
    <row r="1567" spans="1:16" x14ac:dyDescent="0.3">
      <c r="A1567" s="2" t="s">
        <v>2157</v>
      </c>
      <c r="B1567" s="1">
        <v>10035</v>
      </c>
      <c r="C1567" s="1">
        <v>0</v>
      </c>
      <c r="D1567" s="1">
        <v>0</v>
      </c>
      <c r="E1567" s="34">
        <f>(B1567-MAX(B$42:B1567))/MAX(B$42:B1567)</f>
        <v>-0.45975773889636606</v>
      </c>
      <c r="F1567" s="49">
        <v>-26.2</v>
      </c>
      <c r="G1567" s="4" t="str">
        <f>IF(F1567&lt;=H$1, "침체", IF(F1567&gt;=G$1, "과열", ""))</f>
        <v/>
      </c>
      <c r="H1567" s="3">
        <f t="shared" si="127"/>
        <v>56.25</v>
      </c>
      <c r="I1567" s="14">
        <v>1</v>
      </c>
      <c r="J1567" s="46">
        <f t="shared" si="124"/>
        <v>1317438.9687657433</v>
      </c>
      <c r="K1567" s="35">
        <f>(J1567-MAX(J$42:J1567))/MAX(J$42:J1567)</f>
        <v>-3.7875538644968477E-3</v>
      </c>
      <c r="L1567" s="3"/>
    </row>
    <row r="1568" spans="1:16" x14ac:dyDescent="0.3">
      <c r="A1568" s="2" t="s">
        <v>2156</v>
      </c>
      <c r="B1568" s="1">
        <v>10035</v>
      </c>
      <c r="C1568" s="1">
        <v>0</v>
      </c>
      <c r="D1568" s="1">
        <v>0</v>
      </c>
      <c r="E1568" s="34">
        <f>(B1568-MAX(B$42:B1568))/MAX(B$42:B1568)</f>
        <v>-0.45975773889636606</v>
      </c>
      <c r="F1568" s="49">
        <v>-26.71</v>
      </c>
      <c r="G1568" s="4" t="str">
        <f>IF(F1568&lt;=H$1, "침체", IF(F1568&gt;=G$1, "과열", ""))</f>
        <v/>
      </c>
      <c r="H1568" s="3">
        <f t="shared" si="127"/>
        <v>-0.51000000000000156</v>
      </c>
      <c r="I1568" s="14">
        <v>1</v>
      </c>
      <c r="J1568" s="46">
        <f t="shared" si="124"/>
        <v>1317438.9687657433</v>
      </c>
      <c r="K1568" s="35">
        <f>(J1568-MAX(J$42:J1568))/MAX(J$42:J1568)</f>
        <v>-3.7875538644968477E-3</v>
      </c>
      <c r="L1568" s="3"/>
    </row>
    <row r="1569" spans="1:16" x14ac:dyDescent="0.3">
      <c r="A1569" s="2" t="s">
        <v>2155</v>
      </c>
      <c r="B1569" s="1">
        <v>10160</v>
      </c>
      <c r="C1569" s="1">
        <v>0</v>
      </c>
      <c r="D1569" s="1">
        <v>0</v>
      </c>
      <c r="E1569" s="34">
        <f>(B1569-MAX(B$42:B1569))/MAX(B$42:B1569)</f>
        <v>-0.45302826379542394</v>
      </c>
      <c r="F1569" s="49">
        <v>7.39</v>
      </c>
      <c r="G1569" s="4" t="str">
        <f>IF(F1569&lt;=H$1, "침체", IF(F1569&gt;=G$1, "과열", ""))</f>
        <v/>
      </c>
      <c r="H1569" s="3">
        <f t="shared" si="127"/>
        <v>34.1</v>
      </c>
      <c r="I1569" s="14">
        <v>1</v>
      </c>
      <c r="J1569" s="46">
        <f t="shared" si="124"/>
        <v>1317438.9687657433</v>
      </c>
      <c r="K1569" s="35">
        <f>(J1569-MAX(J$42:J1569))/MAX(J$42:J1569)</f>
        <v>-3.7875538644968477E-3</v>
      </c>
      <c r="L1569" s="3"/>
    </row>
    <row r="1570" spans="1:16" x14ac:dyDescent="0.3">
      <c r="A1570" s="2" t="s">
        <v>2154</v>
      </c>
      <c r="B1570" s="1">
        <v>10155</v>
      </c>
      <c r="C1570" s="1">
        <v>0</v>
      </c>
      <c r="D1570" s="1">
        <v>0</v>
      </c>
      <c r="E1570" s="34">
        <f>(B1570-MAX(B$42:B1570))/MAX(B$42:B1570)</f>
        <v>-0.45329744279946166</v>
      </c>
      <c r="F1570" s="49">
        <v>21.19</v>
      </c>
      <c r="G1570" s="4" t="str">
        <f>IF(F1570&lt;=H$1, "침체", IF(F1570&gt;=G$1, "과열", ""))</f>
        <v/>
      </c>
      <c r="H1570" s="3">
        <f t="shared" si="127"/>
        <v>13.8</v>
      </c>
      <c r="I1570" s="14">
        <v>1</v>
      </c>
      <c r="J1570" s="46">
        <f t="shared" si="124"/>
        <v>1317438.9687657433</v>
      </c>
      <c r="K1570" s="35">
        <f>(J1570-MAX(J$42:J1570))/MAX(J$42:J1570)</f>
        <v>-3.7875538644968477E-3</v>
      </c>
      <c r="L1570" s="3"/>
    </row>
    <row r="1571" spans="1:16" x14ac:dyDescent="0.3">
      <c r="A1571" s="2" t="s">
        <v>2153</v>
      </c>
      <c r="B1571" s="1">
        <v>9505</v>
      </c>
      <c r="C1571" s="1">
        <v>0</v>
      </c>
      <c r="D1571" s="1">
        <v>1</v>
      </c>
      <c r="E1571" s="34">
        <f>(B1571-MAX(B$42:B1571))/MAX(B$42:B1571)</f>
        <v>-0.48829071332436069</v>
      </c>
      <c r="F1571" s="49">
        <v>-127.41</v>
      </c>
      <c r="G1571" s="4" t="str">
        <f>IF(F1571&lt;=H$1, "침체", IF(F1571&gt;=G$1, "과열", ""))</f>
        <v/>
      </c>
      <c r="H1571" s="3">
        <f t="shared" si="127"/>
        <v>-148.6</v>
      </c>
      <c r="I1571" s="14">
        <v>1</v>
      </c>
      <c r="J1571" s="46">
        <f t="shared" si="124"/>
        <v>1317438.9687657433</v>
      </c>
      <c r="K1571" s="35">
        <f>(J1571-MAX(J$42:J1571))/MAX(J$42:J1571)</f>
        <v>-3.7875538644968477E-3</v>
      </c>
      <c r="L1571" s="3"/>
    </row>
    <row r="1572" spans="1:16" x14ac:dyDescent="0.3">
      <c r="A1572" s="2" t="s">
        <v>2152</v>
      </c>
      <c r="B1572" s="1">
        <v>9570</v>
      </c>
      <c r="C1572" s="1">
        <v>0</v>
      </c>
      <c r="D1572" s="1">
        <v>1</v>
      </c>
      <c r="E1572" s="34">
        <f>(B1572-MAX(B$42:B1572))/MAX(B$42:B1572)</f>
        <v>-0.48479138627187079</v>
      </c>
      <c r="F1572" s="49">
        <v>-165.14</v>
      </c>
      <c r="G1572" s="4" t="str">
        <f>IF(F1572&lt;=H$1, "침체", IF(F1572&gt;=G$1, "과열", ""))</f>
        <v>침체</v>
      </c>
      <c r="H1572" s="3">
        <f t="shared" si="127"/>
        <v>-37.72999999999999</v>
      </c>
      <c r="I1572" s="14">
        <v>1</v>
      </c>
      <c r="J1572" s="46">
        <f t="shared" si="124"/>
        <v>1317438.9687657433</v>
      </c>
      <c r="K1572" s="35">
        <f>(J1572-MAX(J$42:J1572))/MAX(J$42:J1572)</f>
        <v>-3.7875538644968477E-3</v>
      </c>
      <c r="L1572" s="3"/>
    </row>
    <row r="1573" spans="1:16" x14ac:dyDescent="0.3">
      <c r="A1573" s="2" t="s">
        <v>2151</v>
      </c>
      <c r="B1573" s="1">
        <v>9605</v>
      </c>
      <c r="C1573" s="1">
        <v>0</v>
      </c>
      <c r="D1573" s="1">
        <v>1</v>
      </c>
      <c r="E1573" s="34">
        <f>(B1573-MAX(B$42:B1573))/MAX(B$42:B1573)</f>
        <v>-0.48290713324360701</v>
      </c>
      <c r="F1573" s="49">
        <v>-128.61000000000001</v>
      </c>
      <c r="G1573" s="4" t="str">
        <f>IF(F1573&lt;=H$1, "침체", IF(F1573&gt;=G$1, "과열", ""))</f>
        <v/>
      </c>
      <c r="H1573" s="8">
        <f t="shared" si="127"/>
        <v>36.529999999999973</v>
      </c>
      <c r="I1573" s="13">
        <f>1-$I$1</f>
        <v>0.99985000000000002</v>
      </c>
      <c r="J1573" s="17">
        <f t="shared" si="124"/>
        <v>1317241.3529204284</v>
      </c>
      <c r="K1573" s="36">
        <f>(J1573-MAX(J$42:J1573))/MAX(J$42:J1573)</f>
        <v>-3.9369857314172215E-3</v>
      </c>
      <c r="L1573" s="8"/>
    </row>
    <row r="1574" spans="1:16" x14ac:dyDescent="0.3">
      <c r="A1574" s="2" t="s">
        <v>2150</v>
      </c>
      <c r="B1574" s="1">
        <v>9825</v>
      </c>
      <c r="C1574" s="1">
        <v>0</v>
      </c>
      <c r="D1574" s="1">
        <v>0</v>
      </c>
      <c r="E1574" s="34">
        <f>(B1574-MAX(B$42:B1574))/MAX(B$42:B1574)</f>
        <v>-0.47106325706594887</v>
      </c>
      <c r="F1574" s="49">
        <v>-20.71</v>
      </c>
      <c r="G1574" s="4" t="str">
        <f>IF(F1574&lt;=H$1, "침체", IF(F1574&gt;=G$1, "과열", ""))</f>
        <v/>
      </c>
      <c r="H1574" s="3">
        <f t="shared" si="127"/>
        <v>107.9</v>
      </c>
      <c r="I1574" s="16">
        <f t="shared" ref="I1574:I1577" si="129">B1574/B1573</f>
        <v>1.0229047371160853</v>
      </c>
      <c r="J1574" s="46">
        <f t="shared" si="124"/>
        <v>1347412.4198275073</v>
      </c>
      <c r="K1574" s="35">
        <f>(J1574-MAX(J$42:J1574))/MAX(J$42:J1574)</f>
        <v>0</v>
      </c>
      <c r="L1574" s="3"/>
    </row>
    <row r="1575" spans="1:16" x14ac:dyDescent="0.3">
      <c r="A1575" s="2" t="s">
        <v>2149</v>
      </c>
      <c r="B1575" s="1">
        <v>9915</v>
      </c>
      <c r="C1575" s="1">
        <v>0</v>
      </c>
      <c r="D1575" s="1">
        <v>0</v>
      </c>
      <c r="E1575" s="34">
        <f>(B1575-MAX(B$42:B1575))/MAX(B$42:B1575)</f>
        <v>-0.46621803499327052</v>
      </c>
      <c r="F1575" s="49">
        <v>17.82</v>
      </c>
      <c r="G1575" s="4" t="str">
        <f>IF(F1575&lt;=H$1, "침체", IF(F1575&gt;=G$1, "과열", ""))</f>
        <v/>
      </c>
      <c r="H1575" s="3">
        <f t="shared" si="127"/>
        <v>38.53</v>
      </c>
      <c r="I1575" s="16">
        <f t="shared" si="129"/>
        <v>1.0091603053435114</v>
      </c>
      <c r="J1575" s="46">
        <f t="shared" si="124"/>
        <v>1359755.129016767</v>
      </c>
      <c r="K1575" s="35">
        <f>(J1575-MAX(J$42:J1575))/MAX(J$42:J1575)</f>
        <v>0</v>
      </c>
      <c r="L1575" s="3"/>
    </row>
    <row r="1576" spans="1:16" x14ac:dyDescent="0.3">
      <c r="A1576" s="2" t="s">
        <v>2148</v>
      </c>
      <c r="B1576" s="1">
        <v>10130</v>
      </c>
      <c r="C1576" s="1">
        <v>0</v>
      </c>
      <c r="D1576" s="1">
        <v>0</v>
      </c>
      <c r="E1576" s="34">
        <f>(B1576-MAX(B$42:B1576))/MAX(B$42:B1576)</f>
        <v>-0.45464333781965005</v>
      </c>
      <c r="F1576" s="49">
        <v>83.02</v>
      </c>
      <c r="G1576" s="4" t="str">
        <f>IF(F1576&lt;=H$1, "침체", IF(F1576&gt;=G$1, "과열", ""))</f>
        <v/>
      </c>
      <c r="H1576" s="3">
        <f t="shared" si="127"/>
        <v>65.199999999999989</v>
      </c>
      <c r="I1576" s="16">
        <f t="shared" si="129"/>
        <v>1.021684316691881</v>
      </c>
      <c r="J1576" s="46">
        <f t="shared" si="124"/>
        <v>1389240.4898577761</v>
      </c>
      <c r="K1576" s="35">
        <f>(J1576-MAX(J$42:J1576))/MAX(J$42:J1576)</f>
        <v>0</v>
      </c>
      <c r="L1576" s="3"/>
    </row>
    <row r="1577" spans="1:16" x14ac:dyDescent="0.3">
      <c r="A1577" s="2" t="s">
        <v>2147</v>
      </c>
      <c r="B1577" s="1">
        <v>10200</v>
      </c>
      <c r="C1577" s="1">
        <v>0</v>
      </c>
      <c r="D1577" s="1">
        <v>0</v>
      </c>
      <c r="E1577" s="34">
        <f>(B1577-MAX(B$42:B1577))/MAX(B$42:B1577)</f>
        <v>-0.45087483176312249</v>
      </c>
      <c r="F1577" s="49">
        <v>95.15</v>
      </c>
      <c r="G1577" s="4" t="str">
        <f>IF(F1577&lt;=H$1, "침체", IF(F1577&gt;=G$1, "과열", ""))</f>
        <v>과열</v>
      </c>
      <c r="H1577" s="3">
        <f t="shared" si="127"/>
        <v>12.13000000000001</v>
      </c>
      <c r="I1577" s="16">
        <f t="shared" si="129"/>
        <v>1.0069101678183614</v>
      </c>
      <c r="J1577" s="46">
        <f t="shared" si="124"/>
        <v>1398840.374782756</v>
      </c>
      <c r="K1577" s="35">
        <f>(J1577-MAX(J$42:J1577))/MAX(J$42:J1577)</f>
        <v>0</v>
      </c>
      <c r="L1577" s="3"/>
    </row>
    <row r="1578" spans="1:16" x14ac:dyDescent="0.3">
      <c r="A1578" s="2" t="s">
        <v>2146</v>
      </c>
      <c r="B1578" s="1">
        <v>10165</v>
      </c>
      <c r="C1578" s="1">
        <v>0</v>
      </c>
      <c r="D1578" s="1">
        <v>0</v>
      </c>
      <c r="E1578" s="34">
        <f>(B1578-MAX(B$42:B1578))/MAX(B$42:B1578)</f>
        <v>-0.45275908479138627</v>
      </c>
      <c r="F1578" s="49">
        <v>75.53</v>
      </c>
      <c r="G1578" s="4" t="str">
        <f>IF(F1578&lt;=H$1, "침체", IF(F1578&gt;=G$1, "과열", ""))</f>
        <v/>
      </c>
      <c r="H1578" s="8">
        <f t="shared" si="127"/>
        <v>-19.620000000000005</v>
      </c>
      <c r="I1578" s="13">
        <f>B1578/B1577-$I$1-$J$1</f>
        <v>0.99391862745098047</v>
      </c>
      <c r="J1578" s="17">
        <f t="shared" si="124"/>
        <v>1390333.505327092</v>
      </c>
      <c r="K1578" s="36">
        <f>(J1578-MAX(J$42:J1578))/MAX(J$42:J1578)</f>
        <v>-6.0813725490194651E-3</v>
      </c>
      <c r="L1578" s="13">
        <f>J1578/J1572-1</f>
        <v>5.5330484591358919E-2</v>
      </c>
      <c r="M1578" s="4" t="str">
        <f>IF(L1578&gt;=0, "Win", "Lose")</f>
        <v>Win</v>
      </c>
      <c r="N1578" s="16">
        <f>J1578/$L$1-1</f>
        <v>0.39033350532709199</v>
      </c>
      <c r="O1578" s="16">
        <f>(B1578-(B1578*($I$1+$J$1+$I$1)))/B$42-1</f>
        <v>-9.2114823107926513E-2</v>
      </c>
      <c r="P1578" s="3" t="s">
        <v>3726</v>
      </c>
    </row>
    <row r="1579" spans="1:16" x14ac:dyDescent="0.3">
      <c r="A1579" s="2" t="s">
        <v>2145</v>
      </c>
      <c r="B1579" s="1">
        <v>9760</v>
      </c>
      <c r="C1579" s="1">
        <v>0</v>
      </c>
      <c r="D1579" s="1">
        <v>0</v>
      </c>
      <c r="E1579" s="34">
        <f>(B1579-MAX(B$42:B1579))/MAX(B$42:B1579)</f>
        <v>-0.47456258411843877</v>
      </c>
      <c r="F1579" s="49">
        <v>-24.35</v>
      </c>
      <c r="G1579" s="4" t="str">
        <f>IF(F1579&lt;=H$1, "침체", IF(F1579&gt;=G$1, "과열", ""))</f>
        <v/>
      </c>
      <c r="H1579" s="3">
        <f t="shared" si="127"/>
        <v>-99.88</v>
      </c>
      <c r="I1579" s="14">
        <v>1</v>
      </c>
      <c r="J1579" s="46">
        <f t="shared" si="124"/>
        <v>1390333.505327092</v>
      </c>
      <c r="K1579" s="35">
        <f>(J1579-MAX(J$42:J1579))/MAX(J$42:J1579)</f>
        <v>-6.0813725490194651E-3</v>
      </c>
      <c r="L1579" s="3"/>
    </row>
    <row r="1580" spans="1:16" x14ac:dyDescent="0.3">
      <c r="A1580" s="2" t="s">
        <v>2144</v>
      </c>
      <c r="B1580" s="1">
        <v>9975</v>
      </c>
      <c r="C1580" s="1">
        <v>0</v>
      </c>
      <c r="D1580" s="1">
        <v>0</v>
      </c>
      <c r="E1580" s="34">
        <f>(B1580-MAX(B$42:B1580))/MAX(B$42:B1580)</f>
        <v>-0.46298788694481829</v>
      </c>
      <c r="F1580" s="49">
        <v>9.16</v>
      </c>
      <c r="G1580" s="4" t="str">
        <f>IF(F1580&lt;=H$1, "침체", IF(F1580&gt;=G$1, "과열", ""))</f>
        <v/>
      </c>
      <c r="H1580" s="3">
        <f t="shared" si="127"/>
        <v>33.510000000000005</v>
      </c>
      <c r="I1580" s="14">
        <v>1</v>
      </c>
      <c r="J1580" s="46">
        <f t="shared" ref="J1580:J1643" si="130">J1579*I1580</f>
        <v>1390333.505327092</v>
      </c>
      <c r="K1580" s="35">
        <f>(J1580-MAX(J$42:J1580))/MAX(J$42:J1580)</f>
        <v>-6.0813725490194651E-3</v>
      </c>
      <c r="L1580" s="3"/>
    </row>
    <row r="1581" spans="1:16" x14ac:dyDescent="0.3">
      <c r="A1581" s="2" t="s">
        <v>2143</v>
      </c>
      <c r="B1581" s="1">
        <v>9880</v>
      </c>
      <c r="C1581" s="1">
        <v>0</v>
      </c>
      <c r="D1581" s="1">
        <v>0</v>
      </c>
      <c r="E1581" s="34">
        <f>(B1581-MAX(B$42:B1581))/MAX(B$42:B1581)</f>
        <v>-0.46810228802153431</v>
      </c>
      <c r="F1581" s="49">
        <v>8.36</v>
      </c>
      <c r="G1581" s="4" t="str">
        <f>IF(F1581&lt;=H$1, "침체", IF(F1581&gt;=G$1, "과열", ""))</f>
        <v/>
      </c>
      <c r="H1581" s="3">
        <f t="shared" si="127"/>
        <v>-0.80000000000000071</v>
      </c>
      <c r="I1581" s="14">
        <v>1</v>
      </c>
      <c r="J1581" s="46">
        <f t="shared" si="130"/>
        <v>1390333.505327092</v>
      </c>
      <c r="K1581" s="35">
        <f>(J1581-MAX(J$42:J1581))/MAX(J$42:J1581)</f>
        <v>-6.0813725490194651E-3</v>
      </c>
      <c r="L1581" s="3"/>
    </row>
    <row r="1582" spans="1:16" x14ac:dyDescent="0.3">
      <c r="A1582" s="2" t="s">
        <v>2142</v>
      </c>
      <c r="B1582" s="1">
        <v>10180</v>
      </c>
      <c r="C1582" s="1">
        <v>0</v>
      </c>
      <c r="D1582" s="1">
        <v>0</v>
      </c>
      <c r="E1582" s="34">
        <f>(B1582-MAX(B$42:B1582))/MAX(B$42:B1582)</f>
        <v>-0.45195154777927321</v>
      </c>
      <c r="F1582" s="49">
        <v>93.32</v>
      </c>
      <c r="G1582" s="4" t="str">
        <f>IF(F1582&lt;=H$1, "침체", IF(F1582&gt;=G$1, "과열", ""))</f>
        <v>과열</v>
      </c>
      <c r="H1582" s="3">
        <f t="shared" si="127"/>
        <v>84.96</v>
      </c>
      <c r="I1582" s="14">
        <v>1</v>
      </c>
      <c r="J1582" s="46">
        <f t="shared" si="130"/>
        <v>1390333.505327092</v>
      </c>
      <c r="K1582" s="35">
        <f>(J1582-MAX(J$42:J1582))/MAX(J$42:J1582)</f>
        <v>-6.0813725490194651E-3</v>
      </c>
      <c r="L1582" s="3"/>
    </row>
    <row r="1583" spans="1:16" x14ac:dyDescent="0.3">
      <c r="A1583" s="2" t="s">
        <v>2141</v>
      </c>
      <c r="B1583" s="1">
        <v>10170</v>
      </c>
      <c r="C1583" s="1">
        <v>0</v>
      </c>
      <c r="D1583" s="1">
        <v>0</v>
      </c>
      <c r="E1583" s="34">
        <f>(B1583-MAX(B$42:B1583))/MAX(B$42:B1583)</f>
        <v>-0.4524899057873486</v>
      </c>
      <c r="F1583" s="49">
        <v>93.98</v>
      </c>
      <c r="G1583" s="4" t="str">
        <f>IF(F1583&lt;=H$1, "침체", IF(F1583&gt;=G$1, "과열", ""))</f>
        <v>과열</v>
      </c>
      <c r="H1583" s="3">
        <f t="shared" si="127"/>
        <v>0.6600000000000108</v>
      </c>
      <c r="I1583" s="14">
        <v>1</v>
      </c>
      <c r="J1583" s="46">
        <f t="shared" si="130"/>
        <v>1390333.505327092</v>
      </c>
      <c r="K1583" s="35">
        <f>(J1583-MAX(J$42:J1583))/MAX(J$42:J1583)</f>
        <v>-6.0813725490194651E-3</v>
      </c>
      <c r="L1583" s="3"/>
    </row>
    <row r="1584" spans="1:16" x14ac:dyDescent="0.3">
      <c r="A1584" s="2" t="s">
        <v>2140</v>
      </c>
      <c r="B1584" s="1">
        <v>10305</v>
      </c>
      <c r="C1584" s="1">
        <v>0</v>
      </c>
      <c r="D1584" s="1">
        <v>0</v>
      </c>
      <c r="E1584" s="34">
        <f>(B1584-MAX(B$42:B1584))/MAX(B$42:B1584)</f>
        <v>-0.44522207267833108</v>
      </c>
      <c r="F1584" s="49">
        <v>117.24</v>
      </c>
      <c r="G1584" s="4" t="str">
        <f>IF(F1584&lt;=H$1, "침체", IF(F1584&gt;=G$1, "과열", ""))</f>
        <v>과열</v>
      </c>
      <c r="H1584" s="3">
        <f t="shared" si="127"/>
        <v>23.259999999999991</v>
      </c>
      <c r="I1584" s="14">
        <v>1</v>
      </c>
      <c r="J1584" s="46">
        <f t="shared" si="130"/>
        <v>1390333.505327092</v>
      </c>
      <c r="K1584" s="35">
        <f>(J1584-MAX(J$42:J1584))/MAX(J$42:J1584)</f>
        <v>-6.0813725490194651E-3</v>
      </c>
      <c r="L1584" s="3"/>
    </row>
    <row r="1585" spans="1:12" x14ac:dyDescent="0.3">
      <c r="A1585" s="2" t="s">
        <v>2139</v>
      </c>
      <c r="B1585" s="1">
        <v>10350</v>
      </c>
      <c r="C1585" s="1">
        <v>0</v>
      </c>
      <c r="D1585" s="1">
        <v>0</v>
      </c>
      <c r="E1585" s="34">
        <f>(B1585-MAX(B$42:B1585))/MAX(B$42:B1585)</f>
        <v>-0.44279946164199191</v>
      </c>
      <c r="F1585" s="49">
        <v>115.36</v>
      </c>
      <c r="G1585" s="4" t="str">
        <f>IF(F1585&lt;=H$1, "침체", IF(F1585&gt;=G$1, "과열", ""))</f>
        <v>과열</v>
      </c>
      <c r="H1585" s="3">
        <f t="shared" si="127"/>
        <v>-1.8799999999999955</v>
      </c>
      <c r="I1585" s="14">
        <v>1</v>
      </c>
      <c r="J1585" s="46">
        <f t="shared" si="130"/>
        <v>1390333.505327092</v>
      </c>
      <c r="K1585" s="35">
        <f>(J1585-MAX(J$42:J1585))/MAX(J$42:J1585)</f>
        <v>-6.0813725490194651E-3</v>
      </c>
      <c r="L1585" s="3"/>
    </row>
    <row r="1586" spans="1:12" x14ac:dyDescent="0.3">
      <c r="A1586" s="2" t="s">
        <v>2138</v>
      </c>
      <c r="B1586" s="1">
        <v>10440</v>
      </c>
      <c r="C1586" s="1">
        <v>0</v>
      </c>
      <c r="D1586" s="1">
        <v>0</v>
      </c>
      <c r="E1586" s="34">
        <f>(B1586-MAX(B$42:B1586))/MAX(B$42:B1586)</f>
        <v>-0.43795423956931362</v>
      </c>
      <c r="F1586" s="49">
        <v>142.44999999999999</v>
      </c>
      <c r="G1586" s="4" t="str">
        <f>IF(F1586&lt;=H$1, "침체", IF(F1586&gt;=G$1, "과열", ""))</f>
        <v>과열</v>
      </c>
      <c r="H1586" s="3">
        <f t="shared" si="127"/>
        <v>27.089999999999989</v>
      </c>
      <c r="I1586" s="14">
        <v>1</v>
      </c>
      <c r="J1586" s="46">
        <f t="shared" si="130"/>
        <v>1390333.505327092</v>
      </c>
      <c r="K1586" s="35">
        <f>(J1586-MAX(J$42:J1586))/MAX(J$42:J1586)</f>
        <v>-6.0813725490194651E-3</v>
      </c>
      <c r="L1586" s="3"/>
    </row>
    <row r="1587" spans="1:12" x14ac:dyDescent="0.3">
      <c r="A1587" s="2" t="s">
        <v>2137</v>
      </c>
      <c r="B1587" s="1">
        <v>10490</v>
      </c>
      <c r="C1587" s="1">
        <v>0</v>
      </c>
      <c r="D1587" s="1">
        <v>0</v>
      </c>
      <c r="E1587" s="34">
        <f>(B1587-MAX(B$42:B1587))/MAX(B$42:B1587)</f>
        <v>-0.43526244952893672</v>
      </c>
      <c r="F1587" s="49">
        <v>136.47</v>
      </c>
      <c r="G1587" s="4" t="str">
        <f>IF(F1587&lt;=H$1, "침체", IF(F1587&gt;=G$1, "과열", ""))</f>
        <v>과열</v>
      </c>
      <c r="H1587" s="3">
        <f t="shared" si="127"/>
        <v>-5.9799999999999898</v>
      </c>
      <c r="I1587" s="14">
        <v>1</v>
      </c>
      <c r="J1587" s="46">
        <f t="shared" si="130"/>
        <v>1390333.505327092</v>
      </c>
      <c r="K1587" s="35">
        <f>(J1587-MAX(J$42:J1587))/MAX(J$42:J1587)</f>
        <v>-6.0813725490194651E-3</v>
      </c>
      <c r="L1587" s="3"/>
    </row>
    <row r="1588" spans="1:12" x14ac:dyDescent="0.3">
      <c r="A1588" s="2" t="s">
        <v>2136</v>
      </c>
      <c r="B1588" s="1">
        <v>10445</v>
      </c>
      <c r="C1588" s="1">
        <v>0</v>
      </c>
      <c r="D1588" s="1">
        <v>0</v>
      </c>
      <c r="E1588" s="34">
        <f>(B1588-MAX(B$42:B1588))/MAX(B$42:B1588)</f>
        <v>-0.4376850605652759</v>
      </c>
      <c r="F1588" s="49">
        <v>97.95</v>
      </c>
      <c r="G1588" s="4" t="str">
        <f>IF(F1588&lt;=H$1, "침체", IF(F1588&gt;=G$1, "과열", ""))</f>
        <v>과열</v>
      </c>
      <c r="H1588" s="3">
        <f t="shared" si="127"/>
        <v>-38.519999999999996</v>
      </c>
      <c r="I1588" s="14">
        <v>1</v>
      </c>
      <c r="J1588" s="46">
        <f t="shared" si="130"/>
        <v>1390333.505327092</v>
      </c>
      <c r="K1588" s="35">
        <f>(J1588-MAX(J$42:J1588))/MAX(J$42:J1588)</f>
        <v>-6.0813725490194651E-3</v>
      </c>
      <c r="L1588" s="3"/>
    </row>
    <row r="1589" spans="1:12" x14ac:dyDescent="0.3">
      <c r="A1589" s="2" t="s">
        <v>2135</v>
      </c>
      <c r="B1589" s="1">
        <v>10415</v>
      </c>
      <c r="C1589" s="1">
        <v>0</v>
      </c>
      <c r="D1589" s="1">
        <v>0</v>
      </c>
      <c r="E1589" s="34">
        <f>(B1589-MAX(B$42:B1589))/MAX(B$42:B1589)</f>
        <v>-0.43930013458950201</v>
      </c>
      <c r="F1589" s="49">
        <v>60.87</v>
      </c>
      <c r="G1589" s="4" t="str">
        <f>IF(F1589&lt;=H$1, "침체", IF(F1589&gt;=G$1, "과열", ""))</f>
        <v/>
      </c>
      <c r="H1589" s="3">
        <f t="shared" si="127"/>
        <v>-37.080000000000005</v>
      </c>
      <c r="I1589" s="14">
        <v>1</v>
      </c>
      <c r="J1589" s="46">
        <f t="shared" si="130"/>
        <v>1390333.505327092</v>
      </c>
      <c r="K1589" s="35">
        <f>(J1589-MAX(J$42:J1589))/MAX(J$42:J1589)</f>
        <v>-6.0813725490194651E-3</v>
      </c>
      <c r="L1589" s="3"/>
    </row>
    <row r="1590" spans="1:12" x14ac:dyDescent="0.3">
      <c r="A1590" s="2" t="s">
        <v>2134</v>
      </c>
      <c r="B1590" s="1">
        <v>10435</v>
      </c>
      <c r="C1590" s="1">
        <v>0</v>
      </c>
      <c r="D1590" s="1">
        <v>0</v>
      </c>
      <c r="E1590" s="34">
        <f>(B1590-MAX(B$42:B1590))/MAX(B$42:B1590)</f>
        <v>-0.43822341857335129</v>
      </c>
      <c r="F1590" s="49">
        <v>69.22</v>
      </c>
      <c r="G1590" s="4" t="str">
        <f>IF(F1590&lt;=H$1, "침체", IF(F1590&gt;=G$1, "과열", ""))</f>
        <v/>
      </c>
      <c r="H1590" s="3">
        <f t="shared" si="127"/>
        <v>8.3500000000000014</v>
      </c>
      <c r="I1590" s="14">
        <v>1</v>
      </c>
      <c r="J1590" s="46">
        <f t="shared" si="130"/>
        <v>1390333.505327092</v>
      </c>
      <c r="K1590" s="35">
        <f>(J1590-MAX(J$42:J1590))/MAX(J$42:J1590)</f>
        <v>-6.0813725490194651E-3</v>
      </c>
      <c r="L1590" s="3"/>
    </row>
    <row r="1591" spans="1:12" x14ac:dyDescent="0.3">
      <c r="A1591" s="2" t="s">
        <v>2133</v>
      </c>
      <c r="B1591" s="1">
        <v>10425</v>
      </c>
      <c r="C1591" s="1">
        <v>0</v>
      </c>
      <c r="D1591" s="1">
        <v>0</v>
      </c>
      <c r="E1591" s="34">
        <f>(B1591-MAX(B$42:B1591))/MAX(B$42:B1591)</f>
        <v>-0.43876177658142662</v>
      </c>
      <c r="F1591" s="49">
        <v>43.75</v>
      </c>
      <c r="G1591" s="4" t="str">
        <f>IF(F1591&lt;=H$1, "침체", IF(F1591&gt;=G$1, "과열", ""))</f>
        <v/>
      </c>
      <c r="H1591" s="3">
        <f t="shared" si="127"/>
        <v>-25.47</v>
      </c>
      <c r="I1591" s="14">
        <v>1</v>
      </c>
      <c r="J1591" s="46">
        <f t="shared" si="130"/>
        <v>1390333.505327092</v>
      </c>
      <c r="K1591" s="35">
        <f>(J1591-MAX(J$42:J1591))/MAX(J$42:J1591)</f>
        <v>-6.0813725490194651E-3</v>
      </c>
      <c r="L1591" s="3"/>
    </row>
    <row r="1592" spans="1:12" x14ac:dyDescent="0.3">
      <c r="A1592" s="2" t="s">
        <v>2132</v>
      </c>
      <c r="B1592" s="1">
        <v>10440</v>
      </c>
      <c r="C1592" s="1">
        <v>0</v>
      </c>
      <c r="D1592" s="1">
        <v>0</v>
      </c>
      <c r="E1592" s="34">
        <f>(B1592-MAX(B$42:B1592))/MAX(B$42:B1592)</f>
        <v>-0.43795423956931362</v>
      </c>
      <c r="F1592" s="49">
        <v>61.84</v>
      </c>
      <c r="G1592" s="4" t="str">
        <f>IF(F1592&lt;=H$1, "침체", IF(F1592&gt;=G$1, "과열", ""))</f>
        <v/>
      </c>
      <c r="H1592" s="3">
        <f t="shared" si="127"/>
        <v>18.090000000000003</v>
      </c>
      <c r="I1592" s="14">
        <v>1</v>
      </c>
      <c r="J1592" s="46">
        <f t="shared" si="130"/>
        <v>1390333.505327092</v>
      </c>
      <c r="K1592" s="35">
        <f>(J1592-MAX(J$42:J1592))/MAX(J$42:J1592)</f>
        <v>-6.0813725490194651E-3</v>
      </c>
      <c r="L1592" s="3"/>
    </row>
    <row r="1593" spans="1:12" x14ac:dyDescent="0.3">
      <c r="A1593" s="2" t="s">
        <v>2131</v>
      </c>
      <c r="B1593" s="1">
        <v>10615</v>
      </c>
      <c r="C1593" s="1">
        <v>0</v>
      </c>
      <c r="D1593" s="1">
        <v>0</v>
      </c>
      <c r="E1593" s="34">
        <f>(B1593-MAX(B$42:B1593))/MAX(B$42:B1593)</f>
        <v>-0.4285329744279946</v>
      </c>
      <c r="F1593" s="49">
        <v>115.49</v>
      </c>
      <c r="G1593" s="4" t="str">
        <f>IF(F1593&lt;=H$1, "침체", IF(F1593&gt;=G$1, "과열", ""))</f>
        <v>과열</v>
      </c>
      <c r="H1593" s="3">
        <f t="shared" si="127"/>
        <v>53.649999999999991</v>
      </c>
      <c r="I1593" s="14">
        <v>1</v>
      </c>
      <c r="J1593" s="46">
        <f t="shared" si="130"/>
        <v>1390333.505327092</v>
      </c>
      <c r="K1593" s="35">
        <f>(J1593-MAX(J$42:J1593))/MAX(J$42:J1593)</f>
        <v>-6.0813725490194651E-3</v>
      </c>
      <c r="L1593" s="3"/>
    </row>
    <row r="1594" spans="1:12" x14ac:dyDescent="0.3">
      <c r="A1594" s="2" t="s">
        <v>2130</v>
      </c>
      <c r="B1594" s="1">
        <v>10615</v>
      </c>
      <c r="C1594" s="1">
        <v>0</v>
      </c>
      <c r="D1594" s="1">
        <v>0</v>
      </c>
      <c r="E1594" s="34">
        <f>(B1594-MAX(B$42:B1594))/MAX(B$42:B1594)</f>
        <v>-0.4285329744279946</v>
      </c>
      <c r="F1594" s="49">
        <v>165.58</v>
      </c>
      <c r="G1594" s="4" t="str">
        <f>IF(F1594&lt;=H$1, "침체", IF(F1594&gt;=G$1, "과열", ""))</f>
        <v>과열</v>
      </c>
      <c r="H1594" s="3">
        <f t="shared" si="127"/>
        <v>50.090000000000018</v>
      </c>
      <c r="I1594" s="14">
        <v>1</v>
      </c>
      <c r="J1594" s="46">
        <f t="shared" si="130"/>
        <v>1390333.505327092</v>
      </c>
      <c r="K1594" s="35">
        <f>(J1594-MAX(J$42:J1594))/MAX(J$42:J1594)</f>
        <v>-6.0813725490194651E-3</v>
      </c>
      <c r="L1594" s="3"/>
    </row>
    <row r="1595" spans="1:12" x14ac:dyDescent="0.3">
      <c r="A1595" s="2" t="s">
        <v>2129</v>
      </c>
      <c r="B1595" s="1">
        <v>10545</v>
      </c>
      <c r="C1595" s="1">
        <v>0</v>
      </c>
      <c r="D1595" s="1">
        <v>0</v>
      </c>
      <c r="E1595" s="34">
        <f>(B1595-MAX(B$42:B1595))/MAX(B$42:B1595)</f>
        <v>-0.43230148048452222</v>
      </c>
      <c r="F1595" s="49">
        <v>108.84</v>
      </c>
      <c r="G1595" s="4" t="str">
        <f>IF(F1595&lt;=H$1, "침체", IF(F1595&gt;=G$1, "과열", ""))</f>
        <v>과열</v>
      </c>
      <c r="H1595" s="3">
        <f t="shared" si="127"/>
        <v>-56.740000000000009</v>
      </c>
      <c r="I1595" s="14">
        <v>1</v>
      </c>
      <c r="J1595" s="46">
        <f t="shared" si="130"/>
        <v>1390333.505327092</v>
      </c>
      <c r="K1595" s="35">
        <f>(J1595-MAX(J$42:J1595))/MAX(J$42:J1595)</f>
        <v>-6.0813725490194651E-3</v>
      </c>
      <c r="L1595" s="3"/>
    </row>
    <row r="1596" spans="1:12" x14ac:dyDescent="0.3">
      <c r="A1596" s="2" t="s">
        <v>2128</v>
      </c>
      <c r="B1596" s="1">
        <v>10550</v>
      </c>
      <c r="C1596" s="1">
        <v>0</v>
      </c>
      <c r="D1596" s="1">
        <v>0</v>
      </c>
      <c r="E1596" s="34">
        <f>(B1596-MAX(B$42:B1596))/MAX(B$42:B1596)</f>
        <v>-0.43203230148048455</v>
      </c>
      <c r="F1596" s="49">
        <v>98.41</v>
      </c>
      <c r="G1596" s="4" t="str">
        <f>IF(F1596&lt;=H$1, "침체", IF(F1596&gt;=G$1, "과열", ""))</f>
        <v>과열</v>
      </c>
      <c r="H1596" s="3">
        <f t="shared" si="127"/>
        <v>-10.430000000000007</v>
      </c>
      <c r="I1596" s="14">
        <v>1</v>
      </c>
      <c r="J1596" s="46">
        <f t="shared" si="130"/>
        <v>1390333.505327092</v>
      </c>
      <c r="K1596" s="35">
        <f>(J1596-MAX(J$42:J1596))/MAX(J$42:J1596)</f>
        <v>-6.0813725490194651E-3</v>
      </c>
      <c r="L1596" s="3"/>
    </row>
    <row r="1597" spans="1:12" x14ac:dyDescent="0.3">
      <c r="A1597" s="2" t="s">
        <v>2127</v>
      </c>
      <c r="B1597" s="1">
        <v>10710</v>
      </c>
      <c r="C1597" s="1">
        <v>0</v>
      </c>
      <c r="D1597" s="1">
        <v>0</v>
      </c>
      <c r="E1597" s="34">
        <f>(B1597-MAX(B$42:B1597))/MAX(B$42:B1597)</f>
        <v>-0.42341857335127858</v>
      </c>
      <c r="F1597" s="49">
        <v>151.12</v>
      </c>
      <c r="G1597" s="4" t="str">
        <f>IF(F1597&lt;=H$1, "침체", IF(F1597&gt;=G$1, "과열", ""))</f>
        <v>과열</v>
      </c>
      <c r="H1597" s="3">
        <f t="shared" si="127"/>
        <v>52.710000000000008</v>
      </c>
      <c r="I1597" s="14">
        <v>1</v>
      </c>
      <c r="J1597" s="46">
        <f t="shared" si="130"/>
        <v>1390333.505327092</v>
      </c>
      <c r="K1597" s="35">
        <f>(J1597-MAX(J$42:J1597))/MAX(J$42:J1597)</f>
        <v>-6.0813725490194651E-3</v>
      </c>
      <c r="L1597" s="3"/>
    </row>
    <row r="1598" spans="1:12" x14ac:dyDescent="0.3">
      <c r="A1598" s="2" t="s">
        <v>2126</v>
      </c>
      <c r="B1598" s="1">
        <v>10550</v>
      </c>
      <c r="C1598" s="1">
        <v>0</v>
      </c>
      <c r="D1598" s="1">
        <v>0</v>
      </c>
      <c r="E1598" s="34">
        <f>(B1598-MAX(B$42:B1598))/MAX(B$42:B1598)</f>
        <v>-0.43203230148048455</v>
      </c>
      <c r="F1598" s="49">
        <v>56.52</v>
      </c>
      <c r="G1598" s="4" t="str">
        <f>IF(F1598&lt;=H$1, "침체", IF(F1598&gt;=G$1, "과열", ""))</f>
        <v/>
      </c>
      <c r="H1598" s="3">
        <f t="shared" si="127"/>
        <v>-94.6</v>
      </c>
      <c r="I1598" s="14">
        <v>1</v>
      </c>
      <c r="J1598" s="46">
        <f t="shared" si="130"/>
        <v>1390333.505327092</v>
      </c>
      <c r="K1598" s="35">
        <f>(J1598-MAX(J$42:J1598))/MAX(J$42:J1598)</f>
        <v>-6.0813725490194651E-3</v>
      </c>
      <c r="L1598" s="3"/>
    </row>
    <row r="1599" spans="1:12" x14ac:dyDescent="0.3">
      <c r="A1599" s="2" t="s">
        <v>2125</v>
      </c>
      <c r="B1599" s="1">
        <v>10300</v>
      </c>
      <c r="C1599" s="1">
        <v>0</v>
      </c>
      <c r="D1599" s="1">
        <v>1</v>
      </c>
      <c r="E1599" s="34">
        <f>(B1599-MAX(B$42:B1599))/MAX(B$42:B1599)</f>
        <v>-0.44549125168236875</v>
      </c>
      <c r="F1599" s="49">
        <v>-124.83</v>
      </c>
      <c r="G1599" s="4" t="str">
        <f>IF(F1599&lt;=H$1, "침체", IF(F1599&gt;=G$1, "과열", ""))</f>
        <v/>
      </c>
      <c r="H1599" s="3">
        <f t="shared" si="127"/>
        <v>-181.35</v>
      </c>
      <c r="I1599" s="14">
        <v>1</v>
      </c>
      <c r="J1599" s="46">
        <f t="shared" si="130"/>
        <v>1390333.505327092</v>
      </c>
      <c r="K1599" s="35">
        <f>(J1599-MAX(J$42:J1599))/MAX(J$42:J1599)</f>
        <v>-6.0813725490194651E-3</v>
      </c>
      <c r="L1599" s="3"/>
    </row>
    <row r="1600" spans="1:12" x14ac:dyDescent="0.3">
      <c r="A1600" s="2" t="s">
        <v>2124</v>
      </c>
      <c r="B1600" s="1">
        <v>10330</v>
      </c>
      <c r="C1600" s="1">
        <v>0</v>
      </c>
      <c r="D1600" s="1">
        <v>0</v>
      </c>
      <c r="E1600" s="34">
        <f>(B1600-MAX(B$42:B1600))/MAX(B$42:B1600)</f>
        <v>-0.44387617765814269</v>
      </c>
      <c r="F1600" s="49">
        <v>-103.74</v>
      </c>
      <c r="G1600" s="4" t="str">
        <f>IF(F1600&lt;=H$1, "침체", IF(F1600&gt;=G$1, "과열", ""))</f>
        <v/>
      </c>
      <c r="H1600" s="3">
        <f t="shared" si="127"/>
        <v>21.090000000000003</v>
      </c>
      <c r="I1600" s="14">
        <v>1</v>
      </c>
      <c r="J1600" s="46">
        <f t="shared" si="130"/>
        <v>1390333.505327092</v>
      </c>
      <c r="K1600" s="35">
        <f>(J1600-MAX(J$42:J1600))/MAX(J$42:J1600)</f>
        <v>-6.0813725490194651E-3</v>
      </c>
      <c r="L1600" s="3"/>
    </row>
    <row r="1601" spans="1:12" x14ac:dyDescent="0.3">
      <c r="A1601" s="2" t="s">
        <v>2123</v>
      </c>
      <c r="B1601" s="1">
        <v>10565</v>
      </c>
      <c r="C1601" s="1">
        <v>0</v>
      </c>
      <c r="D1601" s="1">
        <v>0</v>
      </c>
      <c r="E1601" s="34">
        <f>(B1601-MAX(B$42:B1601))/MAX(B$42:B1601)</f>
        <v>-0.43122476446837149</v>
      </c>
      <c r="F1601" s="49">
        <v>-5.07</v>
      </c>
      <c r="G1601" s="4" t="str">
        <f>IF(F1601&lt;=H$1, "침체", IF(F1601&gt;=G$1, "과열", ""))</f>
        <v/>
      </c>
      <c r="H1601" s="3">
        <f t="shared" si="127"/>
        <v>98.669999999999987</v>
      </c>
      <c r="I1601" s="14">
        <v>1</v>
      </c>
      <c r="J1601" s="46">
        <f t="shared" si="130"/>
        <v>1390333.505327092</v>
      </c>
      <c r="K1601" s="35">
        <f>(J1601-MAX(J$42:J1601))/MAX(J$42:J1601)</f>
        <v>-6.0813725490194651E-3</v>
      </c>
      <c r="L1601" s="3"/>
    </row>
    <row r="1602" spans="1:12" x14ac:dyDescent="0.3">
      <c r="A1602" s="2" t="s">
        <v>2122</v>
      </c>
      <c r="B1602" s="1">
        <v>10700</v>
      </c>
      <c r="C1602" s="1">
        <v>0</v>
      </c>
      <c r="D1602" s="1">
        <v>0</v>
      </c>
      <c r="E1602" s="34">
        <f>(B1602-MAX(B$42:B1602))/MAX(B$42:B1602)</f>
        <v>-0.42395693135935397</v>
      </c>
      <c r="F1602" s="49">
        <v>102.66</v>
      </c>
      <c r="G1602" s="4" t="str">
        <f>IF(F1602&lt;=H$1, "침체", IF(F1602&gt;=G$1, "과열", ""))</f>
        <v>과열</v>
      </c>
      <c r="H1602" s="3">
        <f t="shared" si="127"/>
        <v>107.72999999999999</v>
      </c>
      <c r="I1602" s="14">
        <v>1</v>
      </c>
      <c r="J1602" s="46">
        <f t="shared" si="130"/>
        <v>1390333.505327092</v>
      </c>
      <c r="K1602" s="35">
        <f>(J1602-MAX(J$42:J1602))/MAX(J$42:J1602)</f>
        <v>-6.0813725490194651E-3</v>
      </c>
      <c r="L1602" s="3"/>
    </row>
    <row r="1603" spans="1:12" x14ac:dyDescent="0.3">
      <c r="A1603" s="2" t="s">
        <v>2121</v>
      </c>
      <c r="B1603" s="1">
        <v>10870</v>
      </c>
      <c r="C1603" s="1">
        <v>0</v>
      </c>
      <c r="D1603" s="1">
        <v>0</v>
      </c>
      <c r="E1603" s="34">
        <f>(B1603-MAX(B$42:B1603))/MAX(B$42:B1603)</f>
        <v>-0.41480484522207267</v>
      </c>
      <c r="F1603" s="49">
        <v>166.54</v>
      </c>
      <c r="G1603" s="4" t="str">
        <f>IF(F1603&lt;=H$1, "침체", IF(F1603&gt;=G$1, "과열", ""))</f>
        <v>과열</v>
      </c>
      <c r="H1603" s="3">
        <f t="shared" ref="H1603:H1666" si="131">F1603-F1602</f>
        <v>63.879999999999995</v>
      </c>
      <c r="I1603" s="14">
        <v>1</v>
      </c>
      <c r="J1603" s="46">
        <f t="shared" si="130"/>
        <v>1390333.505327092</v>
      </c>
      <c r="K1603" s="35">
        <f>(J1603-MAX(J$42:J1603))/MAX(J$42:J1603)</f>
        <v>-6.0813725490194651E-3</v>
      </c>
      <c r="L1603" s="3"/>
    </row>
    <row r="1604" spans="1:12" x14ac:dyDescent="0.3">
      <c r="A1604" s="2" t="s">
        <v>2120</v>
      </c>
      <c r="B1604" s="1">
        <v>10805</v>
      </c>
      <c r="C1604" s="1">
        <v>0</v>
      </c>
      <c r="D1604" s="1">
        <v>0</v>
      </c>
      <c r="E1604" s="34">
        <f>(B1604-MAX(B$42:B1604))/MAX(B$42:B1604)</f>
        <v>-0.41830417227456257</v>
      </c>
      <c r="F1604" s="49">
        <v>141.22999999999999</v>
      </c>
      <c r="G1604" s="4" t="str">
        <f>IF(F1604&lt;=H$1, "침체", IF(F1604&gt;=G$1, "과열", ""))</f>
        <v>과열</v>
      </c>
      <c r="H1604" s="3">
        <f t="shared" si="131"/>
        <v>-25.310000000000002</v>
      </c>
      <c r="I1604" s="14">
        <v>1</v>
      </c>
      <c r="J1604" s="46">
        <f t="shared" si="130"/>
        <v>1390333.505327092</v>
      </c>
      <c r="K1604" s="35">
        <f>(J1604-MAX(J$42:J1604))/MAX(J$42:J1604)</f>
        <v>-6.0813725490194651E-3</v>
      </c>
      <c r="L1604" s="3"/>
    </row>
    <row r="1605" spans="1:12" x14ac:dyDescent="0.3">
      <c r="A1605" s="2" t="s">
        <v>2119</v>
      </c>
      <c r="B1605" s="1">
        <v>10835</v>
      </c>
      <c r="C1605" s="1">
        <v>0</v>
      </c>
      <c r="D1605" s="1">
        <v>0</v>
      </c>
      <c r="E1605" s="34">
        <f>(B1605-MAX(B$42:B1605))/MAX(B$42:B1605)</f>
        <v>-0.41668909825033645</v>
      </c>
      <c r="F1605" s="49">
        <v>97.49</v>
      </c>
      <c r="G1605" s="4" t="str">
        <f>IF(F1605&lt;=H$1, "침체", IF(F1605&gt;=G$1, "과열", ""))</f>
        <v>과열</v>
      </c>
      <c r="H1605" s="3">
        <f t="shared" si="131"/>
        <v>-43.739999999999995</v>
      </c>
      <c r="I1605" s="14">
        <v>1</v>
      </c>
      <c r="J1605" s="46">
        <f t="shared" si="130"/>
        <v>1390333.505327092</v>
      </c>
      <c r="K1605" s="35">
        <f>(J1605-MAX(J$42:J1605))/MAX(J$42:J1605)</f>
        <v>-6.0813725490194651E-3</v>
      </c>
      <c r="L1605" s="3"/>
    </row>
    <row r="1606" spans="1:12" x14ac:dyDescent="0.3">
      <c r="A1606" s="2" t="s">
        <v>2118</v>
      </c>
      <c r="B1606" s="1">
        <v>10900</v>
      </c>
      <c r="C1606" s="1">
        <v>0</v>
      </c>
      <c r="D1606" s="1">
        <v>0</v>
      </c>
      <c r="E1606" s="34">
        <f>(B1606-MAX(B$42:B1606))/MAX(B$42:B1606)</f>
        <v>-0.41318977119784656</v>
      </c>
      <c r="F1606" s="49">
        <v>125.15</v>
      </c>
      <c r="G1606" s="4" t="str">
        <f>IF(F1606&lt;=H$1, "침체", IF(F1606&gt;=G$1, "과열", ""))</f>
        <v>과열</v>
      </c>
      <c r="H1606" s="3">
        <f t="shared" si="131"/>
        <v>27.660000000000011</v>
      </c>
      <c r="I1606" s="14">
        <v>1</v>
      </c>
      <c r="J1606" s="46">
        <f t="shared" si="130"/>
        <v>1390333.505327092</v>
      </c>
      <c r="K1606" s="35">
        <f>(J1606-MAX(J$42:J1606))/MAX(J$42:J1606)</f>
        <v>-6.0813725490194651E-3</v>
      </c>
      <c r="L1606" s="3"/>
    </row>
    <row r="1607" spans="1:12" x14ac:dyDescent="0.3">
      <c r="A1607" s="2" t="s">
        <v>2117</v>
      </c>
      <c r="B1607" s="1">
        <v>10900</v>
      </c>
      <c r="C1607" s="1">
        <v>0</v>
      </c>
      <c r="D1607" s="1">
        <v>0</v>
      </c>
      <c r="E1607" s="34">
        <f>(B1607-MAX(B$42:B1607))/MAX(B$42:B1607)</f>
        <v>-0.41318977119784656</v>
      </c>
      <c r="F1607" s="49">
        <v>108.06</v>
      </c>
      <c r="G1607" s="4" t="str">
        <f>IF(F1607&lt;=H$1, "침체", IF(F1607&gt;=G$1, "과열", ""))</f>
        <v>과열</v>
      </c>
      <c r="H1607" s="3">
        <f t="shared" si="131"/>
        <v>-17.090000000000003</v>
      </c>
      <c r="I1607" s="14">
        <v>1</v>
      </c>
      <c r="J1607" s="46">
        <f t="shared" si="130"/>
        <v>1390333.505327092</v>
      </c>
      <c r="K1607" s="35">
        <f>(J1607-MAX(J$42:J1607))/MAX(J$42:J1607)</f>
        <v>-6.0813725490194651E-3</v>
      </c>
      <c r="L1607" s="3"/>
    </row>
    <row r="1608" spans="1:12" x14ac:dyDescent="0.3">
      <c r="A1608" s="2" t="s">
        <v>2116</v>
      </c>
      <c r="B1608" s="1">
        <v>10870</v>
      </c>
      <c r="C1608" s="1">
        <v>0</v>
      </c>
      <c r="D1608" s="1">
        <v>0</v>
      </c>
      <c r="E1608" s="34">
        <f>(B1608-MAX(B$42:B1608))/MAX(B$42:B1608)</f>
        <v>-0.41480484522207267</v>
      </c>
      <c r="F1608" s="49">
        <v>61.89</v>
      </c>
      <c r="G1608" s="4" t="str">
        <f>IF(F1608&lt;=H$1, "침체", IF(F1608&gt;=G$1, "과열", ""))</f>
        <v/>
      </c>
      <c r="H1608" s="3">
        <f t="shared" si="131"/>
        <v>-46.17</v>
      </c>
      <c r="I1608" s="14">
        <v>1</v>
      </c>
      <c r="J1608" s="46">
        <f t="shared" si="130"/>
        <v>1390333.505327092</v>
      </c>
      <c r="K1608" s="35">
        <f>(J1608-MAX(J$42:J1608))/MAX(J$42:J1608)</f>
        <v>-6.0813725490194651E-3</v>
      </c>
      <c r="L1608" s="3"/>
    </row>
    <row r="1609" spans="1:12" x14ac:dyDescent="0.3">
      <c r="A1609" s="2" t="s">
        <v>2115</v>
      </c>
      <c r="B1609" s="1">
        <v>11030</v>
      </c>
      <c r="C1609" s="1">
        <v>0</v>
      </c>
      <c r="D1609" s="1">
        <v>0</v>
      </c>
      <c r="E1609" s="34">
        <f>(B1609-MAX(B$42:B1609))/MAX(B$42:B1609)</f>
        <v>-0.40619111709286676</v>
      </c>
      <c r="F1609" s="49">
        <v>87.98</v>
      </c>
      <c r="G1609" s="4" t="str">
        <f>IF(F1609&lt;=H$1, "침체", IF(F1609&gt;=G$1, "과열", ""))</f>
        <v/>
      </c>
      <c r="H1609" s="3">
        <f t="shared" si="131"/>
        <v>26.090000000000003</v>
      </c>
      <c r="I1609" s="14">
        <v>1</v>
      </c>
      <c r="J1609" s="46">
        <f t="shared" si="130"/>
        <v>1390333.505327092</v>
      </c>
      <c r="K1609" s="35">
        <f>(J1609-MAX(J$42:J1609))/MAX(J$42:J1609)</f>
        <v>-6.0813725490194651E-3</v>
      </c>
      <c r="L1609" s="3"/>
    </row>
    <row r="1610" spans="1:12" x14ac:dyDescent="0.3">
      <c r="A1610" s="2" t="s">
        <v>2114</v>
      </c>
      <c r="B1610" s="1">
        <v>11070</v>
      </c>
      <c r="C1610" s="1">
        <v>0</v>
      </c>
      <c r="D1610" s="1">
        <v>0</v>
      </c>
      <c r="E1610" s="34">
        <f>(B1610-MAX(B$42:B1610))/MAX(B$42:B1610)</f>
        <v>-0.40403768506056525</v>
      </c>
      <c r="F1610" s="49">
        <v>100.09</v>
      </c>
      <c r="G1610" s="4" t="str">
        <f>IF(F1610&lt;=H$1, "침체", IF(F1610&gt;=G$1, "과열", ""))</f>
        <v>과열</v>
      </c>
      <c r="H1610" s="3">
        <f t="shared" si="131"/>
        <v>12.11</v>
      </c>
      <c r="I1610" s="14">
        <v>1</v>
      </c>
      <c r="J1610" s="46">
        <f t="shared" si="130"/>
        <v>1390333.505327092</v>
      </c>
      <c r="K1610" s="35">
        <f>(J1610-MAX(J$42:J1610))/MAX(J$42:J1610)</f>
        <v>-6.0813725490194651E-3</v>
      </c>
      <c r="L1610" s="3"/>
    </row>
    <row r="1611" spans="1:12" x14ac:dyDescent="0.3">
      <c r="A1611" s="2" t="s">
        <v>2113</v>
      </c>
      <c r="B1611" s="1">
        <v>10955</v>
      </c>
      <c r="C1611" s="1">
        <v>0</v>
      </c>
      <c r="D1611" s="1">
        <v>0</v>
      </c>
      <c r="E1611" s="34">
        <f>(B1611-MAX(B$42:B1611))/MAX(B$42:B1611)</f>
        <v>-0.41022880215343205</v>
      </c>
      <c r="F1611" s="49">
        <v>75.459999999999994</v>
      </c>
      <c r="G1611" s="4" t="str">
        <f>IF(F1611&lt;=H$1, "침체", IF(F1611&gt;=G$1, "과열", ""))</f>
        <v/>
      </c>
      <c r="H1611" s="3">
        <f t="shared" si="131"/>
        <v>-24.63000000000001</v>
      </c>
      <c r="I1611" s="14">
        <v>1</v>
      </c>
      <c r="J1611" s="46">
        <f t="shared" si="130"/>
        <v>1390333.505327092</v>
      </c>
      <c r="K1611" s="35">
        <f>(J1611-MAX(J$42:J1611))/MAX(J$42:J1611)</f>
        <v>-6.0813725490194651E-3</v>
      </c>
      <c r="L1611" s="3"/>
    </row>
    <row r="1612" spans="1:12" x14ac:dyDescent="0.3">
      <c r="A1612" s="2" t="s">
        <v>2112</v>
      </c>
      <c r="B1612" s="1">
        <v>11070</v>
      </c>
      <c r="C1612" s="1">
        <v>0</v>
      </c>
      <c r="D1612" s="1">
        <v>0</v>
      </c>
      <c r="E1612" s="34">
        <f>(B1612-MAX(B$42:B1612))/MAX(B$42:B1612)</f>
        <v>-0.40403768506056525</v>
      </c>
      <c r="F1612" s="49">
        <v>93.77</v>
      </c>
      <c r="G1612" s="4" t="str">
        <f>IF(F1612&lt;=H$1, "침체", IF(F1612&gt;=G$1, "과열", ""))</f>
        <v>과열</v>
      </c>
      <c r="H1612" s="3">
        <f t="shared" si="131"/>
        <v>18.310000000000002</v>
      </c>
      <c r="I1612" s="14">
        <v>1</v>
      </c>
      <c r="J1612" s="46">
        <f t="shared" si="130"/>
        <v>1390333.505327092</v>
      </c>
      <c r="K1612" s="35">
        <f>(J1612-MAX(J$42:J1612))/MAX(J$42:J1612)</f>
        <v>-6.0813725490194651E-3</v>
      </c>
      <c r="L1612" s="3"/>
    </row>
    <row r="1613" spans="1:12" x14ac:dyDescent="0.3">
      <c r="A1613" s="2" t="s">
        <v>2111</v>
      </c>
      <c r="B1613" s="1">
        <v>10970</v>
      </c>
      <c r="C1613" s="1">
        <v>0</v>
      </c>
      <c r="D1613" s="1">
        <v>0</v>
      </c>
      <c r="E1613" s="34">
        <f>(B1613-MAX(B$42:B1613))/MAX(B$42:B1613)</f>
        <v>-0.40942126514131899</v>
      </c>
      <c r="F1613" s="49">
        <v>59.07</v>
      </c>
      <c r="G1613" s="4" t="str">
        <f>IF(F1613&lt;=H$1, "침체", IF(F1613&gt;=G$1, "과열", ""))</f>
        <v/>
      </c>
      <c r="H1613" s="3">
        <f t="shared" si="131"/>
        <v>-34.699999999999996</v>
      </c>
      <c r="I1613" s="14">
        <v>1</v>
      </c>
      <c r="J1613" s="46">
        <f t="shared" si="130"/>
        <v>1390333.505327092</v>
      </c>
      <c r="K1613" s="35">
        <f>(J1613-MAX(J$42:J1613))/MAX(J$42:J1613)</f>
        <v>-6.0813725490194651E-3</v>
      </c>
      <c r="L1613" s="3"/>
    </row>
    <row r="1614" spans="1:12" x14ac:dyDescent="0.3">
      <c r="A1614" s="2" t="s">
        <v>2110</v>
      </c>
      <c r="B1614" s="1">
        <v>10975</v>
      </c>
      <c r="C1614" s="1">
        <v>0</v>
      </c>
      <c r="D1614" s="1">
        <v>0</v>
      </c>
      <c r="E1614" s="34">
        <f>(B1614-MAX(B$42:B1614))/MAX(B$42:B1614)</f>
        <v>-0.40915208613728127</v>
      </c>
      <c r="F1614" s="49">
        <v>30.64</v>
      </c>
      <c r="G1614" s="4" t="str">
        <f>IF(F1614&lt;=H$1, "침체", IF(F1614&gt;=G$1, "과열", ""))</f>
        <v/>
      </c>
      <c r="H1614" s="3">
        <f t="shared" si="131"/>
        <v>-28.43</v>
      </c>
      <c r="I1614" s="14">
        <v>1</v>
      </c>
      <c r="J1614" s="46">
        <f t="shared" si="130"/>
        <v>1390333.505327092</v>
      </c>
      <c r="K1614" s="35">
        <f>(J1614-MAX(J$42:J1614))/MAX(J$42:J1614)</f>
        <v>-6.0813725490194651E-3</v>
      </c>
      <c r="L1614" s="3"/>
    </row>
    <row r="1615" spans="1:12" x14ac:dyDescent="0.3">
      <c r="A1615" s="2" t="s">
        <v>2109</v>
      </c>
      <c r="B1615" s="1">
        <v>10915</v>
      </c>
      <c r="C1615" s="1">
        <v>0</v>
      </c>
      <c r="D1615" s="1">
        <v>0</v>
      </c>
      <c r="E1615" s="34">
        <f>(B1615-MAX(B$42:B1615))/MAX(B$42:B1615)</f>
        <v>-0.4123822341857335</v>
      </c>
      <c r="F1615" s="49">
        <v>-58.41</v>
      </c>
      <c r="G1615" s="4" t="str">
        <f>IF(F1615&lt;=H$1, "침체", IF(F1615&gt;=G$1, "과열", ""))</f>
        <v/>
      </c>
      <c r="H1615" s="3">
        <f t="shared" si="131"/>
        <v>-89.05</v>
      </c>
      <c r="I1615" s="14">
        <v>1</v>
      </c>
      <c r="J1615" s="46">
        <f t="shared" si="130"/>
        <v>1390333.505327092</v>
      </c>
      <c r="K1615" s="35">
        <f>(J1615-MAX(J$42:J1615))/MAX(J$42:J1615)</f>
        <v>-6.0813725490194651E-3</v>
      </c>
      <c r="L1615" s="3"/>
    </row>
    <row r="1616" spans="1:12" x14ac:dyDescent="0.3">
      <c r="A1616" s="2" t="s">
        <v>2108</v>
      </c>
      <c r="B1616" s="1">
        <v>10905</v>
      </c>
      <c r="C1616" s="1">
        <v>0</v>
      </c>
      <c r="D1616" s="1">
        <v>0</v>
      </c>
      <c r="E1616" s="34">
        <f>(B1616-MAX(B$42:B1616))/MAX(B$42:B1616)</f>
        <v>-0.41292059219380889</v>
      </c>
      <c r="F1616" s="49">
        <v>-90.54</v>
      </c>
      <c r="G1616" s="4" t="str">
        <f>IF(F1616&lt;=H$1, "침체", IF(F1616&gt;=G$1, "과열", ""))</f>
        <v/>
      </c>
      <c r="H1616" s="3">
        <f t="shared" si="131"/>
        <v>-32.13000000000001</v>
      </c>
      <c r="I1616" s="14">
        <v>1</v>
      </c>
      <c r="J1616" s="46">
        <f t="shared" si="130"/>
        <v>1390333.505327092</v>
      </c>
      <c r="K1616" s="35">
        <f>(J1616-MAX(J$42:J1616))/MAX(J$42:J1616)</f>
        <v>-6.0813725490194651E-3</v>
      </c>
      <c r="L1616" s="3"/>
    </row>
    <row r="1617" spans="1:12" x14ac:dyDescent="0.3">
      <c r="A1617" s="2" t="s">
        <v>2107</v>
      </c>
      <c r="B1617" s="1">
        <v>10995</v>
      </c>
      <c r="C1617" s="1">
        <v>0</v>
      </c>
      <c r="D1617" s="1">
        <v>0</v>
      </c>
      <c r="E1617" s="34">
        <f>(B1617-MAX(B$42:B1617))/MAX(B$42:B1617)</f>
        <v>-0.40807537012113054</v>
      </c>
      <c r="F1617" s="49">
        <v>87.96</v>
      </c>
      <c r="G1617" s="4" t="str">
        <f>IF(F1617&lt;=H$1, "침체", IF(F1617&gt;=G$1, "과열", ""))</f>
        <v/>
      </c>
      <c r="H1617" s="3">
        <f t="shared" si="131"/>
        <v>178.5</v>
      </c>
      <c r="I1617" s="14">
        <v>1</v>
      </c>
      <c r="J1617" s="46">
        <f t="shared" si="130"/>
        <v>1390333.505327092</v>
      </c>
      <c r="K1617" s="35">
        <f>(J1617-MAX(J$42:J1617))/MAX(J$42:J1617)</f>
        <v>-6.0813725490194651E-3</v>
      </c>
      <c r="L1617" s="3"/>
    </row>
    <row r="1618" spans="1:12" x14ac:dyDescent="0.3">
      <c r="A1618" s="2" t="s">
        <v>2106</v>
      </c>
      <c r="B1618" s="1">
        <v>10920</v>
      </c>
      <c r="C1618" s="1">
        <v>0</v>
      </c>
      <c r="D1618" s="1">
        <v>0</v>
      </c>
      <c r="E1618" s="34">
        <f>(B1618-MAX(B$42:B1618))/MAX(B$42:B1618)</f>
        <v>-0.41211305518169583</v>
      </c>
      <c r="F1618" s="49">
        <v>-29.85</v>
      </c>
      <c r="G1618" s="4" t="str">
        <f>IF(F1618&lt;=H$1, "침체", IF(F1618&gt;=G$1, "과열", ""))</f>
        <v/>
      </c>
      <c r="H1618" s="3">
        <f t="shared" si="131"/>
        <v>-117.81</v>
      </c>
      <c r="I1618" s="14">
        <v>1</v>
      </c>
      <c r="J1618" s="46">
        <f t="shared" si="130"/>
        <v>1390333.505327092</v>
      </c>
      <c r="K1618" s="35">
        <f>(J1618-MAX(J$42:J1618))/MAX(J$42:J1618)</f>
        <v>-6.0813725490194651E-3</v>
      </c>
      <c r="L1618" s="3"/>
    </row>
    <row r="1619" spans="1:12" x14ac:dyDescent="0.3">
      <c r="A1619" s="2" t="s">
        <v>2105</v>
      </c>
      <c r="B1619" s="1">
        <v>10855</v>
      </c>
      <c r="C1619" s="1">
        <v>0</v>
      </c>
      <c r="D1619" s="1">
        <v>0</v>
      </c>
      <c r="E1619" s="34">
        <f>(B1619-MAX(B$42:B1619))/MAX(B$42:B1619)</f>
        <v>-0.41561238223418573</v>
      </c>
      <c r="F1619" s="49">
        <v>-143.33000000000001</v>
      </c>
      <c r="G1619" s="4" t="str">
        <f>IF(F1619&lt;=H$1, "침체", IF(F1619&gt;=G$1, "과열", ""))</f>
        <v/>
      </c>
      <c r="H1619" s="3">
        <f t="shared" si="131"/>
        <v>-113.48000000000002</v>
      </c>
      <c r="I1619" s="14">
        <v>1</v>
      </c>
      <c r="J1619" s="46">
        <f t="shared" si="130"/>
        <v>1390333.505327092</v>
      </c>
      <c r="K1619" s="35">
        <f>(J1619-MAX(J$42:J1619))/MAX(J$42:J1619)</f>
        <v>-6.0813725490194651E-3</v>
      </c>
      <c r="L1619" s="3"/>
    </row>
    <row r="1620" spans="1:12" x14ac:dyDescent="0.3">
      <c r="A1620" s="2" t="s">
        <v>2104</v>
      </c>
      <c r="B1620" s="1">
        <v>10905</v>
      </c>
      <c r="C1620" s="1">
        <v>0</v>
      </c>
      <c r="D1620" s="1">
        <v>0</v>
      </c>
      <c r="E1620" s="34">
        <f>(B1620-MAX(B$42:B1620))/MAX(B$42:B1620)</f>
        <v>-0.41292059219380889</v>
      </c>
      <c r="F1620" s="49">
        <v>-74.150000000000006</v>
      </c>
      <c r="G1620" s="4" t="str">
        <f>IF(F1620&lt;=H$1, "침체", IF(F1620&gt;=G$1, "과열", ""))</f>
        <v/>
      </c>
      <c r="H1620" s="3">
        <f t="shared" si="131"/>
        <v>69.180000000000007</v>
      </c>
      <c r="I1620" s="14">
        <v>1</v>
      </c>
      <c r="J1620" s="46">
        <f t="shared" si="130"/>
        <v>1390333.505327092</v>
      </c>
      <c r="K1620" s="35">
        <f>(J1620-MAX(J$42:J1620))/MAX(J$42:J1620)</f>
        <v>-6.0813725490194651E-3</v>
      </c>
      <c r="L1620" s="3"/>
    </row>
    <row r="1621" spans="1:12" x14ac:dyDescent="0.3">
      <c r="A1621" s="2" t="s">
        <v>2103</v>
      </c>
      <c r="B1621" s="1">
        <v>11170</v>
      </c>
      <c r="C1621" s="1">
        <v>0</v>
      </c>
      <c r="D1621" s="1">
        <v>0</v>
      </c>
      <c r="E1621" s="34">
        <f>(B1621-MAX(B$42:B1621))/MAX(B$42:B1621)</f>
        <v>-0.39865410497981157</v>
      </c>
      <c r="F1621" s="49">
        <v>139.44999999999999</v>
      </c>
      <c r="G1621" s="4" t="str">
        <f>IF(F1621&lt;=H$1, "침체", IF(F1621&gt;=G$1, "과열", ""))</f>
        <v>과열</v>
      </c>
      <c r="H1621" s="3">
        <f t="shared" si="131"/>
        <v>213.6</v>
      </c>
      <c r="I1621" s="14">
        <v>1</v>
      </c>
      <c r="J1621" s="46">
        <f t="shared" si="130"/>
        <v>1390333.505327092</v>
      </c>
      <c r="K1621" s="35">
        <f>(J1621-MAX(J$42:J1621))/MAX(J$42:J1621)</f>
        <v>-6.0813725490194651E-3</v>
      </c>
      <c r="L1621" s="3"/>
    </row>
    <row r="1622" spans="1:12" x14ac:dyDescent="0.3">
      <c r="A1622" s="2" t="s">
        <v>2102</v>
      </c>
      <c r="B1622" s="1">
        <v>11250</v>
      </c>
      <c r="C1622" s="1">
        <v>0</v>
      </c>
      <c r="D1622" s="1">
        <v>0</v>
      </c>
      <c r="E1622" s="34">
        <f>(B1622-MAX(B$42:B1622))/MAX(B$42:B1622)</f>
        <v>-0.39434724091520862</v>
      </c>
      <c r="F1622" s="49">
        <v>187.82</v>
      </c>
      <c r="G1622" s="4" t="str">
        <f>IF(F1622&lt;=H$1, "침체", IF(F1622&gt;=G$1, "과열", ""))</f>
        <v>과열</v>
      </c>
      <c r="H1622" s="3">
        <f t="shared" si="131"/>
        <v>48.370000000000005</v>
      </c>
      <c r="I1622" s="14">
        <v>1</v>
      </c>
      <c r="J1622" s="46">
        <f t="shared" si="130"/>
        <v>1390333.505327092</v>
      </c>
      <c r="K1622" s="35">
        <f>(J1622-MAX(J$42:J1622))/MAX(J$42:J1622)</f>
        <v>-6.0813725490194651E-3</v>
      </c>
      <c r="L1622" s="3"/>
    </row>
    <row r="1623" spans="1:12" x14ac:dyDescent="0.3">
      <c r="A1623" s="2" t="s">
        <v>2101</v>
      </c>
      <c r="B1623" s="1">
        <v>11200</v>
      </c>
      <c r="C1623" s="1">
        <v>0</v>
      </c>
      <c r="D1623" s="1">
        <v>0</v>
      </c>
      <c r="E1623" s="34">
        <f>(B1623-MAX(B$42:B1623))/MAX(B$42:B1623)</f>
        <v>-0.39703903095558546</v>
      </c>
      <c r="F1623" s="49">
        <v>154.15</v>
      </c>
      <c r="G1623" s="4" t="str">
        <f>IF(F1623&lt;=H$1, "침체", IF(F1623&gt;=G$1, "과열", ""))</f>
        <v>과열</v>
      </c>
      <c r="H1623" s="3">
        <f t="shared" si="131"/>
        <v>-33.669999999999987</v>
      </c>
      <c r="I1623" s="14">
        <v>1</v>
      </c>
      <c r="J1623" s="46">
        <f t="shared" si="130"/>
        <v>1390333.505327092</v>
      </c>
      <c r="K1623" s="35">
        <f>(J1623-MAX(J$42:J1623))/MAX(J$42:J1623)</f>
        <v>-6.0813725490194651E-3</v>
      </c>
      <c r="L1623" s="3"/>
    </row>
    <row r="1624" spans="1:12" x14ac:dyDescent="0.3">
      <c r="A1624" s="2" t="s">
        <v>2100</v>
      </c>
      <c r="B1624" s="1">
        <v>11205</v>
      </c>
      <c r="C1624" s="1">
        <v>0</v>
      </c>
      <c r="D1624" s="1">
        <v>0</v>
      </c>
      <c r="E1624" s="34">
        <f>(B1624-MAX(B$42:B1624))/MAX(B$42:B1624)</f>
        <v>-0.39676985195154779</v>
      </c>
      <c r="F1624" s="49">
        <v>107.44</v>
      </c>
      <c r="G1624" s="4" t="str">
        <f>IF(F1624&lt;=H$1, "침체", IF(F1624&gt;=G$1, "과열", ""))</f>
        <v>과열</v>
      </c>
      <c r="H1624" s="3">
        <f t="shared" si="131"/>
        <v>-46.710000000000008</v>
      </c>
      <c r="I1624" s="14">
        <v>1</v>
      </c>
      <c r="J1624" s="46">
        <f t="shared" si="130"/>
        <v>1390333.505327092</v>
      </c>
      <c r="K1624" s="35">
        <f>(J1624-MAX(J$42:J1624))/MAX(J$42:J1624)</f>
        <v>-6.0813725490194651E-3</v>
      </c>
      <c r="L1624" s="3"/>
    </row>
    <row r="1625" spans="1:12" x14ac:dyDescent="0.3">
      <c r="A1625" s="2" t="s">
        <v>2099</v>
      </c>
      <c r="B1625" s="1">
        <v>10950</v>
      </c>
      <c r="C1625" s="1">
        <v>0</v>
      </c>
      <c r="D1625" s="1">
        <v>0</v>
      </c>
      <c r="E1625" s="34">
        <f>(B1625-MAX(B$42:B1625))/MAX(B$42:B1625)</f>
        <v>-0.41049798115746972</v>
      </c>
      <c r="F1625" s="49">
        <v>-21.01</v>
      </c>
      <c r="G1625" s="4" t="str">
        <f>IF(F1625&lt;=H$1, "침체", IF(F1625&gt;=G$1, "과열", ""))</f>
        <v/>
      </c>
      <c r="H1625" s="3">
        <f t="shared" si="131"/>
        <v>-128.44999999999999</v>
      </c>
      <c r="I1625" s="14">
        <v>1</v>
      </c>
      <c r="J1625" s="46">
        <f t="shared" si="130"/>
        <v>1390333.505327092</v>
      </c>
      <c r="K1625" s="35">
        <f>(J1625-MAX(J$42:J1625))/MAX(J$42:J1625)</f>
        <v>-6.0813725490194651E-3</v>
      </c>
      <c r="L1625" s="3"/>
    </row>
    <row r="1626" spans="1:12" x14ac:dyDescent="0.3">
      <c r="A1626" s="2" t="s">
        <v>2098</v>
      </c>
      <c r="B1626" s="1">
        <v>10400</v>
      </c>
      <c r="C1626" s="1">
        <v>0</v>
      </c>
      <c r="D1626" s="1">
        <v>1</v>
      </c>
      <c r="E1626" s="34">
        <f>(B1626-MAX(B$42:B1626))/MAX(B$42:B1626)</f>
        <v>-0.44010767160161507</v>
      </c>
      <c r="F1626" s="49">
        <v>-196.92</v>
      </c>
      <c r="G1626" s="4" t="str">
        <f>IF(F1626&lt;=H$1, "침체", IF(F1626&gt;=G$1, "과열", ""))</f>
        <v>침체</v>
      </c>
      <c r="H1626" s="3">
        <f t="shared" si="131"/>
        <v>-175.91</v>
      </c>
      <c r="I1626" s="14">
        <v>1</v>
      </c>
      <c r="J1626" s="46">
        <f t="shared" si="130"/>
        <v>1390333.505327092</v>
      </c>
      <c r="K1626" s="35">
        <f>(J1626-MAX(J$42:J1626))/MAX(J$42:J1626)</f>
        <v>-6.0813725490194651E-3</v>
      </c>
      <c r="L1626" s="3"/>
    </row>
    <row r="1627" spans="1:12" x14ac:dyDescent="0.3">
      <c r="A1627" s="2" t="s">
        <v>2097</v>
      </c>
      <c r="B1627" s="1">
        <v>10480</v>
      </c>
      <c r="C1627" s="1">
        <v>0</v>
      </c>
      <c r="D1627" s="1">
        <v>1</v>
      </c>
      <c r="E1627" s="34">
        <f>(B1627-MAX(B$42:B1627))/MAX(B$42:B1627)</f>
        <v>-0.43580080753701211</v>
      </c>
      <c r="F1627" s="49">
        <v>-141.24</v>
      </c>
      <c r="G1627" s="4" t="str">
        <f>IF(F1627&lt;=H$1, "침체", IF(F1627&gt;=G$1, "과열", ""))</f>
        <v/>
      </c>
      <c r="H1627" s="3">
        <f t="shared" si="131"/>
        <v>55.679999999999978</v>
      </c>
      <c r="I1627" s="14">
        <v>1</v>
      </c>
      <c r="J1627" s="46">
        <f t="shared" si="130"/>
        <v>1390333.505327092</v>
      </c>
      <c r="K1627" s="35">
        <f>(J1627-MAX(J$42:J1627))/MAX(J$42:J1627)</f>
        <v>-6.0813725490194651E-3</v>
      </c>
      <c r="L1627" s="3"/>
    </row>
    <row r="1628" spans="1:12" x14ac:dyDescent="0.3">
      <c r="A1628" s="2" t="s">
        <v>2096</v>
      </c>
      <c r="B1628" s="1">
        <v>10685</v>
      </c>
      <c r="C1628" s="1">
        <v>0</v>
      </c>
      <c r="D1628" s="1">
        <v>1</v>
      </c>
      <c r="E1628" s="34">
        <f>(B1628-MAX(B$42:B1628))/MAX(B$42:B1628)</f>
        <v>-0.42476446837146703</v>
      </c>
      <c r="F1628" s="49">
        <v>-99.88</v>
      </c>
      <c r="G1628" s="4" t="str">
        <f>IF(F1628&lt;=H$1, "침체", IF(F1628&gt;=G$1, "과열", ""))</f>
        <v/>
      </c>
      <c r="H1628" s="3">
        <f t="shared" si="131"/>
        <v>41.360000000000014</v>
      </c>
      <c r="I1628" s="14">
        <v>1</v>
      </c>
      <c r="J1628" s="46">
        <f t="shared" si="130"/>
        <v>1390333.505327092</v>
      </c>
      <c r="K1628" s="35">
        <f>(J1628-MAX(J$42:J1628))/MAX(J$42:J1628)</f>
        <v>-6.0813725490194651E-3</v>
      </c>
      <c r="L1628" s="3"/>
    </row>
    <row r="1629" spans="1:12" x14ac:dyDescent="0.3">
      <c r="A1629" s="2" t="s">
        <v>2095</v>
      </c>
      <c r="B1629" s="1">
        <v>10710</v>
      </c>
      <c r="C1629" s="1">
        <v>0</v>
      </c>
      <c r="D1629" s="1">
        <v>0</v>
      </c>
      <c r="E1629" s="34">
        <f>(B1629-MAX(B$42:B1629))/MAX(B$42:B1629)</f>
        <v>-0.42341857335127858</v>
      </c>
      <c r="F1629" s="49">
        <v>-63.13</v>
      </c>
      <c r="G1629" s="4" t="str">
        <f>IF(F1629&lt;=H$1, "침체", IF(F1629&gt;=G$1, "과열", ""))</f>
        <v/>
      </c>
      <c r="H1629" s="3">
        <f t="shared" si="131"/>
        <v>36.749999999999993</v>
      </c>
      <c r="I1629" s="14">
        <v>1</v>
      </c>
      <c r="J1629" s="46">
        <f t="shared" si="130"/>
        <v>1390333.505327092</v>
      </c>
      <c r="K1629" s="35">
        <f>(J1629-MAX(J$42:J1629))/MAX(J$42:J1629)</f>
        <v>-6.0813725490194651E-3</v>
      </c>
      <c r="L1629" s="3"/>
    </row>
    <row r="1630" spans="1:12" x14ac:dyDescent="0.3">
      <c r="A1630" s="2" t="s">
        <v>2094</v>
      </c>
      <c r="B1630" s="1">
        <v>10845</v>
      </c>
      <c r="C1630" s="1">
        <v>0</v>
      </c>
      <c r="D1630" s="1">
        <v>0</v>
      </c>
      <c r="E1630" s="34">
        <f>(B1630-MAX(B$42:B1630))/MAX(B$42:B1630)</f>
        <v>-0.41615074024226112</v>
      </c>
      <c r="F1630" s="49">
        <v>-25.59</v>
      </c>
      <c r="G1630" s="4" t="str">
        <f>IF(F1630&lt;=H$1, "침체", IF(F1630&gt;=G$1, "과열", ""))</f>
        <v/>
      </c>
      <c r="H1630" s="3">
        <f t="shared" si="131"/>
        <v>37.540000000000006</v>
      </c>
      <c r="I1630" s="14">
        <v>1</v>
      </c>
      <c r="J1630" s="46">
        <f t="shared" si="130"/>
        <v>1390333.505327092</v>
      </c>
      <c r="K1630" s="35">
        <f>(J1630-MAX(J$42:J1630))/MAX(J$42:J1630)</f>
        <v>-6.0813725490194651E-3</v>
      </c>
      <c r="L1630" s="3"/>
    </row>
    <row r="1631" spans="1:12" x14ac:dyDescent="0.3">
      <c r="A1631" s="2" t="s">
        <v>2093</v>
      </c>
      <c r="B1631" s="1">
        <v>11015</v>
      </c>
      <c r="C1631" s="1">
        <v>0</v>
      </c>
      <c r="D1631" s="1">
        <v>0</v>
      </c>
      <c r="E1631" s="34">
        <f>(B1631-MAX(B$42:B1631))/MAX(B$42:B1631)</f>
        <v>-0.40699865410497982</v>
      </c>
      <c r="F1631" s="49">
        <v>39.43</v>
      </c>
      <c r="G1631" s="4" t="str">
        <f>IF(F1631&lt;=H$1, "침체", IF(F1631&gt;=G$1, "과열", ""))</f>
        <v/>
      </c>
      <c r="H1631" s="3">
        <f t="shared" si="131"/>
        <v>65.02</v>
      </c>
      <c r="I1631" s="14">
        <v>1</v>
      </c>
      <c r="J1631" s="46">
        <f t="shared" si="130"/>
        <v>1390333.505327092</v>
      </c>
      <c r="K1631" s="35">
        <f>(J1631-MAX(J$42:J1631))/MAX(J$42:J1631)</f>
        <v>-6.0813725490194651E-3</v>
      </c>
      <c r="L1631" s="3"/>
    </row>
    <row r="1632" spans="1:12" x14ac:dyDescent="0.3">
      <c r="A1632" s="2" t="s">
        <v>2092</v>
      </c>
      <c r="B1632" s="1">
        <v>11010</v>
      </c>
      <c r="C1632" s="1">
        <v>0</v>
      </c>
      <c r="D1632" s="1">
        <v>0</v>
      </c>
      <c r="E1632" s="34">
        <f>(B1632-MAX(B$42:B1632))/MAX(B$42:B1632)</f>
        <v>-0.40726783310901749</v>
      </c>
      <c r="F1632" s="49">
        <v>31.77</v>
      </c>
      <c r="G1632" s="4" t="str">
        <f>IF(F1632&lt;=H$1, "침체", IF(F1632&gt;=G$1, "과열", ""))</f>
        <v/>
      </c>
      <c r="H1632" s="3">
        <f t="shared" si="131"/>
        <v>-7.66</v>
      </c>
      <c r="I1632" s="14">
        <v>1</v>
      </c>
      <c r="J1632" s="46">
        <f t="shared" si="130"/>
        <v>1390333.505327092</v>
      </c>
      <c r="K1632" s="35">
        <f>(J1632-MAX(J$42:J1632))/MAX(J$42:J1632)</f>
        <v>-6.0813725490194651E-3</v>
      </c>
      <c r="L1632" s="3"/>
    </row>
    <row r="1633" spans="1:12" x14ac:dyDescent="0.3">
      <c r="A1633" s="2" t="s">
        <v>2091</v>
      </c>
      <c r="B1633" s="1">
        <v>10950</v>
      </c>
      <c r="C1633" s="1">
        <v>0</v>
      </c>
      <c r="D1633" s="1">
        <v>0</v>
      </c>
      <c r="E1633" s="34">
        <f>(B1633-MAX(B$42:B1633))/MAX(B$42:B1633)</f>
        <v>-0.41049798115746972</v>
      </c>
      <c r="F1633" s="49">
        <v>25.19</v>
      </c>
      <c r="G1633" s="4" t="str">
        <f>IF(F1633&lt;=H$1, "침체", IF(F1633&gt;=G$1, "과열", ""))</f>
        <v/>
      </c>
      <c r="H1633" s="3">
        <f t="shared" si="131"/>
        <v>-6.5799999999999983</v>
      </c>
      <c r="I1633" s="14">
        <v>1</v>
      </c>
      <c r="J1633" s="46">
        <f t="shared" si="130"/>
        <v>1390333.505327092</v>
      </c>
      <c r="K1633" s="35">
        <f>(J1633-MAX(J$42:J1633))/MAX(J$42:J1633)</f>
        <v>-6.0813725490194651E-3</v>
      </c>
      <c r="L1633" s="3"/>
    </row>
    <row r="1634" spans="1:12" x14ac:dyDescent="0.3">
      <c r="A1634" s="2" t="s">
        <v>2090</v>
      </c>
      <c r="B1634" s="1">
        <v>11105</v>
      </c>
      <c r="C1634" s="1">
        <v>0</v>
      </c>
      <c r="D1634" s="1">
        <v>0</v>
      </c>
      <c r="E1634" s="34">
        <f>(B1634-MAX(B$42:B1634))/MAX(B$42:B1634)</f>
        <v>-0.40215343203230147</v>
      </c>
      <c r="F1634" s="49">
        <v>35.909999999999997</v>
      </c>
      <c r="G1634" s="4" t="str">
        <f>IF(F1634&lt;=H$1, "침체", IF(F1634&gt;=G$1, "과열", ""))</f>
        <v/>
      </c>
      <c r="H1634" s="3">
        <f t="shared" si="131"/>
        <v>10.719999999999995</v>
      </c>
      <c r="I1634" s="14">
        <v>1</v>
      </c>
      <c r="J1634" s="46">
        <f t="shared" si="130"/>
        <v>1390333.505327092</v>
      </c>
      <c r="K1634" s="35">
        <f>(J1634-MAX(J$42:J1634))/MAX(J$42:J1634)</f>
        <v>-6.0813725490194651E-3</v>
      </c>
      <c r="L1634" s="3"/>
    </row>
    <row r="1635" spans="1:12" x14ac:dyDescent="0.3">
      <c r="A1635" s="2" t="s">
        <v>2089</v>
      </c>
      <c r="B1635" s="1">
        <v>11035</v>
      </c>
      <c r="C1635" s="1">
        <v>0</v>
      </c>
      <c r="D1635" s="1">
        <v>0</v>
      </c>
      <c r="E1635" s="34">
        <f>(B1635-MAX(B$42:B1635))/MAX(B$42:B1635)</f>
        <v>-0.40592193808882909</v>
      </c>
      <c r="F1635" s="49">
        <v>58.81</v>
      </c>
      <c r="G1635" s="4" t="str">
        <f>IF(F1635&lt;=H$1, "침체", IF(F1635&gt;=G$1, "과열", ""))</f>
        <v/>
      </c>
      <c r="H1635" s="3">
        <f t="shared" si="131"/>
        <v>22.900000000000006</v>
      </c>
      <c r="I1635" s="14">
        <v>1</v>
      </c>
      <c r="J1635" s="46">
        <f t="shared" si="130"/>
        <v>1390333.505327092</v>
      </c>
      <c r="K1635" s="35">
        <f>(J1635-MAX(J$42:J1635))/MAX(J$42:J1635)</f>
        <v>-6.0813725490194651E-3</v>
      </c>
      <c r="L1635" s="3"/>
    </row>
    <row r="1636" spans="1:12" x14ac:dyDescent="0.3">
      <c r="A1636" s="2" t="s">
        <v>2088</v>
      </c>
      <c r="B1636" s="1">
        <v>11195</v>
      </c>
      <c r="C1636" s="1">
        <v>0</v>
      </c>
      <c r="D1636" s="1">
        <v>0</v>
      </c>
      <c r="E1636" s="34">
        <f>(B1636-MAX(B$42:B1636))/MAX(B$42:B1636)</f>
        <v>-0.39730820995962313</v>
      </c>
      <c r="F1636" s="49">
        <v>106.05</v>
      </c>
      <c r="G1636" s="4" t="str">
        <f>IF(F1636&lt;=H$1, "침체", IF(F1636&gt;=G$1, "과열", ""))</f>
        <v>과열</v>
      </c>
      <c r="H1636" s="3">
        <f t="shared" si="131"/>
        <v>47.239999999999995</v>
      </c>
      <c r="I1636" s="14">
        <v>1</v>
      </c>
      <c r="J1636" s="46">
        <f t="shared" si="130"/>
        <v>1390333.505327092</v>
      </c>
      <c r="K1636" s="35">
        <f>(J1636-MAX(J$42:J1636))/MAX(J$42:J1636)</f>
        <v>-6.0813725490194651E-3</v>
      </c>
      <c r="L1636" s="3"/>
    </row>
    <row r="1637" spans="1:12" x14ac:dyDescent="0.3">
      <c r="A1637" s="2" t="s">
        <v>2087</v>
      </c>
      <c r="B1637" s="1">
        <v>10940</v>
      </c>
      <c r="C1637" s="1">
        <v>0</v>
      </c>
      <c r="D1637" s="1">
        <v>0</v>
      </c>
      <c r="E1637" s="34">
        <f>(B1637-MAX(B$42:B1637))/MAX(B$42:B1637)</f>
        <v>-0.41103633916554511</v>
      </c>
      <c r="F1637" s="49">
        <v>39.81</v>
      </c>
      <c r="G1637" s="4" t="str">
        <f>IF(F1637&lt;=H$1, "침체", IF(F1637&gt;=G$1, "과열", ""))</f>
        <v/>
      </c>
      <c r="H1637" s="3">
        <f t="shared" si="131"/>
        <v>-66.239999999999995</v>
      </c>
      <c r="I1637" s="14">
        <v>1</v>
      </c>
      <c r="J1637" s="46">
        <f t="shared" si="130"/>
        <v>1390333.505327092</v>
      </c>
      <c r="K1637" s="35">
        <f>(J1637-MAX(J$42:J1637))/MAX(J$42:J1637)</f>
        <v>-6.0813725490194651E-3</v>
      </c>
      <c r="L1637" s="3"/>
    </row>
    <row r="1638" spans="1:12" x14ac:dyDescent="0.3">
      <c r="A1638" s="2" t="s">
        <v>2086</v>
      </c>
      <c r="B1638" s="1">
        <v>11070</v>
      </c>
      <c r="C1638" s="1">
        <v>0</v>
      </c>
      <c r="D1638" s="1">
        <v>0</v>
      </c>
      <c r="E1638" s="34">
        <f>(B1638-MAX(B$42:B1638))/MAX(B$42:B1638)</f>
        <v>-0.40403768506056525</v>
      </c>
      <c r="F1638" s="49">
        <v>62.34</v>
      </c>
      <c r="G1638" s="4" t="str">
        <f>IF(F1638&lt;=H$1, "침체", IF(F1638&gt;=G$1, "과열", ""))</f>
        <v/>
      </c>
      <c r="H1638" s="3">
        <f t="shared" si="131"/>
        <v>22.53</v>
      </c>
      <c r="I1638" s="14">
        <v>1</v>
      </c>
      <c r="J1638" s="46">
        <f t="shared" si="130"/>
        <v>1390333.505327092</v>
      </c>
      <c r="K1638" s="35">
        <f>(J1638-MAX(J$42:J1638))/MAX(J$42:J1638)</f>
        <v>-6.0813725490194651E-3</v>
      </c>
      <c r="L1638" s="3"/>
    </row>
    <row r="1639" spans="1:12" x14ac:dyDescent="0.3">
      <c r="A1639" s="2" t="s">
        <v>2085</v>
      </c>
      <c r="B1639" s="1">
        <v>11080</v>
      </c>
      <c r="C1639" s="1">
        <v>0</v>
      </c>
      <c r="D1639" s="1">
        <v>0</v>
      </c>
      <c r="E1639" s="34">
        <f>(B1639-MAX(B$42:B1639))/MAX(B$42:B1639)</f>
        <v>-0.40349932705248992</v>
      </c>
      <c r="F1639" s="49">
        <v>32.51</v>
      </c>
      <c r="G1639" s="4" t="str">
        <f>IF(F1639&lt;=H$1, "침체", IF(F1639&gt;=G$1, "과열", ""))</f>
        <v/>
      </c>
      <c r="H1639" s="3">
        <f t="shared" si="131"/>
        <v>-29.830000000000005</v>
      </c>
      <c r="I1639" s="14">
        <v>1</v>
      </c>
      <c r="J1639" s="46">
        <f t="shared" si="130"/>
        <v>1390333.505327092</v>
      </c>
      <c r="K1639" s="35">
        <f>(J1639-MAX(J$42:J1639))/MAX(J$42:J1639)</f>
        <v>-6.0813725490194651E-3</v>
      </c>
      <c r="L1639" s="3"/>
    </row>
    <row r="1640" spans="1:12" x14ac:dyDescent="0.3">
      <c r="A1640" s="2" t="s">
        <v>2084</v>
      </c>
      <c r="B1640" s="1">
        <v>11225</v>
      </c>
      <c r="C1640" s="1">
        <v>0</v>
      </c>
      <c r="D1640" s="1">
        <v>0</v>
      </c>
      <c r="E1640" s="34">
        <f>(B1640-MAX(B$42:B1640))/MAX(B$42:B1640)</f>
        <v>-0.39569313593539707</v>
      </c>
      <c r="F1640" s="49">
        <v>137.54</v>
      </c>
      <c r="G1640" s="4" t="str">
        <f>IF(F1640&lt;=H$1, "침체", IF(F1640&gt;=G$1, "과열", ""))</f>
        <v>과열</v>
      </c>
      <c r="H1640" s="3">
        <f t="shared" si="131"/>
        <v>105.03</v>
      </c>
      <c r="I1640" s="14">
        <v>1</v>
      </c>
      <c r="J1640" s="46">
        <f t="shared" si="130"/>
        <v>1390333.505327092</v>
      </c>
      <c r="K1640" s="35">
        <f>(J1640-MAX(J$42:J1640))/MAX(J$42:J1640)</f>
        <v>-6.0813725490194651E-3</v>
      </c>
      <c r="L1640" s="3"/>
    </row>
    <row r="1641" spans="1:12" x14ac:dyDescent="0.3">
      <c r="A1641" s="2" t="s">
        <v>2083</v>
      </c>
      <c r="B1641" s="1">
        <v>11140</v>
      </c>
      <c r="C1641" s="1">
        <v>0</v>
      </c>
      <c r="D1641" s="1">
        <v>0</v>
      </c>
      <c r="E1641" s="34">
        <f>(B1641-MAX(B$42:B1641))/MAX(B$42:B1641)</f>
        <v>-0.40026917900403769</v>
      </c>
      <c r="F1641" s="49">
        <v>110.87</v>
      </c>
      <c r="G1641" s="4" t="str">
        <f>IF(F1641&lt;=H$1, "침체", IF(F1641&gt;=G$1, "과열", ""))</f>
        <v>과열</v>
      </c>
      <c r="H1641" s="3">
        <f t="shared" si="131"/>
        <v>-26.669999999999987</v>
      </c>
      <c r="I1641" s="14">
        <v>1</v>
      </c>
      <c r="J1641" s="46">
        <f t="shared" si="130"/>
        <v>1390333.505327092</v>
      </c>
      <c r="K1641" s="35">
        <f>(J1641-MAX(J$42:J1641))/MAX(J$42:J1641)</f>
        <v>-6.0813725490194651E-3</v>
      </c>
      <c r="L1641" s="3"/>
    </row>
    <row r="1642" spans="1:12" x14ac:dyDescent="0.3">
      <c r="A1642" s="2" t="s">
        <v>2082</v>
      </c>
      <c r="B1642" s="1">
        <v>11195</v>
      </c>
      <c r="C1642" s="1">
        <v>0</v>
      </c>
      <c r="D1642" s="1">
        <v>0</v>
      </c>
      <c r="E1642" s="34">
        <f>(B1642-MAX(B$42:B1642))/MAX(B$42:B1642)</f>
        <v>-0.39730820995962313</v>
      </c>
      <c r="F1642" s="49">
        <v>50.88</v>
      </c>
      <c r="G1642" s="4" t="str">
        <f>IF(F1642&lt;=H$1, "침체", IF(F1642&gt;=G$1, "과열", ""))</f>
        <v/>
      </c>
      <c r="H1642" s="3">
        <f t="shared" si="131"/>
        <v>-59.99</v>
      </c>
      <c r="I1642" s="14">
        <v>1</v>
      </c>
      <c r="J1642" s="46">
        <f t="shared" si="130"/>
        <v>1390333.505327092</v>
      </c>
      <c r="K1642" s="35">
        <f>(J1642-MAX(J$42:J1642))/MAX(J$42:J1642)</f>
        <v>-6.0813725490194651E-3</v>
      </c>
      <c r="L1642" s="3"/>
    </row>
    <row r="1643" spans="1:12" x14ac:dyDescent="0.3">
      <c r="A1643" s="2" t="s">
        <v>2081</v>
      </c>
      <c r="B1643" s="1">
        <v>10860</v>
      </c>
      <c r="C1643" s="1">
        <v>0</v>
      </c>
      <c r="D1643" s="1">
        <v>1</v>
      </c>
      <c r="E1643" s="34">
        <f>(B1643-MAX(B$42:B1643))/MAX(B$42:B1643)</f>
        <v>-0.41534320323014806</v>
      </c>
      <c r="F1643" s="49">
        <v>-89.38</v>
      </c>
      <c r="G1643" s="4" t="str">
        <f>IF(F1643&lt;=H$1, "침체", IF(F1643&gt;=G$1, "과열", ""))</f>
        <v/>
      </c>
      <c r="H1643" s="3">
        <f t="shared" si="131"/>
        <v>-140.26</v>
      </c>
      <c r="I1643" s="14">
        <v>1</v>
      </c>
      <c r="J1643" s="46">
        <f t="shared" si="130"/>
        <v>1390333.505327092</v>
      </c>
      <c r="K1643" s="35">
        <f>(J1643-MAX(J$42:J1643))/MAX(J$42:J1643)</f>
        <v>-6.0813725490194651E-3</v>
      </c>
      <c r="L1643" s="3"/>
    </row>
    <row r="1644" spans="1:12" x14ac:dyDescent="0.3">
      <c r="A1644" s="2" t="s">
        <v>2080</v>
      </c>
      <c r="B1644" s="1">
        <v>10860</v>
      </c>
      <c r="C1644" s="1">
        <v>0</v>
      </c>
      <c r="D1644" s="1">
        <v>0</v>
      </c>
      <c r="E1644" s="34">
        <f>(B1644-MAX(B$42:B1644))/MAX(B$42:B1644)</f>
        <v>-0.41534320323014806</v>
      </c>
      <c r="F1644" s="49">
        <v>-177.13</v>
      </c>
      <c r="G1644" s="4" t="str">
        <f>IF(F1644&lt;=H$1, "침체", IF(F1644&gt;=G$1, "과열", ""))</f>
        <v>침체</v>
      </c>
      <c r="H1644" s="3">
        <f t="shared" si="131"/>
        <v>-87.75</v>
      </c>
      <c r="I1644" s="14">
        <v>1</v>
      </c>
      <c r="J1644" s="46">
        <f t="shared" ref="J1644:J1707" si="132">J1643*I1644</f>
        <v>1390333.505327092</v>
      </c>
      <c r="K1644" s="35">
        <f>(J1644-MAX(J$42:J1644))/MAX(J$42:J1644)</f>
        <v>-6.0813725490194651E-3</v>
      </c>
      <c r="L1644" s="3"/>
    </row>
    <row r="1645" spans="1:12" x14ac:dyDescent="0.3">
      <c r="A1645" s="2" t="s">
        <v>2079</v>
      </c>
      <c r="B1645" s="1">
        <v>10655</v>
      </c>
      <c r="C1645" s="1">
        <v>0</v>
      </c>
      <c r="D1645" s="1">
        <v>1</v>
      </c>
      <c r="E1645" s="34">
        <f>(B1645-MAX(B$42:B1645))/MAX(B$42:B1645)</f>
        <v>-0.42637954239569315</v>
      </c>
      <c r="F1645" s="49">
        <v>-195.94</v>
      </c>
      <c r="G1645" s="4" t="str">
        <f>IF(F1645&lt;=H$1, "침체", IF(F1645&gt;=G$1, "과열", ""))</f>
        <v>침체</v>
      </c>
      <c r="H1645" s="3">
        <f t="shared" si="131"/>
        <v>-18.810000000000002</v>
      </c>
      <c r="I1645" s="14">
        <v>1</v>
      </c>
      <c r="J1645" s="46">
        <f t="shared" si="132"/>
        <v>1390333.505327092</v>
      </c>
      <c r="K1645" s="35">
        <f>(J1645-MAX(J$42:J1645))/MAX(J$42:J1645)</f>
        <v>-6.0813725490194651E-3</v>
      </c>
      <c r="L1645" s="3"/>
    </row>
    <row r="1646" spans="1:12" x14ac:dyDescent="0.3">
      <c r="A1646" s="2" t="s">
        <v>2078</v>
      </c>
      <c r="B1646" s="1">
        <v>10760</v>
      </c>
      <c r="C1646" s="1">
        <v>0</v>
      </c>
      <c r="D1646" s="1">
        <v>0</v>
      </c>
      <c r="E1646" s="34">
        <f>(B1646-MAX(B$42:B1646))/MAX(B$42:B1646)</f>
        <v>-0.42072678331090174</v>
      </c>
      <c r="F1646" s="49">
        <v>-126.32</v>
      </c>
      <c r="G1646" s="4" t="str">
        <f>IF(F1646&lt;=H$1, "침체", IF(F1646&gt;=G$1, "과열", ""))</f>
        <v/>
      </c>
      <c r="H1646" s="8">
        <f t="shared" si="131"/>
        <v>69.62</v>
      </c>
      <c r="I1646" s="13">
        <f>1-$I$1</f>
        <v>0.99985000000000002</v>
      </c>
      <c r="J1646" s="17">
        <f t="shared" si="132"/>
        <v>1390124.9553012929</v>
      </c>
      <c r="K1646" s="36">
        <f>(J1646-MAX(J$42:J1646))/MAX(J$42:J1646)</f>
        <v>-6.230460343137123E-3</v>
      </c>
      <c r="L1646" s="8"/>
    </row>
    <row r="1647" spans="1:12" x14ac:dyDescent="0.3">
      <c r="A1647" s="2" t="s">
        <v>2077</v>
      </c>
      <c r="B1647" s="1">
        <v>10795</v>
      </c>
      <c r="C1647" s="1">
        <v>0</v>
      </c>
      <c r="D1647" s="1">
        <v>0</v>
      </c>
      <c r="E1647" s="34">
        <f>(B1647-MAX(B$42:B1647))/MAX(B$42:B1647)</f>
        <v>-0.41884253028263796</v>
      </c>
      <c r="F1647" s="49">
        <v>-101.43</v>
      </c>
      <c r="G1647" s="4" t="str">
        <f>IF(F1647&lt;=H$1, "침체", IF(F1647&gt;=G$1, "과열", ""))</f>
        <v/>
      </c>
      <c r="H1647" s="3">
        <f t="shared" si="131"/>
        <v>24.889999999999986</v>
      </c>
      <c r="I1647" s="16">
        <f t="shared" ref="I1647:I1658" si="133">B1647/B1646</f>
        <v>1.0032527881040891</v>
      </c>
      <c r="J1647" s="46">
        <f t="shared" si="132"/>
        <v>1394646.7372190945</v>
      </c>
      <c r="K1647" s="35">
        <f>(J1647-MAX(J$42:J1647))/MAX(J$42:J1647)</f>
        <v>-2.997938606335068E-3</v>
      </c>
      <c r="L1647" s="3"/>
    </row>
    <row r="1648" spans="1:12" x14ac:dyDescent="0.3">
      <c r="A1648" s="2" t="s">
        <v>2076</v>
      </c>
      <c r="B1648" s="1">
        <v>10950</v>
      </c>
      <c r="C1648" s="1">
        <v>0</v>
      </c>
      <c r="D1648" s="1">
        <v>0</v>
      </c>
      <c r="E1648" s="34">
        <f>(B1648-MAX(B$42:B1648))/MAX(B$42:B1648)</f>
        <v>-0.41049798115746972</v>
      </c>
      <c r="F1648" s="49">
        <v>-26.48</v>
      </c>
      <c r="G1648" s="4" t="str">
        <f>IF(F1648&lt;=H$1, "침체", IF(F1648&gt;=G$1, "과열", ""))</f>
        <v/>
      </c>
      <c r="H1648" s="3">
        <f t="shared" si="131"/>
        <v>74.95</v>
      </c>
      <c r="I1648" s="16">
        <f t="shared" si="133"/>
        <v>1.0143584993052339</v>
      </c>
      <c r="J1648" s="46">
        <f t="shared" si="132"/>
        <v>1414671.7714265017</v>
      </c>
      <c r="K1648" s="35">
        <f>(J1648-MAX(J$42:J1648))/MAX(J$42:J1648)</f>
        <v>0</v>
      </c>
      <c r="L1648" s="3"/>
    </row>
    <row r="1649" spans="1:16" x14ac:dyDescent="0.3">
      <c r="A1649" s="2" t="s">
        <v>2075</v>
      </c>
      <c r="B1649" s="1">
        <v>10960</v>
      </c>
      <c r="C1649" s="1">
        <v>0</v>
      </c>
      <c r="D1649" s="1">
        <v>0</v>
      </c>
      <c r="E1649" s="34">
        <f>(B1649-MAX(B$42:B1649))/MAX(B$42:B1649)</f>
        <v>-0.40995962314939433</v>
      </c>
      <c r="F1649" s="49">
        <v>7.75</v>
      </c>
      <c r="G1649" s="4" t="str">
        <f>IF(F1649&lt;=H$1, "침체", IF(F1649&gt;=G$1, "과열", ""))</f>
        <v/>
      </c>
      <c r="H1649" s="3">
        <f t="shared" si="131"/>
        <v>34.230000000000004</v>
      </c>
      <c r="I1649" s="16">
        <f t="shared" si="133"/>
        <v>1.0009132420091325</v>
      </c>
      <c r="J1649" s="46">
        <f t="shared" si="132"/>
        <v>1415963.7091173022</v>
      </c>
      <c r="K1649" s="35">
        <f>(J1649-MAX(J$42:J1649))/MAX(J$42:J1649)</f>
        <v>0</v>
      </c>
      <c r="L1649" s="3"/>
    </row>
    <row r="1650" spans="1:16" x14ac:dyDescent="0.3">
      <c r="A1650" s="2" t="s">
        <v>2074</v>
      </c>
      <c r="B1650" s="1">
        <v>10985</v>
      </c>
      <c r="C1650" s="1">
        <v>0</v>
      </c>
      <c r="D1650" s="1">
        <v>0</v>
      </c>
      <c r="E1650" s="34">
        <f>(B1650-MAX(B$42:B1650))/MAX(B$42:B1650)</f>
        <v>-0.40861372812920593</v>
      </c>
      <c r="F1650" s="49">
        <v>28.73</v>
      </c>
      <c r="G1650" s="4" t="str">
        <f>IF(F1650&lt;=H$1, "침체", IF(F1650&gt;=G$1, "과열", ""))</f>
        <v/>
      </c>
      <c r="H1650" s="3">
        <f t="shared" si="131"/>
        <v>20.98</v>
      </c>
      <c r="I1650" s="16">
        <f t="shared" si="133"/>
        <v>1.0022810218978102</v>
      </c>
      <c r="J1650" s="46">
        <f t="shared" si="132"/>
        <v>1419193.5533443033</v>
      </c>
      <c r="K1650" s="35">
        <f>(J1650-MAX(J$42:J1650))/MAX(J$42:J1650)</f>
        <v>0</v>
      </c>
      <c r="L1650" s="3"/>
    </row>
    <row r="1651" spans="1:16" x14ac:dyDescent="0.3">
      <c r="A1651" s="2" t="s">
        <v>2073</v>
      </c>
      <c r="B1651" s="1">
        <v>10890</v>
      </c>
      <c r="C1651" s="1">
        <v>0</v>
      </c>
      <c r="D1651" s="1">
        <v>0</v>
      </c>
      <c r="E1651" s="34">
        <f>(B1651-MAX(B$42:B1651))/MAX(B$42:B1651)</f>
        <v>-0.41372812920592195</v>
      </c>
      <c r="F1651" s="49">
        <v>-8.51</v>
      </c>
      <c r="G1651" s="4" t="str">
        <f>IF(F1651&lt;=H$1, "침체", IF(F1651&gt;=G$1, "과열", ""))</f>
        <v/>
      </c>
      <c r="H1651" s="3">
        <f t="shared" si="131"/>
        <v>-37.24</v>
      </c>
      <c r="I1651" s="16">
        <f t="shared" si="133"/>
        <v>0.99135184342284932</v>
      </c>
      <c r="J1651" s="46">
        <f t="shared" si="132"/>
        <v>1406920.1452816988</v>
      </c>
      <c r="K1651" s="35">
        <f>(J1651-MAX(J$42:J1651))/MAX(J$42:J1651)</f>
        <v>-8.6481565771507566E-3</v>
      </c>
      <c r="L1651" s="3"/>
    </row>
    <row r="1652" spans="1:16" x14ac:dyDescent="0.3">
      <c r="A1652" s="2" t="s">
        <v>2072</v>
      </c>
      <c r="B1652" s="1">
        <v>11045</v>
      </c>
      <c r="C1652" s="1">
        <v>0</v>
      </c>
      <c r="D1652" s="1">
        <v>0</v>
      </c>
      <c r="E1652" s="34">
        <f>(B1652-MAX(B$42:B1652))/MAX(B$42:B1652)</f>
        <v>-0.4053835800807537</v>
      </c>
      <c r="F1652" s="49">
        <v>53.62</v>
      </c>
      <c r="G1652" s="4" t="str">
        <f>IF(F1652&lt;=H$1, "침체", IF(F1652&gt;=G$1, "과열", ""))</f>
        <v/>
      </c>
      <c r="H1652" s="3">
        <f t="shared" si="131"/>
        <v>62.129999999999995</v>
      </c>
      <c r="I1652" s="16">
        <f t="shared" si="133"/>
        <v>1.0142332415059687</v>
      </c>
      <c r="J1652" s="46">
        <f t="shared" si="132"/>
        <v>1426945.1794891057</v>
      </c>
      <c r="K1652" s="35">
        <f>(J1652-MAX(J$42:J1652))/MAX(J$42:J1652)</f>
        <v>0</v>
      </c>
      <c r="L1652" s="3"/>
    </row>
    <row r="1653" spans="1:16" x14ac:dyDescent="0.3">
      <c r="A1653" s="2" t="s">
        <v>2071</v>
      </c>
      <c r="B1653" s="1">
        <v>11005</v>
      </c>
      <c r="C1653" s="1">
        <v>0</v>
      </c>
      <c r="D1653" s="1">
        <v>0</v>
      </c>
      <c r="E1653" s="34">
        <f>(B1653-MAX(B$42:B1653))/MAX(B$42:B1653)</f>
        <v>-0.40753701211305521</v>
      </c>
      <c r="F1653" s="49">
        <v>58.94</v>
      </c>
      <c r="G1653" s="4" t="str">
        <f>IF(F1653&lt;=H$1, "침체", IF(F1653&gt;=G$1, "과열", ""))</f>
        <v/>
      </c>
      <c r="H1653" s="3">
        <f t="shared" si="131"/>
        <v>5.32</v>
      </c>
      <c r="I1653" s="16">
        <f t="shared" si="133"/>
        <v>0.99637845178813944</v>
      </c>
      <c r="J1653" s="46">
        <f t="shared" si="132"/>
        <v>1421777.4287259039</v>
      </c>
      <c r="K1653" s="35">
        <f>(J1653-MAX(J$42:J1653))/MAX(J$42:J1653)</f>
        <v>-3.6215482118605855E-3</v>
      </c>
      <c r="L1653" s="3"/>
    </row>
    <row r="1654" spans="1:16" x14ac:dyDescent="0.3">
      <c r="A1654" s="2" t="s">
        <v>2070</v>
      </c>
      <c r="B1654" s="1">
        <v>10740</v>
      </c>
      <c r="C1654" s="1">
        <v>0</v>
      </c>
      <c r="D1654" s="1">
        <v>0</v>
      </c>
      <c r="E1654" s="34">
        <f>(B1654-MAX(B$42:B1654))/MAX(B$42:B1654)</f>
        <v>-0.42180349932705247</v>
      </c>
      <c r="F1654" s="49">
        <v>-75.27</v>
      </c>
      <c r="G1654" s="4" t="str">
        <f>IF(F1654&lt;=H$1, "침체", IF(F1654&gt;=G$1, "과열", ""))</f>
        <v/>
      </c>
      <c r="H1654" s="3">
        <f t="shared" si="131"/>
        <v>-134.20999999999998</v>
      </c>
      <c r="I1654" s="16">
        <f t="shared" si="133"/>
        <v>0.97592003634711499</v>
      </c>
      <c r="J1654" s="46">
        <f t="shared" si="132"/>
        <v>1387541.0799196919</v>
      </c>
      <c r="K1654" s="35">
        <f>(J1654-MAX(J$42:J1654))/MAX(J$42:J1654)</f>
        <v>-2.7614305115436742E-2</v>
      </c>
      <c r="L1654" s="3"/>
    </row>
    <row r="1655" spans="1:16" x14ac:dyDescent="0.3">
      <c r="A1655" s="2" t="s">
        <v>2069</v>
      </c>
      <c r="B1655" s="1">
        <v>10850</v>
      </c>
      <c r="C1655" s="1">
        <v>0</v>
      </c>
      <c r="D1655" s="1">
        <v>0</v>
      </c>
      <c r="E1655" s="34">
        <f>(B1655-MAX(B$42:B1655))/MAX(B$42:B1655)</f>
        <v>-0.4158815612382234</v>
      </c>
      <c r="F1655" s="49">
        <v>-29.57</v>
      </c>
      <c r="G1655" s="4" t="str">
        <f>IF(F1655&lt;=H$1, "침체", IF(F1655&gt;=G$1, "과열", ""))</f>
        <v/>
      </c>
      <c r="H1655" s="3">
        <f t="shared" si="131"/>
        <v>45.699999999999996</v>
      </c>
      <c r="I1655" s="16">
        <f t="shared" si="133"/>
        <v>1.0102420856610801</v>
      </c>
      <c r="J1655" s="46">
        <f t="shared" si="132"/>
        <v>1401752.3945184969</v>
      </c>
      <c r="K1655" s="35">
        <f>(J1655-MAX(J$42:J1655))/MAX(J$42:J1655)</f>
        <v>-1.765504753282017E-2</v>
      </c>
      <c r="L1655" s="3"/>
    </row>
    <row r="1656" spans="1:16" x14ac:dyDescent="0.3">
      <c r="A1656" s="2" t="s">
        <v>2068</v>
      </c>
      <c r="B1656" s="1">
        <v>10840</v>
      </c>
      <c r="C1656" s="1">
        <v>0</v>
      </c>
      <c r="D1656" s="1">
        <v>0</v>
      </c>
      <c r="E1656" s="34">
        <f>(B1656-MAX(B$42:B1656))/MAX(B$42:B1656)</f>
        <v>-0.41641991924629879</v>
      </c>
      <c r="F1656" s="49">
        <v>-18.22</v>
      </c>
      <c r="G1656" s="4" t="str">
        <f>IF(F1656&lt;=H$1, "침체", IF(F1656&gt;=G$1, "과열", ""))</f>
        <v/>
      </c>
      <c r="H1656" s="3">
        <f t="shared" si="131"/>
        <v>11.350000000000001</v>
      </c>
      <c r="I1656" s="16">
        <f t="shared" si="133"/>
        <v>0.99907834101382487</v>
      </c>
      <c r="J1656" s="46">
        <f t="shared" si="132"/>
        <v>1400460.4568276964</v>
      </c>
      <c r="K1656" s="35">
        <f>(J1656-MAX(J$42:J1656))/MAX(J$42:J1656)</f>
        <v>-1.8560434585785358E-2</v>
      </c>
      <c r="L1656" s="3"/>
    </row>
    <row r="1657" spans="1:16" x14ac:dyDescent="0.3">
      <c r="A1657" s="2" t="s">
        <v>2067</v>
      </c>
      <c r="B1657" s="1">
        <v>10795</v>
      </c>
      <c r="C1657" s="1">
        <v>0</v>
      </c>
      <c r="D1657" s="1">
        <v>0</v>
      </c>
      <c r="E1657" s="34">
        <f>(B1657-MAX(B$42:B1657))/MAX(B$42:B1657)</f>
        <v>-0.41884253028263796</v>
      </c>
      <c r="F1657" s="49">
        <v>-68.28</v>
      </c>
      <c r="G1657" s="4" t="str">
        <f>IF(F1657&lt;=H$1, "침체", IF(F1657&gt;=G$1, "과열", ""))</f>
        <v/>
      </c>
      <c r="H1657" s="3">
        <f t="shared" si="131"/>
        <v>-50.06</v>
      </c>
      <c r="I1657" s="16">
        <f t="shared" si="133"/>
        <v>0.99584870848708484</v>
      </c>
      <c r="J1657" s="46">
        <f t="shared" si="132"/>
        <v>1394646.7372190943</v>
      </c>
      <c r="K1657" s="35">
        <f>(J1657-MAX(J$42:J1657))/MAX(J$42:J1657)</f>
        <v>-2.2634676324128539E-2</v>
      </c>
      <c r="L1657" s="3"/>
    </row>
    <row r="1658" spans="1:16" x14ac:dyDescent="0.3">
      <c r="A1658" s="2" t="s">
        <v>2066</v>
      </c>
      <c r="B1658" s="1">
        <v>10800</v>
      </c>
      <c r="C1658" s="1">
        <v>0</v>
      </c>
      <c r="D1658" s="1">
        <v>0</v>
      </c>
      <c r="E1658" s="34">
        <f>(B1658-MAX(B$42:B1658))/MAX(B$42:B1658)</f>
        <v>-0.41857335127860029</v>
      </c>
      <c r="F1658" s="49">
        <v>-101.84</v>
      </c>
      <c r="G1658" s="4" t="str">
        <f>IF(F1658&lt;=H$1, "침체", IF(F1658&gt;=G$1, "과열", ""))</f>
        <v/>
      </c>
      <c r="H1658" s="3">
        <f t="shared" si="131"/>
        <v>-33.56</v>
      </c>
      <c r="I1658" s="16">
        <f t="shared" si="133"/>
        <v>1.000463177396943</v>
      </c>
      <c r="J1658" s="46">
        <f t="shared" si="132"/>
        <v>1395292.7060644946</v>
      </c>
      <c r="K1658" s="35">
        <f>(J1658-MAX(J$42:J1658))/MAX(J$42:J1658)</f>
        <v>-2.2181982797645945E-2</v>
      </c>
      <c r="L1658" s="3"/>
    </row>
    <row r="1659" spans="1:16" x14ac:dyDescent="0.3">
      <c r="A1659" s="2" t="s">
        <v>2065</v>
      </c>
      <c r="B1659" s="1">
        <v>10535</v>
      </c>
      <c r="C1659" s="1">
        <v>0</v>
      </c>
      <c r="D1659" s="1">
        <v>1</v>
      </c>
      <c r="E1659" s="34">
        <f>(B1659-MAX(B$42:B1659))/MAX(B$42:B1659)</f>
        <v>-0.43283983849259755</v>
      </c>
      <c r="F1659" s="49">
        <v>-177.29</v>
      </c>
      <c r="G1659" s="4" t="str">
        <f>IF(F1659&lt;=H$1, "침체", IF(F1659&gt;=G$1, "과열", ""))</f>
        <v>침체</v>
      </c>
      <c r="H1659" s="8">
        <f t="shared" si="131"/>
        <v>-75.449999999999989</v>
      </c>
      <c r="I1659" s="13">
        <f>B1659/B1658-$I$1-$J$1</f>
        <v>0.97281296296296305</v>
      </c>
      <c r="J1659" s="17">
        <f t="shared" si="132"/>
        <v>1357358.8315872117</v>
      </c>
      <c r="K1659" s="36">
        <f>(J1659-MAX(J$42:J1659))/MAX(J$42:J1659)</f>
        <v>-4.8765957446808339E-2</v>
      </c>
      <c r="L1659" s="13">
        <f>J1659/J1645-1</f>
        <v>-2.3717096375464708E-2</v>
      </c>
      <c r="M1659" s="4" t="str">
        <f>IF(L1659&gt;=0, "Win", "Lose")</f>
        <v>Lose</v>
      </c>
      <c r="N1659" s="16">
        <f>J1659/$L$1-1</f>
        <v>0.3573588315872116</v>
      </c>
      <c r="O1659" s="16">
        <f>(B1659-(B1659*($I$1+$J$1+$I$1)))/B$42-1</f>
        <v>-5.9068338557993649E-2</v>
      </c>
      <c r="P1659" s="3" t="s">
        <v>3726</v>
      </c>
    </row>
    <row r="1660" spans="1:16" x14ac:dyDescent="0.3">
      <c r="A1660" s="2" t="s">
        <v>2064</v>
      </c>
      <c r="B1660" s="1">
        <v>10580</v>
      </c>
      <c r="C1660" s="1">
        <v>0</v>
      </c>
      <c r="D1660" s="1">
        <v>1</v>
      </c>
      <c r="E1660" s="34">
        <f>(B1660-MAX(B$42:B1660))/MAX(B$42:B1660)</f>
        <v>-0.43041722745625843</v>
      </c>
      <c r="F1660" s="49">
        <v>-148.75</v>
      </c>
      <c r="G1660" s="4" t="str">
        <f>IF(F1660&lt;=H$1, "침체", IF(F1660&gt;=G$1, "과열", ""))</f>
        <v>침체</v>
      </c>
      <c r="H1660" s="8">
        <f t="shared" si="131"/>
        <v>28.539999999999992</v>
      </c>
      <c r="I1660" s="13">
        <f>1-$I$1</f>
        <v>0.99985000000000002</v>
      </c>
      <c r="J1660" s="17">
        <f t="shared" si="132"/>
        <v>1357155.2277624737</v>
      </c>
      <c r="K1660" s="36">
        <f>(J1660-MAX(J$42:J1660))/MAX(J$42:J1660)</f>
        <v>-4.8908642553191224E-2</v>
      </c>
      <c r="L1660" s="8"/>
    </row>
    <row r="1661" spans="1:16" x14ac:dyDescent="0.3">
      <c r="A1661" s="2" t="s">
        <v>2063</v>
      </c>
      <c r="B1661" s="1">
        <v>10520</v>
      </c>
      <c r="C1661" s="1">
        <v>0</v>
      </c>
      <c r="D1661" s="1">
        <v>1</v>
      </c>
      <c r="E1661" s="34">
        <f>(B1661-MAX(B$42:B1661))/MAX(B$42:B1661)</f>
        <v>-0.43364737550471061</v>
      </c>
      <c r="F1661" s="49">
        <v>-129.79</v>
      </c>
      <c r="G1661" s="4" t="str">
        <f>IF(F1661&lt;=H$1, "침체", IF(F1661&gt;=G$1, "과열", ""))</f>
        <v/>
      </c>
      <c r="H1661" s="3">
        <f t="shared" si="131"/>
        <v>18.960000000000008</v>
      </c>
      <c r="I1661" s="16">
        <f t="shared" ref="I1661:I1663" si="134">B1661/B1660</f>
        <v>0.99432892249527405</v>
      </c>
      <c r="J1661" s="46">
        <f t="shared" si="132"/>
        <v>1349458.6952798888</v>
      </c>
      <c r="K1661" s="35">
        <f>(J1661-MAX(J$42:J1661))/MAX(J$42:J1661)</f>
        <v>-5.4302355355347054E-2</v>
      </c>
      <c r="L1661" s="3"/>
    </row>
    <row r="1662" spans="1:16" x14ac:dyDescent="0.3">
      <c r="A1662" s="2" t="s">
        <v>2062</v>
      </c>
      <c r="B1662" s="1">
        <v>10710</v>
      </c>
      <c r="C1662" s="1">
        <v>0</v>
      </c>
      <c r="D1662" s="1">
        <v>0</v>
      </c>
      <c r="E1662" s="34">
        <f>(B1662-MAX(B$42:B1662))/MAX(B$42:B1662)</f>
        <v>-0.42341857335127858</v>
      </c>
      <c r="F1662" s="49">
        <v>-35.659999999999997</v>
      </c>
      <c r="G1662" s="4" t="str">
        <f>IF(F1662&lt;=H$1, "침체", IF(F1662&gt;=G$1, "과열", ""))</f>
        <v/>
      </c>
      <c r="H1662" s="3">
        <f t="shared" si="131"/>
        <v>94.13</v>
      </c>
      <c r="I1662" s="16">
        <f t="shared" si="134"/>
        <v>1.018060836501901</v>
      </c>
      <c r="J1662" s="46">
        <f t="shared" si="132"/>
        <v>1373831.0481414075</v>
      </c>
      <c r="K1662" s="35">
        <f>(J1662-MAX(J$42:J1662))/MAX(J$42:J1662)</f>
        <v>-3.7222264815187082E-2</v>
      </c>
      <c r="L1662" s="3"/>
    </row>
    <row r="1663" spans="1:16" x14ac:dyDescent="0.3">
      <c r="A1663" s="2" t="s">
        <v>2061</v>
      </c>
      <c r="B1663" s="1">
        <v>10745</v>
      </c>
      <c r="C1663" s="1">
        <v>0</v>
      </c>
      <c r="D1663" s="1">
        <v>0</v>
      </c>
      <c r="E1663" s="34">
        <f>(B1663-MAX(B$42:B1663))/MAX(B$42:B1663)</f>
        <v>-0.4215343203230148</v>
      </c>
      <c r="F1663" s="49">
        <v>-13.89</v>
      </c>
      <c r="G1663" s="4" t="str">
        <f>IF(F1663&lt;=H$1, "침체", IF(F1663&gt;=G$1, "과열", ""))</f>
        <v/>
      </c>
      <c r="H1663" s="3">
        <f t="shared" si="131"/>
        <v>21.769999999999996</v>
      </c>
      <c r="I1663" s="16">
        <f t="shared" si="134"/>
        <v>1.0032679738562091</v>
      </c>
      <c r="J1663" s="46">
        <f t="shared" si="132"/>
        <v>1378320.6920895821</v>
      </c>
      <c r="K1663" s="35">
        <f>(J1663-MAX(J$42:J1663))/MAX(J$42:J1663)</f>
        <v>-3.4075932347262854E-2</v>
      </c>
      <c r="L1663" s="3"/>
    </row>
    <row r="1664" spans="1:16" x14ac:dyDescent="0.3">
      <c r="A1664" s="2" t="s">
        <v>2060</v>
      </c>
      <c r="B1664" s="1">
        <v>10295</v>
      </c>
      <c r="C1664" s="1">
        <v>0</v>
      </c>
      <c r="D1664" s="1">
        <v>1</v>
      </c>
      <c r="E1664" s="34">
        <f>(B1664-MAX(B$42:B1664))/MAX(B$42:B1664)</f>
        <v>-0.44576043068640647</v>
      </c>
      <c r="F1664" s="49">
        <v>-151.94999999999999</v>
      </c>
      <c r="G1664" s="4" t="str">
        <f>IF(F1664&lt;=H$1, "침체", IF(F1664&gt;=G$1, "과열", ""))</f>
        <v>침체</v>
      </c>
      <c r="H1664" s="8">
        <f t="shared" si="131"/>
        <v>-138.06</v>
      </c>
      <c r="I1664" s="13">
        <f>B1664/B1663-$I$1-$J$1</f>
        <v>0.95547005583992561</v>
      </c>
      <c r="J1664" s="17">
        <f t="shared" si="132"/>
        <v>1316944.1486361579</v>
      </c>
      <c r="K1664" s="36">
        <f>(J1664-MAX(J$42:J1664))/MAX(J$42:J1664)</f>
        <v>-7.7088477142711193E-2</v>
      </c>
      <c r="L1664" s="13">
        <f>J1664/J1659-1</f>
        <v>-2.977450178284502E-2</v>
      </c>
      <c r="M1664" s="4" t="str">
        <f>IF(L1664&gt;=0, "Win", "Lose")</f>
        <v>Lose</v>
      </c>
      <c r="N1664" s="16">
        <f>J1664/$L$1-1</f>
        <v>0.31694414863615794</v>
      </c>
      <c r="O1664" s="16">
        <f>(B1664-(B1664*($I$1+$J$1+$I$1)))/B$42-1</f>
        <v>-8.0503896103896078E-2</v>
      </c>
      <c r="P1664" s="3" t="s">
        <v>3726</v>
      </c>
    </row>
    <row r="1665" spans="1:16" x14ac:dyDescent="0.3">
      <c r="A1665" s="2" t="s">
        <v>2059</v>
      </c>
      <c r="B1665" s="1">
        <v>10700</v>
      </c>
      <c r="C1665" s="1">
        <v>0</v>
      </c>
      <c r="D1665" s="1">
        <v>0</v>
      </c>
      <c r="E1665" s="34">
        <f>(B1665-MAX(B$42:B1665))/MAX(B$42:B1665)</f>
        <v>-0.42395693135935397</v>
      </c>
      <c r="F1665" s="49">
        <v>-15.11</v>
      </c>
      <c r="G1665" s="4" t="str">
        <f>IF(F1665&lt;=H$1, "침체", IF(F1665&gt;=G$1, "과열", ""))</f>
        <v/>
      </c>
      <c r="H1665" s="8">
        <f t="shared" si="131"/>
        <v>136.83999999999997</v>
      </c>
      <c r="I1665" s="13">
        <f>1-$I$1</f>
        <v>0.99985000000000002</v>
      </c>
      <c r="J1665" s="17">
        <f t="shared" si="132"/>
        <v>1316746.6070138623</v>
      </c>
      <c r="K1665" s="36">
        <f>(J1665-MAX(J$42:J1665))/MAX(J$42:J1665)</f>
        <v>-7.7226913871139849E-2</v>
      </c>
      <c r="L1665" s="8"/>
    </row>
    <row r="1666" spans="1:16" x14ac:dyDescent="0.3">
      <c r="A1666" s="2" t="s">
        <v>2058</v>
      </c>
      <c r="B1666" s="1">
        <v>10495</v>
      </c>
      <c r="C1666" s="1">
        <v>0</v>
      </c>
      <c r="D1666" s="1">
        <v>0</v>
      </c>
      <c r="E1666" s="34">
        <f>(B1666-MAX(B$42:B1666))/MAX(B$42:B1666)</f>
        <v>-0.43499327052489906</v>
      </c>
      <c r="F1666" s="49">
        <v>-79.900000000000006</v>
      </c>
      <c r="G1666" s="4" t="str">
        <f>IF(F1666&lt;=H$1, "침체", IF(F1666&gt;=G$1, "과열", ""))</f>
        <v/>
      </c>
      <c r="H1666" s="3">
        <f t="shared" si="131"/>
        <v>-64.790000000000006</v>
      </c>
      <c r="I1666" s="16">
        <f t="shared" ref="I1666:I1667" si="135">B1666/B1665</f>
        <v>0.9808411214953271</v>
      </c>
      <c r="J1666" s="46">
        <f t="shared" si="132"/>
        <v>1291519.2187486435</v>
      </c>
      <c r="K1666" s="35">
        <f>(J1666-MAX(J$42:J1666))/MAX(J$42:J1666)</f>
        <v>-9.4906211315664707E-2</v>
      </c>
      <c r="L1666" s="3"/>
    </row>
    <row r="1667" spans="1:16" x14ac:dyDescent="0.3">
      <c r="A1667" s="2" t="s">
        <v>2057</v>
      </c>
      <c r="B1667" s="1">
        <v>10340</v>
      </c>
      <c r="C1667" s="1">
        <v>0</v>
      </c>
      <c r="D1667" s="1">
        <v>1</v>
      </c>
      <c r="E1667" s="34">
        <f>(B1667-MAX(B$42:B1667))/MAX(B$42:B1667)</f>
        <v>-0.4433378196500673</v>
      </c>
      <c r="F1667" s="49">
        <v>-127.44</v>
      </c>
      <c r="G1667" s="4" t="str">
        <f>IF(F1667&lt;=H$1, "침체", IF(F1667&gt;=G$1, "과열", ""))</f>
        <v/>
      </c>
      <c r="H1667" s="3">
        <f t="shared" ref="H1667:H1730" si="136">F1667-F1666</f>
        <v>-47.539999999999992</v>
      </c>
      <c r="I1667" s="16">
        <f t="shared" si="135"/>
        <v>0.98523106241067171</v>
      </c>
      <c r="J1667" s="46">
        <f t="shared" si="132"/>
        <v>1272444.8520115267</v>
      </c>
      <c r="K1667" s="35">
        <f>(J1667-MAX(J$42:J1667))/MAX(J$42:J1667)</f>
        <v>-0.1082734849932324</v>
      </c>
      <c r="L1667" s="3"/>
    </row>
    <row r="1668" spans="1:16" x14ac:dyDescent="0.3">
      <c r="A1668" s="2" t="s">
        <v>2056</v>
      </c>
      <c r="B1668" s="1">
        <v>10255</v>
      </c>
      <c r="C1668" s="1">
        <v>0</v>
      </c>
      <c r="D1668" s="1">
        <v>1</v>
      </c>
      <c r="E1668" s="34">
        <f>(B1668-MAX(B$42:B1668))/MAX(B$42:B1668)</f>
        <v>-0.44791386271870792</v>
      </c>
      <c r="F1668" s="49">
        <v>-148.47</v>
      </c>
      <c r="G1668" s="4" t="str">
        <f>IF(F1668&lt;=H$1, "침체", IF(F1668&gt;=G$1, "과열", ""))</f>
        <v>침체</v>
      </c>
      <c r="H1668" s="8">
        <f t="shared" si="136"/>
        <v>-21.03</v>
      </c>
      <c r="I1668" s="13">
        <f>B1668/B1667-$I$1-$J$1</f>
        <v>0.98912949709864606</v>
      </c>
      <c r="J1668" s="17">
        <f t="shared" si="132"/>
        <v>1258612.7365559225</v>
      </c>
      <c r="K1668" s="36">
        <f>(J1668-MAX(J$42:J1668))/MAX(J$42:J1668)</f>
        <v>-0.11796700066182769</v>
      </c>
      <c r="L1668" s="13">
        <f>J1668/J1664-1</f>
        <v>-4.4293003724299118E-2</v>
      </c>
      <c r="M1668" s="4" t="str">
        <f>IF(L1668&gt;=0, "Win", "Lose")</f>
        <v>Lose</v>
      </c>
      <c r="N1668" s="16">
        <f>J1668/$L$1-1</f>
        <v>0.25861273655592254</v>
      </c>
      <c r="O1668" s="16">
        <f>(B1668-(B1668*($I$1+$J$1+$I$1)))/B$42-1</f>
        <v>-8.4076489028213186E-2</v>
      </c>
      <c r="P1668" s="3" t="s">
        <v>3726</v>
      </c>
    </row>
    <row r="1669" spans="1:16" x14ac:dyDescent="0.3">
      <c r="A1669" s="2" t="s">
        <v>2055</v>
      </c>
      <c r="B1669" s="1">
        <v>10335</v>
      </c>
      <c r="C1669" s="1">
        <v>0</v>
      </c>
      <c r="D1669" s="1">
        <v>0</v>
      </c>
      <c r="E1669" s="34">
        <f>(B1669-MAX(B$42:B1669))/MAX(B$42:B1669)</f>
        <v>-0.44360699865410497</v>
      </c>
      <c r="F1669" s="49">
        <v>-102.19</v>
      </c>
      <c r="G1669" s="4" t="str">
        <f>IF(F1669&lt;=H$1, "침체", IF(F1669&gt;=G$1, "과열", ""))</f>
        <v/>
      </c>
      <c r="H1669" s="8">
        <f t="shared" si="136"/>
        <v>46.28</v>
      </c>
      <c r="I1669" s="13">
        <f>1-$I$1</f>
        <v>0.99985000000000002</v>
      </c>
      <c r="J1669" s="17">
        <f t="shared" si="132"/>
        <v>1258423.9446454393</v>
      </c>
      <c r="K1669" s="36">
        <f>(J1669-MAX(J$42:J1669))/MAX(J$42:J1669)</f>
        <v>-0.11809930561172834</v>
      </c>
      <c r="L1669" s="8"/>
    </row>
    <row r="1670" spans="1:16" x14ac:dyDescent="0.3">
      <c r="A1670" s="2" t="s">
        <v>2054</v>
      </c>
      <c r="B1670" s="1">
        <v>10310</v>
      </c>
      <c r="C1670" s="1">
        <v>0</v>
      </c>
      <c r="D1670" s="1">
        <v>0</v>
      </c>
      <c r="E1670" s="34">
        <f>(B1670-MAX(B$42:B1670))/MAX(B$42:B1670)</f>
        <v>-0.44495289367429341</v>
      </c>
      <c r="F1670" s="49">
        <v>-113.48</v>
      </c>
      <c r="G1670" s="4" t="str">
        <f>IF(F1670&lt;=H$1, "침체", IF(F1670&gt;=G$1, "과열", ""))</f>
        <v/>
      </c>
      <c r="H1670" s="3">
        <f t="shared" si="136"/>
        <v>-11.290000000000006</v>
      </c>
      <c r="I1670" s="16">
        <f t="shared" ref="I1670:I1680" si="137">B1670/B1669</f>
        <v>0.99758103531688436</v>
      </c>
      <c r="J1670" s="46">
        <f t="shared" si="132"/>
        <v>1255379.861566955</v>
      </c>
      <c r="K1670" s="35">
        <f>(J1670-MAX(J$42:J1670))/MAX(J$42:J1670)</f>
        <v>-0.12023259224546864</v>
      </c>
      <c r="L1670" s="3"/>
    </row>
    <row r="1671" spans="1:16" x14ac:dyDescent="0.3">
      <c r="A1671" s="2" t="s">
        <v>2053</v>
      </c>
      <c r="B1671" s="1">
        <v>10320</v>
      </c>
      <c r="C1671" s="1">
        <v>0</v>
      </c>
      <c r="D1671" s="1">
        <v>0</v>
      </c>
      <c r="E1671" s="34">
        <f>(B1671-MAX(B$42:B1671))/MAX(B$42:B1671)</f>
        <v>-0.44441453566621802</v>
      </c>
      <c r="F1671" s="49">
        <v>-83.22</v>
      </c>
      <c r="G1671" s="4" t="str">
        <f>IF(F1671&lt;=H$1, "침체", IF(F1671&gt;=G$1, "과열", ""))</f>
        <v/>
      </c>
      <c r="H1671" s="3">
        <f t="shared" si="136"/>
        <v>30.260000000000005</v>
      </c>
      <c r="I1671" s="16">
        <f t="shared" si="137"/>
        <v>1.0009699321047527</v>
      </c>
      <c r="J1671" s="46">
        <f t="shared" si="132"/>
        <v>1256597.4947983488</v>
      </c>
      <c r="K1671" s="35">
        <f>(J1671-MAX(J$42:J1671))/MAX(J$42:J1671)</f>
        <v>-0.11937927759197249</v>
      </c>
      <c r="L1671" s="3"/>
    </row>
    <row r="1672" spans="1:16" x14ac:dyDescent="0.3">
      <c r="A1672" s="2" t="s">
        <v>2052</v>
      </c>
      <c r="B1672" s="1">
        <v>10255</v>
      </c>
      <c r="C1672" s="1">
        <v>0</v>
      </c>
      <c r="D1672" s="1">
        <v>0</v>
      </c>
      <c r="E1672" s="34">
        <f>(B1672-MAX(B$42:B1672))/MAX(B$42:B1672)</f>
        <v>-0.44791386271870792</v>
      </c>
      <c r="F1672" s="49">
        <v>-84.45</v>
      </c>
      <c r="G1672" s="4" t="str">
        <f>IF(F1672&lt;=H$1, "침체", IF(F1672&gt;=G$1, "과열", ""))</f>
        <v/>
      </c>
      <c r="H1672" s="3">
        <f t="shared" si="136"/>
        <v>-1.230000000000004</v>
      </c>
      <c r="I1672" s="16">
        <f t="shared" si="137"/>
        <v>0.99370155038759689</v>
      </c>
      <c r="J1672" s="46">
        <f t="shared" si="132"/>
        <v>1248682.8787942894</v>
      </c>
      <c r="K1672" s="35">
        <f>(J1672-MAX(J$42:J1672))/MAX(J$42:J1672)</f>
        <v>-0.12492582283969744</v>
      </c>
      <c r="L1672" s="3"/>
    </row>
    <row r="1673" spans="1:16" x14ac:dyDescent="0.3">
      <c r="A1673" s="2" t="s">
        <v>2051</v>
      </c>
      <c r="B1673" s="1">
        <v>10495</v>
      </c>
      <c r="C1673" s="1">
        <v>0</v>
      </c>
      <c r="D1673" s="1">
        <v>0</v>
      </c>
      <c r="E1673" s="34">
        <f>(B1673-MAX(B$42:B1673))/MAX(B$42:B1673)</f>
        <v>-0.43499327052489906</v>
      </c>
      <c r="F1673" s="49">
        <v>-7.0000000000000007E-2</v>
      </c>
      <c r="G1673" s="4" t="str">
        <f>IF(F1673&lt;=H$1, "침체", IF(F1673&gt;=G$1, "과열", ""))</f>
        <v/>
      </c>
      <c r="H1673" s="3">
        <f t="shared" si="136"/>
        <v>84.38000000000001</v>
      </c>
      <c r="I1673" s="16">
        <f t="shared" si="137"/>
        <v>1.023403217942467</v>
      </c>
      <c r="J1673" s="46">
        <f t="shared" si="132"/>
        <v>1277906.0763477392</v>
      </c>
      <c r="K1673" s="35">
        <f>(J1673-MAX(J$42:J1673))/MAX(J$42:J1673)</f>
        <v>-0.10444627115578996</v>
      </c>
      <c r="L1673" s="3"/>
    </row>
    <row r="1674" spans="1:16" x14ac:dyDescent="0.3">
      <c r="A1674" s="2" t="s">
        <v>2050</v>
      </c>
      <c r="B1674" s="1">
        <v>10565</v>
      </c>
      <c r="C1674" s="1">
        <v>0</v>
      </c>
      <c r="D1674" s="1">
        <v>0</v>
      </c>
      <c r="E1674" s="34">
        <f>(B1674-MAX(B$42:B1674))/MAX(B$42:B1674)</f>
        <v>-0.43122476446837149</v>
      </c>
      <c r="F1674" s="49">
        <v>68.63</v>
      </c>
      <c r="G1674" s="4" t="str">
        <f>IF(F1674&lt;=H$1, "침체", IF(F1674&gt;=G$1, "과열", ""))</f>
        <v/>
      </c>
      <c r="H1674" s="3">
        <f t="shared" si="136"/>
        <v>68.699999999999989</v>
      </c>
      <c r="I1674" s="16">
        <f t="shared" si="137"/>
        <v>1.0066698427822773</v>
      </c>
      <c r="J1674" s="46">
        <f t="shared" si="132"/>
        <v>1286429.5089674955</v>
      </c>
      <c r="K1674" s="35">
        <f>(J1674-MAX(J$42:J1674))/MAX(J$42:J1674)</f>
        <v>-9.8473068581316853E-2</v>
      </c>
      <c r="L1674" s="3"/>
    </row>
    <row r="1675" spans="1:16" x14ac:dyDescent="0.3">
      <c r="A1675" s="2" t="s">
        <v>2049</v>
      </c>
      <c r="B1675" s="1">
        <v>10460</v>
      </c>
      <c r="C1675" s="1">
        <v>0</v>
      </c>
      <c r="D1675" s="1">
        <v>0</v>
      </c>
      <c r="E1675" s="34">
        <f>(B1675-MAX(B$42:B1675))/MAX(B$42:B1675)</f>
        <v>-0.43687752355316284</v>
      </c>
      <c r="F1675" s="49">
        <v>50.07</v>
      </c>
      <c r="G1675" s="4" t="str">
        <f>IF(F1675&lt;=H$1, "침체", IF(F1675&gt;=G$1, "과열", ""))</f>
        <v/>
      </c>
      <c r="H1675" s="3">
        <f t="shared" si="136"/>
        <v>-18.559999999999995</v>
      </c>
      <c r="I1675" s="16">
        <f t="shared" si="137"/>
        <v>0.99006152389966873</v>
      </c>
      <c r="J1675" s="46">
        <f t="shared" si="132"/>
        <v>1273644.3600378612</v>
      </c>
      <c r="K1675" s="35">
        <f>(J1675-MAX(J$42:J1675))/MAX(J$42:J1675)</f>
        <v>-0.10743287244302643</v>
      </c>
      <c r="L1675" s="3"/>
    </row>
    <row r="1676" spans="1:16" x14ac:dyDescent="0.3">
      <c r="A1676" s="2" t="s">
        <v>2048</v>
      </c>
      <c r="B1676" s="1">
        <v>10470</v>
      </c>
      <c r="C1676" s="1">
        <v>0</v>
      </c>
      <c r="D1676" s="1">
        <v>0</v>
      </c>
      <c r="E1676" s="34">
        <f>(B1676-MAX(B$42:B1676))/MAX(B$42:B1676)</f>
        <v>-0.4363391655450875</v>
      </c>
      <c r="F1676" s="49">
        <v>36.369999999999997</v>
      </c>
      <c r="G1676" s="4" t="str">
        <f>IF(F1676&lt;=H$1, "침체", IF(F1676&gt;=G$1, "과열", ""))</f>
        <v/>
      </c>
      <c r="H1676" s="3">
        <f t="shared" si="136"/>
        <v>-13.700000000000003</v>
      </c>
      <c r="I1676" s="16">
        <f t="shared" si="137"/>
        <v>1.0009560229445507</v>
      </c>
      <c r="J1676" s="46">
        <f t="shared" si="132"/>
        <v>1274861.9932692549</v>
      </c>
      <c r="K1676" s="35">
        <f>(J1676-MAX(J$42:J1676))/MAX(J$42:J1676)</f>
        <v>-0.10657955778953027</v>
      </c>
      <c r="L1676" s="3"/>
    </row>
    <row r="1677" spans="1:16" x14ac:dyDescent="0.3">
      <c r="A1677" s="2" t="s">
        <v>2047</v>
      </c>
      <c r="B1677" s="1">
        <v>10535</v>
      </c>
      <c r="C1677" s="1">
        <v>0</v>
      </c>
      <c r="D1677" s="1">
        <v>0</v>
      </c>
      <c r="E1677" s="34">
        <f>(B1677-MAX(B$42:B1677))/MAX(B$42:B1677)</f>
        <v>-0.43283983849259755</v>
      </c>
      <c r="F1677" s="49">
        <v>56.27</v>
      </c>
      <c r="G1677" s="4" t="str">
        <f>IF(F1677&lt;=H$1, "침체", IF(F1677&gt;=G$1, "과열", ""))</f>
        <v/>
      </c>
      <c r="H1677" s="3">
        <f t="shared" si="136"/>
        <v>19.900000000000006</v>
      </c>
      <c r="I1677" s="16">
        <f t="shared" si="137"/>
        <v>1.0062082139446036</v>
      </c>
      <c r="J1677" s="46">
        <f t="shared" si="132"/>
        <v>1282776.6092733142</v>
      </c>
      <c r="K1677" s="35">
        <f>(J1677-MAX(J$42:J1677))/MAX(J$42:J1677)</f>
        <v>-0.10103301254180533</v>
      </c>
      <c r="L1677" s="3"/>
    </row>
    <row r="1678" spans="1:16" x14ac:dyDescent="0.3">
      <c r="A1678" s="2" t="s">
        <v>2046</v>
      </c>
      <c r="B1678" s="1">
        <v>10535</v>
      </c>
      <c r="C1678" s="1">
        <v>0</v>
      </c>
      <c r="D1678" s="1">
        <v>0</v>
      </c>
      <c r="E1678" s="34">
        <f>(B1678-MAX(B$42:B1678))/MAX(B$42:B1678)</f>
        <v>-0.43283983849259755</v>
      </c>
      <c r="F1678" s="49">
        <v>92.01</v>
      </c>
      <c r="G1678" s="4" t="str">
        <f>IF(F1678&lt;=H$1, "침체", IF(F1678&gt;=G$1, "과열", ""))</f>
        <v>과열</v>
      </c>
      <c r="H1678" s="3">
        <f t="shared" si="136"/>
        <v>35.74</v>
      </c>
      <c r="I1678" s="16">
        <f t="shared" si="137"/>
        <v>1</v>
      </c>
      <c r="J1678" s="46">
        <f t="shared" si="132"/>
        <v>1282776.6092733142</v>
      </c>
      <c r="K1678" s="35">
        <f>(J1678-MAX(J$42:J1678))/MAX(J$42:J1678)</f>
        <v>-0.10103301254180533</v>
      </c>
      <c r="L1678" s="3"/>
    </row>
    <row r="1679" spans="1:16" x14ac:dyDescent="0.3">
      <c r="A1679" s="2" t="s">
        <v>2045</v>
      </c>
      <c r="B1679" s="1">
        <v>10640</v>
      </c>
      <c r="C1679" s="1">
        <v>0</v>
      </c>
      <c r="D1679" s="1">
        <v>0</v>
      </c>
      <c r="E1679" s="34">
        <f>(B1679-MAX(B$42:B1679))/MAX(B$42:B1679)</f>
        <v>-0.4271870794078062</v>
      </c>
      <c r="F1679" s="49">
        <v>121.03</v>
      </c>
      <c r="G1679" s="4" t="str">
        <f>IF(F1679&lt;=H$1, "침체", IF(F1679&gt;=G$1, "과열", ""))</f>
        <v>과열</v>
      </c>
      <c r="H1679" s="3">
        <f t="shared" si="136"/>
        <v>29.019999999999996</v>
      </c>
      <c r="I1679" s="16">
        <f t="shared" si="137"/>
        <v>1.0099667774086378</v>
      </c>
      <c r="J1679" s="46">
        <f t="shared" si="132"/>
        <v>1295561.7582029486</v>
      </c>
      <c r="K1679" s="35">
        <f>(J1679-MAX(J$42:J1679))/MAX(J$42:J1679)</f>
        <v>-9.2073208680095733E-2</v>
      </c>
      <c r="L1679" s="3"/>
    </row>
    <row r="1680" spans="1:16" x14ac:dyDescent="0.3">
      <c r="A1680" s="2" t="s">
        <v>2044</v>
      </c>
      <c r="B1680" s="1">
        <v>10650</v>
      </c>
      <c r="C1680" s="1">
        <v>0</v>
      </c>
      <c r="D1680" s="1">
        <v>0</v>
      </c>
      <c r="E1680" s="34">
        <f>(B1680-MAX(B$42:B1680))/MAX(B$42:B1680)</f>
        <v>-0.42664872139973081</v>
      </c>
      <c r="F1680" s="49">
        <v>124.4</v>
      </c>
      <c r="G1680" s="4" t="str">
        <f>IF(F1680&lt;=H$1, "침체", IF(F1680&gt;=G$1, "과열", ""))</f>
        <v>과열</v>
      </c>
      <c r="H1680" s="3">
        <f t="shared" si="136"/>
        <v>3.3700000000000045</v>
      </c>
      <c r="I1680" s="16">
        <f t="shared" si="137"/>
        <v>1.0009398496240602</v>
      </c>
      <c r="J1680" s="46">
        <f t="shared" si="132"/>
        <v>1296779.3914343424</v>
      </c>
      <c r="K1680" s="35">
        <f>(J1680-MAX(J$42:J1680))/MAX(J$42:J1680)</f>
        <v>-9.1219894026599579E-2</v>
      </c>
      <c r="L1680" s="3"/>
    </row>
    <row r="1681" spans="1:16" x14ac:dyDescent="0.3">
      <c r="A1681" s="2" t="s">
        <v>2043</v>
      </c>
      <c r="B1681" s="1">
        <v>10510</v>
      </c>
      <c r="C1681" s="1">
        <v>0</v>
      </c>
      <c r="D1681" s="1">
        <v>0</v>
      </c>
      <c r="E1681" s="34">
        <f>(B1681-MAX(B$42:B1681))/MAX(B$42:B1681)</f>
        <v>-0.434185733512786</v>
      </c>
      <c r="F1681" s="49">
        <v>40.6</v>
      </c>
      <c r="G1681" s="4" t="str">
        <f>IF(F1681&lt;=H$1, "침체", IF(F1681&gt;=G$1, "과열", ""))</f>
        <v/>
      </c>
      <c r="H1681" s="8">
        <f t="shared" si="136"/>
        <v>-83.800000000000011</v>
      </c>
      <c r="I1681" s="13">
        <f>B1681/B1680-$I$1-$J$1</f>
        <v>0.98420446009389684</v>
      </c>
      <c r="J1681" s="17">
        <f t="shared" si="132"/>
        <v>1276296.0608075291</v>
      </c>
      <c r="K1681" s="36">
        <f>(J1681-MAX(J$42:J1681))/MAX(J$42:J1681)</f>
        <v>-0.10557456645637502</v>
      </c>
      <c r="L1681" s="13">
        <f>J1681/J1668-1</f>
        <v>1.4049853253507827E-2</v>
      </c>
      <c r="M1681" s="4" t="str">
        <f>IF(L1681&gt;=0, "Win", "Lose")</f>
        <v>Win</v>
      </c>
      <c r="N1681" s="16">
        <f>J1681/$L$1-1</f>
        <v>0.27629606080752911</v>
      </c>
      <c r="O1681" s="16">
        <f>(B1681-(B1681*($I$1+$J$1+$I$1)))/B$42-1</f>
        <v>-6.1301209135691925E-2</v>
      </c>
      <c r="P1681" s="3" t="s">
        <v>3726</v>
      </c>
    </row>
    <row r="1682" spans="1:16" x14ac:dyDescent="0.3">
      <c r="A1682" s="2" t="s">
        <v>2042</v>
      </c>
      <c r="B1682" s="1">
        <v>10480</v>
      </c>
      <c r="C1682" s="1">
        <v>0</v>
      </c>
      <c r="D1682" s="1">
        <v>0</v>
      </c>
      <c r="E1682" s="34">
        <f>(B1682-MAX(B$42:B1682))/MAX(B$42:B1682)</f>
        <v>-0.43580080753701211</v>
      </c>
      <c r="F1682" s="49">
        <v>-14.72</v>
      </c>
      <c r="G1682" s="4" t="str">
        <f>IF(F1682&lt;=H$1, "침체", IF(F1682&gt;=G$1, "과열", ""))</f>
        <v/>
      </c>
      <c r="H1682" s="3">
        <f t="shared" si="136"/>
        <v>-55.32</v>
      </c>
      <c r="I1682" s="14">
        <v>1</v>
      </c>
      <c r="J1682" s="46">
        <f t="shared" si="132"/>
        <v>1276296.0608075291</v>
      </c>
      <c r="K1682" s="35">
        <f>(J1682-MAX(J$42:J1682))/MAX(J$42:J1682)</f>
        <v>-0.10557456645637502</v>
      </c>
      <c r="L1682" s="3"/>
    </row>
    <row r="1683" spans="1:16" x14ac:dyDescent="0.3">
      <c r="A1683" s="2" t="s">
        <v>2041</v>
      </c>
      <c r="B1683" s="1">
        <v>10715</v>
      </c>
      <c r="C1683" s="1">
        <v>0</v>
      </c>
      <c r="D1683" s="1">
        <v>0</v>
      </c>
      <c r="E1683" s="34">
        <f>(B1683-MAX(B$42:B1683))/MAX(B$42:B1683)</f>
        <v>-0.42314939434724091</v>
      </c>
      <c r="F1683" s="49">
        <v>148.36000000000001</v>
      </c>
      <c r="G1683" s="4" t="str">
        <f>IF(F1683&lt;=H$1, "침체", IF(F1683&gt;=G$1, "과열", ""))</f>
        <v>과열</v>
      </c>
      <c r="H1683" s="3">
        <f t="shared" si="136"/>
        <v>163.08000000000001</v>
      </c>
      <c r="I1683" s="14">
        <v>1</v>
      </c>
      <c r="J1683" s="46">
        <f t="shared" si="132"/>
        <v>1276296.0608075291</v>
      </c>
      <c r="K1683" s="35">
        <f>(J1683-MAX(J$42:J1683))/MAX(J$42:J1683)</f>
        <v>-0.10557456645637502</v>
      </c>
      <c r="L1683" s="3"/>
    </row>
    <row r="1684" spans="1:16" x14ac:dyDescent="0.3">
      <c r="A1684" s="2" t="s">
        <v>2040</v>
      </c>
      <c r="B1684" s="1">
        <v>10775</v>
      </c>
      <c r="C1684" s="1">
        <v>0</v>
      </c>
      <c r="D1684" s="1">
        <v>0</v>
      </c>
      <c r="E1684" s="34">
        <f>(B1684-MAX(B$42:B1684))/MAX(B$42:B1684)</f>
        <v>-0.41991924629878868</v>
      </c>
      <c r="F1684" s="49">
        <v>174.19</v>
      </c>
      <c r="G1684" s="4" t="str">
        <f>IF(F1684&lt;=H$1, "침체", IF(F1684&gt;=G$1, "과열", ""))</f>
        <v>과열</v>
      </c>
      <c r="H1684" s="3">
        <f t="shared" si="136"/>
        <v>25.829999999999984</v>
      </c>
      <c r="I1684" s="14">
        <v>1</v>
      </c>
      <c r="J1684" s="46">
        <f t="shared" si="132"/>
        <v>1276296.0608075291</v>
      </c>
      <c r="K1684" s="35">
        <f>(J1684-MAX(J$42:J1684))/MAX(J$42:J1684)</f>
        <v>-0.10557456645637502</v>
      </c>
      <c r="L1684" s="3"/>
    </row>
    <row r="1685" spans="1:16" x14ac:dyDescent="0.3">
      <c r="A1685" s="2" t="s">
        <v>2039</v>
      </c>
      <c r="B1685" s="1">
        <v>11115</v>
      </c>
      <c r="C1685" s="1">
        <v>0</v>
      </c>
      <c r="D1685" s="1">
        <v>0</v>
      </c>
      <c r="E1685" s="34">
        <f>(B1685-MAX(B$42:B1685))/MAX(B$42:B1685)</f>
        <v>-0.40161507402422614</v>
      </c>
      <c r="F1685" s="49">
        <v>244.28</v>
      </c>
      <c r="G1685" s="4" t="str">
        <f>IF(F1685&lt;=H$1, "침체", IF(F1685&gt;=G$1, "과열", ""))</f>
        <v>과열</v>
      </c>
      <c r="H1685" s="3">
        <f t="shared" si="136"/>
        <v>70.09</v>
      </c>
      <c r="I1685" s="14">
        <v>1</v>
      </c>
      <c r="J1685" s="46">
        <f t="shared" si="132"/>
        <v>1276296.0608075291</v>
      </c>
      <c r="K1685" s="35">
        <f>(J1685-MAX(J$42:J1685))/MAX(J$42:J1685)</f>
        <v>-0.10557456645637502</v>
      </c>
      <c r="L1685" s="3"/>
    </row>
    <row r="1686" spans="1:16" x14ac:dyDescent="0.3">
      <c r="A1686" s="2" t="s">
        <v>2038</v>
      </c>
      <c r="B1686" s="1">
        <v>11145</v>
      </c>
      <c r="C1686" s="1">
        <v>0</v>
      </c>
      <c r="D1686" s="1">
        <v>0</v>
      </c>
      <c r="E1686" s="34">
        <f>(B1686-MAX(B$42:B1686))/MAX(B$42:B1686)</f>
        <v>-0.4</v>
      </c>
      <c r="F1686" s="49">
        <v>184.21</v>
      </c>
      <c r="G1686" s="4" t="str">
        <f>IF(F1686&lt;=H$1, "침체", IF(F1686&gt;=G$1, "과열", ""))</f>
        <v>과열</v>
      </c>
      <c r="H1686" s="3">
        <f t="shared" si="136"/>
        <v>-60.069999999999993</v>
      </c>
      <c r="I1686" s="14">
        <v>1</v>
      </c>
      <c r="J1686" s="46">
        <f t="shared" si="132"/>
        <v>1276296.0608075291</v>
      </c>
      <c r="K1686" s="35">
        <f>(J1686-MAX(J$42:J1686))/MAX(J$42:J1686)</f>
        <v>-0.10557456645637502</v>
      </c>
      <c r="L1686" s="3"/>
    </row>
    <row r="1687" spans="1:16" x14ac:dyDescent="0.3">
      <c r="A1687" s="2" t="s">
        <v>2037</v>
      </c>
      <c r="B1687" s="1">
        <v>11125</v>
      </c>
      <c r="C1687" s="1">
        <v>0</v>
      </c>
      <c r="D1687" s="1">
        <v>0</v>
      </c>
      <c r="E1687" s="34">
        <f>(B1687-MAX(B$42:B1687))/MAX(B$42:B1687)</f>
        <v>-0.40107671601615075</v>
      </c>
      <c r="F1687" s="49">
        <v>135.56</v>
      </c>
      <c r="G1687" s="4" t="str">
        <f>IF(F1687&lt;=H$1, "침체", IF(F1687&gt;=G$1, "과열", ""))</f>
        <v>과열</v>
      </c>
      <c r="H1687" s="3">
        <f t="shared" si="136"/>
        <v>-48.650000000000006</v>
      </c>
      <c r="I1687" s="14">
        <v>1</v>
      </c>
      <c r="J1687" s="46">
        <f t="shared" si="132"/>
        <v>1276296.0608075291</v>
      </c>
      <c r="K1687" s="35">
        <f>(J1687-MAX(J$42:J1687))/MAX(J$42:J1687)</f>
        <v>-0.10557456645637502</v>
      </c>
      <c r="L1687" s="3"/>
    </row>
    <row r="1688" spans="1:16" x14ac:dyDescent="0.3">
      <c r="A1688" s="2" t="s">
        <v>2036</v>
      </c>
      <c r="B1688" s="1">
        <v>11175</v>
      </c>
      <c r="C1688" s="1">
        <v>0</v>
      </c>
      <c r="D1688" s="1">
        <v>0</v>
      </c>
      <c r="E1688" s="34">
        <f>(B1688-MAX(B$42:B1688))/MAX(B$42:B1688)</f>
        <v>-0.39838492597577391</v>
      </c>
      <c r="F1688" s="49">
        <v>108.29</v>
      </c>
      <c r="G1688" s="4" t="str">
        <f>IF(F1688&lt;=H$1, "침체", IF(F1688&gt;=G$1, "과열", ""))</f>
        <v>과열</v>
      </c>
      <c r="H1688" s="3">
        <f t="shared" si="136"/>
        <v>-27.269999999999996</v>
      </c>
      <c r="I1688" s="14">
        <v>1</v>
      </c>
      <c r="J1688" s="46">
        <f t="shared" si="132"/>
        <v>1276296.0608075291</v>
      </c>
      <c r="K1688" s="35">
        <f>(J1688-MAX(J$42:J1688))/MAX(J$42:J1688)</f>
        <v>-0.10557456645637502</v>
      </c>
      <c r="L1688" s="3"/>
    </row>
    <row r="1689" spans="1:16" x14ac:dyDescent="0.3">
      <c r="A1689" s="2" t="s">
        <v>2035</v>
      </c>
      <c r="B1689" s="1">
        <v>11195</v>
      </c>
      <c r="C1689" s="1">
        <v>0</v>
      </c>
      <c r="D1689" s="1">
        <v>0</v>
      </c>
      <c r="E1689" s="34">
        <f>(B1689-MAX(B$42:B1689))/MAX(B$42:B1689)</f>
        <v>-0.39730820995962313</v>
      </c>
      <c r="F1689" s="49">
        <v>102.44</v>
      </c>
      <c r="G1689" s="4" t="str">
        <f>IF(F1689&lt;=H$1, "침체", IF(F1689&gt;=G$1, "과열", ""))</f>
        <v>과열</v>
      </c>
      <c r="H1689" s="3">
        <f t="shared" si="136"/>
        <v>-5.8500000000000085</v>
      </c>
      <c r="I1689" s="14">
        <v>1</v>
      </c>
      <c r="J1689" s="46">
        <f t="shared" si="132"/>
        <v>1276296.0608075291</v>
      </c>
      <c r="K1689" s="35">
        <f>(J1689-MAX(J$42:J1689))/MAX(J$42:J1689)</f>
        <v>-0.10557456645637502</v>
      </c>
      <c r="L1689" s="3"/>
    </row>
    <row r="1690" spans="1:16" x14ac:dyDescent="0.3">
      <c r="A1690" s="2" t="s">
        <v>2034</v>
      </c>
      <c r="B1690" s="1">
        <v>11200</v>
      </c>
      <c r="C1690" s="1">
        <v>0</v>
      </c>
      <c r="D1690" s="1">
        <v>0</v>
      </c>
      <c r="E1690" s="34">
        <f>(B1690-MAX(B$42:B1690))/MAX(B$42:B1690)</f>
        <v>-0.39703903095558546</v>
      </c>
      <c r="F1690" s="49">
        <v>69.290000000000006</v>
      </c>
      <c r="G1690" s="4" t="str">
        <f>IF(F1690&lt;=H$1, "침체", IF(F1690&gt;=G$1, "과열", ""))</f>
        <v/>
      </c>
      <c r="H1690" s="3">
        <f t="shared" si="136"/>
        <v>-33.149999999999991</v>
      </c>
      <c r="I1690" s="14">
        <v>1</v>
      </c>
      <c r="J1690" s="46">
        <f t="shared" si="132"/>
        <v>1276296.0608075291</v>
      </c>
      <c r="K1690" s="35">
        <f>(J1690-MAX(J$42:J1690))/MAX(J$42:J1690)</f>
        <v>-0.10557456645637502</v>
      </c>
      <c r="L1690" s="3"/>
    </row>
    <row r="1691" spans="1:16" x14ac:dyDescent="0.3">
      <c r="A1691" s="2" t="s">
        <v>2033</v>
      </c>
      <c r="B1691" s="1">
        <v>11240</v>
      </c>
      <c r="C1691" s="1">
        <v>0</v>
      </c>
      <c r="D1691" s="1">
        <v>0</v>
      </c>
      <c r="E1691" s="34">
        <f>(B1691-MAX(B$42:B1691))/MAX(B$42:B1691)</f>
        <v>-0.39488559892328401</v>
      </c>
      <c r="F1691" s="49">
        <v>72.67</v>
      </c>
      <c r="G1691" s="4" t="str">
        <f>IF(F1691&lt;=H$1, "침체", IF(F1691&gt;=G$1, "과열", ""))</f>
        <v/>
      </c>
      <c r="H1691" s="3">
        <f t="shared" si="136"/>
        <v>3.3799999999999955</v>
      </c>
      <c r="I1691" s="14">
        <v>1</v>
      </c>
      <c r="J1691" s="46">
        <f t="shared" si="132"/>
        <v>1276296.0608075291</v>
      </c>
      <c r="K1691" s="35">
        <f>(J1691-MAX(J$42:J1691))/MAX(J$42:J1691)</f>
        <v>-0.10557456645637502</v>
      </c>
      <c r="L1691" s="3"/>
    </row>
    <row r="1692" spans="1:16" x14ac:dyDescent="0.3">
      <c r="A1692" s="2" t="s">
        <v>2032</v>
      </c>
      <c r="B1692" s="1">
        <v>11245</v>
      </c>
      <c r="C1692" s="1">
        <v>0</v>
      </c>
      <c r="D1692" s="1">
        <v>0</v>
      </c>
      <c r="E1692" s="34">
        <f>(B1692-MAX(B$42:B1692))/MAX(B$42:B1692)</f>
        <v>-0.39461641991924629</v>
      </c>
      <c r="F1692" s="49">
        <v>69.59</v>
      </c>
      <c r="G1692" s="4" t="str">
        <f>IF(F1692&lt;=H$1, "침체", IF(F1692&gt;=G$1, "과열", ""))</f>
        <v/>
      </c>
      <c r="H1692" s="3">
        <f t="shared" si="136"/>
        <v>-3.0799999999999983</v>
      </c>
      <c r="I1692" s="14">
        <v>1</v>
      </c>
      <c r="J1692" s="46">
        <f t="shared" si="132"/>
        <v>1276296.0608075291</v>
      </c>
      <c r="K1692" s="35">
        <f>(J1692-MAX(J$42:J1692))/MAX(J$42:J1692)</f>
        <v>-0.10557456645637502</v>
      </c>
      <c r="L1692" s="3"/>
    </row>
    <row r="1693" spans="1:16" x14ac:dyDescent="0.3">
      <c r="A1693" s="2" t="s">
        <v>2031</v>
      </c>
      <c r="B1693" s="1">
        <v>11300</v>
      </c>
      <c r="C1693" s="1">
        <v>0</v>
      </c>
      <c r="D1693" s="1">
        <v>0</v>
      </c>
      <c r="E1693" s="34">
        <f>(B1693-MAX(B$42:B1693))/MAX(B$42:B1693)</f>
        <v>-0.39165545087483178</v>
      </c>
      <c r="F1693" s="49">
        <v>81.48</v>
      </c>
      <c r="G1693" s="4" t="str">
        <f>IF(F1693&lt;=H$1, "침체", IF(F1693&gt;=G$1, "과열", ""))</f>
        <v/>
      </c>
      <c r="H1693" s="3">
        <f t="shared" si="136"/>
        <v>11.89</v>
      </c>
      <c r="I1693" s="14">
        <v>1</v>
      </c>
      <c r="J1693" s="46">
        <f t="shared" si="132"/>
        <v>1276296.0608075291</v>
      </c>
      <c r="K1693" s="35">
        <f>(J1693-MAX(J$42:J1693))/MAX(J$42:J1693)</f>
        <v>-0.10557456645637502</v>
      </c>
      <c r="L1693" s="3"/>
    </row>
    <row r="1694" spans="1:16" x14ac:dyDescent="0.3">
      <c r="A1694" s="2" t="s">
        <v>2030</v>
      </c>
      <c r="B1694" s="1">
        <v>11265</v>
      </c>
      <c r="C1694" s="1">
        <v>0</v>
      </c>
      <c r="D1694" s="1">
        <v>0</v>
      </c>
      <c r="E1694" s="34">
        <f>(B1694-MAX(B$42:B1694))/MAX(B$42:B1694)</f>
        <v>-0.39353970390309556</v>
      </c>
      <c r="F1694" s="49">
        <v>96.52</v>
      </c>
      <c r="G1694" s="4" t="str">
        <f>IF(F1694&lt;=H$1, "침체", IF(F1694&gt;=G$1, "과열", ""))</f>
        <v>과열</v>
      </c>
      <c r="H1694" s="3">
        <f t="shared" si="136"/>
        <v>15.039999999999992</v>
      </c>
      <c r="I1694" s="14">
        <v>1</v>
      </c>
      <c r="J1694" s="46">
        <f t="shared" si="132"/>
        <v>1276296.0608075291</v>
      </c>
      <c r="K1694" s="35">
        <f>(J1694-MAX(J$42:J1694))/MAX(J$42:J1694)</f>
        <v>-0.10557456645637502</v>
      </c>
      <c r="L1694" s="3"/>
    </row>
    <row r="1695" spans="1:16" x14ac:dyDescent="0.3">
      <c r="A1695" s="2" t="s">
        <v>2029</v>
      </c>
      <c r="B1695" s="1">
        <v>11255</v>
      </c>
      <c r="C1695" s="1">
        <v>0</v>
      </c>
      <c r="D1695" s="1">
        <v>0</v>
      </c>
      <c r="E1695" s="34">
        <f>(B1695-MAX(B$42:B1695))/MAX(B$42:B1695)</f>
        <v>-0.39407806191117095</v>
      </c>
      <c r="F1695" s="49">
        <v>72.33</v>
      </c>
      <c r="G1695" s="4" t="str">
        <f>IF(F1695&lt;=H$1, "침체", IF(F1695&gt;=G$1, "과열", ""))</f>
        <v/>
      </c>
      <c r="H1695" s="3">
        <f t="shared" si="136"/>
        <v>-24.189999999999998</v>
      </c>
      <c r="I1695" s="14">
        <v>1</v>
      </c>
      <c r="J1695" s="46">
        <f t="shared" si="132"/>
        <v>1276296.0608075291</v>
      </c>
      <c r="K1695" s="35">
        <f>(J1695-MAX(J$42:J1695))/MAX(J$42:J1695)</f>
        <v>-0.10557456645637502</v>
      </c>
      <c r="L1695" s="3"/>
    </row>
    <row r="1696" spans="1:16" x14ac:dyDescent="0.3">
      <c r="A1696" s="2" t="s">
        <v>2028</v>
      </c>
      <c r="B1696" s="1">
        <v>11225</v>
      </c>
      <c r="C1696" s="1">
        <v>0</v>
      </c>
      <c r="D1696" s="1">
        <v>0</v>
      </c>
      <c r="E1696" s="34">
        <f>(B1696-MAX(B$42:B1696))/MAX(B$42:B1696)</f>
        <v>-0.39569313593539707</v>
      </c>
      <c r="F1696" s="49">
        <v>30.63</v>
      </c>
      <c r="G1696" s="4" t="str">
        <f>IF(F1696&lt;=H$1, "침체", IF(F1696&gt;=G$1, "과열", ""))</f>
        <v/>
      </c>
      <c r="H1696" s="3">
        <f t="shared" si="136"/>
        <v>-41.7</v>
      </c>
      <c r="I1696" s="14">
        <v>1</v>
      </c>
      <c r="J1696" s="46">
        <f t="shared" si="132"/>
        <v>1276296.0608075291</v>
      </c>
      <c r="K1696" s="35">
        <f>(J1696-MAX(J$42:J1696))/MAX(J$42:J1696)</f>
        <v>-0.10557456645637502</v>
      </c>
      <c r="L1696" s="3"/>
    </row>
    <row r="1697" spans="1:21" x14ac:dyDescent="0.3">
      <c r="A1697" s="2" t="s">
        <v>2027</v>
      </c>
      <c r="B1697" s="1">
        <v>11240</v>
      </c>
      <c r="C1697" s="1">
        <v>0</v>
      </c>
      <c r="D1697" s="1">
        <v>0</v>
      </c>
      <c r="E1697" s="34">
        <f>(B1697-MAX(B$42:B1697))/MAX(B$42:B1697)</f>
        <v>-0.39488559892328401</v>
      </c>
      <c r="F1697" s="49">
        <v>30.24</v>
      </c>
      <c r="G1697" s="4" t="str">
        <f>IF(F1697&lt;=H$1, "침체", IF(F1697&gt;=G$1, "과열", ""))</f>
        <v/>
      </c>
      <c r="H1697" s="3">
        <f t="shared" si="136"/>
        <v>-0.39000000000000057</v>
      </c>
      <c r="I1697" s="14">
        <v>1</v>
      </c>
      <c r="J1697" s="46">
        <f t="shared" si="132"/>
        <v>1276296.0608075291</v>
      </c>
      <c r="K1697" s="35">
        <f>(J1697-MAX(J$42:J1697))/MAX(J$42:J1697)</f>
        <v>-0.10557456645637502</v>
      </c>
      <c r="L1697" s="3"/>
    </row>
    <row r="1698" spans="1:21" x14ac:dyDescent="0.3">
      <c r="A1698" s="2" t="s">
        <v>2026</v>
      </c>
      <c r="B1698" s="1">
        <v>11260</v>
      </c>
      <c r="C1698" s="1">
        <v>0</v>
      </c>
      <c r="D1698" s="1">
        <v>0</v>
      </c>
      <c r="E1698" s="34">
        <f>(B1698-MAX(B$42:B1698))/MAX(B$42:B1698)</f>
        <v>-0.39380888290713323</v>
      </c>
      <c r="F1698" s="49">
        <v>62.31</v>
      </c>
      <c r="G1698" s="4" t="str">
        <f>IF(F1698&lt;=H$1, "침체", IF(F1698&gt;=G$1, "과열", ""))</f>
        <v/>
      </c>
      <c r="H1698" s="3">
        <f t="shared" si="136"/>
        <v>32.070000000000007</v>
      </c>
      <c r="I1698" s="14">
        <v>1</v>
      </c>
      <c r="J1698" s="46">
        <f t="shared" si="132"/>
        <v>1276296.0608075291</v>
      </c>
      <c r="K1698" s="35">
        <f>(J1698-MAX(J$42:J1698))/MAX(J$42:J1698)</f>
        <v>-0.10557456645637502</v>
      </c>
      <c r="L1698" s="3"/>
    </row>
    <row r="1699" spans="1:21" x14ac:dyDescent="0.3">
      <c r="A1699" s="2" t="s">
        <v>2025</v>
      </c>
      <c r="B1699" s="1">
        <v>11355</v>
      </c>
      <c r="C1699" s="1">
        <v>0</v>
      </c>
      <c r="D1699" s="1">
        <v>0</v>
      </c>
      <c r="E1699" s="34">
        <f>(B1699-MAX(B$42:B1699))/MAX(B$42:B1699)</f>
        <v>-0.38869448183041722</v>
      </c>
      <c r="F1699" s="49">
        <v>169.51</v>
      </c>
      <c r="G1699" s="4" t="str">
        <f>IF(F1699&lt;=H$1, "침체", IF(F1699&gt;=G$1, "과열", ""))</f>
        <v>과열</v>
      </c>
      <c r="H1699" s="3">
        <f t="shared" si="136"/>
        <v>107.19999999999999</v>
      </c>
      <c r="I1699" s="14">
        <v>1</v>
      </c>
      <c r="J1699" s="46">
        <f t="shared" si="132"/>
        <v>1276296.0608075291</v>
      </c>
      <c r="K1699" s="35">
        <f>(J1699-MAX(J$42:J1699))/MAX(J$42:J1699)</f>
        <v>-0.10557456645637502</v>
      </c>
      <c r="L1699" s="3"/>
      <c r="Q1699" s="4">
        <v>2016</v>
      </c>
      <c r="U1699" s="4" t="s">
        <v>3728</v>
      </c>
    </row>
    <row r="1700" spans="1:21" x14ac:dyDescent="0.3">
      <c r="A1700" s="22" t="s">
        <v>2024</v>
      </c>
      <c r="B1700" s="23">
        <v>11365</v>
      </c>
      <c r="C1700" s="23">
        <v>0</v>
      </c>
      <c r="D1700" s="23">
        <v>0</v>
      </c>
      <c r="E1700" s="43">
        <f>(B1700-MAX(B$42:B1700))/MAX(B$42:B1700)</f>
        <v>-0.38815612382234188</v>
      </c>
      <c r="F1700" s="50">
        <v>116.3</v>
      </c>
      <c r="G1700" s="24" t="str">
        <f>IF(F1700&lt;=H$1, "침체", IF(F1700&gt;=G$1, "과열", ""))</f>
        <v>과열</v>
      </c>
      <c r="H1700" s="25">
        <f t="shared" si="136"/>
        <v>-53.209999999999994</v>
      </c>
      <c r="I1700" s="26">
        <v>1</v>
      </c>
      <c r="J1700" s="27">
        <f t="shared" si="132"/>
        <v>1276296.0608075291</v>
      </c>
      <c r="K1700" s="42">
        <f>(J1700-MAX(J$42:J1700))/MAX(J$42:J1700)</f>
        <v>-0.10557456645637502</v>
      </c>
      <c r="L1700" s="25"/>
      <c r="M1700" s="28"/>
      <c r="N1700" s="29"/>
      <c r="O1700" s="29"/>
      <c r="P1700" s="29"/>
      <c r="Q1700" s="4" t="s">
        <v>3730</v>
      </c>
      <c r="R1700" s="32">
        <f>J1700/J1454-1</f>
        <v>3.8253114468909555E-2</v>
      </c>
      <c r="S1700" s="32">
        <f>(B1700-(B1700*($I$1+$J$1+$I$1)))/B1454-1</f>
        <v>0.14824498480243165</v>
      </c>
      <c r="T1700" s="33" t="s">
        <v>3732</v>
      </c>
      <c r="U1700" s="30">
        <f>R1700-S1700</f>
        <v>-0.10999187033352209</v>
      </c>
    </row>
    <row r="1701" spans="1:21" x14ac:dyDescent="0.3">
      <c r="A1701" s="2" t="s">
        <v>2023</v>
      </c>
      <c r="B1701" s="1">
        <v>11440</v>
      </c>
      <c r="C1701" s="1">
        <v>0</v>
      </c>
      <c r="D1701" s="1">
        <v>0</v>
      </c>
      <c r="E1701" s="34">
        <f>(B1701-MAX(B$42:B1701))/MAX(B$42:B1701)</f>
        <v>-0.38411843876177659</v>
      </c>
      <c r="F1701" s="49">
        <v>161.69999999999999</v>
      </c>
      <c r="G1701" s="4" t="str">
        <f>IF(F1701&lt;=H$1, "침체", IF(F1701&gt;=G$1, "과열", ""))</f>
        <v>과열</v>
      </c>
      <c r="H1701" s="3">
        <f t="shared" si="136"/>
        <v>45.399999999999991</v>
      </c>
      <c r="I1701" s="14">
        <v>1</v>
      </c>
      <c r="J1701" s="46">
        <f t="shared" si="132"/>
        <v>1276296.0608075291</v>
      </c>
      <c r="K1701" s="35">
        <f>(J1701-MAX(J$42:J1701))/MAX(J$42:J1701)</f>
        <v>-0.10557456645637502</v>
      </c>
      <c r="L1701" s="3"/>
      <c r="Q1701" s="4" t="s">
        <v>3731</v>
      </c>
      <c r="R1701" s="19">
        <f>MIN(K1454:K1700)</f>
        <v>-0.12492582283969744</v>
      </c>
      <c r="S1701" s="19">
        <f>MIN(E1454:E1700)</f>
        <v>-0.53701211305518171</v>
      </c>
      <c r="T1701" s="4" t="s">
        <v>3729</v>
      </c>
      <c r="U1701" s="30">
        <f>R1701-S1701</f>
        <v>0.41208629021548426</v>
      </c>
    </row>
    <row r="1702" spans="1:21" x14ac:dyDescent="0.3">
      <c r="A1702" s="2" t="s">
        <v>2022</v>
      </c>
      <c r="B1702" s="1">
        <v>11625</v>
      </c>
      <c r="C1702" s="1">
        <v>0</v>
      </c>
      <c r="D1702" s="1">
        <v>0</v>
      </c>
      <c r="E1702" s="34">
        <f>(B1702-MAX(B$42:B1702))/MAX(B$42:B1702)</f>
        <v>-0.37415881561238223</v>
      </c>
      <c r="F1702" s="49">
        <v>240.77</v>
      </c>
      <c r="G1702" s="4" t="str">
        <f>IF(F1702&lt;=H$1, "침체", IF(F1702&gt;=G$1, "과열", ""))</f>
        <v>과열</v>
      </c>
      <c r="H1702" s="3">
        <f t="shared" si="136"/>
        <v>79.070000000000022</v>
      </c>
      <c r="I1702" s="14">
        <v>1</v>
      </c>
      <c r="J1702" s="46">
        <f t="shared" si="132"/>
        <v>1276296.0608075291</v>
      </c>
      <c r="K1702" s="35">
        <f>(J1702-MAX(J$42:J1702))/MAX(J$42:J1702)</f>
        <v>-0.10557456645637502</v>
      </c>
      <c r="L1702" s="3"/>
      <c r="Q1702" s="4" t="s">
        <v>3733</v>
      </c>
      <c r="R1702" s="4">
        <f>COUNTIF(M1454:M1700, "Win")</f>
        <v>6</v>
      </c>
      <c r="S1702" s="4" t="s">
        <v>3736</v>
      </c>
      <c r="T1702" s="4">
        <v>1454</v>
      </c>
    </row>
    <row r="1703" spans="1:21" x14ac:dyDescent="0.3">
      <c r="A1703" s="2" t="s">
        <v>2021</v>
      </c>
      <c r="B1703" s="1">
        <v>11645</v>
      </c>
      <c r="C1703" s="1">
        <v>0</v>
      </c>
      <c r="D1703" s="1">
        <v>0</v>
      </c>
      <c r="E1703" s="34">
        <f>(B1703-MAX(B$42:B1703))/MAX(B$42:B1703)</f>
        <v>-0.37308209959623151</v>
      </c>
      <c r="F1703" s="49">
        <v>195.76</v>
      </c>
      <c r="G1703" s="4" t="str">
        <f>IF(F1703&lt;=H$1, "침체", IF(F1703&gt;=G$1, "과열", ""))</f>
        <v>과열</v>
      </c>
      <c r="H1703" s="3">
        <f t="shared" si="136"/>
        <v>-45.010000000000019</v>
      </c>
      <c r="I1703" s="14">
        <v>1</v>
      </c>
      <c r="J1703" s="46">
        <f t="shared" si="132"/>
        <v>1276296.0608075291</v>
      </c>
      <c r="K1703" s="35">
        <f>(J1703-MAX(J$42:J1703))/MAX(J$42:J1703)</f>
        <v>-0.10557456645637502</v>
      </c>
      <c r="L1703" s="3"/>
      <c r="Q1703" s="44" t="s">
        <v>3734</v>
      </c>
      <c r="R1703" s="4">
        <f>COUNTIF(M1454:M1700, "Lose")</f>
        <v>5</v>
      </c>
      <c r="S1703" s="4" t="s">
        <v>3737</v>
      </c>
      <c r="T1703" s="4">
        <v>1700</v>
      </c>
    </row>
    <row r="1704" spans="1:21" x14ac:dyDescent="0.3">
      <c r="A1704" s="2" t="s">
        <v>2020</v>
      </c>
      <c r="B1704" s="1">
        <v>11580</v>
      </c>
      <c r="C1704" s="1">
        <v>0</v>
      </c>
      <c r="D1704" s="1">
        <v>0</v>
      </c>
      <c r="E1704" s="34">
        <f>(B1704-MAX(B$42:B1704))/MAX(B$42:B1704)</f>
        <v>-0.37658142664872141</v>
      </c>
      <c r="F1704" s="49">
        <v>127.12</v>
      </c>
      <c r="G1704" s="4" t="str">
        <f>IF(F1704&lt;=H$1, "침체", IF(F1704&gt;=G$1, "과열", ""))</f>
        <v>과열</v>
      </c>
      <c r="H1704" s="3">
        <f t="shared" si="136"/>
        <v>-68.639999999999986</v>
      </c>
      <c r="I1704" s="14">
        <v>1</v>
      </c>
      <c r="J1704" s="46">
        <f t="shared" si="132"/>
        <v>1276296.0608075291</v>
      </c>
      <c r="K1704" s="35">
        <f>(J1704-MAX(J$42:J1704))/MAX(J$42:J1704)</f>
        <v>-0.10557456645637502</v>
      </c>
      <c r="L1704" s="3"/>
      <c r="Q1704" s="44" t="s">
        <v>3735</v>
      </c>
      <c r="R1704" s="45">
        <f>R1702/(R1702+R1703)</f>
        <v>0.54545454545454541</v>
      </c>
    </row>
    <row r="1705" spans="1:21" x14ac:dyDescent="0.3">
      <c r="A1705" s="2" t="s">
        <v>2019</v>
      </c>
      <c r="B1705" s="1">
        <v>11675</v>
      </c>
      <c r="C1705" s="1">
        <v>0</v>
      </c>
      <c r="D1705" s="1">
        <v>0</v>
      </c>
      <c r="E1705" s="34">
        <f>(B1705-MAX(B$42:B1705))/MAX(B$42:B1705)</f>
        <v>-0.37146702557200539</v>
      </c>
      <c r="F1705" s="49">
        <v>125.07</v>
      </c>
      <c r="G1705" s="4" t="str">
        <f>IF(F1705&lt;=H$1, "침체", IF(F1705&gt;=G$1, "과열", ""))</f>
        <v>과열</v>
      </c>
      <c r="H1705" s="3">
        <f t="shared" si="136"/>
        <v>-2.0500000000000114</v>
      </c>
      <c r="I1705" s="14">
        <v>1</v>
      </c>
      <c r="J1705" s="46">
        <f t="shared" si="132"/>
        <v>1276296.0608075291</v>
      </c>
      <c r="K1705" s="35">
        <f>(J1705-MAX(J$42:J1705))/MAX(J$42:J1705)</f>
        <v>-0.10557456645637502</v>
      </c>
      <c r="L1705" s="3"/>
    </row>
    <row r="1706" spans="1:21" x14ac:dyDescent="0.3">
      <c r="A1706" s="2" t="s">
        <v>2018</v>
      </c>
      <c r="B1706" s="1">
        <v>11735</v>
      </c>
      <c r="C1706" s="1">
        <v>0</v>
      </c>
      <c r="D1706" s="1">
        <v>0</v>
      </c>
      <c r="E1706" s="34">
        <f>(B1706-MAX(B$42:B1706))/MAX(B$42:B1706)</f>
        <v>-0.36823687752355316</v>
      </c>
      <c r="F1706" s="49">
        <v>114.71</v>
      </c>
      <c r="G1706" s="4" t="str">
        <f>IF(F1706&lt;=H$1, "침체", IF(F1706&gt;=G$1, "과열", ""))</f>
        <v>과열</v>
      </c>
      <c r="H1706" s="3">
        <f t="shared" si="136"/>
        <v>-10.36</v>
      </c>
      <c r="I1706" s="14">
        <v>1</v>
      </c>
      <c r="J1706" s="46">
        <f t="shared" si="132"/>
        <v>1276296.0608075291</v>
      </c>
      <c r="K1706" s="35">
        <f>(J1706-MAX(J$42:J1706))/MAX(J$42:J1706)</f>
        <v>-0.10557456645637502</v>
      </c>
      <c r="L1706" s="3"/>
    </row>
    <row r="1707" spans="1:21" x14ac:dyDescent="0.3">
      <c r="A1707" s="2" t="s">
        <v>2017</v>
      </c>
      <c r="B1707" s="1">
        <v>11705</v>
      </c>
      <c r="C1707" s="1">
        <v>0</v>
      </c>
      <c r="D1707" s="1">
        <v>0</v>
      </c>
      <c r="E1707" s="34">
        <f>(B1707-MAX(B$42:B1707))/MAX(B$42:B1707)</f>
        <v>-0.36985195154777928</v>
      </c>
      <c r="F1707" s="49">
        <v>84.34</v>
      </c>
      <c r="G1707" s="4" t="str">
        <f>IF(F1707&lt;=H$1, "침체", IF(F1707&gt;=G$1, "과열", ""))</f>
        <v/>
      </c>
      <c r="H1707" s="3">
        <f t="shared" si="136"/>
        <v>-30.36999999999999</v>
      </c>
      <c r="I1707" s="14">
        <v>1</v>
      </c>
      <c r="J1707" s="46">
        <f t="shared" si="132"/>
        <v>1276296.0608075291</v>
      </c>
      <c r="K1707" s="35">
        <f>(J1707-MAX(J$42:J1707))/MAX(J$42:J1707)</f>
        <v>-0.10557456645637502</v>
      </c>
      <c r="L1707" s="3"/>
    </row>
    <row r="1708" spans="1:21" x14ac:dyDescent="0.3">
      <c r="A1708" s="2" t="s">
        <v>2016</v>
      </c>
      <c r="B1708" s="1">
        <v>12135</v>
      </c>
      <c r="C1708" s="1">
        <v>0</v>
      </c>
      <c r="D1708" s="1">
        <v>0</v>
      </c>
      <c r="E1708" s="34">
        <f>(B1708-MAX(B$42:B1708))/MAX(B$42:B1708)</f>
        <v>-0.34670255720053833</v>
      </c>
      <c r="F1708" s="49">
        <v>170.82</v>
      </c>
      <c r="G1708" s="4" t="str">
        <f>IF(F1708&lt;=H$1, "침체", IF(F1708&gt;=G$1, "과열", ""))</f>
        <v>과열</v>
      </c>
      <c r="H1708" s="3">
        <f t="shared" si="136"/>
        <v>86.47999999999999</v>
      </c>
      <c r="I1708" s="14">
        <v>1</v>
      </c>
      <c r="J1708" s="46">
        <f t="shared" ref="J1708:J1771" si="138">J1707*I1708</f>
        <v>1276296.0608075291</v>
      </c>
      <c r="K1708" s="35">
        <f>(J1708-MAX(J$42:J1708))/MAX(J$42:J1708)</f>
        <v>-0.10557456645637502</v>
      </c>
      <c r="L1708" s="3"/>
    </row>
    <row r="1709" spans="1:21" x14ac:dyDescent="0.3">
      <c r="A1709" s="2" t="s">
        <v>2015</v>
      </c>
      <c r="B1709" s="1">
        <v>12190</v>
      </c>
      <c r="C1709" s="1">
        <v>0</v>
      </c>
      <c r="D1709" s="1">
        <v>0</v>
      </c>
      <c r="E1709" s="34">
        <f>(B1709-MAX(B$42:B1709))/MAX(B$42:B1709)</f>
        <v>-0.34374158815612382</v>
      </c>
      <c r="F1709" s="49">
        <v>186.56</v>
      </c>
      <c r="G1709" s="4" t="str">
        <f>IF(F1709&lt;=H$1, "침체", IF(F1709&gt;=G$1, "과열", ""))</f>
        <v>과열</v>
      </c>
      <c r="H1709" s="3">
        <f t="shared" si="136"/>
        <v>15.740000000000009</v>
      </c>
      <c r="I1709" s="14">
        <v>1</v>
      </c>
      <c r="J1709" s="46">
        <f t="shared" si="138"/>
        <v>1276296.0608075291</v>
      </c>
      <c r="K1709" s="35">
        <f>(J1709-MAX(J$42:J1709))/MAX(J$42:J1709)</f>
        <v>-0.10557456645637502</v>
      </c>
      <c r="L1709" s="3"/>
    </row>
    <row r="1710" spans="1:21" x14ac:dyDescent="0.3">
      <c r="A1710" s="2" t="s">
        <v>2014</v>
      </c>
      <c r="B1710" s="1">
        <v>12130</v>
      </c>
      <c r="C1710" s="1">
        <v>0</v>
      </c>
      <c r="D1710" s="1">
        <v>0</v>
      </c>
      <c r="E1710" s="34">
        <f>(B1710-MAX(B$42:B1710))/MAX(B$42:B1710)</f>
        <v>-0.34697173620457605</v>
      </c>
      <c r="F1710" s="49">
        <v>137.41</v>
      </c>
      <c r="G1710" s="4" t="str">
        <f>IF(F1710&lt;=H$1, "침체", IF(F1710&gt;=G$1, "과열", ""))</f>
        <v>과열</v>
      </c>
      <c r="H1710" s="3">
        <f t="shared" si="136"/>
        <v>-49.150000000000006</v>
      </c>
      <c r="I1710" s="14">
        <v>1</v>
      </c>
      <c r="J1710" s="46">
        <f t="shared" si="138"/>
        <v>1276296.0608075291</v>
      </c>
      <c r="K1710" s="35">
        <f>(J1710-MAX(J$42:J1710))/MAX(J$42:J1710)</f>
        <v>-0.10557456645637502</v>
      </c>
      <c r="L1710" s="3"/>
    </row>
    <row r="1711" spans="1:21" x14ac:dyDescent="0.3">
      <c r="A1711" s="2" t="s">
        <v>2013</v>
      </c>
      <c r="B1711" s="1">
        <v>11985</v>
      </c>
      <c r="C1711" s="1">
        <v>0</v>
      </c>
      <c r="D1711" s="1">
        <v>0</v>
      </c>
      <c r="E1711" s="34">
        <f>(B1711-MAX(B$42:B1711))/MAX(B$42:B1711)</f>
        <v>-0.35477792732166891</v>
      </c>
      <c r="F1711" s="49">
        <v>79.650000000000006</v>
      </c>
      <c r="G1711" s="4" t="str">
        <f>IF(F1711&lt;=H$1, "침체", IF(F1711&gt;=G$1, "과열", ""))</f>
        <v/>
      </c>
      <c r="H1711" s="3">
        <f t="shared" si="136"/>
        <v>-57.759999999999991</v>
      </c>
      <c r="I1711" s="14">
        <v>1</v>
      </c>
      <c r="J1711" s="46">
        <f t="shared" si="138"/>
        <v>1276296.0608075291</v>
      </c>
      <c r="K1711" s="35">
        <f>(J1711-MAX(J$42:J1711))/MAX(J$42:J1711)</f>
        <v>-0.10557456645637502</v>
      </c>
      <c r="L1711" s="3"/>
    </row>
    <row r="1712" spans="1:21" x14ac:dyDescent="0.3">
      <c r="A1712" s="2" t="s">
        <v>2012</v>
      </c>
      <c r="B1712" s="1">
        <v>12070</v>
      </c>
      <c r="C1712" s="1">
        <v>0</v>
      </c>
      <c r="D1712" s="1">
        <v>0</v>
      </c>
      <c r="E1712" s="34">
        <f>(B1712-MAX(B$42:B1712))/MAX(B$42:B1712)</f>
        <v>-0.35020188425302828</v>
      </c>
      <c r="F1712" s="49">
        <v>77.87</v>
      </c>
      <c r="G1712" s="4" t="str">
        <f>IF(F1712&lt;=H$1, "침체", IF(F1712&gt;=G$1, "과열", ""))</f>
        <v/>
      </c>
      <c r="H1712" s="3">
        <f t="shared" si="136"/>
        <v>-1.7800000000000011</v>
      </c>
      <c r="I1712" s="14">
        <v>1</v>
      </c>
      <c r="J1712" s="46">
        <f t="shared" si="138"/>
        <v>1276296.0608075291</v>
      </c>
      <c r="K1712" s="35">
        <f>(J1712-MAX(J$42:J1712))/MAX(J$42:J1712)</f>
        <v>-0.10557456645637502</v>
      </c>
      <c r="L1712" s="3"/>
    </row>
    <row r="1713" spans="1:12" x14ac:dyDescent="0.3">
      <c r="A1713" s="2" t="s">
        <v>2011</v>
      </c>
      <c r="B1713" s="1">
        <v>12060</v>
      </c>
      <c r="C1713" s="1">
        <v>0</v>
      </c>
      <c r="D1713" s="1">
        <v>0</v>
      </c>
      <c r="E1713" s="34">
        <f>(B1713-MAX(B$42:B1713))/MAX(B$42:B1713)</f>
        <v>-0.35074024226110362</v>
      </c>
      <c r="F1713" s="49">
        <v>50.48</v>
      </c>
      <c r="G1713" s="4" t="str">
        <f>IF(F1713&lt;=H$1, "침체", IF(F1713&gt;=G$1, "과열", ""))</f>
        <v/>
      </c>
      <c r="H1713" s="3">
        <f t="shared" si="136"/>
        <v>-27.390000000000008</v>
      </c>
      <c r="I1713" s="14">
        <v>1</v>
      </c>
      <c r="J1713" s="46">
        <f t="shared" si="138"/>
        <v>1276296.0608075291</v>
      </c>
      <c r="K1713" s="35">
        <f>(J1713-MAX(J$42:J1713))/MAX(J$42:J1713)</f>
        <v>-0.10557456645637502</v>
      </c>
      <c r="L1713" s="3"/>
    </row>
    <row r="1714" spans="1:12" x14ac:dyDescent="0.3">
      <c r="A1714" s="2" t="s">
        <v>2010</v>
      </c>
      <c r="B1714" s="1">
        <v>12085</v>
      </c>
      <c r="C1714" s="1">
        <v>0</v>
      </c>
      <c r="D1714" s="1">
        <v>0</v>
      </c>
      <c r="E1714" s="34">
        <f>(B1714-MAX(B$42:B1714))/MAX(B$42:B1714)</f>
        <v>-0.34939434724091523</v>
      </c>
      <c r="F1714" s="49">
        <v>68.319999999999993</v>
      </c>
      <c r="G1714" s="4" t="str">
        <f>IF(F1714&lt;=H$1, "침체", IF(F1714&gt;=G$1, "과열", ""))</f>
        <v/>
      </c>
      <c r="H1714" s="3">
        <f t="shared" si="136"/>
        <v>17.839999999999996</v>
      </c>
      <c r="I1714" s="14">
        <v>1</v>
      </c>
      <c r="J1714" s="46">
        <f t="shared" si="138"/>
        <v>1276296.0608075291</v>
      </c>
      <c r="K1714" s="35">
        <f>(J1714-MAX(J$42:J1714))/MAX(J$42:J1714)</f>
        <v>-0.10557456645637502</v>
      </c>
      <c r="L1714" s="3"/>
    </row>
    <row r="1715" spans="1:12" x14ac:dyDescent="0.3">
      <c r="A1715" s="2" t="s">
        <v>2009</v>
      </c>
      <c r="B1715" s="1">
        <v>12030</v>
      </c>
      <c r="C1715" s="1">
        <v>0</v>
      </c>
      <c r="D1715" s="1">
        <v>0</v>
      </c>
      <c r="E1715" s="34">
        <f>(B1715-MAX(B$42:B1715))/MAX(B$42:B1715)</f>
        <v>-0.35235531628532973</v>
      </c>
      <c r="F1715" s="49">
        <v>29.53</v>
      </c>
      <c r="G1715" s="4" t="str">
        <f>IF(F1715&lt;=H$1, "침체", IF(F1715&gt;=G$1, "과열", ""))</f>
        <v/>
      </c>
      <c r="H1715" s="3">
        <f t="shared" si="136"/>
        <v>-38.789999999999992</v>
      </c>
      <c r="I1715" s="14">
        <v>1</v>
      </c>
      <c r="J1715" s="46">
        <f t="shared" si="138"/>
        <v>1276296.0608075291</v>
      </c>
      <c r="K1715" s="35">
        <f>(J1715-MAX(J$42:J1715))/MAX(J$42:J1715)</f>
        <v>-0.10557456645637502</v>
      </c>
      <c r="L1715" s="3"/>
    </row>
    <row r="1716" spans="1:12" x14ac:dyDescent="0.3">
      <c r="A1716" s="2" t="s">
        <v>2008</v>
      </c>
      <c r="B1716" s="1">
        <v>12010</v>
      </c>
      <c r="C1716" s="1">
        <v>0</v>
      </c>
      <c r="D1716" s="1">
        <v>0</v>
      </c>
      <c r="E1716" s="34">
        <f>(B1716-MAX(B$42:B1716))/MAX(B$42:B1716)</f>
        <v>-0.35343203230148046</v>
      </c>
      <c r="F1716" s="49">
        <v>10.19</v>
      </c>
      <c r="G1716" s="4" t="str">
        <f>IF(F1716&lt;=H$1, "침체", IF(F1716&gt;=G$1, "과열", ""))</f>
        <v/>
      </c>
      <c r="H1716" s="3">
        <f t="shared" si="136"/>
        <v>-19.340000000000003</v>
      </c>
      <c r="I1716" s="14">
        <v>1</v>
      </c>
      <c r="J1716" s="46">
        <f t="shared" si="138"/>
        <v>1276296.0608075291</v>
      </c>
      <c r="K1716" s="35">
        <f>(J1716-MAX(J$42:J1716))/MAX(J$42:J1716)</f>
        <v>-0.10557456645637502</v>
      </c>
      <c r="L1716" s="3"/>
    </row>
    <row r="1717" spans="1:12" x14ac:dyDescent="0.3">
      <c r="A1717" s="2" t="s">
        <v>2007</v>
      </c>
      <c r="B1717" s="1">
        <v>12035</v>
      </c>
      <c r="C1717" s="1">
        <v>0</v>
      </c>
      <c r="D1717" s="1">
        <v>0</v>
      </c>
      <c r="E1717" s="34">
        <f>(B1717-MAX(B$42:B1717))/MAX(B$42:B1717)</f>
        <v>-0.35208613728129207</v>
      </c>
      <c r="F1717" s="49">
        <v>29.74</v>
      </c>
      <c r="G1717" s="4" t="str">
        <f>IF(F1717&lt;=H$1, "침체", IF(F1717&gt;=G$1, "과열", ""))</f>
        <v/>
      </c>
      <c r="H1717" s="3">
        <f t="shared" si="136"/>
        <v>19.549999999999997</v>
      </c>
      <c r="I1717" s="14">
        <v>1</v>
      </c>
      <c r="J1717" s="46">
        <f t="shared" si="138"/>
        <v>1276296.0608075291</v>
      </c>
      <c r="K1717" s="35">
        <f>(J1717-MAX(J$42:J1717))/MAX(J$42:J1717)</f>
        <v>-0.10557456645637502</v>
      </c>
      <c r="L1717" s="3"/>
    </row>
    <row r="1718" spans="1:12" x14ac:dyDescent="0.3">
      <c r="A1718" s="2" t="s">
        <v>2006</v>
      </c>
      <c r="B1718" s="1">
        <v>12115</v>
      </c>
      <c r="C1718" s="1">
        <v>0</v>
      </c>
      <c r="D1718" s="1">
        <v>0</v>
      </c>
      <c r="E1718" s="34">
        <f>(B1718-MAX(B$42:B1718))/MAX(B$42:B1718)</f>
        <v>-0.34777927321668911</v>
      </c>
      <c r="F1718" s="49">
        <v>65.930000000000007</v>
      </c>
      <c r="G1718" s="4" t="str">
        <f>IF(F1718&lt;=H$1, "침체", IF(F1718&gt;=G$1, "과열", ""))</f>
        <v/>
      </c>
      <c r="H1718" s="3">
        <f t="shared" si="136"/>
        <v>36.190000000000012</v>
      </c>
      <c r="I1718" s="14">
        <v>1</v>
      </c>
      <c r="J1718" s="46">
        <f t="shared" si="138"/>
        <v>1276296.0608075291</v>
      </c>
      <c r="K1718" s="35">
        <f>(J1718-MAX(J$42:J1718))/MAX(J$42:J1718)</f>
        <v>-0.10557456645637502</v>
      </c>
      <c r="L1718" s="3"/>
    </row>
    <row r="1719" spans="1:12" x14ac:dyDescent="0.3">
      <c r="A1719" s="2" t="s">
        <v>2005</v>
      </c>
      <c r="B1719" s="1">
        <v>12320</v>
      </c>
      <c r="C1719" s="1">
        <v>0</v>
      </c>
      <c r="D1719" s="1">
        <v>0</v>
      </c>
      <c r="E1719" s="34">
        <f>(B1719-MAX(B$42:B1719))/MAX(B$42:B1719)</f>
        <v>-0.33674293405114403</v>
      </c>
      <c r="F1719" s="49">
        <v>192.52</v>
      </c>
      <c r="G1719" s="4" t="str">
        <f>IF(F1719&lt;=H$1, "침체", IF(F1719&gt;=G$1, "과열", ""))</f>
        <v>과열</v>
      </c>
      <c r="H1719" s="3">
        <f t="shared" si="136"/>
        <v>126.59</v>
      </c>
      <c r="I1719" s="14">
        <v>1</v>
      </c>
      <c r="J1719" s="46">
        <f t="shared" si="138"/>
        <v>1276296.0608075291</v>
      </c>
      <c r="K1719" s="35">
        <f>(J1719-MAX(J$42:J1719))/MAX(J$42:J1719)</f>
        <v>-0.10557456645637502</v>
      </c>
      <c r="L1719" s="3"/>
    </row>
    <row r="1720" spans="1:12" x14ac:dyDescent="0.3">
      <c r="A1720" s="2" t="s">
        <v>2004</v>
      </c>
      <c r="B1720" s="1">
        <v>12170</v>
      </c>
      <c r="C1720" s="1">
        <v>0</v>
      </c>
      <c r="D1720" s="1">
        <v>0</v>
      </c>
      <c r="E1720" s="34">
        <f>(B1720-MAX(B$42:B1720))/MAX(B$42:B1720)</f>
        <v>-0.34481830417227455</v>
      </c>
      <c r="F1720" s="49">
        <v>90.74</v>
      </c>
      <c r="G1720" s="4" t="str">
        <f>IF(F1720&lt;=H$1, "침체", IF(F1720&gt;=G$1, "과열", ""))</f>
        <v>과열</v>
      </c>
      <c r="H1720" s="3">
        <f t="shared" si="136"/>
        <v>-101.78000000000002</v>
      </c>
      <c r="I1720" s="14">
        <v>1</v>
      </c>
      <c r="J1720" s="46">
        <f t="shared" si="138"/>
        <v>1276296.0608075291</v>
      </c>
      <c r="K1720" s="35">
        <f>(J1720-MAX(J$42:J1720))/MAX(J$42:J1720)</f>
        <v>-0.10557456645637502</v>
      </c>
      <c r="L1720" s="3"/>
    </row>
    <row r="1721" spans="1:12" x14ac:dyDescent="0.3">
      <c r="A1721" s="2" t="s">
        <v>2003</v>
      </c>
      <c r="B1721" s="1">
        <v>12255</v>
      </c>
      <c r="C1721" s="1">
        <v>0</v>
      </c>
      <c r="D1721" s="1">
        <v>0</v>
      </c>
      <c r="E1721" s="34">
        <f>(B1721-MAX(B$42:B1721))/MAX(B$42:B1721)</f>
        <v>-0.34024226110363393</v>
      </c>
      <c r="F1721" s="49">
        <v>120.05</v>
      </c>
      <c r="G1721" s="4" t="str">
        <f>IF(F1721&lt;=H$1, "침체", IF(F1721&gt;=G$1, "과열", ""))</f>
        <v>과열</v>
      </c>
      <c r="H1721" s="3">
        <f t="shared" si="136"/>
        <v>29.310000000000002</v>
      </c>
      <c r="I1721" s="14">
        <v>1</v>
      </c>
      <c r="J1721" s="46">
        <f t="shared" si="138"/>
        <v>1276296.0608075291</v>
      </c>
      <c r="K1721" s="35">
        <f>(J1721-MAX(J$42:J1721))/MAX(J$42:J1721)</f>
        <v>-0.10557456645637502</v>
      </c>
      <c r="L1721" s="3"/>
    </row>
    <row r="1722" spans="1:12" x14ac:dyDescent="0.3">
      <c r="A1722" s="2" t="s">
        <v>2002</v>
      </c>
      <c r="B1722" s="1">
        <v>12140</v>
      </c>
      <c r="C1722" s="1">
        <v>0</v>
      </c>
      <c r="D1722" s="1">
        <v>0</v>
      </c>
      <c r="E1722" s="34">
        <f>(B1722-MAX(B$42:B1722))/MAX(B$42:B1722)</f>
        <v>-0.34643337819650066</v>
      </c>
      <c r="F1722" s="49">
        <v>84.38</v>
      </c>
      <c r="G1722" s="4" t="str">
        <f>IF(F1722&lt;=H$1, "침체", IF(F1722&gt;=G$1, "과열", ""))</f>
        <v/>
      </c>
      <c r="H1722" s="3">
        <f t="shared" si="136"/>
        <v>-35.67</v>
      </c>
      <c r="I1722" s="14">
        <v>1</v>
      </c>
      <c r="J1722" s="46">
        <f t="shared" si="138"/>
        <v>1276296.0608075291</v>
      </c>
      <c r="K1722" s="35">
        <f>(J1722-MAX(J$42:J1722))/MAX(J$42:J1722)</f>
        <v>-0.10557456645637502</v>
      </c>
      <c r="L1722" s="3"/>
    </row>
    <row r="1723" spans="1:12" x14ac:dyDescent="0.3">
      <c r="A1723" s="2" t="s">
        <v>2001</v>
      </c>
      <c r="B1723" s="1">
        <v>12175</v>
      </c>
      <c r="C1723" s="1">
        <v>0</v>
      </c>
      <c r="D1723" s="1">
        <v>0</v>
      </c>
      <c r="E1723" s="34">
        <f>(B1723-MAX(B$42:B1723))/MAX(B$42:B1723)</f>
        <v>-0.34454912516823688</v>
      </c>
      <c r="F1723" s="49">
        <v>27.22</v>
      </c>
      <c r="G1723" s="4" t="str">
        <f>IF(F1723&lt;=H$1, "침체", IF(F1723&gt;=G$1, "과열", ""))</f>
        <v/>
      </c>
      <c r="H1723" s="3">
        <f t="shared" si="136"/>
        <v>-57.16</v>
      </c>
      <c r="I1723" s="14">
        <v>1</v>
      </c>
      <c r="J1723" s="46">
        <f t="shared" si="138"/>
        <v>1276296.0608075291</v>
      </c>
      <c r="K1723" s="35">
        <f>(J1723-MAX(J$42:J1723))/MAX(J$42:J1723)</f>
        <v>-0.10557456645637502</v>
      </c>
      <c r="L1723" s="3"/>
    </row>
    <row r="1724" spans="1:12" x14ac:dyDescent="0.3">
      <c r="A1724" s="2" t="s">
        <v>2000</v>
      </c>
      <c r="B1724" s="1">
        <v>12230</v>
      </c>
      <c r="C1724" s="1">
        <v>0</v>
      </c>
      <c r="D1724" s="1">
        <v>0</v>
      </c>
      <c r="E1724" s="34">
        <f>(B1724-MAX(B$42:B1724))/MAX(B$42:B1724)</f>
        <v>-0.34158815612382232</v>
      </c>
      <c r="F1724" s="49">
        <v>100.38</v>
      </c>
      <c r="G1724" s="4" t="str">
        <f>IF(F1724&lt;=H$1, "침체", IF(F1724&gt;=G$1, "과열", ""))</f>
        <v>과열</v>
      </c>
      <c r="H1724" s="3">
        <f t="shared" si="136"/>
        <v>73.16</v>
      </c>
      <c r="I1724" s="14">
        <v>1</v>
      </c>
      <c r="J1724" s="46">
        <f t="shared" si="138"/>
        <v>1276296.0608075291</v>
      </c>
      <c r="K1724" s="35">
        <f>(J1724-MAX(J$42:J1724))/MAX(J$42:J1724)</f>
        <v>-0.10557456645637502</v>
      </c>
      <c r="L1724" s="3"/>
    </row>
    <row r="1725" spans="1:12" x14ac:dyDescent="0.3">
      <c r="A1725" s="2" t="s">
        <v>1999</v>
      </c>
      <c r="B1725" s="1">
        <v>12180</v>
      </c>
      <c r="C1725" s="1">
        <v>0</v>
      </c>
      <c r="D1725" s="1">
        <v>0</v>
      </c>
      <c r="E1725" s="34">
        <f>(B1725-MAX(B$42:B1725))/MAX(B$42:B1725)</f>
        <v>-0.34427994616419921</v>
      </c>
      <c r="F1725" s="49">
        <v>37.1</v>
      </c>
      <c r="G1725" s="4" t="str">
        <f>IF(F1725&lt;=H$1, "침체", IF(F1725&gt;=G$1, "과열", ""))</f>
        <v/>
      </c>
      <c r="H1725" s="3">
        <f t="shared" si="136"/>
        <v>-63.279999999999994</v>
      </c>
      <c r="I1725" s="14">
        <v>1</v>
      </c>
      <c r="J1725" s="46">
        <f t="shared" si="138"/>
        <v>1276296.0608075291</v>
      </c>
      <c r="K1725" s="35">
        <f>(J1725-MAX(J$42:J1725))/MAX(J$42:J1725)</f>
        <v>-0.10557456645637502</v>
      </c>
      <c r="L1725" s="3"/>
    </row>
    <row r="1726" spans="1:12" x14ac:dyDescent="0.3">
      <c r="A1726" s="2" t="s">
        <v>1998</v>
      </c>
      <c r="B1726" s="1">
        <v>12075</v>
      </c>
      <c r="C1726" s="1">
        <v>0</v>
      </c>
      <c r="D1726" s="1">
        <v>0</v>
      </c>
      <c r="E1726" s="34">
        <f>(B1726-MAX(B$42:B1726))/MAX(B$42:B1726)</f>
        <v>-0.34993270524899056</v>
      </c>
      <c r="F1726" s="49">
        <v>-82.61</v>
      </c>
      <c r="G1726" s="4" t="str">
        <f>IF(F1726&lt;=H$1, "침체", IF(F1726&gt;=G$1, "과열", ""))</f>
        <v/>
      </c>
      <c r="H1726" s="3">
        <f t="shared" si="136"/>
        <v>-119.71000000000001</v>
      </c>
      <c r="I1726" s="14">
        <v>1</v>
      </c>
      <c r="J1726" s="46">
        <f t="shared" si="138"/>
        <v>1276296.0608075291</v>
      </c>
      <c r="K1726" s="35">
        <f>(J1726-MAX(J$42:J1726))/MAX(J$42:J1726)</f>
        <v>-0.10557456645637502</v>
      </c>
      <c r="L1726" s="3"/>
    </row>
    <row r="1727" spans="1:12" x14ac:dyDescent="0.3">
      <c r="A1727" s="2" t="s">
        <v>1997</v>
      </c>
      <c r="B1727" s="1">
        <v>12100</v>
      </c>
      <c r="C1727" s="1">
        <v>0</v>
      </c>
      <c r="D1727" s="1">
        <v>0</v>
      </c>
      <c r="E1727" s="34">
        <f>(B1727-MAX(B$42:B1727))/MAX(B$42:B1727)</f>
        <v>-0.34858681022880217</v>
      </c>
      <c r="F1727" s="49">
        <v>-47.36</v>
      </c>
      <c r="G1727" s="4" t="str">
        <f>IF(F1727&lt;=H$1, "침체", IF(F1727&gt;=G$1, "과열", ""))</f>
        <v/>
      </c>
      <c r="H1727" s="3">
        <f t="shared" si="136"/>
        <v>35.25</v>
      </c>
      <c r="I1727" s="14">
        <v>1</v>
      </c>
      <c r="J1727" s="46">
        <f t="shared" si="138"/>
        <v>1276296.0608075291</v>
      </c>
      <c r="K1727" s="35">
        <f>(J1727-MAX(J$42:J1727))/MAX(J$42:J1727)</f>
        <v>-0.10557456645637502</v>
      </c>
      <c r="L1727" s="3"/>
    </row>
    <row r="1728" spans="1:12" x14ac:dyDescent="0.3">
      <c r="A1728" s="2" t="s">
        <v>1996</v>
      </c>
      <c r="B1728" s="1">
        <v>12155</v>
      </c>
      <c r="C1728" s="1">
        <v>0</v>
      </c>
      <c r="D1728" s="1">
        <v>0</v>
      </c>
      <c r="E1728" s="34">
        <f>(B1728-MAX(B$42:B1728))/MAX(B$42:B1728)</f>
        <v>-0.34562584118438761</v>
      </c>
      <c r="F1728" s="49">
        <v>16.41</v>
      </c>
      <c r="G1728" s="4" t="str">
        <f>IF(F1728&lt;=H$1, "침체", IF(F1728&gt;=G$1, "과열", ""))</f>
        <v/>
      </c>
      <c r="H1728" s="3">
        <f t="shared" si="136"/>
        <v>63.769999999999996</v>
      </c>
      <c r="I1728" s="14">
        <v>1</v>
      </c>
      <c r="J1728" s="46">
        <f t="shared" si="138"/>
        <v>1276296.0608075291</v>
      </c>
      <c r="K1728" s="35">
        <f>(J1728-MAX(J$42:J1728))/MAX(J$42:J1728)</f>
        <v>-0.10557456645637502</v>
      </c>
      <c r="L1728" s="3"/>
    </row>
    <row r="1729" spans="1:12" x14ac:dyDescent="0.3">
      <c r="A1729" s="2" t="s">
        <v>1995</v>
      </c>
      <c r="B1729" s="1">
        <v>12155</v>
      </c>
      <c r="C1729" s="1">
        <v>0</v>
      </c>
      <c r="D1729" s="1">
        <v>0</v>
      </c>
      <c r="E1729" s="34">
        <f>(B1729-MAX(B$42:B1729))/MAX(B$42:B1729)</f>
        <v>-0.34562584118438761</v>
      </c>
      <c r="F1729" s="49">
        <v>-40.28</v>
      </c>
      <c r="G1729" s="4" t="str">
        <f>IF(F1729&lt;=H$1, "침체", IF(F1729&gt;=G$1, "과열", ""))</f>
        <v/>
      </c>
      <c r="H1729" s="3">
        <f t="shared" si="136"/>
        <v>-56.69</v>
      </c>
      <c r="I1729" s="14">
        <v>1</v>
      </c>
      <c r="J1729" s="46">
        <f t="shared" si="138"/>
        <v>1276296.0608075291</v>
      </c>
      <c r="K1729" s="35">
        <f>(J1729-MAX(J$42:J1729))/MAX(J$42:J1729)</f>
        <v>-0.10557456645637502</v>
      </c>
      <c r="L1729" s="3"/>
    </row>
    <row r="1730" spans="1:12" x14ac:dyDescent="0.3">
      <c r="A1730" s="2" t="s">
        <v>1994</v>
      </c>
      <c r="B1730" s="1">
        <v>12100</v>
      </c>
      <c r="C1730" s="1">
        <v>0</v>
      </c>
      <c r="D1730" s="1">
        <v>0</v>
      </c>
      <c r="E1730" s="34">
        <f>(B1730-MAX(B$42:B1730))/MAX(B$42:B1730)</f>
        <v>-0.34858681022880217</v>
      </c>
      <c r="F1730" s="49">
        <v>-73.14</v>
      </c>
      <c r="G1730" s="4" t="str">
        <f>IF(F1730&lt;=H$1, "침체", IF(F1730&gt;=G$1, "과열", ""))</f>
        <v/>
      </c>
      <c r="H1730" s="3">
        <f t="shared" si="136"/>
        <v>-32.86</v>
      </c>
      <c r="I1730" s="14">
        <v>1</v>
      </c>
      <c r="J1730" s="46">
        <f t="shared" si="138"/>
        <v>1276296.0608075291</v>
      </c>
      <c r="K1730" s="35">
        <f>(J1730-MAX(J$42:J1730))/MAX(J$42:J1730)</f>
        <v>-0.10557456645637502</v>
      </c>
      <c r="L1730" s="3"/>
    </row>
    <row r="1731" spans="1:12" x14ac:dyDescent="0.3">
      <c r="A1731" s="2" t="s">
        <v>1993</v>
      </c>
      <c r="B1731" s="1">
        <v>12165</v>
      </c>
      <c r="C1731" s="1">
        <v>0</v>
      </c>
      <c r="D1731" s="1">
        <v>0</v>
      </c>
      <c r="E1731" s="34">
        <f>(B1731-MAX(B$42:B1731))/MAX(B$42:B1731)</f>
        <v>-0.34508748317631227</v>
      </c>
      <c r="F1731" s="49">
        <v>-44.02</v>
      </c>
      <c r="G1731" s="4" t="str">
        <f>IF(F1731&lt;=H$1, "침체", IF(F1731&gt;=G$1, "과열", ""))</f>
        <v/>
      </c>
      <c r="H1731" s="3">
        <f t="shared" ref="H1731:H1794" si="139">F1731-F1730</f>
        <v>29.119999999999997</v>
      </c>
      <c r="I1731" s="14">
        <v>1</v>
      </c>
      <c r="J1731" s="46">
        <f t="shared" si="138"/>
        <v>1276296.0608075291</v>
      </c>
      <c r="K1731" s="35">
        <f>(J1731-MAX(J$42:J1731))/MAX(J$42:J1731)</f>
        <v>-0.10557456645637502</v>
      </c>
      <c r="L1731" s="3"/>
    </row>
    <row r="1732" spans="1:12" x14ac:dyDescent="0.3">
      <c r="A1732" s="2" t="s">
        <v>1992</v>
      </c>
      <c r="B1732" s="1">
        <v>12160</v>
      </c>
      <c r="C1732" s="1">
        <v>0</v>
      </c>
      <c r="D1732" s="1">
        <v>0</v>
      </c>
      <c r="E1732" s="34">
        <f>(B1732-MAX(B$42:B1732))/MAX(B$42:B1732)</f>
        <v>-0.34535666218034994</v>
      </c>
      <c r="F1732" s="49">
        <v>33.520000000000003</v>
      </c>
      <c r="G1732" s="4" t="str">
        <f>IF(F1732&lt;=H$1, "침체", IF(F1732&gt;=G$1, "과열", ""))</f>
        <v/>
      </c>
      <c r="H1732" s="3">
        <f t="shared" si="139"/>
        <v>77.540000000000006</v>
      </c>
      <c r="I1732" s="14">
        <v>1</v>
      </c>
      <c r="J1732" s="46">
        <f t="shared" si="138"/>
        <v>1276296.0608075291</v>
      </c>
      <c r="K1732" s="35">
        <f>(J1732-MAX(J$42:J1732))/MAX(J$42:J1732)</f>
        <v>-0.10557456645637502</v>
      </c>
      <c r="L1732" s="3"/>
    </row>
    <row r="1733" spans="1:12" x14ac:dyDescent="0.3">
      <c r="A1733" s="2" t="s">
        <v>1991</v>
      </c>
      <c r="B1733" s="1">
        <v>12160</v>
      </c>
      <c r="C1733" s="1">
        <v>0</v>
      </c>
      <c r="D1733" s="1">
        <v>0</v>
      </c>
      <c r="E1733" s="34">
        <f>(B1733-MAX(B$42:B1733))/MAX(B$42:B1733)</f>
        <v>-0.34535666218034994</v>
      </c>
      <c r="F1733" s="49">
        <v>-22.36</v>
      </c>
      <c r="G1733" s="4" t="str">
        <f>IF(F1733&lt;=H$1, "침체", IF(F1733&gt;=G$1, "과열", ""))</f>
        <v/>
      </c>
      <c r="H1733" s="3">
        <f t="shared" si="139"/>
        <v>-55.88</v>
      </c>
      <c r="I1733" s="14">
        <v>1</v>
      </c>
      <c r="J1733" s="46">
        <f t="shared" si="138"/>
        <v>1276296.0608075291</v>
      </c>
      <c r="K1733" s="35">
        <f>(J1733-MAX(J$42:J1733))/MAX(J$42:J1733)</f>
        <v>-0.10557456645637502</v>
      </c>
      <c r="L1733" s="3"/>
    </row>
    <row r="1734" spans="1:12" x14ac:dyDescent="0.3">
      <c r="A1734" s="2" t="s">
        <v>1990</v>
      </c>
      <c r="B1734" s="1">
        <v>12235</v>
      </c>
      <c r="C1734" s="1">
        <v>0</v>
      </c>
      <c r="D1734" s="1">
        <v>0</v>
      </c>
      <c r="E1734" s="34">
        <f>(B1734-MAX(B$42:B1734))/MAX(B$42:B1734)</f>
        <v>-0.34131897711978465</v>
      </c>
      <c r="F1734" s="49">
        <v>72.38</v>
      </c>
      <c r="G1734" s="4" t="str">
        <f>IF(F1734&lt;=H$1, "침체", IF(F1734&gt;=G$1, "과열", ""))</f>
        <v/>
      </c>
      <c r="H1734" s="3">
        <f t="shared" si="139"/>
        <v>94.74</v>
      </c>
      <c r="I1734" s="14">
        <v>1</v>
      </c>
      <c r="J1734" s="46">
        <f t="shared" si="138"/>
        <v>1276296.0608075291</v>
      </c>
      <c r="K1734" s="35">
        <f>(J1734-MAX(J$42:J1734))/MAX(J$42:J1734)</f>
        <v>-0.10557456645637502</v>
      </c>
      <c r="L1734" s="3"/>
    </row>
    <row r="1735" spans="1:12" x14ac:dyDescent="0.3">
      <c r="A1735" s="2" t="s">
        <v>1989</v>
      </c>
      <c r="B1735" s="1">
        <v>12455</v>
      </c>
      <c r="C1735" s="1">
        <v>0</v>
      </c>
      <c r="D1735" s="1">
        <v>0</v>
      </c>
      <c r="E1735" s="34">
        <f>(B1735-MAX(B$42:B1735))/MAX(B$42:B1735)</f>
        <v>-0.32947510094212651</v>
      </c>
      <c r="F1735" s="49">
        <v>243.6</v>
      </c>
      <c r="G1735" s="4" t="str">
        <f>IF(F1735&lt;=H$1, "침체", IF(F1735&gt;=G$1, "과열", ""))</f>
        <v>과열</v>
      </c>
      <c r="H1735" s="3">
        <f t="shared" si="139"/>
        <v>171.22</v>
      </c>
      <c r="I1735" s="14">
        <v>1</v>
      </c>
      <c r="J1735" s="46">
        <f t="shared" si="138"/>
        <v>1276296.0608075291</v>
      </c>
      <c r="K1735" s="35">
        <f>(J1735-MAX(J$42:J1735))/MAX(J$42:J1735)</f>
        <v>-0.10557456645637502</v>
      </c>
      <c r="L1735" s="3"/>
    </row>
    <row r="1736" spans="1:12" x14ac:dyDescent="0.3">
      <c r="A1736" s="2" t="s">
        <v>1988</v>
      </c>
      <c r="B1736" s="1">
        <v>12505</v>
      </c>
      <c r="C1736" s="1">
        <v>0</v>
      </c>
      <c r="D1736" s="1">
        <v>0</v>
      </c>
      <c r="E1736" s="34">
        <f>(B1736-MAX(B$42:B1736))/MAX(B$42:B1736)</f>
        <v>-0.32678331090174967</v>
      </c>
      <c r="F1736" s="49">
        <v>230.99</v>
      </c>
      <c r="G1736" s="4" t="str">
        <f>IF(F1736&lt;=H$1, "침체", IF(F1736&gt;=G$1, "과열", ""))</f>
        <v>과열</v>
      </c>
      <c r="H1736" s="3">
        <f t="shared" si="139"/>
        <v>-12.609999999999985</v>
      </c>
      <c r="I1736" s="14">
        <v>1</v>
      </c>
      <c r="J1736" s="46">
        <f t="shared" si="138"/>
        <v>1276296.0608075291</v>
      </c>
      <c r="K1736" s="35">
        <f>(J1736-MAX(J$42:J1736))/MAX(J$42:J1736)</f>
        <v>-0.10557456645637502</v>
      </c>
      <c r="L1736" s="3"/>
    </row>
    <row r="1737" spans="1:12" x14ac:dyDescent="0.3">
      <c r="A1737" s="2" t="s">
        <v>1987</v>
      </c>
      <c r="B1737" s="1">
        <v>12510</v>
      </c>
      <c r="C1737" s="1">
        <v>0</v>
      </c>
      <c r="D1737" s="1">
        <v>0</v>
      </c>
      <c r="E1737" s="34">
        <f>(B1737-MAX(B$42:B1737))/MAX(B$42:B1737)</f>
        <v>-0.326514131897712</v>
      </c>
      <c r="F1737" s="49">
        <v>147.76</v>
      </c>
      <c r="G1737" s="4" t="str">
        <f>IF(F1737&lt;=H$1, "침체", IF(F1737&gt;=G$1, "과열", ""))</f>
        <v>과열</v>
      </c>
      <c r="H1737" s="3">
        <f t="shared" si="139"/>
        <v>-83.230000000000018</v>
      </c>
      <c r="I1737" s="14">
        <v>1</v>
      </c>
      <c r="J1737" s="46">
        <f t="shared" si="138"/>
        <v>1276296.0608075291</v>
      </c>
      <c r="K1737" s="35">
        <f>(J1737-MAX(J$42:J1737))/MAX(J$42:J1737)</f>
        <v>-0.10557456645637502</v>
      </c>
      <c r="L1737" s="3"/>
    </row>
    <row r="1738" spans="1:12" x14ac:dyDescent="0.3">
      <c r="A1738" s="2" t="s">
        <v>1986</v>
      </c>
      <c r="B1738" s="1">
        <v>12315</v>
      </c>
      <c r="C1738" s="1">
        <v>0</v>
      </c>
      <c r="D1738" s="1">
        <v>0</v>
      </c>
      <c r="E1738" s="34">
        <f>(B1738-MAX(B$42:B1738))/MAX(B$42:B1738)</f>
        <v>-0.33701211305518169</v>
      </c>
      <c r="F1738" s="49">
        <v>60.45</v>
      </c>
      <c r="G1738" s="4" t="str">
        <f>IF(F1738&lt;=H$1, "침체", IF(F1738&gt;=G$1, "과열", ""))</f>
        <v/>
      </c>
      <c r="H1738" s="3">
        <f t="shared" si="139"/>
        <v>-87.309999999999988</v>
      </c>
      <c r="I1738" s="14">
        <v>1</v>
      </c>
      <c r="J1738" s="46">
        <f t="shared" si="138"/>
        <v>1276296.0608075291</v>
      </c>
      <c r="K1738" s="35">
        <f>(J1738-MAX(J$42:J1738))/MAX(J$42:J1738)</f>
        <v>-0.10557456645637502</v>
      </c>
      <c r="L1738" s="3"/>
    </row>
    <row r="1739" spans="1:12" x14ac:dyDescent="0.3">
      <c r="A1739" s="2" t="s">
        <v>1985</v>
      </c>
      <c r="B1739" s="1">
        <v>12225</v>
      </c>
      <c r="C1739" s="1">
        <v>0</v>
      </c>
      <c r="D1739" s="1">
        <v>0</v>
      </c>
      <c r="E1739" s="34">
        <f>(B1739-MAX(B$42:B1739))/MAX(B$42:B1739)</f>
        <v>-0.34185733512786004</v>
      </c>
      <c r="F1739" s="49">
        <v>-10.23</v>
      </c>
      <c r="G1739" s="4" t="str">
        <f>IF(F1739&lt;=H$1, "침체", IF(F1739&gt;=G$1, "과열", ""))</f>
        <v/>
      </c>
      <c r="H1739" s="3">
        <f t="shared" si="139"/>
        <v>-70.680000000000007</v>
      </c>
      <c r="I1739" s="14">
        <v>1</v>
      </c>
      <c r="J1739" s="46">
        <f t="shared" si="138"/>
        <v>1276296.0608075291</v>
      </c>
      <c r="K1739" s="35">
        <f>(J1739-MAX(J$42:J1739))/MAX(J$42:J1739)</f>
        <v>-0.10557456645637502</v>
      </c>
      <c r="L1739" s="3"/>
    </row>
    <row r="1740" spans="1:12" x14ac:dyDescent="0.3">
      <c r="A1740" s="2" t="s">
        <v>1984</v>
      </c>
      <c r="B1740" s="1">
        <v>12255</v>
      </c>
      <c r="C1740" s="1">
        <v>0</v>
      </c>
      <c r="D1740" s="1">
        <v>0</v>
      </c>
      <c r="E1740" s="34">
        <f>(B1740-MAX(B$42:B1740))/MAX(B$42:B1740)</f>
        <v>-0.34024226110363393</v>
      </c>
      <c r="F1740" s="49">
        <v>-8.17</v>
      </c>
      <c r="G1740" s="4" t="str">
        <f>IF(F1740&lt;=H$1, "침체", IF(F1740&gt;=G$1, "과열", ""))</f>
        <v/>
      </c>
      <c r="H1740" s="3">
        <f t="shared" si="139"/>
        <v>2.0600000000000005</v>
      </c>
      <c r="I1740" s="14">
        <v>1</v>
      </c>
      <c r="J1740" s="46">
        <f t="shared" si="138"/>
        <v>1276296.0608075291</v>
      </c>
      <c r="K1740" s="35">
        <f>(J1740-MAX(J$42:J1740))/MAX(J$42:J1740)</f>
        <v>-0.10557456645637502</v>
      </c>
      <c r="L1740" s="3"/>
    </row>
    <row r="1741" spans="1:12" x14ac:dyDescent="0.3">
      <c r="A1741" s="2" t="s">
        <v>1983</v>
      </c>
      <c r="B1741" s="1">
        <v>12475</v>
      </c>
      <c r="C1741" s="1">
        <v>0</v>
      </c>
      <c r="D1741" s="1">
        <v>0</v>
      </c>
      <c r="E1741" s="34">
        <f>(B1741-MAX(B$42:B1741))/MAX(B$42:B1741)</f>
        <v>-0.32839838492597578</v>
      </c>
      <c r="F1741" s="49">
        <v>87.47</v>
      </c>
      <c r="G1741" s="4" t="str">
        <f>IF(F1741&lt;=H$1, "침체", IF(F1741&gt;=G$1, "과열", ""))</f>
        <v/>
      </c>
      <c r="H1741" s="3">
        <f t="shared" si="139"/>
        <v>95.64</v>
      </c>
      <c r="I1741" s="14">
        <v>1</v>
      </c>
      <c r="J1741" s="46">
        <f t="shared" si="138"/>
        <v>1276296.0608075291</v>
      </c>
      <c r="K1741" s="35">
        <f>(J1741-MAX(J$42:J1741))/MAX(J$42:J1741)</f>
        <v>-0.10557456645637502</v>
      </c>
      <c r="L1741" s="3"/>
    </row>
    <row r="1742" spans="1:12" x14ac:dyDescent="0.3">
      <c r="A1742" s="2" t="s">
        <v>1982</v>
      </c>
      <c r="B1742" s="1">
        <v>12235</v>
      </c>
      <c r="C1742" s="1">
        <v>0</v>
      </c>
      <c r="D1742" s="1">
        <v>0</v>
      </c>
      <c r="E1742" s="34">
        <f>(B1742-MAX(B$42:B1742))/MAX(B$42:B1742)</f>
        <v>-0.34131897711978465</v>
      </c>
      <c r="F1742" s="49">
        <v>-24.25</v>
      </c>
      <c r="G1742" s="4" t="str">
        <f>IF(F1742&lt;=H$1, "침체", IF(F1742&gt;=G$1, "과열", ""))</f>
        <v/>
      </c>
      <c r="H1742" s="3">
        <f t="shared" si="139"/>
        <v>-111.72</v>
      </c>
      <c r="I1742" s="14">
        <v>1</v>
      </c>
      <c r="J1742" s="46">
        <f t="shared" si="138"/>
        <v>1276296.0608075291</v>
      </c>
      <c r="K1742" s="35">
        <f>(J1742-MAX(J$42:J1742))/MAX(J$42:J1742)</f>
        <v>-0.10557456645637502</v>
      </c>
      <c r="L1742" s="3"/>
    </row>
    <row r="1743" spans="1:12" x14ac:dyDescent="0.3">
      <c r="A1743" s="2" t="s">
        <v>1981</v>
      </c>
      <c r="B1743" s="1">
        <v>12270</v>
      </c>
      <c r="C1743" s="1">
        <v>0</v>
      </c>
      <c r="D1743" s="1">
        <v>0</v>
      </c>
      <c r="E1743" s="34">
        <f>(B1743-MAX(B$42:B1743))/MAX(B$42:B1743)</f>
        <v>-0.33943472409152087</v>
      </c>
      <c r="F1743" s="49">
        <v>-54.23</v>
      </c>
      <c r="G1743" s="4" t="str">
        <f>IF(F1743&lt;=H$1, "침체", IF(F1743&gt;=G$1, "과열", ""))</f>
        <v/>
      </c>
      <c r="H1743" s="3">
        <f t="shared" si="139"/>
        <v>-29.979999999999997</v>
      </c>
      <c r="I1743" s="14">
        <v>1</v>
      </c>
      <c r="J1743" s="46">
        <f t="shared" si="138"/>
        <v>1276296.0608075291</v>
      </c>
      <c r="K1743" s="35">
        <f>(J1743-MAX(J$42:J1743))/MAX(J$42:J1743)</f>
        <v>-0.10557456645637502</v>
      </c>
      <c r="L1743" s="3"/>
    </row>
    <row r="1744" spans="1:12" x14ac:dyDescent="0.3">
      <c r="A1744" s="2" t="s">
        <v>1980</v>
      </c>
      <c r="B1744" s="1">
        <v>12400</v>
      </c>
      <c r="C1744" s="1">
        <v>0</v>
      </c>
      <c r="D1744" s="1">
        <v>0</v>
      </c>
      <c r="E1744" s="34">
        <f>(B1744-MAX(B$42:B1744))/MAX(B$42:B1744)</f>
        <v>-0.33243606998654107</v>
      </c>
      <c r="F1744" s="49">
        <v>25.63</v>
      </c>
      <c r="G1744" s="4" t="str">
        <f>IF(F1744&lt;=H$1, "침체", IF(F1744&gt;=G$1, "과열", ""))</f>
        <v/>
      </c>
      <c r="H1744" s="3">
        <f t="shared" si="139"/>
        <v>79.86</v>
      </c>
      <c r="I1744" s="14">
        <v>1</v>
      </c>
      <c r="J1744" s="46">
        <f t="shared" si="138"/>
        <v>1276296.0608075291</v>
      </c>
      <c r="K1744" s="35">
        <f>(J1744-MAX(J$42:J1744))/MAX(J$42:J1744)</f>
        <v>-0.10557456645637502</v>
      </c>
      <c r="L1744" s="3"/>
    </row>
    <row r="1745" spans="1:12" x14ac:dyDescent="0.3">
      <c r="A1745" s="2" t="s">
        <v>1979</v>
      </c>
      <c r="B1745" s="1">
        <v>12440</v>
      </c>
      <c r="C1745" s="1">
        <v>0</v>
      </c>
      <c r="D1745" s="1">
        <v>0</v>
      </c>
      <c r="E1745" s="34">
        <f>(B1745-MAX(B$42:B1745))/MAX(B$42:B1745)</f>
        <v>-0.33028263795423957</v>
      </c>
      <c r="F1745" s="49">
        <v>51.11</v>
      </c>
      <c r="G1745" s="4" t="str">
        <f>IF(F1745&lt;=H$1, "침체", IF(F1745&gt;=G$1, "과열", ""))</f>
        <v/>
      </c>
      <c r="H1745" s="3">
        <f t="shared" si="139"/>
        <v>25.48</v>
      </c>
      <c r="I1745" s="14">
        <v>1</v>
      </c>
      <c r="J1745" s="46">
        <f t="shared" si="138"/>
        <v>1276296.0608075291</v>
      </c>
      <c r="K1745" s="35">
        <f>(J1745-MAX(J$42:J1745))/MAX(J$42:J1745)</f>
        <v>-0.10557456645637502</v>
      </c>
      <c r="L1745" s="3"/>
    </row>
    <row r="1746" spans="1:12" x14ac:dyDescent="0.3">
      <c r="A1746" s="2" t="s">
        <v>1978</v>
      </c>
      <c r="B1746" s="1">
        <v>12385</v>
      </c>
      <c r="C1746" s="1">
        <v>0</v>
      </c>
      <c r="D1746" s="1">
        <v>0</v>
      </c>
      <c r="E1746" s="34">
        <f>(B1746-MAX(B$42:B1746))/MAX(B$42:B1746)</f>
        <v>-0.33324360699865413</v>
      </c>
      <c r="F1746" s="49">
        <v>34.520000000000003</v>
      </c>
      <c r="G1746" s="4" t="str">
        <f>IF(F1746&lt;=H$1, "침체", IF(F1746&gt;=G$1, "과열", ""))</f>
        <v/>
      </c>
      <c r="H1746" s="3">
        <f t="shared" si="139"/>
        <v>-16.589999999999996</v>
      </c>
      <c r="I1746" s="14">
        <v>1</v>
      </c>
      <c r="J1746" s="46">
        <f t="shared" si="138"/>
        <v>1276296.0608075291</v>
      </c>
      <c r="K1746" s="35">
        <f>(J1746-MAX(J$42:J1746))/MAX(J$42:J1746)</f>
        <v>-0.10557456645637502</v>
      </c>
      <c r="L1746" s="3"/>
    </row>
    <row r="1747" spans="1:12" x14ac:dyDescent="0.3">
      <c r="A1747" s="2" t="s">
        <v>1977</v>
      </c>
      <c r="B1747" s="1">
        <v>12435</v>
      </c>
      <c r="C1747" s="1">
        <v>0</v>
      </c>
      <c r="D1747" s="1">
        <v>0</v>
      </c>
      <c r="E1747" s="34">
        <f>(B1747-MAX(B$42:B1747))/MAX(B$42:B1747)</f>
        <v>-0.33055181695827723</v>
      </c>
      <c r="F1747" s="49">
        <v>21.68</v>
      </c>
      <c r="G1747" s="4" t="str">
        <f>IF(F1747&lt;=H$1, "침체", IF(F1747&gt;=G$1, "과열", ""))</f>
        <v/>
      </c>
      <c r="H1747" s="3">
        <f t="shared" si="139"/>
        <v>-12.840000000000003</v>
      </c>
      <c r="I1747" s="14">
        <v>1</v>
      </c>
      <c r="J1747" s="46">
        <f t="shared" si="138"/>
        <v>1276296.0608075291</v>
      </c>
      <c r="K1747" s="35">
        <f>(J1747-MAX(J$42:J1747))/MAX(J$42:J1747)</f>
        <v>-0.10557456645637502</v>
      </c>
      <c r="L1747" s="3"/>
    </row>
    <row r="1748" spans="1:12" x14ac:dyDescent="0.3">
      <c r="A1748" s="2" t="s">
        <v>1976</v>
      </c>
      <c r="B1748" s="1">
        <v>12700</v>
      </c>
      <c r="C1748" s="1">
        <v>0</v>
      </c>
      <c r="D1748" s="1">
        <v>0</v>
      </c>
      <c r="E1748" s="34">
        <f>(B1748-MAX(B$42:B1748))/MAX(B$42:B1748)</f>
        <v>-0.31628532974427992</v>
      </c>
      <c r="F1748" s="49">
        <v>185.01</v>
      </c>
      <c r="G1748" s="4" t="str">
        <f>IF(F1748&lt;=H$1, "침체", IF(F1748&gt;=G$1, "과열", ""))</f>
        <v>과열</v>
      </c>
      <c r="H1748" s="3">
        <f t="shared" si="139"/>
        <v>163.32999999999998</v>
      </c>
      <c r="I1748" s="14">
        <v>1</v>
      </c>
      <c r="J1748" s="46">
        <f t="shared" si="138"/>
        <v>1276296.0608075291</v>
      </c>
      <c r="K1748" s="35">
        <f>(J1748-MAX(J$42:J1748))/MAX(J$42:J1748)</f>
        <v>-0.10557456645637502</v>
      </c>
      <c r="L1748" s="3"/>
    </row>
    <row r="1749" spans="1:12" x14ac:dyDescent="0.3">
      <c r="A1749" s="2" t="s">
        <v>1975</v>
      </c>
      <c r="B1749" s="1">
        <v>12920</v>
      </c>
      <c r="C1749" s="1">
        <v>0</v>
      </c>
      <c r="D1749" s="1">
        <v>0</v>
      </c>
      <c r="E1749" s="34">
        <f>(B1749-MAX(B$42:B1749))/MAX(B$42:B1749)</f>
        <v>-0.30444145356662178</v>
      </c>
      <c r="F1749" s="49">
        <v>242.29</v>
      </c>
      <c r="G1749" s="4" t="str">
        <f>IF(F1749&lt;=H$1, "침체", IF(F1749&gt;=G$1, "과열", ""))</f>
        <v>과열</v>
      </c>
      <c r="H1749" s="3">
        <f t="shared" si="139"/>
        <v>57.28</v>
      </c>
      <c r="I1749" s="14">
        <v>1</v>
      </c>
      <c r="J1749" s="46">
        <f t="shared" si="138"/>
        <v>1276296.0608075291</v>
      </c>
      <c r="K1749" s="35">
        <f>(J1749-MAX(J$42:J1749))/MAX(J$42:J1749)</f>
        <v>-0.10557456645637502</v>
      </c>
      <c r="L1749" s="3"/>
    </row>
    <row r="1750" spans="1:12" x14ac:dyDescent="0.3">
      <c r="A1750" s="2" t="s">
        <v>1974</v>
      </c>
      <c r="B1750" s="1">
        <v>12950</v>
      </c>
      <c r="C1750" s="1">
        <v>0</v>
      </c>
      <c r="D1750" s="1">
        <v>0</v>
      </c>
      <c r="E1750" s="34">
        <f>(B1750-MAX(B$42:B1750))/MAX(B$42:B1750)</f>
        <v>-0.30282637954239572</v>
      </c>
      <c r="F1750" s="49">
        <v>175</v>
      </c>
      <c r="G1750" s="4" t="str">
        <f>IF(F1750&lt;=H$1, "침체", IF(F1750&gt;=G$1, "과열", ""))</f>
        <v>과열</v>
      </c>
      <c r="H1750" s="3">
        <f t="shared" si="139"/>
        <v>-67.289999999999992</v>
      </c>
      <c r="I1750" s="14">
        <v>1</v>
      </c>
      <c r="J1750" s="46">
        <f t="shared" si="138"/>
        <v>1276296.0608075291</v>
      </c>
      <c r="K1750" s="35">
        <f>(J1750-MAX(J$42:J1750))/MAX(J$42:J1750)</f>
        <v>-0.10557456645637502</v>
      </c>
      <c r="L1750" s="3"/>
    </row>
    <row r="1751" spans="1:12" x14ac:dyDescent="0.3">
      <c r="A1751" s="2" t="s">
        <v>1973</v>
      </c>
      <c r="B1751" s="1">
        <v>13135</v>
      </c>
      <c r="C1751" s="1">
        <v>0</v>
      </c>
      <c r="D1751" s="1">
        <v>0</v>
      </c>
      <c r="E1751" s="34">
        <f>(B1751-MAX(B$42:B1751))/MAX(B$42:B1751)</f>
        <v>-0.29286675639300136</v>
      </c>
      <c r="F1751" s="49">
        <v>172.18</v>
      </c>
      <c r="G1751" s="4" t="str">
        <f>IF(F1751&lt;=H$1, "침체", IF(F1751&gt;=G$1, "과열", ""))</f>
        <v>과열</v>
      </c>
      <c r="H1751" s="3">
        <f t="shared" si="139"/>
        <v>-2.8199999999999932</v>
      </c>
      <c r="I1751" s="14">
        <v>1</v>
      </c>
      <c r="J1751" s="46">
        <f t="shared" si="138"/>
        <v>1276296.0608075291</v>
      </c>
      <c r="K1751" s="35">
        <f>(J1751-MAX(J$42:J1751))/MAX(J$42:J1751)</f>
        <v>-0.10557456645637502</v>
      </c>
      <c r="L1751" s="3"/>
    </row>
    <row r="1752" spans="1:12" x14ac:dyDescent="0.3">
      <c r="A1752" s="2" t="s">
        <v>1972</v>
      </c>
      <c r="B1752" s="1">
        <v>13265</v>
      </c>
      <c r="C1752" s="1">
        <v>0</v>
      </c>
      <c r="D1752" s="1">
        <v>0</v>
      </c>
      <c r="E1752" s="34">
        <f>(B1752-MAX(B$42:B1752))/MAX(B$42:B1752)</f>
        <v>-0.28586810228802151</v>
      </c>
      <c r="F1752" s="49">
        <v>138.13</v>
      </c>
      <c r="G1752" s="4" t="str">
        <f>IF(F1752&lt;=H$1, "침체", IF(F1752&gt;=G$1, "과열", ""))</f>
        <v>과열</v>
      </c>
      <c r="H1752" s="3">
        <f t="shared" si="139"/>
        <v>-34.050000000000011</v>
      </c>
      <c r="I1752" s="14">
        <v>1</v>
      </c>
      <c r="J1752" s="46">
        <f t="shared" si="138"/>
        <v>1276296.0608075291</v>
      </c>
      <c r="K1752" s="35">
        <f>(J1752-MAX(J$42:J1752))/MAX(J$42:J1752)</f>
        <v>-0.10557456645637502</v>
      </c>
      <c r="L1752" s="3"/>
    </row>
    <row r="1753" spans="1:12" x14ac:dyDescent="0.3">
      <c r="A1753" s="2" t="s">
        <v>1971</v>
      </c>
      <c r="B1753" s="1">
        <v>13230</v>
      </c>
      <c r="C1753" s="1">
        <v>0</v>
      </c>
      <c r="D1753" s="1">
        <v>0</v>
      </c>
      <c r="E1753" s="34">
        <f>(B1753-MAX(B$42:B1753))/MAX(B$42:B1753)</f>
        <v>-0.28775235531628535</v>
      </c>
      <c r="F1753" s="49">
        <v>103.91</v>
      </c>
      <c r="G1753" s="4" t="str">
        <f>IF(F1753&lt;=H$1, "침체", IF(F1753&gt;=G$1, "과열", ""))</f>
        <v>과열</v>
      </c>
      <c r="H1753" s="3">
        <f t="shared" si="139"/>
        <v>-34.22</v>
      </c>
      <c r="I1753" s="14">
        <v>1</v>
      </c>
      <c r="J1753" s="46">
        <f t="shared" si="138"/>
        <v>1276296.0608075291</v>
      </c>
      <c r="K1753" s="35">
        <f>(J1753-MAX(J$42:J1753))/MAX(J$42:J1753)</f>
        <v>-0.10557456645637502</v>
      </c>
      <c r="L1753" s="3"/>
    </row>
    <row r="1754" spans="1:12" x14ac:dyDescent="0.3">
      <c r="A1754" s="2" t="s">
        <v>1970</v>
      </c>
      <c r="B1754" s="1">
        <v>13475</v>
      </c>
      <c r="C1754" s="1">
        <v>0</v>
      </c>
      <c r="D1754" s="1">
        <v>0</v>
      </c>
      <c r="E1754" s="34">
        <f>(B1754-MAX(B$42:B1754))/MAX(B$42:B1754)</f>
        <v>-0.27456258411843876</v>
      </c>
      <c r="F1754" s="49">
        <v>119.96</v>
      </c>
      <c r="G1754" s="4" t="str">
        <f>IF(F1754&lt;=H$1, "침체", IF(F1754&gt;=G$1, "과열", ""))</f>
        <v>과열</v>
      </c>
      <c r="H1754" s="3">
        <f t="shared" si="139"/>
        <v>16.049999999999997</v>
      </c>
      <c r="I1754" s="14">
        <v>1</v>
      </c>
      <c r="J1754" s="46">
        <f t="shared" si="138"/>
        <v>1276296.0608075291</v>
      </c>
      <c r="K1754" s="35">
        <f>(J1754-MAX(J$42:J1754))/MAX(J$42:J1754)</f>
        <v>-0.10557456645637502</v>
      </c>
      <c r="L1754" s="3"/>
    </row>
    <row r="1755" spans="1:12" x14ac:dyDescent="0.3">
      <c r="A1755" s="2" t="s">
        <v>1969</v>
      </c>
      <c r="B1755" s="1">
        <v>13370</v>
      </c>
      <c r="C1755" s="1">
        <v>0</v>
      </c>
      <c r="D1755" s="1">
        <v>0</v>
      </c>
      <c r="E1755" s="34">
        <f>(B1755-MAX(B$42:B1755))/MAX(B$42:B1755)</f>
        <v>-0.28021534320323016</v>
      </c>
      <c r="F1755" s="49">
        <v>88.16</v>
      </c>
      <c r="G1755" s="4" t="str">
        <f>IF(F1755&lt;=H$1, "침체", IF(F1755&gt;=G$1, "과열", ""))</f>
        <v/>
      </c>
      <c r="H1755" s="3">
        <f t="shared" si="139"/>
        <v>-31.799999999999997</v>
      </c>
      <c r="I1755" s="14">
        <v>1</v>
      </c>
      <c r="J1755" s="46">
        <f t="shared" si="138"/>
        <v>1276296.0608075291</v>
      </c>
      <c r="K1755" s="35">
        <f>(J1755-MAX(J$42:J1755))/MAX(J$42:J1755)</f>
        <v>-0.10557456645637502</v>
      </c>
      <c r="L1755" s="3"/>
    </row>
    <row r="1756" spans="1:12" x14ac:dyDescent="0.3">
      <c r="A1756" s="2" t="s">
        <v>1968</v>
      </c>
      <c r="B1756" s="1">
        <v>13410</v>
      </c>
      <c r="C1756" s="1">
        <v>0</v>
      </c>
      <c r="D1756" s="1">
        <v>0</v>
      </c>
      <c r="E1756" s="34">
        <f>(B1756-MAX(B$42:B1756))/MAX(B$42:B1756)</f>
        <v>-0.27806191117092866</v>
      </c>
      <c r="F1756" s="49">
        <v>94.05</v>
      </c>
      <c r="G1756" s="4" t="str">
        <f>IF(F1756&lt;=H$1, "침체", IF(F1756&gt;=G$1, "과열", ""))</f>
        <v>과열</v>
      </c>
      <c r="H1756" s="3">
        <f t="shared" si="139"/>
        <v>5.8900000000000006</v>
      </c>
      <c r="I1756" s="14">
        <v>1</v>
      </c>
      <c r="J1756" s="46">
        <f t="shared" si="138"/>
        <v>1276296.0608075291</v>
      </c>
      <c r="K1756" s="35">
        <f>(J1756-MAX(J$42:J1756))/MAX(J$42:J1756)</f>
        <v>-0.10557456645637502</v>
      </c>
      <c r="L1756" s="3"/>
    </row>
    <row r="1757" spans="1:12" x14ac:dyDescent="0.3">
      <c r="A1757" s="2" t="s">
        <v>1967</v>
      </c>
      <c r="B1757" s="1">
        <v>13365</v>
      </c>
      <c r="C1757" s="1">
        <v>0</v>
      </c>
      <c r="D1757" s="1">
        <v>0</v>
      </c>
      <c r="E1757" s="34">
        <f>(B1757-MAX(B$42:B1757))/MAX(B$42:B1757)</f>
        <v>-0.28048452220726783</v>
      </c>
      <c r="F1757" s="49">
        <v>74.14</v>
      </c>
      <c r="G1757" s="4" t="str">
        <f>IF(F1757&lt;=H$1, "침체", IF(F1757&gt;=G$1, "과열", ""))</f>
        <v/>
      </c>
      <c r="H1757" s="3">
        <f t="shared" si="139"/>
        <v>-19.909999999999997</v>
      </c>
      <c r="I1757" s="14">
        <v>1</v>
      </c>
      <c r="J1757" s="46">
        <f t="shared" si="138"/>
        <v>1276296.0608075291</v>
      </c>
      <c r="K1757" s="35">
        <f>(J1757-MAX(J$42:J1757))/MAX(J$42:J1757)</f>
        <v>-0.10557456645637502</v>
      </c>
      <c r="L1757" s="3"/>
    </row>
    <row r="1758" spans="1:12" x14ac:dyDescent="0.3">
      <c r="A1758" s="2" t="s">
        <v>1966</v>
      </c>
      <c r="B1758" s="1">
        <v>13195</v>
      </c>
      <c r="C1758" s="1">
        <v>0</v>
      </c>
      <c r="D1758" s="1">
        <v>0</v>
      </c>
      <c r="E1758" s="34">
        <f>(B1758-MAX(B$42:B1758))/MAX(B$42:B1758)</f>
        <v>-0.28963660834454913</v>
      </c>
      <c r="F1758" s="49">
        <v>29.28</v>
      </c>
      <c r="G1758" s="4" t="str">
        <f>IF(F1758&lt;=H$1, "침체", IF(F1758&gt;=G$1, "과열", ""))</f>
        <v/>
      </c>
      <c r="H1758" s="3">
        <f t="shared" si="139"/>
        <v>-44.86</v>
      </c>
      <c r="I1758" s="14">
        <v>1</v>
      </c>
      <c r="J1758" s="46">
        <f t="shared" si="138"/>
        <v>1276296.0608075291</v>
      </c>
      <c r="K1758" s="35">
        <f>(J1758-MAX(J$42:J1758))/MAX(J$42:J1758)</f>
        <v>-0.10557456645637502</v>
      </c>
      <c r="L1758" s="3"/>
    </row>
    <row r="1759" spans="1:12" x14ac:dyDescent="0.3">
      <c r="A1759" s="2" t="s">
        <v>1965</v>
      </c>
      <c r="B1759" s="1">
        <v>13265</v>
      </c>
      <c r="C1759" s="1">
        <v>0</v>
      </c>
      <c r="D1759" s="1">
        <v>0</v>
      </c>
      <c r="E1759" s="34">
        <f>(B1759-MAX(B$42:B1759))/MAX(B$42:B1759)</f>
        <v>-0.28586810228802151</v>
      </c>
      <c r="F1759" s="49">
        <v>34.47</v>
      </c>
      <c r="G1759" s="4" t="str">
        <f>IF(F1759&lt;=H$1, "침체", IF(F1759&gt;=G$1, "과열", ""))</f>
        <v/>
      </c>
      <c r="H1759" s="3">
        <f t="shared" si="139"/>
        <v>5.1899999999999977</v>
      </c>
      <c r="I1759" s="14">
        <v>1</v>
      </c>
      <c r="J1759" s="46">
        <f t="shared" si="138"/>
        <v>1276296.0608075291</v>
      </c>
      <c r="K1759" s="35">
        <f>(J1759-MAX(J$42:J1759))/MAX(J$42:J1759)</f>
        <v>-0.10557456645637502</v>
      </c>
      <c r="L1759" s="3"/>
    </row>
    <row r="1760" spans="1:12" x14ac:dyDescent="0.3">
      <c r="A1760" s="2" t="s">
        <v>1964</v>
      </c>
      <c r="B1760" s="1">
        <v>13330</v>
      </c>
      <c r="C1760" s="1">
        <v>0</v>
      </c>
      <c r="D1760" s="1">
        <v>0</v>
      </c>
      <c r="E1760" s="34">
        <f>(B1760-MAX(B$42:B1760))/MAX(B$42:B1760)</f>
        <v>-0.28236877523553161</v>
      </c>
      <c r="F1760" s="49">
        <v>44.73</v>
      </c>
      <c r="G1760" s="4" t="str">
        <f>IF(F1760&lt;=H$1, "침체", IF(F1760&gt;=G$1, "과열", ""))</f>
        <v/>
      </c>
      <c r="H1760" s="3">
        <f t="shared" si="139"/>
        <v>10.259999999999998</v>
      </c>
      <c r="I1760" s="14">
        <v>1</v>
      </c>
      <c r="J1760" s="46">
        <f t="shared" si="138"/>
        <v>1276296.0608075291</v>
      </c>
      <c r="K1760" s="35">
        <f>(J1760-MAX(J$42:J1760))/MAX(J$42:J1760)</f>
        <v>-0.10557456645637502</v>
      </c>
      <c r="L1760" s="3"/>
    </row>
    <row r="1761" spans="1:12" x14ac:dyDescent="0.3">
      <c r="A1761" s="2" t="s">
        <v>1963</v>
      </c>
      <c r="B1761" s="1">
        <v>13310</v>
      </c>
      <c r="C1761" s="1">
        <v>0</v>
      </c>
      <c r="D1761" s="1">
        <v>0</v>
      </c>
      <c r="E1761" s="34">
        <f>(B1761-MAX(B$42:B1761))/MAX(B$42:B1761)</f>
        <v>-0.28344549125168239</v>
      </c>
      <c r="F1761" s="49">
        <v>41.55</v>
      </c>
      <c r="G1761" s="4" t="str">
        <f>IF(F1761&lt;=H$1, "침체", IF(F1761&gt;=G$1, "과열", ""))</f>
        <v/>
      </c>
      <c r="H1761" s="3">
        <f t="shared" si="139"/>
        <v>-3.1799999999999997</v>
      </c>
      <c r="I1761" s="14">
        <v>1</v>
      </c>
      <c r="J1761" s="46">
        <f t="shared" si="138"/>
        <v>1276296.0608075291</v>
      </c>
      <c r="K1761" s="35">
        <f>(J1761-MAX(J$42:J1761))/MAX(J$42:J1761)</f>
        <v>-0.10557456645637502</v>
      </c>
      <c r="L1761" s="3"/>
    </row>
    <row r="1762" spans="1:12" x14ac:dyDescent="0.3">
      <c r="A1762" s="2" t="s">
        <v>1962</v>
      </c>
      <c r="B1762" s="1">
        <v>13265</v>
      </c>
      <c r="C1762" s="1">
        <v>0</v>
      </c>
      <c r="D1762" s="1">
        <v>0</v>
      </c>
      <c r="E1762" s="34">
        <f>(B1762-MAX(B$42:B1762))/MAX(B$42:B1762)</f>
        <v>-0.28586810228802151</v>
      </c>
      <c r="F1762" s="49">
        <v>-12.98</v>
      </c>
      <c r="G1762" s="4" t="str">
        <f>IF(F1762&lt;=H$1, "침체", IF(F1762&gt;=G$1, "과열", ""))</f>
        <v/>
      </c>
      <c r="H1762" s="3">
        <f t="shared" si="139"/>
        <v>-54.53</v>
      </c>
      <c r="I1762" s="14">
        <v>1</v>
      </c>
      <c r="J1762" s="46">
        <f t="shared" si="138"/>
        <v>1276296.0608075291</v>
      </c>
      <c r="K1762" s="35">
        <f>(J1762-MAX(J$42:J1762))/MAX(J$42:J1762)</f>
        <v>-0.10557456645637502</v>
      </c>
      <c r="L1762" s="3"/>
    </row>
    <row r="1763" spans="1:12" x14ac:dyDescent="0.3">
      <c r="A1763" s="2" t="s">
        <v>1961</v>
      </c>
      <c r="B1763" s="1">
        <v>13325</v>
      </c>
      <c r="C1763" s="1">
        <v>0</v>
      </c>
      <c r="D1763" s="1">
        <v>0</v>
      </c>
      <c r="E1763" s="34">
        <f>(B1763-MAX(B$42:B1763))/MAX(B$42:B1763)</f>
        <v>-0.28263795423956933</v>
      </c>
      <c r="F1763" s="49">
        <v>20.21</v>
      </c>
      <c r="G1763" s="4" t="str">
        <f>IF(F1763&lt;=H$1, "침체", IF(F1763&gt;=G$1, "과열", ""))</f>
        <v/>
      </c>
      <c r="H1763" s="3">
        <f t="shared" si="139"/>
        <v>33.19</v>
      </c>
      <c r="I1763" s="14">
        <v>1</v>
      </c>
      <c r="J1763" s="46">
        <f t="shared" si="138"/>
        <v>1276296.0608075291</v>
      </c>
      <c r="K1763" s="35">
        <f>(J1763-MAX(J$42:J1763))/MAX(J$42:J1763)</f>
        <v>-0.10557456645637502</v>
      </c>
      <c r="L1763" s="3"/>
    </row>
    <row r="1764" spans="1:12" x14ac:dyDescent="0.3">
      <c r="A1764" s="2" t="s">
        <v>1960</v>
      </c>
      <c r="B1764" s="1">
        <v>13255</v>
      </c>
      <c r="C1764" s="1">
        <v>0</v>
      </c>
      <c r="D1764" s="1">
        <v>0</v>
      </c>
      <c r="E1764" s="34">
        <f>(B1764-MAX(B$42:B1764))/MAX(B$42:B1764)</f>
        <v>-0.2864064602960969</v>
      </c>
      <c r="F1764" s="49">
        <v>-63.69</v>
      </c>
      <c r="G1764" s="4" t="str">
        <f>IF(F1764&lt;=H$1, "침체", IF(F1764&gt;=G$1, "과열", ""))</f>
        <v/>
      </c>
      <c r="H1764" s="3">
        <f t="shared" si="139"/>
        <v>-83.9</v>
      </c>
      <c r="I1764" s="14">
        <v>1</v>
      </c>
      <c r="J1764" s="46">
        <f t="shared" si="138"/>
        <v>1276296.0608075291</v>
      </c>
      <c r="K1764" s="35">
        <f>(J1764-MAX(J$42:J1764))/MAX(J$42:J1764)</f>
        <v>-0.10557456645637502</v>
      </c>
      <c r="L1764" s="3"/>
    </row>
    <row r="1765" spans="1:12" x14ac:dyDescent="0.3">
      <c r="A1765" s="2" t="s">
        <v>1959</v>
      </c>
      <c r="B1765" s="1">
        <v>13210</v>
      </c>
      <c r="C1765" s="1">
        <v>0</v>
      </c>
      <c r="D1765" s="1">
        <v>0</v>
      </c>
      <c r="E1765" s="34">
        <f>(B1765-MAX(B$42:B1765))/MAX(B$42:B1765)</f>
        <v>-0.28882907133243607</v>
      </c>
      <c r="F1765" s="49">
        <v>-147.16999999999999</v>
      </c>
      <c r="G1765" s="4" t="str">
        <f>IF(F1765&lt;=H$1, "침체", IF(F1765&gt;=G$1, "과열", ""))</f>
        <v>침체</v>
      </c>
      <c r="H1765" s="3">
        <f t="shared" si="139"/>
        <v>-83.47999999999999</v>
      </c>
      <c r="I1765" s="14">
        <v>1</v>
      </c>
      <c r="J1765" s="46">
        <f t="shared" si="138"/>
        <v>1276296.0608075291</v>
      </c>
      <c r="K1765" s="35">
        <f>(J1765-MAX(J$42:J1765))/MAX(J$42:J1765)</f>
        <v>-0.10557456645637502</v>
      </c>
      <c r="L1765" s="3"/>
    </row>
    <row r="1766" spans="1:12" x14ac:dyDescent="0.3">
      <c r="A1766" s="2" t="s">
        <v>1958</v>
      </c>
      <c r="B1766" s="1">
        <v>13095</v>
      </c>
      <c r="C1766" s="1">
        <v>0</v>
      </c>
      <c r="D1766" s="1">
        <v>0</v>
      </c>
      <c r="E1766" s="34">
        <f>(B1766-MAX(B$42:B1766))/MAX(B$42:B1766)</f>
        <v>-0.29502018842530281</v>
      </c>
      <c r="F1766" s="49">
        <v>-200.97</v>
      </c>
      <c r="G1766" s="4" t="str">
        <f>IF(F1766&lt;=H$1, "침체", IF(F1766&gt;=G$1, "과열", ""))</f>
        <v>침체</v>
      </c>
      <c r="H1766" s="3">
        <f t="shared" si="139"/>
        <v>-53.800000000000011</v>
      </c>
      <c r="I1766" s="14">
        <v>1</v>
      </c>
      <c r="J1766" s="46">
        <f t="shared" si="138"/>
        <v>1276296.0608075291</v>
      </c>
      <c r="K1766" s="35">
        <f>(J1766-MAX(J$42:J1766))/MAX(J$42:J1766)</f>
        <v>-0.10557456645637502</v>
      </c>
      <c r="L1766" s="3"/>
    </row>
    <row r="1767" spans="1:12" x14ac:dyDescent="0.3">
      <c r="A1767" s="2" t="s">
        <v>1957</v>
      </c>
      <c r="B1767" s="1">
        <v>13065</v>
      </c>
      <c r="C1767" s="1">
        <v>0</v>
      </c>
      <c r="D1767" s="1">
        <v>0</v>
      </c>
      <c r="E1767" s="34">
        <f>(B1767-MAX(B$42:B1767))/MAX(B$42:B1767)</f>
        <v>-0.29663526244952892</v>
      </c>
      <c r="F1767" s="49">
        <v>-156.08000000000001</v>
      </c>
      <c r="G1767" s="4" t="str">
        <f>IF(F1767&lt;=H$1, "침체", IF(F1767&gt;=G$1, "과열", ""))</f>
        <v>침체</v>
      </c>
      <c r="H1767" s="8">
        <f t="shared" si="139"/>
        <v>44.889999999999986</v>
      </c>
      <c r="I1767" s="13">
        <f>1-$I$1</f>
        <v>0.99985000000000002</v>
      </c>
      <c r="J1767" s="17">
        <f t="shared" si="138"/>
        <v>1276104.6163984081</v>
      </c>
      <c r="K1767" s="36">
        <f>(J1767-MAX(J$42:J1767))/MAX(J$42:J1767)</f>
        <v>-0.10570873027140651</v>
      </c>
      <c r="L1767" s="8"/>
    </row>
    <row r="1768" spans="1:12" x14ac:dyDescent="0.3">
      <c r="A1768" s="2" t="s">
        <v>1956</v>
      </c>
      <c r="B1768" s="1">
        <v>12905</v>
      </c>
      <c r="C1768" s="1">
        <v>0</v>
      </c>
      <c r="D1768" s="1">
        <v>1</v>
      </c>
      <c r="E1768" s="34">
        <f>(B1768-MAX(B$42:B1768))/MAX(B$42:B1768)</f>
        <v>-0.30524899057873484</v>
      </c>
      <c r="F1768" s="49">
        <v>-176.91</v>
      </c>
      <c r="G1768" s="4" t="str">
        <f>IF(F1768&lt;=H$1, "침체", IF(F1768&gt;=G$1, "과열", ""))</f>
        <v>침체</v>
      </c>
      <c r="H1768" s="3">
        <f t="shared" si="139"/>
        <v>-20.829999999999984</v>
      </c>
      <c r="I1768" s="16">
        <f t="shared" ref="I1768:I1779" si="140">B1768/B1767</f>
        <v>0.98775353999234594</v>
      </c>
      <c r="J1768" s="46">
        <f t="shared" si="138"/>
        <v>1260476.8522481022</v>
      </c>
      <c r="K1768" s="35">
        <f>(J1768-MAX(J$42:J1768))/MAX(J$42:J1768)</f>
        <v>-0.11666063254133194</v>
      </c>
      <c r="L1768" s="3"/>
    </row>
    <row r="1769" spans="1:12" x14ac:dyDescent="0.3">
      <c r="A1769" s="2" t="s">
        <v>1955</v>
      </c>
      <c r="B1769" s="1">
        <v>12790</v>
      </c>
      <c r="C1769" s="1">
        <v>0</v>
      </c>
      <c r="D1769" s="1">
        <v>1</v>
      </c>
      <c r="E1769" s="34">
        <f>(B1769-MAX(B$42:B1769))/MAX(B$42:B1769)</f>
        <v>-0.31144010767160163</v>
      </c>
      <c r="F1769" s="49">
        <v>-179.62</v>
      </c>
      <c r="G1769" s="4" t="str">
        <f>IF(F1769&lt;=H$1, "침체", IF(F1769&gt;=G$1, "과열", ""))</f>
        <v>침체</v>
      </c>
      <c r="H1769" s="3">
        <f t="shared" si="139"/>
        <v>-2.710000000000008</v>
      </c>
      <c r="I1769" s="16">
        <f t="shared" si="140"/>
        <v>0.99108872530027126</v>
      </c>
      <c r="J1769" s="46">
        <f t="shared" si="138"/>
        <v>1249244.39676507</v>
      </c>
      <c r="K1769" s="35">
        <f>(J1769-MAX(J$42:J1769))/MAX(J$42:J1769)</f>
        <v>-0.1245323122978407</v>
      </c>
      <c r="L1769" s="3"/>
    </row>
    <row r="1770" spans="1:12" x14ac:dyDescent="0.3">
      <c r="A1770" s="2" t="s">
        <v>1954</v>
      </c>
      <c r="B1770" s="1">
        <v>12805</v>
      </c>
      <c r="C1770" s="1">
        <v>0</v>
      </c>
      <c r="D1770" s="1">
        <v>1</v>
      </c>
      <c r="E1770" s="34">
        <f>(B1770-MAX(B$42:B1770))/MAX(B$42:B1770)</f>
        <v>-0.31063257065948857</v>
      </c>
      <c r="F1770" s="49">
        <v>-137.04</v>
      </c>
      <c r="G1770" s="4" t="str">
        <f>IF(F1770&lt;=H$1, "침체", IF(F1770&gt;=G$1, "과열", ""))</f>
        <v/>
      </c>
      <c r="H1770" s="3">
        <f t="shared" si="139"/>
        <v>42.580000000000013</v>
      </c>
      <c r="I1770" s="16">
        <f t="shared" si="140"/>
        <v>1.0011727912431587</v>
      </c>
      <c r="J1770" s="46">
        <f t="shared" si="138"/>
        <v>1250709.4996541613</v>
      </c>
      <c r="K1770" s="35">
        <f>(J1770-MAX(J$42:J1770))/MAX(J$42:J1770)</f>
        <v>-0.12350557146003516</v>
      </c>
      <c r="L1770" s="3"/>
    </row>
    <row r="1771" spans="1:12" x14ac:dyDescent="0.3">
      <c r="A1771" s="2" t="s">
        <v>1953</v>
      </c>
      <c r="B1771" s="1">
        <v>13055</v>
      </c>
      <c r="C1771" s="1">
        <v>0</v>
      </c>
      <c r="D1771" s="1">
        <v>0</v>
      </c>
      <c r="E1771" s="34">
        <f>(B1771-MAX(B$42:B1771))/MAX(B$42:B1771)</f>
        <v>-0.29717362045760431</v>
      </c>
      <c r="F1771" s="49">
        <v>-56.07</v>
      </c>
      <c r="G1771" s="4" t="str">
        <f>IF(F1771&lt;=H$1, "침체", IF(F1771&gt;=G$1, "과열", ""))</f>
        <v/>
      </c>
      <c r="H1771" s="3">
        <f t="shared" si="139"/>
        <v>80.97</v>
      </c>
      <c r="I1771" s="16">
        <f t="shared" si="140"/>
        <v>1.0195236235845373</v>
      </c>
      <c r="J1771" s="46">
        <f t="shared" si="138"/>
        <v>1275127.8811390141</v>
      </c>
      <c r="K1771" s="35">
        <f>(J1771-MAX(J$42:J1771))/MAX(J$42:J1771)</f>
        <v>-0.10639322416327672</v>
      </c>
      <c r="L1771" s="3"/>
    </row>
    <row r="1772" spans="1:12" x14ac:dyDescent="0.3">
      <c r="A1772" s="2" t="s">
        <v>1952</v>
      </c>
      <c r="B1772" s="1">
        <v>12930</v>
      </c>
      <c r="C1772" s="1">
        <v>0</v>
      </c>
      <c r="D1772" s="1">
        <v>0</v>
      </c>
      <c r="E1772" s="34">
        <f>(B1772-MAX(B$42:B1772))/MAX(B$42:B1772)</f>
        <v>-0.30390309555854644</v>
      </c>
      <c r="F1772" s="49">
        <v>-69.709999999999994</v>
      </c>
      <c r="G1772" s="4" t="str">
        <f>IF(F1772&lt;=H$1, "침체", IF(F1772&gt;=G$1, "과열", ""))</f>
        <v/>
      </c>
      <c r="H1772" s="3">
        <f t="shared" si="139"/>
        <v>-13.639999999999993</v>
      </c>
      <c r="I1772" s="16">
        <f t="shared" si="140"/>
        <v>0.99042512447338182</v>
      </c>
      <c r="J1772" s="46">
        <f t="shared" ref="J1772:J1835" si="141">J1771*I1772</f>
        <v>1262918.6903965876</v>
      </c>
      <c r="K1772" s="35">
        <f>(J1772-MAX(J$42:J1772))/MAX(J$42:J1772)</f>
        <v>-0.11494939781165602</v>
      </c>
      <c r="L1772" s="3"/>
    </row>
    <row r="1773" spans="1:12" x14ac:dyDescent="0.3">
      <c r="A1773" s="2" t="s">
        <v>1951</v>
      </c>
      <c r="B1773" s="1">
        <v>13000</v>
      </c>
      <c r="C1773" s="1">
        <v>0</v>
      </c>
      <c r="D1773" s="1">
        <v>0</v>
      </c>
      <c r="E1773" s="34">
        <f>(B1773-MAX(B$42:B1773))/MAX(B$42:B1773)</f>
        <v>-0.30013458950201882</v>
      </c>
      <c r="F1773" s="49">
        <v>-18.46</v>
      </c>
      <c r="G1773" s="4" t="str">
        <f>IF(F1773&lt;=H$1, "침체", IF(F1773&gt;=G$1, "과열", ""))</f>
        <v/>
      </c>
      <c r="H1773" s="3">
        <f t="shared" si="139"/>
        <v>51.249999999999993</v>
      </c>
      <c r="I1773" s="16">
        <f t="shared" si="140"/>
        <v>1.0054137664346481</v>
      </c>
      <c r="J1773" s="46">
        <f t="shared" si="141"/>
        <v>1269755.8372123463</v>
      </c>
      <c r="K1773" s="35">
        <f>(J1773-MAX(J$42:J1773))/MAX(J$42:J1773)</f>
        <v>-0.11015794056856375</v>
      </c>
      <c r="L1773" s="3"/>
    </row>
    <row r="1774" spans="1:12" x14ac:dyDescent="0.3">
      <c r="A1774" s="2" t="s">
        <v>1950</v>
      </c>
      <c r="B1774" s="1">
        <v>12995</v>
      </c>
      <c r="C1774" s="1">
        <v>0</v>
      </c>
      <c r="D1774" s="1">
        <v>0</v>
      </c>
      <c r="E1774" s="34">
        <f>(B1774-MAX(B$42:B1774))/MAX(B$42:B1774)</f>
        <v>-0.30040376850605655</v>
      </c>
      <c r="F1774" s="49">
        <v>-8.6</v>
      </c>
      <c r="G1774" s="4" t="str">
        <f>IF(F1774&lt;=H$1, "침체", IF(F1774&gt;=G$1, "과열", ""))</f>
        <v/>
      </c>
      <c r="H1774" s="3">
        <f t="shared" si="139"/>
        <v>9.8600000000000012</v>
      </c>
      <c r="I1774" s="16">
        <f t="shared" si="140"/>
        <v>0.99961538461538457</v>
      </c>
      <c r="J1774" s="46">
        <f t="shared" si="141"/>
        <v>1269267.4695826492</v>
      </c>
      <c r="K1774" s="35">
        <f>(J1774-MAX(J$42:J1774))/MAX(J$42:J1774)</f>
        <v>-0.11050018751449894</v>
      </c>
      <c r="L1774" s="3"/>
    </row>
    <row r="1775" spans="1:12" x14ac:dyDescent="0.3">
      <c r="A1775" s="2" t="s">
        <v>1949</v>
      </c>
      <c r="B1775" s="1">
        <v>12870</v>
      </c>
      <c r="C1775" s="1">
        <v>0</v>
      </c>
      <c r="D1775" s="1">
        <v>0</v>
      </c>
      <c r="E1775" s="34">
        <f>(B1775-MAX(B$42:B1775))/MAX(B$42:B1775)</f>
        <v>-0.30713324360699867</v>
      </c>
      <c r="F1775" s="49">
        <v>-65.150000000000006</v>
      </c>
      <c r="G1775" s="4" t="str">
        <f>IF(F1775&lt;=H$1, "침체", IF(F1775&gt;=G$1, "과열", ""))</f>
        <v/>
      </c>
      <c r="H1775" s="3">
        <f t="shared" si="139"/>
        <v>-56.550000000000004</v>
      </c>
      <c r="I1775" s="16">
        <f t="shared" si="140"/>
        <v>0.99038091573682185</v>
      </c>
      <c r="J1775" s="46">
        <f t="shared" si="141"/>
        <v>1257058.2788402229</v>
      </c>
      <c r="K1775" s="35">
        <f>(J1775-MAX(J$42:J1775))/MAX(J$42:J1775)</f>
        <v>-0.11905636116287807</v>
      </c>
      <c r="L1775" s="3"/>
    </row>
    <row r="1776" spans="1:12" x14ac:dyDescent="0.3">
      <c r="A1776" s="2" t="s">
        <v>1948</v>
      </c>
      <c r="B1776" s="1">
        <v>12955</v>
      </c>
      <c r="C1776" s="1">
        <v>0</v>
      </c>
      <c r="D1776" s="1">
        <v>0</v>
      </c>
      <c r="E1776" s="34">
        <f>(B1776-MAX(B$42:B1776))/MAX(B$42:B1776)</f>
        <v>-0.302557200538358</v>
      </c>
      <c r="F1776" s="49">
        <v>-46.51</v>
      </c>
      <c r="G1776" s="4" t="str">
        <f>IF(F1776&lt;=H$1, "침체", IF(F1776&gt;=G$1, "과열", ""))</f>
        <v/>
      </c>
      <c r="H1776" s="3">
        <f t="shared" si="139"/>
        <v>18.640000000000008</v>
      </c>
      <c r="I1776" s="16">
        <f t="shared" si="140"/>
        <v>1.0066045066045066</v>
      </c>
      <c r="J1776" s="46">
        <f t="shared" si="141"/>
        <v>1265360.5285450728</v>
      </c>
      <c r="K1776" s="35">
        <f>(J1776-MAX(J$42:J1776))/MAX(J$42:J1776)</f>
        <v>-0.11323816308198026</v>
      </c>
      <c r="L1776" s="3"/>
    </row>
    <row r="1777" spans="1:16" x14ac:dyDescent="0.3">
      <c r="A1777" s="2" t="s">
        <v>1947</v>
      </c>
      <c r="B1777" s="1">
        <v>13195</v>
      </c>
      <c r="C1777" s="1">
        <v>0</v>
      </c>
      <c r="D1777" s="1">
        <v>0</v>
      </c>
      <c r="E1777" s="34">
        <f>(B1777-MAX(B$42:B1777))/MAX(B$42:B1777)</f>
        <v>-0.28963660834454913</v>
      </c>
      <c r="F1777" s="49">
        <v>147.80000000000001</v>
      </c>
      <c r="G1777" s="4" t="str">
        <f>IF(F1777&lt;=H$1, "침체", IF(F1777&gt;=G$1, "과열", ""))</f>
        <v>과열</v>
      </c>
      <c r="H1777" s="3">
        <f t="shared" si="139"/>
        <v>194.31</v>
      </c>
      <c r="I1777" s="16">
        <f t="shared" si="140"/>
        <v>1.0185256657661135</v>
      </c>
      <c r="J1777" s="46">
        <f t="shared" si="141"/>
        <v>1288802.1747705315</v>
      </c>
      <c r="K1777" s="35">
        <f>(J1777-MAX(J$42:J1777))/MAX(J$42:J1777)</f>
        <v>-9.6810309677092199E-2</v>
      </c>
      <c r="L1777" s="3"/>
    </row>
    <row r="1778" spans="1:16" x14ac:dyDescent="0.3">
      <c r="A1778" s="2" t="s">
        <v>1946</v>
      </c>
      <c r="B1778" s="1">
        <v>13320</v>
      </c>
      <c r="C1778" s="1">
        <v>0</v>
      </c>
      <c r="D1778" s="1">
        <v>0</v>
      </c>
      <c r="E1778" s="34">
        <f>(B1778-MAX(B$42:B1778))/MAX(B$42:B1778)</f>
        <v>-0.282907133243607</v>
      </c>
      <c r="F1778" s="49">
        <v>202.02</v>
      </c>
      <c r="G1778" s="4" t="str">
        <f>IF(F1778&lt;=H$1, "침체", IF(F1778&gt;=G$1, "과열", ""))</f>
        <v>과열</v>
      </c>
      <c r="H1778" s="3">
        <f t="shared" si="139"/>
        <v>54.22</v>
      </c>
      <c r="I1778" s="16">
        <f t="shared" si="140"/>
        <v>1.0094732853353543</v>
      </c>
      <c r="J1778" s="46">
        <f t="shared" si="141"/>
        <v>1301011.3655129578</v>
      </c>
      <c r="K1778" s="35">
        <f>(J1778-MAX(J$42:J1778))/MAX(J$42:J1778)</f>
        <v>-8.8254136028713057E-2</v>
      </c>
      <c r="L1778" s="3"/>
    </row>
    <row r="1779" spans="1:16" x14ac:dyDescent="0.3">
      <c r="A1779" s="2" t="s">
        <v>1945</v>
      </c>
      <c r="B1779" s="1">
        <v>13600</v>
      </c>
      <c r="C1779" s="1">
        <v>0</v>
      </c>
      <c r="D1779" s="1">
        <v>0</v>
      </c>
      <c r="E1779" s="34">
        <f>(B1779-MAX(B$42:B1779))/MAX(B$42:B1779)</f>
        <v>-0.26783310901749663</v>
      </c>
      <c r="F1779" s="49">
        <v>214.32</v>
      </c>
      <c r="G1779" s="4" t="str">
        <f>IF(F1779&lt;=H$1, "침체", IF(F1779&gt;=G$1, "과열", ""))</f>
        <v>과열</v>
      </c>
      <c r="H1779" s="3">
        <f t="shared" si="139"/>
        <v>12.299999999999983</v>
      </c>
      <c r="I1779" s="16">
        <f t="shared" si="140"/>
        <v>1.0210210210210211</v>
      </c>
      <c r="J1779" s="46">
        <f t="shared" si="141"/>
        <v>1328359.9527759932</v>
      </c>
      <c r="K1779" s="35">
        <f>(J1779-MAX(J$42:J1779))/MAX(J$42:J1779)</f>
        <v>-6.9088307056343529E-2</v>
      </c>
      <c r="L1779" s="3"/>
    </row>
    <row r="1780" spans="1:16" x14ac:dyDescent="0.3">
      <c r="A1780" s="2" t="s">
        <v>1944</v>
      </c>
      <c r="B1780" s="1">
        <v>13750</v>
      </c>
      <c r="C1780" s="1">
        <v>0</v>
      </c>
      <c r="D1780" s="1">
        <v>0</v>
      </c>
      <c r="E1780" s="34">
        <f>(B1780-MAX(B$42:B1780))/MAX(B$42:B1780)</f>
        <v>-0.25975773889636611</v>
      </c>
      <c r="F1780" s="49">
        <v>189.26</v>
      </c>
      <c r="G1780" s="4" t="str">
        <f>IF(F1780&lt;=H$1, "침체", IF(F1780&gt;=G$1, "과열", ""))</f>
        <v>과열</v>
      </c>
      <c r="H1780" s="8">
        <f t="shared" si="139"/>
        <v>-25.060000000000002</v>
      </c>
      <c r="I1780" s="13">
        <f>B1780/B1779-$I$1-$J$1</f>
        <v>1.0083794117647058</v>
      </c>
      <c r="J1780" s="17">
        <f t="shared" si="141"/>
        <v>1339490.8277920485</v>
      </c>
      <c r="K1780" s="36">
        <f>(J1780-MAX(J$42:J1780))/MAX(J$42:J1780)</f>
        <v>-6.1287814664589178E-2</v>
      </c>
      <c r="L1780" s="13">
        <f>J1780/J1766-1</f>
        <v>4.9514191044776279E-2</v>
      </c>
      <c r="M1780" s="4" t="str">
        <f>IF(L1780&gt;=0, "Win", "Lose")</f>
        <v>Win</v>
      </c>
      <c r="N1780" s="16">
        <f>J1780/$L$1-1</f>
        <v>0.33949082779204853</v>
      </c>
      <c r="O1780" s="16">
        <f>(B1780-(B1780*($I$1+$J$1+$I$1)))/B$42-1</f>
        <v>0.22807881773399008</v>
      </c>
      <c r="P1780" s="3" t="s">
        <v>3726</v>
      </c>
    </row>
    <row r="1781" spans="1:16" x14ac:dyDescent="0.3">
      <c r="A1781" s="2" t="s">
        <v>1943</v>
      </c>
      <c r="B1781" s="1">
        <v>13815</v>
      </c>
      <c r="C1781" s="1">
        <v>0</v>
      </c>
      <c r="D1781" s="1">
        <v>0</v>
      </c>
      <c r="E1781" s="34">
        <f>(B1781-MAX(B$42:B1781))/MAX(B$42:B1781)</f>
        <v>-0.25625841184387615</v>
      </c>
      <c r="F1781" s="49">
        <v>145.24</v>
      </c>
      <c r="G1781" s="4" t="str">
        <f>IF(F1781&lt;=H$1, "침체", IF(F1781&gt;=G$1, "과열", ""))</f>
        <v>과열</v>
      </c>
      <c r="H1781" s="3">
        <f t="shared" si="139"/>
        <v>-44.019999999999982</v>
      </c>
      <c r="I1781" s="14">
        <v>1</v>
      </c>
      <c r="J1781" s="46">
        <f t="shared" si="141"/>
        <v>1339490.8277920485</v>
      </c>
      <c r="K1781" s="35">
        <f>(J1781-MAX(J$42:J1781))/MAX(J$42:J1781)</f>
        <v>-6.1287814664589178E-2</v>
      </c>
      <c r="L1781" s="3"/>
    </row>
    <row r="1782" spans="1:16" x14ac:dyDescent="0.3">
      <c r="A1782" s="2" t="s">
        <v>1942</v>
      </c>
      <c r="B1782" s="1">
        <v>13825</v>
      </c>
      <c r="C1782" s="1">
        <v>0</v>
      </c>
      <c r="D1782" s="1">
        <v>0</v>
      </c>
      <c r="E1782" s="34">
        <f>(B1782-MAX(B$42:B1782))/MAX(B$42:B1782)</f>
        <v>-0.25572005383580082</v>
      </c>
      <c r="F1782" s="49">
        <v>126.02</v>
      </c>
      <c r="G1782" s="4" t="str">
        <f>IF(F1782&lt;=H$1, "침체", IF(F1782&gt;=G$1, "과열", ""))</f>
        <v>과열</v>
      </c>
      <c r="H1782" s="3">
        <f t="shared" si="139"/>
        <v>-19.220000000000013</v>
      </c>
      <c r="I1782" s="14">
        <v>1</v>
      </c>
      <c r="J1782" s="46">
        <f t="shared" si="141"/>
        <v>1339490.8277920485</v>
      </c>
      <c r="K1782" s="35">
        <f>(J1782-MAX(J$42:J1782))/MAX(J$42:J1782)</f>
        <v>-6.1287814664589178E-2</v>
      </c>
      <c r="L1782" s="3"/>
    </row>
    <row r="1783" spans="1:16" x14ac:dyDescent="0.3">
      <c r="A1783" s="2" t="s">
        <v>1941</v>
      </c>
      <c r="B1783" s="1">
        <v>14055</v>
      </c>
      <c r="C1783" s="1">
        <v>0</v>
      </c>
      <c r="D1783" s="1">
        <v>0</v>
      </c>
      <c r="E1783" s="34">
        <f>(B1783-MAX(B$42:B1783))/MAX(B$42:B1783)</f>
        <v>-0.24333781965006729</v>
      </c>
      <c r="F1783" s="49">
        <v>129.09</v>
      </c>
      <c r="G1783" s="4" t="str">
        <f>IF(F1783&lt;=H$1, "침체", IF(F1783&gt;=G$1, "과열", ""))</f>
        <v>과열</v>
      </c>
      <c r="H1783" s="3">
        <f t="shared" si="139"/>
        <v>3.0700000000000074</v>
      </c>
      <c r="I1783" s="14">
        <v>1</v>
      </c>
      <c r="J1783" s="46">
        <f t="shared" si="141"/>
        <v>1339490.8277920485</v>
      </c>
      <c r="K1783" s="35">
        <f>(J1783-MAX(J$42:J1783))/MAX(J$42:J1783)</f>
        <v>-6.1287814664589178E-2</v>
      </c>
      <c r="L1783" s="3"/>
    </row>
    <row r="1784" spans="1:16" x14ac:dyDescent="0.3">
      <c r="A1784" s="2" t="s">
        <v>1940</v>
      </c>
      <c r="B1784" s="1">
        <v>14335</v>
      </c>
      <c r="C1784" s="1">
        <v>0</v>
      </c>
      <c r="D1784" s="1">
        <v>0</v>
      </c>
      <c r="E1784" s="34">
        <f>(B1784-MAX(B$42:B1784))/MAX(B$42:B1784)</f>
        <v>-0.22826379542395694</v>
      </c>
      <c r="F1784" s="49">
        <v>130.85</v>
      </c>
      <c r="G1784" s="4" t="str">
        <f>IF(F1784&lt;=H$1, "침체", IF(F1784&gt;=G$1, "과열", ""))</f>
        <v>과열</v>
      </c>
      <c r="H1784" s="3">
        <f t="shared" si="139"/>
        <v>1.7599999999999909</v>
      </c>
      <c r="I1784" s="14">
        <v>1</v>
      </c>
      <c r="J1784" s="46">
        <f t="shared" si="141"/>
        <v>1339490.8277920485</v>
      </c>
      <c r="K1784" s="35">
        <f>(J1784-MAX(J$42:J1784))/MAX(J$42:J1784)</f>
        <v>-6.1287814664589178E-2</v>
      </c>
      <c r="L1784" s="3"/>
    </row>
    <row r="1785" spans="1:16" x14ac:dyDescent="0.3">
      <c r="A1785" s="2" t="s">
        <v>1939</v>
      </c>
      <c r="B1785" s="1">
        <v>15070</v>
      </c>
      <c r="C1785" s="1">
        <v>1</v>
      </c>
      <c r="D1785" s="1">
        <v>0</v>
      </c>
      <c r="E1785" s="34">
        <f>(B1785-MAX(B$42:B1785))/MAX(B$42:B1785)</f>
        <v>-0.18869448183041723</v>
      </c>
      <c r="F1785" s="49">
        <v>169.6</v>
      </c>
      <c r="G1785" s="4" t="str">
        <f>IF(F1785&lt;=H$1, "침체", IF(F1785&gt;=G$1, "과열", ""))</f>
        <v>과열</v>
      </c>
      <c r="H1785" s="3">
        <f t="shared" si="139"/>
        <v>38.75</v>
      </c>
      <c r="I1785" s="14">
        <v>1</v>
      </c>
      <c r="J1785" s="46">
        <f t="shared" si="141"/>
        <v>1339490.8277920485</v>
      </c>
      <c r="K1785" s="35">
        <f>(J1785-MAX(J$42:J1785))/MAX(J$42:J1785)</f>
        <v>-6.1287814664589178E-2</v>
      </c>
      <c r="L1785" s="3"/>
    </row>
    <row r="1786" spans="1:16" x14ac:dyDescent="0.3">
      <c r="A1786" s="2" t="s">
        <v>1938</v>
      </c>
      <c r="B1786" s="1">
        <v>14765</v>
      </c>
      <c r="C1786" s="1">
        <v>0</v>
      </c>
      <c r="D1786" s="1">
        <v>0</v>
      </c>
      <c r="E1786" s="34">
        <f>(B1786-MAX(B$42:B1786))/MAX(B$42:B1786)</f>
        <v>-0.20511440107671602</v>
      </c>
      <c r="F1786" s="49">
        <v>157.01</v>
      </c>
      <c r="G1786" s="4" t="str">
        <f>IF(F1786&lt;=H$1, "침체", IF(F1786&gt;=G$1, "과열", ""))</f>
        <v>과열</v>
      </c>
      <c r="H1786" s="3">
        <f t="shared" si="139"/>
        <v>-12.590000000000003</v>
      </c>
      <c r="I1786" s="14">
        <v>1</v>
      </c>
      <c r="J1786" s="46">
        <f t="shared" si="141"/>
        <v>1339490.8277920485</v>
      </c>
      <c r="K1786" s="35">
        <f>(J1786-MAX(J$42:J1786))/MAX(J$42:J1786)</f>
        <v>-6.1287814664589178E-2</v>
      </c>
      <c r="L1786" s="3"/>
    </row>
    <row r="1787" spans="1:16" x14ac:dyDescent="0.3">
      <c r="A1787" s="2" t="s">
        <v>1937</v>
      </c>
      <c r="B1787" s="1">
        <v>15080</v>
      </c>
      <c r="C1787" s="1">
        <v>1</v>
      </c>
      <c r="D1787" s="1">
        <v>0</v>
      </c>
      <c r="E1787" s="34">
        <f>(B1787-MAX(B$42:B1787))/MAX(B$42:B1787)</f>
        <v>-0.18815612382234187</v>
      </c>
      <c r="F1787" s="49">
        <v>121.93</v>
      </c>
      <c r="G1787" s="4" t="str">
        <f>IF(F1787&lt;=H$1, "침체", IF(F1787&gt;=G$1, "과열", ""))</f>
        <v>과열</v>
      </c>
      <c r="H1787" s="3">
        <f t="shared" si="139"/>
        <v>-35.079999999999984</v>
      </c>
      <c r="I1787" s="14">
        <v>1</v>
      </c>
      <c r="J1787" s="46">
        <f t="shared" si="141"/>
        <v>1339490.8277920485</v>
      </c>
      <c r="K1787" s="35">
        <f>(J1787-MAX(J$42:J1787))/MAX(J$42:J1787)</f>
        <v>-6.1287814664589178E-2</v>
      </c>
      <c r="L1787" s="3"/>
    </row>
    <row r="1788" spans="1:16" x14ac:dyDescent="0.3">
      <c r="A1788" s="2" t="s">
        <v>1936</v>
      </c>
      <c r="B1788" s="1">
        <v>14940</v>
      </c>
      <c r="C1788" s="1">
        <v>0</v>
      </c>
      <c r="D1788" s="1">
        <v>0</v>
      </c>
      <c r="E1788" s="34">
        <f>(B1788-MAX(B$42:B1788))/MAX(B$42:B1788)</f>
        <v>-0.19569313593539703</v>
      </c>
      <c r="F1788" s="49">
        <v>98.98</v>
      </c>
      <c r="G1788" s="4" t="str">
        <f>IF(F1788&lt;=H$1, "침체", IF(F1788&gt;=G$1, "과열", ""))</f>
        <v>과열</v>
      </c>
      <c r="H1788" s="3">
        <f t="shared" si="139"/>
        <v>-22.950000000000003</v>
      </c>
      <c r="I1788" s="14">
        <v>1</v>
      </c>
      <c r="J1788" s="46">
        <f t="shared" si="141"/>
        <v>1339490.8277920485</v>
      </c>
      <c r="K1788" s="35">
        <f>(J1788-MAX(J$42:J1788))/MAX(J$42:J1788)</f>
        <v>-6.1287814664589178E-2</v>
      </c>
      <c r="L1788" s="3"/>
    </row>
    <row r="1789" spans="1:16" x14ac:dyDescent="0.3">
      <c r="A1789" s="2" t="s">
        <v>1935</v>
      </c>
      <c r="B1789" s="1">
        <v>15030</v>
      </c>
      <c r="C1789" s="1">
        <v>0</v>
      </c>
      <c r="D1789" s="1">
        <v>0</v>
      </c>
      <c r="E1789" s="34">
        <f>(B1789-MAX(B$42:B1789))/MAX(B$42:B1789)</f>
        <v>-0.19084791386271871</v>
      </c>
      <c r="F1789" s="49">
        <v>84.03</v>
      </c>
      <c r="G1789" s="4" t="str">
        <f>IF(F1789&lt;=H$1, "침체", IF(F1789&gt;=G$1, "과열", ""))</f>
        <v/>
      </c>
      <c r="H1789" s="3">
        <f t="shared" si="139"/>
        <v>-14.950000000000003</v>
      </c>
      <c r="I1789" s="14">
        <v>1</v>
      </c>
      <c r="J1789" s="46">
        <f t="shared" si="141"/>
        <v>1339490.8277920485</v>
      </c>
      <c r="K1789" s="35">
        <f>(J1789-MAX(J$42:J1789))/MAX(J$42:J1789)</f>
        <v>-6.1287814664589178E-2</v>
      </c>
      <c r="L1789" s="3"/>
    </row>
    <row r="1790" spans="1:16" x14ac:dyDescent="0.3">
      <c r="A1790" s="2" t="s">
        <v>1934</v>
      </c>
      <c r="B1790" s="1">
        <v>15070</v>
      </c>
      <c r="C1790" s="1">
        <v>0</v>
      </c>
      <c r="D1790" s="1">
        <v>0</v>
      </c>
      <c r="E1790" s="34">
        <f>(B1790-MAX(B$42:B1790))/MAX(B$42:B1790)</f>
        <v>-0.18869448183041723</v>
      </c>
      <c r="F1790" s="49">
        <v>78.709999999999994</v>
      </c>
      <c r="G1790" s="4" t="str">
        <f>IF(F1790&lt;=H$1, "침체", IF(F1790&gt;=G$1, "과열", ""))</f>
        <v/>
      </c>
      <c r="H1790" s="3">
        <f t="shared" si="139"/>
        <v>-5.3200000000000074</v>
      </c>
      <c r="I1790" s="14">
        <v>1</v>
      </c>
      <c r="J1790" s="46">
        <f t="shared" si="141"/>
        <v>1339490.8277920485</v>
      </c>
      <c r="K1790" s="35">
        <f>(J1790-MAX(J$42:J1790))/MAX(J$42:J1790)</f>
        <v>-6.1287814664589178E-2</v>
      </c>
      <c r="L1790" s="3"/>
    </row>
    <row r="1791" spans="1:16" x14ac:dyDescent="0.3">
      <c r="A1791" s="2" t="s">
        <v>1933</v>
      </c>
      <c r="B1791" s="1">
        <v>15040</v>
      </c>
      <c r="C1791" s="1">
        <v>0</v>
      </c>
      <c r="D1791" s="1">
        <v>0</v>
      </c>
      <c r="E1791" s="34">
        <f>(B1791-MAX(B$42:B1791))/MAX(B$42:B1791)</f>
        <v>-0.19030955585464335</v>
      </c>
      <c r="F1791" s="49">
        <v>59.88</v>
      </c>
      <c r="G1791" s="4" t="str">
        <f>IF(F1791&lt;=H$1, "침체", IF(F1791&gt;=G$1, "과열", ""))</f>
        <v/>
      </c>
      <c r="H1791" s="3">
        <f t="shared" si="139"/>
        <v>-18.829999999999991</v>
      </c>
      <c r="I1791" s="14">
        <v>1</v>
      </c>
      <c r="J1791" s="46">
        <f t="shared" si="141"/>
        <v>1339490.8277920485</v>
      </c>
      <c r="K1791" s="35">
        <f>(J1791-MAX(J$42:J1791))/MAX(J$42:J1791)</f>
        <v>-6.1287814664589178E-2</v>
      </c>
      <c r="L1791" s="3"/>
    </row>
    <row r="1792" spans="1:16" x14ac:dyDescent="0.3">
      <c r="A1792" s="2" t="s">
        <v>1932</v>
      </c>
      <c r="B1792" s="1">
        <v>14975</v>
      </c>
      <c r="C1792" s="1">
        <v>0</v>
      </c>
      <c r="D1792" s="1">
        <v>0</v>
      </c>
      <c r="E1792" s="34">
        <f>(B1792-MAX(B$42:B1792))/MAX(B$42:B1792)</f>
        <v>-0.19380888290713325</v>
      </c>
      <c r="F1792" s="49">
        <v>33.92</v>
      </c>
      <c r="G1792" s="4" t="str">
        <f>IF(F1792&lt;=H$1, "침체", IF(F1792&gt;=G$1, "과열", ""))</f>
        <v/>
      </c>
      <c r="H1792" s="3">
        <f t="shared" si="139"/>
        <v>-25.96</v>
      </c>
      <c r="I1792" s="14">
        <v>1</v>
      </c>
      <c r="J1792" s="46">
        <f t="shared" si="141"/>
        <v>1339490.8277920485</v>
      </c>
      <c r="K1792" s="35">
        <f>(J1792-MAX(J$42:J1792))/MAX(J$42:J1792)</f>
        <v>-6.1287814664589178E-2</v>
      </c>
      <c r="L1792" s="3"/>
    </row>
    <row r="1793" spans="1:12" x14ac:dyDescent="0.3">
      <c r="A1793" s="2" t="s">
        <v>1931</v>
      </c>
      <c r="B1793" s="1">
        <v>14920</v>
      </c>
      <c r="C1793" s="1">
        <v>0</v>
      </c>
      <c r="D1793" s="1">
        <v>0</v>
      </c>
      <c r="E1793" s="34">
        <f>(B1793-MAX(B$42:B1793))/MAX(B$42:B1793)</f>
        <v>-0.19676985195154778</v>
      </c>
      <c r="F1793" s="49">
        <v>36.79</v>
      </c>
      <c r="G1793" s="4" t="str">
        <f>IF(F1793&lt;=H$1, "침체", IF(F1793&gt;=G$1, "과열", ""))</f>
        <v/>
      </c>
      <c r="H1793" s="3">
        <f t="shared" si="139"/>
        <v>2.8699999999999974</v>
      </c>
      <c r="I1793" s="14">
        <v>1</v>
      </c>
      <c r="J1793" s="46">
        <f t="shared" si="141"/>
        <v>1339490.8277920485</v>
      </c>
      <c r="K1793" s="35">
        <f>(J1793-MAX(J$42:J1793))/MAX(J$42:J1793)</f>
        <v>-6.1287814664589178E-2</v>
      </c>
      <c r="L1793" s="3"/>
    </row>
    <row r="1794" spans="1:12" x14ac:dyDescent="0.3">
      <c r="A1794" s="2" t="s">
        <v>1930</v>
      </c>
      <c r="B1794" s="1">
        <v>15135</v>
      </c>
      <c r="C1794" s="1">
        <v>0</v>
      </c>
      <c r="D1794" s="1">
        <v>0</v>
      </c>
      <c r="E1794" s="34">
        <f>(B1794-MAX(B$42:B1794))/MAX(B$42:B1794)</f>
        <v>-0.18519515477792733</v>
      </c>
      <c r="F1794" s="49">
        <v>72.09</v>
      </c>
      <c r="G1794" s="4" t="str">
        <f>IF(F1794&lt;=H$1, "침체", IF(F1794&gt;=G$1, "과열", ""))</f>
        <v/>
      </c>
      <c r="H1794" s="3">
        <f t="shared" si="139"/>
        <v>35.300000000000004</v>
      </c>
      <c r="I1794" s="14">
        <v>1</v>
      </c>
      <c r="J1794" s="46">
        <f t="shared" si="141"/>
        <v>1339490.8277920485</v>
      </c>
      <c r="K1794" s="35">
        <f>(J1794-MAX(J$42:J1794))/MAX(J$42:J1794)</f>
        <v>-6.1287814664589178E-2</v>
      </c>
      <c r="L1794" s="3"/>
    </row>
    <row r="1795" spans="1:12" x14ac:dyDescent="0.3">
      <c r="A1795" s="2" t="s">
        <v>1929</v>
      </c>
      <c r="B1795" s="1">
        <v>15225</v>
      </c>
      <c r="C1795" s="1">
        <v>0</v>
      </c>
      <c r="D1795" s="1">
        <v>0</v>
      </c>
      <c r="E1795" s="34">
        <f>(B1795-MAX(B$42:B1795))/MAX(B$42:B1795)</f>
        <v>-0.18034993270524899</v>
      </c>
      <c r="F1795" s="49">
        <v>147.16</v>
      </c>
      <c r="G1795" s="4" t="str">
        <f>IF(F1795&lt;=H$1, "침체", IF(F1795&gt;=G$1, "과열", ""))</f>
        <v>과열</v>
      </c>
      <c r="H1795" s="3">
        <f t="shared" ref="H1795:H1858" si="142">F1795-F1794</f>
        <v>75.069999999999993</v>
      </c>
      <c r="I1795" s="14">
        <v>1</v>
      </c>
      <c r="J1795" s="46">
        <f t="shared" si="141"/>
        <v>1339490.8277920485</v>
      </c>
      <c r="K1795" s="35">
        <f>(J1795-MAX(J$42:J1795))/MAX(J$42:J1795)</f>
        <v>-6.1287814664589178E-2</v>
      </c>
      <c r="L1795" s="3"/>
    </row>
    <row r="1796" spans="1:12" x14ac:dyDescent="0.3">
      <c r="A1796" s="2" t="s">
        <v>1928</v>
      </c>
      <c r="B1796" s="1">
        <v>15275</v>
      </c>
      <c r="C1796" s="1">
        <v>0</v>
      </c>
      <c r="D1796" s="1">
        <v>0</v>
      </c>
      <c r="E1796" s="34">
        <f>(B1796-MAX(B$42:B1796))/MAX(B$42:B1796)</f>
        <v>-0.17765814266487215</v>
      </c>
      <c r="F1796" s="49">
        <v>167.51</v>
      </c>
      <c r="G1796" s="4" t="str">
        <f>IF(F1796&lt;=H$1, "침체", IF(F1796&gt;=G$1, "과열", ""))</f>
        <v>과열</v>
      </c>
      <c r="H1796" s="3">
        <f t="shared" si="142"/>
        <v>20.349999999999994</v>
      </c>
      <c r="I1796" s="14">
        <v>1</v>
      </c>
      <c r="J1796" s="46">
        <f t="shared" si="141"/>
        <v>1339490.8277920485</v>
      </c>
      <c r="K1796" s="35">
        <f>(J1796-MAX(J$42:J1796))/MAX(J$42:J1796)</f>
        <v>-6.1287814664589178E-2</v>
      </c>
      <c r="L1796" s="3"/>
    </row>
    <row r="1797" spans="1:12" x14ac:dyDescent="0.3">
      <c r="A1797" s="2" t="s">
        <v>1927</v>
      </c>
      <c r="B1797" s="1">
        <v>15635</v>
      </c>
      <c r="C1797" s="1">
        <v>0</v>
      </c>
      <c r="D1797" s="1">
        <v>0</v>
      </c>
      <c r="E1797" s="34">
        <f>(B1797-MAX(B$42:B1797))/MAX(B$42:B1797)</f>
        <v>-0.15827725437415882</v>
      </c>
      <c r="F1797" s="49">
        <v>211.84</v>
      </c>
      <c r="G1797" s="4" t="str">
        <f>IF(F1797&lt;=H$1, "침체", IF(F1797&gt;=G$1, "과열", ""))</f>
        <v>과열</v>
      </c>
      <c r="H1797" s="3">
        <f t="shared" si="142"/>
        <v>44.330000000000013</v>
      </c>
      <c r="I1797" s="14">
        <v>1</v>
      </c>
      <c r="J1797" s="46">
        <f t="shared" si="141"/>
        <v>1339490.8277920485</v>
      </c>
      <c r="K1797" s="35">
        <f>(J1797-MAX(J$42:J1797))/MAX(J$42:J1797)</f>
        <v>-6.1287814664589178E-2</v>
      </c>
      <c r="L1797" s="3"/>
    </row>
    <row r="1798" spans="1:12" x14ac:dyDescent="0.3">
      <c r="A1798" s="2" t="s">
        <v>1926</v>
      </c>
      <c r="B1798" s="1">
        <v>15820</v>
      </c>
      <c r="C1798" s="1">
        <v>0</v>
      </c>
      <c r="D1798" s="1">
        <v>0</v>
      </c>
      <c r="E1798" s="34">
        <f>(B1798-MAX(B$42:B1798))/MAX(B$42:B1798)</f>
        <v>-0.14831763122476446</v>
      </c>
      <c r="F1798" s="49">
        <v>201.49</v>
      </c>
      <c r="G1798" s="4" t="str">
        <f>IF(F1798&lt;=H$1, "침체", IF(F1798&gt;=G$1, "과열", ""))</f>
        <v>과열</v>
      </c>
      <c r="H1798" s="3">
        <f t="shared" si="142"/>
        <v>-10.349999999999994</v>
      </c>
      <c r="I1798" s="14">
        <v>1</v>
      </c>
      <c r="J1798" s="46">
        <f t="shared" si="141"/>
        <v>1339490.8277920485</v>
      </c>
      <c r="K1798" s="35">
        <f>(J1798-MAX(J$42:J1798))/MAX(J$42:J1798)</f>
        <v>-6.1287814664589178E-2</v>
      </c>
      <c r="L1798" s="3"/>
    </row>
    <row r="1799" spans="1:12" x14ac:dyDescent="0.3">
      <c r="A1799" s="2" t="s">
        <v>1925</v>
      </c>
      <c r="B1799" s="1">
        <v>15780</v>
      </c>
      <c r="C1799" s="1">
        <v>0</v>
      </c>
      <c r="D1799" s="1">
        <v>0</v>
      </c>
      <c r="E1799" s="34">
        <f>(B1799-MAX(B$42:B1799))/MAX(B$42:B1799)</f>
        <v>-0.15047106325706594</v>
      </c>
      <c r="F1799" s="49">
        <v>147.21</v>
      </c>
      <c r="G1799" s="4" t="str">
        <f>IF(F1799&lt;=H$1, "침체", IF(F1799&gt;=G$1, "과열", ""))</f>
        <v>과열</v>
      </c>
      <c r="H1799" s="3">
        <f t="shared" si="142"/>
        <v>-54.28</v>
      </c>
      <c r="I1799" s="14">
        <v>1</v>
      </c>
      <c r="J1799" s="46">
        <f t="shared" si="141"/>
        <v>1339490.8277920485</v>
      </c>
      <c r="K1799" s="35">
        <f>(J1799-MAX(J$42:J1799))/MAX(J$42:J1799)</f>
        <v>-6.1287814664589178E-2</v>
      </c>
      <c r="L1799" s="3"/>
    </row>
    <row r="1800" spans="1:12" x14ac:dyDescent="0.3">
      <c r="A1800" s="2" t="s">
        <v>1924</v>
      </c>
      <c r="B1800" s="1">
        <v>15575</v>
      </c>
      <c r="C1800" s="1">
        <v>0</v>
      </c>
      <c r="D1800" s="1">
        <v>0</v>
      </c>
      <c r="E1800" s="34">
        <f>(B1800-MAX(B$42:B1800))/MAX(B$42:B1800)</f>
        <v>-0.16150740242261102</v>
      </c>
      <c r="F1800" s="49">
        <v>77.16</v>
      </c>
      <c r="G1800" s="4" t="str">
        <f>IF(F1800&lt;=H$1, "침체", IF(F1800&gt;=G$1, "과열", ""))</f>
        <v/>
      </c>
      <c r="H1800" s="3">
        <f t="shared" si="142"/>
        <v>-70.050000000000011</v>
      </c>
      <c r="I1800" s="14">
        <v>1</v>
      </c>
      <c r="J1800" s="46">
        <f t="shared" si="141"/>
        <v>1339490.8277920485</v>
      </c>
      <c r="K1800" s="35">
        <f>(J1800-MAX(J$42:J1800))/MAX(J$42:J1800)</f>
        <v>-6.1287814664589178E-2</v>
      </c>
      <c r="L1800" s="3"/>
    </row>
    <row r="1801" spans="1:12" x14ac:dyDescent="0.3">
      <c r="A1801" s="2" t="s">
        <v>1923</v>
      </c>
      <c r="B1801" s="1">
        <v>15585</v>
      </c>
      <c r="C1801" s="1">
        <v>0</v>
      </c>
      <c r="D1801" s="1">
        <v>0</v>
      </c>
      <c r="E1801" s="34">
        <f>(B1801-MAX(B$42:B1801))/MAX(B$42:B1801)</f>
        <v>-0.16096904441453566</v>
      </c>
      <c r="F1801" s="49">
        <v>63.23</v>
      </c>
      <c r="G1801" s="4" t="str">
        <f>IF(F1801&lt;=H$1, "침체", IF(F1801&gt;=G$1, "과열", ""))</f>
        <v/>
      </c>
      <c r="H1801" s="3">
        <f t="shared" si="142"/>
        <v>-13.93</v>
      </c>
      <c r="I1801" s="14">
        <v>1</v>
      </c>
      <c r="J1801" s="46">
        <f t="shared" si="141"/>
        <v>1339490.8277920485</v>
      </c>
      <c r="K1801" s="35">
        <f>(J1801-MAX(J$42:J1801))/MAX(J$42:J1801)</f>
        <v>-6.1287814664589178E-2</v>
      </c>
      <c r="L1801" s="3"/>
    </row>
    <row r="1802" spans="1:12" x14ac:dyDescent="0.3">
      <c r="A1802" s="2" t="s">
        <v>1922</v>
      </c>
      <c r="B1802" s="1">
        <v>15495</v>
      </c>
      <c r="C1802" s="1">
        <v>0</v>
      </c>
      <c r="D1802" s="1">
        <v>0</v>
      </c>
      <c r="E1802" s="34">
        <f>(B1802-MAX(B$42:B1802))/MAX(B$42:B1802)</f>
        <v>-0.16581426648721401</v>
      </c>
      <c r="F1802" s="49">
        <v>34.43</v>
      </c>
      <c r="G1802" s="4" t="str">
        <f>IF(F1802&lt;=H$1, "침체", IF(F1802&gt;=G$1, "과열", ""))</f>
        <v/>
      </c>
      <c r="H1802" s="3">
        <f t="shared" si="142"/>
        <v>-28.799999999999997</v>
      </c>
      <c r="I1802" s="14">
        <v>1</v>
      </c>
      <c r="J1802" s="46">
        <f t="shared" si="141"/>
        <v>1339490.8277920485</v>
      </c>
      <c r="K1802" s="35">
        <f>(J1802-MAX(J$42:J1802))/MAX(J$42:J1802)</f>
        <v>-6.1287814664589178E-2</v>
      </c>
      <c r="L1802" s="3"/>
    </row>
    <row r="1803" spans="1:12" x14ac:dyDescent="0.3">
      <c r="A1803" s="2" t="s">
        <v>1921</v>
      </c>
      <c r="B1803" s="1">
        <v>15875</v>
      </c>
      <c r="C1803" s="1">
        <v>0</v>
      </c>
      <c r="D1803" s="1">
        <v>0</v>
      </c>
      <c r="E1803" s="34">
        <f>(B1803-MAX(B$42:B1803))/MAX(B$42:B1803)</f>
        <v>-0.14535666218034993</v>
      </c>
      <c r="F1803" s="49">
        <v>87.96</v>
      </c>
      <c r="G1803" s="4" t="str">
        <f>IF(F1803&lt;=H$1, "침체", IF(F1803&gt;=G$1, "과열", ""))</f>
        <v/>
      </c>
      <c r="H1803" s="3">
        <f t="shared" si="142"/>
        <v>53.529999999999994</v>
      </c>
      <c r="I1803" s="14">
        <v>1</v>
      </c>
      <c r="J1803" s="46">
        <f t="shared" si="141"/>
        <v>1339490.8277920485</v>
      </c>
      <c r="K1803" s="35">
        <f>(J1803-MAX(J$42:J1803))/MAX(J$42:J1803)</f>
        <v>-6.1287814664589178E-2</v>
      </c>
      <c r="L1803" s="3"/>
    </row>
    <row r="1804" spans="1:12" x14ac:dyDescent="0.3">
      <c r="A1804" s="2" t="s">
        <v>1920</v>
      </c>
      <c r="B1804" s="1">
        <v>15820</v>
      </c>
      <c r="C1804" s="1">
        <v>0</v>
      </c>
      <c r="D1804" s="1">
        <v>0</v>
      </c>
      <c r="E1804" s="34">
        <f>(B1804-MAX(B$42:B1804))/MAX(B$42:B1804)</f>
        <v>-0.14831763122476446</v>
      </c>
      <c r="F1804" s="49">
        <v>97.94</v>
      </c>
      <c r="G1804" s="4" t="str">
        <f>IF(F1804&lt;=H$1, "침체", IF(F1804&gt;=G$1, "과열", ""))</f>
        <v>과열</v>
      </c>
      <c r="H1804" s="3">
        <f t="shared" si="142"/>
        <v>9.980000000000004</v>
      </c>
      <c r="I1804" s="14">
        <v>1</v>
      </c>
      <c r="J1804" s="46">
        <f t="shared" si="141"/>
        <v>1339490.8277920485</v>
      </c>
      <c r="K1804" s="35">
        <f>(J1804-MAX(J$42:J1804))/MAX(J$42:J1804)</f>
        <v>-6.1287814664589178E-2</v>
      </c>
      <c r="L1804" s="3"/>
    </row>
    <row r="1805" spans="1:12" x14ac:dyDescent="0.3">
      <c r="A1805" s="2" t="s">
        <v>1919</v>
      </c>
      <c r="B1805" s="1">
        <v>15640</v>
      </c>
      <c r="C1805" s="1">
        <v>0</v>
      </c>
      <c r="D1805" s="1">
        <v>0</v>
      </c>
      <c r="E1805" s="34">
        <f>(B1805-MAX(B$42:B1805))/MAX(B$42:B1805)</f>
        <v>-0.15800807537012113</v>
      </c>
      <c r="F1805" s="49">
        <v>47.23</v>
      </c>
      <c r="G1805" s="4" t="str">
        <f>IF(F1805&lt;=H$1, "침체", IF(F1805&gt;=G$1, "과열", ""))</f>
        <v/>
      </c>
      <c r="H1805" s="3">
        <f t="shared" si="142"/>
        <v>-50.71</v>
      </c>
      <c r="I1805" s="14">
        <v>1</v>
      </c>
      <c r="J1805" s="46">
        <f t="shared" si="141"/>
        <v>1339490.8277920485</v>
      </c>
      <c r="K1805" s="35">
        <f>(J1805-MAX(J$42:J1805))/MAX(J$42:J1805)</f>
        <v>-6.1287814664589178E-2</v>
      </c>
      <c r="L1805" s="3"/>
    </row>
    <row r="1806" spans="1:12" x14ac:dyDescent="0.3">
      <c r="A1806" s="2" t="s">
        <v>1918</v>
      </c>
      <c r="B1806" s="1">
        <v>15775</v>
      </c>
      <c r="C1806" s="1">
        <v>0</v>
      </c>
      <c r="D1806" s="1">
        <v>0</v>
      </c>
      <c r="E1806" s="34">
        <f>(B1806-MAX(B$42:B1806))/MAX(B$42:B1806)</f>
        <v>-0.15074024226110364</v>
      </c>
      <c r="F1806" s="49">
        <v>28.16</v>
      </c>
      <c r="G1806" s="4" t="str">
        <f>IF(F1806&lt;=H$1, "침체", IF(F1806&gt;=G$1, "과열", ""))</f>
        <v/>
      </c>
      <c r="H1806" s="3">
        <f t="shared" si="142"/>
        <v>-19.069999999999997</v>
      </c>
      <c r="I1806" s="14">
        <v>1</v>
      </c>
      <c r="J1806" s="46">
        <f t="shared" si="141"/>
        <v>1339490.8277920485</v>
      </c>
      <c r="K1806" s="35">
        <f>(J1806-MAX(J$42:J1806))/MAX(J$42:J1806)</f>
        <v>-6.1287814664589178E-2</v>
      </c>
      <c r="L1806" s="3"/>
    </row>
    <row r="1807" spans="1:12" x14ac:dyDescent="0.3">
      <c r="A1807" s="2" t="s">
        <v>1917</v>
      </c>
      <c r="B1807" s="1">
        <v>16010</v>
      </c>
      <c r="C1807" s="1">
        <v>0</v>
      </c>
      <c r="D1807" s="1">
        <v>0</v>
      </c>
      <c r="E1807" s="34">
        <f>(B1807-MAX(B$42:B1807))/MAX(B$42:B1807)</f>
        <v>-0.13808882907133244</v>
      </c>
      <c r="F1807" s="49">
        <v>131.53</v>
      </c>
      <c r="G1807" s="4" t="str">
        <f>IF(F1807&lt;=H$1, "침체", IF(F1807&gt;=G$1, "과열", ""))</f>
        <v>과열</v>
      </c>
      <c r="H1807" s="3">
        <f t="shared" si="142"/>
        <v>103.37</v>
      </c>
      <c r="I1807" s="14">
        <v>1</v>
      </c>
      <c r="J1807" s="46">
        <f t="shared" si="141"/>
        <v>1339490.8277920485</v>
      </c>
      <c r="K1807" s="35">
        <f>(J1807-MAX(J$42:J1807))/MAX(J$42:J1807)</f>
        <v>-6.1287814664589178E-2</v>
      </c>
      <c r="L1807" s="3"/>
    </row>
    <row r="1808" spans="1:12" x14ac:dyDescent="0.3">
      <c r="A1808" s="2" t="s">
        <v>1916</v>
      </c>
      <c r="B1808" s="1">
        <v>15685</v>
      </c>
      <c r="C1808" s="1">
        <v>0</v>
      </c>
      <c r="D1808" s="1">
        <v>0</v>
      </c>
      <c r="E1808" s="34">
        <f>(B1808-MAX(B$42:B1808))/MAX(B$42:B1808)</f>
        <v>-0.15558546433378195</v>
      </c>
      <c r="F1808" s="49">
        <v>20.12</v>
      </c>
      <c r="G1808" s="4" t="str">
        <f>IF(F1808&lt;=H$1, "침체", IF(F1808&gt;=G$1, "과열", ""))</f>
        <v/>
      </c>
      <c r="H1808" s="3">
        <f t="shared" si="142"/>
        <v>-111.41</v>
      </c>
      <c r="I1808" s="14">
        <v>1</v>
      </c>
      <c r="J1808" s="46">
        <f t="shared" si="141"/>
        <v>1339490.8277920485</v>
      </c>
      <c r="K1808" s="35">
        <f>(J1808-MAX(J$42:J1808))/MAX(J$42:J1808)</f>
        <v>-6.1287814664589178E-2</v>
      </c>
      <c r="L1808" s="3"/>
    </row>
    <row r="1809" spans="1:12" x14ac:dyDescent="0.3">
      <c r="A1809" s="2" t="s">
        <v>1915</v>
      </c>
      <c r="B1809" s="1">
        <v>15895</v>
      </c>
      <c r="C1809" s="1">
        <v>0</v>
      </c>
      <c r="D1809" s="1">
        <v>0</v>
      </c>
      <c r="E1809" s="34">
        <f>(B1809-MAX(B$42:B1809))/MAX(B$42:B1809)</f>
        <v>-0.1442799461641992</v>
      </c>
      <c r="F1809" s="49">
        <v>61.19</v>
      </c>
      <c r="G1809" s="4" t="str">
        <f>IF(F1809&lt;=H$1, "침체", IF(F1809&gt;=G$1, "과열", ""))</f>
        <v/>
      </c>
      <c r="H1809" s="3">
        <f t="shared" si="142"/>
        <v>41.069999999999993</v>
      </c>
      <c r="I1809" s="14">
        <v>1</v>
      </c>
      <c r="J1809" s="46">
        <f t="shared" si="141"/>
        <v>1339490.8277920485</v>
      </c>
      <c r="K1809" s="35">
        <f>(J1809-MAX(J$42:J1809))/MAX(J$42:J1809)</f>
        <v>-6.1287814664589178E-2</v>
      </c>
      <c r="L1809" s="3"/>
    </row>
    <row r="1810" spans="1:12" x14ac:dyDescent="0.3">
      <c r="A1810" s="2" t="s">
        <v>1914</v>
      </c>
      <c r="B1810" s="1">
        <v>15870</v>
      </c>
      <c r="C1810" s="1">
        <v>0</v>
      </c>
      <c r="D1810" s="1">
        <v>0</v>
      </c>
      <c r="E1810" s="34">
        <f>(B1810-MAX(B$42:B1810))/MAX(B$42:B1810)</f>
        <v>-0.14562584118438762</v>
      </c>
      <c r="F1810" s="49">
        <v>98.48</v>
      </c>
      <c r="G1810" s="4" t="str">
        <f>IF(F1810&lt;=H$1, "침체", IF(F1810&gt;=G$1, "과열", ""))</f>
        <v>과열</v>
      </c>
      <c r="H1810" s="3">
        <f t="shared" si="142"/>
        <v>37.290000000000006</v>
      </c>
      <c r="I1810" s="14">
        <v>1</v>
      </c>
      <c r="J1810" s="46">
        <f t="shared" si="141"/>
        <v>1339490.8277920485</v>
      </c>
      <c r="K1810" s="35">
        <f>(J1810-MAX(J$42:J1810))/MAX(J$42:J1810)</f>
        <v>-6.1287814664589178E-2</v>
      </c>
      <c r="L1810" s="3"/>
    </row>
    <row r="1811" spans="1:12" x14ac:dyDescent="0.3">
      <c r="A1811" s="2" t="s">
        <v>1913</v>
      </c>
      <c r="B1811" s="1">
        <v>15735</v>
      </c>
      <c r="C1811" s="1">
        <v>0</v>
      </c>
      <c r="D1811" s="1">
        <v>0</v>
      </c>
      <c r="E1811" s="34">
        <f>(B1811-MAX(B$42:B1811))/MAX(B$42:B1811)</f>
        <v>-0.15289367429340511</v>
      </c>
      <c r="F1811" s="49">
        <v>3.59</v>
      </c>
      <c r="G1811" s="4" t="str">
        <f>IF(F1811&lt;=H$1, "침체", IF(F1811&gt;=G$1, "과열", ""))</f>
        <v/>
      </c>
      <c r="H1811" s="3">
        <f t="shared" si="142"/>
        <v>-94.89</v>
      </c>
      <c r="I1811" s="14">
        <v>1</v>
      </c>
      <c r="J1811" s="46">
        <f t="shared" si="141"/>
        <v>1339490.8277920485</v>
      </c>
      <c r="K1811" s="35">
        <f>(J1811-MAX(J$42:J1811))/MAX(J$42:J1811)</f>
        <v>-6.1287814664589178E-2</v>
      </c>
      <c r="L1811" s="3"/>
    </row>
    <row r="1812" spans="1:12" x14ac:dyDescent="0.3">
      <c r="A1812" s="2" t="s">
        <v>1912</v>
      </c>
      <c r="B1812" s="1">
        <v>15755</v>
      </c>
      <c r="C1812" s="1">
        <v>0</v>
      </c>
      <c r="D1812" s="1">
        <v>0</v>
      </c>
      <c r="E1812" s="34">
        <f>(B1812-MAX(B$42:B1812))/MAX(B$42:B1812)</f>
        <v>-0.15181695827725439</v>
      </c>
      <c r="F1812" s="49">
        <v>-7.32</v>
      </c>
      <c r="G1812" s="4" t="str">
        <f>IF(F1812&lt;=H$1, "침체", IF(F1812&gt;=G$1, "과열", ""))</f>
        <v/>
      </c>
      <c r="H1812" s="3">
        <f t="shared" si="142"/>
        <v>-10.91</v>
      </c>
      <c r="I1812" s="14">
        <v>1</v>
      </c>
      <c r="J1812" s="46">
        <f t="shared" si="141"/>
        <v>1339490.8277920485</v>
      </c>
      <c r="K1812" s="35">
        <f>(J1812-MAX(J$42:J1812))/MAX(J$42:J1812)</f>
        <v>-6.1287814664589178E-2</v>
      </c>
      <c r="L1812" s="3"/>
    </row>
    <row r="1813" spans="1:12" x14ac:dyDescent="0.3">
      <c r="A1813" s="2" t="s">
        <v>1911</v>
      </c>
      <c r="B1813" s="1">
        <v>15925</v>
      </c>
      <c r="C1813" s="1">
        <v>0</v>
      </c>
      <c r="D1813" s="1">
        <v>0</v>
      </c>
      <c r="E1813" s="34">
        <f>(B1813-MAX(B$42:B1813))/MAX(B$42:B1813)</f>
        <v>-0.14266487213997309</v>
      </c>
      <c r="F1813" s="49">
        <v>63.97</v>
      </c>
      <c r="G1813" s="4" t="str">
        <f>IF(F1813&lt;=H$1, "침체", IF(F1813&gt;=G$1, "과열", ""))</f>
        <v/>
      </c>
      <c r="H1813" s="3">
        <f t="shared" si="142"/>
        <v>71.289999999999992</v>
      </c>
      <c r="I1813" s="14">
        <v>1</v>
      </c>
      <c r="J1813" s="46">
        <f t="shared" si="141"/>
        <v>1339490.8277920485</v>
      </c>
      <c r="K1813" s="35">
        <f>(J1813-MAX(J$42:J1813))/MAX(J$42:J1813)</f>
        <v>-6.1287814664589178E-2</v>
      </c>
      <c r="L1813" s="3"/>
    </row>
    <row r="1814" spans="1:12" x14ac:dyDescent="0.3">
      <c r="A1814" s="2" t="s">
        <v>1910</v>
      </c>
      <c r="B1814" s="1">
        <v>15990</v>
      </c>
      <c r="C1814" s="1">
        <v>0</v>
      </c>
      <c r="D1814" s="1">
        <v>0</v>
      </c>
      <c r="E1814" s="34">
        <f>(B1814-MAX(B$42:B1814))/MAX(B$42:B1814)</f>
        <v>-0.13916554508748319</v>
      </c>
      <c r="F1814" s="49">
        <v>146.13999999999999</v>
      </c>
      <c r="G1814" s="4" t="str">
        <f>IF(F1814&lt;=H$1, "침체", IF(F1814&gt;=G$1, "과열", ""))</f>
        <v>과열</v>
      </c>
      <c r="H1814" s="3">
        <f t="shared" si="142"/>
        <v>82.169999999999987</v>
      </c>
      <c r="I1814" s="14">
        <v>1</v>
      </c>
      <c r="J1814" s="46">
        <f t="shared" si="141"/>
        <v>1339490.8277920485</v>
      </c>
      <c r="K1814" s="35">
        <f>(J1814-MAX(J$42:J1814))/MAX(J$42:J1814)</f>
        <v>-6.1287814664589178E-2</v>
      </c>
      <c r="L1814" s="3"/>
    </row>
    <row r="1815" spans="1:12" x14ac:dyDescent="0.3">
      <c r="A1815" s="2" t="s">
        <v>1909</v>
      </c>
      <c r="B1815" s="1">
        <v>15795</v>
      </c>
      <c r="C1815" s="1">
        <v>0</v>
      </c>
      <c r="D1815" s="1">
        <v>0</v>
      </c>
      <c r="E1815" s="34">
        <f>(B1815-MAX(B$42:B1815))/MAX(B$42:B1815)</f>
        <v>-0.14966352624495288</v>
      </c>
      <c r="F1815" s="49">
        <v>-30.86</v>
      </c>
      <c r="G1815" s="4" t="str">
        <f>IF(F1815&lt;=H$1, "침체", IF(F1815&gt;=G$1, "과열", ""))</f>
        <v/>
      </c>
      <c r="H1815" s="3">
        <f t="shared" si="142"/>
        <v>-177</v>
      </c>
      <c r="I1815" s="14">
        <v>1</v>
      </c>
      <c r="J1815" s="46">
        <f t="shared" si="141"/>
        <v>1339490.8277920485</v>
      </c>
      <c r="K1815" s="35">
        <f>(J1815-MAX(J$42:J1815))/MAX(J$42:J1815)</f>
        <v>-6.1287814664589178E-2</v>
      </c>
      <c r="L1815" s="3"/>
    </row>
    <row r="1816" spans="1:12" x14ac:dyDescent="0.3">
      <c r="A1816" s="2" t="s">
        <v>1908</v>
      </c>
      <c r="B1816" s="1">
        <v>16000</v>
      </c>
      <c r="C1816" s="1">
        <v>0</v>
      </c>
      <c r="D1816" s="1">
        <v>0</v>
      </c>
      <c r="E1816" s="34">
        <f>(B1816-MAX(B$42:B1816))/MAX(B$42:B1816)</f>
        <v>-0.1386271870794078</v>
      </c>
      <c r="F1816" s="49">
        <v>75.87</v>
      </c>
      <c r="G1816" s="4" t="str">
        <f>IF(F1816&lt;=H$1, "침체", IF(F1816&gt;=G$1, "과열", ""))</f>
        <v/>
      </c>
      <c r="H1816" s="3">
        <f t="shared" si="142"/>
        <v>106.73</v>
      </c>
      <c r="I1816" s="14">
        <v>1</v>
      </c>
      <c r="J1816" s="46">
        <f t="shared" si="141"/>
        <v>1339490.8277920485</v>
      </c>
      <c r="K1816" s="35">
        <f>(J1816-MAX(J$42:J1816))/MAX(J$42:J1816)</f>
        <v>-6.1287814664589178E-2</v>
      </c>
      <c r="L1816" s="3"/>
    </row>
    <row r="1817" spans="1:12" x14ac:dyDescent="0.3">
      <c r="A1817" s="2" t="s">
        <v>1907</v>
      </c>
      <c r="B1817" s="1">
        <v>16080</v>
      </c>
      <c r="C1817" s="1">
        <v>0</v>
      </c>
      <c r="D1817" s="1">
        <v>0</v>
      </c>
      <c r="E1817" s="34">
        <f>(B1817-MAX(B$42:B1817))/MAX(B$42:B1817)</f>
        <v>-0.13432032301480484</v>
      </c>
      <c r="F1817" s="49">
        <v>137.27000000000001</v>
      </c>
      <c r="G1817" s="4" t="str">
        <f>IF(F1817&lt;=H$1, "침체", IF(F1817&gt;=G$1, "과열", ""))</f>
        <v>과열</v>
      </c>
      <c r="H1817" s="3">
        <f t="shared" si="142"/>
        <v>61.400000000000006</v>
      </c>
      <c r="I1817" s="14">
        <v>1</v>
      </c>
      <c r="J1817" s="46">
        <f t="shared" si="141"/>
        <v>1339490.8277920485</v>
      </c>
      <c r="K1817" s="35">
        <f>(J1817-MAX(J$42:J1817))/MAX(J$42:J1817)</f>
        <v>-6.1287814664589178E-2</v>
      </c>
      <c r="L1817" s="3"/>
    </row>
    <row r="1818" spans="1:12" x14ac:dyDescent="0.3">
      <c r="A1818" s="2" t="s">
        <v>1906</v>
      </c>
      <c r="B1818" s="1">
        <v>16250</v>
      </c>
      <c r="C1818" s="1">
        <v>0</v>
      </c>
      <c r="D1818" s="1">
        <v>0</v>
      </c>
      <c r="E1818" s="34">
        <f>(B1818-MAX(B$42:B1818))/MAX(B$42:B1818)</f>
        <v>-0.12516823687752354</v>
      </c>
      <c r="F1818" s="49">
        <v>180.67</v>
      </c>
      <c r="G1818" s="4" t="str">
        <f>IF(F1818&lt;=H$1, "침체", IF(F1818&gt;=G$1, "과열", ""))</f>
        <v>과열</v>
      </c>
      <c r="H1818" s="3">
        <f t="shared" si="142"/>
        <v>43.399999999999977</v>
      </c>
      <c r="I1818" s="14">
        <v>1</v>
      </c>
      <c r="J1818" s="46">
        <f t="shared" si="141"/>
        <v>1339490.8277920485</v>
      </c>
      <c r="K1818" s="35">
        <f>(J1818-MAX(J$42:J1818))/MAX(J$42:J1818)</f>
        <v>-6.1287814664589178E-2</v>
      </c>
      <c r="L1818" s="3"/>
    </row>
    <row r="1819" spans="1:12" x14ac:dyDescent="0.3">
      <c r="A1819" s="2" t="s">
        <v>1905</v>
      </c>
      <c r="B1819" s="1">
        <v>16245</v>
      </c>
      <c r="C1819" s="1">
        <v>0</v>
      </c>
      <c r="D1819" s="1">
        <v>0</v>
      </c>
      <c r="E1819" s="34">
        <f>(B1819-MAX(B$42:B1819))/MAX(B$42:B1819)</f>
        <v>-0.12543741588156124</v>
      </c>
      <c r="F1819" s="49">
        <v>157.86000000000001</v>
      </c>
      <c r="G1819" s="4" t="str">
        <f>IF(F1819&lt;=H$1, "침체", IF(F1819&gt;=G$1, "과열", ""))</f>
        <v>과열</v>
      </c>
      <c r="H1819" s="3">
        <f t="shared" si="142"/>
        <v>-22.809999999999974</v>
      </c>
      <c r="I1819" s="14">
        <v>1</v>
      </c>
      <c r="J1819" s="46">
        <f t="shared" si="141"/>
        <v>1339490.8277920485</v>
      </c>
      <c r="K1819" s="35">
        <f>(J1819-MAX(J$42:J1819))/MAX(J$42:J1819)</f>
        <v>-6.1287814664589178E-2</v>
      </c>
      <c r="L1819" s="3"/>
    </row>
    <row r="1820" spans="1:12" x14ac:dyDescent="0.3">
      <c r="A1820" s="2" t="s">
        <v>1904</v>
      </c>
      <c r="B1820" s="1">
        <v>16160</v>
      </c>
      <c r="C1820" s="1">
        <v>0</v>
      </c>
      <c r="D1820" s="1">
        <v>0</v>
      </c>
      <c r="E1820" s="34">
        <f>(B1820-MAX(B$42:B1820))/MAX(B$42:B1820)</f>
        <v>-0.13001345895020189</v>
      </c>
      <c r="F1820" s="49">
        <v>93.14</v>
      </c>
      <c r="G1820" s="4" t="str">
        <f>IF(F1820&lt;=H$1, "침체", IF(F1820&gt;=G$1, "과열", ""))</f>
        <v>과열</v>
      </c>
      <c r="H1820" s="3">
        <f t="shared" si="142"/>
        <v>-64.720000000000013</v>
      </c>
      <c r="I1820" s="14">
        <v>1</v>
      </c>
      <c r="J1820" s="46">
        <f t="shared" si="141"/>
        <v>1339490.8277920485</v>
      </c>
      <c r="K1820" s="35">
        <f>(J1820-MAX(J$42:J1820))/MAX(J$42:J1820)</f>
        <v>-6.1287814664589178E-2</v>
      </c>
      <c r="L1820" s="3"/>
    </row>
    <row r="1821" spans="1:12" x14ac:dyDescent="0.3">
      <c r="A1821" s="2" t="s">
        <v>1903</v>
      </c>
      <c r="B1821" s="1">
        <v>16360</v>
      </c>
      <c r="C1821" s="1">
        <v>0</v>
      </c>
      <c r="D1821" s="1">
        <v>0</v>
      </c>
      <c r="E1821" s="34">
        <f>(B1821-MAX(B$42:B1821))/MAX(B$42:B1821)</f>
        <v>-0.11924629878869449</v>
      </c>
      <c r="F1821" s="49">
        <v>143.91</v>
      </c>
      <c r="G1821" s="4" t="str">
        <f>IF(F1821&lt;=H$1, "침체", IF(F1821&gt;=G$1, "과열", ""))</f>
        <v>과열</v>
      </c>
      <c r="H1821" s="3">
        <f t="shared" si="142"/>
        <v>50.769999999999996</v>
      </c>
      <c r="I1821" s="14">
        <v>1</v>
      </c>
      <c r="J1821" s="46">
        <f t="shared" si="141"/>
        <v>1339490.8277920485</v>
      </c>
      <c r="K1821" s="35">
        <f>(J1821-MAX(J$42:J1821))/MAX(J$42:J1821)</f>
        <v>-6.1287814664589178E-2</v>
      </c>
      <c r="L1821" s="3"/>
    </row>
    <row r="1822" spans="1:12" x14ac:dyDescent="0.3">
      <c r="A1822" s="2" t="s">
        <v>1902</v>
      </c>
      <c r="B1822" s="1">
        <v>16275</v>
      </c>
      <c r="C1822" s="1">
        <v>0</v>
      </c>
      <c r="D1822" s="1">
        <v>0</v>
      </c>
      <c r="E1822" s="34">
        <f>(B1822-MAX(B$42:B1822))/MAX(B$42:B1822)</f>
        <v>-0.12382234185733512</v>
      </c>
      <c r="F1822" s="49">
        <v>70.59</v>
      </c>
      <c r="G1822" s="4" t="str">
        <f>IF(F1822&lt;=H$1, "침체", IF(F1822&gt;=G$1, "과열", ""))</f>
        <v/>
      </c>
      <c r="H1822" s="3">
        <f t="shared" si="142"/>
        <v>-73.319999999999993</v>
      </c>
      <c r="I1822" s="14">
        <v>1</v>
      </c>
      <c r="J1822" s="46">
        <f t="shared" si="141"/>
        <v>1339490.8277920485</v>
      </c>
      <c r="K1822" s="35">
        <f>(J1822-MAX(J$42:J1822))/MAX(J$42:J1822)</f>
        <v>-6.1287814664589178E-2</v>
      </c>
      <c r="L1822" s="3"/>
    </row>
    <row r="1823" spans="1:12" x14ac:dyDescent="0.3">
      <c r="A1823" s="2" t="s">
        <v>1901</v>
      </c>
      <c r="B1823" s="1">
        <v>16325</v>
      </c>
      <c r="C1823" s="1">
        <v>0</v>
      </c>
      <c r="D1823" s="1">
        <v>0</v>
      </c>
      <c r="E1823" s="34">
        <f>(B1823-MAX(B$42:B1823))/MAX(B$42:B1823)</f>
        <v>-0.12113055181695828</v>
      </c>
      <c r="F1823" s="49">
        <v>84.33</v>
      </c>
      <c r="G1823" s="4" t="str">
        <f>IF(F1823&lt;=H$1, "침체", IF(F1823&gt;=G$1, "과열", ""))</f>
        <v/>
      </c>
      <c r="H1823" s="3">
        <f t="shared" si="142"/>
        <v>13.739999999999995</v>
      </c>
      <c r="I1823" s="14">
        <v>1</v>
      </c>
      <c r="J1823" s="46">
        <f t="shared" si="141"/>
        <v>1339490.8277920485</v>
      </c>
      <c r="K1823" s="35">
        <f>(J1823-MAX(J$42:J1823))/MAX(J$42:J1823)</f>
        <v>-6.1287814664589178E-2</v>
      </c>
      <c r="L1823" s="3"/>
    </row>
    <row r="1824" spans="1:12" x14ac:dyDescent="0.3">
      <c r="A1824" s="2" t="s">
        <v>1900</v>
      </c>
      <c r="B1824" s="1">
        <v>16160</v>
      </c>
      <c r="C1824" s="1">
        <v>0</v>
      </c>
      <c r="D1824" s="1">
        <v>0</v>
      </c>
      <c r="E1824" s="34">
        <f>(B1824-MAX(B$42:B1824))/MAX(B$42:B1824)</f>
        <v>-0.13001345895020189</v>
      </c>
      <c r="F1824" s="49">
        <v>43.92</v>
      </c>
      <c r="G1824" s="4" t="str">
        <f>IF(F1824&lt;=H$1, "침체", IF(F1824&gt;=G$1, "과열", ""))</f>
        <v/>
      </c>
      <c r="H1824" s="3">
        <f t="shared" si="142"/>
        <v>-40.409999999999997</v>
      </c>
      <c r="I1824" s="14">
        <v>1</v>
      </c>
      <c r="J1824" s="46">
        <f t="shared" si="141"/>
        <v>1339490.8277920485</v>
      </c>
      <c r="K1824" s="35">
        <f>(J1824-MAX(J$42:J1824))/MAX(J$42:J1824)</f>
        <v>-6.1287814664589178E-2</v>
      </c>
      <c r="L1824" s="3"/>
    </row>
    <row r="1825" spans="1:12" x14ac:dyDescent="0.3">
      <c r="A1825" s="2" t="s">
        <v>1899</v>
      </c>
      <c r="B1825" s="1">
        <v>16280</v>
      </c>
      <c r="C1825" s="1">
        <v>0</v>
      </c>
      <c r="D1825" s="1">
        <v>0</v>
      </c>
      <c r="E1825" s="34">
        <f>(B1825-MAX(B$42:B1825))/MAX(B$42:B1825)</f>
        <v>-0.12355316285329744</v>
      </c>
      <c r="F1825" s="49">
        <v>34.299999999999997</v>
      </c>
      <c r="G1825" s="4" t="str">
        <f>IF(F1825&lt;=H$1, "침체", IF(F1825&gt;=G$1, "과열", ""))</f>
        <v/>
      </c>
      <c r="H1825" s="3">
        <f t="shared" si="142"/>
        <v>-9.6200000000000045</v>
      </c>
      <c r="I1825" s="14">
        <v>1</v>
      </c>
      <c r="J1825" s="46">
        <f t="shared" si="141"/>
        <v>1339490.8277920485</v>
      </c>
      <c r="K1825" s="35">
        <f>(J1825-MAX(J$42:J1825))/MAX(J$42:J1825)</f>
        <v>-6.1287814664589178E-2</v>
      </c>
      <c r="L1825" s="3"/>
    </row>
    <row r="1826" spans="1:12" x14ac:dyDescent="0.3">
      <c r="A1826" s="2" t="s">
        <v>1898</v>
      </c>
      <c r="B1826" s="1">
        <v>16270</v>
      </c>
      <c r="C1826" s="1">
        <v>0</v>
      </c>
      <c r="D1826" s="1">
        <v>0</v>
      </c>
      <c r="E1826" s="34">
        <f>(B1826-MAX(B$42:B1826))/MAX(B$42:B1826)</f>
        <v>-0.12409152086137282</v>
      </c>
      <c r="F1826" s="49">
        <v>54.33</v>
      </c>
      <c r="G1826" s="4" t="str">
        <f>IF(F1826&lt;=H$1, "침체", IF(F1826&gt;=G$1, "과열", ""))</f>
        <v/>
      </c>
      <c r="H1826" s="3">
        <f t="shared" si="142"/>
        <v>20.03</v>
      </c>
      <c r="I1826" s="14">
        <v>1</v>
      </c>
      <c r="J1826" s="46">
        <f t="shared" si="141"/>
        <v>1339490.8277920485</v>
      </c>
      <c r="K1826" s="35">
        <f>(J1826-MAX(J$42:J1826))/MAX(J$42:J1826)</f>
        <v>-6.1287814664589178E-2</v>
      </c>
      <c r="L1826" s="3"/>
    </row>
    <row r="1827" spans="1:12" x14ac:dyDescent="0.3">
      <c r="A1827" s="2" t="s">
        <v>1897</v>
      </c>
      <c r="B1827" s="1">
        <v>16155</v>
      </c>
      <c r="C1827" s="1">
        <v>0</v>
      </c>
      <c r="D1827" s="1">
        <v>0</v>
      </c>
      <c r="E1827" s="34">
        <f>(B1827-MAX(B$42:B1827))/MAX(B$42:B1827)</f>
        <v>-0.13028263795423958</v>
      </c>
      <c r="F1827" s="49">
        <v>-37.85</v>
      </c>
      <c r="G1827" s="4" t="str">
        <f>IF(F1827&lt;=H$1, "침체", IF(F1827&gt;=G$1, "과열", ""))</f>
        <v/>
      </c>
      <c r="H1827" s="3">
        <f t="shared" si="142"/>
        <v>-92.18</v>
      </c>
      <c r="I1827" s="14">
        <v>1</v>
      </c>
      <c r="J1827" s="46">
        <f t="shared" si="141"/>
        <v>1339490.8277920485</v>
      </c>
      <c r="K1827" s="35">
        <f>(J1827-MAX(J$42:J1827))/MAX(J$42:J1827)</f>
        <v>-6.1287814664589178E-2</v>
      </c>
      <c r="L1827" s="3"/>
    </row>
    <row r="1828" spans="1:12" x14ac:dyDescent="0.3">
      <c r="A1828" s="2" t="s">
        <v>1896</v>
      </c>
      <c r="B1828" s="1">
        <v>16245</v>
      </c>
      <c r="C1828" s="1">
        <v>0</v>
      </c>
      <c r="D1828" s="1">
        <v>0</v>
      </c>
      <c r="E1828" s="34">
        <f>(B1828-MAX(B$42:B1828))/MAX(B$42:B1828)</f>
        <v>-0.12543741588156124</v>
      </c>
      <c r="F1828" s="49">
        <v>30.12</v>
      </c>
      <c r="G1828" s="4" t="str">
        <f>IF(F1828&lt;=H$1, "침체", IF(F1828&gt;=G$1, "과열", ""))</f>
        <v/>
      </c>
      <c r="H1828" s="3">
        <f t="shared" si="142"/>
        <v>67.97</v>
      </c>
      <c r="I1828" s="14">
        <v>1</v>
      </c>
      <c r="J1828" s="46">
        <f t="shared" si="141"/>
        <v>1339490.8277920485</v>
      </c>
      <c r="K1828" s="35">
        <f>(J1828-MAX(J$42:J1828))/MAX(J$42:J1828)</f>
        <v>-6.1287814664589178E-2</v>
      </c>
      <c r="L1828" s="3"/>
    </row>
    <row r="1829" spans="1:12" x14ac:dyDescent="0.3">
      <c r="A1829" s="2" t="s">
        <v>1895</v>
      </c>
      <c r="B1829" s="1">
        <v>16440</v>
      </c>
      <c r="C1829" s="1">
        <v>0</v>
      </c>
      <c r="D1829" s="1">
        <v>0</v>
      </c>
      <c r="E1829" s="34">
        <f>(B1829-MAX(B$42:B1829))/MAX(B$42:B1829)</f>
        <v>-0.11493943472409152</v>
      </c>
      <c r="F1829" s="49">
        <v>159.52000000000001</v>
      </c>
      <c r="G1829" s="4" t="str">
        <f>IF(F1829&lt;=H$1, "침체", IF(F1829&gt;=G$1, "과열", ""))</f>
        <v>과열</v>
      </c>
      <c r="H1829" s="3">
        <f t="shared" si="142"/>
        <v>129.4</v>
      </c>
      <c r="I1829" s="14">
        <v>1</v>
      </c>
      <c r="J1829" s="46">
        <f t="shared" si="141"/>
        <v>1339490.8277920485</v>
      </c>
      <c r="K1829" s="35">
        <f>(J1829-MAX(J$42:J1829))/MAX(J$42:J1829)</f>
        <v>-6.1287814664589178E-2</v>
      </c>
      <c r="L1829" s="3"/>
    </row>
    <row r="1830" spans="1:12" x14ac:dyDescent="0.3">
      <c r="A1830" s="2" t="s">
        <v>1894</v>
      </c>
      <c r="B1830" s="1">
        <v>16420</v>
      </c>
      <c r="C1830" s="1">
        <v>0</v>
      </c>
      <c r="D1830" s="1">
        <v>0</v>
      </c>
      <c r="E1830" s="34">
        <f>(B1830-MAX(B$42:B1830))/MAX(B$42:B1830)</f>
        <v>-0.11601615074024225</v>
      </c>
      <c r="F1830" s="49">
        <v>160.88</v>
      </c>
      <c r="G1830" s="4" t="str">
        <f>IF(F1830&lt;=H$1, "침체", IF(F1830&gt;=G$1, "과열", ""))</f>
        <v>과열</v>
      </c>
      <c r="H1830" s="3">
        <f t="shared" si="142"/>
        <v>1.3599999999999852</v>
      </c>
      <c r="I1830" s="14">
        <v>1</v>
      </c>
      <c r="J1830" s="46">
        <f t="shared" si="141"/>
        <v>1339490.8277920485</v>
      </c>
      <c r="K1830" s="35">
        <f>(J1830-MAX(J$42:J1830))/MAX(J$42:J1830)</f>
        <v>-6.1287814664589178E-2</v>
      </c>
      <c r="L1830" s="3"/>
    </row>
    <row r="1831" spans="1:12" x14ac:dyDescent="0.3">
      <c r="A1831" s="2" t="s">
        <v>1893</v>
      </c>
      <c r="B1831" s="1">
        <v>16780</v>
      </c>
      <c r="C1831" s="1">
        <v>0</v>
      </c>
      <c r="D1831" s="1">
        <v>0</v>
      </c>
      <c r="E1831" s="34">
        <f>(B1831-MAX(B$42:B1831))/MAX(B$42:B1831)</f>
        <v>-9.6635262449528941E-2</v>
      </c>
      <c r="F1831" s="49">
        <v>252.13</v>
      </c>
      <c r="G1831" s="4" t="str">
        <f>IF(F1831&lt;=H$1, "침체", IF(F1831&gt;=G$1, "과열", ""))</f>
        <v>과열</v>
      </c>
      <c r="H1831" s="3">
        <f t="shared" si="142"/>
        <v>91.25</v>
      </c>
      <c r="I1831" s="14">
        <v>1</v>
      </c>
      <c r="J1831" s="46">
        <f t="shared" si="141"/>
        <v>1339490.8277920485</v>
      </c>
      <c r="K1831" s="35">
        <f>(J1831-MAX(J$42:J1831))/MAX(J$42:J1831)</f>
        <v>-6.1287814664589178E-2</v>
      </c>
      <c r="L1831" s="3"/>
    </row>
    <row r="1832" spans="1:12" x14ac:dyDescent="0.3">
      <c r="A1832" s="2" t="s">
        <v>1892</v>
      </c>
      <c r="B1832" s="1">
        <v>16810</v>
      </c>
      <c r="C1832" s="1">
        <v>0</v>
      </c>
      <c r="D1832" s="1">
        <v>0</v>
      </c>
      <c r="E1832" s="34">
        <f>(B1832-MAX(B$42:B1832))/MAX(B$42:B1832)</f>
        <v>-9.5020188425302826E-2</v>
      </c>
      <c r="F1832" s="49">
        <v>196.75</v>
      </c>
      <c r="G1832" s="4" t="str">
        <f>IF(F1832&lt;=H$1, "침체", IF(F1832&gt;=G$1, "과열", ""))</f>
        <v>과열</v>
      </c>
      <c r="H1832" s="3">
        <f t="shared" si="142"/>
        <v>-55.379999999999995</v>
      </c>
      <c r="I1832" s="14">
        <v>1</v>
      </c>
      <c r="J1832" s="46">
        <f t="shared" si="141"/>
        <v>1339490.8277920485</v>
      </c>
      <c r="K1832" s="35">
        <f>(J1832-MAX(J$42:J1832))/MAX(J$42:J1832)</f>
        <v>-6.1287814664589178E-2</v>
      </c>
      <c r="L1832" s="3"/>
    </row>
    <row r="1833" spans="1:12" x14ac:dyDescent="0.3">
      <c r="A1833" s="2" t="s">
        <v>1891</v>
      </c>
      <c r="B1833" s="1">
        <v>16960</v>
      </c>
      <c r="C1833" s="1">
        <v>0</v>
      </c>
      <c r="D1833" s="1">
        <v>0</v>
      </c>
      <c r="E1833" s="34">
        <f>(B1833-MAX(B$42:B1833))/MAX(B$42:B1833)</f>
        <v>-8.6944818304172278E-2</v>
      </c>
      <c r="F1833" s="49">
        <v>165.41</v>
      </c>
      <c r="G1833" s="4" t="str">
        <f>IF(F1833&lt;=H$1, "침체", IF(F1833&gt;=G$1, "과열", ""))</f>
        <v>과열</v>
      </c>
      <c r="H1833" s="3">
        <f t="shared" si="142"/>
        <v>-31.340000000000003</v>
      </c>
      <c r="I1833" s="14">
        <v>1</v>
      </c>
      <c r="J1833" s="46">
        <f t="shared" si="141"/>
        <v>1339490.8277920485</v>
      </c>
      <c r="K1833" s="35">
        <f>(J1833-MAX(J$42:J1833))/MAX(J$42:J1833)</f>
        <v>-6.1287814664589178E-2</v>
      </c>
      <c r="L1833" s="3"/>
    </row>
    <row r="1834" spans="1:12" x14ac:dyDescent="0.3">
      <c r="A1834" s="2" t="s">
        <v>1890</v>
      </c>
      <c r="B1834" s="1">
        <v>16970</v>
      </c>
      <c r="C1834" s="1">
        <v>0</v>
      </c>
      <c r="D1834" s="1">
        <v>0</v>
      </c>
      <c r="E1834" s="34">
        <f>(B1834-MAX(B$42:B1834))/MAX(B$42:B1834)</f>
        <v>-8.6406460296096901E-2</v>
      </c>
      <c r="F1834" s="49">
        <v>116.12</v>
      </c>
      <c r="G1834" s="4" t="str">
        <f>IF(F1834&lt;=H$1, "침체", IF(F1834&gt;=G$1, "과열", ""))</f>
        <v>과열</v>
      </c>
      <c r="H1834" s="3">
        <f t="shared" si="142"/>
        <v>-49.289999999999992</v>
      </c>
      <c r="I1834" s="14">
        <v>1</v>
      </c>
      <c r="J1834" s="46">
        <f t="shared" si="141"/>
        <v>1339490.8277920485</v>
      </c>
      <c r="K1834" s="35">
        <f>(J1834-MAX(J$42:J1834))/MAX(J$42:J1834)</f>
        <v>-6.1287814664589178E-2</v>
      </c>
      <c r="L1834" s="3"/>
    </row>
    <row r="1835" spans="1:12" x14ac:dyDescent="0.3">
      <c r="A1835" s="2" t="s">
        <v>1889</v>
      </c>
      <c r="B1835" s="1">
        <v>16995</v>
      </c>
      <c r="C1835" s="1">
        <v>0</v>
      </c>
      <c r="D1835" s="1">
        <v>0</v>
      </c>
      <c r="E1835" s="34">
        <f>(B1835-MAX(B$42:B1835))/MAX(B$42:B1835)</f>
        <v>-8.5060565275908481E-2</v>
      </c>
      <c r="F1835" s="49">
        <v>96.39</v>
      </c>
      <c r="G1835" s="4" t="str">
        <f>IF(F1835&lt;=H$1, "침체", IF(F1835&gt;=G$1, "과열", ""))</f>
        <v>과열</v>
      </c>
      <c r="H1835" s="3">
        <f t="shared" si="142"/>
        <v>-19.730000000000004</v>
      </c>
      <c r="I1835" s="14">
        <v>1</v>
      </c>
      <c r="J1835" s="46">
        <f t="shared" si="141"/>
        <v>1339490.8277920485</v>
      </c>
      <c r="K1835" s="35">
        <f>(J1835-MAX(J$42:J1835))/MAX(J$42:J1835)</f>
        <v>-6.1287814664589178E-2</v>
      </c>
      <c r="L1835" s="3"/>
    </row>
    <row r="1836" spans="1:12" x14ac:dyDescent="0.3">
      <c r="A1836" s="2" t="s">
        <v>1888</v>
      </c>
      <c r="B1836" s="1">
        <v>17170</v>
      </c>
      <c r="C1836" s="1">
        <v>0</v>
      </c>
      <c r="D1836" s="1">
        <v>0</v>
      </c>
      <c r="E1836" s="34">
        <f>(B1836-MAX(B$42:B1836))/MAX(B$42:B1836)</f>
        <v>-7.5639300134589499E-2</v>
      </c>
      <c r="F1836" s="49">
        <v>106.2</v>
      </c>
      <c r="G1836" s="4" t="str">
        <f>IF(F1836&lt;=H$1, "침체", IF(F1836&gt;=G$1, "과열", ""))</f>
        <v>과열</v>
      </c>
      <c r="H1836" s="3">
        <f t="shared" si="142"/>
        <v>9.8100000000000023</v>
      </c>
      <c r="I1836" s="14">
        <v>1</v>
      </c>
      <c r="J1836" s="46">
        <f t="shared" ref="J1836:J1899" si="143">J1835*I1836</f>
        <v>1339490.8277920485</v>
      </c>
      <c r="K1836" s="35">
        <f>(J1836-MAX(J$42:J1836))/MAX(J$42:J1836)</f>
        <v>-6.1287814664589178E-2</v>
      </c>
      <c r="L1836" s="3"/>
    </row>
    <row r="1837" spans="1:12" x14ac:dyDescent="0.3">
      <c r="A1837" s="2" t="s">
        <v>1887</v>
      </c>
      <c r="B1837" s="1">
        <v>17295</v>
      </c>
      <c r="C1837" s="1">
        <v>0</v>
      </c>
      <c r="D1837" s="1">
        <v>0</v>
      </c>
      <c r="E1837" s="34">
        <f>(B1837-MAX(B$42:B1837))/MAX(B$42:B1837)</f>
        <v>-6.8909825033647371E-2</v>
      </c>
      <c r="F1837" s="49">
        <v>111.19</v>
      </c>
      <c r="G1837" s="4" t="str">
        <f>IF(F1837&lt;=H$1, "침체", IF(F1837&gt;=G$1, "과열", ""))</f>
        <v>과열</v>
      </c>
      <c r="H1837" s="3">
        <f t="shared" si="142"/>
        <v>4.9899999999999949</v>
      </c>
      <c r="I1837" s="14">
        <v>1</v>
      </c>
      <c r="J1837" s="46">
        <f t="shared" si="143"/>
        <v>1339490.8277920485</v>
      </c>
      <c r="K1837" s="35">
        <f>(J1837-MAX(J$42:J1837))/MAX(J$42:J1837)</f>
        <v>-6.1287814664589178E-2</v>
      </c>
      <c r="L1837" s="3"/>
    </row>
    <row r="1838" spans="1:12" x14ac:dyDescent="0.3">
      <c r="A1838" s="2" t="s">
        <v>1886</v>
      </c>
      <c r="B1838" s="1">
        <v>17320</v>
      </c>
      <c r="C1838" s="1">
        <v>0</v>
      </c>
      <c r="D1838" s="1">
        <v>0</v>
      </c>
      <c r="E1838" s="34">
        <f>(B1838-MAX(B$42:B1838))/MAX(B$42:B1838)</f>
        <v>-6.756393001345895E-2</v>
      </c>
      <c r="F1838" s="49">
        <v>106.85</v>
      </c>
      <c r="G1838" s="4" t="str">
        <f>IF(F1838&lt;=H$1, "침체", IF(F1838&gt;=G$1, "과열", ""))</f>
        <v>과열</v>
      </c>
      <c r="H1838" s="3">
        <f t="shared" si="142"/>
        <v>-4.3400000000000034</v>
      </c>
      <c r="I1838" s="14">
        <v>1</v>
      </c>
      <c r="J1838" s="46">
        <f t="shared" si="143"/>
        <v>1339490.8277920485</v>
      </c>
      <c r="K1838" s="35">
        <f>(J1838-MAX(J$42:J1838))/MAX(J$42:J1838)</f>
        <v>-6.1287814664589178E-2</v>
      </c>
      <c r="L1838" s="3"/>
    </row>
    <row r="1839" spans="1:12" x14ac:dyDescent="0.3">
      <c r="A1839" s="2" t="s">
        <v>1885</v>
      </c>
      <c r="B1839" s="1">
        <v>17215</v>
      </c>
      <c r="C1839" s="1">
        <v>0</v>
      </c>
      <c r="D1839" s="1">
        <v>0</v>
      </c>
      <c r="E1839" s="34">
        <f>(B1839-MAX(B$42:B1839))/MAX(B$42:B1839)</f>
        <v>-7.321668909825034E-2</v>
      </c>
      <c r="F1839" s="49">
        <v>86.73</v>
      </c>
      <c r="G1839" s="4" t="str">
        <f>IF(F1839&lt;=H$1, "침체", IF(F1839&gt;=G$1, "과열", ""))</f>
        <v/>
      </c>
      <c r="H1839" s="3">
        <f t="shared" si="142"/>
        <v>-20.11999999999999</v>
      </c>
      <c r="I1839" s="14">
        <v>1</v>
      </c>
      <c r="J1839" s="46">
        <f t="shared" si="143"/>
        <v>1339490.8277920485</v>
      </c>
      <c r="K1839" s="35">
        <f>(J1839-MAX(J$42:J1839))/MAX(J$42:J1839)</f>
        <v>-6.1287814664589178E-2</v>
      </c>
      <c r="L1839" s="3"/>
    </row>
    <row r="1840" spans="1:12" x14ac:dyDescent="0.3">
      <c r="A1840" s="2" t="s">
        <v>1884</v>
      </c>
      <c r="B1840" s="1">
        <v>17080</v>
      </c>
      <c r="C1840" s="1">
        <v>0</v>
      </c>
      <c r="D1840" s="1">
        <v>0</v>
      </c>
      <c r="E1840" s="34">
        <f>(B1840-MAX(B$42:B1840))/MAX(B$42:B1840)</f>
        <v>-8.0484522207267831E-2</v>
      </c>
      <c r="F1840" s="49">
        <v>53.21</v>
      </c>
      <c r="G1840" s="4" t="str">
        <f>IF(F1840&lt;=H$1, "침체", IF(F1840&gt;=G$1, "과열", ""))</f>
        <v/>
      </c>
      <c r="H1840" s="3">
        <f t="shared" si="142"/>
        <v>-33.520000000000003</v>
      </c>
      <c r="I1840" s="14">
        <v>1</v>
      </c>
      <c r="J1840" s="46">
        <f t="shared" si="143"/>
        <v>1339490.8277920485</v>
      </c>
      <c r="K1840" s="35">
        <f>(J1840-MAX(J$42:J1840))/MAX(J$42:J1840)</f>
        <v>-6.1287814664589178E-2</v>
      </c>
      <c r="L1840" s="3"/>
    </row>
    <row r="1841" spans="1:16" x14ac:dyDescent="0.3">
      <c r="A1841" s="2" t="s">
        <v>1883</v>
      </c>
      <c r="B1841" s="1">
        <v>17175</v>
      </c>
      <c r="C1841" s="1">
        <v>0</v>
      </c>
      <c r="D1841" s="1">
        <v>0</v>
      </c>
      <c r="E1841" s="34">
        <f>(B1841-MAX(B$42:B1841))/MAX(B$42:B1841)</f>
        <v>-7.5370121130551818E-2</v>
      </c>
      <c r="F1841" s="49">
        <v>60.65</v>
      </c>
      <c r="G1841" s="4" t="str">
        <f>IF(F1841&lt;=H$1, "침체", IF(F1841&gt;=G$1, "과열", ""))</f>
        <v/>
      </c>
      <c r="H1841" s="3">
        <f t="shared" si="142"/>
        <v>7.4399999999999977</v>
      </c>
      <c r="I1841" s="14">
        <v>1</v>
      </c>
      <c r="J1841" s="46">
        <f t="shared" si="143"/>
        <v>1339490.8277920485</v>
      </c>
      <c r="K1841" s="35">
        <f>(J1841-MAX(J$42:J1841))/MAX(J$42:J1841)</f>
        <v>-6.1287814664589178E-2</v>
      </c>
      <c r="L1841" s="3"/>
    </row>
    <row r="1842" spans="1:16" x14ac:dyDescent="0.3">
      <c r="A1842" s="2" t="s">
        <v>1882</v>
      </c>
      <c r="B1842" s="1">
        <v>16515</v>
      </c>
      <c r="C1842" s="1">
        <v>0</v>
      </c>
      <c r="D1842" s="1">
        <v>1</v>
      </c>
      <c r="E1842" s="34">
        <f>(B1842-MAX(B$42:B1842))/MAX(B$42:B1842)</f>
        <v>-0.11090174966352624</v>
      </c>
      <c r="F1842" s="49">
        <v>-134.37</v>
      </c>
      <c r="G1842" s="4" t="str">
        <f>IF(F1842&lt;=H$1, "침체", IF(F1842&gt;=G$1, "과열", ""))</f>
        <v/>
      </c>
      <c r="H1842" s="3">
        <f t="shared" si="142"/>
        <v>-195.02</v>
      </c>
      <c r="I1842" s="14">
        <v>1</v>
      </c>
      <c r="J1842" s="46">
        <f t="shared" si="143"/>
        <v>1339490.8277920485</v>
      </c>
      <c r="K1842" s="35">
        <f>(J1842-MAX(J$42:J1842))/MAX(J$42:J1842)</f>
        <v>-6.1287814664589178E-2</v>
      </c>
      <c r="L1842" s="3"/>
    </row>
    <row r="1843" spans="1:16" x14ac:dyDescent="0.3">
      <c r="A1843" s="2" t="s">
        <v>1881</v>
      </c>
      <c r="B1843" s="1">
        <v>16525</v>
      </c>
      <c r="C1843" s="1">
        <v>0</v>
      </c>
      <c r="D1843" s="1">
        <v>1</v>
      </c>
      <c r="E1843" s="34">
        <f>(B1843-MAX(B$42:B1843))/MAX(B$42:B1843)</f>
        <v>-0.11036339165545088</v>
      </c>
      <c r="F1843" s="49">
        <v>-181.44</v>
      </c>
      <c r="G1843" s="4" t="str">
        <f>IF(F1843&lt;=H$1, "침체", IF(F1843&gt;=G$1, "과열", ""))</f>
        <v>침체</v>
      </c>
      <c r="H1843" s="3">
        <f t="shared" si="142"/>
        <v>-47.069999999999993</v>
      </c>
      <c r="I1843" s="14">
        <v>1</v>
      </c>
      <c r="J1843" s="46">
        <f t="shared" si="143"/>
        <v>1339490.8277920485</v>
      </c>
      <c r="K1843" s="35">
        <f>(J1843-MAX(J$42:J1843))/MAX(J$42:J1843)</f>
        <v>-6.1287814664589178E-2</v>
      </c>
      <c r="L1843" s="3"/>
    </row>
    <row r="1844" spans="1:16" x14ac:dyDescent="0.3">
      <c r="A1844" s="2" t="s">
        <v>1880</v>
      </c>
      <c r="B1844" s="1">
        <v>16800</v>
      </c>
      <c r="C1844" s="1">
        <v>0</v>
      </c>
      <c r="D1844" s="1">
        <v>0</v>
      </c>
      <c r="E1844" s="34">
        <f>(B1844-MAX(B$42:B1844))/MAX(B$42:B1844)</f>
        <v>-9.5558546433378203E-2</v>
      </c>
      <c r="F1844" s="49">
        <v>-89.13</v>
      </c>
      <c r="G1844" s="4" t="str">
        <f>IF(F1844&lt;=H$1, "침체", IF(F1844&gt;=G$1, "과열", ""))</f>
        <v/>
      </c>
      <c r="H1844" s="8">
        <f t="shared" si="142"/>
        <v>92.31</v>
      </c>
      <c r="I1844" s="13">
        <f>1-$I$1</f>
        <v>0.99985000000000002</v>
      </c>
      <c r="J1844" s="17">
        <f t="shared" si="143"/>
        <v>1339289.9041678796</v>
      </c>
      <c r="K1844" s="36">
        <f>(J1844-MAX(J$42:J1844))/MAX(J$42:J1844)</f>
        <v>-6.1428621492389521E-2</v>
      </c>
      <c r="L1844" s="8"/>
    </row>
    <row r="1845" spans="1:16" x14ac:dyDescent="0.3">
      <c r="A1845" s="2" t="s">
        <v>1879</v>
      </c>
      <c r="B1845" s="1">
        <v>16870</v>
      </c>
      <c r="C1845" s="1">
        <v>0</v>
      </c>
      <c r="D1845" s="1">
        <v>0</v>
      </c>
      <c r="E1845" s="34">
        <f>(B1845-MAX(B$42:B1845))/MAX(B$42:B1845)</f>
        <v>-9.179004037685061E-2</v>
      </c>
      <c r="F1845" s="49">
        <v>-29.45</v>
      </c>
      <c r="G1845" s="4" t="str">
        <f>IF(F1845&lt;=H$1, "침체", IF(F1845&gt;=G$1, "과열", ""))</f>
        <v/>
      </c>
      <c r="H1845" s="3">
        <f t="shared" si="142"/>
        <v>59.679999999999993</v>
      </c>
      <c r="I1845" s="16">
        <f t="shared" ref="I1845:I1850" si="144">B1845/B1844</f>
        <v>1.0041666666666667</v>
      </c>
      <c r="J1845" s="46">
        <f t="shared" si="143"/>
        <v>1344870.278768579</v>
      </c>
      <c r="K1845" s="35">
        <f>(J1845-MAX(J$42:J1845))/MAX(J$42:J1845)</f>
        <v>-5.7517907415274544E-2</v>
      </c>
      <c r="L1845" s="3"/>
    </row>
    <row r="1846" spans="1:16" x14ac:dyDescent="0.3">
      <c r="A1846" s="2" t="s">
        <v>1878</v>
      </c>
      <c r="B1846" s="1">
        <v>16295</v>
      </c>
      <c r="C1846" s="1">
        <v>0</v>
      </c>
      <c r="D1846" s="1">
        <v>1</v>
      </c>
      <c r="E1846" s="34">
        <f>(B1846-MAX(B$42:B1846))/MAX(B$42:B1846)</f>
        <v>-0.12274562584118438</v>
      </c>
      <c r="F1846" s="49">
        <v>-143.74</v>
      </c>
      <c r="G1846" s="4" t="str">
        <f>IF(F1846&lt;=H$1, "침체", IF(F1846&gt;=G$1, "과열", ""))</f>
        <v/>
      </c>
      <c r="H1846" s="3">
        <f t="shared" si="142"/>
        <v>-114.29</v>
      </c>
      <c r="I1846" s="16">
        <f t="shared" si="144"/>
        <v>0.96591582691167754</v>
      </c>
      <c r="J1846" s="46">
        <f t="shared" si="143"/>
        <v>1299031.4874056904</v>
      </c>
      <c r="K1846" s="35">
        <f>(J1846-MAX(J$42:J1846))/MAX(J$42:J1846)</f>
        <v>-8.9641630191576629E-2</v>
      </c>
      <c r="L1846" s="3"/>
    </row>
    <row r="1847" spans="1:16" x14ac:dyDescent="0.3">
      <c r="A1847" s="2" t="s">
        <v>1877</v>
      </c>
      <c r="B1847" s="1">
        <v>16445</v>
      </c>
      <c r="C1847" s="1">
        <v>0</v>
      </c>
      <c r="D1847" s="1">
        <v>1</v>
      </c>
      <c r="E1847" s="34">
        <f>(B1847-MAX(B$42:B1847))/MAX(B$42:B1847)</f>
        <v>-0.11467025572005383</v>
      </c>
      <c r="F1847" s="49">
        <v>-110.46</v>
      </c>
      <c r="G1847" s="4" t="str">
        <f>IF(F1847&lt;=H$1, "침체", IF(F1847&gt;=G$1, "과열", ""))</f>
        <v/>
      </c>
      <c r="H1847" s="3">
        <f t="shared" si="142"/>
        <v>33.280000000000015</v>
      </c>
      <c r="I1847" s="16">
        <f t="shared" si="144"/>
        <v>1.0092052776925438</v>
      </c>
      <c r="J1847" s="46">
        <f t="shared" si="143"/>
        <v>1310989.432978618</v>
      </c>
      <c r="K1847" s="35">
        <f>(J1847-MAX(J$42:J1847))/MAX(J$42:J1847)</f>
        <v>-8.1261528597758606E-2</v>
      </c>
      <c r="L1847" s="3"/>
    </row>
    <row r="1848" spans="1:16" x14ac:dyDescent="0.3">
      <c r="A1848" s="2" t="s">
        <v>1876</v>
      </c>
      <c r="B1848" s="1">
        <v>16465</v>
      </c>
      <c r="C1848" s="1">
        <v>0</v>
      </c>
      <c r="D1848" s="1">
        <v>0</v>
      </c>
      <c r="E1848" s="34">
        <f>(B1848-MAX(B$42:B1848))/MAX(B$42:B1848)</f>
        <v>-0.1135935397039031</v>
      </c>
      <c r="F1848" s="49">
        <v>-71.3</v>
      </c>
      <c r="G1848" s="4" t="str">
        <f>IF(F1848&lt;=H$1, "침체", IF(F1848&gt;=G$1, "과열", ""))</f>
        <v/>
      </c>
      <c r="H1848" s="3">
        <f t="shared" si="142"/>
        <v>39.159999999999997</v>
      </c>
      <c r="I1848" s="16">
        <f t="shared" si="144"/>
        <v>1.0012161751292186</v>
      </c>
      <c r="J1848" s="46">
        <f t="shared" si="143"/>
        <v>1312583.8257216748</v>
      </c>
      <c r="K1848" s="35">
        <f>(J1848-MAX(J$42:J1848))/MAX(J$42:J1848)</f>
        <v>-8.0144181718582966E-2</v>
      </c>
      <c r="L1848" s="3"/>
    </row>
    <row r="1849" spans="1:16" x14ac:dyDescent="0.3">
      <c r="A1849" s="2" t="s">
        <v>1875</v>
      </c>
      <c r="B1849" s="1">
        <v>16405</v>
      </c>
      <c r="C1849" s="1">
        <v>0</v>
      </c>
      <c r="D1849" s="1">
        <v>0</v>
      </c>
      <c r="E1849" s="34">
        <f>(B1849-MAX(B$42:B1849))/MAX(B$42:B1849)</f>
        <v>-0.11682368775235531</v>
      </c>
      <c r="F1849" s="49">
        <v>-77.7</v>
      </c>
      <c r="G1849" s="4" t="str">
        <f>IF(F1849&lt;=H$1, "침체", IF(F1849&gt;=G$1, "과열", ""))</f>
        <v/>
      </c>
      <c r="H1849" s="3">
        <f t="shared" si="142"/>
        <v>-6.4000000000000057</v>
      </c>
      <c r="I1849" s="16">
        <f t="shared" si="144"/>
        <v>0.99635590646826599</v>
      </c>
      <c r="J1849" s="46">
        <f t="shared" si="143"/>
        <v>1307800.6474925037</v>
      </c>
      <c r="K1849" s="35">
        <f>(J1849-MAX(J$42:J1849))/MAX(J$42:J1849)</f>
        <v>-8.3496222356110206E-2</v>
      </c>
      <c r="L1849" s="3"/>
    </row>
    <row r="1850" spans="1:16" x14ac:dyDescent="0.3">
      <c r="A1850" s="2" t="s">
        <v>1874</v>
      </c>
      <c r="B1850" s="1">
        <v>16020</v>
      </c>
      <c r="C1850" s="1">
        <v>0</v>
      </c>
      <c r="D1850" s="1">
        <v>1</v>
      </c>
      <c r="E1850" s="34">
        <f>(B1850-MAX(B$42:B1850))/MAX(B$42:B1850)</f>
        <v>-0.13755047106325707</v>
      </c>
      <c r="F1850" s="49">
        <v>-133.52000000000001</v>
      </c>
      <c r="G1850" s="4" t="str">
        <f>IF(F1850&lt;=H$1, "침체", IF(F1850&gt;=G$1, "과열", ""))</f>
        <v/>
      </c>
      <c r="H1850" s="3">
        <f t="shared" si="142"/>
        <v>-55.820000000000007</v>
      </c>
      <c r="I1850" s="16">
        <f t="shared" si="144"/>
        <v>0.97653154526059127</v>
      </c>
      <c r="J1850" s="46">
        <f t="shared" si="143"/>
        <v>1277108.5871886564</v>
      </c>
      <c r="K1850" s="35">
        <f>(J1850-MAX(J$42:J1850))/MAX(J$42:J1850)</f>
        <v>-0.10500514978024299</v>
      </c>
      <c r="L1850" s="3"/>
    </row>
    <row r="1851" spans="1:16" x14ac:dyDescent="0.3">
      <c r="A1851" s="2" t="s">
        <v>1873</v>
      </c>
      <c r="B1851" s="1">
        <v>15855</v>
      </c>
      <c r="C1851" s="1">
        <v>0</v>
      </c>
      <c r="D1851" s="1">
        <v>1</v>
      </c>
      <c r="E1851" s="34">
        <f>(B1851-MAX(B$42:B1851))/MAX(B$42:B1851)</f>
        <v>-0.14643337819650068</v>
      </c>
      <c r="F1851" s="49">
        <v>-160.81</v>
      </c>
      <c r="G1851" s="4" t="str">
        <f>IF(F1851&lt;=H$1, "침체", IF(F1851&gt;=G$1, "과열", ""))</f>
        <v>침체</v>
      </c>
      <c r="H1851" s="8">
        <f t="shared" si="142"/>
        <v>-27.289999999999992</v>
      </c>
      <c r="I1851" s="13">
        <f>B1851/B1850-$I$1-$J$1</f>
        <v>0.98705037453183531</v>
      </c>
      <c r="J1851" s="17">
        <f t="shared" si="143"/>
        <v>1260570.5093023863</v>
      </c>
      <c r="K1851" s="36">
        <f>(J1851-MAX(J$42:J1851))/MAX(J$42:J1851)</f>
        <v>-0.11659499788652505</v>
      </c>
      <c r="L1851" s="13">
        <f>J1851/J1843-1</f>
        <v>-5.8918147741071514E-2</v>
      </c>
      <c r="M1851" s="4" t="str">
        <f>IF(L1851&gt;=0, "Win", "Lose")</f>
        <v>Lose</v>
      </c>
      <c r="N1851" s="16">
        <f>J1851/$L$1-1</f>
        <v>0.26057050930238623</v>
      </c>
      <c r="O1851" s="16">
        <f>(B1851-(B1851*($I$1+$J$1+$I$1)))/B$42-1</f>
        <v>0.41608652037617544</v>
      </c>
      <c r="P1851" s="3" t="s">
        <v>3726</v>
      </c>
    </row>
    <row r="1852" spans="1:16" x14ac:dyDescent="0.3">
      <c r="A1852" s="2" t="s">
        <v>1872</v>
      </c>
      <c r="B1852" s="1">
        <v>15285</v>
      </c>
      <c r="C1852" s="1">
        <v>0</v>
      </c>
      <c r="D1852" s="1">
        <v>1</v>
      </c>
      <c r="E1852" s="34">
        <f>(B1852-MAX(B$42:B1852))/MAX(B$42:B1852)</f>
        <v>-0.17711978465679676</v>
      </c>
      <c r="F1852" s="49">
        <v>-212.89</v>
      </c>
      <c r="G1852" s="4" t="str">
        <f>IF(F1852&lt;=H$1, "침체", IF(F1852&gt;=G$1, "과열", ""))</f>
        <v>침체</v>
      </c>
      <c r="H1852" s="3">
        <f t="shared" si="142"/>
        <v>-52.079999999999984</v>
      </c>
      <c r="I1852" s="14">
        <v>1</v>
      </c>
      <c r="J1852" s="46">
        <f t="shared" si="143"/>
        <v>1260570.5093023863</v>
      </c>
      <c r="K1852" s="35">
        <f>(J1852-MAX(J$42:J1852))/MAX(J$42:J1852)</f>
        <v>-0.11659499788652505</v>
      </c>
      <c r="L1852" s="3"/>
    </row>
    <row r="1853" spans="1:16" x14ac:dyDescent="0.3">
      <c r="A1853" s="2" t="s">
        <v>1871</v>
      </c>
      <c r="B1853" s="1">
        <v>15545</v>
      </c>
      <c r="C1853" s="1">
        <v>0</v>
      </c>
      <c r="D1853" s="1">
        <v>1</v>
      </c>
      <c r="E1853" s="34">
        <f>(B1853-MAX(B$42:B1853))/MAX(B$42:B1853)</f>
        <v>-0.16312247644683714</v>
      </c>
      <c r="F1853" s="49">
        <v>-129.6</v>
      </c>
      <c r="G1853" s="4" t="str">
        <f>IF(F1853&lt;=H$1, "침체", IF(F1853&gt;=G$1, "과열", ""))</f>
        <v/>
      </c>
      <c r="H1853" s="8">
        <f t="shared" si="142"/>
        <v>83.289999999999992</v>
      </c>
      <c r="I1853" s="13">
        <f>1-$I$1</f>
        <v>0.99985000000000002</v>
      </c>
      <c r="J1853" s="17">
        <f t="shared" si="143"/>
        <v>1260381.423725991</v>
      </c>
      <c r="K1853" s="36">
        <f>(J1853-MAX(J$42:J1853))/MAX(J$42:J1853)</f>
        <v>-0.11672750863684202</v>
      </c>
      <c r="L1853" s="8"/>
    </row>
    <row r="1854" spans="1:16" x14ac:dyDescent="0.3">
      <c r="A1854" s="2" t="s">
        <v>1870</v>
      </c>
      <c r="B1854" s="1">
        <v>15720</v>
      </c>
      <c r="C1854" s="1">
        <v>0</v>
      </c>
      <c r="D1854" s="1">
        <v>1</v>
      </c>
      <c r="E1854" s="34">
        <f>(B1854-MAX(B$42:B1854))/MAX(B$42:B1854)</f>
        <v>-0.15370121130551817</v>
      </c>
      <c r="F1854" s="49">
        <v>-70.7</v>
      </c>
      <c r="G1854" s="4" t="str">
        <f>IF(F1854&lt;=H$1, "침체", IF(F1854&gt;=G$1, "과열", ""))</f>
        <v/>
      </c>
      <c r="H1854" s="3">
        <f t="shared" si="142"/>
        <v>58.899999999999991</v>
      </c>
      <c r="I1854" s="16">
        <f t="shared" ref="I1854:I1861" si="145">B1854/B1853</f>
        <v>1.0112576391122547</v>
      </c>
      <c r="J1854" s="46">
        <f t="shared" si="143"/>
        <v>1274570.3429380881</v>
      </c>
      <c r="K1854" s="35">
        <f>(J1854-MAX(J$42:J1854))/MAX(J$42:J1854)</f>
        <v>-0.10678394569129342</v>
      </c>
      <c r="L1854" s="3"/>
    </row>
    <row r="1855" spans="1:16" x14ac:dyDescent="0.3">
      <c r="A1855" s="2" t="s">
        <v>1869</v>
      </c>
      <c r="B1855" s="1">
        <v>15910</v>
      </c>
      <c r="C1855" s="1">
        <v>0</v>
      </c>
      <c r="D1855" s="1">
        <v>0</v>
      </c>
      <c r="E1855" s="34">
        <f>(B1855-MAX(B$42:B1855))/MAX(B$42:B1855)</f>
        <v>-0.14347240915208614</v>
      </c>
      <c r="F1855" s="49">
        <v>-45.99</v>
      </c>
      <c r="G1855" s="4" t="str">
        <f>IF(F1855&lt;=H$1, "침체", IF(F1855&gt;=G$1, "과열", ""))</f>
        <v/>
      </c>
      <c r="H1855" s="3">
        <f t="shared" si="142"/>
        <v>24.71</v>
      </c>
      <c r="I1855" s="16">
        <f t="shared" si="145"/>
        <v>1.0120865139949109</v>
      </c>
      <c r="J1855" s="46">
        <f t="shared" si="143"/>
        <v>1289975.4552255077</v>
      </c>
      <c r="K1855" s="35">
        <f>(J1855-MAX(J$42:J1855))/MAX(J$42:J1855)</f>
        <v>-9.5988077350412121E-2</v>
      </c>
      <c r="L1855" s="3"/>
    </row>
    <row r="1856" spans="1:16" x14ac:dyDescent="0.3">
      <c r="A1856" s="2" t="s">
        <v>1868</v>
      </c>
      <c r="B1856" s="1">
        <v>15865</v>
      </c>
      <c r="C1856" s="1">
        <v>0</v>
      </c>
      <c r="D1856" s="1">
        <v>0</v>
      </c>
      <c r="E1856" s="34">
        <f>(B1856-MAX(B$42:B1856))/MAX(B$42:B1856)</f>
        <v>-0.14589502018842529</v>
      </c>
      <c r="F1856" s="49">
        <v>-46.63</v>
      </c>
      <c r="G1856" s="4" t="str">
        <f>IF(F1856&lt;=H$1, "침체", IF(F1856&gt;=G$1, "과열", ""))</f>
        <v/>
      </c>
      <c r="H1856" s="3">
        <f t="shared" si="142"/>
        <v>-0.64000000000000057</v>
      </c>
      <c r="I1856" s="16">
        <f t="shared" si="145"/>
        <v>0.99717159019484602</v>
      </c>
      <c r="J1856" s="46">
        <f t="shared" si="143"/>
        <v>1286326.8759995399</v>
      </c>
      <c r="K1856" s="35">
        <f>(J1856-MAX(J$42:J1856))/MAX(J$42:J1856)</f>
        <v>-9.8544993536410358E-2</v>
      </c>
      <c r="L1856" s="3"/>
    </row>
    <row r="1857" spans="1:16" x14ac:dyDescent="0.3">
      <c r="A1857" s="2" t="s">
        <v>1867</v>
      </c>
      <c r="B1857" s="1">
        <v>15810</v>
      </c>
      <c r="C1857" s="1">
        <v>0</v>
      </c>
      <c r="D1857" s="1">
        <v>0</v>
      </c>
      <c r="E1857" s="34">
        <f>(B1857-MAX(B$42:B1857))/MAX(B$42:B1857)</f>
        <v>-0.14885598923283982</v>
      </c>
      <c r="F1857" s="49">
        <v>-28.94</v>
      </c>
      <c r="G1857" s="4" t="str">
        <f>IF(F1857&lt;=H$1, "침체", IF(F1857&gt;=G$1, "과열", ""))</f>
        <v/>
      </c>
      <c r="H1857" s="3">
        <f t="shared" si="142"/>
        <v>17.690000000000001</v>
      </c>
      <c r="I1857" s="16">
        <f t="shared" si="145"/>
        <v>0.99653324929089193</v>
      </c>
      <c r="J1857" s="46">
        <f t="shared" si="143"/>
        <v>1281867.5013900236</v>
      </c>
      <c r="K1857" s="35">
        <f>(J1857-MAX(J$42:J1857))/MAX(J$42:J1857)</f>
        <v>-0.10167011331929708</v>
      </c>
      <c r="L1857" s="3"/>
    </row>
    <row r="1858" spans="1:16" x14ac:dyDescent="0.3">
      <c r="A1858" s="2" t="s">
        <v>1866</v>
      </c>
      <c r="B1858" s="1">
        <v>15955</v>
      </c>
      <c r="C1858" s="1">
        <v>0</v>
      </c>
      <c r="D1858" s="1">
        <v>0</v>
      </c>
      <c r="E1858" s="34">
        <f>(B1858-MAX(B$42:B1858))/MAX(B$42:B1858)</f>
        <v>-0.14104979811574697</v>
      </c>
      <c r="F1858" s="49">
        <v>0.27</v>
      </c>
      <c r="G1858" s="4" t="str">
        <f>IF(F1858&lt;=H$1, "침체", IF(F1858&gt;=G$1, "과열", ""))</f>
        <v/>
      </c>
      <c r="H1858" s="3">
        <f t="shared" si="142"/>
        <v>29.21</v>
      </c>
      <c r="I1858" s="16">
        <f t="shared" si="145"/>
        <v>1.0091714104996838</v>
      </c>
      <c r="J1858" s="46">
        <f t="shared" si="143"/>
        <v>1293624.0344514756</v>
      </c>
      <c r="K1858" s="35">
        <f>(J1858-MAX(J$42:J1858))/MAX(J$42:J1858)</f>
        <v>-9.343116116441387E-2</v>
      </c>
      <c r="L1858" s="3"/>
    </row>
    <row r="1859" spans="1:16" x14ac:dyDescent="0.3">
      <c r="A1859" s="2" t="s">
        <v>1865</v>
      </c>
      <c r="B1859" s="1">
        <v>15960</v>
      </c>
      <c r="C1859" s="1">
        <v>0</v>
      </c>
      <c r="D1859" s="1">
        <v>0</v>
      </c>
      <c r="E1859" s="34">
        <f>(B1859-MAX(B$42:B1859))/MAX(B$42:B1859)</f>
        <v>-0.14078061911170928</v>
      </c>
      <c r="F1859" s="49">
        <v>26.61</v>
      </c>
      <c r="G1859" s="4" t="str">
        <f>IF(F1859&lt;=H$1, "침체", IF(F1859&gt;=G$1, "과열", ""))</f>
        <v/>
      </c>
      <c r="H1859" s="3">
        <f t="shared" ref="H1859:H1922" si="146">F1859-F1858</f>
        <v>26.34</v>
      </c>
      <c r="I1859" s="16">
        <f t="shared" si="145"/>
        <v>1.0003133813851457</v>
      </c>
      <c r="J1859" s="46">
        <f t="shared" si="143"/>
        <v>1294029.4321432498</v>
      </c>
      <c r="K1859" s="35">
        <f>(J1859-MAX(J$42:J1859))/MAX(J$42:J1859)</f>
        <v>-9.3147059365969634E-2</v>
      </c>
      <c r="L1859" s="3"/>
    </row>
    <row r="1860" spans="1:16" x14ac:dyDescent="0.3">
      <c r="A1860" s="2" t="s">
        <v>1864</v>
      </c>
      <c r="B1860" s="1">
        <v>16100</v>
      </c>
      <c r="C1860" s="1">
        <v>0</v>
      </c>
      <c r="D1860" s="1">
        <v>0</v>
      </c>
      <c r="E1860" s="34">
        <f>(B1860-MAX(B$42:B1860))/MAX(B$42:B1860)</f>
        <v>-0.13324360699865412</v>
      </c>
      <c r="F1860" s="49">
        <v>73.38</v>
      </c>
      <c r="G1860" s="4" t="str">
        <f>IF(F1860&lt;=H$1, "침체", IF(F1860&gt;=G$1, "과열", ""))</f>
        <v/>
      </c>
      <c r="H1860" s="3">
        <f t="shared" si="146"/>
        <v>46.769999999999996</v>
      </c>
      <c r="I1860" s="16">
        <f t="shared" si="145"/>
        <v>1.0087719298245614</v>
      </c>
      <c r="J1860" s="46">
        <f t="shared" si="143"/>
        <v>1305380.5675129273</v>
      </c>
      <c r="K1860" s="35">
        <f>(J1860-MAX(J$42:J1860))/MAX(J$42:J1860)</f>
        <v>-8.5192209009530825E-2</v>
      </c>
      <c r="L1860" s="3"/>
    </row>
    <row r="1861" spans="1:16" x14ac:dyDescent="0.3">
      <c r="A1861" s="2" t="s">
        <v>1863</v>
      </c>
      <c r="B1861" s="1">
        <v>16135</v>
      </c>
      <c r="C1861" s="1">
        <v>0</v>
      </c>
      <c r="D1861" s="1">
        <v>0</v>
      </c>
      <c r="E1861" s="34">
        <f>(B1861-MAX(B$42:B1861))/MAX(B$42:B1861)</f>
        <v>-0.13135935397039031</v>
      </c>
      <c r="F1861" s="49">
        <v>115.31</v>
      </c>
      <c r="G1861" s="4" t="str">
        <f>IF(F1861&lt;=H$1, "침체", IF(F1861&gt;=G$1, "과열", ""))</f>
        <v>과열</v>
      </c>
      <c r="H1861" s="3">
        <f t="shared" si="146"/>
        <v>41.930000000000007</v>
      </c>
      <c r="I1861" s="16">
        <f t="shared" si="145"/>
        <v>1.0021739130434784</v>
      </c>
      <c r="J1861" s="46">
        <f t="shared" si="143"/>
        <v>1308218.3513553469</v>
      </c>
      <c r="K1861" s="35">
        <f>(J1861-MAX(J$42:J1861))/MAX(J$42:J1861)</f>
        <v>-8.3203496420421033E-2</v>
      </c>
      <c r="L1861" s="3"/>
    </row>
    <row r="1862" spans="1:16" x14ac:dyDescent="0.3">
      <c r="A1862" s="2" t="s">
        <v>1862</v>
      </c>
      <c r="B1862" s="1">
        <v>15955</v>
      </c>
      <c r="C1862" s="1">
        <v>0</v>
      </c>
      <c r="D1862" s="1">
        <v>0</v>
      </c>
      <c r="E1862" s="34">
        <f>(B1862-MAX(B$42:B1862))/MAX(B$42:B1862)</f>
        <v>-0.14104979811574697</v>
      </c>
      <c r="F1862" s="49">
        <v>70.290000000000006</v>
      </c>
      <c r="G1862" s="4" t="str">
        <f>IF(F1862&lt;=H$1, "침체", IF(F1862&gt;=G$1, "과열", ""))</f>
        <v/>
      </c>
      <c r="H1862" s="8">
        <f t="shared" si="146"/>
        <v>-45.019999999999996</v>
      </c>
      <c r="I1862" s="13">
        <f>B1862/B1861-$I$1-$J$1</f>
        <v>0.98619412767276116</v>
      </c>
      <c r="J1862" s="17">
        <f t="shared" si="143"/>
        <v>1290157.255820384</v>
      </c>
      <c r="K1862" s="36">
        <f>(J1862-MAX(J$42:J1862))/MAX(J$42:J1862)</f>
        <v>-9.5860671898899685E-2</v>
      </c>
      <c r="L1862" s="13">
        <f>J1862/J1852-1</f>
        <v>2.3470917572370631E-2</v>
      </c>
      <c r="M1862" s="4" t="str">
        <f>IF(L1862&gt;=0, "Win", "Lose")</f>
        <v>Win</v>
      </c>
      <c r="N1862" s="16">
        <f>J1862/$L$1-1</f>
        <v>0.29015725582038399</v>
      </c>
      <c r="O1862" s="16">
        <f>(B1862-(B1862*($I$1+$J$1+$I$1)))/B$42-1</f>
        <v>0.4250180026869681</v>
      </c>
      <c r="P1862" s="3" t="s">
        <v>3726</v>
      </c>
    </row>
    <row r="1863" spans="1:16" x14ac:dyDescent="0.3">
      <c r="A1863" s="2" t="s">
        <v>1861</v>
      </c>
      <c r="B1863" s="1">
        <v>15860</v>
      </c>
      <c r="C1863" s="1">
        <v>0</v>
      </c>
      <c r="D1863" s="1">
        <v>0</v>
      </c>
      <c r="E1863" s="34">
        <f>(B1863-MAX(B$42:B1863))/MAX(B$42:B1863)</f>
        <v>-0.14616419919246298</v>
      </c>
      <c r="F1863" s="49">
        <v>-48.39</v>
      </c>
      <c r="G1863" s="4" t="str">
        <f>IF(F1863&lt;=H$1, "침체", IF(F1863&gt;=G$1, "과열", ""))</f>
        <v/>
      </c>
      <c r="H1863" s="3">
        <f t="shared" si="146"/>
        <v>-118.68</v>
      </c>
      <c r="I1863" s="14">
        <v>1</v>
      </c>
      <c r="J1863" s="46">
        <f t="shared" si="143"/>
        <v>1290157.255820384</v>
      </c>
      <c r="K1863" s="35">
        <f>(J1863-MAX(J$42:J1863))/MAX(J$42:J1863)</f>
        <v>-9.5860671898899685E-2</v>
      </c>
      <c r="L1863" s="3"/>
    </row>
    <row r="1864" spans="1:16" x14ac:dyDescent="0.3">
      <c r="A1864" s="2" t="s">
        <v>1860</v>
      </c>
      <c r="B1864" s="1">
        <v>15970</v>
      </c>
      <c r="C1864" s="1">
        <v>0</v>
      </c>
      <c r="D1864" s="1">
        <v>0</v>
      </c>
      <c r="E1864" s="34">
        <f>(B1864-MAX(B$42:B1864))/MAX(B$42:B1864)</f>
        <v>-0.14024226110363391</v>
      </c>
      <c r="F1864" s="49">
        <v>19.86</v>
      </c>
      <c r="G1864" s="4" t="str">
        <f>IF(F1864&lt;=H$1, "침체", IF(F1864&gt;=G$1, "과열", ""))</f>
        <v/>
      </c>
      <c r="H1864" s="3">
        <f t="shared" si="146"/>
        <v>68.25</v>
      </c>
      <c r="I1864" s="14">
        <v>1</v>
      </c>
      <c r="J1864" s="46">
        <f t="shared" si="143"/>
        <v>1290157.255820384</v>
      </c>
      <c r="K1864" s="35">
        <f>(J1864-MAX(J$42:J1864))/MAX(J$42:J1864)</f>
        <v>-9.5860671898899685E-2</v>
      </c>
      <c r="L1864" s="3"/>
    </row>
    <row r="1865" spans="1:16" x14ac:dyDescent="0.3">
      <c r="A1865" s="2" t="s">
        <v>1859</v>
      </c>
      <c r="B1865" s="1">
        <v>15785</v>
      </c>
      <c r="C1865" s="1">
        <v>0</v>
      </c>
      <c r="D1865" s="1">
        <v>0</v>
      </c>
      <c r="E1865" s="34">
        <f>(B1865-MAX(B$42:B1865))/MAX(B$42:B1865)</f>
        <v>-0.15020188425302827</v>
      </c>
      <c r="F1865" s="49">
        <v>-42.69</v>
      </c>
      <c r="G1865" s="4" t="str">
        <f>IF(F1865&lt;=H$1, "침체", IF(F1865&gt;=G$1, "과열", ""))</f>
        <v/>
      </c>
      <c r="H1865" s="3">
        <f t="shared" si="146"/>
        <v>-62.55</v>
      </c>
      <c r="I1865" s="14">
        <v>1</v>
      </c>
      <c r="J1865" s="46">
        <f t="shared" si="143"/>
        <v>1290157.255820384</v>
      </c>
      <c r="K1865" s="35">
        <f>(J1865-MAX(J$42:J1865))/MAX(J$42:J1865)</f>
        <v>-9.5860671898899685E-2</v>
      </c>
      <c r="L1865" s="3"/>
    </row>
    <row r="1866" spans="1:16" x14ac:dyDescent="0.3">
      <c r="A1866" s="2" t="s">
        <v>1858</v>
      </c>
      <c r="B1866" s="1">
        <v>15755</v>
      </c>
      <c r="C1866" s="1">
        <v>0</v>
      </c>
      <c r="D1866" s="1">
        <v>0</v>
      </c>
      <c r="E1866" s="34">
        <f>(B1866-MAX(B$42:B1866))/MAX(B$42:B1866)</f>
        <v>-0.15181695827725439</v>
      </c>
      <c r="F1866" s="49">
        <v>-84.86</v>
      </c>
      <c r="G1866" s="4" t="str">
        <f>IF(F1866&lt;=H$1, "침체", IF(F1866&gt;=G$1, "과열", ""))</f>
        <v/>
      </c>
      <c r="H1866" s="3">
        <f t="shared" si="146"/>
        <v>-42.17</v>
      </c>
      <c r="I1866" s="14">
        <v>1</v>
      </c>
      <c r="J1866" s="46">
        <f t="shared" si="143"/>
        <v>1290157.255820384</v>
      </c>
      <c r="K1866" s="35">
        <f>(J1866-MAX(J$42:J1866))/MAX(J$42:J1866)</f>
        <v>-9.5860671898899685E-2</v>
      </c>
      <c r="L1866" s="3"/>
    </row>
    <row r="1867" spans="1:16" x14ac:dyDescent="0.3">
      <c r="A1867" s="2" t="s">
        <v>1857</v>
      </c>
      <c r="B1867" s="1">
        <v>15425</v>
      </c>
      <c r="C1867" s="1">
        <v>0</v>
      </c>
      <c r="D1867" s="1">
        <v>1</v>
      </c>
      <c r="E1867" s="34">
        <f>(B1867-MAX(B$42:B1867))/MAX(B$42:B1867)</f>
        <v>-0.1695827725437416</v>
      </c>
      <c r="F1867" s="49">
        <v>-204.53</v>
      </c>
      <c r="G1867" s="4" t="str">
        <f>IF(F1867&lt;=H$1, "침체", IF(F1867&gt;=G$1, "과열", ""))</f>
        <v>침체</v>
      </c>
      <c r="H1867" s="3">
        <f t="shared" si="146"/>
        <v>-119.67</v>
      </c>
      <c r="I1867" s="14">
        <v>1</v>
      </c>
      <c r="J1867" s="46">
        <f t="shared" si="143"/>
        <v>1290157.255820384</v>
      </c>
      <c r="K1867" s="35">
        <f>(J1867-MAX(J$42:J1867))/MAX(J$42:J1867)</f>
        <v>-9.5860671898899685E-2</v>
      </c>
      <c r="L1867" s="3"/>
    </row>
    <row r="1868" spans="1:16" x14ac:dyDescent="0.3">
      <c r="A1868" s="2" t="s">
        <v>1856</v>
      </c>
      <c r="B1868" s="1">
        <v>15390</v>
      </c>
      <c r="C1868" s="1">
        <v>0</v>
      </c>
      <c r="D1868" s="1">
        <v>1</v>
      </c>
      <c r="E1868" s="34">
        <f>(B1868-MAX(B$42:B1868))/MAX(B$42:B1868)</f>
        <v>-0.17146702557200538</v>
      </c>
      <c r="F1868" s="49">
        <v>-162.83000000000001</v>
      </c>
      <c r="G1868" s="4" t="str">
        <f>IF(F1868&lt;=H$1, "침체", IF(F1868&gt;=G$1, "과열", ""))</f>
        <v>침체</v>
      </c>
      <c r="H1868" s="8">
        <f t="shared" si="146"/>
        <v>41.699999999999989</v>
      </c>
      <c r="I1868" s="13">
        <f>1-$I$1</f>
        <v>0.99985000000000002</v>
      </c>
      <c r="J1868" s="17">
        <f t="shared" si="143"/>
        <v>1289963.7322320109</v>
      </c>
      <c r="K1868" s="36">
        <f>(J1868-MAX(J$42:J1868))/MAX(J$42:J1868)</f>
        <v>-9.5996292798114877E-2</v>
      </c>
      <c r="L1868" s="8"/>
    </row>
    <row r="1869" spans="1:16" x14ac:dyDescent="0.3">
      <c r="A1869" s="2" t="s">
        <v>1855</v>
      </c>
      <c r="B1869" s="1">
        <v>15320</v>
      </c>
      <c r="C1869" s="1">
        <v>0</v>
      </c>
      <c r="D1869" s="1">
        <v>1</v>
      </c>
      <c r="E1869" s="34">
        <f>(B1869-MAX(B$42:B1869))/MAX(B$42:B1869)</f>
        <v>-0.17523553162853298</v>
      </c>
      <c r="F1869" s="49">
        <v>-145.26</v>
      </c>
      <c r="G1869" s="4" t="str">
        <f>IF(F1869&lt;=H$1, "침체", IF(F1869&gt;=G$1, "과열", ""))</f>
        <v>침체</v>
      </c>
      <c r="H1869" s="3">
        <f t="shared" si="146"/>
        <v>17.570000000000022</v>
      </c>
      <c r="I1869" s="16">
        <f t="shared" ref="I1869:I1874" si="147">B1869/B1868</f>
        <v>0.99545159194281996</v>
      </c>
      <c r="J1869" s="46">
        <f t="shared" si="143"/>
        <v>1284096.4507988568</v>
      </c>
      <c r="K1869" s="35">
        <f>(J1869-MAX(J$42:J1869))/MAX(J$42:J1869)</f>
        <v>-0.10010807054367257</v>
      </c>
      <c r="L1869" s="3"/>
    </row>
    <row r="1870" spans="1:16" x14ac:dyDescent="0.3">
      <c r="A1870" s="2" t="s">
        <v>1854</v>
      </c>
      <c r="B1870" s="1">
        <v>15705</v>
      </c>
      <c r="C1870" s="1">
        <v>0</v>
      </c>
      <c r="D1870" s="1">
        <v>0</v>
      </c>
      <c r="E1870" s="34">
        <f>(B1870-MAX(B$42:B1870))/MAX(B$42:B1870)</f>
        <v>-0.15450874831763123</v>
      </c>
      <c r="F1870" s="49">
        <v>-46.8</v>
      </c>
      <c r="G1870" s="4" t="str">
        <f>IF(F1870&lt;=H$1, "침체", IF(F1870&gt;=G$1, "과열", ""))</f>
        <v/>
      </c>
      <c r="H1870" s="3">
        <f t="shared" si="146"/>
        <v>98.46</v>
      </c>
      <c r="I1870" s="16">
        <f t="shared" si="147"/>
        <v>1.0251305483028721</v>
      </c>
      <c r="J1870" s="46">
        <f t="shared" si="143"/>
        <v>1316366.4986812042</v>
      </c>
      <c r="K1870" s="35">
        <f>(J1870-MAX(J$42:J1870))/MAX(J$42:J1870)</f>
        <v>-7.7493292943105516E-2</v>
      </c>
      <c r="L1870" s="3"/>
    </row>
    <row r="1871" spans="1:16" x14ac:dyDescent="0.3">
      <c r="A1871" s="2" t="s">
        <v>1853</v>
      </c>
      <c r="B1871" s="1">
        <v>15725</v>
      </c>
      <c r="C1871" s="1">
        <v>0</v>
      </c>
      <c r="D1871" s="1">
        <v>0</v>
      </c>
      <c r="E1871" s="34">
        <f>(B1871-MAX(B$42:B1871))/MAX(B$42:B1871)</f>
        <v>-0.15343203230148048</v>
      </c>
      <c r="F1871" s="49">
        <v>-9.66</v>
      </c>
      <c r="G1871" s="4" t="str">
        <f>IF(F1871&lt;=H$1, "침체", IF(F1871&gt;=G$1, "과열", ""))</f>
        <v/>
      </c>
      <c r="H1871" s="3">
        <f t="shared" si="146"/>
        <v>37.14</v>
      </c>
      <c r="I1871" s="16">
        <f t="shared" si="147"/>
        <v>1.0012734797835083</v>
      </c>
      <c r="J1871" s="46">
        <f t="shared" si="143"/>
        <v>1318042.8648049624</v>
      </c>
      <c r="K1871" s="35">
        <f>(J1871-MAX(J$42:J1871))/MAX(J$42:J1871)</f>
        <v>-7.6318499301517642E-2</v>
      </c>
      <c r="L1871" s="3"/>
    </row>
    <row r="1872" spans="1:16" x14ac:dyDescent="0.3">
      <c r="A1872" s="2" t="s">
        <v>1852</v>
      </c>
      <c r="B1872" s="1">
        <v>16000</v>
      </c>
      <c r="C1872" s="1">
        <v>0</v>
      </c>
      <c r="D1872" s="1">
        <v>0</v>
      </c>
      <c r="E1872" s="34">
        <f>(B1872-MAX(B$42:B1872))/MAX(B$42:B1872)</f>
        <v>-0.1386271870794078</v>
      </c>
      <c r="F1872" s="49">
        <v>78.56</v>
      </c>
      <c r="G1872" s="4" t="str">
        <f>IF(F1872&lt;=H$1, "침체", IF(F1872&gt;=G$1, "과열", ""))</f>
        <v/>
      </c>
      <c r="H1872" s="3">
        <f t="shared" si="146"/>
        <v>88.22</v>
      </c>
      <c r="I1872" s="16">
        <f t="shared" si="147"/>
        <v>1.0174880763116056</v>
      </c>
      <c r="J1872" s="46">
        <f t="shared" si="143"/>
        <v>1341092.8990066389</v>
      </c>
      <c r="K1872" s="35">
        <f>(J1872-MAX(J$42:J1872))/MAX(J$42:J1872)</f>
        <v>-6.0165086729684174E-2</v>
      </c>
      <c r="L1872" s="3"/>
    </row>
    <row r="1873" spans="1:16" x14ac:dyDescent="0.3">
      <c r="A1873" s="2" t="s">
        <v>1851</v>
      </c>
      <c r="B1873" s="1">
        <v>16015</v>
      </c>
      <c r="C1873" s="1">
        <v>0</v>
      </c>
      <c r="D1873" s="1">
        <v>0</v>
      </c>
      <c r="E1873" s="34">
        <f>(B1873-MAX(B$42:B1873))/MAX(B$42:B1873)</f>
        <v>-0.13781965006729474</v>
      </c>
      <c r="F1873" s="49">
        <v>102.89</v>
      </c>
      <c r="G1873" s="4" t="str">
        <f>IF(F1873&lt;=H$1, "침체", IF(F1873&gt;=G$1, "과열", ""))</f>
        <v>과열</v>
      </c>
      <c r="H1873" s="3">
        <f t="shared" si="146"/>
        <v>24.33</v>
      </c>
      <c r="I1873" s="16">
        <f t="shared" si="147"/>
        <v>1.0009375</v>
      </c>
      <c r="J1873" s="46">
        <f t="shared" si="143"/>
        <v>1342350.1735994576</v>
      </c>
      <c r="K1873" s="35">
        <f>(J1873-MAX(J$42:J1873))/MAX(J$42:J1873)</f>
        <v>-5.9283991498493276E-2</v>
      </c>
      <c r="L1873" s="3"/>
    </row>
    <row r="1874" spans="1:16" x14ac:dyDescent="0.3">
      <c r="A1874" s="2" t="s">
        <v>1850</v>
      </c>
      <c r="B1874" s="1">
        <v>16005</v>
      </c>
      <c r="C1874" s="1">
        <v>0</v>
      </c>
      <c r="D1874" s="1">
        <v>0</v>
      </c>
      <c r="E1874" s="34">
        <f>(B1874-MAX(B$42:B1874))/MAX(B$42:B1874)</f>
        <v>-0.13835800807537013</v>
      </c>
      <c r="F1874" s="49">
        <v>103.67</v>
      </c>
      <c r="G1874" s="4" t="str">
        <f>IF(F1874&lt;=H$1, "침체", IF(F1874&gt;=G$1, "과열", ""))</f>
        <v>과열</v>
      </c>
      <c r="H1874" s="3">
        <f t="shared" si="146"/>
        <v>0.78000000000000114</v>
      </c>
      <c r="I1874" s="16">
        <f t="shared" si="147"/>
        <v>0.99937558538869808</v>
      </c>
      <c r="J1874" s="46">
        <f t="shared" si="143"/>
        <v>1341511.9905375785</v>
      </c>
      <c r="K1874" s="35">
        <f>(J1874-MAX(J$42:J1874))/MAX(J$42:J1874)</f>
        <v>-5.9871388319287212E-2</v>
      </c>
      <c r="L1874" s="3"/>
    </row>
    <row r="1875" spans="1:16" x14ac:dyDescent="0.3">
      <c r="A1875" s="2" t="s">
        <v>1849</v>
      </c>
      <c r="B1875" s="1">
        <v>16155</v>
      </c>
      <c r="C1875" s="1">
        <v>0</v>
      </c>
      <c r="D1875" s="1">
        <v>0</v>
      </c>
      <c r="E1875" s="34">
        <f>(B1875-MAX(B$42:B1875))/MAX(B$42:B1875)</f>
        <v>-0.13028263795423958</v>
      </c>
      <c r="F1875" s="49">
        <v>97.23</v>
      </c>
      <c r="G1875" s="4" t="str">
        <f>IF(F1875&lt;=H$1, "침체", IF(F1875&gt;=G$1, "과열", ""))</f>
        <v>과열</v>
      </c>
      <c r="H1875" s="8">
        <f t="shared" si="146"/>
        <v>-6.4399999999999977</v>
      </c>
      <c r="I1875" s="13">
        <f>B1875/B1874-$I$1-$J$1</f>
        <v>1.0067220712277414</v>
      </c>
      <c r="J1875" s="17">
        <f t="shared" si="143"/>
        <v>1350529.7296908412</v>
      </c>
      <c r="K1875" s="36">
        <f>(J1875-MAX(J$42:J1875))/MAX(J$42:J1875)</f>
        <v>-5.3551776828331864E-2</v>
      </c>
      <c r="L1875" s="13">
        <f>J1875/J1867-1</f>
        <v>4.6794662897173378E-2</v>
      </c>
      <c r="M1875" s="4" t="str">
        <f>IF(L1875&gt;=0, "Win", "Lose")</f>
        <v>Win</v>
      </c>
      <c r="N1875" s="16">
        <f>J1875/$L$1-1</f>
        <v>0.35052972969084117</v>
      </c>
      <c r="O1875" s="16">
        <f>(B1875-(B1875*($I$1+$J$1+$I$1)))/B$42-1</f>
        <v>0.44288096730855342</v>
      </c>
      <c r="P1875" s="3" t="s">
        <v>3726</v>
      </c>
    </row>
    <row r="1876" spans="1:16" x14ac:dyDescent="0.3">
      <c r="A1876" s="2" t="s">
        <v>1848</v>
      </c>
      <c r="B1876" s="1">
        <v>16300</v>
      </c>
      <c r="C1876" s="1">
        <v>0</v>
      </c>
      <c r="D1876" s="1">
        <v>0</v>
      </c>
      <c r="E1876" s="34">
        <f>(B1876-MAX(B$42:B1876))/MAX(B$42:B1876)</f>
        <v>-0.1224764468371467</v>
      </c>
      <c r="F1876" s="49">
        <v>115.83</v>
      </c>
      <c r="G1876" s="4" t="str">
        <f>IF(F1876&lt;=H$1, "침체", IF(F1876&gt;=G$1, "과열", ""))</f>
        <v>과열</v>
      </c>
      <c r="H1876" s="3">
        <f t="shared" si="146"/>
        <v>18.599999999999994</v>
      </c>
      <c r="I1876" s="14">
        <v>1</v>
      </c>
      <c r="J1876" s="46">
        <f t="shared" si="143"/>
        <v>1350529.7296908412</v>
      </c>
      <c r="K1876" s="35">
        <f>(J1876-MAX(J$42:J1876))/MAX(J$42:J1876)</f>
        <v>-5.3551776828331864E-2</v>
      </c>
      <c r="L1876" s="3"/>
    </row>
    <row r="1877" spans="1:16" x14ac:dyDescent="0.3">
      <c r="A1877" s="2" t="s">
        <v>1847</v>
      </c>
      <c r="B1877" s="1">
        <v>16820</v>
      </c>
      <c r="C1877" s="1">
        <v>0</v>
      </c>
      <c r="D1877" s="1">
        <v>0</v>
      </c>
      <c r="E1877" s="34">
        <f>(B1877-MAX(B$42:B1877))/MAX(B$42:B1877)</f>
        <v>-9.448183041722745E-2</v>
      </c>
      <c r="F1877" s="49">
        <v>170.44</v>
      </c>
      <c r="G1877" s="4" t="str">
        <f>IF(F1877&lt;=H$1, "침체", IF(F1877&gt;=G$1, "과열", ""))</f>
        <v>과열</v>
      </c>
      <c r="H1877" s="3">
        <f t="shared" si="146"/>
        <v>54.61</v>
      </c>
      <c r="I1877" s="14">
        <v>1</v>
      </c>
      <c r="J1877" s="46">
        <f t="shared" si="143"/>
        <v>1350529.7296908412</v>
      </c>
      <c r="K1877" s="35">
        <f>(J1877-MAX(J$42:J1877))/MAX(J$42:J1877)</f>
        <v>-5.3551776828331864E-2</v>
      </c>
      <c r="L1877" s="3"/>
    </row>
    <row r="1878" spans="1:16" x14ac:dyDescent="0.3">
      <c r="A1878" s="2" t="s">
        <v>1846</v>
      </c>
      <c r="B1878" s="1">
        <v>16795</v>
      </c>
      <c r="C1878" s="1">
        <v>0</v>
      </c>
      <c r="D1878" s="1">
        <v>0</v>
      </c>
      <c r="E1878" s="34">
        <f>(B1878-MAX(B$42:B1878))/MAX(B$42:B1878)</f>
        <v>-9.5827725437415884E-2</v>
      </c>
      <c r="F1878" s="49">
        <v>155.47</v>
      </c>
      <c r="G1878" s="4" t="str">
        <f>IF(F1878&lt;=H$1, "침체", IF(F1878&gt;=G$1, "과열", ""))</f>
        <v>과열</v>
      </c>
      <c r="H1878" s="3">
        <f t="shared" si="146"/>
        <v>-14.969999999999999</v>
      </c>
      <c r="I1878" s="14">
        <v>1</v>
      </c>
      <c r="J1878" s="46">
        <f t="shared" si="143"/>
        <v>1350529.7296908412</v>
      </c>
      <c r="K1878" s="35">
        <f>(J1878-MAX(J$42:J1878))/MAX(J$42:J1878)</f>
        <v>-5.3551776828331864E-2</v>
      </c>
      <c r="L1878" s="3"/>
    </row>
    <row r="1879" spans="1:16" x14ac:dyDescent="0.3">
      <c r="A1879" s="2" t="s">
        <v>1845</v>
      </c>
      <c r="B1879" s="1">
        <v>16790</v>
      </c>
      <c r="C1879" s="1">
        <v>0</v>
      </c>
      <c r="D1879" s="1">
        <v>0</v>
      </c>
      <c r="E1879" s="34">
        <f>(B1879-MAX(B$42:B1879))/MAX(B$42:B1879)</f>
        <v>-9.6096904441453565E-2</v>
      </c>
      <c r="F1879" s="49">
        <v>133.72</v>
      </c>
      <c r="G1879" s="4" t="str">
        <f>IF(F1879&lt;=H$1, "침체", IF(F1879&gt;=G$1, "과열", ""))</f>
        <v>과열</v>
      </c>
      <c r="H1879" s="3">
        <f t="shared" si="146"/>
        <v>-21.75</v>
      </c>
      <c r="I1879" s="14">
        <v>1</v>
      </c>
      <c r="J1879" s="46">
        <f t="shared" si="143"/>
        <v>1350529.7296908412</v>
      </c>
      <c r="K1879" s="35">
        <f>(J1879-MAX(J$42:J1879))/MAX(J$42:J1879)</f>
        <v>-5.3551776828331864E-2</v>
      </c>
      <c r="L1879" s="3"/>
    </row>
    <row r="1880" spans="1:16" x14ac:dyDescent="0.3">
      <c r="A1880" s="2" t="s">
        <v>1844</v>
      </c>
      <c r="B1880" s="1">
        <v>16795</v>
      </c>
      <c r="C1880" s="1">
        <v>0</v>
      </c>
      <c r="D1880" s="1">
        <v>0</v>
      </c>
      <c r="E1880" s="34">
        <f>(B1880-MAX(B$42:B1880))/MAX(B$42:B1880)</f>
        <v>-9.5827725437415884E-2</v>
      </c>
      <c r="F1880" s="49">
        <v>99.99</v>
      </c>
      <c r="G1880" s="4" t="str">
        <f>IF(F1880&lt;=H$1, "침체", IF(F1880&gt;=G$1, "과열", ""))</f>
        <v>과열</v>
      </c>
      <c r="H1880" s="3">
        <f t="shared" si="146"/>
        <v>-33.730000000000004</v>
      </c>
      <c r="I1880" s="14">
        <v>1</v>
      </c>
      <c r="J1880" s="46">
        <f t="shared" si="143"/>
        <v>1350529.7296908412</v>
      </c>
      <c r="K1880" s="35">
        <f>(J1880-MAX(J$42:J1880))/MAX(J$42:J1880)</f>
        <v>-5.3551776828331864E-2</v>
      </c>
      <c r="L1880" s="3"/>
    </row>
    <row r="1881" spans="1:16" x14ac:dyDescent="0.3">
      <c r="A1881" s="2" t="s">
        <v>1843</v>
      </c>
      <c r="B1881" s="1">
        <v>16585</v>
      </c>
      <c r="C1881" s="1">
        <v>0</v>
      </c>
      <c r="D1881" s="1">
        <v>0</v>
      </c>
      <c r="E1881" s="34">
        <f>(B1881-MAX(B$42:B1881))/MAX(B$42:B1881)</f>
        <v>-0.10713324360699865</v>
      </c>
      <c r="F1881" s="49">
        <v>63.44</v>
      </c>
      <c r="G1881" s="4" t="str">
        <f>IF(F1881&lt;=H$1, "침체", IF(F1881&gt;=G$1, "과열", ""))</f>
        <v/>
      </c>
      <c r="H1881" s="3">
        <f t="shared" si="146"/>
        <v>-36.549999999999997</v>
      </c>
      <c r="I1881" s="14">
        <v>1</v>
      </c>
      <c r="J1881" s="46">
        <f t="shared" si="143"/>
        <v>1350529.7296908412</v>
      </c>
      <c r="K1881" s="35">
        <f>(J1881-MAX(J$42:J1881))/MAX(J$42:J1881)</f>
        <v>-5.3551776828331864E-2</v>
      </c>
      <c r="L1881" s="3"/>
    </row>
    <row r="1882" spans="1:16" x14ac:dyDescent="0.3">
      <c r="A1882" s="2" t="s">
        <v>1842</v>
      </c>
      <c r="B1882" s="1">
        <v>16575</v>
      </c>
      <c r="C1882" s="1">
        <v>0</v>
      </c>
      <c r="D1882" s="1">
        <v>0</v>
      </c>
      <c r="E1882" s="34">
        <f>(B1882-MAX(B$42:B1882))/MAX(B$42:B1882)</f>
        <v>-0.10767160161507403</v>
      </c>
      <c r="F1882" s="49">
        <v>38.43</v>
      </c>
      <c r="G1882" s="4" t="str">
        <f>IF(F1882&lt;=H$1, "침체", IF(F1882&gt;=G$1, "과열", ""))</f>
        <v/>
      </c>
      <c r="H1882" s="3">
        <f t="shared" si="146"/>
        <v>-25.009999999999998</v>
      </c>
      <c r="I1882" s="14">
        <v>1</v>
      </c>
      <c r="J1882" s="46">
        <f t="shared" si="143"/>
        <v>1350529.7296908412</v>
      </c>
      <c r="K1882" s="35">
        <f>(J1882-MAX(J$42:J1882))/MAX(J$42:J1882)</f>
        <v>-5.3551776828331864E-2</v>
      </c>
      <c r="L1882" s="3"/>
    </row>
    <row r="1883" spans="1:16" x14ac:dyDescent="0.3">
      <c r="A1883" s="2" t="s">
        <v>1841</v>
      </c>
      <c r="B1883" s="1">
        <v>16405</v>
      </c>
      <c r="C1883" s="1">
        <v>0</v>
      </c>
      <c r="D1883" s="1">
        <v>0</v>
      </c>
      <c r="E1883" s="34">
        <f>(B1883-MAX(B$42:B1883))/MAX(B$42:B1883)</f>
        <v>-0.11682368775235531</v>
      </c>
      <c r="F1883" s="49">
        <v>-1.61</v>
      </c>
      <c r="G1883" s="4" t="str">
        <f>IF(F1883&lt;=H$1, "침체", IF(F1883&gt;=G$1, "과열", ""))</f>
        <v/>
      </c>
      <c r="H1883" s="3">
        <f t="shared" si="146"/>
        <v>-40.04</v>
      </c>
      <c r="I1883" s="14">
        <v>1</v>
      </c>
      <c r="J1883" s="46">
        <f t="shared" si="143"/>
        <v>1350529.7296908412</v>
      </c>
      <c r="K1883" s="35">
        <f>(J1883-MAX(J$42:J1883))/MAX(J$42:J1883)</f>
        <v>-5.3551776828331864E-2</v>
      </c>
      <c r="L1883" s="3"/>
    </row>
    <row r="1884" spans="1:16" x14ac:dyDescent="0.3">
      <c r="A1884" s="2" t="s">
        <v>1840</v>
      </c>
      <c r="B1884" s="1">
        <v>16340</v>
      </c>
      <c r="C1884" s="1">
        <v>0</v>
      </c>
      <c r="D1884" s="1">
        <v>0</v>
      </c>
      <c r="E1884" s="34">
        <f>(B1884-MAX(B$42:B1884))/MAX(B$42:B1884)</f>
        <v>-0.12032301480484522</v>
      </c>
      <c r="F1884" s="49">
        <v>-24.97</v>
      </c>
      <c r="G1884" s="4" t="str">
        <f>IF(F1884&lt;=H$1, "침체", IF(F1884&gt;=G$1, "과열", ""))</f>
        <v/>
      </c>
      <c r="H1884" s="3">
        <f t="shared" si="146"/>
        <v>-23.36</v>
      </c>
      <c r="I1884" s="14">
        <v>1</v>
      </c>
      <c r="J1884" s="46">
        <f t="shared" si="143"/>
        <v>1350529.7296908412</v>
      </c>
      <c r="K1884" s="35">
        <f>(J1884-MAX(J$42:J1884))/MAX(J$42:J1884)</f>
        <v>-5.3551776828331864E-2</v>
      </c>
      <c r="L1884" s="3"/>
    </row>
    <row r="1885" spans="1:16" x14ac:dyDescent="0.3">
      <c r="A1885" s="2" t="s">
        <v>1839</v>
      </c>
      <c r="B1885" s="1">
        <v>16375</v>
      </c>
      <c r="C1885" s="1">
        <v>0</v>
      </c>
      <c r="D1885" s="1">
        <v>0</v>
      </c>
      <c r="E1885" s="34">
        <f>(B1885-MAX(B$42:B1885))/MAX(B$42:B1885)</f>
        <v>-0.11843876177658143</v>
      </c>
      <c r="F1885" s="49">
        <v>-33.33</v>
      </c>
      <c r="G1885" s="4" t="str">
        <f>IF(F1885&lt;=H$1, "침체", IF(F1885&gt;=G$1, "과열", ""))</f>
        <v/>
      </c>
      <c r="H1885" s="3">
        <f t="shared" si="146"/>
        <v>-8.36</v>
      </c>
      <c r="I1885" s="14">
        <v>1</v>
      </c>
      <c r="J1885" s="46">
        <f t="shared" si="143"/>
        <v>1350529.7296908412</v>
      </c>
      <c r="K1885" s="35">
        <f>(J1885-MAX(J$42:J1885))/MAX(J$42:J1885)</f>
        <v>-5.3551776828331864E-2</v>
      </c>
      <c r="L1885" s="3"/>
    </row>
    <row r="1886" spans="1:16" x14ac:dyDescent="0.3">
      <c r="A1886" s="2" t="s">
        <v>1838</v>
      </c>
      <c r="B1886" s="1">
        <v>16605</v>
      </c>
      <c r="C1886" s="1">
        <v>0</v>
      </c>
      <c r="D1886" s="1">
        <v>0</v>
      </c>
      <c r="E1886" s="34">
        <f>(B1886-MAX(B$42:B1886))/MAX(B$42:B1886)</f>
        <v>-0.10605652759084791</v>
      </c>
      <c r="F1886" s="49">
        <v>3.92</v>
      </c>
      <c r="G1886" s="4" t="str">
        <f>IF(F1886&lt;=H$1, "침체", IF(F1886&gt;=G$1, "과열", ""))</f>
        <v/>
      </c>
      <c r="H1886" s="3">
        <f t="shared" si="146"/>
        <v>37.25</v>
      </c>
      <c r="I1886" s="14">
        <v>1</v>
      </c>
      <c r="J1886" s="46">
        <f t="shared" si="143"/>
        <v>1350529.7296908412</v>
      </c>
      <c r="K1886" s="35">
        <f>(J1886-MAX(J$42:J1886))/MAX(J$42:J1886)</f>
        <v>-5.3551776828331864E-2</v>
      </c>
      <c r="L1886" s="3"/>
    </row>
    <row r="1887" spans="1:16" x14ac:dyDescent="0.3">
      <c r="A1887" s="2" t="s">
        <v>1837</v>
      </c>
      <c r="B1887" s="1">
        <v>17205</v>
      </c>
      <c r="C1887" s="1">
        <v>0</v>
      </c>
      <c r="D1887" s="1">
        <v>0</v>
      </c>
      <c r="E1887" s="34">
        <f>(B1887-MAX(B$42:B1887))/MAX(B$42:B1887)</f>
        <v>-7.3755047106325702E-2</v>
      </c>
      <c r="F1887" s="49">
        <v>179.42</v>
      </c>
      <c r="G1887" s="4" t="str">
        <f>IF(F1887&lt;=H$1, "침체", IF(F1887&gt;=G$1, "과열", ""))</f>
        <v>과열</v>
      </c>
      <c r="H1887" s="3">
        <f t="shared" si="146"/>
        <v>175.5</v>
      </c>
      <c r="I1887" s="14">
        <v>1</v>
      </c>
      <c r="J1887" s="46">
        <f t="shared" si="143"/>
        <v>1350529.7296908412</v>
      </c>
      <c r="K1887" s="35">
        <f>(J1887-MAX(J$42:J1887))/MAX(J$42:J1887)</f>
        <v>-5.3551776828331864E-2</v>
      </c>
      <c r="L1887" s="3"/>
    </row>
    <row r="1888" spans="1:16" x14ac:dyDescent="0.3">
      <c r="A1888" s="2" t="s">
        <v>1836</v>
      </c>
      <c r="B1888" s="1">
        <v>17520</v>
      </c>
      <c r="C1888" s="1">
        <v>0</v>
      </c>
      <c r="D1888" s="1">
        <v>0</v>
      </c>
      <c r="E1888" s="34">
        <f>(B1888-MAX(B$42:B1888))/MAX(B$42:B1888)</f>
        <v>-5.6796769851951548E-2</v>
      </c>
      <c r="F1888" s="49">
        <v>201.66</v>
      </c>
      <c r="G1888" s="4" t="str">
        <f>IF(F1888&lt;=H$1, "침체", IF(F1888&gt;=G$1, "과열", ""))</f>
        <v>과열</v>
      </c>
      <c r="H1888" s="3">
        <f t="shared" si="146"/>
        <v>22.240000000000009</v>
      </c>
      <c r="I1888" s="14">
        <v>1</v>
      </c>
      <c r="J1888" s="46">
        <f t="shared" si="143"/>
        <v>1350529.7296908412</v>
      </c>
      <c r="K1888" s="35">
        <f>(J1888-MAX(J$42:J1888))/MAX(J$42:J1888)</f>
        <v>-5.3551776828331864E-2</v>
      </c>
      <c r="L1888" s="3"/>
    </row>
    <row r="1889" spans="1:12" x14ac:dyDescent="0.3">
      <c r="A1889" s="2" t="s">
        <v>1835</v>
      </c>
      <c r="B1889" s="1">
        <v>17750</v>
      </c>
      <c r="C1889" s="1">
        <v>0</v>
      </c>
      <c r="D1889" s="1">
        <v>0</v>
      </c>
      <c r="E1889" s="34">
        <f>(B1889-MAX(B$42:B1889))/MAX(B$42:B1889)</f>
        <v>-4.4414535666218037E-2</v>
      </c>
      <c r="F1889" s="49">
        <v>182.03</v>
      </c>
      <c r="G1889" s="4" t="str">
        <f>IF(F1889&lt;=H$1, "침체", IF(F1889&gt;=G$1, "과열", ""))</f>
        <v>과열</v>
      </c>
      <c r="H1889" s="3">
        <f t="shared" si="146"/>
        <v>-19.629999999999995</v>
      </c>
      <c r="I1889" s="14">
        <v>1</v>
      </c>
      <c r="J1889" s="46">
        <f t="shared" si="143"/>
        <v>1350529.7296908412</v>
      </c>
      <c r="K1889" s="35">
        <f>(J1889-MAX(J$42:J1889))/MAX(J$42:J1889)</f>
        <v>-5.3551776828331864E-2</v>
      </c>
      <c r="L1889" s="3"/>
    </row>
    <row r="1890" spans="1:12" x14ac:dyDescent="0.3">
      <c r="A1890" s="2" t="s">
        <v>1834</v>
      </c>
      <c r="B1890" s="1">
        <v>17715</v>
      </c>
      <c r="C1890" s="1">
        <v>0</v>
      </c>
      <c r="D1890" s="1">
        <v>0</v>
      </c>
      <c r="E1890" s="34">
        <f>(B1890-MAX(B$42:B1890))/MAX(B$42:B1890)</f>
        <v>-4.6298788694481834E-2</v>
      </c>
      <c r="F1890" s="49">
        <v>135.74</v>
      </c>
      <c r="G1890" s="4" t="str">
        <f>IF(F1890&lt;=H$1, "침체", IF(F1890&gt;=G$1, "과열", ""))</f>
        <v>과열</v>
      </c>
      <c r="H1890" s="3">
        <f t="shared" si="146"/>
        <v>-46.289999999999992</v>
      </c>
      <c r="I1890" s="14">
        <v>1</v>
      </c>
      <c r="J1890" s="46">
        <f t="shared" si="143"/>
        <v>1350529.7296908412</v>
      </c>
      <c r="K1890" s="35">
        <f>(J1890-MAX(J$42:J1890))/MAX(J$42:J1890)</f>
        <v>-5.3551776828331864E-2</v>
      </c>
      <c r="L1890" s="3"/>
    </row>
    <row r="1891" spans="1:12" x14ac:dyDescent="0.3">
      <c r="A1891" s="2" t="s">
        <v>1833</v>
      </c>
      <c r="B1891" s="1">
        <v>17805</v>
      </c>
      <c r="C1891" s="1">
        <v>0</v>
      </c>
      <c r="D1891" s="1">
        <v>0</v>
      </c>
      <c r="E1891" s="34">
        <f>(B1891-MAX(B$42:B1891))/MAX(B$42:B1891)</f>
        <v>-4.1453566621803502E-2</v>
      </c>
      <c r="F1891" s="49">
        <v>111.59</v>
      </c>
      <c r="G1891" s="4" t="str">
        <f>IF(F1891&lt;=H$1, "침체", IF(F1891&gt;=G$1, "과열", ""))</f>
        <v>과열</v>
      </c>
      <c r="H1891" s="3">
        <f t="shared" si="146"/>
        <v>-24.150000000000006</v>
      </c>
      <c r="I1891" s="14">
        <v>1</v>
      </c>
      <c r="J1891" s="46">
        <f t="shared" si="143"/>
        <v>1350529.7296908412</v>
      </c>
      <c r="K1891" s="35">
        <f>(J1891-MAX(J$42:J1891))/MAX(J$42:J1891)</f>
        <v>-5.3551776828331864E-2</v>
      </c>
      <c r="L1891" s="3"/>
    </row>
    <row r="1892" spans="1:12" x14ac:dyDescent="0.3">
      <c r="A1892" s="2" t="s">
        <v>1832</v>
      </c>
      <c r="B1892" s="1">
        <v>17860</v>
      </c>
      <c r="C1892" s="1">
        <v>0</v>
      </c>
      <c r="D1892" s="1">
        <v>0</v>
      </c>
      <c r="E1892" s="34">
        <f>(B1892-MAX(B$42:B1892))/MAX(B$42:B1892)</f>
        <v>-3.8492597577388966E-2</v>
      </c>
      <c r="F1892" s="49">
        <v>94.49</v>
      </c>
      <c r="G1892" s="4" t="str">
        <f>IF(F1892&lt;=H$1, "침체", IF(F1892&gt;=G$1, "과열", ""))</f>
        <v>과열</v>
      </c>
      <c r="H1892" s="3">
        <f t="shared" si="146"/>
        <v>-17.100000000000009</v>
      </c>
      <c r="I1892" s="14">
        <v>1</v>
      </c>
      <c r="J1892" s="46">
        <f t="shared" si="143"/>
        <v>1350529.7296908412</v>
      </c>
      <c r="K1892" s="35">
        <f>(J1892-MAX(J$42:J1892))/MAX(J$42:J1892)</f>
        <v>-5.3551776828331864E-2</v>
      </c>
      <c r="L1892" s="3"/>
    </row>
    <row r="1893" spans="1:12" x14ac:dyDescent="0.3">
      <c r="A1893" s="2" t="s">
        <v>1831</v>
      </c>
      <c r="B1893" s="1">
        <v>17830</v>
      </c>
      <c r="C1893" s="1">
        <v>0</v>
      </c>
      <c r="D1893" s="1">
        <v>0</v>
      </c>
      <c r="E1893" s="34">
        <f>(B1893-MAX(B$42:B1893))/MAX(B$42:B1893)</f>
        <v>-4.0107671601615075E-2</v>
      </c>
      <c r="F1893" s="49">
        <v>79.489999999999995</v>
      </c>
      <c r="G1893" s="4" t="str">
        <f>IF(F1893&lt;=H$1, "침체", IF(F1893&gt;=G$1, "과열", ""))</f>
        <v/>
      </c>
      <c r="H1893" s="3">
        <f t="shared" si="146"/>
        <v>-15</v>
      </c>
      <c r="I1893" s="14">
        <v>1</v>
      </c>
      <c r="J1893" s="46">
        <f t="shared" si="143"/>
        <v>1350529.7296908412</v>
      </c>
      <c r="K1893" s="35">
        <f>(J1893-MAX(J$42:J1893))/MAX(J$42:J1893)</f>
        <v>-5.3551776828331864E-2</v>
      </c>
      <c r="L1893" s="3"/>
    </row>
    <row r="1894" spans="1:12" x14ac:dyDescent="0.3">
      <c r="A1894" s="2" t="s">
        <v>1830</v>
      </c>
      <c r="B1894" s="1">
        <v>17685</v>
      </c>
      <c r="C1894" s="1">
        <v>0</v>
      </c>
      <c r="D1894" s="1">
        <v>0</v>
      </c>
      <c r="E1894" s="34">
        <f>(B1894-MAX(B$42:B1894))/MAX(B$42:B1894)</f>
        <v>-4.7913862718707942E-2</v>
      </c>
      <c r="F1894" s="49">
        <v>59.59</v>
      </c>
      <c r="G1894" s="4" t="str">
        <f>IF(F1894&lt;=H$1, "침체", IF(F1894&gt;=G$1, "과열", ""))</f>
        <v/>
      </c>
      <c r="H1894" s="3">
        <f t="shared" si="146"/>
        <v>-19.899999999999991</v>
      </c>
      <c r="I1894" s="14">
        <v>1</v>
      </c>
      <c r="J1894" s="46">
        <f t="shared" si="143"/>
        <v>1350529.7296908412</v>
      </c>
      <c r="K1894" s="35">
        <f>(J1894-MAX(J$42:J1894))/MAX(J$42:J1894)</f>
        <v>-5.3551776828331864E-2</v>
      </c>
      <c r="L1894" s="3"/>
    </row>
    <row r="1895" spans="1:12" x14ac:dyDescent="0.3">
      <c r="A1895" s="2" t="s">
        <v>1829</v>
      </c>
      <c r="B1895" s="1">
        <v>17865</v>
      </c>
      <c r="C1895" s="1">
        <v>0</v>
      </c>
      <c r="D1895" s="1">
        <v>0</v>
      </c>
      <c r="E1895" s="34">
        <f>(B1895-MAX(B$42:B1895))/MAX(B$42:B1895)</f>
        <v>-3.8223418573351278E-2</v>
      </c>
      <c r="F1895" s="49">
        <v>58.39</v>
      </c>
      <c r="G1895" s="4" t="str">
        <f>IF(F1895&lt;=H$1, "침체", IF(F1895&gt;=G$1, "과열", ""))</f>
        <v/>
      </c>
      <c r="H1895" s="3">
        <f t="shared" si="146"/>
        <v>-1.2000000000000028</v>
      </c>
      <c r="I1895" s="14">
        <v>1</v>
      </c>
      <c r="J1895" s="46">
        <f t="shared" si="143"/>
        <v>1350529.7296908412</v>
      </c>
      <c r="K1895" s="35">
        <f>(J1895-MAX(J$42:J1895))/MAX(J$42:J1895)</f>
        <v>-5.3551776828331864E-2</v>
      </c>
      <c r="L1895" s="3"/>
    </row>
    <row r="1896" spans="1:12" x14ac:dyDescent="0.3">
      <c r="A1896" s="2" t="s">
        <v>1828</v>
      </c>
      <c r="B1896" s="1">
        <v>17955</v>
      </c>
      <c r="C1896" s="1">
        <v>0</v>
      </c>
      <c r="D1896" s="1">
        <v>0</v>
      </c>
      <c r="E1896" s="34">
        <f>(B1896-MAX(B$42:B1896))/MAX(B$42:B1896)</f>
        <v>-3.3378196500672946E-2</v>
      </c>
      <c r="F1896" s="49">
        <v>73.62</v>
      </c>
      <c r="G1896" s="4" t="str">
        <f>IF(F1896&lt;=H$1, "침체", IF(F1896&gt;=G$1, "과열", ""))</f>
        <v/>
      </c>
      <c r="H1896" s="3">
        <f t="shared" si="146"/>
        <v>15.230000000000004</v>
      </c>
      <c r="I1896" s="14">
        <v>1</v>
      </c>
      <c r="J1896" s="46">
        <f t="shared" si="143"/>
        <v>1350529.7296908412</v>
      </c>
      <c r="K1896" s="35">
        <f>(J1896-MAX(J$42:J1896))/MAX(J$42:J1896)</f>
        <v>-5.3551776828331864E-2</v>
      </c>
      <c r="L1896" s="3"/>
    </row>
    <row r="1897" spans="1:12" x14ac:dyDescent="0.3">
      <c r="A1897" s="2" t="s">
        <v>1827</v>
      </c>
      <c r="B1897" s="1">
        <v>17940</v>
      </c>
      <c r="C1897" s="1">
        <v>0</v>
      </c>
      <c r="D1897" s="1">
        <v>0</v>
      </c>
      <c r="E1897" s="34">
        <f>(B1897-MAX(B$42:B1897))/MAX(B$42:B1897)</f>
        <v>-3.4185733512786004E-2</v>
      </c>
      <c r="F1897" s="49">
        <v>75.03</v>
      </c>
      <c r="G1897" s="4" t="str">
        <f>IF(F1897&lt;=H$1, "침체", IF(F1897&gt;=G$1, "과열", ""))</f>
        <v/>
      </c>
      <c r="H1897" s="3">
        <f t="shared" si="146"/>
        <v>1.4099999999999966</v>
      </c>
      <c r="I1897" s="14">
        <v>1</v>
      </c>
      <c r="J1897" s="46">
        <f t="shared" si="143"/>
        <v>1350529.7296908412</v>
      </c>
      <c r="K1897" s="35">
        <f>(J1897-MAX(J$42:J1897))/MAX(J$42:J1897)</f>
        <v>-5.3551776828331864E-2</v>
      </c>
      <c r="L1897" s="3"/>
    </row>
    <row r="1898" spans="1:12" x14ac:dyDescent="0.3">
      <c r="A1898" s="2" t="s">
        <v>1826</v>
      </c>
      <c r="B1898" s="1">
        <v>17930</v>
      </c>
      <c r="C1898" s="1">
        <v>0</v>
      </c>
      <c r="D1898" s="1">
        <v>0</v>
      </c>
      <c r="E1898" s="34">
        <f>(B1898-MAX(B$42:B1898))/MAX(B$42:B1898)</f>
        <v>-3.4724091520861373E-2</v>
      </c>
      <c r="F1898" s="49">
        <v>72.5</v>
      </c>
      <c r="G1898" s="4" t="str">
        <f>IF(F1898&lt;=H$1, "침체", IF(F1898&gt;=G$1, "과열", ""))</f>
        <v/>
      </c>
      <c r="H1898" s="3">
        <f t="shared" si="146"/>
        <v>-2.5300000000000011</v>
      </c>
      <c r="I1898" s="14">
        <v>1</v>
      </c>
      <c r="J1898" s="46">
        <f t="shared" si="143"/>
        <v>1350529.7296908412</v>
      </c>
      <c r="K1898" s="35">
        <f>(J1898-MAX(J$42:J1898))/MAX(J$42:J1898)</f>
        <v>-5.3551776828331864E-2</v>
      </c>
      <c r="L1898" s="3"/>
    </row>
    <row r="1899" spans="1:12" x14ac:dyDescent="0.3">
      <c r="A1899" s="2" t="s">
        <v>1825</v>
      </c>
      <c r="B1899" s="1">
        <v>17700</v>
      </c>
      <c r="C1899" s="1">
        <v>0</v>
      </c>
      <c r="D1899" s="1">
        <v>0</v>
      </c>
      <c r="E1899" s="34">
        <f>(B1899-MAX(B$42:B1899))/MAX(B$42:B1899)</f>
        <v>-4.7106325706594884E-2</v>
      </c>
      <c r="F1899" s="49">
        <v>-9.76</v>
      </c>
      <c r="G1899" s="4" t="str">
        <f>IF(F1899&lt;=H$1, "침체", IF(F1899&gt;=G$1, "과열", ""))</f>
        <v/>
      </c>
      <c r="H1899" s="3">
        <f t="shared" si="146"/>
        <v>-82.26</v>
      </c>
      <c r="I1899" s="14">
        <v>1</v>
      </c>
      <c r="J1899" s="46">
        <f t="shared" si="143"/>
        <v>1350529.7296908412</v>
      </c>
      <c r="K1899" s="35">
        <f>(J1899-MAX(J$42:J1899))/MAX(J$42:J1899)</f>
        <v>-5.3551776828331864E-2</v>
      </c>
      <c r="L1899" s="3"/>
    </row>
    <row r="1900" spans="1:12" x14ac:dyDescent="0.3">
      <c r="A1900" s="2" t="s">
        <v>1824</v>
      </c>
      <c r="B1900" s="1">
        <v>17925</v>
      </c>
      <c r="C1900" s="1">
        <v>0</v>
      </c>
      <c r="D1900" s="1">
        <v>0</v>
      </c>
      <c r="E1900" s="34">
        <f>(B1900-MAX(B$42:B1900))/MAX(B$42:B1900)</f>
        <v>-3.4993270524899055E-2</v>
      </c>
      <c r="F1900" s="49">
        <v>32.369999999999997</v>
      </c>
      <c r="G1900" s="4" t="str">
        <f>IF(F1900&lt;=H$1, "침체", IF(F1900&gt;=G$1, "과열", ""))</f>
        <v/>
      </c>
      <c r="H1900" s="3">
        <f t="shared" si="146"/>
        <v>42.129999999999995</v>
      </c>
      <c r="I1900" s="14">
        <v>1</v>
      </c>
      <c r="J1900" s="46">
        <f t="shared" ref="J1900:J1963" si="148">J1899*I1900</f>
        <v>1350529.7296908412</v>
      </c>
      <c r="K1900" s="35">
        <f>(J1900-MAX(J$42:J1900))/MAX(J$42:J1900)</f>
        <v>-5.3551776828331864E-2</v>
      </c>
      <c r="L1900" s="3"/>
    </row>
    <row r="1901" spans="1:12" x14ac:dyDescent="0.3">
      <c r="A1901" s="2" t="s">
        <v>1823</v>
      </c>
      <c r="B1901" s="1">
        <v>18015</v>
      </c>
      <c r="C1901" s="1">
        <v>0</v>
      </c>
      <c r="D1901" s="1">
        <v>0</v>
      </c>
      <c r="E1901" s="34">
        <f>(B1901-MAX(B$42:B1901))/MAX(B$42:B1901)</f>
        <v>-3.0148048452220726E-2</v>
      </c>
      <c r="F1901" s="49">
        <v>173.88</v>
      </c>
      <c r="G1901" s="4" t="str">
        <f>IF(F1901&lt;=H$1, "침체", IF(F1901&gt;=G$1, "과열", ""))</f>
        <v>과열</v>
      </c>
      <c r="H1901" s="3">
        <f t="shared" si="146"/>
        <v>141.51</v>
      </c>
      <c r="I1901" s="14">
        <v>1</v>
      </c>
      <c r="J1901" s="46">
        <f t="shared" si="148"/>
        <v>1350529.7296908412</v>
      </c>
      <c r="K1901" s="35">
        <f>(J1901-MAX(J$42:J1901))/MAX(J$42:J1901)</f>
        <v>-5.3551776828331864E-2</v>
      </c>
      <c r="L1901" s="3"/>
    </row>
    <row r="1902" spans="1:12" x14ac:dyDescent="0.3">
      <c r="A1902" s="2" t="s">
        <v>1822</v>
      </c>
      <c r="B1902" s="1">
        <v>18405</v>
      </c>
      <c r="C1902" s="1">
        <v>0</v>
      </c>
      <c r="D1902" s="1">
        <v>0</v>
      </c>
      <c r="E1902" s="34">
        <f>(B1902-MAX(B$42:B1902))/MAX(B$42:B1902)</f>
        <v>-9.1520861372812925E-3</v>
      </c>
      <c r="F1902" s="49">
        <v>243.3</v>
      </c>
      <c r="G1902" s="4" t="str">
        <f>IF(F1902&lt;=H$1, "침체", IF(F1902&gt;=G$1, "과열", ""))</f>
        <v>과열</v>
      </c>
      <c r="H1902" s="3">
        <f t="shared" si="146"/>
        <v>69.420000000000016</v>
      </c>
      <c r="I1902" s="14">
        <v>1</v>
      </c>
      <c r="J1902" s="46">
        <f t="shared" si="148"/>
        <v>1350529.7296908412</v>
      </c>
      <c r="K1902" s="35">
        <f>(J1902-MAX(J$42:J1902))/MAX(J$42:J1902)</f>
        <v>-5.3551776828331864E-2</v>
      </c>
      <c r="L1902" s="3"/>
    </row>
    <row r="1903" spans="1:12" x14ac:dyDescent="0.3">
      <c r="A1903" s="2" t="s">
        <v>1821</v>
      </c>
      <c r="B1903" s="1">
        <v>18965</v>
      </c>
      <c r="C1903" s="1">
        <v>0</v>
      </c>
      <c r="D1903" s="1">
        <v>0</v>
      </c>
      <c r="E1903" s="34">
        <f>(B1903-MAX(B$42:B1903))/MAX(B$42:B1903)</f>
        <v>0</v>
      </c>
      <c r="F1903" s="49">
        <v>283.47000000000003</v>
      </c>
      <c r="G1903" s="4" t="str">
        <f>IF(F1903&lt;=H$1, "침체", IF(F1903&gt;=G$1, "과열", ""))</f>
        <v>과열</v>
      </c>
      <c r="H1903" s="3">
        <f t="shared" si="146"/>
        <v>40.170000000000016</v>
      </c>
      <c r="I1903" s="14">
        <v>1</v>
      </c>
      <c r="J1903" s="46">
        <f t="shared" si="148"/>
        <v>1350529.7296908412</v>
      </c>
      <c r="K1903" s="35">
        <f>(J1903-MAX(J$42:J1903))/MAX(J$42:J1903)</f>
        <v>-5.3551776828331864E-2</v>
      </c>
      <c r="L1903" s="3"/>
    </row>
    <row r="1904" spans="1:12" x14ac:dyDescent="0.3">
      <c r="A1904" s="2" t="s">
        <v>1820</v>
      </c>
      <c r="B1904" s="1">
        <v>18860</v>
      </c>
      <c r="C1904" s="1">
        <v>0</v>
      </c>
      <c r="D1904" s="1">
        <v>0</v>
      </c>
      <c r="E1904" s="34">
        <f>(B1904-MAX(B$42:B1904))/MAX(B$42:B1904)</f>
        <v>-5.5365146322172423E-3</v>
      </c>
      <c r="F1904" s="49">
        <v>182.83</v>
      </c>
      <c r="G1904" s="4" t="str">
        <f>IF(F1904&lt;=H$1, "침체", IF(F1904&gt;=G$1, "과열", ""))</f>
        <v>과열</v>
      </c>
      <c r="H1904" s="3">
        <f t="shared" si="146"/>
        <v>-100.64000000000001</v>
      </c>
      <c r="I1904" s="14">
        <v>1</v>
      </c>
      <c r="J1904" s="46">
        <f t="shared" si="148"/>
        <v>1350529.7296908412</v>
      </c>
      <c r="K1904" s="35">
        <f>(J1904-MAX(J$42:J1904))/MAX(J$42:J1904)</f>
        <v>-5.3551776828331864E-2</v>
      </c>
      <c r="L1904" s="3"/>
    </row>
    <row r="1905" spans="1:12" x14ac:dyDescent="0.3">
      <c r="A1905" s="2" t="s">
        <v>1819</v>
      </c>
      <c r="B1905" s="1">
        <v>18960</v>
      </c>
      <c r="C1905" s="1">
        <v>0</v>
      </c>
      <c r="D1905" s="1">
        <v>0</v>
      </c>
      <c r="E1905" s="34">
        <f>(B1905-MAX(B$42:B1905))/MAX(B$42:B1905)</f>
        <v>-2.636435539151068E-4</v>
      </c>
      <c r="F1905" s="49">
        <v>130.88999999999999</v>
      </c>
      <c r="G1905" s="4" t="str">
        <f>IF(F1905&lt;=H$1, "침체", IF(F1905&gt;=G$1, "과열", ""))</f>
        <v>과열</v>
      </c>
      <c r="H1905" s="3">
        <f t="shared" si="146"/>
        <v>-51.940000000000026</v>
      </c>
      <c r="I1905" s="14">
        <v>1</v>
      </c>
      <c r="J1905" s="46">
        <f t="shared" si="148"/>
        <v>1350529.7296908412</v>
      </c>
      <c r="K1905" s="35">
        <f>(J1905-MAX(J$42:J1905))/MAX(J$42:J1905)</f>
        <v>-5.3551776828331864E-2</v>
      </c>
      <c r="L1905" s="3"/>
    </row>
    <row r="1906" spans="1:12" x14ac:dyDescent="0.3">
      <c r="A1906" s="2" t="s">
        <v>1818</v>
      </c>
      <c r="B1906" s="1">
        <v>18790</v>
      </c>
      <c r="C1906" s="1">
        <v>0</v>
      </c>
      <c r="D1906" s="1">
        <v>0</v>
      </c>
      <c r="E1906" s="34">
        <f>(B1906-MAX(B$42:B1906))/MAX(B$42:B1906)</f>
        <v>-9.2275243870287363E-3</v>
      </c>
      <c r="F1906" s="49">
        <v>84.84</v>
      </c>
      <c r="G1906" s="4" t="str">
        <f>IF(F1906&lt;=H$1, "침체", IF(F1906&gt;=G$1, "과열", ""))</f>
        <v/>
      </c>
      <c r="H1906" s="3">
        <f t="shared" si="146"/>
        <v>-46.049999999999983</v>
      </c>
      <c r="I1906" s="14">
        <v>1</v>
      </c>
      <c r="J1906" s="46">
        <f t="shared" si="148"/>
        <v>1350529.7296908412</v>
      </c>
      <c r="K1906" s="35">
        <f>(J1906-MAX(J$42:J1906))/MAX(J$42:J1906)</f>
        <v>-5.3551776828331864E-2</v>
      </c>
      <c r="L1906" s="3"/>
    </row>
    <row r="1907" spans="1:12" x14ac:dyDescent="0.3">
      <c r="A1907" s="2" t="s">
        <v>1817</v>
      </c>
      <c r="B1907" s="1">
        <v>18745</v>
      </c>
      <c r="C1907" s="1">
        <v>0</v>
      </c>
      <c r="D1907" s="1">
        <v>0</v>
      </c>
      <c r="E1907" s="34">
        <f>(B1907-MAX(B$42:B1907))/MAX(B$42:B1907)</f>
        <v>-1.1600316372264698E-2</v>
      </c>
      <c r="F1907" s="49">
        <v>73.23</v>
      </c>
      <c r="G1907" s="4" t="str">
        <f>IF(F1907&lt;=H$1, "침체", IF(F1907&gt;=G$1, "과열", ""))</f>
        <v/>
      </c>
      <c r="H1907" s="3">
        <f t="shared" si="146"/>
        <v>-11.61</v>
      </c>
      <c r="I1907" s="14">
        <v>1</v>
      </c>
      <c r="J1907" s="46">
        <f t="shared" si="148"/>
        <v>1350529.7296908412</v>
      </c>
      <c r="K1907" s="35">
        <f>(J1907-MAX(J$42:J1907))/MAX(J$42:J1907)</f>
        <v>-5.3551776828331864E-2</v>
      </c>
      <c r="L1907" s="3"/>
    </row>
    <row r="1908" spans="1:12" x14ac:dyDescent="0.3">
      <c r="A1908" s="2" t="s">
        <v>1816</v>
      </c>
      <c r="B1908" s="1">
        <v>18875</v>
      </c>
      <c r="C1908" s="1">
        <v>0</v>
      </c>
      <c r="D1908" s="1">
        <v>0</v>
      </c>
      <c r="E1908" s="34">
        <f>(B1908-MAX(B$42:B1908))/MAX(B$42:B1908)</f>
        <v>-4.7455839704719218E-3</v>
      </c>
      <c r="F1908" s="49">
        <v>62.86</v>
      </c>
      <c r="G1908" s="4" t="str">
        <f>IF(F1908&lt;=H$1, "침체", IF(F1908&gt;=G$1, "과열", ""))</f>
        <v/>
      </c>
      <c r="H1908" s="3">
        <f t="shared" si="146"/>
        <v>-10.370000000000005</v>
      </c>
      <c r="I1908" s="14">
        <v>1</v>
      </c>
      <c r="J1908" s="46">
        <f t="shared" si="148"/>
        <v>1350529.7296908412</v>
      </c>
      <c r="K1908" s="35">
        <f>(J1908-MAX(J$42:J1908))/MAX(J$42:J1908)</f>
        <v>-5.3551776828331864E-2</v>
      </c>
      <c r="L1908" s="3"/>
    </row>
    <row r="1909" spans="1:12" x14ac:dyDescent="0.3">
      <c r="A1909" s="2" t="s">
        <v>1815</v>
      </c>
      <c r="B1909" s="1">
        <v>18780</v>
      </c>
      <c r="C1909" s="1">
        <v>0</v>
      </c>
      <c r="D1909" s="1">
        <v>0</v>
      </c>
      <c r="E1909" s="34">
        <f>(B1909-MAX(B$42:B1909))/MAX(B$42:B1909)</f>
        <v>-9.7548114948589511E-3</v>
      </c>
      <c r="F1909" s="49">
        <v>49.57</v>
      </c>
      <c r="G1909" s="4" t="str">
        <f>IF(F1909&lt;=H$1, "침체", IF(F1909&gt;=G$1, "과열", ""))</f>
        <v/>
      </c>
      <c r="H1909" s="3">
        <f t="shared" si="146"/>
        <v>-13.29</v>
      </c>
      <c r="I1909" s="14">
        <v>1</v>
      </c>
      <c r="J1909" s="46">
        <f t="shared" si="148"/>
        <v>1350529.7296908412</v>
      </c>
      <c r="K1909" s="35">
        <f>(J1909-MAX(J$42:J1909))/MAX(J$42:J1909)</f>
        <v>-5.3551776828331864E-2</v>
      </c>
      <c r="L1909" s="3"/>
    </row>
    <row r="1910" spans="1:12" x14ac:dyDescent="0.3">
      <c r="A1910" s="2" t="s">
        <v>1814</v>
      </c>
      <c r="B1910" s="1">
        <v>18635</v>
      </c>
      <c r="C1910" s="1">
        <v>0</v>
      </c>
      <c r="D1910" s="1">
        <v>0</v>
      </c>
      <c r="E1910" s="34">
        <f>(B1910-MAX(B$42:B1910))/MAX(B$42:B1910)</f>
        <v>-1.7400474558397046E-2</v>
      </c>
      <c r="F1910" s="49">
        <v>19.04</v>
      </c>
      <c r="G1910" s="4" t="str">
        <f>IF(F1910&lt;=H$1, "침체", IF(F1910&gt;=G$1, "과열", ""))</f>
        <v/>
      </c>
      <c r="H1910" s="3">
        <f t="shared" si="146"/>
        <v>-30.53</v>
      </c>
      <c r="I1910" s="14">
        <v>1</v>
      </c>
      <c r="J1910" s="46">
        <f t="shared" si="148"/>
        <v>1350529.7296908412</v>
      </c>
      <c r="K1910" s="35">
        <f>(J1910-MAX(J$42:J1910))/MAX(J$42:J1910)</f>
        <v>-5.3551776828331864E-2</v>
      </c>
      <c r="L1910" s="3"/>
    </row>
    <row r="1911" spans="1:12" x14ac:dyDescent="0.3">
      <c r="A1911" s="2" t="s">
        <v>1813</v>
      </c>
      <c r="B1911" s="1">
        <v>18480</v>
      </c>
      <c r="C1911" s="1">
        <v>0</v>
      </c>
      <c r="D1911" s="1">
        <v>0</v>
      </c>
      <c r="E1911" s="34">
        <f>(B1911-MAX(B$42:B1911))/MAX(B$42:B1911)</f>
        <v>-2.5573424729765357E-2</v>
      </c>
      <c r="F1911" s="49">
        <v>-5.08</v>
      </c>
      <c r="G1911" s="4" t="str">
        <f>IF(F1911&lt;=H$1, "침체", IF(F1911&gt;=G$1, "과열", ""))</f>
        <v/>
      </c>
      <c r="H1911" s="3">
        <f t="shared" si="146"/>
        <v>-24.119999999999997</v>
      </c>
      <c r="I1911" s="14">
        <v>1</v>
      </c>
      <c r="J1911" s="46">
        <f t="shared" si="148"/>
        <v>1350529.7296908412</v>
      </c>
      <c r="K1911" s="35">
        <f>(J1911-MAX(J$42:J1911))/MAX(J$42:J1911)</f>
        <v>-5.3551776828331864E-2</v>
      </c>
      <c r="L1911" s="3"/>
    </row>
    <row r="1912" spans="1:12" x14ac:dyDescent="0.3">
      <c r="A1912" s="2" t="s">
        <v>1812</v>
      </c>
      <c r="B1912" s="1">
        <v>18425</v>
      </c>
      <c r="C1912" s="1">
        <v>0</v>
      </c>
      <c r="D1912" s="1">
        <v>0</v>
      </c>
      <c r="E1912" s="34">
        <f>(B1912-MAX(B$42:B1912))/MAX(B$42:B1912)</f>
        <v>-2.8473503822831533E-2</v>
      </c>
      <c r="F1912" s="49">
        <v>-65.44</v>
      </c>
      <c r="G1912" s="4" t="str">
        <f>IF(F1912&lt;=H$1, "침체", IF(F1912&gt;=G$1, "과열", ""))</f>
        <v/>
      </c>
      <c r="H1912" s="3">
        <f t="shared" si="146"/>
        <v>-60.36</v>
      </c>
      <c r="I1912" s="14">
        <v>1</v>
      </c>
      <c r="J1912" s="46">
        <f t="shared" si="148"/>
        <v>1350529.7296908412</v>
      </c>
      <c r="K1912" s="35">
        <f>(J1912-MAX(J$42:J1912))/MAX(J$42:J1912)</f>
        <v>-5.3551776828331864E-2</v>
      </c>
      <c r="L1912" s="3"/>
    </row>
    <row r="1913" spans="1:12" x14ac:dyDescent="0.3">
      <c r="A1913" s="2" t="s">
        <v>1811</v>
      </c>
      <c r="B1913" s="1">
        <v>18255</v>
      </c>
      <c r="C1913" s="1">
        <v>0</v>
      </c>
      <c r="D1913" s="1">
        <v>1</v>
      </c>
      <c r="E1913" s="34">
        <f>(B1913-MAX(B$42:B1913))/MAX(B$42:B1913)</f>
        <v>-3.7437384655945163E-2</v>
      </c>
      <c r="F1913" s="49">
        <v>-140.49</v>
      </c>
      <c r="G1913" s="4" t="str">
        <f>IF(F1913&lt;=H$1, "침체", IF(F1913&gt;=G$1, "과열", ""))</f>
        <v/>
      </c>
      <c r="H1913" s="3">
        <f t="shared" si="146"/>
        <v>-75.050000000000011</v>
      </c>
      <c r="I1913" s="14">
        <v>1</v>
      </c>
      <c r="J1913" s="46">
        <f t="shared" si="148"/>
        <v>1350529.7296908412</v>
      </c>
      <c r="K1913" s="35">
        <f>(J1913-MAX(J$42:J1913))/MAX(J$42:J1913)</f>
        <v>-5.3551776828331864E-2</v>
      </c>
      <c r="L1913" s="3"/>
    </row>
    <row r="1914" spans="1:12" x14ac:dyDescent="0.3">
      <c r="A1914" s="2" t="s">
        <v>1810</v>
      </c>
      <c r="B1914" s="1">
        <v>18470</v>
      </c>
      <c r="C1914" s="1">
        <v>0</v>
      </c>
      <c r="D1914" s="1">
        <v>0</v>
      </c>
      <c r="E1914" s="34">
        <f>(B1914-MAX(B$42:B1914))/MAX(B$42:B1914)</f>
        <v>-2.6100711837595571E-2</v>
      </c>
      <c r="F1914" s="49">
        <v>-101.94</v>
      </c>
      <c r="G1914" s="4" t="str">
        <f>IF(F1914&lt;=H$1, "침체", IF(F1914&gt;=G$1, "과열", ""))</f>
        <v/>
      </c>
      <c r="H1914" s="3">
        <f t="shared" si="146"/>
        <v>38.550000000000011</v>
      </c>
      <c r="I1914" s="14">
        <v>1</v>
      </c>
      <c r="J1914" s="46">
        <f t="shared" si="148"/>
        <v>1350529.7296908412</v>
      </c>
      <c r="K1914" s="35">
        <f>(J1914-MAX(J$42:J1914))/MAX(J$42:J1914)</f>
        <v>-5.3551776828331864E-2</v>
      </c>
      <c r="L1914" s="3"/>
    </row>
    <row r="1915" spans="1:12" x14ac:dyDescent="0.3">
      <c r="A1915" s="2" t="s">
        <v>1809</v>
      </c>
      <c r="B1915" s="1">
        <v>18460</v>
      </c>
      <c r="C1915" s="1">
        <v>0</v>
      </c>
      <c r="D1915" s="1">
        <v>0</v>
      </c>
      <c r="E1915" s="34">
        <f>(B1915-MAX(B$42:B1915))/MAX(B$42:B1915)</f>
        <v>-2.6627998945425783E-2</v>
      </c>
      <c r="F1915" s="49">
        <v>-20.99</v>
      </c>
      <c r="G1915" s="4" t="str">
        <f>IF(F1915&lt;=H$1, "침체", IF(F1915&gt;=G$1, "과열", ""))</f>
        <v/>
      </c>
      <c r="H1915" s="3">
        <f t="shared" si="146"/>
        <v>80.95</v>
      </c>
      <c r="I1915" s="14">
        <v>1</v>
      </c>
      <c r="J1915" s="46">
        <f t="shared" si="148"/>
        <v>1350529.7296908412</v>
      </c>
      <c r="K1915" s="35">
        <f>(J1915-MAX(J$42:J1915))/MAX(J$42:J1915)</f>
        <v>-5.3551776828331864E-2</v>
      </c>
      <c r="L1915" s="3"/>
    </row>
    <row r="1916" spans="1:12" x14ac:dyDescent="0.3">
      <c r="A1916" s="2" t="s">
        <v>1808</v>
      </c>
      <c r="B1916" s="1">
        <v>18280</v>
      </c>
      <c r="C1916" s="1">
        <v>0</v>
      </c>
      <c r="D1916" s="1">
        <v>0</v>
      </c>
      <c r="E1916" s="34">
        <f>(B1916-MAX(B$42:B1916))/MAX(B$42:B1916)</f>
        <v>-3.6119166886369632E-2</v>
      </c>
      <c r="F1916" s="49">
        <v>-101.77</v>
      </c>
      <c r="G1916" s="4" t="str">
        <f>IF(F1916&lt;=H$1, "침체", IF(F1916&gt;=G$1, "과열", ""))</f>
        <v/>
      </c>
      <c r="H1916" s="3">
        <f t="shared" si="146"/>
        <v>-80.78</v>
      </c>
      <c r="I1916" s="14">
        <v>1</v>
      </c>
      <c r="J1916" s="46">
        <f t="shared" si="148"/>
        <v>1350529.7296908412</v>
      </c>
      <c r="K1916" s="35">
        <f>(J1916-MAX(J$42:J1916))/MAX(J$42:J1916)</f>
        <v>-5.3551776828331864E-2</v>
      </c>
      <c r="L1916" s="3"/>
    </row>
    <row r="1917" spans="1:12" x14ac:dyDescent="0.3">
      <c r="A1917" s="2" t="s">
        <v>1807</v>
      </c>
      <c r="B1917" s="1">
        <v>18385</v>
      </c>
      <c r="C1917" s="1">
        <v>0</v>
      </c>
      <c r="D1917" s="1">
        <v>0</v>
      </c>
      <c r="E1917" s="34">
        <f>(B1917-MAX(B$42:B1917))/MAX(B$42:B1917)</f>
        <v>-3.0582652254152385E-2</v>
      </c>
      <c r="F1917" s="49">
        <v>-71.2</v>
      </c>
      <c r="G1917" s="4" t="str">
        <f>IF(F1917&lt;=H$1, "침체", IF(F1917&gt;=G$1, "과열", ""))</f>
        <v/>
      </c>
      <c r="H1917" s="3">
        <f t="shared" si="146"/>
        <v>30.569999999999993</v>
      </c>
      <c r="I1917" s="14">
        <v>1</v>
      </c>
      <c r="J1917" s="46">
        <f t="shared" si="148"/>
        <v>1350529.7296908412</v>
      </c>
      <c r="K1917" s="35">
        <f>(J1917-MAX(J$42:J1917))/MAX(J$42:J1917)</f>
        <v>-5.3551776828331864E-2</v>
      </c>
      <c r="L1917" s="3"/>
    </row>
    <row r="1918" spans="1:12" x14ac:dyDescent="0.3">
      <c r="A1918" s="2" t="s">
        <v>1806</v>
      </c>
      <c r="B1918" s="1">
        <v>18560</v>
      </c>
      <c r="C1918" s="1">
        <v>0</v>
      </c>
      <c r="D1918" s="1">
        <v>0</v>
      </c>
      <c r="E1918" s="34">
        <f>(B1918-MAX(B$42:B1918))/MAX(B$42:B1918)</f>
        <v>-2.1355127867123649E-2</v>
      </c>
      <c r="F1918" s="49">
        <v>19.73</v>
      </c>
      <c r="G1918" s="4" t="str">
        <f>IF(F1918&lt;=H$1, "침체", IF(F1918&gt;=G$1, "과열", ""))</f>
        <v/>
      </c>
      <c r="H1918" s="3">
        <f t="shared" si="146"/>
        <v>90.93</v>
      </c>
      <c r="I1918" s="14">
        <v>1</v>
      </c>
      <c r="J1918" s="46">
        <f t="shared" si="148"/>
        <v>1350529.7296908412</v>
      </c>
      <c r="K1918" s="35">
        <f>(J1918-MAX(J$42:J1918))/MAX(J$42:J1918)</f>
        <v>-5.3551776828331864E-2</v>
      </c>
      <c r="L1918" s="3"/>
    </row>
    <row r="1919" spans="1:12" x14ac:dyDescent="0.3">
      <c r="A1919" s="2" t="s">
        <v>1805</v>
      </c>
      <c r="B1919" s="1">
        <v>18485</v>
      </c>
      <c r="C1919" s="1">
        <v>0</v>
      </c>
      <c r="D1919" s="1">
        <v>0</v>
      </c>
      <c r="E1919" s="34">
        <f>(B1919-MAX(B$42:B1919))/MAX(B$42:B1919)</f>
        <v>-2.5309781175850251E-2</v>
      </c>
      <c r="F1919" s="49">
        <v>-8.65</v>
      </c>
      <c r="G1919" s="4" t="str">
        <f>IF(F1919&lt;=H$1, "침체", IF(F1919&gt;=G$1, "과열", ""))</f>
        <v/>
      </c>
      <c r="H1919" s="3">
        <f t="shared" si="146"/>
        <v>-28.380000000000003</v>
      </c>
      <c r="I1919" s="14">
        <v>1</v>
      </c>
      <c r="J1919" s="46">
        <f t="shared" si="148"/>
        <v>1350529.7296908412</v>
      </c>
      <c r="K1919" s="35">
        <f>(J1919-MAX(J$42:J1919))/MAX(J$42:J1919)</f>
        <v>-5.3551776828331864E-2</v>
      </c>
      <c r="L1919" s="3"/>
    </row>
    <row r="1920" spans="1:12" x14ac:dyDescent="0.3">
      <c r="A1920" s="2" t="s">
        <v>1804</v>
      </c>
      <c r="B1920" s="1">
        <v>18550</v>
      </c>
      <c r="C1920" s="1">
        <v>0</v>
      </c>
      <c r="D1920" s="1">
        <v>0</v>
      </c>
      <c r="E1920" s="34">
        <f>(B1920-MAX(B$42:B1920))/MAX(B$42:B1920)</f>
        <v>-2.1882414974953864E-2</v>
      </c>
      <c r="F1920" s="49">
        <v>-2.2599999999999998</v>
      </c>
      <c r="G1920" s="4" t="str">
        <f>IF(F1920&lt;=H$1, "침체", IF(F1920&gt;=G$1, "과열", ""))</f>
        <v/>
      </c>
      <c r="H1920" s="3">
        <f t="shared" si="146"/>
        <v>6.3900000000000006</v>
      </c>
      <c r="I1920" s="14">
        <v>1</v>
      </c>
      <c r="J1920" s="46">
        <f t="shared" si="148"/>
        <v>1350529.7296908412</v>
      </c>
      <c r="K1920" s="35">
        <f>(J1920-MAX(J$42:J1920))/MAX(J$42:J1920)</f>
        <v>-5.3551776828331864E-2</v>
      </c>
      <c r="L1920" s="3"/>
    </row>
    <row r="1921" spans="1:16" x14ac:dyDescent="0.3">
      <c r="A1921" s="2" t="s">
        <v>1803</v>
      </c>
      <c r="B1921" s="1">
        <v>17920</v>
      </c>
      <c r="C1921" s="1">
        <v>0</v>
      </c>
      <c r="D1921" s="1">
        <v>1</v>
      </c>
      <c r="E1921" s="34">
        <f>(B1921-MAX(B$42:B1921))/MAX(B$42:B1921)</f>
        <v>-5.5101502768257316E-2</v>
      </c>
      <c r="F1921" s="49">
        <v>-175.57</v>
      </c>
      <c r="G1921" s="4" t="str">
        <f>IF(F1921&lt;=H$1, "침체", IF(F1921&gt;=G$1, "과열", ""))</f>
        <v>침체</v>
      </c>
      <c r="H1921" s="3">
        <f t="shared" si="146"/>
        <v>-173.31</v>
      </c>
      <c r="I1921" s="14">
        <v>1</v>
      </c>
      <c r="J1921" s="46">
        <f t="shared" si="148"/>
        <v>1350529.7296908412</v>
      </c>
      <c r="K1921" s="35">
        <f>(J1921-MAX(J$42:J1921))/MAX(J$42:J1921)</f>
        <v>-5.3551776828331864E-2</v>
      </c>
      <c r="L1921" s="3"/>
    </row>
    <row r="1922" spans="1:16" x14ac:dyDescent="0.3">
      <c r="A1922" s="2" t="s">
        <v>1802</v>
      </c>
      <c r="B1922" s="1">
        <v>18035</v>
      </c>
      <c r="C1922" s="1">
        <v>0</v>
      </c>
      <c r="D1922" s="1">
        <v>0</v>
      </c>
      <c r="E1922" s="34">
        <f>(B1922-MAX(B$42:B1922))/MAX(B$42:B1922)</f>
        <v>-4.9037701028209861E-2</v>
      </c>
      <c r="F1922" s="49">
        <v>-192.16</v>
      </c>
      <c r="G1922" s="4" t="str">
        <f>IF(F1922&lt;=H$1, "침체", IF(F1922&gt;=G$1, "과열", ""))</f>
        <v>침체</v>
      </c>
      <c r="H1922" s="3">
        <f t="shared" si="146"/>
        <v>-16.590000000000003</v>
      </c>
      <c r="I1922" s="14">
        <v>1</v>
      </c>
      <c r="J1922" s="46">
        <f t="shared" si="148"/>
        <v>1350529.7296908412</v>
      </c>
      <c r="K1922" s="35">
        <f>(J1922-MAX(J$42:J1922))/MAX(J$42:J1922)</f>
        <v>-5.3551776828331864E-2</v>
      </c>
      <c r="L1922" s="3"/>
    </row>
    <row r="1923" spans="1:16" x14ac:dyDescent="0.3">
      <c r="A1923" s="2" t="s">
        <v>1801</v>
      </c>
      <c r="B1923" s="1">
        <v>18035</v>
      </c>
      <c r="C1923" s="1">
        <v>0</v>
      </c>
      <c r="D1923" s="1">
        <v>0</v>
      </c>
      <c r="E1923" s="34">
        <f>(B1923-MAX(B$42:B1923))/MAX(B$42:B1923)</f>
        <v>-4.9037701028209861E-2</v>
      </c>
      <c r="F1923" s="49">
        <v>-117.55</v>
      </c>
      <c r="G1923" s="4" t="str">
        <f>IF(F1923&lt;=H$1, "침체", IF(F1923&gt;=G$1, "과열", ""))</f>
        <v/>
      </c>
      <c r="H1923" s="8">
        <f t="shared" ref="H1923:H1986" si="149">F1923-F1922</f>
        <v>74.61</v>
      </c>
      <c r="I1923" s="13">
        <f>1-$I$1</f>
        <v>0.99985000000000002</v>
      </c>
      <c r="J1923" s="17">
        <f t="shared" si="148"/>
        <v>1350327.1502313875</v>
      </c>
      <c r="K1923" s="36">
        <f>(J1923-MAX(J$42:J1923))/MAX(J$42:J1923)</f>
        <v>-5.3693744061807665E-2</v>
      </c>
      <c r="L1923" s="8"/>
    </row>
    <row r="1924" spans="1:16" x14ac:dyDescent="0.3">
      <c r="A1924" s="2" t="s">
        <v>1800</v>
      </c>
      <c r="B1924" s="1">
        <v>17395</v>
      </c>
      <c r="C1924" s="1">
        <v>0</v>
      </c>
      <c r="D1924" s="1">
        <v>1</v>
      </c>
      <c r="E1924" s="34">
        <f>(B1924-MAX(B$42:B1924))/MAX(B$42:B1924)</f>
        <v>-8.2784075929343531E-2</v>
      </c>
      <c r="F1924" s="49">
        <v>-209.25</v>
      </c>
      <c r="G1924" s="4" t="str">
        <f>IF(F1924&lt;=H$1, "침체", IF(F1924&gt;=G$1, "과열", ""))</f>
        <v>침체</v>
      </c>
      <c r="H1924" s="8">
        <f t="shared" si="149"/>
        <v>-91.7</v>
      </c>
      <c r="I1924" s="13">
        <f>B1924/B1923-$I$1-$J$1</f>
        <v>0.96186344607707241</v>
      </c>
      <c r="J1924" s="17">
        <f t="shared" si="148"/>
        <v>1298830.3260529949</v>
      </c>
      <c r="K1924" s="36">
        <f>(J1924-MAX(J$42:J1924))/MAX(J$42:J1924)</f>
        <v>-8.9782603618998313E-2</v>
      </c>
      <c r="L1924" s="13">
        <f>J1924/J1922-1</f>
        <v>-3.8280833439839235E-2</v>
      </c>
      <c r="M1924" s="4" t="str">
        <f>IF(L1924&gt;=0, "Win", "Lose")</f>
        <v>Lose</v>
      </c>
      <c r="N1924" s="16">
        <f>J1924/$L$1-1</f>
        <v>0.29883032605299498</v>
      </c>
      <c r="O1924" s="16">
        <f>(B1924-(B1924*($I$1+$J$1+$I$1)))/B$42-1</f>
        <v>0.55363134796238267</v>
      </c>
      <c r="P1924" s="3" t="s">
        <v>3726</v>
      </c>
    </row>
    <row r="1925" spans="1:16" x14ac:dyDescent="0.3">
      <c r="A1925" s="2" t="s">
        <v>1799</v>
      </c>
      <c r="B1925" s="1">
        <v>17425</v>
      </c>
      <c r="C1925" s="1">
        <v>0</v>
      </c>
      <c r="D1925" s="1">
        <v>1</v>
      </c>
      <c r="E1925" s="34">
        <f>(B1925-MAX(B$42:B1925))/MAX(B$42:B1925)</f>
        <v>-8.120221460585289E-2</v>
      </c>
      <c r="F1925" s="49">
        <v>-165.65</v>
      </c>
      <c r="G1925" s="4" t="str">
        <f>IF(F1925&lt;=H$1, "침체", IF(F1925&gt;=G$1, "과열", ""))</f>
        <v>침체</v>
      </c>
      <c r="H1925" s="8">
        <f t="shared" si="149"/>
        <v>43.599999999999994</v>
      </c>
      <c r="I1925" s="13">
        <f>1-$I$1</f>
        <v>0.99985000000000002</v>
      </c>
      <c r="J1925" s="17">
        <f t="shared" si="148"/>
        <v>1298635.5015040869</v>
      </c>
      <c r="K1925" s="36">
        <f>(J1925-MAX(J$42:J1925))/MAX(J$42:J1925)</f>
        <v>-8.9919136228455529E-2</v>
      </c>
      <c r="L1925" s="8"/>
    </row>
    <row r="1926" spans="1:16" x14ac:dyDescent="0.3">
      <c r="A1926" s="2" t="s">
        <v>1798</v>
      </c>
      <c r="B1926" s="1">
        <v>17750</v>
      </c>
      <c r="C1926" s="1">
        <v>0</v>
      </c>
      <c r="D1926" s="1">
        <v>0</v>
      </c>
      <c r="E1926" s="34">
        <f>(B1926-MAX(B$42:B1926))/MAX(B$42:B1926)</f>
        <v>-6.4065383601370943E-2</v>
      </c>
      <c r="F1926" s="49">
        <v>-101.28</v>
      </c>
      <c r="G1926" s="4" t="str">
        <f>IF(F1926&lt;=H$1, "침체", IF(F1926&gt;=G$1, "과열", ""))</f>
        <v/>
      </c>
      <c r="H1926" s="3">
        <f t="shared" si="149"/>
        <v>64.37</v>
      </c>
      <c r="I1926" s="14">
        <v>1</v>
      </c>
      <c r="J1926" s="46">
        <f t="shared" si="148"/>
        <v>1298635.5015040869</v>
      </c>
      <c r="K1926" s="35">
        <f>(J1926-MAX(J$42:J1926))/MAX(J$42:J1926)</f>
        <v>-8.9919136228455529E-2</v>
      </c>
      <c r="L1926" s="3"/>
    </row>
    <row r="1927" spans="1:16" x14ac:dyDescent="0.3">
      <c r="A1927" s="2" t="s">
        <v>1797</v>
      </c>
      <c r="B1927" s="1">
        <v>17875</v>
      </c>
      <c r="C1927" s="1">
        <v>0</v>
      </c>
      <c r="D1927" s="1">
        <v>0</v>
      </c>
      <c r="E1927" s="34">
        <f>(B1927-MAX(B$42:B1927))/MAX(B$42:B1927)</f>
        <v>-5.7474294753493277E-2</v>
      </c>
      <c r="F1927" s="49">
        <v>-59.52</v>
      </c>
      <c r="G1927" s="4" t="str">
        <f>IF(F1927&lt;=H$1, "침체", IF(F1927&gt;=G$1, "과열", ""))</f>
        <v/>
      </c>
      <c r="H1927" s="3">
        <f t="shared" si="149"/>
        <v>41.76</v>
      </c>
      <c r="I1927" s="14">
        <v>1</v>
      </c>
      <c r="J1927" s="46">
        <f t="shared" si="148"/>
        <v>1298635.5015040869</v>
      </c>
      <c r="K1927" s="35">
        <f>(J1927-MAX(J$42:J1927))/MAX(J$42:J1927)</f>
        <v>-8.9919136228455529E-2</v>
      </c>
      <c r="L1927" s="3"/>
    </row>
    <row r="1928" spans="1:16" x14ac:dyDescent="0.3">
      <c r="A1928" s="2" t="s">
        <v>1796</v>
      </c>
      <c r="B1928" s="1">
        <v>17370</v>
      </c>
      <c r="C1928" s="1">
        <v>0</v>
      </c>
      <c r="D1928" s="1">
        <v>1</v>
      </c>
      <c r="E1928" s="34">
        <f>(B1928-MAX(B$42:B1928))/MAX(B$42:B1928)</f>
        <v>-8.4102293698919056E-2</v>
      </c>
      <c r="F1928" s="49">
        <v>-88.35</v>
      </c>
      <c r="G1928" s="4" t="str">
        <f>IF(F1928&lt;=H$1, "침체", IF(F1928&gt;=G$1, "과열", ""))</f>
        <v/>
      </c>
      <c r="H1928" s="3">
        <f t="shared" si="149"/>
        <v>-28.829999999999991</v>
      </c>
      <c r="I1928" s="14">
        <v>1</v>
      </c>
      <c r="J1928" s="46">
        <f t="shared" si="148"/>
        <v>1298635.5015040869</v>
      </c>
      <c r="K1928" s="35">
        <f>(J1928-MAX(J$42:J1928))/MAX(J$42:J1928)</f>
        <v>-8.9919136228455529E-2</v>
      </c>
      <c r="L1928" s="3"/>
    </row>
    <row r="1929" spans="1:16" x14ac:dyDescent="0.3">
      <c r="A1929" s="2" t="s">
        <v>1795</v>
      </c>
      <c r="B1929" s="1">
        <v>17265</v>
      </c>
      <c r="C1929" s="1">
        <v>0</v>
      </c>
      <c r="D1929" s="1">
        <v>1</v>
      </c>
      <c r="E1929" s="34">
        <f>(B1929-MAX(B$42:B1929))/MAX(B$42:B1929)</f>
        <v>-8.9638808331136299E-2</v>
      </c>
      <c r="F1929" s="49">
        <v>-111.76</v>
      </c>
      <c r="G1929" s="4" t="str">
        <f>IF(F1929&lt;=H$1, "침체", IF(F1929&gt;=G$1, "과열", ""))</f>
        <v/>
      </c>
      <c r="H1929" s="3">
        <f t="shared" si="149"/>
        <v>-23.410000000000011</v>
      </c>
      <c r="I1929" s="14">
        <v>1</v>
      </c>
      <c r="J1929" s="46">
        <f t="shared" si="148"/>
        <v>1298635.5015040869</v>
      </c>
      <c r="K1929" s="35">
        <f>(J1929-MAX(J$42:J1929))/MAX(J$42:J1929)</f>
        <v>-8.9919136228455529E-2</v>
      </c>
      <c r="L1929" s="3"/>
    </row>
    <row r="1930" spans="1:16" x14ac:dyDescent="0.3">
      <c r="A1930" s="2" t="s">
        <v>1794</v>
      </c>
      <c r="B1930" s="1">
        <v>17335</v>
      </c>
      <c r="C1930" s="1">
        <v>0</v>
      </c>
      <c r="D1930" s="1">
        <v>0</v>
      </c>
      <c r="E1930" s="34">
        <f>(B1930-MAX(B$42:B1930))/MAX(B$42:B1930)</f>
        <v>-8.5947798576324813E-2</v>
      </c>
      <c r="F1930" s="49">
        <v>-90.93</v>
      </c>
      <c r="G1930" s="4" t="str">
        <f>IF(F1930&lt;=H$1, "침체", IF(F1930&gt;=G$1, "과열", ""))</f>
        <v/>
      </c>
      <c r="H1930" s="3">
        <f t="shared" si="149"/>
        <v>20.83</v>
      </c>
      <c r="I1930" s="14">
        <v>1</v>
      </c>
      <c r="J1930" s="46">
        <f t="shared" si="148"/>
        <v>1298635.5015040869</v>
      </c>
      <c r="K1930" s="35">
        <f>(J1930-MAX(J$42:J1930))/MAX(J$42:J1930)</f>
        <v>-8.9919136228455529E-2</v>
      </c>
      <c r="L1930" s="3"/>
    </row>
    <row r="1931" spans="1:16" x14ac:dyDescent="0.3">
      <c r="A1931" s="2" t="s">
        <v>1793</v>
      </c>
      <c r="B1931" s="1">
        <v>17380</v>
      </c>
      <c r="C1931" s="1">
        <v>0</v>
      </c>
      <c r="D1931" s="1">
        <v>0</v>
      </c>
      <c r="E1931" s="34">
        <f>(B1931-MAX(B$42:B1931))/MAX(B$42:B1931)</f>
        <v>-8.3575006591088852E-2</v>
      </c>
      <c r="F1931" s="49">
        <v>-80.33</v>
      </c>
      <c r="G1931" s="4" t="str">
        <f>IF(F1931&lt;=H$1, "침체", IF(F1931&gt;=G$1, "과열", ""))</f>
        <v/>
      </c>
      <c r="H1931" s="3">
        <f t="shared" si="149"/>
        <v>10.600000000000009</v>
      </c>
      <c r="I1931" s="14">
        <v>1</v>
      </c>
      <c r="J1931" s="46">
        <f t="shared" si="148"/>
        <v>1298635.5015040869</v>
      </c>
      <c r="K1931" s="35">
        <f>(J1931-MAX(J$42:J1931))/MAX(J$42:J1931)</f>
        <v>-8.9919136228455529E-2</v>
      </c>
      <c r="L1931" s="3"/>
    </row>
    <row r="1932" spans="1:16" x14ac:dyDescent="0.3">
      <c r="A1932" s="2" t="s">
        <v>1792</v>
      </c>
      <c r="B1932" s="1">
        <v>17250</v>
      </c>
      <c r="C1932" s="1">
        <v>0</v>
      </c>
      <c r="D1932" s="1">
        <v>0</v>
      </c>
      <c r="E1932" s="34">
        <f>(B1932-MAX(B$42:B1932))/MAX(B$42:B1932)</f>
        <v>-9.042973899288162E-2</v>
      </c>
      <c r="F1932" s="49">
        <v>-87.68</v>
      </c>
      <c r="G1932" s="4" t="str">
        <f>IF(F1932&lt;=H$1, "침체", IF(F1932&gt;=G$1, "과열", ""))</f>
        <v/>
      </c>
      <c r="H1932" s="3">
        <f t="shared" si="149"/>
        <v>-7.3500000000000085</v>
      </c>
      <c r="I1932" s="14">
        <v>1</v>
      </c>
      <c r="J1932" s="46">
        <f t="shared" si="148"/>
        <v>1298635.5015040869</v>
      </c>
      <c r="K1932" s="35">
        <f>(J1932-MAX(J$42:J1932))/MAX(J$42:J1932)</f>
        <v>-8.9919136228455529E-2</v>
      </c>
      <c r="L1932" s="3"/>
    </row>
    <row r="1933" spans="1:16" x14ac:dyDescent="0.3">
      <c r="A1933" s="2" t="s">
        <v>1791</v>
      </c>
      <c r="B1933" s="1">
        <v>17500</v>
      </c>
      <c r="C1933" s="1">
        <v>0</v>
      </c>
      <c r="D1933" s="1">
        <v>0</v>
      </c>
      <c r="E1933" s="34">
        <f>(B1933-MAX(B$42:B1933))/MAX(B$42:B1933)</f>
        <v>-7.7247561297126288E-2</v>
      </c>
      <c r="F1933" s="49">
        <v>-44.12</v>
      </c>
      <c r="G1933" s="4" t="str">
        <f>IF(F1933&lt;=H$1, "침체", IF(F1933&gt;=G$1, "과열", ""))</f>
        <v/>
      </c>
      <c r="H1933" s="3">
        <f t="shared" si="149"/>
        <v>43.560000000000009</v>
      </c>
      <c r="I1933" s="14">
        <v>1</v>
      </c>
      <c r="J1933" s="46">
        <f t="shared" si="148"/>
        <v>1298635.5015040869</v>
      </c>
      <c r="K1933" s="35">
        <f>(J1933-MAX(J$42:J1933))/MAX(J$42:J1933)</f>
        <v>-8.9919136228455529E-2</v>
      </c>
      <c r="L1933" s="3"/>
    </row>
    <row r="1934" spans="1:16" x14ac:dyDescent="0.3">
      <c r="A1934" s="2" t="s">
        <v>1790</v>
      </c>
      <c r="B1934" s="1">
        <v>17610</v>
      </c>
      <c r="C1934" s="1">
        <v>0</v>
      </c>
      <c r="D1934" s="1">
        <v>0</v>
      </c>
      <c r="E1934" s="34">
        <f>(B1934-MAX(B$42:B1934))/MAX(B$42:B1934)</f>
        <v>-7.1447403110993943E-2</v>
      </c>
      <c r="F1934" s="49">
        <v>66.97</v>
      </c>
      <c r="G1934" s="4" t="str">
        <f>IF(F1934&lt;=H$1, "침체", IF(F1934&gt;=G$1, "과열", ""))</f>
        <v/>
      </c>
      <c r="H1934" s="3">
        <f t="shared" si="149"/>
        <v>111.09</v>
      </c>
      <c r="I1934" s="14">
        <v>1</v>
      </c>
      <c r="J1934" s="46">
        <f t="shared" si="148"/>
        <v>1298635.5015040869</v>
      </c>
      <c r="K1934" s="35">
        <f>(J1934-MAX(J$42:J1934))/MAX(J$42:J1934)</f>
        <v>-8.9919136228455529E-2</v>
      </c>
      <c r="L1934" s="3"/>
    </row>
    <row r="1935" spans="1:16" x14ac:dyDescent="0.3">
      <c r="A1935" s="2" t="s">
        <v>1789</v>
      </c>
      <c r="B1935" s="1">
        <v>17520</v>
      </c>
      <c r="C1935" s="1">
        <v>0</v>
      </c>
      <c r="D1935" s="1">
        <v>0</v>
      </c>
      <c r="E1935" s="34">
        <f>(B1935-MAX(B$42:B1935))/MAX(B$42:B1935)</f>
        <v>-7.6192987081465852E-2</v>
      </c>
      <c r="F1935" s="49">
        <v>41.4</v>
      </c>
      <c r="G1935" s="4" t="str">
        <f>IF(F1935&lt;=H$1, "침체", IF(F1935&gt;=G$1, "과열", ""))</f>
        <v/>
      </c>
      <c r="H1935" s="3">
        <f t="shared" si="149"/>
        <v>-25.57</v>
      </c>
      <c r="I1935" s="14">
        <v>1</v>
      </c>
      <c r="J1935" s="46">
        <f t="shared" si="148"/>
        <v>1298635.5015040869</v>
      </c>
      <c r="K1935" s="35">
        <f>(J1935-MAX(J$42:J1935))/MAX(J$42:J1935)</f>
        <v>-8.9919136228455529E-2</v>
      </c>
      <c r="L1935" s="3"/>
    </row>
    <row r="1936" spans="1:16" x14ac:dyDescent="0.3">
      <c r="A1936" s="2" t="s">
        <v>1788</v>
      </c>
      <c r="B1936" s="1">
        <v>17585</v>
      </c>
      <c r="C1936" s="1">
        <v>0</v>
      </c>
      <c r="D1936" s="1">
        <v>0</v>
      </c>
      <c r="E1936" s="34">
        <f>(B1936-MAX(B$42:B1936))/MAX(B$42:B1936)</f>
        <v>-7.2765620880569468E-2</v>
      </c>
      <c r="F1936" s="49">
        <v>32.07</v>
      </c>
      <c r="G1936" s="4" t="str">
        <f>IF(F1936&lt;=H$1, "침체", IF(F1936&gt;=G$1, "과열", ""))</f>
        <v/>
      </c>
      <c r="H1936" s="3">
        <f t="shared" si="149"/>
        <v>-9.3299999999999983</v>
      </c>
      <c r="I1936" s="14">
        <v>1</v>
      </c>
      <c r="J1936" s="46">
        <f t="shared" si="148"/>
        <v>1298635.5015040869</v>
      </c>
      <c r="K1936" s="35">
        <f>(J1936-MAX(J$42:J1936))/MAX(J$42:J1936)</f>
        <v>-8.9919136228455529E-2</v>
      </c>
      <c r="L1936" s="3"/>
    </row>
    <row r="1937" spans="1:21" x14ac:dyDescent="0.3">
      <c r="A1937" s="2" t="s">
        <v>1787</v>
      </c>
      <c r="B1937" s="1">
        <v>17585</v>
      </c>
      <c r="C1937" s="1">
        <v>0</v>
      </c>
      <c r="D1937" s="1">
        <v>0</v>
      </c>
      <c r="E1937" s="34">
        <f>(B1937-MAX(B$42:B1937))/MAX(B$42:B1937)</f>
        <v>-7.2765620880569468E-2</v>
      </c>
      <c r="F1937" s="49">
        <v>63.2</v>
      </c>
      <c r="G1937" s="4" t="str">
        <f>IF(F1937&lt;=H$1, "침체", IF(F1937&gt;=G$1, "과열", ""))</f>
        <v/>
      </c>
      <c r="H1937" s="3">
        <f t="shared" si="149"/>
        <v>31.130000000000003</v>
      </c>
      <c r="I1937" s="14">
        <v>1</v>
      </c>
      <c r="J1937" s="46">
        <f t="shared" si="148"/>
        <v>1298635.5015040869</v>
      </c>
      <c r="K1937" s="35">
        <f>(J1937-MAX(J$42:J1937))/MAX(J$42:J1937)</f>
        <v>-8.9919136228455529E-2</v>
      </c>
      <c r="L1937" s="3"/>
    </row>
    <row r="1938" spans="1:21" x14ac:dyDescent="0.3">
      <c r="A1938" s="2" t="s">
        <v>1786</v>
      </c>
      <c r="B1938" s="1">
        <v>17520</v>
      </c>
      <c r="C1938" s="1">
        <v>0</v>
      </c>
      <c r="D1938" s="1">
        <v>0</v>
      </c>
      <c r="E1938" s="34">
        <f>(B1938-MAX(B$42:B1938))/MAX(B$42:B1938)</f>
        <v>-7.6192987081465852E-2</v>
      </c>
      <c r="F1938" s="49">
        <v>23.57</v>
      </c>
      <c r="G1938" s="4" t="str">
        <f>IF(F1938&lt;=H$1, "침체", IF(F1938&gt;=G$1, "과열", ""))</f>
        <v/>
      </c>
      <c r="H1938" s="3">
        <f t="shared" si="149"/>
        <v>-39.630000000000003</v>
      </c>
      <c r="I1938" s="14">
        <v>1</v>
      </c>
      <c r="J1938" s="46">
        <f t="shared" si="148"/>
        <v>1298635.5015040869</v>
      </c>
      <c r="K1938" s="35">
        <f>(J1938-MAX(J$42:J1938))/MAX(J$42:J1938)</f>
        <v>-8.9919136228455529E-2</v>
      </c>
      <c r="L1938" s="3"/>
    </row>
    <row r="1939" spans="1:21" x14ac:dyDescent="0.3">
      <c r="A1939" s="2" t="s">
        <v>1785</v>
      </c>
      <c r="B1939" s="1">
        <v>16840</v>
      </c>
      <c r="C1939" s="1">
        <v>0</v>
      </c>
      <c r="D1939" s="1">
        <v>1</v>
      </c>
      <c r="E1939" s="34">
        <f>(B1939-MAX(B$42:B1939))/MAX(B$42:B1939)</f>
        <v>-0.11204851041392037</v>
      </c>
      <c r="F1939" s="49">
        <v>-164.92</v>
      </c>
      <c r="G1939" s="4" t="str">
        <f>IF(F1939&lt;=H$1, "침체", IF(F1939&gt;=G$1, "과열", ""))</f>
        <v>침체</v>
      </c>
      <c r="H1939" s="8">
        <f t="shared" si="149"/>
        <v>-188.48999999999998</v>
      </c>
      <c r="I1939" s="13">
        <f>B1939/B1938-$I$1-$J$1</f>
        <v>0.95853721461187225</v>
      </c>
      <c r="J1939" s="17">
        <f t="shared" si="148"/>
        <v>1244790.4564078192</v>
      </c>
      <c r="K1939" s="36">
        <f>(J1939-MAX(J$42:J1939))/MAX(J$42:J1939)</f>
        <v>-0.12765362376885708</v>
      </c>
      <c r="L1939" s="13">
        <f>J1939/J1924-1</f>
        <v>-4.1606565970319642E-2</v>
      </c>
      <c r="M1939" s="4" t="str">
        <f>IF(L1939&gt;=0, "Win", "Lose")</f>
        <v>Lose</v>
      </c>
      <c r="N1939" s="16">
        <f>J1939/$L$1-1</f>
        <v>0.24479045640781916</v>
      </c>
      <c r="O1939" s="16">
        <f>(B1939-(B1939*($I$1+$J$1+$I$1)))/B$42-1</f>
        <v>0.50406162113748332</v>
      </c>
      <c r="P1939" s="3" t="s">
        <v>3726</v>
      </c>
    </row>
    <row r="1940" spans="1:21" x14ac:dyDescent="0.3">
      <c r="A1940" s="2" t="s">
        <v>1784</v>
      </c>
      <c r="B1940" s="1">
        <v>16985</v>
      </c>
      <c r="C1940" s="1">
        <v>0</v>
      </c>
      <c r="D1940" s="1">
        <v>1</v>
      </c>
      <c r="E1940" s="34">
        <f>(B1940-MAX(B$42:B1940))/MAX(B$42:B1940)</f>
        <v>-0.10440284735038229</v>
      </c>
      <c r="F1940" s="49">
        <v>-158.58000000000001</v>
      </c>
      <c r="G1940" s="4" t="str">
        <f>IF(F1940&lt;=H$1, "침체", IF(F1940&gt;=G$1, "과열", ""))</f>
        <v>침체</v>
      </c>
      <c r="H1940" s="8">
        <f t="shared" si="149"/>
        <v>6.339999999999975</v>
      </c>
      <c r="I1940" s="13">
        <f>1-$I$1</f>
        <v>0.99985000000000002</v>
      </c>
      <c r="J1940" s="17">
        <f t="shared" si="148"/>
        <v>1244603.7378393579</v>
      </c>
      <c r="K1940" s="36">
        <f>(J1940-MAX(J$42:J1940))/MAX(J$42:J1940)</f>
        <v>-0.12778447572529181</v>
      </c>
      <c r="L1940" s="8"/>
    </row>
    <row r="1941" spans="1:21" x14ac:dyDescent="0.3">
      <c r="A1941" s="2" t="s">
        <v>1783</v>
      </c>
      <c r="B1941" s="1">
        <v>16850</v>
      </c>
      <c r="C1941" s="1">
        <v>0</v>
      </c>
      <c r="D1941" s="1">
        <v>1</v>
      </c>
      <c r="E1941" s="34">
        <f>(B1941-MAX(B$42:B1941))/MAX(B$42:B1941)</f>
        <v>-0.11152122330609017</v>
      </c>
      <c r="F1941" s="49">
        <v>-122.1</v>
      </c>
      <c r="G1941" s="4" t="str">
        <f>IF(F1941&lt;=H$1, "침체", IF(F1941&gt;=G$1, "과열", ""))</f>
        <v/>
      </c>
      <c r="H1941" s="3">
        <f t="shared" si="149"/>
        <v>36.480000000000018</v>
      </c>
      <c r="I1941" s="16">
        <f t="shared" ref="I1941:I1945" si="150">B1941/B1940</f>
        <v>0.99205181042095969</v>
      </c>
      <c r="J1941" s="46">
        <f t="shared" si="148"/>
        <v>1234711.3913802286</v>
      </c>
      <c r="K1941" s="35">
        <f>(J1941-MAX(J$42:J1941))/MAX(J$42:J1941)</f>
        <v>-0.1347170100660092</v>
      </c>
      <c r="L1941" s="3"/>
    </row>
    <row r="1942" spans="1:21" x14ac:dyDescent="0.3">
      <c r="A1942" s="2" t="s">
        <v>1782</v>
      </c>
      <c r="B1942" s="1">
        <v>17200</v>
      </c>
      <c r="C1942" s="1">
        <v>0</v>
      </c>
      <c r="D1942" s="1">
        <v>0</v>
      </c>
      <c r="E1942" s="34">
        <f>(B1942-MAX(B$42:B1942))/MAX(B$42:B1942)</f>
        <v>-9.3066174532032697E-2</v>
      </c>
      <c r="F1942" s="49">
        <v>-72.3</v>
      </c>
      <c r="G1942" s="4" t="str">
        <f>IF(F1942&lt;=H$1, "침체", IF(F1942&gt;=G$1, "과열", ""))</f>
        <v/>
      </c>
      <c r="H1942" s="3">
        <f t="shared" si="149"/>
        <v>49.8</v>
      </c>
      <c r="I1942" s="16">
        <f t="shared" si="150"/>
        <v>1.0207715133531157</v>
      </c>
      <c r="J1942" s="46">
        <f t="shared" si="148"/>
        <v>1260358.2155335271</v>
      </c>
      <c r="K1942" s="35">
        <f>(J1942-MAX(J$42:J1942))/MAX(J$42:J1942)</f>
        <v>-0.1167437728863714</v>
      </c>
      <c r="L1942" s="3"/>
      <c r="Q1942" s="4">
        <v>2017</v>
      </c>
      <c r="U1942" s="4" t="s">
        <v>3728</v>
      </c>
    </row>
    <row r="1943" spans="1:21" x14ac:dyDescent="0.3">
      <c r="A1943" s="22" t="s">
        <v>1781</v>
      </c>
      <c r="B1943" s="23">
        <v>17650</v>
      </c>
      <c r="C1943" s="23">
        <v>0</v>
      </c>
      <c r="D1943" s="23">
        <v>0</v>
      </c>
      <c r="E1943" s="43">
        <f>(B1943-MAX(B$42:B1943))/MAX(B$42:B1943)</f>
        <v>-6.9338254679673084E-2</v>
      </c>
      <c r="F1943" s="50">
        <v>38.46</v>
      </c>
      <c r="G1943" s="24" t="str">
        <f>IF(F1943&lt;=H$1, "침체", IF(F1943&gt;=G$1, "과열", ""))</f>
        <v/>
      </c>
      <c r="H1943" s="25">
        <f t="shared" si="149"/>
        <v>110.75999999999999</v>
      </c>
      <c r="I1943" s="53">
        <f t="shared" si="150"/>
        <v>1.0261627906976745</v>
      </c>
      <c r="J1943" s="27">
        <f t="shared" si="148"/>
        <v>1293332.7037306253</v>
      </c>
      <c r="K1943" s="42">
        <f>(J1943-MAX(J$42:J1943))/MAX(J$42:J1943)</f>
        <v>-9.3635325083979842E-2</v>
      </c>
      <c r="L1943" s="25"/>
      <c r="M1943" s="28"/>
      <c r="N1943" s="29"/>
      <c r="O1943" s="29"/>
      <c r="P1943" s="29"/>
      <c r="Q1943" s="4" t="s">
        <v>3730</v>
      </c>
      <c r="R1943" s="31">
        <f>J1943/J1700-1</f>
        <v>1.3348503882646856E-2</v>
      </c>
      <c r="S1943" s="31">
        <f>(B1943-(B1943*($I$1+$J$1+$I$1)))/B1700-1</f>
        <v>0.54866520017597908</v>
      </c>
      <c r="T1943" s="33" t="s">
        <v>3732</v>
      </c>
      <c r="U1943" s="30">
        <f>R1943-S1943</f>
        <v>-0.53531669629333223</v>
      </c>
    </row>
    <row r="1944" spans="1:21" x14ac:dyDescent="0.3">
      <c r="A1944" s="2" t="s">
        <v>1780</v>
      </c>
      <c r="B1944" s="1">
        <v>17800</v>
      </c>
      <c r="C1944" s="1">
        <v>0</v>
      </c>
      <c r="D1944" s="1">
        <v>0</v>
      </c>
      <c r="E1944" s="34">
        <f>(B1944-MAX(B$42:B1944))/MAX(B$42:B1944)</f>
        <v>-6.1428948062219879E-2</v>
      </c>
      <c r="F1944" s="49">
        <v>96.22</v>
      </c>
      <c r="G1944" s="4" t="str">
        <f>IF(F1944&lt;=H$1, "침체", IF(F1944&gt;=G$1, "과열", ""))</f>
        <v>과열</v>
      </c>
      <c r="H1944" s="3">
        <f t="shared" si="149"/>
        <v>57.76</v>
      </c>
      <c r="I1944" s="16">
        <f t="shared" si="150"/>
        <v>1.0084985835694051</v>
      </c>
      <c r="J1944" s="46">
        <f t="shared" si="148"/>
        <v>1304324.1997963248</v>
      </c>
      <c r="K1944" s="35">
        <f>(J1944-MAX(J$42:J1944))/MAX(J$42:J1944)</f>
        <v>-8.5932509149849262E-2</v>
      </c>
      <c r="L1944" s="3"/>
      <c r="Q1944" s="4" t="s">
        <v>3731</v>
      </c>
      <c r="R1944" s="65">
        <f>MIN(K1700:K1943)</f>
        <v>-0.1347170100660092</v>
      </c>
      <c r="S1944" s="65">
        <f>MIN(E1700:E1943)</f>
        <v>-0.38815612382234188</v>
      </c>
      <c r="T1944" s="4" t="s">
        <v>3729</v>
      </c>
      <c r="U1944" s="30">
        <f>R1944-S1944</f>
        <v>0.25343911375633266</v>
      </c>
    </row>
    <row r="1945" spans="1:21" x14ac:dyDescent="0.3">
      <c r="A1945" s="2" t="s">
        <v>1779</v>
      </c>
      <c r="B1945" s="1">
        <v>17925</v>
      </c>
      <c r="C1945" s="1">
        <v>0</v>
      </c>
      <c r="D1945" s="1">
        <v>0</v>
      </c>
      <c r="E1945" s="34">
        <f>(B1945-MAX(B$42:B1945))/MAX(B$42:B1945)</f>
        <v>-5.4837859214342206E-2</v>
      </c>
      <c r="F1945" s="49">
        <v>115.51</v>
      </c>
      <c r="G1945" s="4" t="str">
        <f>IF(F1945&lt;=H$1, "침체", IF(F1945&gt;=G$1, "과열", ""))</f>
        <v>과열</v>
      </c>
      <c r="H1945" s="3">
        <f t="shared" si="149"/>
        <v>19.290000000000006</v>
      </c>
      <c r="I1945" s="16">
        <f t="shared" si="150"/>
        <v>1.0070224719101124</v>
      </c>
      <c r="J1945" s="46">
        <f t="shared" si="148"/>
        <v>1313483.7798510743</v>
      </c>
      <c r="K1945" s="35">
        <f>(J1945-MAX(J$42:J1945))/MAX(J$42:J1945)</f>
        <v>-7.9513495871407172E-2</v>
      </c>
      <c r="L1945" s="3"/>
      <c r="Q1945" s="4" t="s">
        <v>3733</v>
      </c>
      <c r="R1945" s="4">
        <f>COUNTIF(M1700:M1943, "Win")</f>
        <v>3</v>
      </c>
      <c r="S1945" s="4" t="s">
        <v>3736</v>
      </c>
      <c r="T1945" s="4">
        <v>1700</v>
      </c>
    </row>
    <row r="1946" spans="1:21" x14ac:dyDescent="0.3">
      <c r="A1946" s="2" t="s">
        <v>1778</v>
      </c>
      <c r="B1946" s="1">
        <v>17665</v>
      </c>
      <c r="C1946" s="1">
        <v>0</v>
      </c>
      <c r="D1946" s="1">
        <v>0</v>
      </c>
      <c r="E1946" s="34">
        <f>(B1946-MAX(B$42:B1946))/MAX(B$42:B1946)</f>
        <v>-6.8547324017927763E-2</v>
      </c>
      <c r="F1946" s="49">
        <v>82.55</v>
      </c>
      <c r="G1946" s="4" t="str">
        <f>IF(F1946&lt;=H$1, "침체", IF(F1946&gt;=G$1, "과열", ""))</f>
        <v/>
      </c>
      <c r="H1946" s="8">
        <f t="shared" si="149"/>
        <v>-32.960000000000008</v>
      </c>
      <c r="I1946" s="13">
        <f>B1946/B1945-$I$1-$J$1</f>
        <v>0.98284511854951195</v>
      </c>
      <c r="J1946" s="17">
        <f t="shared" si="148"/>
        <v>1290951.1213205901</v>
      </c>
      <c r="K1946" s="36">
        <f>(J1946-MAX(J$42:J1946))/MAX(J$42:J1946)</f>
        <v>-9.5304332726507401E-2</v>
      </c>
      <c r="L1946" s="13">
        <f>J1946/J1939-1</f>
        <v>3.7083080670444746E-2</v>
      </c>
      <c r="M1946" s="4" t="str">
        <f>IF(L1946&gt;=0, "Win", "Lose")</f>
        <v>Win</v>
      </c>
      <c r="N1946" s="16">
        <f>J1946/$L$1-1</f>
        <v>0.2909511213205902</v>
      </c>
      <c r="O1946" s="16">
        <f>(B1946-(B1946*($I$1+$J$1+$I$1)))/B$42-1</f>
        <v>0.57774635020152276</v>
      </c>
      <c r="P1946" s="3" t="s">
        <v>3726</v>
      </c>
      <c r="Q1946" s="44" t="s">
        <v>3734</v>
      </c>
      <c r="R1946" s="4">
        <f>COUNTIF(M1700:M1943, "Lose")</f>
        <v>3</v>
      </c>
      <c r="S1946" s="4" t="s">
        <v>3737</v>
      </c>
      <c r="T1946" s="4">
        <v>1943</v>
      </c>
    </row>
    <row r="1947" spans="1:21" x14ac:dyDescent="0.3">
      <c r="A1947" s="2" t="s">
        <v>1777</v>
      </c>
      <c r="B1947" s="1">
        <v>18110</v>
      </c>
      <c r="C1947" s="1">
        <v>0</v>
      </c>
      <c r="D1947" s="1">
        <v>0</v>
      </c>
      <c r="E1947" s="34">
        <f>(B1947-MAX(B$42:B1947))/MAX(B$42:B1947)</f>
        <v>-4.5083047719483259E-2</v>
      </c>
      <c r="F1947" s="49">
        <v>105.64</v>
      </c>
      <c r="G1947" s="4" t="str">
        <f>IF(F1947&lt;=H$1, "침체", IF(F1947&gt;=G$1, "과열", ""))</f>
        <v>과열</v>
      </c>
      <c r="H1947" s="3">
        <f t="shared" si="149"/>
        <v>23.090000000000003</v>
      </c>
      <c r="I1947" s="14">
        <v>1</v>
      </c>
      <c r="J1947" s="46">
        <f t="shared" si="148"/>
        <v>1290951.1213205901</v>
      </c>
      <c r="K1947" s="35">
        <f>(J1947-MAX(J$42:J1947))/MAX(J$42:J1947)</f>
        <v>-9.5304332726507401E-2</v>
      </c>
      <c r="L1947" s="3"/>
      <c r="Q1947" s="44" t="s">
        <v>3735</v>
      </c>
      <c r="R1947" s="45">
        <f>R1945/(R1945+R1946)</f>
        <v>0.5</v>
      </c>
    </row>
    <row r="1948" spans="1:21" x14ac:dyDescent="0.3">
      <c r="A1948" s="2" t="s">
        <v>1776</v>
      </c>
      <c r="B1948" s="1">
        <v>18360</v>
      </c>
      <c r="C1948" s="1">
        <v>0</v>
      </c>
      <c r="D1948" s="1">
        <v>0</v>
      </c>
      <c r="E1948" s="34">
        <f>(B1948-MAX(B$42:B1948))/MAX(B$42:B1948)</f>
        <v>-3.190087002372792E-2</v>
      </c>
      <c r="F1948" s="49">
        <v>136.54</v>
      </c>
      <c r="G1948" s="4" t="str">
        <f>IF(F1948&lt;=H$1, "침체", IF(F1948&gt;=G$1, "과열", ""))</f>
        <v>과열</v>
      </c>
      <c r="H1948" s="3">
        <f t="shared" si="149"/>
        <v>30.899999999999991</v>
      </c>
      <c r="I1948" s="14">
        <v>1</v>
      </c>
      <c r="J1948" s="46">
        <f t="shared" si="148"/>
        <v>1290951.1213205901</v>
      </c>
      <c r="K1948" s="35">
        <f>(J1948-MAX(J$42:J1948))/MAX(J$42:J1948)</f>
        <v>-9.5304332726507401E-2</v>
      </c>
      <c r="L1948" s="3"/>
    </row>
    <row r="1949" spans="1:21" x14ac:dyDescent="0.3">
      <c r="A1949" s="2" t="s">
        <v>1775</v>
      </c>
      <c r="B1949" s="1">
        <v>18255</v>
      </c>
      <c r="C1949" s="1">
        <v>0</v>
      </c>
      <c r="D1949" s="1">
        <v>0</v>
      </c>
      <c r="E1949" s="34">
        <f>(B1949-MAX(B$42:B1949))/MAX(B$42:B1949)</f>
        <v>-3.7437384655945163E-2</v>
      </c>
      <c r="F1949" s="49">
        <v>110.17</v>
      </c>
      <c r="G1949" s="4" t="str">
        <f>IF(F1949&lt;=H$1, "침체", IF(F1949&gt;=G$1, "과열", ""))</f>
        <v>과열</v>
      </c>
      <c r="H1949" s="3">
        <f t="shared" si="149"/>
        <v>-26.36999999999999</v>
      </c>
      <c r="I1949" s="14">
        <v>1</v>
      </c>
      <c r="J1949" s="46">
        <f t="shared" si="148"/>
        <v>1290951.1213205901</v>
      </c>
      <c r="K1949" s="35">
        <f>(J1949-MAX(J$42:J1949))/MAX(J$42:J1949)</f>
        <v>-9.5304332726507401E-2</v>
      </c>
      <c r="L1949" s="3"/>
    </row>
    <row r="1950" spans="1:21" x14ac:dyDescent="0.3">
      <c r="A1950" s="2" t="s">
        <v>1774</v>
      </c>
      <c r="B1950" s="1">
        <v>17990</v>
      </c>
      <c r="C1950" s="1">
        <v>0</v>
      </c>
      <c r="D1950" s="1">
        <v>0</v>
      </c>
      <c r="E1950" s="34">
        <f>(B1950-MAX(B$42:B1950))/MAX(B$42:B1950)</f>
        <v>-5.1410493013445822E-2</v>
      </c>
      <c r="F1950" s="49">
        <v>67.03</v>
      </c>
      <c r="G1950" s="4" t="str">
        <f>IF(F1950&lt;=H$1, "침체", IF(F1950&gt;=G$1, "과열", ""))</f>
        <v/>
      </c>
      <c r="H1950" s="3">
        <f t="shared" si="149"/>
        <v>-43.14</v>
      </c>
      <c r="I1950" s="14">
        <v>1</v>
      </c>
      <c r="J1950" s="46">
        <f t="shared" si="148"/>
        <v>1290951.1213205901</v>
      </c>
      <c r="K1950" s="35">
        <f>(J1950-MAX(J$42:J1950))/MAX(J$42:J1950)</f>
        <v>-9.5304332726507401E-2</v>
      </c>
      <c r="L1950" s="3"/>
    </row>
    <row r="1951" spans="1:21" x14ac:dyDescent="0.3">
      <c r="A1951" s="2" t="s">
        <v>1773</v>
      </c>
      <c r="B1951" s="1">
        <v>17815</v>
      </c>
      <c r="C1951" s="1">
        <v>0</v>
      </c>
      <c r="D1951" s="1">
        <v>0</v>
      </c>
      <c r="E1951" s="34">
        <f>(B1951-MAX(B$42:B1951))/MAX(B$42:B1951)</f>
        <v>-6.0638017400474559E-2</v>
      </c>
      <c r="F1951" s="49">
        <v>23.32</v>
      </c>
      <c r="G1951" s="4" t="str">
        <f>IF(F1951&lt;=H$1, "침체", IF(F1951&gt;=G$1, "과열", ""))</f>
        <v/>
      </c>
      <c r="H1951" s="3">
        <f t="shared" si="149"/>
        <v>-43.71</v>
      </c>
      <c r="I1951" s="14">
        <v>1</v>
      </c>
      <c r="J1951" s="46">
        <f t="shared" si="148"/>
        <v>1290951.1213205901</v>
      </c>
      <c r="K1951" s="35">
        <f>(J1951-MAX(J$42:J1951))/MAX(J$42:J1951)</f>
        <v>-9.5304332726507401E-2</v>
      </c>
      <c r="L1951" s="3"/>
    </row>
    <row r="1952" spans="1:21" x14ac:dyDescent="0.3">
      <c r="A1952" s="2" t="s">
        <v>1772</v>
      </c>
      <c r="B1952" s="1">
        <v>17890</v>
      </c>
      <c r="C1952" s="1">
        <v>0</v>
      </c>
      <c r="D1952" s="1">
        <v>0</v>
      </c>
      <c r="E1952" s="34">
        <f>(B1952-MAX(B$42:B1952))/MAX(B$42:B1952)</f>
        <v>-5.6683364091747956E-2</v>
      </c>
      <c r="F1952" s="49">
        <v>9.09</v>
      </c>
      <c r="G1952" s="4" t="str">
        <f>IF(F1952&lt;=H$1, "침체", IF(F1952&gt;=G$1, "과열", ""))</f>
        <v/>
      </c>
      <c r="H1952" s="3">
        <f t="shared" si="149"/>
        <v>-14.23</v>
      </c>
      <c r="I1952" s="14">
        <v>1</v>
      </c>
      <c r="J1952" s="46">
        <f t="shared" si="148"/>
        <v>1290951.1213205901</v>
      </c>
      <c r="K1952" s="35">
        <f>(J1952-MAX(J$42:J1952))/MAX(J$42:J1952)</f>
        <v>-9.5304332726507401E-2</v>
      </c>
      <c r="L1952" s="3"/>
    </row>
    <row r="1953" spans="1:12" x14ac:dyDescent="0.3">
      <c r="A1953" s="2" t="s">
        <v>1771</v>
      </c>
      <c r="B1953" s="1">
        <v>17955</v>
      </c>
      <c r="C1953" s="1">
        <v>0</v>
      </c>
      <c r="D1953" s="1">
        <v>0</v>
      </c>
      <c r="E1953" s="34">
        <f>(B1953-MAX(B$42:B1953))/MAX(B$42:B1953)</f>
        <v>-5.3255997890851565E-2</v>
      </c>
      <c r="F1953" s="49">
        <v>30.87</v>
      </c>
      <c r="G1953" s="4" t="str">
        <f>IF(F1953&lt;=H$1, "침체", IF(F1953&gt;=G$1, "과열", ""))</f>
        <v/>
      </c>
      <c r="H1953" s="3">
        <f t="shared" si="149"/>
        <v>21.78</v>
      </c>
      <c r="I1953" s="14">
        <v>1</v>
      </c>
      <c r="J1953" s="46">
        <f t="shared" si="148"/>
        <v>1290951.1213205901</v>
      </c>
      <c r="K1953" s="35">
        <f>(J1953-MAX(J$42:J1953))/MAX(J$42:J1953)</f>
        <v>-9.5304332726507401E-2</v>
      </c>
      <c r="L1953" s="3"/>
    </row>
    <row r="1954" spans="1:12" x14ac:dyDescent="0.3">
      <c r="A1954" s="2" t="s">
        <v>1770</v>
      </c>
      <c r="B1954" s="1">
        <v>18250</v>
      </c>
      <c r="C1954" s="1">
        <v>0</v>
      </c>
      <c r="D1954" s="1">
        <v>0</v>
      </c>
      <c r="E1954" s="34">
        <f>(B1954-MAX(B$42:B1954))/MAX(B$42:B1954)</f>
        <v>-3.7701028209860266E-2</v>
      </c>
      <c r="F1954" s="49">
        <v>70.45</v>
      </c>
      <c r="G1954" s="4" t="str">
        <f>IF(F1954&lt;=H$1, "침체", IF(F1954&gt;=G$1, "과열", ""))</f>
        <v/>
      </c>
      <c r="H1954" s="3">
        <f t="shared" si="149"/>
        <v>39.58</v>
      </c>
      <c r="I1954" s="14">
        <v>1</v>
      </c>
      <c r="J1954" s="46">
        <f t="shared" si="148"/>
        <v>1290951.1213205901</v>
      </c>
      <c r="K1954" s="35">
        <f>(J1954-MAX(J$42:J1954))/MAX(J$42:J1954)</f>
        <v>-9.5304332726507401E-2</v>
      </c>
      <c r="L1954" s="3"/>
    </row>
    <row r="1955" spans="1:12" x14ac:dyDescent="0.3">
      <c r="A1955" s="2" t="s">
        <v>1769</v>
      </c>
      <c r="B1955" s="1">
        <v>18145</v>
      </c>
      <c r="C1955" s="1">
        <v>0</v>
      </c>
      <c r="D1955" s="1">
        <v>0</v>
      </c>
      <c r="E1955" s="34">
        <f>(B1955-MAX(B$42:B1955))/MAX(B$42:B1955)</f>
        <v>-4.3237542842077509E-2</v>
      </c>
      <c r="F1955" s="49">
        <v>58.34</v>
      </c>
      <c r="G1955" s="4" t="str">
        <f>IF(F1955&lt;=H$1, "침체", IF(F1955&gt;=G$1, "과열", ""))</f>
        <v/>
      </c>
      <c r="H1955" s="3">
        <f t="shared" si="149"/>
        <v>-12.11</v>
      </c>
      <c r="I1955" s="14">
        <v>1</v>
      </c>
      <c r="J1955" s="46">
        <f t="shared" si="148"/>
        <v>1290951.1213205901</v>
      </c>
      <c r="K1955" s="35">
        <f>(J1955-MAX(J$42:J1955))/MAX(J$42:J1955)</f>
        <v>-9.5304332726507401E-2</v>
      </c>
      <c r="L1955" s="3"/>
    </row>
    <row r="1956" spans="1:12" x14ac:dyDescent="0.3">
      <c r="A1956" s="2" t="s">
        <v>1768</v>
      </c>
      <c r="B1956" s="1">
        <v>18140</v>
      </c>
      <c r="C1956" s="1">
        <v>0</v>
      </c>
      <c r="D1956" s="1">
        <v>0</v>
      </c>
      <c r="E1956" s="34">
        <f>(B1956-MAX(B$42:B1956))/MAX(B$42:B1956)</f>
        <v>-4.3501186395992618E-2</v>
      </c>
      <c r="F1956" s="49">
        <v>79.06</v>
      </c>
      <c r="G1956" s="4" t="str">
        <f>IF(F1956&lt;=H$1, "침체", IF(F1956&gt;=G$1, "과열", ""))</f>
        <v/>
      </c>
      <c r="H1956" s="3">
        <f t="shared" si="149"/>
        <v>20.72</v>
      </c>
      <c r="I1956" s="14">
        <v>1</v>
      </c>
      <c r="J1956" s="46">
        <f t="shared" si="148"/>
        <v>1290951.1213205901</v>
      </c>
      <c r="K1956" s="35">
        <f>(J1956-MAX(J$42:J1956))/MAX(J$42:J1956)</f>
        <v>-9.5304332726507401E-2</v>
      </c>
      <c r="L1956" s="3"/>
    </row>
    <row r="1957" spans="1:12" x14ac:dyDescent="0.3">
      <c r="A1957" s="2" t="s">
        <v>1767</v>
      </c>
      <c r="B1957" s="1">
        <v>18175</v>
      </c>
      <c r="C1957" s="1">
        <v>0</v>
      </c>
      <c r="D1957" s="1">
        <v>0</v>
      </c>
      <c r="E1957" s="34">
        <f>(B1957-MAX(B$42:B1957))/MAX(B$42:B1957)</f>
        <v>-4.1655681518586868E-2</v>
      </c>
      <c r="F1957" s="49">
        <v>52.29</v>
      </c>
      <c r="G1957" s="4" t="str">
        <f>IF(F1957&lt;=H$1, "침체", IF(F1957&gt;=G$1, "과열", ""))</f>
        <v/>
      </c>
      <c r="H1957" s="3">
        <f t="shared" si="149"/>
        <v>-26.770000000000003</v>
      </c>
      <c r="I1957" s="14">
        <v>1</v>
      </c>
      <c r="J1957" s="46">
        <f t="shared" si="148"/>
        <v>1290951.1213205901</v>
      </c>
      <c r="K1957" s="35">
        <f>(J1957-MAX(J$42:J1957))/MAX(J$42:J1957)</f>
        <v>-9.5304332726507401E-2</v>
      </c>
      <c r="L1957" s="3"/>
    </row>
    <row r="1958" spans="1:12" x14ac:dyDescent="0.3">
      <c r="A1958" s="2" t="s">
        <v>1766</v>
      </c>
      <c r="B1958" s="1">
        <v>17805</v>
      </c>
      <c r="C1958" s="1">
        <v>0</v>
      </c>
      <c r="D1958" s="1">
        <v>0</v>
      </c>
      <c r="E1958" s="34">
        <f>(B1958-MAX(B$42:B1958))/MAX(B$42:B1958)</f>
        <v>-6.116530450830477E-2</v>
      </c>
      <c r="F1958" s="49">
        <v>-98.66</v>
      </c>
      <c r="G1958" s="4" t="str">
        <f>IF(F1958&lt;=H$1, "침체", IF(F1958&gt;=G$1, "과열", ""))</f>
        <v/>
      </c>
      <c r="H1958" s="3">
        <f t="shared" si="149"/>
        <v>-150.94999999999999</v>
      </c>
      <c r="I1958" s="14">
        <v>1</v>
      </c>
      <c r="J1958" s="46">
        <f t="shared" si="148"/>
        <v>1290951.1213205901</v>
      </c>
      <c r="K1958" s="35">
        <f>(J1958-MAX(J$42:J1958))/MAX(J$42:J1958)</f>
        <v>-9.5304332726507401E-2</v>
      </c>
      <c r="L1958" s="3"/>
    </row>
    <row r="1959" spans="1:12" x14ac:dyDescent="0.3">
      <c r="A1959" s="2" t="s">
        <v>1765</v>
      </c>
      <c r="B1959" s="1">
        <v>18295</v>
      </c>
      <c r="C1959" s="1">
        <v>0</v>
      </c>
      <c r="D1959" s="1">
        <v>0</v>
      </c>
      <c r="E1959" s="34">
        <f>(B1959-MAX(B$42:B1959))/MAX(B$42:B1959)</f>
        <v>-3.5328236224624311E-2</v>
      </c>
      <c r="F1959" s="49">
        <v>38.49</v>
      </c>
      <c r="G1959" s="4" t="str">
        <f>IF(F1959&lt;=H$1, "침체", IF(F1959&gt;=G$1, "과열", ""))</f>
        <v/>
      </c>
      <c r="H1959" s="3">
        <f t="shared" si="149"/>
        <v>137.15</v>
      </c>
      <c r="I1959" s="14">
        <v>1</v>
      </c>
      <c r="J1959" s="46">
        <f t="shared" si="148"/>
        <v>1290951.1213205901</v>
      </c>
      <c r="K1959" s="35">
        <f>(J1959-MAX(J$42:J1959))/MAX(J$42:J1959)</f>
        <v>-9.5304332726507401E-2</v>
      </c>
      <c r="L1959" s="3"/>
    </row>
    <row r="1960" spans="1:12" x14ac:dyDescent="0.3">
      <c r="A1960" s="2" t="s">
        <v>1764</v>
      </c>
      <c r="B1960" s="1">
        <v>18355</v>
      </c>
      <c r="C1960" s="1">
        <v>0</v>
      </c>
      <c r="D1960" s="1">
        <v>0</v>
      </c>
      <c r="E1960" s="34">
        <f>(B1960-MAX(B$42:B1960))/MAX(B$42:B1960)</f>
        <v>-3.2164513577643029E-2</v>
      </c>
      <c r="F1960" s="49">
        <v>130.22999999999999</v>
      </c>
      <c r="G1960" s="4" t="str">
        <f>IF(F1960&lt;=H$1, "침체", IF(F1960&gt;=G$1, "과열", ""))</f>
        <v>과열</v>
      </c>
      <c r="H1960" s="3">
        <f t="shared" si="149"/>
        <v>91.739999999999981</v>
      </c>
      <c r="I1960" s="14">
        <v>1</v>
      </c>
      <c r="J1960" s="46">
        <f t="shared" si="148"/>
        <v>1290951.1213205901</v>
      </c>
      <c r="K1960" s="35">
        <f>(J1960-MAX(J$42:J1960))/MAX(J$42:J1960)</f>
        <v>-9.5304332726507401E-2</v>
      </c>
      <c r="L1960" s="3"/>
    </row>
    <row r="1961" spans="1:12" x14ac:dyDescent="0.3">
      <c r="A1961" s="2" t="s">
        <v>1763</v>
      </c>
      <c r="B1961" s="1">
        <v>18690</v>
      </c>
      <c r="C1961" s="1">
        <v>0</v>
      </c>
      <c r="D1961" s="1">
        <v>0</v>
      </c>
      <c r="E1961" s="34">
        <f>(B1961-MAX(B$42:B1961))/MAX(B$42:B1961)</f>
        <v>-1.4500395465330872E-2</v>
      </c>
      <c r="F1961" s="49">
        <v>182.81</v>
      </c>
      <c r="G1961" s="4" t="str">
        <f>IF(F1961&lt;=H$1, "침체", IF(F1961&gt;=G$1, "과열", ""))</f>
        <v>과열</v>
      </c>
      <c r="H1961" s="3">
        <f t="shared" si="149"/>
        <v>52.580000000000013</v>
      </c>
      <c r="I1961" s="14">
        <v>1</v>
      </c>
      <c r="J1961" s="46">
        <f t="shared" si="148"/>
        <v>1290951.1213205901</v>
      </c>
      <c r="K1961" s="35">
        <f>(J1961-MAX(J$42:J1961))/MAX(J$42:J1961)</f>
        <v>-9.5304332726507401E-2</v>
      </c>
      <c r="L1961" s="3"/>
    </row>
    <row r="1962" spans="1:12" x14ac:dyDescent="0.3">
      <c r="A1962" s="2" t="s">
        <v>1762</v>
      </c>
      <c r="B1962" s="1">
        <v>18805</v>
      </c>
      <c r="C1962" s="1">
        <v>0</v>
      </c>
      <c r="D1962" s="1">
        <v>0</v>
      </c>
      <c r="E1962" s="34">
        <f>(B1962-MAX(B$42:B1962))/MAX(B$42:B1962)</f>
        <v>-8.4365937252834176E-3</v>
      </c>
      <c r="F1962" s="49">
        <v>181.29</v>
      </c>
      <c r="G1962" s="4" t="str">
        <f>IF(F1962&lt;=H$1, "침체", IF(F1962&gt;=G$1, "과열", ""))</f>
        <v>과열</v>
      </c>
      <c r="H1962" s="3">
        <f t="shared" si="149"/>
        <v>-1.5200000000000102</v>
      </c>
      <c r="I1962" s="14">
        <v>1</v>
      </c>
      <c r="J1962" s="46">
        <f t="shared" si="148"/>
        <v>1290951.1213205901</v>
      </c>
      <c r="K1962" s="35">
        <f>(J1962-MAX(J$42:J1962))/MAX(J$42:J1962)</f>
        <v>-9.5304332726507401E-2</v>
      </c>
      <c r="L1962" s="3"/>
    </row>
    <row r="1963" spans="1:12" x14ac:dyDescent="0.3">
      <c r="A1963" s="2" t="s">
        <v>1761</v>
      </c>
      <c r="B1963" s="1">
        <v>19095</v>
      </c>
      <c r="C1963" s="1">
        <v>0</v>
      </c>
      <c r="D1963" s="1">
        <v>0</v>
      </c>
      <c r="E1963" s="34">
        <f>(B1963-MAX(B$42:B1963))/MAX(B$42:B1963)</f>
        <v>0</v>
      </c>
      <c r="F1963" s="49">
        <v>198.67</v>
      </c>
      <c r="G1963" s="4" t="str">
        <f>IF(F1963&lt;=H$1, "침체", IF(F1963&gt;=G$1, "과열", ""))</f>
        <v>과열</v>
      </c>
      <c r="H1963" s="3">
        <f t="shared" si="149"/>
        <v>17.379999999999995</v>
      </c>
      <c r="I1963" s="14">
        <v>1</v>
      </c>
      <c r="J1963" s="46">
        <f t="shared" si="148"/>
        <v>1290951.1213205901</v>
      </c>
      <c r="K1963" s="35">
        <f>(J1963-MAX(J$42:J1963))/MAX(J$42:J1963)</f>
        <v>-9.5304332726507401E-2</v>
      </c>
      <c r="L1963" s="3"/>
    </row>
    <row r="1964" spans="1:12" x14ac:dyDescent="0.3">
      <c r="A1964" s="2" t="s">
        <v>1760</v>
      </c>
      <c r="B1964" s="1">
        <v>18605</v>
      </c>
      <c r="C1964" s="1">
        <v>0</v>
      </c>
      <c r="D1964" s="1">
        <v>0</v>
      </c>
      <c r="E1964" s="34">
        <f>(B1964-MAX(B$42:B1964))/MAX(B$42:B1964)</f>
        <v>-2.5661167844985597E-2</v>
      </c>
      <c r="F1964" s="49">
        <v>93.73</v>
      </c>
      <c r="G1964" s="4" t="str">
        <f>IF(F1964&lt;=H$1, "침체", IF(F1964&gt;=G$1, "과열", ""))</f>
        <v>과열</v>
      </c>
      <c r="H1964" s="3">
        <f t="shared" si="149"/>
        <v>-104.93999999999998</v>
      </c>
      <c r="I1964" s="14">
        <v>1</v>
      </c>
      <c r="J1964" s="46">
        <f t="shared" ref="J1964:J2027" si="151">J1963*I1964</f>
        <v>1290951.1213205901</v>
      </c>
      <c r="K1964" s="35">
        <f>(J1964-MAX(J$42:J1964))/MAX(J$42:J1964)</f>
        <v>-9.5304332726507401E-2</v>
      </c>
      <c r="L1964" s="3"/>
    </row>
    <row r="1965" spans="1:12" x14ac:dyDescent="0.3">
      <c r="A1965" s="2" t="s">
        <v>1759</v>
      </c>
      <c r="B1965" s="1">
        <v>18680</v>
      </c>
      <c r="C1965" s="1">
        <v>0</v>
      </c>
      <c r="D1965" s="1">
        <v>0</v>
      </c>
      <c r="E1965" s="34">
        <f>(B1965-MAX(B$42:B1965))/MAX(B$42:B1965)</f>
        <v>-2.1733438072793924E-2</v>
      </c>
      <c r="F1965" s="49">
        <v>72.3</v>
      </c>
      <c r="G1965" s="4" t="str">
        <f>IF(F1965&lt;=H$1, "침체", IF(F1965&gt;=G$1, "과열", ""))</f>
        <v/>
      </c>
      <c r="H1965" s="3">
        <f t="shared" si="149"/>
        <v>-21.430000000000007</v>
      </c>
      <c r="I1965" s="14">
        <v>1</v>
      </c>
      <c r="J1965" s="46">
        <f t="shared" si="151"/>
        <v>1290951.1213205901</v>
      </c>
      <c r="K1965" s="35">
        <f>(J1965-MAX(J$42:J1965))/MAX(J$42:J1965)</f>
        <v>-9.5304332726507401E-2</v>
      </c>
      <c r="L1965" s="3"/>
    </row>
    <row r="1966" spans="1:12" x14ac:dyDescent="0.3">
      <c r="A1966" s="2" t="s">
        <v>1758</v>
      </c>
      <c r="B1966" s="1">
        <v>18610</v>
      </c>
      <c r="C1966" s="1">
        <v>0</v>
      </c>
      <c r="D1966" s="1">
        <v>0</v>
      </c>
      <c r="E1966" s="34">
        <f>(B1966-MAX(B$42:B1966))/MAX(B$42:B1966)</f>
        <v>-2.5399319193506152E-2</v>
      </c>
      <c r="F1966" s="49">
        <v>43.82</v>
      </c>
      <c r="G1966" s="4" t="str">
        <f>IF(F1966&lt;=H$1, "침체", IF(F1966&gt;=G$1, "과열", ""))</f>
        <v/>
      </c>
      <c r="H1966" s="3">
        <f t="shared" si="149"/>
        <v>-28.479999999999997</v>
      </c>
      <c r="I1966" s="14">
        <v>1</v>
      </c>
      <c r="J1966" s="46">
        <f t="shared" si="151"/>
        <v>1290951.1213205901</v>
      </c>
      <c r="K1966" s="35">
        <f>(J1966-MAX(J$42:J1966))/MAX(J$42:J1966)</f>
        <v>-9.5304332726507401E-2</v>
      </c>
      <c r="L1966" s="3"/>
    </row>
    <row r="1967" spans="1:12" x14ac:dyDescent="0.3">
      <c r="A1967" s="2" t="s">
        <v>1757</v>
      </c>
      <c r="B1967" s="1">
        <v>17905</v>
      </c>
      <c r="C1967" s="1">
        <v>0</v>
      </c>
      <c r="D1967" s="1">
        <v>1</v>
      </c>
      <c r="E1967" s="34">
        <f>(B1967-MAX(B$42:B1967))/MAX(B$42:B1967)</f>
        <v>-6.2319979052107885E-2</v>
      </c>
      <c r="F1967" s="49">
        <v>-80.89</v>
      </c>
      <c r="G1967" s="4" t="str">
        <f>IF(F1967&lt;=H$1, "침체", IF(F1967&gt;=G$1, "과열", ""))</f>
        <v/>
      </c>
      <c r="H1967" s="3">
        <f t="shared" si="149"/>
        <v>-124.71000000000001</v>
      </c>
      <c r="I1967" s="14">
        <v>1</v>
      </c>
      <c r="J1967" s="46">
        <f t="shared" si="151"/>
        <v>1290951.1213205901</v>
      </c>
      <c r="K1967" s="35">
        <f>(J1967-MAX(J$42:J1967))/MAX(J$42:J1967)</f>
        <v>-9.5304332726507401E-2</v>
      </c>
      <c r="L1967" s="3"/>
    </row>
    <row r="1968" spans="1:12" x14ac:dyDescent="0.3">
      <c r="A1968" s="2" t="s">
        <v>1756</v>
      </c>
      <c r="B1968" s="1">
        <v>17495</v>
      </c>
      <c r="C1968" s="1">
        <v>0</v>
      </c>
      <c r="D1968" s="1">
        <v>1</v>
      </c>
      <c r="E1968" s="34">
        <f>(B1968-MAX(B$42:B1968))/MAX(B$42:B1968)</f>
        <v>-8.3791568473422368E-2</v>
      </c>
      <c r="F1968" s="49">
        <v>-171.4</v>
      </c>
      <c r="G1968" s="4" t="str">
        <f>IF(F1968&lt;=H$1, "침체", IF(F1968&gt;=G$1, "과열", ""))</f>
        <v>침체</v>
      </c>
      <c r="H1968" s="3">
        <f t="shared" si="149"/>
        <v>-90.51</v>
      </c>
      <c r="I1968" s="14">
        <v>1</v>
      </c>
      <c r="J1968" s="46">
        <f t="shared" si="151"/>
        <v>1290951.1213205901</v>
      </c>
      <c r="K1968" s="35">
        <f>(J1968-MAX(J$42:J1968))/MAX(J$42:J1968)</f>
        <v>-9.5304332726507401E-2</v>
      </c>
      <c r="L1968" s="3"/>
    </row>
    <row r="1969" spans="1:16" x14ac:dyDescent="0.3">
      <c r="A1969" s="2" t="s">
        <v>1755</v>
      </c>
      <c r="B1969" s="1">
        <v>16945</v>
      </c>
      <c r="C1969" s="1">
        <v>0</v>
      </c>
      <c r="D1969" s="1">
        <v>1</v>
      </c>
      <c r="E1969" s="34">
        <f>(B1969-MAX(B$42:B1969))/MAX(B$42:B1969)</f>
        <v>-0.11259492013616131</v>
      </c>
      <c r="F1969" s="49">
        <v>-197.5</v>
      </c>
      <c r="G1969" s="4" t="str">
        <f>IF(F1969&lt;=H$1, "침체", IF(F1969&gt;=G$1, "과열", ""))</f>
        <v>침체</v>
      </c>
      <c r="H1969" s="3">
        <f t="shared" si="149"/>
        <v>-26.099999999999994</v>
      </c>
      <c r="I1969" s="14">
        <v>1</v>
      </c>
      <c r="J1969" s="46">
        <f t="shared" si="151"/>
        <v>1290951.1213205901</v>
      </c>
      <c r="K1969" s="35">
        <f>(J1969-MAX(J$42:J1969))/MAX(J$42:J1969)</f>
        <v>-9.5304332726507401E-2</v>
      </c>
      <c r="L1969" s="3"/>
    </row>
    <row r="1970" spans="1:16" x14ac:dyDescent="0.3">
      <c r="A1970" s="2" t="s">
        <v>1754</v>
      </c>
      <c r="B1970" s="1">
        <v>16120</v>
      </c>
      <c r="C1970" s="1">
        <v>0</v>
      </c>
      <c r="D1970" s="1">
        <v>1</v>
      </c>
      <c r="E1970" s="34">
        <f>(B1970-MAX(B$42:B1970))/MAX(B$42:B1970)</f>
        <v>-0.15579994763026969</v>
      </c>
      <c r="F1970" s="49">
        <v>-172.48</v>
      </c>
      <c r="G1970" s="4" t="str">
        <f>IF(F1970&lt;=H$1, "침체", IF(F1970&gt;=G$1, "과열", ""))</f>
        <v>침체</v>
      </c>
      <c r="H1970" s="8">
        <f t="shared" si="149"/>
        <v>25.02000000000001</v>
      </c>
      <c r="I1970" s="13">
        <f>1-$I$1</f>
        <v>0.99985000000000002</v>
      </c>
      <c r="J1970" s="17">
        <f t="shared" si="151"/>
        <v>1290757.478652392</v>
      </c>
      <c r="K1970" s="36">
        <f>(J1970-MAX(J$42:J1970))/MAX(J$42:J1970)</f>
        <v>-9.5440037076598441E-2</v>
      </c>
      <c r="L1970" s="8"/>
    </row>
    <row r="1971" spans="1:16" x14ac:dyDescent="0.3">
      <c r="A1971" s="2" t="s">
        <v>1753</v>
      </c>
      <c r="B1971" s="1">
        <v>16370</v>
      </c>
      <c r="C1971" s="1">
        <v>0</v>
      </c>
      <c r="D1971" s="1">
        <v>1</v>
      </c>
      <c r="E1971" s="34">
        <f>(B1971-MAX(B$42:B1971))/MAX(B$42:B1971)</f>
        <v>-0.14270751505629747</v>
      </c>
      <c r="F1971" s="49">
        <v>-136.32</v>
      </c>
      <c r="G1971" s="4" t="str">
        <f>IF(F1971&lt;=H$1, "침체", IF(F1971&gt;=G$1, "과열", ""))</f>
        <v/>
      </c>
      <c r="H1971" s="8">
        <f t="shared" si="149"/>
        <v>36.159999999999997</v>
      </c>
      <c r="I1971" s="16">
        <f t="shared" ref="I1971:I1981" si="152">B1971/B1970</f>
        <v>1.0155086848635235</v>
      </c>
      <c r="J1971" s="17">
        <f t="shared" si="151"/>
        <v>1310775.4296240483</v>
      </c>
      <c r="K1971" s="36">
        <f>(J1971-MAX(J$42:J1971))/MAX(J$42:J1971)</f>
        <v>-8.1411501671458802E-2</v>
      </c>
      <c r="L1971" s="8"/>
    </row>
    <row r="1972" spans="1:16" x14ac:dyDescent="0.3">
      <c r="A1972" s="2" t="s">
        <v>1752</v>
      </c>
      <c r="B1972" s="1">
        <v>15540</v>
      </c>
      <c r="C1972" s="1">
        <v>0</v>
      </c>
      <c r="D1972" s="1">
        <v>1</v>
      </c>
      <c r="E1972" s="34">
        <f>(B1972-MAX(B$42:B1972))/MAX(B$42:B1972)</f>
        <v>-0.18617439120188531</v>
      </c>
      <c r="F1972" s="49">
        <v>-144.15</v>
      </c>
      <c r="G1972" s="4" t="str">
        <f>IF(F1972&lt;=H$1, "침체", IF(F1972&gt;=G$1, "과열", ""))</f>
        <v/>
      </c>
      <c r="H1972" s="8">
        <f t="shared" si="149"/>
        <v>-7.8300000000000125</v>
      </c>
      <c r="I1972" s="16">
        <f t="shared" si="152"/>
        <v>0.94929749541844843</v>
      </c>
      <c r="J1972" s="17">
        <f t="shared" si="151"/>
        <v>1244315.8323981497</v>
      </c>
      <c r="K1972" s="36">
        <f>(J1972-MAX(J$42:J1972))/MAX(J$42:J1972)</f>
        <v>-0.12798623921652233</v>
      </c>
      <c r="L1972" s="8"/>
    </row>
    <row r="1973" spans="1:16" x14ac:dyDescent="0.3">
      <c r="A1973" s="2" t="s">
        <v>1751</v>
      </c>
      <c r="B1973" s="1">
        <v>15870</v>
      </c>
      <c r="C1973" s="1">
        <v>0</v>
      </c>
      <c r="D1973" s="1">
        <v>1</v>
      </c>
      <c r="E1973" s="34">
        <f>(B1973-MAX(B$42:B1973))/MAX(B$42:B1973)</f>
        <v>-0.16889238020424194</v>
      </c>
      <c r="F1973" s="49">
        <v>-100.6</v>
      </c>
      <c r="G1973" s="4" t="str">
        <f>IF(F1973&lt;=H$1, "침체", IF(F1973&gt;=G$1, "과열", ""))</f>
        <v/>
      </c>
      <c r="H1973" s="8">
        <f t="shared" si="149"/>
        <v>43.550000000000011</v>
      </c>
      <c r="I1973" s="16">
        <f t="shared" si="152"/>
        <v>1.0212355212355213</v>
      </c>
      <c r="J1973" s="17">
        <f t="shared" si="151"/>
        <v>1270739.527680736</v>
      </c>
      <c r="K1973" s="36">
        <f>(J1973-MAX(J$42:J1973))/MAX(J$42:J1973)</f>
        <v>-0.1094685724817379</v>
      </c>
      <c r="L1973" s="8"/>
    </row>
    <row r="1974" spans="1:16" x14ac:dyDescent="0.3">
      <c r="A1974" s="2" t="s">
        <v>1750</v>
      </c>
      <c r="B1974" s="1">
        <v>16120</v>
      </c>
      <c r="C1974" s="1">
        <v>0</v>
      </c>
      <c r="D1974" s="1">
        <v>1</v>
      </c>
      <c r="E1974" s="34">
        <f>(B1974-MAX(B$42:B1974))/MAX(B$42:B1974)</f>
        <v>-0.15579994763026969</v>
      </c>
      <c r="F1974" s="49">
        <v>-66.599999999999994</v>
      </c>
      <c r="G1974" s="4" t="str">
        <f>IF(F1974&lt;=H$1, "침체", IF(F1974&gt;=G$1, "과열", ""))</f>
        <v/>
      </c>
      <c r="H1974" s="8">
        <f t="shared" si="149"/>
        <v>34</v>
      </c>
      <c r="I1974" s="16">
        <f t="shared" si="152"/>
        <v>1.0157529930686831</v>
      </c>
      <c r="J1974" s="17">
        <f t="shared" si="151"/>
        <v>1290757.4786523923</v>
      </c>
      <c r="K1974" s="36">
        <f>(J1974-MAX(J$42:J1974))/MAX(J$42:J1974)</f>
        <v>-9.5440037076598275E-2</v>
      </c>
      <c r="L1974" s="8"/>
    </row>
    <row r="1975" spans="1:16" x14ac:dyDescent="0.3">
      <c r="A1975" s="2" t="s">
        <v>1749</v>
      </c>
      <c r="B1975" s="1">
        <v>16505</v>
      </c>
      <c r="C1975" s="1">
        <v>0</v>
      </c>
      <c r="D1975" s="1">
        <v>0</v>
      </c>
      <c r="E1975" s="34">
        <f>(B1975-MAX(B$42:B1975))/MAX(B$42:B1975)</f>
        <v>-0.13563760146635245</v>
      </c>
      <c r="F1975" s="49">
        <v>-41.1</v>
      </c>
      <c r="G1975" s="4" t="str">
        <f>IF(F1975&lt;=H$1, "침체", IF(F1975&gt;=G$1, "과열", ""))</f>
        <v/>
      </c>
      <c r="H1975" s="8">
        <f t="shared" si="149"/>
        <v>25.499999999999993</v>
      </c>
      <c r="I1975" s="16">
        <f t="shared" si="152"/>
        <v>1.0238833746898264</v>
      </c>
      <c r="J1975" s="17">
        <f t="shared" si="151"/>
        <v>1321585.1231487428</v>
      </c>
      <c r="K1975" s="36">
        <f>(J1975-MAX(J$42:J1975))/MAX(J$42:J1975)</f>
        <v>-7.3836092552683294E-2</v>
      </c>
      <c r="L1975" s="8"/>
    </row>
    <row r="1976" spans="1:16" x14ac:dyDescent="0.3">
      <c r="A1976" s="2" t="s">
        <v>1748</v>
      </c>
      <c r="B1976" s="1">
        <v>16700</v>
      </c>
      <c r="C1976" s="1">
        <v>0</v>
      </c>
      <c r="D1976" s="1">
        <v>0</v>
      </c>
      <c r="E1976" s="34">
        <f>(B1976-MAX(B$42:B1976))/MAX(B$42:B1976)</f>
        <v>-0.1254255040586541</v>
      </c>
      <c r="F1976" s="49">
        <v>-16.04</v>
      </c>
      <c r="G1976" s="4" t="str">
        <f>IF(F1976&lt;=H$1, "침체", IF(F1976&gt;=G$1, "과열", ""))</f>
        <v/>
      </c>
      <c r="H1976" s="8">
        <f t="shared" si="149"/>
        <v>25.060000000000002</v>
      </c>
      <c r="I1976" s="16">
        <f t="shared" si="152"/>
        <v>1.011814601635868</v>
      </c>
      <c r="J1976" s="17">
        <f t="shared" si="151"/>
        <v>1337199.1249066347</v>
      </c>
      <c r="K1976" s="36">
        <f>(J1976-MAX(J$42:J1976))/MAX(J$42:J1976)</f>
        <v>-6.2893834936674387E-2</v>
      </c>
      <c r="L1976" s="8"/>
    </row>
    <row r="1977" spans="1:16" x14ac:dyDescent="0.3">
      <c r="A1977" s="2" t="s">
        <v>1747</v>
      </c>
      <c r="B1977" s="1">
        <v>16270</v>
      </c>
      <c r="C1977" s="1">
        <v>0</v>
      </c>
      <c r="D1977" s="1">
        <v>0</v>
      </c>
      <c r="E1977" s="34">
        <f>(B1977-MAX(B$42:B1977))/MAX(B$42:B1977)</f>
        <v>-0.14794448808588637</v>
      </c>
      <c r="F1977" s="49">
        <v>-36.020000000000003</v>
      </c>
      <c r="G1977" s="4" t="str">
        <f>IF(F1977&lt;=H$1, "침체", IF(F1977&gt;=G$1, "과열", ""))</f>
        <v/>
      </c>
      <c r="H1977" s="8">
        <f t="shared" si="149"/>
        <v>-19.980000000000004</v>
      </c>
      <c r="I1977" s="16">
        <f t="shared" si="152"/>
        <v>0.97425149700598801</v>
      </c>
      <c r="J1977" s="17">
        <f t="shared" si="151"/>
        <v>1302768.249235386</v>
      </c>
      <c r="K1977" s="36">
        <f>(J1977-MAX(J$42:J1977))/MAX(J$42:J1977)</f>
        <v>-8.70229158335145E-2</v>
      </c>
      <c r="L1977" s="8"/>
    </row>
    <row r="1978" spans="1:16" x14ac:dyDescent="0.3">
      <c r="A1978" s="2" t="s">
        <v>1746</v>
      </c>
      <c r="B1978" s="1">
        <v>16475</v>
      </c>
      <c r="C1978" s="1">
        <v>0</v>
      </c>
      <c r="D1978" s="1">
        <v>0</v>
      </c>
      <c r="E1978" s="34">
        <f>(B1978-MAX(B$42:B1978))/MAX(B$42:B1978)</f>
        <v>-0.13720869337522912</v>
      </c>
      <c r="F1978" s="49">
        <v>-24.94</v>
      </c>
      <c r="G1978" s="4" t="str">
        <f>IF(F1978&lt;=H$1, "침체", IF(F1978&gt;=G$1, "과열", ""))</f>
        <v/>
      </c>
      <c r="H1978" s="8">
        <f t="shared" si="149"/>
        <v>11.080000000000002</v>
      </c>
      <c r="I1978" s="16">
        <f t="shared" si="152"/>
        <v>1.01259987707437</v>
      </c>
      <c r="J1978" s="17">
        <f t="shared" si="151"/>
        <v>1319182.9690321442</v>
      </c>
      <c r="K1978" s="36">
        <f>(J1978-MAX(J$42:J1978))/MAX(J$42:J1978)</f>
        <v>-7.551951680129998E-2</v>
      </c>
      <c r="L1978" s="8"/>
    </row>
    <row r="1979" spans="1:16" x14ac:dyDescent="0.3">
      <c r="A1979" s="2" t="s">
        <v>1745</v>
      </c>
      <c r="B1979" s="1">
        <v>16265</v>
      </c>
      <c r="C1979" s="1">
        <v>0</v>
      </c>
      <c r="D1979" s="1">
        <v>0</v>
      </c>
      <c r="E1979" s="34">
        <f>(B1979-MAX(B$42:B1979))/MAX(B$42:B1979)</f>
        <v>-0.1482063367373658</v>
      </c>
      <c r="F1979" s="49">
        <v>-29.99</v>
      </c>
      <c r="G1979" s="4" t="str">
        <f>IF(F1979&lt;=H$1, "침체", IF(F1979&gt;=G$1, "과열", ""))</f>
        <v/>
      </c>
      <c r="H1979" s="8">
        <f t="shared" si="149"/>
        <v>-5.0499999999999972</v>
      </c>
      <c r="I1979" s="16">
        <f t="shared" si="152"/>
        <v>0.98725341426403646</v>
      </c>
      <c r="J1979" s="17">
        <f t="shared" si="151"/>
        <v>1302367.8902159531</v>
      </c>
      <c r="K1979" s="36">
        <f>(J1979-MAX(J$42:J1979))/MAX(J$42:J1979)</f>
        <v>-8.730348654161714E-2</v>
      </c>
      <c r="L1979" s="8"/>
    </row>
    <row r="1980" spans="1:16" x14ac:dyDescent="0.3">
      <c r="A1980" s="2" t="s">
        <v>1744</v>
      </c>
      <c r="B1980" s="1">
        <v>16740</v>
      </c>
      <c r="C1980" s="1">
        <v>0</v>
      </c>
      <c r="D1980" s="1">
        <v>0</v>
      </c>
      <c r="E1980" s="34">
        <f>(B1980-MAX(B$42:B1980))/MAX(B$42:B1980)</f>
        <v>-0.12333071484681854</v>
      </c>
      <c r="F1980" s="49">
        <v>74.77</v>
      </c>
      <c r="G1980" s="4" t="str">
        <f>IF(F1980&lt;=H$1, "침체", IF(F1980&gt;=G$1, "과열", ""))</f>
        <v/>
      </c>
      <c r="H1980" s="8">
        <f t="shared" si="149"/>
        <v>104.75999999999999</v>
      </c>
      <c r="I1980" s="16">
        <f t="shared" si="152"/>
        <v>1.0292038118659699</v>
      </c>
      <c r="J1980" s="17">
        <f t="shared" si="151"/>
        <v>1340401.9970620999</v>
      </c>
      <c r="K1980" s="36">
        <f>(J1980-MAX(J$42:J1980))/MAX(J$42:J1980)</f>
        <v>-6.0649269271851922E-2</v>
      </c>
      <c r="L1980" s="8"/>
    </row>
    <row r="1981" spans="1:16" x14ac:dyDescent="0.3">
      <c r="A1981" s="2" t="s">
        <v>1743</v>
      </c>
      <c r="B1981" s="1">
        <v>16785</v>
      </c>
      <c r="C1981" s="1">
        <v>0</v>
      </c>
      <c r="D1981" s="1">
        <v>0</v>
      </c>
      <c r="E1981" s="34">
        <f>(B1981-MAX(B$42:B1981))/MAX(B$42:B1981)</f>
        <v>-0.12097407698350353</v>
      </c>
      <c r="F1981" s="49">
        <v>117.86</v>
      </c>
      <c r="G1981" s="4" t="str">
        <f>IF(F1981&lt;=H$1, "침체", IF(F1981&gt;=G$1, "과열", ""))</f>
        <v>과열</v>
      </c>
      <c r="H1981" s="8">
        <f t="shared" si="149"/>
        <v>43.09</v>
      </c>
      <c r="I1981" s="16">
        <f t="shared" si="152"/>
        <v>1.0026881720430108</v>
      </c>
      <c r="J1981" s="17">
        <f t="shared" si="151"/>
        <v>1344005.228236998</v>
      </c>
      <c r="K1981" s="36">
        <f>(J1981-MAX(J$42:J1981))/MAX(J$42:J1981)</f>
        <v>-5.8124132898926803E-2</v>
      </c>
      <c r="L1981" s="8"/>
    </row>
    <row r="1982" spans="1:16" x14ac:dyDescent="0.3">
      <c r="A1982" s="2" t="s">
        <v>1742</v>
      </c>
      <c r="B1982" s="1">
        <v>16710</v>
      </c>
      <c r="C1982" s="1">
        <v>0</v>
      </c>
      <c r="D1982" s="1">
        <v>0</v>
      </c>
      <c r="E1982" s="34">
        <f>(B1982-MAX(B$42:B1982))/MAX(B$42:B1982)</f>
        <v>-0.1249018067556952</v>
      </c>
      <c r="F1982" s="49">
        <v>116.06</v>
      </c>
      <c r="G1982" s="4" t="str">
        <f>IF(F1982&lt;=H$1, "침체", IF(F1982&gt;=G$1, "과열", ""))</f>
        <v>과열</v>
      </c>
      <c r="H1982" s="8">
        <f t="shared" si="149"/>
        <v>-1.7999999999999972</v>
      </c>
      <c r="I1982" s="13">
        <f>B1982/B1981-$I$1-$J$1</f>
        <v>0.99288172475424497</v>
      </c>
      <c r="J1982" s="17">
        <f t="shared" si="151"/>
        <v>1334438.2290906732</v>
      </c>
      <c r="K1982" s="36">
        <f>(J1982-MAX(J$42:J1982))/MAX(J$42:J1982)</f>
        <v>-6.4828664568286468E-2</v>
      </c>
      <c r="L1982" s="13">
        <f>J1982/J1969-1</f>
        <v>3.3686099381979195E-2</v>
      </c>
      <c r="M1982" s="4" t="str">
        <f>IF(L1982&gt;=0, "Win", "Lose")</f>
        <v>Win</v>
      </c>
      <c r="N1982" s="16">
        <f>J1982/$L$1-1</f>
        <v>0.33443822909067311</v>
      </c>
      <c r="O1982" s="16">
        <f>(B1982-(B1982*($I$1+$J$1+$I$1)))/B$42-1</f>
        <v>0.49245069413345277</v>
      </c>
      <c r="P1982" s="3" t="s">
        <v>3726</v>
      </c>
    </row>
    <row r="1983" spans="1:16" x14ac:dyDescent="0.3">
      <c r="A1983" s="2" t="s">
        <v>1741</v>
      </c>
      <c r="B1983" s="1">
        <v>16290</v>
      </c>
      <c r="C1983" s="1">
        <v>0</v>
      </c>
      <c r="D1983" s="1">
        <v>0</v>
      </c>
      <c r="E1983" s="34">
        <f>(B1983-MAX(B$42:B1983))/MAX(B$42:B1983)</f>
        <v>-0.14689709347996857</v>
      </c>
      <c r="F1983" s="49">
        <v>18.04</v>
      </c>
      <c r="G1983" s="4" t="str">
        <f>IF(F1983&lt;=H$1, "침체", IF(F1983&gt;=G$1, "과열", ""))</f>
        <v/>
      </c>
      <c r="H1983" s="3">
        <f t="shared" si="149"/>
        <v>-98.02000000000001</v>
      </c>
      <c r="I1983" s="14">
        <v>1</v>
      </c>
      <c r="J1983" s="46">
        <f t="shared" si="151"/>
        <v>1334438.2290906732</v>
      </c>
      <c r="K1983" s="35">
        <f>(J1983-MAX(J$42:J1983))/MAX(J$42:J1983)</f>
        <v>-6.4828664568286468E-2</v>
      </c>
      <c r="L1983" s="3"/>
    </row>
    <row r="1984" spans="1:16" x14ac:dyDescent="0.3">
      <c r="A1984" s="2" t="s">
        <v>1740</v>
      </c>
      <c r="B1984" s="1">
        <v>15855</v>
      </c>
      <c r="C1984" s="1">
        <v>0</v>
      </c>
      <c r="D1984" s="1">
        <v>1</v>
      </c>
      <c r="E1984" s="34">
        <f>(B1984-MAX(B$42:B1984))/MAX(B$42:B1984)</f>
        <v>-0.16967792615868027</v>
      </c>
      <c r="F1984" s="49">
        <v>-141.65</v>
      </c>
      <c r="G1984" s="4" t="str">
        <f>IF(F1984&lt;=H$1, "침체", IF(F1984&gt;=G$1, "과열", ""))</f>
        <v/>
      </c>
      <c r="H1984" s="3">
        <f t="shared" si="149"/>
        <v>-159.69</v>
      </c>
      <c r="I1984" s="14">
        <v>1</v>
      </c>
      <c r="J1984" s="46">
        <f t="shared" si="151"/>
        <v>1334438.2290906732</v>
      </c>
      <c r="K1984" s="35">
        <f>(J1984-MAX(J$42:J1984))/MAX(J$42:J1984)</f>
        <v>-6.4828664568286468E-2</v>
      </c>
      <c r="L1984" s="3"/>
    </row>
    <row r="1985" spans="1:16" x14ac:dyDescent="0.3">
      <c r="A1985" s="2" t="s">
        <v>1739</v>
      </c>
      <c r="B1985" s="1">
        <v>15425</v>
      </c>
      <c r="C1985" s="1">
        <v>0</v>
      </c>
      <c r="D1985" s="1">
        <v>1</v>
      </c>
      <c r="E1985" s="34">
        <f>(B1985-MAX(B$42:B1985))/MAX(B$42:B1985)</f>
        <v>-0.19219691018591253</v>
      </c>
      <c r="F1985" s="49">
        <v>-194.08</v>
      </c>
      <c r="G1985" s="4" t="str">
        <f>IF(F1985&lt;=H$1, "침체", IF(F1985&gt;=G$1, "과열", ""))</f>
        <v>침체</v>
      </c>
      <c r="H1985" s="3">
        <f t="shared" si="149"/>
        <v>-52.430000000000007</v>
      </c>
      <c r="I1985" s="14">
        <v>1</v>
      </c>
      <c r="J1985" s="46">
        <f t="shared" si="151"/>
        <v>1334438.2290906732</v>
      </c>
      <c r="K1985" s="35">
        <f>(J1985-MAX(J$42:J1985))/MAX(J$42:J1985)</f>
        <v>-6.4828664568286468E-2</v>
      </c>
      <c r="L1985" s="3"/>
    </row>
    <row r="1986" spans="1:16" x14ac:dyDescent="0.3">
      <c r="A1986" s="2" t="s">
        <v>1738</v>
      </c>
      <c r="B1986" s="1">
        <v>16045</v>
      </c>
      <c r="C1986" s="1">
        <v>0</v>
      </c>
      <c r="D1986" s="1">
        <v>0</v>
      </c>
      <c r="E1986" s="34">
        <f>(B1986-MAX(B$42:B1986))/MAX(B$42:B1986)</f>
        <v>-0.15972767740246138</v>
      </c>
      <c r="F1986" s="49">
        <v>-93.24</v>
      </c>
      <c r="G1986" s="4" t="str">
        <f>IF(F1986&lt;=H$1, "침체", IF(F1986&gt;=G$1, "과열", ""))</f>
        <v/>
      </c>
      <c r="H1986" s="8">
        <f t="shared" si="149"/>
        <v>100.84000000000002</v>
      </c>
      <c r="I1986" s="13">
        <f>1-$I$1</f>
        <v>0.99985000000000002</v>
      </c>
      <c r="J1986" s="17">
        <f t="shared" si="151"/>
        <v>1334238.0633563097</v>
      </c>
      <c r="K1986" s="36">
        <f>(J1986-MAX(J$42:J1986))/MAX(J$42:J1986)</f>
        <v>-6.4968940268601144E-2</v>
      </c>
      <c r="L1986" s="8"/>
    </row>
    <row r="1987" spans="1:16" x14ac:dyDescent="0.3">
      <c r="A1987" s="2" t="s">
        <v>1737</v>
      </c>
      <c r="B1987" s="1">
        <v>16070</v>
      </c>
      <c r="C1987" s="1">
        <v>0</v>
      </c>
      <c r="D1987" s="1">
        <v>0</v>
      </c>
      <c r="E1987" s="34">
        <f>(B1987-MAX(B$42:B1987))/MAX(B$42:B1987)</f>
        <v>-0.15841843414506415</v>
      </c>
      <c r="F1987" s="49">
        <v>-42.47</v>
      </c>
      <c r="G1987" s="4" t="str">
        <f>IF(F1987&lt;=H$1, "침체", IF(F1987&gt;=G$1, "과열", ""))</f>
        <v/>
      </c>
      <c r="H1987" s="8">
        <f t="shared" ref="H1987:H2050" si="153">F1987-F1986</f>
        <v>50.769999999999996</v>
      </c>
      <c r="I1987" s="16">
        <f t="shared" ref="I1987:I1990" si="154">B1987/B1986</f>
        <v>1.0015581177937052</v>
      </c>
      <c r="J1987" s="17">
        <f t="shared" si="151"/>
        <v>1336316.963423864</v>
      </c>
      <c r="K1987" s="36">
        <f>(J1987-MAX(J$42:J1987))/MAX(J$42:J1987)</f>
        <v>-6.351205173676655E-2</v>
      </c>
      <c r="L1987" s="8"/>
    </row>
    <row r="1988" spans="1:16" x14ac:dyDescent="0.3">
      <c r="A1988" s="2" t="s">
        <v>1736</v>
      </c>
      <c r="B1988" s="1">
        <v>16390</v>
      </c>
      <c r="C1988" s="1">
        <v>0</v>
      </c>
      <c r="D1988" s="1">
        <v>0</v>
      </c>
      <c r="E1988" s="34">
        <f>(B1988-MAX(B$42:B1988))/MAX(B$42:B1988)</f>
        <v>-0.14166012045037968</v>
      </c>
      <c r="F1988" s="49">
        <v>3.23</v>
      </c>
      <c r="G1988" s="4" t="str">
        <f>IF(F1988&lt;=H$1, "침체", IF(F1988&gt;=G$1, "과열", ""))</f>
        <v/>
      </c>
      <c r="H1988" s="8">
        <f t="shared" si="153"/>
        <v>45.699999999999996</v>
      </c>
      <c r="I1988" s="16">
        <f t="shared" si="154"/>
        <v>1.0199128811449907</v>
      </c>
      <c r="J1988" s="17">
        <f t="shared" si="151"/>
        <v>1362926.8842885583</v>
      </c>
      <c r="K1988" s="36">
        <f>(J1988-MAX(J$42:J1988))/MAX(J$42:J1988)</f>
        <v>-4.4863878529284591E-2</v>
      </c>
      <c r="L1988" s="8"/>
    </row>
    <row r="1989" spans="1:16" x14ac:dyDescent="0.3">
      <c r="A1989" s="2" t="s">
        <v>1735</v>
      </c>
      <c r="B1989" s="1">
        <v>16765</v>
      </c>
      <c r="C1989" s="1">
        <v>0</v>
      </c>
      <c r="D1989" s="1">
        <v>0</v>
      </c>
      <c r="E1989" s="34">
        <f>(B1989-MAX(B$42:B1989))/MAX(B$42:B1989)</f>
        <v>-0.12202147158942131</v>
      </c>
      <c r="F1989" s="49">
        <v>91.42</v>
      </c>
      <c r="G1989" s="4" t="str">
        <f>IF(F1989&lt;=H$1, "침체", IF(F1989&gt;=G$1, "과열", ""))</f>
        <v>과열</v>
      </c>
      <c r="H1989" s="8">
        <f t="shared" si="153"/>
        <v>88.19</v>
      </c>
      <c r="I1989" s="16">
        <f t="shared" si="154"/>
        <v>1.0228798047589993</v>
      </c>
      <c r="J1989" s="17">
        <f t="shared" si="151"/>
        <v>1394110.3853018717</v>
      </c>
      <c r="K1989" s="36">
        <f>(J1989-MAX(J$42:J1989))/MAX(J$42:J1989)</f>
        <v>-2.30105505517668E-2</v>
      </c>
      <c r="L1989" s="8"/>
    </row>
    <row r="1990" spans="1:16" x14ac:dyDescent="0.3">
      <c r="A1990" s="2" t="s">
        <v>1734</v>
      </c>
      <c r="B1990" s="1">
        <v>17080</v>
      </c>
      <c r="C1990" s="1">
        <v>0</v>
      </c>
      <c r="D1990" s="1">
        <v>0</v>
      </c>
      <c r="E1990" s="34">
        <f>(B1990-MAX(B$42:B1990))/MAX(B$42:B1990)</f>
        <v>-0.10552500654621629</v>
      </c>
      <c r="F1990" s="49">
        <v>123.12</v>
      </c>
      <c r="G1990" s="4" t="str">
        <f>IF(F1990&lt;=H$1, "침체", IF(F1990&gt;=G$1, "과열", ""))</f>
        <v>과열</v>
      </c>
      <c r="H1990" s="8">
        <f t="shared" si="153"/>
        <v>31.700000000000003</v>
      </c>
      <c r="I1990" s="16">
        <f t="shared" si="154"/>
        <v>1.0187891440501045</v>
      </c>
      <c r="J1990" s="17">
        <f t="shared" si="151"/>
        <v>1420304.5261530553</v>
      </c>
      <c r="K1990" s="36">
        <f>(J1990-MAX(J$42:J1990))/MAX(J$42:J1990)</f>
        <v>-4.6537550506516529E-3</v>
      </c>
      <c r="L1990" s="8"/>
    </row>
    <row r="1991" spans="1:16" x14ac:dyDescent="0.3">
      <c r="A1991" s="2" t="s">
        <v>1733</v>
      </c>
      <c r="B1991" s="1">
        <v>17255</v>
      </c>
      <c r="C1991" s="1">
        <v>0</v>
      </c>
      <c r="D1991" s="1">
        <v>0</v>
      </c>
      <c r="E1991" s="34">
        <f>(B1991-MAX(B$42:B1991))/MAX(B$42:B1991)</f>
        <v>-9.6360303744435716E-2</v>
      </c>
      <c r="F1991" s="49">
        <v>113.8</v>
      </c>
      <c r="G1991" s="4" t="str">
        <f>IF(F1991&lt;=H$1, "침체", IF(F1991&gt;=G$1, "과열", ""))</f>
        <v>과열</v>
      </c>
      <c r="H1991" s="8">
        <f t="shared" si="153"/>
        <v>-9.3200000000000074</v>
      </c>
      <c r="I1991" s="13">
        <f>B1991/B1990-$I$1-$J$1</f>
        <v>1.0075959016393443</v>
      </c>
      <c r="J1991" s="17">
        <f t="shared" si="151"/>
        <v>1431093.0196316293</v>
      </c>
      <c r="K1991" s="36">
        <f>(J1991-MAX(J$42:J1991))/MAX(J$42:J1991)</f>
        <v>0</v>
      </c>
      <c r="L1991" s="13">
        <f>J1991/J1985-1</f>
        <v>7.243107131816795E-2</v>
      </c>
      <c r="M1991" s="4" t="str">
        <f>IF(L1991&gt;=0, "Win", "Lose")</f>
        <v>Win</v>
      </c>
      <c r="N1991" s="16">
        <f>J1991/$L$1-1</f>
        <v>0.43109301963162938</v>
      </c>
      <c r="O1991" s="16">
        <f>(B1991-(B1991*($I$1+$J$1+$I$1)))/B$42-1</f>
        <v>0.5411272727272729</v>
      </c>
      <c r="P1991" s="3" t="s">
        <v>3726</v>
      </c>
    </row>
    <row r="1992" spans="1:16" x14ac:dyDescent="0.3">
      <c r="A1992" s="2" t="s">
        <v>1732</v>
      </c>
      <c r="B1992" s="1">
        <v>17215</v>
      </c>
      <c r="C1992" s="1">
        <v>0</v>
      </c>
      <c r="D1992" s="1">
        <v>0</v>
      </c>
      <c r="E1992" s="34">
        <f>(B1992-MAX(B$42:B1992))/MAX(B$42:B1992)</f>
        <v>-9.8455092956271278E-2</v>
      </c>
      <c r="F1992" s="49">
        <v>92.25</v>
      </c>
      <c r="G1992" s="4" t="str">
        <f>IF(F1992&lt;=H$1, "침체", IF(F1992&gt;=G$1, "과열", ""))</f>
        <v>과열</v>
      </c>
      <c r="H1992" s="3">
        <f t="shared" si="153"/>
        <v>-21.549999999999997</v>
      </c>
      <c r="I1992" s="14">
        <v>1</v>
      </c>
      <c r="J1992" s="46">
        <f t="shared" si="151"/>
        <v>1431093.0196316293</v>
      </c>
      <c r="K1992" s="35">
        <f>(J1992-MAX(J$42:J1992))/MAX(J$42:J1992)</f>
        <v>0</v>
      </c>
      <c r="L1992" s="3"/>
    </row>
    <row r="1993" spans="1:16" x14ac:dyDescent="0.3">
      <c r="A1993" s="2" t="s">
        <v>1731</v>
      </c>
      <c r="B1993" s="1">
        <v>17335</v>
      </c>
      <c r="C1993" s="1">
        <v>0</v>
      </c>
      <c r="D1993" s="1">
        <v>0</v>
      </c>
      <c r="E1993" s="34">
        <f>(B1993-MAX(B$42:B1993))/MAX(B$42:B1993)</f>
        <v>-9.2170725320764604E-2</v>
      </c>
      <c r="F1993" s="49">
        <v>91.23</v>
      </c>
      <c r="G1993" s="4" t="str">
        <f>IF(F1993&lt;=H$1, "침체", IF(F1993&gt;=G$1, "과열", ""))</f>
        <v>과열</v>
      </c>
      <c r="H1993" s="3">
        <f t="shared" si="153"/>
        <v>-1.019999999999996</v>
      </c>
      <c r="I1993" s="14">
        <v>1</v>
      </c>
      <c r="J1993" s="46">
        <f t="shared" si="151"/>
        <v>1431093.0196316293</v>
      </c>
      <c r="K1993" s="35">
        <f>(J1993-MAX(J$42:J1993))/MAX(J$42:J1993)</f>
        <v>0</v>
      </c>
      <c r="L1993" s="3"/>
    </row>
    <row r="1994" spans="1:16" x14ac:dyDescent="0.3">
      <c r="A1994" s="2" t="s">
        <v>1730</v>
      </c>
      <c r="B1994" s="1">
        <v>17255</v>
      </c>
      <c r="C1994" s="1">
        <v>0</v>
      </c>
      <c r="D1994" s="1">
        <v>0</v>
      </c>
      <c r="E1994" s="34">
        <f>(B1994-MAX(B$42:B1994))/MAX(B$42:B1994)</f>
        <v>-9.6360303744435716E-2</v>
      </c>
      <c r="F1994" s="49">
        <v>80.75</v>
      </c>
      <c r="G1994" s="4" t="str">
        <f>IF(F1994&lt;=H$1, "침체", IF(F1994&gt;=G$1, "과열", ""))</f>
        <v/>
      </c>
      <c r="H1994" s="3">
        <f t="shared" si="153"/>
        <v>-10.480000000000004</v>
      </c>
      <c r="I1994" s="14">
        <v>1</v>
      </c>
      <c r="J1994" s="46">
        <f t="shared" si="151"/>
        <v>1431093.0196316293</v>
      </c>
      <c r="K1994" s="35">
        <f>(J1994-MAX(J$42:J1994))/MAX(J$42:J1994)</f>
        <v>0</v>
      </c>
      <c r="L1994" s="3"/>
    </row>
    <row r="1995" spans="1:16" x14ac:dyDescent="0.3">
      <c r="A1995" s="2" t="s">
        <v>1729</v>
      </c>
      <c r="B1995" s="1">
        <v>17015</v>
      </c>
      <c r="C1995" s="1">
        <v>0</v>
      </c>
      <c r="D1995" s="1">
        <v>0</v>
      </c>
      <c r="E1995" s="34">
        <f>(B1995-MAX(B$42:B1995))/MAX(B$42:B1995)</f>
        <v>-0.10892903901544906</v>
      </c>
      <c r="F1995" s="49">
        <v>55.52</v>
      </c>
      <c r="G1995" s="4" t="str">
        <f>IF(F1995&lt;=H$1, "침체", IF(F1995&gt;=G$1, "과열", ""))</f>
        <v/>
      </c>
      <c r="H1995" s="3">
        <f t="shared" si="153"/>
        <v>-25.229999999999997</v>
      </c>
      <c r="I1995" s="14">
        <v>1</v>
      </c>
      <c r="J1995" s="46">
        <f t="shared" si="151"/>
        <v>1431093.0196316293</v>
      </c>
      <c r="K1995" s="35">
        <f>(J1995-MAX(J$42:J1995))/MAX(J$42:J1995)</f>
        <v>0</v>
      </c>
      <c r="L1995" s="3"/>
    </row>
    <row r="1996" spans="1:16" x14ac:dyDescent="0.3">
      <c r="A1996" s="2" t="s">
        <v>1728</v>
      </c>
      <c r="B1996" s="1">
        <v>17165</v>
      </c>
      <c r="C1996" s="1">
        <v>0</v>
      </c>
      <c r="D1996" s="1">
        <v>0</v>
      </c>
      <c r="E1996" s="34">
        <f>(B1996-MAX(B$42:B1996))/MAX(B$42:B1996)</f>
        <v>-0.10107357947106572</v>
      </c>
      <c r="F1996" s="49">
        <v>42.09</v>
      </c>
      <c r="G1996" s="4" t="str">
        <f>IF(F1996&lt;=H$1, "침체", IF(F1996&gt;=G$1, "과열", ""))</f>
        <v/>
      </c>
      <c r="H1996" s="3">
        <f t="shared" si="153"/>
        <v>-13.43</v>
      </c>
      <c r="I1996" s="14">
        <v>1</v>
      </c>
      <c r="J1996" s="46">
        <f t="shared" si="151"/>
        <v>1431093.0196316293</v>
      </c>
      <c r="K1996" s="35">
        <f>(J1996-MAX(J$42:J1996))/MAX(J$42:J1996)</f>
        <v>0</v>
      </c>
      <c r="L1996" s="3"/>
    </row>
    <row r="1997" spans="1:16" x14ac:dyDescent="0.3">
      <c r="A1997" s="2" t="s">
        <v>1727</v>
      </c>
      <c r="B1997" s="1">
        <v>17190</v>
      </c>
      <c r="C1997" s="1">
        <v>0</v>
      </c>
      <c r="D1997" s="1">
        <v>0</v>
      </c>
      <c r="E1997" s="34">
        <f>(B1997-MAX(B$42:B1997))/MAX(B$42:B1997)</f>
        <v>-9.9764336213668495E-2</v>
      </c>
      <c r="F1997" s="49">
        <v>60.94</v>
      </c>
      <c r="G1997" s="4" t="str">
        <f>IF(F1997&lt;=H$1, "침체", IF(F1997&gt;=G$1, "과열", ""))</f>
        <v/>
      </c>
      <c r="H1997" s="3">
        <f t="shared" si="153"/>
        <v>18.849999999999994</v>
      </c>
      <c r="I1997" s="14">
        <v>1</v>
      </c>
      <c r="J1997" s="46">
        <f t="shared" si="151"/>
        <v>1431093.0196316293</v>
      </c>
      <c r="K1997" s="35">
        <f>(J1997-MAX(J$42:J1997))/MAX(J$42:J1997)</f>
        <v>0</v>
      </c>
      <c r="L1997" s="3"/>
    </row>
    <row r="1998" spans="1:16" x14ac:dyDescent="0.3">
      <c r="A1998" s="2" t="s">
        <v>1726</v>
      </c>
      <c r="B1998" s="1">
        <v>17335</v>
      </c>
      <c r="C1998" s="1">
        <v>0</v>
      </c>
      <c r="D1998" s="1">
        <v>0</v>
      </c>
      <c r="E1998" s="34">
        <f>(B1998-MAX(B$42:B1998))/MAX(B$42:B1998)</f>
        <v>-9.2170725320764604E-2</v>
      </c>
      <c r="F1998" s="49">
        <v>85.91</v>
      </c>
      <c r="G1998" s="4" t="str">
        <f>IF(F1998&lt;=H$1, "침체", IF(F1998&gt;=G$1, "과열", ""))</f>
        <v/>
      </c>
      <c r="H1998" s="3">
        <f t="shared" si="153"/>
        <v>24.97</v>
      </c>
      <c r="I1998" s="14">
        <v>1</v>
      </c>
      <c r="J1998" s="46">
        <f t="shared" si="151"/>
        <v>1431093.0196316293</v>
      </c>
      <c r="K1998" s="35">
        <f>(J1998-MAX(J$42:J1998))/MAX(J$42:J1998)</f>
        <v>0</v>
      </c>
      <c r="L1998" s="3"/>
    </row>
    <row r="1999" spans="1:16" x14ac:dyDescent="0.3">
      <c r="A1999" s="2" t="s">
        <v>1725</v>
      </c>
      <c r="B1999" s="1">
        <v>16150</v>
      </c>
      <c r="C1999" s="1">
        <v>0</v>
      </c>
      <c r="D1999" s="1">
        <v>1</v>
      </c>
      <c r="E1999" s="34">
        <f>(B1999-MAX(B$42:B1999))/MAX(B$42:B1999)</f>
        <v>-0.15422885572139303</v>
      </c>
      <c r="F1999" s="49">
        <v>-169.84</v>
      </c>
      <c r="G1999" s="4" t="str">
        <f>IF(F1999&lt;=H$1, "침체", IF(F1999&gt;=G$1, "과열", ""))</f>
        <v>침체</v>
      </c>
      <c r="H1999" s="3">
        <f t="shared" si="153"/>
        <v>-255.75</v>
      </c>
      <c r="I1999" s="14">
        <v>1</v>
      </c>
      <c r="J1999" s="46">
        <f t="shared" si="151"/>
        <v>1431093.0196316293</v>
      </c>
      <c r="K1999" s="35">
        <f>(J1999-MAX(J$42:J1999))/MAX(J$42:J1999)</f>
        <v>0</v>
      </c>
      <c r="L1999" s="3"/>
    </row>
    <row r="2000" spans="1:16" x14ac:dyDescent="0.3">
      <c r="A2000" s="2" t="s">
        <v>1724</v>
      </c>
      <c r="B2000" s="1">
        <v>16425</v>
      </c>
      <c r="C2000" s="1">
        <v>0</v>
      </c>
      <c r="D2000" s="1">
        <v>1</v>
      </c>
      <c r="E2000" s="34">
        <f>(B2000-MAX(B$42:B2000))/MAX(B$42:B2000)</f>
        <v>-0.13982717989002358</v>
      </c>
      <c r="F2000" s="49">
        <v>-178.94</v>
      </c>
      <c r="G2000" s="4" t="str">
        <f>IF(F2000&lt;=H$1, "침체", IF(F2000&gt;=G$1, "과열", ""))</f>
        <v>침체</v>
      </c>
      <c r="H2000" s="3">
        <f t="shared" si="153"/>
        <v>-9.0999999999999943</v>
      </c>
      <c r="I2000" s="14">
        <v>1</v>
      </c>
      <c r="J2000" s="46">
        <f t="shared" si="151"/>
        <v>1431093.0196316293</v>
      </c>
      <c r="K2000" s="35">
        <f>(J2000-MAX(J$42:J2000))/MAX(J$42:J2000)</f>
        <v>0</v>
      </c>
      <c r="L2000" s="3"/>
    </row>
    <row r="2001" spans="1:12" x14ac:dyDescent="0.3">
      <c r="A2001" s="2" t="s">
        <v>1723</v>
      </c>
      <c r="B2001" s="1">
        <v>16585</v>
      </c>
      <c r="C2001" s="1">
        <v>0</v>
      </c>
      <c r="D2001" s="1">
        <v>1</v>
      </c>
      <c r="E2001" s="34">
        <f>(B2001-MAX(B$42:B2001))/MAX(B$42:B2001)</f>
        <v>-0.13144802304268133</v>
      </c>
      <c r="F2001" s="49">
        <v>-86.39</v>
      </c>
      <c r="G2001" s="4" t="str">
        <f>IF(F2001&lt;=H$1, "침체", IF(F2001&gt;=G$1, "과열", ""))</f>
        <v/>
      </c>
      <c r="H2001" s="8">
        <f t="shared" si="153"/>
        <v>92.55</v>
      </c>
      <c r="I2001" s="13">
        <f>1-$I$1</f>
        <v>0.99985000000000002</v>
      </c>
      <c r="J2001" s="17">
        <f t="shared" si="151"/>
        <v>1430878.3556786845</v>
      </c>
      <c r="K2001" s="36">
        <f>(J2001-MAX(J$42:J2001))/MAX(J$42:J2001)</f>
        <v>-1.5000000000003902E-4</v>
      </c>
      <c r="L2001" s="8"/>
    </row>
    <row r="2002" spans="1:12" x14ac:dyDescent="0.3">
      <c r="A2002" s="2" t="s">
        <v>1722</v>
      </c>
      <c r="B2002" s="1">
        <v>16140</v>
      </c>
      <c r="C2002" s="1">
        <v>0</v>
      </c>
      <c r="D2002" s="1">
        <v>1</v>
      </c>
      <c r="E2002" s="34">
        <f>(B2002-MAX(B$42:B2002))/MAX(B$42:B2002)</f>
        <v>-0.15475255302435192</v>
      </c>
      <c r="F2002" s="49">
        <v>-134.86000000000001</v>
      </c>
      <c r="G2002" s="4" t="str">
        <f>IF(F2002&lt;=H$1, "침체", IF(F2002&gt;=G$1, "과열", ""))</f>
        <v/>
      </c>
      <c r="H2002" s="8">
        <f t="shared" si="153"/>
        <v>-48.470000000000013</v>
      </c>
      <c r="I2002" s="16">
        <f t="shared" ref="I2002:I2017" si="155">B2002/B2001</f>
        <v>0.97316852577630386</v>
      </c>
      <c r="J2002" s="17">
        <f t="shared" si="151"/>
        <v>1392485.7799610472</v>
      </c>
      <c r="K2002" s="36">
        <f>(J2002-MAX(J$42:J2002))/MAX(J$42:J2002)</f>
        <v>-2.6977449502562607E-2</v>
      </c>
      <c r="L2002" s="8"/>
    </row>
    <row r="2003" spans="1:12" x14ac:dyDescent="0.3">
      <c r="A2003" s="2" t="s">
        <v>1721</v>
      </c>
      <c r="B2003" s="1">
        <v>16430</v>
      </c>
      <c r="C2003" s="1">
        <v>0</v>
      </c>
      <c r="D2003" s="1">
        <v>1</v>
      </c>
      <c r="E2003" s="34">
        <f>(B2003-MAX(B$42:B2003))/MAX(B$42:B2003)</f>
        <v>-0.13956533123854412</v>
      </c>
      <c r="F2003" s="49">
        <v>-80</v>
      </c>
      <c r="G2003" s="4" t="str">
        <f>IF(F2003&lt;=H$1, "침체", IF(F2003&gt;=G$1, "과열", ""))</f>
        <v/>
      </c>
      <c r="H2003" s="8">
        <f t="shared" si="153"/>
        <v>54.860000000000014</v>
      </c>
      <c r="I2003" s="16">
        <f t="shared" si="155"/>
        <v>1.0179677819083024</v>
      </c>
      <c r="J2003" s="17">
        <f t="shared" si="151"/>
        <v>1417505.6607657997</v>
      </c>
      <c r="K2003" s="36">
        <f>(J2003-MAX(J$42:J2003))/MAX(J$42:J2003)</f>
        <v>-9.494392523364488E-3</v>
      </c>
      <c r="L2003" s="8"/>
    </row>
    <row r="2004" spans="1:12" x14ac:dyDescent="0.3">
      <c r="A2004" s="2" t="s">
        <v>1720</v>
      </c>
      <c r="B2004" s="1">
        <v>16500</v>
      </c>
      <c r="C2004" s="1">
        <v>0</v>
      </c>
      <c r="D2004" s="1">
        <v>0</v>
      </c>
      <c r="E2004" s="34">
        <f>(B2004-MAX(B$42:B2004))/MAX(B$42:B2004)</f>
        <v>-0.13589945011783189</v>
      </c>
      <c r="F2004" s="49">
        <v>-32.270000000000003</v>
      </c>
      <c r="G2004" s="4" t="str">
        <f>IF(F2004&lt;=H$1, "침체", IF(F2004&gt;=G$1, "과열", ""))</f>
        <v/>
      </c>
      <c r="H2004" s="8">
        <f t="shared" si="153"/>
        <v>47.73</v>
      </c>
      <c r="I2004" s="16">
        <f t="shared" si="155"/>
        <v>1.0042604990870359</v>
      </c>
      <c r="J2004" s="17">
        <f t="shared" si="151"/>
        <v>1423544.9423393605</v>
      </c>
      <c r="K2004" s="36">
        <f>(J2004-MAX(J$42:J2004))/MAX(J$42:J2004)</f>
        <v>-5.2743442870064284E-3</v>
      </c>
      <c r="L2004" s="8"/>
    </row>
    <row r="2005" spans="1:12" x14ac:dyDescent="0.3">
      <c r="A2005" s="2" t="s">
        <v>1719</v>
      </c>
      <c r="B2005" s="1">
        <v>16435</v>
      </c>
      <c r="C2005" s="1">
        <v>0</v>
      </c>
      <c r="D2005" s="1">
        <v>0</v>
      </c>
      <c r="E2005" s="34">
        <f>(B2005-MAX(B$42:B2005))/MAX(B$42:B2005)</f>
        <v>-0.13930348258706468</v>
      </c>
      <c r="F2005" s="49">
        <v>-33.29</v>
      </c>
      <c r="G2005" s="4" t="str">
        <f>IF(F2005&lt;=H$1, "침체", IF(F2005&gt;=G$1, "과열", ""))</f>
        <v/>
      </c>
      <c r="H2005" s="8">
        <f t="shared" si="153"/>
        <v>-1.019999999999996</v>
      </c>
      <c r="I2005" s="16">
        <f t="shared" si="155"/>
        <v>0.99606060606060609</v>
      </c>
      <c r="J2005" s="17">
        <f t="shared" si="151"/>
        <v>1417937.0380210539</v>
      </c>
      <c r="K2005" s="36">
        <f>(J2005-MAX(J$42:J2005))/MAX(J$42:J2005)</f>
        <v>-9.1929605064818738E-3</v>
      </c>
      <c r="L2005" s="8"/>
    </row>
    <row r="2006" spans="1:12" x14ac:dyDescent="0.3">
      <c r="A2006" s="2" t="s">
        <v>1718</v>
      </c>
      <c r="B2006" s="1">
        <v>16330</v>
      </c>
      <c r="C2006" s="1">
        <v>0</v>
      </c>
      <c r="D2006" s="1">
        <v>0</v>
      </c>
      <c r="E2006" s="34">
        <f>(B2006-MAX(B$42:B2006))/MAX(B$42:B2006)</f>
        <v>-0.14480230426813301</v>
      </c>
      <c r="F2006" s="49">
        <v>-76.209999999999994</v>
      </c>
      <c r="G2006" s="4" t="str">
        <f>IF(F2006&lt;=H$1, "침체", IF(F2006&gt;=G$1, "과열", ""))</f>
        <v/>
      </c>
      <c r="H2006" s="8">
        <f t="shared" si="153"/>
        <v>-42.919999999999995</v>
      </c>
      <c r="I2006" s="16">
        <f t="shared" si="155"/>
        <v>0.9936111956191056</v>
      </c>
      <c r="J2006" s="17">
        <f t="shared" si="151"/>
        <v>1408878.1156607126</v>
      </c>
      <c r="K2006" s="36">
        <f>(J2006-MAX(J$42:J2006))/MAX(J$42:J2006)</f>
        <v>-1.5523032861019045E-2</v>
      </c>
      <c r="L2006" s="8"/>
    </row>
    <row r="2007" spans="1:12" x14ac:dyDescent="0.3">
      <c r="A2007" s="2" t="s">
        <v>1717</v>
      </c>
      <c r="B2007" s="1">
        <v>15825</v>
      </c>
      <c r="C2007" s="1">
        <v>0</v>
      </c>
      <c r="D2007" s="1">
        <v>1</v>
      </c>
      <c r="E2007" s="34">
        <f>(B2007-MAX(B$42:B2007))/MAX(B$42:B2007)</f>
        <v>-0.17124901806755696</v>
      </c>
      <c r="F2007" s="49">
        <v>-105.91</v>
      </c>
      <c r="G2007" s="4" t="str">
        <f>IF(F2007&lt;=H$1, "침체", IF(F2007&gt;=G$1, "과열", ""))</f>
        <v/>
      </c>
      <c r="H2007" s="8">
        <f t="shared" si="153"/>
        <v>-29.700000000000003</v>
      </c>
      <c r="I2007" s="16">
        <f t="shared" si="155"/>
        <v>0.96907532149418252</v>
      </c>
      <c r="J2007" s="17">
        <f t="shared" si="151"/>
        <v>1365309.0128800231</v>
      </c>
      <c r="K2007" s="36">
        <f>(J2007-MAX(J$42:J2007))/MAX(J$42:J2007)</f>
        <v>-4.5967666566174278E-2</v>
      </c>
      <c r="L2007" s="8"/>
    </row>
    <row r="2008" spans="1:12" x14ac:dyDescent="0.3">
      <c r="A2008" s="2" t="s">
        <v>1716</v>
      </c>
      <c r="B2008" s="1">
        <v>16300</v>
      </c>
      <c r="C2008" s="1">
        <v>0</v>
      </c>
      <c r="D2008" s="1">
        <v>0</v>
      </c>
      <c r="E2008" s="34">
        <f>(B2008-MAX(B$42:B2008))/MAX(B$42:B2008)</f>
        <v>-0.1463733961770097</v>
      </c>
      <c r="F2008" s="49">
        <v>-49.89</v>
      </c>
      <c r="G2008" s="4" t="str">
        <f>IF(F2008&lt;=H$1, "침체", IF(F2008&gt;=G$1, "과열", ""))</f>
        <v/>
      </c>
      <c r="H2008" s="8">
        <f t="shared" si="153"/>
        <v>56.019999999999996</v>
      </c>
      <c r="I2008" s="16">
        <f t="shared" si="155"/>
        <v>1.0300157977883095</v>
      </c>
      <c r="J2008" s="17">
        <f t="shared" si="151"/>
        <v>1406289.8521291863</v>
      </c>
      <c r="K2008" s="36">
        <f>(J2008-MAX(J$42:J2008))/MAX(J$42:J2008)</f>
        <v>-1.7331624962315544E-2</v>
      </c>
      <c r="L2008" s="8"/>
    </row>
    <row r="2009" spans="1:12" x14ac:dyDescent="0.3">
      <c r="A2009" s="2" t="s">
        <v>1715</v>
      </c>
      <c r="B2009" s="1">
        <v>16130</v>
      </c>
      <c r="C2009" s="1">
        <v>0</v>
      </c>
      <c r="D2009" s="1">
        <v>0</v>
      </c>
      <c r="E2009" s="34">
        <f>(B2009-MAX(B$42:B2009))/MAX(B$42:B2009)</f>
        <v>-0.15527625032731082</v>
      </c>
      <c r="F2009" s="49">
        <v>-78.56</v>
      </c>
      <c r="G2009" s="4" t="str">
        <f>IF(F2009&lt;=H$1, "침체", IF(F2009&gt;=G$1, "과열", ""))</f>
        <v/>
      </c>
      <c r="H2009" s="8">
        <f t="shared" si="153"/>
        <v>-28.67</v>
      </c>
      <c r="I2009" s="16">
        <f t="shared" si="155"/>
        <v>0.98957055214723921</v>
      </c>
      <c r="J2009" s="17">
        <f t="shared" si="151"/>
        <v>1391623.0254505381</v>
      </c>
      <c r="K2009" s="36">
        <f>(J2009-MAX(J$42:J2009))/MAX(J$42:J2009)</f>
        <v>-2.7580313536328321E-2</v>
      </c>
      <c r="L2009" s="8"/>
    </row>
    <row r="2010" spans="1:12" x14ac:dyDescent="0.3">
      <c r="A2010" s="2" t="s">
        <v>1714</v>
      </c>
      <c r="B2010" s="1">
        <v>16335</v>
      </c>
      <c r="C2010" s="1">
        <v>0</v>
      </c>
      <c r="D2010" s="1">
        <v>0</v>
      </c>
      <c r="E2010" s="34">
        <f>(B2010-MAX(B$42:B2010))/MAX(B$42:B2010)</f>
        <v>-0.14454045561665357</v>
      </c>
      <c r="F2010" s="49">
        <v>-17.579999999999998</v>
      </c>
      <c r="G2010" s="4" t="str">
        <f>IF(F2010&lt;=H$1, "침체", IF(F2010&gt;=G$1, "과열", ""))</f>
        <v/>
      </c>
      <c r="H2010" s="8">
        <f t="shared" si="153"/>
        <v>60.980000000000004</v>
      </c>
      <c r="I2010" s="16">
        <f t="shared" si="155"/>
        <v>1.0127092374457534</v>
      </c>
      <c r="J2010" s="17">
        <f t="shared" si="151"/>
        <v>1409309.4929159668</v>
      </c>
      <c r="K2010" s="36">
        <f>(J2010-MAX(J$42:J2010))/MAX(J$42:J2010)</f>
        <v>-1.5221600844136431E-2</v>
      </c>
      <c r="L2010" s="8"/>
    </row>
    <row r="2011" spans="1:12" x14ac:dyDescent="0.3">
      <c r="A2011" s="2" t="s">
        <v>1713</v>
      </c>
      <c r="B2011" s="1">
        <v>16375</v>
      </c>
      <c r="C2011" s="1">
        <v>0</v>
      </c>
      <c r="D2011" s="1">
        <v>0</v>
      </c>
      <c r="E2011" s="34">
        <f>(B2011-MAX(B$42:B2011))/MAX(B$42:B2011)</f>
        <v>-0.14244566640481801</v>
      </c>
      <c r="F2011" s="49">
        <v>-13.98</v>
      </c>
      <c r="G2011" s="4" t="str">
        <f>IF(F2011&lt;=H$1, "침체", IF(F2011&gt;=G$1, "과열", ""))</f>
        <v/>
      </c>
      <c r="H2011" s="8">
        <f t="shared" si="153"/>
        <v>3.5999999999999979</v>
      </c>
      <c r="I2011" s="16">
        <f t="shared" si="155"/>
        <v>1.002448729721457</v>
      </c>
      <c r="J2011" s="17">
        <f t="shared" si="151"/>
        <v>1412760.5109580017</v>
      </c>
      <c r="K2011" s="36">
        <f>(J2011-MAX(J$42:J2011))/MAX(J$42:J2011)</f>
        <v>-1.2810144709074543E-2</v>
      </c>
      <c r="L2011" s="8"/>
    </row>
    <row r="2012" spans="1:12" x14ac:dyDescent="0.3">
      <c r="A2012" s="2" t="s">
        <v>1712</v>
      </c>
      <c r="B2012" s="1">
        <v>16265</v>
      </c>
      <c r="C2012" s="1">
        <v>0</v>
      </c>
      <c r="D2012" s="1">
        <v>0</v>
      </c>
      <c r="E2012" s="34">
        <f>(B2012-MAX(B$42:B2012))/MAX(B$42:B2012)</f>
        <v>-0.1482063367373658</v>
      </c>
      <c r="F2012" s="49">
        <v>17.670000000000002</v>
      </c>
      <c r="G2012" s="4" t="str">
        <f>IF(F2012&lt;=H$1, "침체", IF(F2012&gt;=G$1, "과열", ""))</f>
        <v/>
      </c>
      <c r="H2012" s="8">
        <f t="shared" si="153"/>
        <v>31.650000000000002</v>
      </c>
      <c r="I2012" s="16">
        <f t="shared" si="155"/>
        <v>0.99328244274809163</v>
      </c>
      <c r="J2012" s="17">
        <f t="shared" si="151"/>
        <v>1403270.211342406</v>
      </c>
      <c r="K2012" s="36">
        <f>(J2012-MAX(J$42:J2012))/MAX(J$42:J2012)</f>
        <v>-1.9441649080494491E-2</v>
      </c>
      <c r="L2012" s="8"/>
    </row>
    <row r="2013" spans="1:12" x14ac:dyDescent="0.3">
      <c r="A2013" s="2" t="s">
        <v>1711</v>
      </c>
      <c r="B2013" s="1">
        <v>16275</v>
      </c>
      <c r="C2013" s="1">
        <v>0</v>
      </c>
      <c r="D2013" s="1">
        <v>0</v>
      </c>
      <c r="E2013" s="34">
        <f>(B2013-MAX(B$42:B2013))/MAX(B$42:B2013)</f>
        <v>-0.1476826394344069</v>
      </c>
      <c r="F2013" s="49">
        <v>32.65</v>
      </c>
      <c r="G2013" s="4" t="str">
        <f>IF(F2013&lt;=H$1, "침체", IF(F2013&gt;=G$1, "과열", ""))</f>
        <v/>
      </c>
      <c r="H2013" s="8">
        <f t="shared" si="153"/>
        <v>14.979999999999997</v>
      </c>
      <c r="I2013" s="16">
        <f t="shared" si="155"/>
        <v>1.0006148170919151</v>
      </c>
      <c r="J2013" s="17">
        <f t="shared" si="151"/>
        <v>1404132.9658529146</v>
      </c>
      <c r="K2013" s="36">
        <f>(J2013-MAX(J$42:J2013))/MAX(J$42:J2013)</f>
        <v>-1.88387850467291E-2</v>
      </c>
      <c r="L2013" s="8"/>
    </row>
    <row r="2014" spans="1:12" x14ac:dyDescent="0.3">
      <c r="A2014" s="2" t="s">
        <v>1710</v>
      </c>
      <c r="B2014" s="1">
        <v>16455</v>
      </c>
      <c r="C2014" s="1">
        <v>0</v>
      </c>
      <c r="D2014" s="1">
        <v>0</v>
      </c>
      <c r="E2014" s="34">
        <f>(B2014-MAX(B$42:B2014))/MAX(B$42:B2014)</f>
        <v>-0.13825608798114689</v>
      </c>
      <c r="F2014" s="49">
        <v>69.77</v>
      </c>
      <c r="G2014" s="4" t="str">
        <f>IF(F2014&lt;=H$1, "침체", IF(F2014&gt;=G$1, "과열", ""))</f>
        <v/>
      </c>
      <c r="H2014" s="8">
        <f t="shared" si="153"/>
        <v>37.119999999999997</v>
      </c>
      <c r="I2014" s="16">
        <f t="shared" si="155"/>
        <v>1.0110599078341014</v>
      </c>
      <c r="J2014" s="17">
        <f t="shared" si="151"/>
        <v>1419662.5470420714</v>
      </c>
      <c r="K2014" s="36">
        <f>(J2014-MAX(J$42:J2014))/MAX(J$42:J2014)</f>
        <v>-7.9872324389509298E-3</v>
      </c>
      <c r="L2014" s="8"/>
    </row>
    <row r="2015" spans="1:12" x14ac:dyDescent="0.3">
      <c r="A2015" s="2" t="s">
        <v>1709</v>
      </c>
      <c r="B2015" s="1">
        <v>16475</v>
      </c>
      <c r="C2015" s="1">
        <v>0</v>
      </c>
      <c r="D2015" s="1">
        <v>0</v>
      </c>
      <c r="E2015" s="34">
        <f>(B2015-MAX(B$42:B2015))/MAX(B$42:B2015)</f>
        <v>-0.13720869337522912</v>
      </c>
      <c r="F2015" s="49">
        <v>91.24</v>
      </c>
      <c r="G2015" s="4" t="str">
        <f>IF(F2015&lt;=H$1, "침체", IF(F2015&gt;=G$1, "과열", ""))</f>
        <v>과열</v>
      </c>
      <c r="H2015" s="8">
        <f t="shared" si="153"/>
        <v>21.47</v>
      </c>
      <c r="I2015" s="16">
        <f t="shared" si="155"/>
        <v>1.0012154360376786</v>
      </c>
      <c r="J2015" s="17">
        <f t="shared" si="151"/>
        <v>1421388.0560630888</v>
      </c>
      <c r="K2015" s="36">
        <f>(J2015-MAX(J$42:J2015))/MAX(J$42:J2015)</f>
        <v>-6.7815043714199866E-3</v>
      </c>
      <c r="L2015" s="8"/>
    </row>
    <row r="2016" spans="1:12" x14ac:dyDescent="0.3">
      <c r="A2016" s="2" t="s">
        <v>1708</v>
      </c>
      <c r="B2016" s="1">
        <v>16445</v>
      </c>
      <c r="C2016" s="1">
        <v>0</v>
      </c>
      <c r="D2016" s="1">
        <v>0</v>
      </c>
      <c r="E2016" s="34">
        <f>(B2016-MAX(B$42:B2016))/MAX(B$42:B2016)</f>
        <v>-0.13877978528410578</v>
      </c>
      <c r="F2016" s="49">
        <v>93.74</v>
      </c>
      <c r="G2016" s="4" t="str">
        <f>IF(F2016&lt;=H$1, "침체", IF(F2016&gt;=G$1, "과열", ""))</f>
        <v>과열</v>
      </c>
      <c r="H2016" s="8">
        <f t="shared" si="153"/>
        <v>2.5</v>
      </c>
      <c r="I2016" s="16">
        <f t="shared" si="155"/>
        <v>0.99817905918057659</v>
      </c>
      <c r="J2016" s="17">
        <f t="shared" si="151"/>
        <v>1418799.7925315627</v>
      </c>
      <c r="K2016" s="36">
        <f>(J2016-MAX(J$42:J2016))/MAX(J$42:J2016)</f>
        <v>-8.5900964727163211E-3</v>
      </c>
      <c r="L2016" s="8"/>
    </row>
    <row r="2017" spans="1:16" x14ac:dyDescent="0.3">
      <c r="A2017" s="2" t="s">
        <v>1707</v>
      </c>
      <c r="B2017" s="1">
        <v>16800</v>
      </c>
      <c r="C2017" s="1">
        <v>0</v>
      </c>
      <c r="D2017" s="1">
        <v>0</v>
      </c>
      <c r="E2017" s="34">
        <f>(B2017-MAX(B$42:B2017))/MAX(B$42:B2017)</f>
        <v>-0.1201885310290652</v>
      </c>
      <c r="F2017" s="49">
        <v>204.75</v>
      </c>
      <c r="G2017" s="4" t="str">
        <f>IF(F2017&lt;=H$1, "침체", IF(F2017&gt;=G$1, "과열", ""))</f>
        <v>과열</v>
      </c>
      <c r="H2017" s="8">
        <f t="shared" si="153"/>
        <v>111.01</v>
      </c>
      <c r="I2017" s="16">
        <f t="shared" si="155"/>
        <v>1.0215871085436303</v>
      </c>
      <c r="J2017" s="17">
        <f t="shared" si="151"/>
        <v>1449427.5776546218</v>
      </c>
      <c r="K2017" s="36">
        <f>(J2017-MAX(J$42:J2017))/MAX(J$42:J2017)</f>
        <v>0</v>
      </c>
      <c r="L2017" s="8"/>
    </row>
    <row r="2018" spans="1:16" x14ac:dyDescent="0.3">
      <c r="A2018" s="2" t="s">
        <v>1706</v>
      </c>
      <c r="B2018" s="1">
        <v>16985</v>
      </c>
      <c r="C2018" s="1">
        <v>0</v>
      </c>
      <c r="D2018" s="1">
        <v>0</v>
      </c>
      <c r="E2018" s="34">
        <f>(B2018-MAX(B$42:B2018))/MAX(B$42:B2018)</f>
        <v>-0.11050013092432574</v>
      </c>
      <c r="F2018" s="49">
        <v>189.96</v>
      </c>
      <c r="G2018" s="4" t="str">
        <f>IF(F2018&lt;=H$1, "침체", IF(F2018&gt;=G$1, "과열", ""))</f>
        <v>과열</v>
      </c>
      <c r="H2018" s="8">
        <f t="shared" si="153"/>
        <v>-14.789999999999992</v>
      </c>
      <c r="I2018" s="13">
        <f>B2018/B2017-$I$1-$J$1</f>
        <v>1.0083619047619048</v>
      </c>
      <c r="J2018" s="17">
        <f t="shared" si="151"/>
        <v>1461547.5530182482</v>
      </c>
      <c r="K2018" s="36">
        <f>(J2018-MAX(J$42:J2018))/MAX(J$42:J2018)</f>
        <v>0</v>
      </c>
      <c r="L2018" s="13">
        <f>J2018/J2000-1</f>
        <v>2.1280610672294475E-2</v>
      </c>
      <c r="M2018" s="4" t="str">
        <f>IF(L2018&gt;=0, "Win", "Lose")</f>
        <v>Win</v>
      </c>
      <c r="N2018" s="16">
        <f>J2018/$L$1-1</f>
        <v>0.46154755301824824</v>
      </c>
      <c r="O2018" s="16">
        <f>(B2018-(B2018*($I$1+$J$1+$I$1)))/B$42-1</f>
        <v>0.51701227048813259</v>
      </c>
      <c r="P2018" s="3" t="s">
        <v>3726</v>
      </c>
    </row>
    <row r="2019" spans="1:16" x14ac:dyDescent="0.3">
      <c r="A2019" s="2" t="s">
        <v>1705</v>
      </c>
      <c r="B2019" s="1">
        <v>16750</v>
      </c>
      <c r="C2019" s="1">
        <v>0</v>
      </c>
      <c r="D2019" s="1">
        <v>0</v>
      </c>
      <c r="E2019" s="34">
        <f>(B2019-MAX(B$42:B2019))/MAX(B$42:B2019)</f>
        <v>-0.12280701754385964</v>
      </c>
      <c r="F2019" s="49">
        <v>108.64</v>
      </c>
      <c r="G2019" s="4" t="str">
        <f>IF(F2019&lt;=H$1, "침체", IF(F2019&gt;=G$1, "과열", ""))</f>
        <v>과열</v>
      </c>
      <c r="H2019" s="3">
        <f t="shared" si="153"/>
        <v>-81.320000000000007</v>
      </c>
      <c r="I2019" s="14">
        <v>1</v>
      </c>
      <c r="J2019" s="46">
        <f t="shared" si="151"/>
        <v>1461547.5530182482</v>
      </c>
      <c r="K2019" s="35">
        <f>(J2019-MAX(J$42:J2019))/MAX(J$42:J2019)</f>
        <v>0</v>
      </c>
      <c r="L2019" s="3"/>
    </row>
    <row r="2020" spans="1:16" x14ac:dyDescent="0.3">
      <c r="A2020" s="2" t="s">
        <v>1704</v>
      </c>
      <c r="B2020" s="1">
        <v>16730</v>
      </c>
      <c r="C2020" s="1">
        <v>0</v>
      </c>
      <c r="D2020" s="1">
        <v>0</v>
      </c>
      <c r="E2020" s="34">
        <f>(B2020-MAX(B$42:B2020))/MAX(B$42:B2020)</f>
        <v>-0.12385441214977742</v>
      </c>
      <c r="F2020" s="49">
        <v>71.48</v>
      </c>
      <c r="G2020" s="4" t="str">
        <f>IF(F2020&lt;=H$1, "침체", IF(F2020&gt;=G$1, "과열", ""))</f>
        <v/>
      </c>
      <c r="H2020" s="3">
        <f t="shared" si="153"/>
        <v>-37.159999999999997</v>
      </c>
      <c r="I2020" s="14">
        <v>1</v>
      </c>
      <c r="J2020" s="46">
        <f t="shared" si="151"/>
        <v>1461547.5530182482</v>
      </c>
      <c r="K2020" s="35">
        <f>(J2020-MAX(J$42:J2020))/MAX(J$42:J2020)</f>
        <v>0</v>
      </c>
      <c r="L2020" s="3"/>
    </row>
    <row r="2021" spans="1:16" x14ac:dyDescent="0.3">
      <c r="A2021" s="2" t="s">
        <v>1703</v>
      </c>
      <c r="B2021" s="1">
        <v>16570</v>
      </c>
      <c r="C2021" s="1">
        <v>0</v>
      </c>
      <c r="D2021" s="1">
        <v>0</v>
      </c>
      <c r="E2021" s="34">
        <f>(B2021-MAX(B$42:B2021))/MAX(B$42:B2021)</f>
        <v>-0.13223356899711966</v>
      </c>
      <c r="F2021" s="49">
        <v>19.61</v>
      </c>
      <c r="G2021" s="4" t="str">
        <f>IF(F2021&lt;=H$1, "침체", IF(F2021&gt;=G$1, "과열", ""))</f>
        <v/>
      </c>
      <c r="H2021" s="3">
        <f t="shared" si="153"/>
        <v>-51.870000000000005</v>
      </c>
      <c r="I2021" s="14">
        <v>1</v>
      </c>
      <c r="J2021" s="46">
        <f t="shared" si="151"/>
        <v>1461547.5530182482</v>
      </c>
      <c r="K2021" s="35">
        <f>(J2021-MAX(J$42:J2021))/MAX(J$42:J2021)</f>
        <v>0</v>
      </c>
      <c r="L2021" s="3"/>
    </row>
    <row r="2022" spans="1:16" x14ac:dyDescent="0.3">
      <c r="A2022" s="2" t="s">
        <v>1702</v>
      </c>
      <c r="B2022" s="1">
        <v>16335</v>
      </c>
      <c r="C2022" s="1">
        <v>0</v>
      </c>
      <c r="D2022" s="1">
        <v>0</v>
      </c>
      <c r="E2022" s="34">
        <f>(B2022-MAX(B$42:B2022))/MAX(B$42:B2022)</f>
        <v>-0.14454045561665357</v>
      </c>
      <c r="F2022" s="49">
        <v>-82.32</v>
      </c>
      <c r="G2022" s="4" t="str">
        <f>IF(F2022&lt;=H$1, "침체", IF(F2022&gt;=G$1, "과열", ""))</f>
        <v/>
      </c>
      <c r="H2022" s="3">
        <f t="shared" si="153"/>
        <v>-101.92999999999999</v>
      </c>
      <c r="I2022" s="14">
        <v>1</v>
      </c>
      <c r="J2022" s="46">
        <f t="shared" si="151"/>
        <v>1461547.5530182482</v>
      </c>
      <c r="K2022" s="35">
        <f>(J2022-MAX(J$42:J2022))/MAX(J$42:J2022)</f>
        <v>0</v>
      </c>
      <c r="L2022" s="3"/>
    </row>
    <row r="2023" spans="1:16" x14ac:dyDescent="0.3">
      <c r="A2023" s="2" t="s">
        <v>1701</v>
      </c>
      <c r="B2023" s="1">
        <v>16760</v>
      </c>
      <c r="C2023" s="1">
        <v>0</v>
      </c>
      <c r="D2023" s="1">
        <v>0</v>
      </c>
      <c r="E2023" s="34">
        <f>(B2023-MAX(B$42:B2023))/MAX(B$42:B2023)</f>
        <v>-0.12228332024090076</v>
      </c>
      <c r="F2023" s="49">
        <v>40.47</v>
      </c>
      <c r="G2023" s="4" t="str">
        <f>IF(F2023&lt;=H$1, "침체", IF(F2023&gt;=G$1, "과열", ""))</f>
        <v/>
      </c>
      <c r="H2023" s="3">
        <f t="shared" si="153"/>
        <v>122.78999999999999</v>
      </c>
      <c r="I2023" s="14">
        <v>1</v>
      </c>
      <c r="J2023" s="46">
        <f t="shared" si="151"/>
        <v>1461547.5530182482</v>
      </c>
      <c r="K2023" s="35">
        <f>(J2023-MAX(J$42:J2023))/MAX(J$42:J2023)</f>
        <v>0</v>
      </c>
      <c r="L2023" s="3"/>
    </row>
    <row r="2024" spans="1:16" x14ac:dyDescent="0.3">
      <c r="A2024" s="2" t="s">
        <v>1700</v>
      </c>
      <c r="B2024" s="1">
        <v>17055</v>
      </c>
      <c r="C2024" s="1">
        <v>0</v>
      </c>
      <c r="D2024" s="1">
        <v>0</v>
      </c>
      <c r="E2024" s="34">
        <f>(B2024-MAX(B$42:B2024))/MAX(B$42:B2024)</f>
        <v>-0.10683424980361352</v>
      </c>
      <c r="F2024" s="49">
        <v>148.43</v>
      </c>
      <c r="G2024" s="4" t="str">
        <f>IF(F2024&lt;=H$1, "침체", IF(F2024&gt;=G$1, "과열", ""))</f>
        <v>과열</v>
      </c>
      <c r="H2024" s="3">
        <f t="shared" si="153"/>
        <v>107.96000000000001</v>
      </c>
      <c r="I2024" s="14">
        <v>1</v>
      </c>
      <c r="J2024" s="46">
        <f t="shared" si="151"/>
        <v>1461547.5530182482</v>
      </c>
      <c r="K2024" s="35">
        <f>(J2024-MAX(J$42:J2024))/MAX(J$42:J2024)</f>
        <v>0</v>
      </c>
      <c r="L2024" s="3"/>
    </row>
    <row r="2025" spans="1:16" x14ac:dyDescent="0.3">
      <c r="A2025" s="2" t="s">
        <v>1699</v>
      </c>
      <c r="B2025" s="1">
        <v>17200</v>
      </c>
      <c r="C2025" s="1">
        <v>0</v>
      </c>
      <c r="D2025" s="1">
        <v>0</v>
      </c>
      <c r="E2025" s="34">
        <f>(B2025-MAX(B$42:B2025))/MAX(B$42:B2025)</f>
        <v>-9.9240638910709611E-2</v>
      </c>
      <c r="F2025" s="49">
        <v>149.63</v>
      </c>
      <c r="G2025" s="4" t="str">
        <f>IF(F2025&lt;=H$1, "침체", IF(F2025&gt;=G$1, "과열", ""))</f>
        <v>과열</v>
      </c>
      <c r="H2025" s="3">
        <f t="shared" si="153"/>
        <v>1.1999999999999886</v>
      </c>
      <c r="I2025" s="14">
        <v>1</v>
      </c>
      <c r="J2025" s="46">
        <f t="shared" si="151"/>
        <v>1461547.5530182482</v>
      </c>
      <c r="K2025" s="35">
        <f>(J2025-MAX(J$42:J2025))/MAX(J$42:J2025)</f>
        <v>0</v>
      </c>
      <c r="L2025" s="3"/>
    </row>
    <row r="2026" spans="1:16" x14ac:dyDescent="0.3">
      <c r="A2026" s="2" t="s">
        <v>1698</v>
      </c>
      <c r="B2026" s="1">
        <v>16985</v>
      </c>
      <c r="C2026" s="1">
        <v>0</v>
      </c>
      <c r="D2026" s="1">
        <v>0</v>
      </c>
      <c r="E2026" s="34">
        <f>(B2026-MAX(B$42:B2026))/MAX(B$42:B2026)</f>
        <v>-0.11050013092432574</v>
      </c>
      <c r="F2026" s="49">
        <v>88.48</v>
      </c>
      <c r="G2026" s="4" t="str">
        <f>IF(F2026&lt;=H$1, "침체", IF(F2026&gt;=G$1, "과열", ""))</f>
        <v/>
      </c>
      <c r="H2026" s="3">
        <f t="shared" si="153"/>
        <v>-61.149999999999991</v>
      </c>
      <c r="I2026" s="14">
        <v>1</v>
      </c>
      <c r="J2026" s="46">
        <f t="shared" si="151"/>
        <v>1461547.5530182482</v>
      </c>
      <c r="K2026" s="35">
        <f>(J2026-MAX(J$42:J2026))/MAX(J$42:J2026)</f>
        <v>0</v>
      </c>
      <c r="L2026" s="3"/>
    </row>
    <row r="2027" spans="1:16" x14ac:dyDescent="0.3">
      <c r="A2027" s="2" t="s">
        <v>1697</v>
      </c>
      <c r="B2027" s="1">
        <v>16895</v>
      </c>
      <c r="C2027" s="1">
        <v>0</v>
      </c>
      <c r="D2027" s="1">
        <v>0</v>
      </c>
      <c r="E2027" s="34">
        <f>(B2027-MAX(B$42:B2027))/MAX(B$42:B2027)</f>
        <v>-0.11521340665095575</v>
      </c>
      <c r="F2027" s="49">
        <v>31.47</v>
      </c>
      <c r="G2027" s="4" t="str">
        <f>IF(F2027&lt;=H$1, "침체", IF(F2027&gt;=G$1, "과열", ""))</f>
        <v/>
      </c>
      <c r="H2027" s="3">
        <f t="shared" si="153"/>
        <v>-57.010000000000005</v>
      </c>
      <c r="I2027" s="14">
        <v>1</v>
      </c>
      <c r="J2027" s="46">
        <f t="shared" si="151"/>
        <v>1461547.5530182482</v>
      </c>
      <c r="K2027" s="35">
        <f>(J2027-MAX(J$42:J2027))/MAX(J$42:J2027)</f>
        <v>0</v>
      </c>
      <c r="L2027" s="3"/>
    </row>
    <row r="2028" spans="1:16" x14ac:dyDescent="0.3">
      <c r="A2028" s="2" t="s">
        <v>1696</v>
      </c>
      <c r="B2028" s="1">
        <v>16640</v>
      </c>
      <c r="C2028" s="1">
        <v>0</v>
      </c>
      <c r="D2028" s="1">
        <v>0</v>
      </c>
      <c r="E2028" s="34">
        <f>(B2028-MAX(B$42:B2028))/MAX(B$42:B2028)</f>
        <v>-0.12856768787640743</v>
      </c>
      <c r="F2028" s="49">
        <v>-28.59</v>
      </c>
      <c r="G2028" s="4" t="str">
        <f>IF(F2028&lt;=H$1, "침체", IF(F2028&gt;=G$1, "과열", ""))</f>
        <v/>
      </c>
      <c r="H2028" s="3">
        <f t="shared" si="153"/>
        <v>-60.06</v>
      </c>
      <c r="I2028" s="14">
        <v>1</v>
      </c>
      <c r="J2028" s="46">
        <f t="shared" ref="J2028:J2091" si="156">J2027*I2028</f>
        <v>1461547.5530182482</v>
      </c>
      <c r="K2028" s="35">
        <f>(J2028-MAX(J$42:J2028))/MAX(J$42:J2028)</f>
        <v>0</v>
      </c>
      <c r="L2028" s="3"/>
    </row>
    <row r="2029" spans="1:16" x14ac:dyDescent="0.3">
      <c r="A2029" s="2" t="s">
        <v>1695</v>
      </c>
      <c r="B2029" s="1">
        <v>16490</v>
      </c>
      <c r="C2029" s="1">
        <v>0</v>
      </c>
      <c r="D2029" s="1">
        <v>0</v>
      </c>
      <c r="E2029" s="34">
        <f>(B2029-MAX(B$42:B2029))/MAX(B$42:B2029)</f>
        <v>-0.13642314742079079</v>
      </c>
      <c r="F2029" s="49">
        <v>-71.06</v>
      </c>
      <c r="G2029" s="4" t="str">
        <f>IF(F2029&lt;=H$1, "침체", IF(F2029&gt;=G$1, "과열", ""))</f>
        <v/>
      </c>
      <c r="H2029" s="3">
        <f t="shared" si="153"/>
        <v>-42.47</v>
      </c>
      <c r="I2029" s="14">
        <v>1</v>
      </c>
      <c r="J2029" s="46">
        <f t="shared" si="156"/>
        <v>1461547.5530182482</v>
      </c>
      <c r="K2029" s="35">
        <f>(J2029-MAX(J$42:J2029))/MAX(J$42:J2029)</f>
        <v>0</v>
      </c>
      <c r="L2029" s="3"/>
    </row>
    <row r="2030" spans="1:16" x14ac:dyDescent="0.3">
      <c r="A2030" s="2" t="s">
        <v>1694</v>
      </c>
      <c r="B2030" s="1">
        <v>16405</v>
      </c>
      <c r="C2030" s="1">
        <v>0</v>
      </c>
      <c r="D2030" s="1">
        <v>0</v>
      </c>
      <c r="E2030" s="34">
        <f>(B2030-MAX(B$42:B2030))/MAX(B$42:B2030)</f>
        <v>-0.14087457449594135</v>
      </c>
      <c r="F2030" s="49">
        <v>-120.53</v>
      </c>
      <c r="G2030" s="4" t="str">
        <f>IF(F2030&lt;=H$1, "침체", IF(F2030&gt;=G$1, "과열", ""))</f>
        <v/>
      </c>
      <c r="H2030" s="3">
        <f t="shared" si="153"/>
        <v>-49.47</v>
      </c>
      <c r="I2030" s="14">
        <v>1</v>
      </c>
      <c r="J2030" s="46">
        <f t="shared" si="156"/>
        <v>1461547.5530182482</v>
      </c>
      <c r="K2030" s="35">
        <f>(J2030-MAX(J$42:J2030))/MAX(J$42:J2030)</f>
        <v>0</v>
      </c>
      <c r="L2030" s="3"/>
    </row>
    <row r="2031" spans="1:16" x14ac:dyDescent="0.3">
      <c r="A2031" s="2" t="s">
        <v>1693</v>
      </c>
      <c r="B2031" s="1">
        <v>16595</v>
      </c>
      <c r="C2031" s="1">
        <v>0</v>
      </c>
      <c r="D2031" s="1">
        <v>0</v>
      </c>
      <c r="E2031" s="34">
        <f>(B2031-MAX(B$42:B2031))/MAX(B$42:B2031)</f>
        <v>-0.13092432573972243</v>
      </c>
      <c r="F2031" s="49">
        <v>-51.02</v>
      </c>
      <c r="G2031" s="4" t="str">
        <f>IF(F2031&lt;=H$1, "침체", IF(F2031&gt;=G$1, "과열", ""))</f>
        <v/>
      </c>
      <c r="H2031" s="3">
        <f t="shared" si="153"/>
        <v>69.509999999999991</v>
      </c>
      <c r="I2031" s="14">
        <v>1</v>
      </c>
      <c r="J2031" s="46">
        <f t="shared" si="156"/>
        <v>1461547.5530182482</v>
      </c>
      <c r="K2031" s="35">
        <f>(J2031-MAX(J$42:J2031))/MAX(J$42:J2031)</f>
        <v>0</v>
      </c>
      <c r="L2031" s="3"/>
    </row>
    <row r="2032" spans="1:16" x14ac:dyDescent="0.3">
      <c r="A2032" s="2" t="s">
        <v>1692</v>
      </c>
      <c r="B2032" s="1">
        <v>16790</v>
      </c>
      <c r="C2032" s="1">
        <v>0</v>
      </c>
      <c r="D2032" s="1">
        <v>0</v>
      </c>
      <c r="E2032" s="34">
        <f>(B2032-MAX(B$42:B2032))/MAX(B$42:B2032)</f>
        <v>-0.12071222833202409</v>
      </c>
      <c r="F2032" s="49">
        <v>22.28</v>
      </c>
      <c r="G2032" s="4" t="str">
        <f>IF(F2032&lt;=H$1, "침체", IF(F2032&gt;=G$1, "과열", ""))</f>
        <v/>
      </c>
      <c r="H2032" s="3">
        <f t="shared" si="153"/>
        <v>73.300000000000011</v>
      </c>
      <c r="I2032" s="14">
        <v>1</v>
      </c>
      <c r="J2032" s="46">
        <f t="shared" si="156"/>
        <v>1461547.5530182482</v>
      </c>
      <c r="K2032" s="35">
        <f>(J2032-MAX(J$42:J2032))/MAX(J$42:J2032)</f>
        <v>0</v>
      </c>
      <c r="L2032" s="3"/>
    </row>
    <row r="2033" spans="1:12" x14ac:dyDescent="0.3">
      <c r="A2033" s="2" t="s">
        <v>1691</v>
      </c>
      <c r="B2033" s="1">
        <v>16705</v>
      </c>
      <c r="C2033" s="1">
        <v>0</v>
      </c>
      <c r="D2033" s="1">
        <v>0</v>
      </c>
      <c r="E2033" s="34">
        <f>(B2033-MAX(B$42:B2033))/MAX(B$42:B2033)</f>
        <v>-0.12516365540717464</v>
      </c>
      <c r="F2033" s="49">
        <v>1.47</v>
      </c>
      <c r="G2033" s="4" t="str">
        <f>IF(F2033&lt;=H$1, "침체", IF(F2033&gt;=G$1, "과열", ""))</f>
        <v/>
      </c>
      <c r="H2033" s="3">
        <f t="shared" si="153"/>
        <v>-20.810000000000002</v>
      </c>
      <c r="I2033" s="14">
        <v>1</v>
      </c>
      <c r="J2033" s="46">
        <f t="shared" si="156"/>
        <v>1461547.5530182482</v>
      </c>
      <c r="K2033" s="35">
        <f>(J2033-MAX(J$42:J2033))/MAX(J$42:J2033)</f>
        <v>0</v>
      </c>
      <c r="L2033" s="3"/>
    </row>
    <row r="2034" spans="1:12" x14ac:dyDescent="0.3">
      <c r="A2034" s="2" t="s">
        <v>1690</v>
      </c>
      <c r="B2034" s="1">
        <v>16430</v>
      </c>
      <c r="C2034" s="1">
        <v>0</v>
      </c>
      <c r="D2034" s="1">
        <v>0</v>
      </c>
      <c r="E2034" s="34">
        <f>(B2034-MAX(B$42:B2034))/MAX(B$42:B2034)</f>
        <v>-0.13956533123854412</v>
      </c>
      <c r="F2034" s="49">
        <v>-85.6</v>
      </c>
      <c r="G2034" s="4" t="str">
        <f>IF(F2034&lt;=H$1, "침체", IF(F2034&gt;=G$1, "과열", ""))</f>
        <v/>
      </c>
      <c r="H2034" s="3">
        <f t="shared" si="153"/>
        <v>-87.07</v>
      </c>
      <c r="I2034" s="14">
        <v>1</v>
      </c>
      <c r="J2034" s="46">
        <f t="shared" si="156"/>
        <v>1461547.5530182482</v>
      </c>
      <c r="K2034" s="35">
        <f>(J2034-MAX(J$42:J2034))/MAX(J$42:J2034)</f>
        <v>0</v>
      </c>
      <c r="L2034" s="3"/>
    </row>
    <row r="2035" spans="1:12" x14ac:dyDescent="0.3">
      <c r="A2035" s="2" t="s">
        <v>1689</v>
      </c>
      <c r="B2035" s="1">
        <v>16535</v>
      </c>
      <c r="C2035" s="1">
        <v>0</v>
      </c>
      <c r="D2035" s="1">
        <v>0</v>
      </c>
      <c r="E2035" s="34">
        <f>(B2035-MAX(B$42:B2035))/MAX(B$42:B2035)</f>
        <v>-0.13406650955747579</v>
      </c>
      <c r="F2035" s="49">
        <v>-91.38</v>
      </c>
      <c r="G2035" s="4" t="str">
        <f>IF(F2035&lt;=H$1, "침체", IF(F2035&gt;=G$1, "과열", ""))</f>
        <v/>
      </c>
      <c r="H2035" s="3">
        <f t="shared" si="153"/>
        <v>-5.7800000000000011</v>
      </c>
      <c r="I2035" s="14">
        <v>1</v>
      </c>
      <c r="J2035" s="46">
        <f t="shared" si="156"/>
        <v>1461547.5530182482</v>
      </c>
      <c r="K2035" s="35">
        <f>(J2035-MAX(J$42:J2035))/MAX(J$42:J2035)</f>
        <v>0</v>
      </c>
      <c r="L2035" s="3"/>
    </row>
    <row r="2036" spans="1:12" x14ac:dyDescent="0.3">
      <c r="A2036" s="2" t="s">
        <v>1688</v>
      </c>
      <c r="B2036" s="1">
        <v>16380</v>
      </c>
      <c r="C2036" s="1">
        <v>0</v>
      </c>
      <c r="D2036" s="1">
        <v>0</v>
      </c>
      <c r="E2036" s="34">
        <f>(B2036-MAX(B$42:B2036))/MAX(B$42:B2036)</f>
        <v>-0.14218381775333858</v>
      </c>
      <c r="F2036" s="49">
        <v>-69.08</v>
      </c>
      <c r="G2036" s="4" t="str">
        <f>IF(F2036&lt;=H$1, "침체", IF(F2036&gt;=G$1, "과열", ""))</f>
        <v/>
      </c>
      <c r="H2036" s="3">
        <f t="shared" si="153"/>
        <v>22.299999999999997</v>
      </c>
      <c r="I2036" s="14">
        <v>1</v>
      </c>
      <c r="J2036" s="46">
        <f t="shared" si="156"/>
        <v>1461547.5530182482</v>
      </c>
      <c r="K2036" s="35">
        <f>(J2036-MAX(J$42:J2036))/MAX(J$42:J2036)</f>
        <v>0</v>
      </c>
      <c r="L2036" s="3"/>
    </row>
    <row r="2037" spans="1:12" x14ac:dyDescent="0.3">
      <c r="A2037" s="2" t="s">
        <v>1687</v>
      </c>
      <c r="B2037" s="1">
        <v>16490</v>
      </c>
      <c r="C2037" s="1">
        <v>0</v>
      </c>
      <c r="D2037" s="1">
        <v>0</v>
      </c>
      <c r="E2037" s="34">
        <f>(B2037-MAX(B$42:B2037))/MAX(B$42:B2037)</f>
        <v>-0.13642314742079079</v>
      </c>
      <c r="F2037" s="49">
        <v>-71.91</v>
      </c>
      <c r="G2037" s="4" t="str">
        <f>IF(F2037&lt;=H$1, "침체", IF(F2037&gt;=G$1, "과열", ""))</f>
        <v/>
      </c>
      <c r="H2037" s="3">
        <f t="shared" si="153"/>
        <v>-2.8299999999999983</v>
      </c>
      <c r="I2037" s="14">
        <v>1</v>
      </c>
      <c r="J2037" s="46">
        <f t="shared" si="156"/>
        <v>1461547.5530182482</v>
      </c>
      <c r="K2037" s="35">
        <f>(J2037-MAX(J$42:J2037))/MAX(J$42:J2037)</f>
        <v>0</v>
      </c>
      <c r="L2037" s="3"/>
    </row>
    <row r="2038" spans="1:12" x14ac:dyDescent="0.3">
      <c r="A2038" s="2" t="s">
        <v>1686</v>
      </c>
      <c r="B2038" s="1">
        <v>16555</v>
      </c>
      <c r="C2038" s="1">
        <v>0</v>
      </c>
      <c r="D2038" s="1">
        <v>0</v>
      </c>
      <c r="E2038" s="34">
        <f>(B2038-MAX(B$42:B2038))/MAX(B$42:B2038)</f>
        <v>-0.13301911495155799</v>
      </c>
      <c r="F2038" s="49">
        <v>-54.77</v>
      </c>
      <c r="G2038" s="4" t="str">
        <f>IF(F2038&lt;=H$1, "침체", IF(F2038&gt;=G$1, "과열", ""))</f>
        <v/>
      </c>
      <c r="H2038" s="3">
        <f t="shared" si="153"/>
        <v>17.139999999999993</v>
      </c>
      <c r="I2038" s="14">
        <v>1</v>
      </c>
      <c r="J2038" s="46">
        <f t="shared" si="156"/>
        <v>1461547.5530182482</v>
      </c>
      <c r="K2038" s="35">
        <f>(J2038-MAX(J$42:J2038))/MAX(J$42:J2038)</f>
        <v>0</v>
      </c>
      <c r="L2038" s="3"/>
    </row>
    <row r="2039" spans="1:12" x14ac:dyDescent="0.3">
      <c r="A2039" s="2" t="s">
        <v>1685</v>
      </c>
      <c r="B2039" s="1">
        <v>16760</v>
      </c>
      <c r="C2039" s="1">
        <v>0</v>
      </c>
      <c r="D2039" s="1">
        <v>0</v>
      </c>
      <c r="E2039" s="34">
        <f>(B2039-MAX(B$42:B2039))/MAX(B$42:B2039)</f>
        <v>-0.12228332024090076</v>
      </c>
      <c r="F2039" s="49">
        <v>60.8</v>
      </c>
      <c r="G2039" s="4" t="str">
        <f>IF(F2039&lt;=H$1, "침체", IF(F2039&gt;=G$1, "과열", ""))</f>
        <v/>
      </c>
      <c r="H2039" s="3">
        <f t="shared" si="153"/>
        <v>115.57</v>
      </c>
      <c r="I2039" s="14">
        <v>1</v>
      </c>
      <c r="J2039" s="46">
        <f t="shared" si="156"/>
        <v>1461547.5530182482</v>
      </c>
      <c r="K2039" s="35">
        <f>(J2039-MAX(J$42:J2039))/MAX(J$42:J2039)</f>
        <v>0</v>
      </c>
      <c r="L2039" s="3"/>
    </row>
    <row r="2040" spans="1:12" x14ac:dyDescent="0.3">
      <c r="A2040" s="2" t="s">
        <v>1684</v>
      </c>
      <c r="B2040" s="1">
        <v>16650</v>
      </c>
      <c r="C2040" s="1">
        <v>0</v>
      </c>
      <c r="D2040" s="1">
        <v>0</v>
      </c>
      <c r="E2040" s="34">
        <f>(B2040-MAX(B$42:B2040))/MAX(B$42:B2040)</f>
        <v>-0.12804399057344854</v>
      </c>
      <c r="F2040" s="49">
        <v>68.97</v>
      </c>
      <c r="G2040" s="4" t="str">
        <f>IF(F2040&lt;=H$1, "침체", IF(F2040&gt;=G$1, "과열", ""))</f>
        <v/>
      </c>
      <c r="H2040" s="3">
        <f t="shared" si="153"/>
        <v>8.1700000000000017</v>
      </c>
      <c r="I2040" s="14">
        <v>1</v>
      </c>
      <c r="J2040" s="46">
        <f t="shared" si="156"/>
        <v>1461547.5530182482</v>
      </c>
      <c r="K2040" s="35">
        <f>(J2040-MAX(J$42:J2040))/MAX(J$42:J2040)</f>
        <v>0</v>
      </c>
      <c r="L2040" s="3"/>
    </row>
    <row r="2041" spans="1:12" x14ac:dyDescent="0.3">
      <c r="A2041" s="2" t="s">
        <v>1683</v>
      </c>
      <c r="B2041" s="1">
        <v>16715</v>
      </c>
      <c r="C2041" s="1">
        <v>0</v>
      </c>
      <c r="D2041" s="1">
        <v>0</v>
      </c>
      <c r="E2041" s="34">
        <f>(B2041-MAX(B$42:B2041))/MAX(B$42:B2041)</f>
        <v>-0.12463995810421577</v>
      </c>
      <c r="F2041" s="49">
        <v>45.34</v>
      </c>
      <c r="G2041" s="4" t="str">
        <f>IF(F2041&lt;=H$1, "침체", IF(F2041&gt;=G$1, "과열", ""))</f>
        <v/>
      </c>
      <c r="H2041" s="3">
        <f t="shared" si="153"/>
        <v>-23.629999999999995</v>
      </c>
      <c r="I2041" s="14">
        <v>1</v>
      </c>
      <c r="J2041" s="46">
        <f t="shared" si="156"/>
        <v>1461547.5530182482</v>
      </c>
      <c r="K2041" s="35">
        <f>(J2041-MAX(J$42:J2041))/MAX(J$42:J2041)</f>
        <v>0</v>
      </c>
      <c r="L2041" s="3"/>
    </row>
    <row r="2042" spans="1:12" x14ac:dyDescent="0.3">
      <c r="A2042" s="2" t="s">
        <v>1682</v>
      </c>
      <c r="B2042" s="1">
        <v>16855</v>
      </c>
      <c r="C2042" s="1">
        <v>0</v>
      </c>
      <c r="D2042" s="1">
        <v>0</v>
      </c>
      <c r="E2042" s="34">
        <f>(B2042-MAX(B$42:B2042))/MAX(B$42:B2042)</f>
        <v>-0.1173081958627913</v>
      </c>
      <c r="F2042" s="49">
        <v>121.58</v>
      </c>
      <c r="G2042" s="4" t="str">
        <f>IF(F2042&lt;=H$1, "침체", IF(F2042&gt;=G$1, "과열", ""))</f>
        <v>과열</v>
      </c>
      <c r="H2042" s="3">
        <f t="shared" si="153"/>
        <v>76.239999999999995</v>
      </c>
      <c r="I2042" s="14">
        <v>1</v>
      </c>
      <c r="J2042" s="46">
        <f t="shared" si="156"/>
        <v>1461547.5530182482</v>
      </c>
      <c r="K2042" s="35">
        <f>(J2042-MAX(J$42:J2042))/MAX(J$42:J2042)</f>
        <v>0</v>
      </c>
      <c r="L2042" s="3"/>
    </row>
    <row r="2043" spans="1:12" x14ac:dyDescent="0.3">
      <c r="A2043" s="2" t="s">
        <v>1681</v>
      </c>
      <c r="B2043" s="1">
        <v>16535</v>
      </c>
      <c r="C2043" s="1">
        <v>0</v>
      </c>
      <c r="D2043" s="1">
        <v>0</v>
      </c>
      <c r="E2043" s="34">
        <f>(B2043-MAX(B$42:B2043))/MAX(B$42:B2043)</f>
        <v>-0.13406650955747579</v>
      </c>
      <c r="F2043" s="49">
        <v>7.19</v>
      </c>
      <c r="G2043" s="4" t="str">
        <f>IF(F2043&lt;=H$1, "침체", IF(F2043&gt;=G$1, "과열", ""))</f>
        <v/>
      </c>
      <c r="H2043" s="3">
        <f t="shared" si="153"/>
        <v>-114.39</v>
      </c>
      <c r="I2043" s="14">
        <v>1</v>
      </c>
      <c r="J2043" s="46">
        <f t="shared" si="156"/>
        <v>1461547.5530182482</v>
      </c>
      <c r="K2043" s="35">
        <f>(J2043-MAX(J$42:J2043))/MAX(J$42:J2043)</f>
        <v>0</v>
      </c>
      <c r="L2043" s="3"/>
    </row>
    <row r="2044" spans="1:12" x14ac:dyDescent="0.3">
      <c r="A2044" s="2" t="s">
        <v>1680</v>
      </c>
      <c r="B2044" s="1">
        <v>15825</v>
      </c>
      <c r="C2044" s="1">
        <v>0</v>
      </c>
      <c r="D2044" s="1">
        <v>1</v>
      </c>
      <c r="E2044" s="34">
        <f>(B2044-MAX(B$42:B2044))/MAX(B$42:B2044)</f>
        <v>-0.17124901806755696</v>
      </c>
      <c r="F2044" s="49">
        <v>-254.26</v>
      </c>
      <c r="G2044" s="4" t="str">
        <f>IF(F2044&lt;=H$1, "침체", IF(F2044&gt;=G$1, "과열", ""))</f>
        <v>침체</v>
      </c>
      <c r="H2044" s="3">
        <f t="shared" si="153"/>
        <v>-261.45</v>
      </c>
      <c r="I2044" s="14">
        <v>1</v>
      </c>
      <c r="J2044" s="46">
        <f t="shared" si="156"/>
        <v>1461547.5530182482</v>
      </c>
      <c r="K2044" s="35">
        <f>(J2044-MAX(J$42:J2044))/MAX(J$42:J2044)</f>
        <v>0</v>
      </c>
      <c r="L2044" s="3"/>
    </row>
    <row r="2045" spans="1:12" x14ac:dyDescent="0.3">
      <c r="A2045" s="2" t="s">
        <v>1679</v>
      </c>
      <c r="B2045" s="1">
        <v>15955</v>
      </c>
      <c r="C2045" s="1">
        <v>0</v>
      </c>
      <c r="D2045" s="1">
        <v>1</v>
      </c>
      <c r="E2045" s="34">
        <f>(B2045-MAX(B$42:B2045))/MAX(B$42:B2045)</f>
        <v>-0.16444095312909138</v>
      </c>
      <c r="F2045" s="49">
        <v>-196.24</v>
      </c>
      <c r="G2045" s="4" t="str">
        <f>IF(F2045&lt;=H$1, "침체", IF(F2045&gt;=G$1, "과열", ""))</f>
        <v>침체</v>
      </c>
      <c r="H2045" s="8">
        <f t="shared" si="153"/>
        <v>58.019999999999982</v>
      </c>
      <c r="I2045" s="13">
        <f>1-$I$1</f>
        <v>0.99985000000000002</v>
      </c>
      <c r="J2045" s="17">
        <f t="shared" si="156"/>
        <v>1461328.3208852955</v>
      </c>
      <c r="K2045" s="36">
        <f>(J2045-MAX(J$42:J2045))/MAX(J$42:J2045)</f>
        <v>-1.4999999999994738E-4</v>
      </c>
      <c r="L2045" s="8"/>
    </row>
    <row r="2046" spans="1:12" x14ac:dyDescent="0.3">
      <c r="A2046" s="2" t="s">
        <v>1678</v>
      </c>
      <c r="B2046" s="1">
        <v>16125</v>
      </c>
      <c r="C2046" s="1">
        <v>0</v>
      </c>
      <c r="D2046" s="1">
        <v>0</v>
      </c>
      <c r="E2046" s="34">
        <f>(B2046-MAX(B$42:B2046))/MAX(B$42:B2046)</f>
        <v>-0.15553809897879026</v>
      </c>
      <c r="F2046" s="49">
        <v>-108.64</v>
      </c>
      <c r="G2046" s="4" t="str">
        <f>IF(F2046&lt;=H$1, "침체", IF(F2046&gt;=G$1, "과열", ""))</f>
        <v/>
      </c>
      <c r="H2046" s="8">
        <f t="shared" si="153"/>
        <v>87.600000000000009</v>
      </c>
      <c r="I2046" s="16">
        <f t="shared" ref="I2046:I2054" si="157">B2046/B2045</f>
        <v>1.0106549670949545</v>
      </c>
      <c r="J2046" s="17">
        <f t="shared" si="156"/>
        <v>1476898.7260592536</v>
      </c>
      <c r="K2046" s="36">
        <f>(J2046-MAX(J$42:J2046))/MAX(J$42:J2046)</f>
        <v>0</v>
      </c>
      <c r="L2046" s="8"/>
    </row>
    <row r="2047" spans="1:12" x14ac:dyDescent="0.3">
      <c r="A2047" s="2" t="s">
        <v>1677</v>
      </c>
      <c r="B2047" s="1">
        <v>16320</v>
      </c>
      <c r="C2047" s="1">
        <v>0</v>
      </c>
      <c r="D2047" s="1">
        <v>0</v>
      </c>
      <c r="E2047" s="34">
        <f>(B2047-MAX(B$42:B2047))/MAX(B$42:B2047)</f>
        <v>-0.14532600157109191</v>
      </c>
      <c r="F2047" s="49">
        <v>-39.46</v>
      </c>
      <c r="G2047" s="4" t="str">
        <f>IF(F2047&lt;=H$1, "침체", IF(F2047&gt;=G$1, "과열", ""))</f>
        <v/>
      </c>
      <c r="H2047" s="8">
        <f t="shared" si="153"/>
        <v>69.180000000000007</v>
      </c>
      <c r="I2047" s="16">
        <f t="shared" si="157"/>
        <v>1.0120930232558139</v>
      </c>
      <c r="J2047" s="17">
        <f t="shared" si="156"/>
        <v>1494758.8966999699</v>
      </c>
      <c r="K2047" s="36">
        <f>(J2047-MAX(J$42:J2047))/MAX(J$42:J2047)</f>
        <v>0</v>
      </c>
      <c r="L2047" s="8"/>
    </row>
    <row r="2048" spans="1:12" x14ac:dyDescent="0.3">
      <c r="A2048" s="2" t="s">
        <v>1676</v>
      </c>
      <c r="B2048" s="1">
        <v>16395</v>
      </c>
      <c r="C2048" s="1">
        <v>0</v>
      </c>
      <c r="D2048" s="1">
        <v>0</v>
      </c>
      <c r="E2048" s="34">
        <f>(B2048-MAX(B$42:B2048))/MAX(B$42:B2048)</f>
        <v>-0.14139827179890024</v>
      </c>
      <c r="F2048" s="49">
        <v>-28.88</v>
      </c>
      <c r="G2048" s="4" t="str">
        <f>IF(F2048&lt;=H$1, "침체", IF(F2048&gt;=G$1, "과열", ""))</f>
        <v/>
      </c>
      <c r="H2048" s="8">
        <f t="shared" si="153"/>
        <v>10.580000000000002</v>
      </c>
      <c r="I2048" s="16">
        <f t="shared" si="157"/>
        <v>1.0045955882352942</v>
      </c>
      <c r="J2048" s="17">
        <f t="shared" si="156"/>
        <v>1501628.1931002454</v>
      </c>
      <c r="K2048" s="36">
        <f>(J2048-MAX(J$42:J2048))/MAX(J$42:J2048)</f>
        <v>0</v>
      </c>
      <c r="L2048" s="8"/>
    </row>
    <row r="2049" spans="1:16" x14ac:dyDescent="0.3">
      <c r="A2049" s="2" t="s">
        <v>1675</v>
      </c>
      <c r="B2049" s="1">
        <v>16660</v>
      </c>
      <c r="C2049" s="1">
        <v>0</v>
      </c>
      <c r="D2049" s="1">
        <v>0</v>
      </c>
      <c r="E2049" s="34">
        <f>(B2049-MAX(B$42:B2049))/MAX(B$42:B2049)</f>
        <v>-0.12752029327048967</v>
      </c>
      <c r="F2049" s="49">
        <v>52.69</v>
      </c>
      <c r="G2049" s="4" t="str">
        <f>IF(F2049&lt;=H$1, "침체", IF(F2049&gt;=G$1, "과열", ""))</f>
        <v/>
      </c>
      <c r="H2049" s="8">
        <f t="shared" si="153"/>
        <v>81.569999999999993</v>
      </c>
      <c r="I2049" s="16">
        <f t="shared" si="157"/>
        <v>1.0161634644708752</v>
      </c>
      <c r="J2049" s="17">
        <f t="shared" si="156"/>
        <v>1525899.7070478857</v>
      </c>
      <c r="K2049" s="36">
        <f>(J2049-MAX(J$42:J2049))/MAX(J$42:J2049)</f>
        <v>0</v>
      </c>
      <c r="L2049" s="8"/>
    </row>
    <row r="2050" spans="1:16" x14ac:dyDescent="0.3">
      <c r="A2050" s="2" t="s">
        <v>1674</v>
      </c>
      <c r="B2050" s="1">
        <v>16335</v>
      </c>
      <c r="C2050" s="1">
        <v>0</v>
      </c>
      <c r="D2050" s="1">
        <v>0</v>
      </c>
      <c r="E2050" s="34">
        <f>(B2050-MAX(B$42:B2050))/MAX(B$42:B2050)</f>
        <v>-0.14454045561665357</v>
      </c>
      <c r="F2050" s="49">
        <v>-2.4900000000000002</v>
      </c>
      <c r="G2050" s="4" t="str">
        <f>IF(F2050&lt;=H$1, "침체", IF(F2050&gt;=G$1, "과열", ""))</f>
        <v/>
      </c>
      <c r="H2050" s="8">
        <f t="shared" si="153"/>
        <v>-55.18</v>
      </c>
      <c r="I2050" s="16">
        <f t="shared" si="157"/>
        <v>0.98049219687875155</v>
      </c>
      <c r="J2050" s="17">
        <f t="shared" si="156"/>
        <v>1496132.7559800248</v>
      </c>
      <c r="K2050" s="36">
        <f>(J2050-MAX(J$42:J2050))/MAX(J$42:J2050)</f>
        <v>-1.9507803121248512E-2</v>
      </c>
      <c r="L2050" s="8"/>
    </row>
    <row r="2051" spans="1:16" x14ac:dyDescent="0.3">
      <c r="A2051" s="2" t="s">
        <v>1673</v>
      </c>
      <c r="B2051" s="1">
        <v>16600</v>
      </c>
      <c r="C2051" s="1">
        <v>0</v>
      </c>
      <c r="D2051" s="1">
        <v>0</v>
      </c>
      <c r="E2051" s="34">
        <f>(B2051-MAX(B$42:B2051))/MAX(B$42:B2051)</f>
        <v>-0.130662477088243</v>
      </c>
      <c r="F2051" s="49">
        <v>26.03</v>
      </c>
      <c r="G2051" s="4" t="str">
        <f>IF(F2051&lt;=H$1, "침체", IF(F2051&gt;=G$1, "과열", ""))</f>
        <v/>
      </c>
      <c r="H2051" s="8">
        <f t="shared" ref="H2051:H2114" si="158">F2051-F2050</f>
        <v>28.520000000000003</v>
      </c>
      <c r="I2051" s="16">
        <f t="shared" si="157"/>
        <v>1.0162228344046527</v>
      </c>
      <c r="J2051" s="17">
        <f t="shared" si="156"/>
        <v>1520404.2699276654</v>
      </c>
      <c r="K2051" s="36">
        <f>(J2051-MAX(J$42:J2051))/MAX(J$42:J2051)</f>
        <v>-3.6014405762304358E-3</v>
      </c>
      <c r="L2051" s="8"/>
    </row>
    <row r="2052" spans="1:16" x14ac:dyDescent="0.3">
      <c r="A2052" s="2" t="s">
        <v>1672</v>
      </c>
      <c r="B2052" s="1">
        <v>16565</v>
      </c>
      <c r="C2052" s="1">
        <v>0</v>
      </c>
      <c r="D2052" s="1">
        <v>0</v>
      </c>
      <c r="E2052" s="34">
        <f>(B2052-MAX(B$42:B2052))/MAX(B$42:B2052)</f>
        <v>-0.13249541764859912</v>
      </c>
      <c r="F2052" s="49">
        <v>54.74</v>
      </c>
      <c r="G2052" s="4" t="str">
        <f>IF(F2052&lt;=H$1, "침체", IF(F2052&gt;=G$1, "과열", ""))</f>
        <v/>
      </c>
      <c r="H2052" s="8">
        <f t="shared" si="158"/>
        <v>28.71</v>
      </c>
      <c r="I2052" s="16">
        <f t="shared" si="157"/>
        <v>0.99789156626506026</v>
      </c>
      <c r="J2052" s="17">
        <f t="shared" si="156"/>
        <v>1517198.5982742035</v>
      </c>
      <c r="K2052" s="36">
        <f>(J2052-MAX(J$42:J2052))/MAX(J$42:J2052)</f>
        <v>-5.7022809123648439E-3</v>
      </c>
      <c r="L2052" s="8"/>
    </row>
    <row r="2053" spans="1:16" x14ac:dyDescent="0.3">
      <c r="A2053" s="2" t="s">
        <v>1671</v>
      </c>
      <c r="B2053" s="1">
        <v>16020</v>
      </c>
      <c r="C2053" s="1">
        <v>0</v>
      </c>
      <c r="D2053" s="1">
        <v>0</v>
      </c>
      <c r="E2053" s="34">
        <f>(B2053-MAX(B$42:B2053))/MAX(B$42:B2053)</f>
        <v>-0.16103692065985861</v>
      </c>
      <c r="F2053" s="49">
        <v>-64.42</v>
      </c>
      <c r="G2053" s="4" t="str">
        <f>IF(F2053&lt;=H$1, "침체", IF(F2053&gt;=G$1, "과열", ""))</f>
        <v/>
      </c>
      <c r="H2053" s="8">
        <f t="shared" si="158"/>
        <v>-119.16</v>
      </c>
      <c r="I2053" s="16">
        <f t="shared" si="157"/>
        <v>0.96709930576516756</v>
      </c>
      <c r="J2053" s="17">
        <f t="shared" si="156"/>
        <v>1467281.7110988675</v>
      </c>
      <c r="K2053" s="36">
        <f>(J2053-MAX(J$42:J2053))/MAX(J$42:J2053)</f>
        <v>-3.8415366146458491E-2</v>
      </c>
      <c r="L2053" s="8"/>
    </row>
    <row r="2054" spans="1:16" x14ac:dyDescent="0.3">
      <c r="A2054" s="2" t="s">
        <v>1670</v>
      </c>
      <c r="B2054" s="1">
        <v>15800</v>
      </c>
      <c r="C2054" s="1">
        <v>0</v>
      </c>
      <c r="D2054" s="1">
        <v>1</v>
      </c>
      <c r="E2054" s="34">
        <f>(B2054-MAX(B$42:B2054))/MAX(B$42:B2054)</f>
        <v>-0.17255826132495417</v>
      </c>
      <c r="F2054" s="49">
        <v>-104.06</v>
      </c>
      <c r="G2054" s="4" t="str">
        <f>IF(F2054&lt;=H$1, "침체", IF(F2054&gt;=G$1, "과열", ""))</f>
        <v/>
      </c>
      <c r="H2054" s="8">
        <f t="shared" si="158"/>
        <v>-39.64</v>
      </c>
      <c r="I2054" s="16">
        <f t="shared" si="157"/>
        <v>0.98626716604244691</v>
      </c>
      <c r="J2054" s="17">
        <f t="shared" si="156"/>
        <v>1447131.7749913924</v>
      </c>
      <c r="K2054" s="36">
        <f>(J2054-MAX(J$42:J2054))/MAX(J$42:J2054)</f>
        <v>-5.1620648259303625E-2</v>
      </c>
      <c r="L2054" s="8"/>
    </row>
    <row r="2055" spans="1:16" x14ac:dyDescent="0.3">
      <c r="A2055" s="2" t="s">
        <v>1669</v>
      </c>
      <c r="B2055" s="1">
        <v>15420</v>
      </c>
      <c r="C2055" s="1">
        <v>0</v>
      </c>
      <c r="D2055" s="1">
        <v>1</v>
      </c>
      <c r="E2055" s="34">
        <f>(B2055-MAX(B$42:B2055))/MAX(B$42:B2055)</f>
        <v>-0.192458758837392</v>
      </c>
      <c r="F2055" s="49">
        <v>-166.12</v>
      </c>
      <c r="G2055" s="4" t="str">
        <f>IF(F2055&lt;=H$1, "침체", IF(F2055&gt;=G$1, "과열", ""))</f>
        <v>침체</v>
      </c>
      <c r="H2055" s="8">
        <f t="shared" si="158"/>
        <v>-62.06</v>
      </c>
      <c r="I2055" s="13">
        <f>B2055/B2054-$I$1-$J$1</f>
        <v>0.97329936708860765</v>
      </c>
      <c r="J2055" s="17">
        <f t="shared" si="156"/>
        <v>1408492.4406929356</v>
      </c>
      <c r="K2055" s="36">
        <f>(J2055-MAX(J$42:J2055))/MAX(J$42:J2055)</f>
        <v>-7.6942977190876199E-2</v>
      </c>
      <c r="L2055" s="13">
        <f>J2055/J2044-1</f>
        <v>-3.630064052021309E-2</v>
      </c>
      <c r="M2055" s="4" t="str">
        <f>IF(L2055&gt;=0, "Win", "Lose")</f>
        <v>Lose</v>
      </c>
      <c r="N2055" s="16">
        <f>J2055/$L$1-1</f>
        <v>0.40849244069293555</v>
      </c>
      <c r="O2055" s="16">
        <f>(B2055-(B2055*($I$1+$J$1+$I$1)))/B$42-1</f>
        <v>0.37723457232422763</v>
      </c>
      <c r="P2055" s="3" t="s">
        <v>3726</v>
      </c>
    </row>
    <row r="2056" spans="1:16" x14ac:dyDescent="0.3">
      <c r="A2056" s="2" t="s">
        <v>1668</v>
      </c>
      <c r="B2056" s="1">
        <v>15020</v>
      </c>
      <c r="C2056" s="1">
        <v>0</v>
      </c>
      <c r="D2056" s="1">
        <v>1</v>
      </c>
      <c r="E2056" s="34">
        <f>(B2056-MAX(B$42:B2056))/MAX(B$42:B2056)</f>
        <v>-0.21340665095574757</v>
      </c>
      <c r="F2056" s="49">
        <v>-193.68</v>
      </c>
      <c r="G2056" s="4" t="str">
        <f>IF(F2056&lt;=H$1, "침체", IF(F2056&gt;=G$1, "과열", ""))</f>
        <v>침체</v>
      </c>
      <c r="H2056" s="3">
        <f t="shared" si="158"/>
        <v>-27.560000000000002</v>
      </c>
      <c r="I2056" s="14">
        <v>1</v>
      </c>
      <c r="J2056" s="46">
        <f t="shared" si="156"/>
        <v>1408492.4406929356</v>
      </c>
      <c r="K2056" s="35">
        <f>(J2056-MAX(J$42:J2056))/MAX(J$42:J2056)</f>
        <v>-7.6942977190876199E-2</v>
      </c>
      <c r="L2056" s="3"/>
    </row>
    <row r="2057" spans="1:16" x14ac:dyDescent="0.3">
      <c r="A2057" s="2" t="s">
        <v>1667</v>
      </c>
      <c r="B2057" s="1">
        <v>15270</v>
      </c>
      <c r="C2057" s="1">
        <v>0</v>
      </c>
      <c r="D2057" s="1">
        <v>1</v>
      </c>
      <c r="E2057" s="34">
        <f>(B2057-MAX(B$42:B2057))/MAX(B$42:B2057)</f>
        <v>-0.20031421838177532</v>
      </c>
      <c r="F2057" s="49">
        <v>-134.47</v>
      </c>
      <c r="G2057" s="4" t="str">
        <f>IF(F2057&lt;=H$1, "침체", IF(F2057&gt;=G$1, "과열", ""))</f>
        <v/>
      </c>
      <c r="H2057" s="8">
        <f t="shared" si="158"/>
        <v>59.210000000000008</v>
      </c>
      <c r="I2057" s="13">
        <f>1-$I$1</f>
        <v>0.99985000000000002</v>
      </c>
      <c r="J2057" s="17">
        <f t="shared" si="156"/>
        <v>1408281.1668268316</v>
      </c>
      <c r="K2057" s="36">
        <f>(J2057-MAX(J$42:J2057))/MAX(J$42:J2057)</f>
        <v>-7.7081435744297586E-2</v>
      </c>
      <c r="L2057" s="8"/>
    </row>
    <row r="2058" spans="1:16" x14ac:dyDescent="0.3">
      <c r="A2058" s="2" t="s">
        <v>1666</v>
      </c>
      <c r="B2058" s="1">
        <v>14955</v>
      </c>
      <c r="C2058" s="1">
        <v>0</v>
      </c>
      <c r="D2058" s="1">
        <v>1</v>
      </c>
      <c r="E2058" s="34">
        <f>(B2058-MAX(B$42:B2058))/MAX(B$42:B2058)</f>
        <v>-0.21681068342498036</v>
      </c>
      <c r="F2058" s="49">
        <v>-119.48</v>
      </c>
      <c r="G2058" s="4" t="str">
        <f>IF(F2058&lt;=H$1, "침체", IF(F2058&gt;=G$1, "과열", ""))</f>
        <v/>
      </c>
      <c r="H2058" s="8">
        <f t="shared" si="158"/>
        <v>14.989999999999995</v>
      </c>
      <c r="I2058" s="16">
        <f t="shared" ref="I2058:I2064" si="159">B2058/B2057</f>
        <v>0.97937131630648333</v>
      </c>
      <c r="J2058" s="17">
        <f t="shared" si="156"/>
        <v>1379230.1800848243</v>
      </c>
      <c r="K2058" s="36">
        <f>(J2058-MAX(J$42:J2058))/MAX(J$42:J2058)</f>
        <v>-9.6120030881203022E-2</v>
      </c>
      <c r="L2058" s="8"/>
    </row>
    <row r="2059" spans="1:16" x14ac:dyDescent="0.3">
      <c r="A2059" s="2" t="s">
        <v>1665</v>
      </c>
      <c r="B2059" s="1">
        <v>15180</v>
      </c>
      <c r="C2059" s="1">
        <v>0</v>
      </c>
      <c r="D2059" s="1">
        <v>1</v>
      </c>
      <c r="E2059" s="34">
        <f>(B2059-MAX(B$42:B2059))/MAX(B$42:B2059)</f>
        <v>-0.20502749410840534</v>
      </c>
      <c r="F2059" s="49">
        <v>-101.27</v>
      </c>
      <c r="G2059" s="4" t="str">
        <f>IF(F2059&lt;=H$1, "침체", IF(F2059&gt;=G$1, "과열", ""))</f>
        <v/>
      </c>
      <c r="H2059" s="8">
        <f t="shared" si="158"/>
        <v>18.210000000000008</v>
      </c>
      <c r="I2059" s="16">
        <f t="shared" si="159"/>
        <v>1.0150451354062187</v>
      </c>
      <c r="J2059" s="17">
        <f t="shared" si="156"/>
        <v>1399980.8849005438</v>
      </c>
      <c r="K2059" s="36">
        <f>(J2059-MAX(J$42:J2059))/MAX(J$42:J2059)</f>
        <v>-8.2521034354841996E-2</v>
      </c>
      <c r="L2059" s="8"/>
    </row>
    <row r="2060" spans="1:16" x14ac:dyDescent="0.3">
      <c r="A2060" s="2" t="s">
        <v>1664</v>
      </c>
      <c r="B2060" s="1">
        <v>15200</v>
      </c>
      <c r="C2060" s="1">
        <v>0</v>
      </c>
      <c r="D2060" s="1">
        <v>1</v>
      </c>
      <c r="E2060" s="34">
        <f>(B2060-MAX(B$42:B2060))/MAX(B$42:B2060)</f>
        <v>-0.20398009950248755</v>
      </c>
      <c r="F2060" s="49">
        <v>-74.81</v>
      </c>
      <c r="G2060" s="4" t="str">
        <f>IF(F2060&lt;=H$1, "침체", IF(F2060&gt;=G$1, "과열", ""))</f>
        <v/>
      </c>
      <c r="H2060" s="8">
        <f t="shared" si="158"/>
        <v>26.459999999999994</v>
      </c>
      <c r="I2060" s="16">
        <f t="shared" si="159"/>
        <v>1.0013175230566536</v>
      </c>
      <c r="J2060" s="17">
        <f t="shared" si="156"/>
        <v>1401825.3919952745</v>
      </c>
      <c r="K2060" s="36">
        <f>(J2060-MAX(J$42:J2060))/MAX(J$42:J2060)</f>
        <v>-8.13122346636099E-2</v>
      </c>
      <c r="L2060" s="8"/>
    </row>
    <row r="2061" spans="1:16" x14ac:dyDescent="0.3">
      <c r="A2061" s="2" t="s">
        <v>1663</v>
      </c>
      <c r="B2061" s="1">
        <v>15160</v>
      </c>
      <c r="C2061" s="1">
        <v>0</v>
      </c>
      <c r="D2061" s="1">
        <v>0</v>
      </c>
      <c r="E2061" s="34">
        <f>(B2061-MAX(B$42:B2061))/MAX(B$42:B2061)</f>
        <v>-0.20607488871432311</v>
      </c>
      <c r="F2061" s="49">
        <v>-69.680000000000007</v>
      </c>
      <c r="G2061" s="4" t="str">
        <f>IF(F2061&lt;=H$1, "침체", IF(F2061&gt;=G$1, "과열", ""))</f>
        <v/>
      </c>
      <c r="H2061" s="8">
        <f t="shared" si="158"/>
        <v>5.1299999999999955</v>
      </c>
      <c r="I2061" s="16">
        <f t="shared" si="159"/>
        <v>0.99736842105263157</v>
      </c>
      <c r="J2061" s="17">
        <f t="shared" si="156"/>
        <v>1398136.3778058132</v>
      </c>
      <c r="K2061" s="36">
        <f>(J2061-MAX(J$42:J2061))/MAX(J$42:J2061)</f>
        <v>-8.3729834046074078E-2</v>
      </c>
      <c r="L2061" s="8"/>
    </row>
    <row r="2062" spans="1:16" x14ac:dyDescent="0.3">
      <c r="A2062" s="2" t="s">
        <v>1662</v>
      </c>
      <c r="B2062" s="1">
        <v>15050</v>
      </c>
      <c r="C2062" s="1">
        <v>0</v>
      </c>
      <c r="D2062" s="1">
        <v>0</v>
      </c>
      <c r="E2062" s="34">
        <f>(B2062-MAX(B$42:B2062))/MAX(B$42:B2062)</f>
        <v>-0.2118355590468709</v>
      </c>
      <c r="F2062" s="49">
        <v>-57.73</v>
      </c>
      <c r="G2062" s="4" t="str">
        <f>IF(F2062&lt;=H$1, "침체", IF(F2062&gt;=G$1, "과열", ""))</f>
        <v/>
      </c>
      <c r="H2062" s="8">
        <f t="shared" si="158"/>
        <v>11.95000000000001</v>
      </c>
      <c r="I2062" s="16">
        <f t="shared" si="159"/>
        <v>0.99274406332453824</v>
      </c>
      <c r="J2062" s="17">
        <f t="shared" si="156"/>
        <v>1387991.5887847948</v>
      </c>
      <c r="K2062" s="36">
        <f>(J2062-MAX(J$42:J2062))/MAX(J$42:J2062)</f>
        <v>-9.0378232347850584E-2</v>
      </c>
      <c r="L2062" s="8"/>
    </row>
    <row r="2063" spans="1:16" x14ac:dyDescent="0.3">
      <c r="A2063" s="2" t="s">
        <v>1661</v>
      </c>
      <c r="B2063" s="1">
        <v>14750</v>
      </c>
      <c r="C2063" s="1">
        <v>0</v>
      </c>
      <c r="D2063" s="1">
        <v>1</v>
      </c>
      <c r="E2063" s="34">
        <f>(B2063-MAX(B$42:B2063))/MAX(B$42:B2063)</f>
        <v>-0.22754647813563761</v>
      </c>
      <c r="F2063" s="49">
        <v>-89.07</v>
      </c>
      <c r="G2063" s="4" t="str">
        <f>IF(F2063&lt;=H$1, "침체", IF(F2063&gt;=G$1, "과열", ""))</f>
        <v/>
      </c>
      <c r="H2063" s="8">
        <f t="shared" si="158"/>
        <v>-31.339999999999996</v>
      </c>
      <c r="I2063" s="16">
        <f t="shared" si="159"/>
        <v>0.98006644518272423</v>
      </c>
      <c r="J2063" s="17">
        <f t="shared" si="156"/>
        <v>1360323.9823638354</v>
      </c>
      <c r="K2063" s="36">
        <f>(J2063-MAX(J$42:J2063))/MAX(J$42:J2063)</f>
        <v>-0.10851022771633195</v>
      </c>
      <c r="L2063" s="8"/>
    </row>
    <row r="2064" spans="1:16" x14ac:dyDescent="0.3">
      <c r="A2064" s="2" t="s">
        <v>1660</v>
      </c>
      <c r="B2064" s="1">
        <v>14815</v>
      </c>
      <c r="C2064" s="1">
        <v>0</v>
      </c>
      <c r="D2064" s="1">
        <v>0</v>
      </c>
      <c r="E2064" s="34">
        <f>(B2064-MAX(B$42:B2064))/MAX(B$42:B2064)</f>
        <v>-0.22414244566640482</v>
      </c>
      <c r="F2064" s="49">
        <v>-108.53</v>
      </c>
      <c r="G2064" s="4" t="str">
        <f>IF(F2064&lt;=H$1, "침체", IF(F2064&gt;=G$1, "과열", ""))</f>
        <v/>
      </c>
      <c r="H2064" s="8">
        <f t="shared" si="158"/>
        <v>-19.460000000000008</v>
      </c>
      <c r="I2064" s="16">
        <f t="shared" si="159"/>
        <v>1.004406779661017</v>
      </c>
      <c r="J2064" s="17">
        <f t="shared" si="156"/>
        <v>1366318.63042171</v>
      </c>
      <c r="K2064" s="36">
        <f>(J2064-MAX(J$42:J2064))/MAX(J$42:J2064)</f>
        <v>-0.10458162871982767</v>
      </c>
      <c r="L2064" s="8"/>
    </row>
    <row r="2065" spans="1:16" x14ac:dyDescent="0.3">
      <c r="A2065" s="2" t="s">
        <v>1659</v>
      </c>
      <c r="B2065" s="1">
        <v>14175</v>
      </c>
      <c r="C2065" s="1">
        <v>0</v>
      </c>
      <c r="D2065" s="1">
        <v>1</v>
      </c>
      <c r="E2065" s="34">
        <f>(B2065-MAX(B$42:B2065))/MAX(B$42:B2065)</f>
        <v>-0.25765907305577374</v>
      </c>
      <c r="F2065" s="49">
        <v>-190.66</v>
      </c>
      <c r="G2065" s="4" t="str">
        <f>IF(F2065&lt;=H$1, "침체", IF(F2065&gt;=G$1, "과열", ""))</f>
        <v>침체</v>
      </c>
      <c r="H2065" s="8">
        <f t="shared" si="158"/>
        <v>-82.13</v>
      </c>
      <c r="I2065" s="13">
        <f>B2065/B2064-$I$1-$J$1</f>
        <v>0.95415053999325017</v>
      </c>
      <c r="J2065" s="17">
        <f t="shared" si="156"/>
        <v>1303673.6590197126</v>
      </c>
      <c r="K2065" s="36">
        <f>(J2065-MAX(J$42:J2065))/MAX(J$42:J2065)</f>
        <v>-0.14563607752314697</v>
      </c>
      <c r="L2065" s="13">
        <f>J2065/J2056-1</f>
        <v>-7.4419129733955369E-2</v>
      </c>
      <c r="M2065" s="4" t="str">
        <f>IF(L2065&gt;=0, "Win", "Lose")</f>
        <v>Lose</v>
      </c>
      <c r="N2065" s="16">
        <f>J2065/$L$1-1</f>
        <v>0.30367365901971266</v>
      </c>
      <c r="O2065" s="16">
        <f>(B2065-(B2065*($I$1+$J$1+$I$1)))/B$42-1</f>
        <v>0.26603761755485889</v>
      </c>
      <c r="P2065" s="3" t="s">
        <v>3726</v>
      </c>
    </row>
    <row r="2066" spans="1:16" x14ac:dyDescent="0.3">
      <c r="A2066" s="2" t="s">
        <v>1658</v>
      </c>
      <c r="B2066" s="1">
        <v>14215</v>
      </c>
      <c r="C2066" s="1">
        <v>0</v>
      </c>
      <c r="D2066" s="1">
        <v>1</v>
      </c>
      <c r="E2066" s="34">
        <f>(B2066-MAX(B$42:B2066))/MAX(B$42:B2066)</f>
        <v>-0.2555642838439382</v>
      </c>
      <c r="F2066" s="49">
        <v>-182.73</v>
      </c>
      <c r="G2066" s="4" t="str">
        <f>IF(F2066&lt;=H$1, "침체", IF(F2066&gt;=G$1, "과열", ""))</f>
        <v>침체</v>
      </c>
      <c r="H2066" s="62">
        <f t="shared" si="158"/>
        <v>7.9300000000000068</v>
      </c>
      <c r="I2066" s="13">
        <f>1-$I$1</f>
        <v>0.99985000000000002</v>
      </c>
      <c r="J2066" s="63">
        <f t="shared" si="156"/>
        <v>1303478.1079708596</v>
      </c>
      <c r="K2066" s="64">
        <f>(J2066-MAX(J$42:J2066))/MAX(J$42:J2066)</f>
        <v>-0.14576423211151851</v>
      </c>
      <c r="L2066" s="62"/>
    </row>
    <row r="2067" spans="1:16" x14ac:dyDescent="0.3">
      <c r="A2067" s="2" t="s">
        <v>1657</v>
      </c>
      <c r="B2067" s="1">
        <v>14130</v>
      </c>
      <c r="C2067" s="1">
        <v>0</v>
      </c>
      <c r="D2067" s="1">
        <v>1</v>
      </c>
      <c r="E2067" s="34">
        <f>(B2067-MAX(B$42:B2067))/MAX(B$42:B2067)</f>
        <v>-0.26001571091908876</v>
      </c>
      <c r="F2067" s="49">
        <v>-140.41999999999999</v>
      </c>
      <c r="G2067" s="4" t="str">
        <f>IF(F2067&lt;=H$1, "침체", IF(F2067&gt;=G$1, "과열", ""))</f>
        <v/>
      </c>
      <c r="H2067" s="8">
        <f t="shared" si="158"/>
        <v>42.31</v>
      </c>
      <c r="I2067" s="16">
        <f t="shared" ref="I2067:I2075" si="160">B2067/B2066</f>
        <v>0.9940204009848751</v>
      </c>
      <c r="J2067" s="17">
        <f t="shared" si="156"/>
        <v>1295683.8315602003</v>
      </c>
      <c r="K2067" s="36">
        <f>(J2067-MAX(J$42:J2067))/MAX(J$42:J2067)</f>
        <v>-0.15087221946786888</v>
      </c>
      <c r="L2067" s="8"/>
    </row>
    <row r="2068" spans="1:16" x14ac:dyDescent="0.3">
      <c r="A2068" s="2" t="s">
        <v>1656</v>
      </c>
      <c r="B2068" s="1">
        <v>14050</v>
      </c>
      <c r="C2068" s="1">
        <v>0</v>
      </c>
      <c r="D2068" s="1">
        <v>1</v>
      </c>
      <c r="E2068" s="34">
        <f>(B2068-MAX(B$42:B2068))/MAX(B$42:B2068)</f>
        <v>-0.26420528934275989</v>
      </c>
      <c r="F2068" s="49">
        <v>-126.82</v>
      </c>
      <c r="G2068" s="4" t="str">
        <f>IF(F2068&lt;=H$1, "침체", IF(F2068&gt;=G$1, "과열", ""))</f>
        <v/>
      </c>
      <c r="H2068" s="8">
        <f t="shared" si="158"/>
        <v>13.599999999999994</v>
      </c>
      <c r="I2068" s="16">
        <f t="shared" si="160"/>
        <v>0.99433828733191787</v>
      </c>
      <c r="J2068" s="17">
        <f t="shared" si="156"/>
        <v>1288348.0419972267</v>
      </c>
      <c r="K2068" s="36">
        <f>(J2068-MAX(J$42:J2068))/MAX(J$42:J2068)</f>
        <v>-0.15567973697972814</v>
      </c>
      <c r="L2068" s="8"/>
    </row>
    <row r="2069" spans="1:16" x14ac:dyDescent="0.3">
      <c r="A2069" s="2" t="s">
        <v>1655</v>
      </c>
      <c r="B2069" s="1">
        <v>14240</v>
      </c>
      <c r="C2069" s="1">
        <v>0</v>
      </c>
      <c r="D2069" s="1">
        <v>1</v>
      </c>
      <c r="E2069" s="34">
        <f>(B2069-MAX(B$42:B2069))/MAX(B$42:B2069)</f>
        <v>-0.25425504058654097</v>
      </c>
      <c r="F2069" s="49">
        <v>-83.8</v>
      </c>
      <c r="G2069" s="4" t="str">
        <f>IF(F2069&lt;=H$1, "침체", IF(F2069&gt;=G$1, "과열", ""))</f>
        <v/>
      </c>
      <c r="H2069" s="8">
        <f t="shared" si="158"/>
        <v>43.019999999999996</v>
      </c>
      <c r="I2069" s="16">
        <f t="shared" si="160"/>
        <v>1.0135231316725979</v>
      </c>
      <c r="J2069" s="17">
        <f t="shared" si="156"/>
        <v>1305770.5422092888</v>
      </c>
      <c r="K2069" s="36">
        <f>(J2069-MAX(J$42:J2069))/MAX(J$42:J2069)</f>
        <v>-0.14426188288906255</v>
      </c>
      <c r="L2069" s="8"/>
    </row>
    <row r="2070" spans="1:16" x14ac:dyDescent="0.3">
      <c r="A2070" s="2" t="s">
        <v>1654</v>
      </c>
      <c r="B2070" s="1">
        <v>14455</v>
      </c>
      <c r="C2070" s="1">
        <v>0</v>
      </c>
      <c r="D2070" s="1">
        <v>0</v>
      </c>
      <c r="E2070" s="34">
        <f>(B2070-MAX(B$42:B2070))/MAX(B$42:B2070)</f>
        <v>-0.24299554857292485</v>
      </c>
      <c r="F2070" s="49">
        <v>-38.46</v>
      </c>
      <c r="G2070" s="4" t="str">
        <f>IF(F2070&lt;=H$1, "침체", IF(F2070&gt;=G$1, "과열", ""))</f>
        <v/>
      </c>
      <c r="H2070" s="8">
        <f t="shared" si="158"/>
        <v>45.339999999999996</v>
      </c>
      <c r="I2070" s="16">
        <f t="shared" si="160"/>
        <v>1.0150983146067416</v>
      </c>
      <c r="J2070" s="17">
        <f t="shared" si="156"/>
        <v>1325485.4766597801</v>
      </c>
      <c r="K2070" s="36">
        <f>(J2070-MAX(J$42:J2070))/MAX(J$42:J2070)</f>
        <v>-0.13134167957594098</v>
      </c>
      <c r="L2070" s="8"/>
    </row>
    <row r="2071" spans="1:16" x14ac:dyDescent="0.3">
      <c r="A2071" s="2" t="s">
        <v>1653</v>
      </c>
      <c r="B2071" s="1">
        <v>14510</v>
      </c>
      <c r="C2071" s="1">
        <v>0</v>
      </c>
      <c r="D2071" s="1">
        <v>0</v>
      </c>
      <c r="E2071" s="34">
        <f>(B2071-MAX(B$42:B2071))/MAX(B$42:B2071)</f>
        <v>-0.24011521340665096</v>
      </c>
      <c r="F2071" s="49">
        <v>-1.48</v>
      </c>
      <c r="G2071" s="4" t="str">
        <f>IF(F2071&lt;=H$1, "침체", IF(F2071&gt;=G$1, "과열", ""))</f>
        <v/>
      </c>
      <c r="H2071" s="8">
        <f t="shared" si="158"/>
        <v>36.980000000000004</v>
      </c>
      <c r="I2071" s="16">
        <f t="shared" si="160"/>
        <v>1.0038049117952266</v>
      </c>
      <c r="J2071" s="17">
        <f t="shared" si="156"/>
        <v>1330528.8319843244</v>
      </c>
      <c r="K2071" s="36">
        <f>(J2071-MAX(J$42:J2071))/MAX(J$42:J2071)</f>
        <v>-0.12803651128653781</v>
      </c>
      <c r="L2071" s="8"/>
    </row>
    <row r="2072" spans="1:16" x14ac:dyDescent="0.3">
      <c r="A2072" s="2" t="s">
        <v>1652</v>
      </c>
      <c r="B2072" s="1">
        <v>14340</v>
      </c>
      <c r="C2072" s="1">
        <v>0</v>
      </c>
      <c r="D2072" s="1">
        <v>0</v>
      </c>
      <c r="E2072" s="34">
        <f>(B2072-MAX(B$42:B2072))/MAX(B$42:B2072)</f>
        <v>-0.24901806755695208</v>
      </c>
      <c r="F2072" s="49">
        <v>-50.31</v>
      </c>
      <c r="G2072" s="4" t="str">
        <f>IF(F2072&lt;=H$1, "침체", IF(F2072&gt;=G$1, "과열", ""))</f>
        <v/>
      </c>
      <c r="H2072" s="8">
        <f t="shared" si="158"/>
        <v>-48.830000000000005</v>
      </c>
      <c r="I2072" s="16">
        <f t="shared" si="160"/>
        <v>0.98828394210889037</v>
      </c>
      <c r="J2072" s="17">
        <f t="shared" si="156"/>
        <v>1314940.2791630055</v>
      </c>
      <c r="K2072" s="36">
        <f>(J2072-MAX(J$42:J2072))/MAX(J$42:J2072)</f>
        <v>-0.13825248599923867</v>
      </c>
      <c r="L2072" s="8"/>
    </row>
    <row r="2073" spans="1:16" x14ac:dyDescent="0.3">
      <c r="A2073" s="2" t="s">
        <v>1651</v>
      </c>
      <c r="B2073" s="1">
        <v>14435</v>
      </c>
      <c r="C2073" s="1">
        <v>0</v>
      </c>
      <c r="D2073" s="1">
        <v>0</v>
      </c>
      <c r="E2073" s="34">
        <f>(B2073-MAX(B$42:B2073))/MAX(B$42:B2073)</f>
        <v>-0.24404294317884262</v>
      </c>
      <c r="F2073" s="49">
        <v>-4.2300000000000004</v>
      </c>
      <c r="G2073" s="4" t="str">
        <f>IF(F2073&lt;=H$1, "침체", IF(F2073&gt;=G$1, "과열", ""))</f>
        <v/>
      </c>
      <c r="H2073" s="8">
        <f t="shared" si="158"/>
        <v>46.08</v>
      </c>
      <c r="I2073" s="16">
        <f t="shared" si="160"/>
        <v>1.0066248256624826</v>
      </c>
      <c r="J2073" s="17">
        <f t="shared" si="156"/>
        <v>1323651.5292690366</v>
      </c>
      <c r="K2073" s="36">
        <f>(J2073-MAX(J$42:J2073))/MAX(J$42:J2073)</f>
        <v>-0.13254355895390588</v>
      </c>
      <c r="L2073" s="8"/>
    </row>
    <row r="2074" spans="1:16" x14ac:dyDescent="0.3">
      <c r="A2074" s="2" t="s">
        <v>1650</v>
      </c>
      <c r="B2074" s="1">
        <v>14725</v>
      </c>
      <c r="C2074" s="1">
        <v>0</v>
      </c>
      <c r="D2074" s="1">
        <v>0</v>
      </c>
      <c r="E2074" s="34">
        <f>(B2074-MAX(B$42:B2074))/MAX(B$42:B2074)</f>
        <v>-0.22885572139303484</v>
      </c>
      <c r="F2074" s="49">
        <v>87.12</v>
      </c>
      <c r="G2074" s="4" t="str">
        <f>IF(F2074&lt;=H$1, "침체", IF(F2074&gt;=G$1, "과열", ""))</f>
        <v/>
      </c>
      <c r="H2074" s="8">
        <f t="shared" si="158"/>
        <v>91.350000000000009</v>
      </c>
      <c r="I2074" s="16">
        <f t="shared" si="160"/>
        <v>1.0200900588846553</v>
      </c>
      <c r="J2074" s="17">
        <f t="shared" si="156"/>
        <v>1350243.7664348157</v>
      </c>
      <c r="K2074" s="36">
        <f>(J2074-MAX(J$42:J2074))/MAX(J$42:J2074)</f>
        <v>-0.11511630797341624</v>
      </c>
      <c r="L2074" s="8"/>
    </row>
    <row r="2075" spans="1:16" x14ac:dyDescent="0.3">
      <c r="A2075" s="2" t="s">
        <v>1649</v>
      </c>
      <c r="B2075" s="1">
        <v>14630</v>
      </c>
      <c r="C2075" s="1">
        <v>0</v>
      </c>
      <c r="D2075" s="1">
        <v>0</v>
      </c>
      <c r="E2075" s="34">
        <f>(B2075-MAX(B$42:B2075))/MAX(B$42:B2075)</f>
        <v>-0.23383084577114427</v>
      </c>
      <c r="F2075" s="49">
        <v>106.52</v>
      </c>
      <c r="G2075" s="4" t="str">
        <f>IF(F2075&lt;=H$1, "침체", IF(F2075&gt;=G$1, "과열", ""))</f>
        <v>과열</v>
      </c>
      <c r="H2075" s="8">
        <f t="shared" si="158"/>
        <v>19.399999999999991</v>
      </c>
      <c r="I2075" s="16">
        <f t="shared" si="160"/>
        <v>0.99354838709677418</v>
      </c>
      <c r="J2075" s="17">
        <f t="shared" si="156"/>
        <v>1341532.5163287846</v>
      </c>
      <c r="K2075" s="36">
        <f>(J2075-MAX(J$42:J2075))/MAX(J$42:J2075)</f>
        <v>-0.12082523501874905</v>
      </c>
      <c r="L2075" s="8"/>
    </row>
    <row r="2076" spans="1:16" x14ac:dyDescent="0.3">
      <c r="A2076" s="2" t="s">
        <v>1648</v>
      </c>
      <c r="B2076" s="1">
        <v>14595</v>
      </c>
      <c r="C2076" s="1">
        <v>0</v>
      </c>
      <c r="D2076" s="1">
        <v>0</v>
      </c>
      <c r="E2076" s="34">
        <f>(B2076-MAX(B$42:B2076))/MAX(B$42:B2076)</f>
        <v>-0.2356637863315004</v>
      </c>
      <c r="F2076" s="49">
        <v>78.11</v>
      </c>
      <c r="G2076" s="4" t="str">
        <f>IF(F2076&lt;=H$1, "침체", IF(F2076&gt;=G$1, "과열", ""))</f>
        <v/>
      </c>
      <c r="H2076" s="8">
        <f t="shared" si="158"/>
        <v>-28.409999999999997</v>
      </c>
      <c r="I2076" s="13">
        <f>B2076/B2075-$I$1-$J$1</f>
        <v>0.99495765550239246</v>
      </c>
      <c r="J2076" s="17">
        <f t="shared" si="156"/>
        <v>1334768.0472267126</v>
      </c>
      <c r="K2076" s="36">
        <f>(J2076-MAX(J$42:J2076))/MAX(J$42:J2076)</f>
        <v>-0.12525833705738768</v>
      </c>
      <c r="L2076" s="13">
        <f>J2076/J2065-1</f>
        <v>2.3851358805838885E-2</v>
      </c>
      <c r="M2076" s="4" t="str">
        <f>IF(L2076&gt;=0, "Win", "Lose")</f>
        <v>Win</v>
      </c>
      <c r="N2076" s="16">
        <f>J2076/$L$1-1</f>
        <v>0.3347680472267125</v>
      </c>
      <c r="O2076" s="16">
        <f>(B2076-(B2076*($I$1+$J$1+$I$1)))/B$42-1</f>
        <v>0.30354984326018819</v>
      </c>
      <c r="P2076" s="3" t="s">
        <v>3726</v>
      </c>
    </row>
    <row r="2077" spans="1:16" x14ac:dyDescent="0.3">
      <c r="A2077" s="2" t="s">
        <v>1647</v>
      </c>
      <c r="B2077" s="1">
        <v>14520</v>
      </c>
      <c r="C2077" s="1">
        <v>0</v>
      </c>
      <c r="D2077" s="1">
        <v>0</v>
      </c>
      <c r="E2077" s="34">
        <f>(B2077-MAX(B$42:B2077))/MAX(B$42:B2077)</f>
        <v>-0.23959151610369206</v>
      </c>
      <c r="F2077" s="49">
        <v>80.44</v>
      </c>
      <c r="G2077" s="4" t="str">
        <f>IF(F2077&lt;=H$1, "침체", IF(F2077&gt;=G$1, "과열", ""))</f>
        <v/>
      </c>
      <c r="H2077" s="3">
        <f t="shared" si="158"/>
        <v>2.3299999999999983</v>
      </c>
      <c r="I2077" s="14">
        <v>1</v>
      </c>
      <c r="J2077" s="46">
        <f t="shared" si="156"/>
        <v>1334768.0472267126</v>
      </c>
      <c r="K2077" s="35">
        <f>(J2077-MAX(J$42:J2077))/MAX(J$42:J2077)</f>
        <v>-0.12525833705738768</v>
      </c>
      <c r="L2077" s="3"/>
    </row>
    <row r="2078" spans="1:16" x14ac:dyDescent="0.3">
      <c r="A2078" s="2" t="s">
        <v>1646</v>
      </c>
      <c r="B2078" s="1">
        <v>14470</v>
      </c>
      <c r="C2078" s="1">
        <v>0</v>
      </c>
      <c r="D2078" s="1">
        <v>0</v>
      </c>
      <c r="E2078" s="34">
        <f>(B2078-MAX(B$42:B2078))/MAX(B$42:B2078)</f>
        <v>-0.24221000261848652</v>
      </c>
      <c r="F2078" s="49">
        <v>36.21</v>
      </c>
      <c r="G2078" s="4" t="str">
        <f>IF(F2078&lt;=H$1, "침체", IF(F2078&gt;=G$1, "과열", ""))</f>
        <v/>
      </c>
      <c r="H2078" s="3">
        <f t="shared" si="158"/>
        <v>-44.23</v>
      </c>
      <c r="I2078" s="14">
        <v>1</v>
      </c>
      <c r="J2078" s="46">
        <f t="shared" si="156"/>
        <v>1334768.0472267126</v>
      </c>
      <c r="K2078" s="35">
        <f>(J2078-MAX(J$42:J2078))/MAX(J$42:J2078)</f>
        <v>-0.12525833705738768</v>
      </c>
      <c r="L2078" s="3"/>
    </row>
    <row r="2079" spans="1:16" x14ac:dyDescent="0.3">
      <c r="A2079" s="2" t="s">
        <v>1645</v>
      </c>
      <c r="B2079" s="1">
        <v>14595</v>
      </c>
      <c r="C2079" s="1">
        <v>0</v>
      </c>
      <c r="D2079" s="1">
        <v>0</v>
      </c>
      <c r="E2079" s="34">
        <f>(B2079-MAX(B$42:B2079))/MAX(B$42:B2079)</f>
        <v>-0.2356637863315004</v>
      </c>
      <c r="F2079" s="49">
        <v>21.38</v>
      </c>
      <c r="G2079" s="4" t="str">
        <f>IF(F2079&lt;=H$1, "침체", IF(F2079&gt;=G$1, "과열", ""))</f>
        <v/>
      </c>
      <c r="H2079" s="3">
        <f t="shared" si="158"/>
        <v>-14.830000000000002</v>
      </c>
      <c r="I2079" s="14">
        <v>1</v>
      </c>
      <c r="J2079" s="46">
        <f t="shared" si="156"/>
        <v>1334768.0472267126</v>
      </c>
      <c r="K2079" s="35">
        <f>(J2079-MAX(J$42:J2079))/MAX(J$42:J2079)</f>
        <v>-0.12525833705738768</v>
      </c>
      <c r="L2079" s="3"/>
    </row>
    <row r="2080" spans="1:16" x14ac:dyDescent="0.3">
      <c r="A2080" s="2" t="s">
        <v>1644</v>
      </c>
      <c r="B2080" s="1">
        <v>14365</v>
      </c>
      <c r="C2080" s="1">
        <v>0</v>
      </c>
      <c r="D2080" s="1">
        <v>0</v>
      </c>
      <c r="E2080" s="34">
        <f>(B2080-MAX(B$42:B2080))/MAX(B$42:B2080)</f>
        <v>-0.24770882429955485</v>
      </c>
      <c r="F2080" s="49">
        <v>-37.1</v>
      </c>
      <c r="G2080" s="4" t="str">
        <f>IF(F2080&lt;=H$1, "침체", IF(F2080&gt;=G$1, "과열", ""))</f>
        <v/>
      </c>
      <c r="H2080" s="3">
        <f t="shared" si="158"/>
        <v>-58.480000000000004</v>
      </c>
      <c r="I2080" s="14">
        <v>1</v>
      </c>
      <c r="J2080" s="46">
        <f t="shared" si="156"/>
        <v>1334768.0472267126</v>
      </c>
      <c r="K2080" s="35">
        <f>(J2080-MAX(J$42:J2080))/MAX(J$42:J2080)</f>
        <v>-0.12525833705738768</v>
      </c>
      <c r="L2080" s="3"/>
    </row>
    <row r="2081" spans="1:12" x14ac:dyDescent="0.3">
      <c r="A2081" s="2" t="s">
        <v>1643</v>
      </c>
      <c r="B2081" s="1">
        <v>14450</v>
      </c>
      <c r="C2081" s="1">
        <v>0</v>
      </c>
      <c r="D2081" s="1">
        <v>0</v>
      </c>
      <c r="E2081" s="34">
        <f>(B2081-MAX(B$42:B2081))/MAX(B$42:B2081)</f>
        <v>-0.24325739722440429</v>
      </c>
      <c r="F2081" s="49">
        <v>-70.08</v>
      </c>
      <c r="G2081" s="4" t="str">
        <f>IF(F2081&lt;=H$1, "침체", IF(F2081&gt;=G$1, "과열", ""))</f>
        <v/>
      </c>
      <c r="H2081" s="3">
        <f t="shared" si="158"/>
        <v>-32.979999999999997</v>
      </c>
      <c r="I2081" s="14">
        <v>1</v>
      </c>
      <c r="J2081" s="46">
        <f t="shared" si="156"/>
        <v>1334768.0472267126</v>
      </c>
      <c r="K2081" s="35">
        <f>(J2081-MAX(J$42:J2081))/MAX(J$42:J2081)</f>
        <v>-0.12525833705738768</v>
      </c>
      <c r="L2081" s="3"/>
    </row>
    <row r="2082" spans="1:12" x14ac:dyDescent="0.3">
      <c r="A2082" s="2" t="s">
        <v>1642</v>
      </c>
      <c r="B2082" s="1">
        <v>14390</v>
      </c>
      <c r="C2082" s="1">
        <v>0</v>
      </c>
      <c r="D2082" s="1">
        <v>0</v>
      </c>
      <c r="E2082" s="34">
        <f>(B2082-MAX(B$42:B2082))/MAX(B$42:B2082)</f>
        <v>-0.24639958104215764</v>
      </c>
      <c r="F2082" s="49">
        <v>-37.9</v>
      </c>
      <c r="G2082" s="4" t="str">
        <f>IF(F2082&lt;=H$1, "침체", IF(F2082&gt;=G$1, "과열", ""))</f>
        <v/>
      </c>
      <c r="H2082" s="3">
        <f t="shared" si="158"/>
        <v>32.18</v>
      </c>
      <c r="I2082" s="14">
        <v>1</v>
      </c>
      <c r="J2082" s="46">
        <f t="shared" si="156"/>
        <v>1334768.0472267126</v>
      </c>
      <c r="K2082" s="35">
        <f>(J2082-MAX(J$42:J2082))/MAX(J$42:J2082)</f>
        <v>-0.12525833705738768</v>
      </c>
      <c r="L2082" s="3"/>
    </row>
    <row r="2083" spans="1:12" x14ac:dyDescent="0.3">
      <c r="A2083" s="2" t="s">
        <v>1641</v>
      </c>
      <c r="B2083" s="1">
        <v>14560</v>
      </c>
      <c r="C2083" s="1">
        <v>0</v>
      </c>
      <c r="D2083" s="1">
        <v>0</v>
      </c>
      <c r="E2083" s="34">
        <f>(B2083-MAX(B$42:B2083))/MAX(B$42:B2083)</f>
        <v>-0.2374967268918565</v>
      </c>
      <c r="F2083" s="49">
        <v>34.950000000000003</v>
      </c>
      <c r="G2083" s="4" t="str">
        <f>IF(F2083&lt;=H$1, "침체", IF(F2083&gt;=G$1, "과열", ""))</f>
        <v/>
      </c>
      <c r="H2083" s="3">
        <f t="shared" si="158"/>
        <v>72.849999999999994</v>
      </c>
      <c r="I2083" s="14">
        <v>1</v>
      </c>
      <c r="J2083" s="46">
        <f t="shared" si="156"/>
        <v>1334768.0472267126</v>
      </c>
      <c r="K2083" s="35">
        <f>(J2083-MAX(J$42:J2083))/MAX(J$42:J2083)</f>
        <v>-0.12525833705738768</v>
      </c>
      <c r="L2083" s="3"/>
    </row>
    <row r="2084" spans="1:12" x14ac:dyDescent="0.3">
      <c r="A2084" s="2" t="s">
        <v>1640</v>
      </c>
      <c r="B2084" s="1">
        <v>14650</v>
      </c>
      <c r="C2084" s="1">
        <v>0</v>
      </c>
      <c r="D2084" s="1">
        <v>0</v>
      </c>
      <c r="E2084" s="34">
        <f>(B2084-MAX(B$42:B2084))/MAX(B$42:B2084)</f>
        <v>-0.2327834511652265</v>
      </c>
      <c r="F2084" s="49">
        <v>55.96</v>
      </c>
      <c r="G2084" s="4" t="str">
        <f>IF(F2084&lt;=H$1, "침체", IF(F2084&gt;=G$1, "과열", ""))</f>
        <v/>
      </c>
      <c r="H2084" s="3">
        <f t="shared" si="158"/>
        <v>21.009999999999998</v>
      </c>
      <c r="I2084" s="14">
        <v>1</v>
      </c>
      <c r="J2084" s="46">
        <f t="shared" si="156"/>
        <v>1334768.0472267126</v>
      </c>
      <c r="K2084" s="35">
        <f>(J2084-MAX(J$42:J2084))/MAX(J$42:J2084)</f>
        <v>-0.12525833705738768</v>
      </c>
      <c r="L2084" s="3"/>
    </row>
    <row r="2085" spans="1:12" x14ac:dyDescent="0.3">
      <c r="A2085" s="2" t="s">
        <v>1639</v>
      </c>
      <c r="B2085" s="1">
        <v>14590</v>
      </c>
      <c r="C2085" s="1">
        <v>0</v>
      </c>
      <c r="D2085" s="1">
        <v>0</v>
      </c>
      <c r="E2085" s="34">
        <f>(B2085-MAX(B$42:B2085))/MAX(B$42:B2085)</f>
        <v>-0.23592563498297983</v>
      </c>
      <c r="F2085" s="49">
        <v>25.48</v>
      </c>
      <c r="G2085" s="4" t="str">
        <f>IF(F2085&lt;=H$1, "침체", IF(F2085&gt;=G$1, "과열", ""))</f>
        <v/>
      </c>
      <c r="H2085" s="3">
        <f t="shared" si="158"/>
        <v>-30.48</v>
      </c>
      <c r="I2085" s="14">
        <v>1</v>
      </c>
      <c r="J2085" s="46">
        <f t="shared" si="156"/>
        <v>1334768.0472267126</v>
      </c>
      <c r="K2085" s="35">
        <f>(J2085-MAX(J$42:J2085))/MAX(J$42:J2085)</f>
        <v>-0.12525833705738768</v>
      </c>
      <c r="L2085" s="3"/>
    </row>
    <row r="2086" spans="1:12" x14ac:dyDescent="0.3">
      <c r="A2086" s="2" t="s">
        <v>1638</v>
      </c>
      <c r="B2086" s="1">
        <v>14635</v>
      </c>
      <c r="C2086" s="1">
        <v>0</v>
      </c>
      <c r="D2086" s="1">
        <v>0</v>
      </c>
      <c r="E2086" s="34">
        <f>(B2086-MAX(B$42:B2086))/MAX(B$42:B2086)</f>
        <v>-0.23356899711966483</v>
      </c>
      <c r="F2086" s="49">
        <v>50.44</v>
      </c>
      <c r="G2086" s="4" t="str">
        <f>IF(F2086&lt;=H$1, "침체", IF(F2086&gt;=G$1, "과열", ""))</f>
        <v/>
      </c>
      <c r="H2086" s="3">
        <f t="shared" si="158"/>
        <v>24.959999999999997</v>
      </c>
      <c r="I2086" s="14">
        <v>1</v>
      </c>
      <c r="J2086" s="46">
        <f t="shared" si="156"/>
        <v>1334768.0472267126</v>
      </c>
      <c r="K2086" s="35">
        <f>(J2086-MAX(J$42:J2086))/MAX(J$42:J2086)</f>
        <v>-0.12525833705738768</v>
      </c>
      <c r="L2086" s="3"/>
    </row>
    <row r="2087" spans="1:12" x14ac:dyDescent="0.3">
      <c r="A2087" s="2" t="s">
        <v>1637</v>
      </c>
      <c r="B2087" s="1">
        <v>14740</v>
      </c>
      <c r="C2087" s="1">
        <v>0</v>
      </c>
      <c r="D2087" s="1">
        <v>0</v>
      </c>
      <c r="E2087" s="34">
        <f>(B2087-MAX(B$42:B2087))/MAX(B$42:B2087)</f>
        <v>-0.22807017543859648</v>
      </c>
      <c r="F2087" s="49">
        <v>178.62</v>
      </c>
      <c r="G2087" s="4" t="str">
        <f>IF(F2087&lt;=H$1, "침체", IF(F2087&gt;=G$1, "과열", ""))</f>
        <v>과열</v>
      </c>
      <c r="H2087" s="3">
        <f t="shared" si="158"/>
        <v>128.18</v>
      </c>
      <c r="I2087" s="14">
        <v>1</v>
      </c>
      <c r="J2087" s="46">
        <f t="shared" si="156"/>
        <v>1334768.0472267126</v>
      </c>
      <c r="K2087" s="35">
        <f>(J2087-MAX(J$42:J2087))/MAX(J$42:J2087)</f>
        <v>-0.12525833705738768</v>
      </c>
      <c r="L2087" s="3"/>
    </row>
    <row r="2088" spans="1:12" x14ac:dyDescent="0.3">
      <c r="A2088" s="2" t="s">
        <v>1636</v>
      </c>
      <c r="B2088" s="1">
        <v>14225</v>
      </c>
      <c r="C2088" s="1">
        <v>0</v>
      </c>
      <c r="D2088" s="1">
        <v>1</v>
      </c>
      <c r="E2088" s="34">
        <f>(B2088-MAX(B$42:B2088))/MAX(B$42:B2088)</f>
        <v>-0.25504058654097933</v>
      </c>
      <c r="F2088" s="49">
        <v>-120.04</v>
      </c>
      <c r="G2088" s="4" t="str">
        <f>IF(F2088&lt;=H$1, "침체", IF(F2088&gt;=G$1, "과열", ""))</f>
        <v/>
      </c>
      <c r="H2088" s="3">
        <f t="shared" si="158"/>
        <v>-298.66000000000003</v>
      </c>
      <c r="I2088" s="14">
        <v>1</v>
      </c>
      <c r="J2088" s="46">
        <f t="shared" si="156"/>
        <v>1334768.0472267126</v>
      </c>
      <c r="K2088" s="35">
        <f>(J2088-MAX(J$42:J2088))/MAX(J$42:J2088)</f>
        <v>-0.12525833705738768</v>
      </c>
      <c r="L2088" s="3"/>
    </row>
    <row r="2089" spans="1:12" x14ac:dyDescent="0.3">
      <c r="A2089" s="2" t="s">
        <v>1635</v>
      </c>
      <c r="B2089" s="1">
        <v>14420</v>
      </c>
      <c r="C2089" s="1">
        <v>0</v>
      </c>
      <c r="D2089" s="1">
        <v>0</v>
      </c>
      <c r="E2089" s="34">
        <f>(B2089-MAX(B$42:B2089))/MAX(B$42:B2089)</f>
        <v>-0.24482848913328095</v>
      </c>
      <c r="F2089" s="49">
        <v>-109.99</v>
      </c>
      <c r="G2089" s="4" t="str">
        <f>IF(F2089&lt;=H$1, "침체", IF(F2089&gt;=G$1, "과열", ""))</f>
        <v/>
      </c>
      <c r="H2089" s="3">
        <f t="shared" si="158"/>
        <v>10.050000000000011</v>
      </c>
      <c r="I2089" s="14">
        <v>1</v>
      </c>
      <c r="J2089" s="46">
        <f t="shared" si="156"/>
        <v>1334768.0472267126</v>
      </c>
      <c r="K2089" s="35">
        <f>(J2089-MAX(J$42:J2089))/MAX(J$42:J2089)</f>
        <v>-0.12525833705738768</v>
      </c>
      <c r="L2089" s="3"/>
    </row>
    <row r="2090" spans="1:12" x14ac:dyDescent="0.3">
      <c r="A2090" s="2" t="s">
        <v>1634</v>
      </c>
      <c r="B2090" s="1">
        <v>14395</v>
      </c>
      <c r="C2090" s="1">
        <v>0</v>
      </c>
      <c r="D2090" s="1">
        <v>0</v>
      </c>
      <c r="E2090" s="34">
        <f>(B2090-MAX(B$42:B2090))/MAX(B$42:B2090)</f>
        <v>-0.24613773239067818</v>
      </c>
      <c r="F2090" s="49">
        <v>-33.43</v>
      </c>
      <c r="G2090" s="4" t="str">
        <f>IF(F2090&lt;=H$1, "침체", IF(F2090&gt;=G$1, "과열", ""))</f>
        <v/>
      </c>
      <c r="H2090" s="3">
        <f t="shared" si="158"/>
        <v>76.56</v>
      </c>
      <c r="I2090" s="14">
        <v>1</v>
      </c>
      <c r="J2090" s="46">
        <f t="shared" si="156"/>
        <v>1334768.0472267126</v>
      </c>
      <c r="K2090" s="35">
        <f>(J2090-MAX(J$42:J2090))/MAX(J$42:J2090)</f>
        <v>-0.12525833705738768</v>
      </c>
      <c r="L2090" s="3"/>
    </row>
    <row r="2091" spans="1:12" x14ac:dyDescent="0.3">
      <c r="A2091" s="2" t="s">
        <v>1633</v>
      </c>
      <c r="B2091" s="1">
        <v>14585</v>
      </c>
      <c r="C2091" s="1">
        <v>0</v>
      </c>
      <c r="D2091" s="1">
        <v>0</v>
      </c>
      <c r="E2091" s="34">
        <f>(B2091-MAX(B$42:B2091))/MAX(B$42:B2091)</f>
        <v>-0.23618748363445929</v>
      </c>
      <c r="F2091" s="49">
        <v>-9.1999999999999993</v>
      </c>
      <c r="G2091" s="4" t="str">
        <f>IF(F2091&lt;=H$1, "침체", IF(F2091&gt;=G$1, "과열", ""))</f>
        <v/>
      </c>
      <c r="H2091" s="3">
        <f t="shared" si="158"/>
        <v>24.23</v>
      </c>
      <c r="I2091" s="14">
        <v>1</v>
      </c>
      <c r="J2091" s="46">
        <f t="shared" si="156"/>
        <v>1334768.0472267126</v>
      </c>
      <c r="K2091" s="35">
        <f>(J2091-MAX(J$42:J2091))/MAX(J$42:J2091)</f>
        <v>-0.12525833705738768</v>
      </c>
      <c r="L2091" s="3"/>
    </row>
    <row r="2092" spans="1:12" x14ac:dyDescent="0.3">
      <c r="A2092" s="2" t="s">
        <v>1632</v>
      </c>
      <c r="B2092" s="1">
        <v>14575</v>
      </c>
      <c r="C2092" s="1">
        <v>0</v>
      </c>
      <c r="D2092" s="1">
        <v>0</v>
      </c>
      <c r="E2092" s="34">
        <f>(B2092-MAX(B$42:B2092))/MAX(B$42:B2092)</f>
        <v>-0.23671118093741816</v>
      </c>
      <c r="F2092" s="49">
        <v>56.61</v>
      </c>
      <c r="G2092" s="4" t="str">
        <f>IF(F2092&lt;=H$1, "침체", IF(F2092&gt;=G$1, "과열", ""))</f>
        <v/>
      </c>
      <c r="H2092" s="3">
        <f t="shared" si="158"/>
        <v>65.81</v>
      </c>
      <c r="I2092" s="14">
        <v>1</v>
      </c>
      <c r="J2092" s="46">
        <f t="shared" ref="J2092:J2155" si="161">J2091*I2092</f>
        <v>1334768.0472267126</v>
      </c>
      <c r="K2092" s="35">
        <f>(J2092-MAX(J$42:J2092))/MAX(J$42:J2092)</f>
        <v>-0.12525833705738768</v>
      </c>
      <c r="L2092" s="3"/>
    </row>
    <row r="2093" spans="1:12" x14ac:dyDescent="0.3">
      <c r="A2093" s="2" t="s">
        <v>1631</v>
      </c>
      <c r="B2093" s="1">
        <v>14570</v>
      </c>
      <c r="C2093" s="1">
        <v>0</v>
      </c>
      <c r="D2093" s="1">
        <v>0</v>
      </c>
      <c r="E2093" s="34">
        <f>(B2093-MAX(B$42:B2093))/MAX(B$42:B2093)</f>
        <v>-0.23697302958889763</v>
      </c>
      <c r="F2093" s="49">
        <v>5.86</v>
      </c>
      <c r="G2093" s="4" t="str">
        <f>IF(F2093&lt;=H$1, "침체", IF(F2093&gt;=G$1, "과열", ""))</f>
        <v/>
      </c>
      <c r="H2093" s="3">
        <f t="shared" si="158"/>
        <v>-50.75</v>
      </c>
      <c r="I2093" s="14">
        <v>1</v>
      </c>
      <c r="J2093" s="46">
        <f t="shared" si="161"/>
        <v>1334768.0472267126</v>
      </c>
      <c r="K2093" s="35">
        <f>(J2093-MAX(J$42:J2093))/MAX(J$42:J2093)</f>
        <v>-0.12525833705738768</v>
      </c>
      <c r="L2093" s="3"/>
    </row>
    <row r="2094" spans="1:12" x14ac:dyDescent="0.3">
      <c r="A2094" s="2" t="s">
        <v>1630</v>
      </c>
      <c r="B2094" s="1">
        <v>14245</v>
      </c>
      <c r="C2094" s="1">
        <v>0</v>
      </c>
      <c r="D2094" s="1">
        <v>0</v>
      </c>
      <c r="E2094" s="34">
        <f>(B2094-MAX(B$42:B2094))/MAX(B$42:B2094)</f>
        <v>-0.25399319193506154</v>
      </c>
      <c r="F2094" s="49">
        <v>-138.71</v>
      </c>
      <c r="G2094" s="4" t="str">
        <f>IF(F2094&lt;=H$1, "침체", IF(F2094&gt;=G$1, "과열", ""))</f>
        <v/>
      </c>
      <c r="H2094" s="3">
        <f t="shared" si="158"/>
        <v>-144.57000000000002</v>
      </c>
      <c r="I2094" s="14">
        <v>1</v>
      </c>
      <c r="J2094" s="46">
        <f t="shared" si="161"/>
        <v>1334768.0472267126</v>
      </c>
      <c r="K2094" s="35">
        <f>(J2094-MAX(J$42:J2094))/MAX(J$42:J2094)</f>
        <v>-0.12525833705738768</v>
      </c>
      <c r="L2094" s="3"/>
    </row>
    <row r="2095" spans="1:12" x14ac:dyDescent="0.3">
      <c r="A2095" s="2" t="s">
        <v>1629</v>
      </c>
      <c r="B2095" s="1">
        <v>13880</v>
      </c>
      <c r="C2095" s="1">
        <v>0</v>
      </c>
      <c r="D2095" s="1">
        <v>1</v>
      </c>
      <c r="E2095" s="34">
        <f>(B2095-MAX(B$42:B2095))/MAX(B$42:B2095)</f>
        <v>-0.27310814349306101</v>
      </c>
      <c r="F2095" s="49">
        <v>-246.29</v>
      </c>
      <c r="G2095" s="4" t="str">
        <f>IF(F2095&lt;=H$1, "침체", IF(F2095&gt;=G$1, "과열", ""))</f>
        <v>침체</v>
      </c>
      <c r="H2095" s="3">
        <f t="shared" si="158"/>
        <v>-107.57999999999998</v>
      </c>
      <c r="I2095" s="14">
        <v>1</v>
      </c>
      <c r="J2095" s="46">
        <f t="shared" si="161"/>
        <v>1334768.0472267126</v>
      </c>
      <c r="K2095" s="35">
        <f>(J2095-MAX(J$42:J2095))/MAX(J$42:J2095)</f>
        <v>-0.12525833705738768</v>
      </c>
      <c r="L2095" s="3"/>
    </row>
    <row r="2096" spans="1:12" x14ac:dyDescent="0.3">
      <c r="A2096" s="2" t="s">
        <v>1628</v>
      </c>
      <c r="B2096" s="1">
        <v>14005</v>
      </c>
      <c r="C2096" s="1">
        <v>0</v>
      </c>
      <c r="D2096" s="1">
        <v>1</v>
      </c>
      <c r="E2096" s="34">
        <f>(B2096-MAX(B$42:B2096))/MAX(B$42:B2096)</f>
        <v>-0.26656192720607491</v>
      </c>
      <c r="F2096" s="49">
        <v>-154.29</v>
      </c>
      <c r="G2096" s="4" t="str">
        <f>IF(F2096&lt;=H$1, "침체", IF(F2096&gt;=G$1, "과열", ""))</f>
        <v>침체</v>
      </c>
      <c r="H2096" s="8">
        <f t="shared" si="158"/>
        <v>92</v>
      </c>
      <c r="I2096" s="13">
        <f>1-$I$1</f>
        <v>0.99985000000000002</v>
      </c>
      <c r="J2096" s="17">
        <f t="shared" si="161"/>
        <v>1334567.8320196285</v>
      </c>
      <c r="K2096" s="36">
        <f>(J2096-MAX(J$42:J2096))/MAX(J$42:J2096)</f>
        <v>-0.12538954830682911</v>
      </c>
      <c r="L2096" s="8"/>
    </row>
    <row r="2097" spans="1:16" x14ac:dyDescent="0.3">
      <c r="A2097" s="2" t="s">
        <v>1627</v>
      </c>
      <c r="B2097" s="1">
        <v>13720</v>
      </c>
      <c r="C2097" s="1">
        <v>0</v>
      </c>
      <c r="D2097" s="1">
        <v>1</v>
      </c>
      <c r="E2097" s="34">
        <f>(B2097-MAX(B$42:B2097))/MAX(B$42:B2097)</f>
        <v>-0.28148730034040326</v>
      </c>
      <c r="F2097" s="49">
        <v>-179.81</v>
      </c>
      <c r="G2097" s="4" t="str">
        <f>IF(F2097&lt;=H$1, "침체", IF(F2097&gt;=G$1, "과열", ""))</f>
        <v>침체</v>
      </c>
      <c r="H2097" s="8">
        <f t="shared" si="158"/>
        <v>-25.52000000000001</v>
      </c>
      <c r="I2097" s="16">
        <f t="shared" ref="I2097:I2105" si="162">B2097/B2096</f>
        <v>0.97965012495537307</v>
      </c>
      <c r="J2097" s="17">
        <f t="shared" si="161"/>
        <v>1307409.5433994504</v>
      </c>
      <c r="K2097" s="36">
        <f>(J2097-MAX(J$42:J2097))/MAX(J$42:J2097)</f>
        <v>-0.14318776171150988</v>
      </c>
      <c r="L2097" s="8"/>
    </row>
    <row r="2098" spans="1:16" x14ac:dyDescent="0.3">
      <c r="A2098" s="2" t="s">
        <v>1626</v>
      </c>
      <c r="B2098" s="1">
        <v>13715</v>
      </c>
      <c r="C2098" s="1">
        <v>0</v>
      </c>
      <c r="D2098" s="1">
        <v>1</v>
      </c>
      <c r="E2098" s="34">
        <f>(B2098-MAX(B$42:B2098))/MAX(B$42:B2098)</f>
        <v>-0.28174914899188269</v>
      </c>
      <c r="F2098" s="49">
        <v>-119.69</v>
      </c>
      <c r="G2098" s="4" t="str">
        <f>IF(F2098&lt;=H$1, "침체", IF(F2098&gt;=G$1, "과열", ""))</f>
        <v/>
      </c>
      <c r="H2098" s="8">
        <f t="shared" si="158"/>
        <v>60.120000000000005</v>
      </c>
      <c r="I2098" s="16">
        <f t="shared" si="162"/>
        <v>0.99963556851311952</v>
      </c>
      <c r="J2098" s="17">
        <f t="shared" si="161"/>
        <v>1306933.0821955877</v>
      </c>
      <c r="K2098" s="36">
        <f>(J2098-MAX(J$42:J2098))/MAX(J$42:J2098)</f>
        <v>-0.14350001106948665</v>
      </c>
      <c r="L2098" s="8"/>
    </row>
    <row r="2099" spans="1:16" x14ac:dyDescent="0.3">
      <c r="A2099" s="2" t="s">
        <v>1625</v>
      </c>
      <c r="B2099" s="1">
        <v>13740</v>
      </c>
      <c r="C2099" s="1">
        <v>0</v>
      </c>
      <c r="D2099" s="1">
        <v>1</v>
      </c>
      <c r="E2099" s="34">
        <f>(B2099-MAX(B$42:B2099))/MAX(B$42:B2099)</f>
        <v>-0.28043990573448546</v>
      </c>
      <c r="F2099" s="49">
        <v>-82.07</v>
      </c>
      <c r="G2099" s="4" t="str">
        <f>IF(F2099&lt;=H$1, "침체", IF(F2099&gt;=G$1, "과열", ""))</f>
        <v/>
      </c>
      <c r="H2099" s="8">
        <f t="shared" si="158"/>
        <v>37.620000000000005</v>
      </c>
      <c r="I2099" s="16">
        <f t="shared" si="162"/>
        <v>1.0018228217280349</v>
      </c>
      <c r="J2099" s="17">
        <f t="shared" si="161"/>
        <v>1309315.3882149016</v>
      </c>
      <c r="K2099" s="36">
        <f>(J2099-MAX(J$42:J2099))/MAX(J$42:J2099)</f>
        <v>-0.14193876427960239</v>
      </c>
      <c r="L2099" s="8"/>
    </row>
    <row r="2100" spans="1:16" x14ac:dyDescent="0.3">
      <c r="A2100" s="2" t="s">
        <v>1624</v>
      </c>
      <c r="B2100" s="1">
        <v>14035</v>
      </c>
      <c r="C2100" s="1">
        <v>0</v>
      </c>
      <c r="D2100" s="1">
        <v>0</v>
      </c>
      <c r="E2100" s="34">
        <f>(B2100-MAX(B$42:B2100))/MAX(B$42:B2100)</f>
        <v>-0.26499083529719825</v>
      </c>
      <c r="F2100" s="49">
        <v>-46.12</v>
      </c>
      <c r="G2100" s="4" t="str">
        <f>IF(F2100&lt;=H$1, "침체", IF(F2100&gt;=G$1, "과열", ""))</f>
        <v/>
      </c>
      <c r="H2100" s="8">
        <f t="shared" si="158"/>
        <v>35.949999999999996</v>
      </c>
      <c r="I2100" s="16">
        <f t="shared" si="162"/>
        <v>1.0214701601164484</v>
      </c>
      <c r="J2100" s="17">
        <f t="shared" si="161"/>
        <v>1337426.5992428053</v>
      </c>
      <c r="K2100" s="36">
        <f>(J2100-MAX(J$42:J2100))/MAX(J$42:J2100)</f>
        <v>-0.1235160521589679</v>
      </c>
      <c r="L2100" s="8"/>
    </row>
    <row r="2101" spans="1:16" x14ac:dyDescent="0.3">
      <c r="A2101" s="2" t="s">
        <v>1623</v>
      </c>
      <c r="B2101" s="1">
        <v>14140</v>
      </c>
      <c r="C2101" s="1">
        <v>0</v>
      </c>
      <c r="D2101" s="1">
        <v>0</v>
      </c>
      <c r="E2101" s="34">
        <f>(B2101-MAX(B$42:B2101))/MAX(B$42:B2101)</f>
        <v>-0.25949201361612989</v>
      </c>
      <c r="F2101" s="49">
        <v>-0.22</v>
      </c>
      <c r="G2101" s="4" t="str">
        <f>IF(F2101&lt;=H$1, "침체", IF(F2101&gt;=G$1, "과열", ""))</f>
        <v/>
      </c>
      <c r="H2101" s="8">
        <f t="shared" si="158"/>
        <v>45.9</v>
      </c>
      <c r="I2101" s="16">
        <f t="shared" si="162"/>
        <v>1.0074812967581048</v>
      </c>
      <c r="J2101" s="17">
        <f t="shared" si="161"/>
        <v>1347432.2845239236</v>
      </c>
      <c r="K2101" s="36">
        <f>(J2101-MAX(J$42:J2101))/MAX(J$42:J2101)</f>
        <v>-0.11695881564145384</v>
      </c>
      <c r="L2101" s="8"/>
    </row>
    <row r="2102" spans="1:16" x14ac:dyDescent="0.3">
      <c r="A2102" s="2" t="s">
        <v>1622</v>
      </c>
      <c r="B2102" s="1">
        <v>14245</v>
      </c>
      <c r="C2102" s="1">
        <v>0</v>
      </c>
      <c r="D2102" s="1">
        <v>0</v>
      </c>
      <c r="E2102" s="34">
        <f>(B2102-MAX(B$42:B2102))/MAX(B$42:B2102)</f>
        <v>-0.25399319193506154</v>
      </c>
      <c r="F2102" s="49">
        <v>24.97</v>
      </c>
      <c r="G2102" s="4" t="str">
        <f>IF(F2102&lt;=H$1, "침체", IF(F2102&gt;=G$1, "과열", ""))</f>
        <v/>
      </c>
      <c r="H2102" s="8">
        <f t="shared" si="158"/>
        <v>25.189999999999998</v>
      </c>
      <c r="I2102" s="16">
        <f t="shared" si="162"/>
        <v>1.0074257425742574</v>
      </c>
      <c r="J2102" s="17">
        <f t="shared" si="161"/>
        <v>1357437.9698050418</v>
      </c>
      <c r="K2102" s="36">
        <f>(J2102-MAX(J$42:J2102))/MAX(J$42:J2102)</f>
        <v>-0.11040157912393996</v>
      </c>
      <c r="L2102" s="8"/>
    </row>
    <row r="2103" spans="1:16" x14ac:dyDescent="0.3">
      <c r="A2103" s="2" t="s">
        <v>1621</v>
      </c>
      <c r="B2103" s="1">
        <v>14370</v>
      </c>
      <c r="C2103" s="1">
        <v>0</v>
      </c>
      <c r="D2103" s="1">
        <v>0</v>
      </c>
      <c r="E2103" s="34">
        <f>(B2103-MAX(B$42:B2103))/MAX(B$42:B2103)</f>
        <v>-0.24744697564807541</v>
      </c>
      <c r="F2103" s="49">
        <v>53.83</v>
      </c>
      <c r="G2103" s="4" t="str">
        <f>IF(F2103&lt;=H$1, "침체", IF(F2103&gt;=G$1, "과열", ""))</f>
        <v/>
      </c>
      <c r="H2103" s="8">
        <f t="shared" si="158"/>
        <v>28.86</v>
      </c>
      <c r="I2103" s="16">
        <f t="shared" si="162"/>
        <v>1.0087750087750087</v>
      </c>
      <c r="J2103" s="17">
        <f t="shared" si="161"/>
        <v>1369349.4999016111</v>
      </c>
      <c r="K2103" s="36">
        <f>(J2103-MAX(J$42:J2103))/MAX(J$42:J2103)</f>
        <v>-0.10259534517451858</v>
      </c>
      <c r="L2103" s="8"/>
    </row>
    <row r="2104" spans="1:16" x14ac:dyDescent="0.3">
      <c r="A2104" s="2" t="s">
        <v>1620</v>
      </c>
      <c r="B2104" s="1">
        <v>14515</v>
      </c>
      <c r="C2104" s="1">
        <v>0</v>
      </c>
      <c r="D2104" s="1">
        <v>0</v>
      </c>
      <c r="E2104" s="34">
        <f>(B2104-MAX(B$42:B2104))/MAX(B$42:B2104)</f>
        <v>-0.23985336475517152</v>
      </c>
      <c r="F2104" s="49">
        <v>108.51</v>
      </c>
      <c r="G2104" s="4" t="str">
        <f>IF(F2104&lt;=H$1, "침체", IF(F2104&gt;=G$1, "과열", ""))</f>
        <v>과열</v>
      </c>
      <c r="H2104" s="8">
        <f t="shared" si="158"/>
        <v>54.680000000000007</v>
      </c>
      <c r="I2104" s="16">
        <f t="shared" si="162"/>
        <v>1.0100904662491301</v>
      </c>
      <c r="J2104" s="17">
        <f t="shared" si="161"/>
        <v>1383166.8748136316</v>
      </c>
      <c r="K2104" s="36">
        <f>(J2104-MAX(J$42:J2104))/MAX(J$42:J2104)</f>
        <v>-9.354011379318973E-2</v>
      </c>
      <c r="L2104" s="8"/>
    </row>
    <row r="2105" spans="1:16" x14ac:dyDescent="0.3">
      <c r="A2105" s="2" t="s">
        <v>1619</v>
      </c>
      <c r="B2105" s="1">
        <v>14535</v>
      </c>
      <c r="C2105" s="1">
        <v>0</v>
      </c>
      <c r="D2105" s="1">
        <v>0</v>
      </c>
      <c r="E2105" s="34">
        <f>(B2105-MAX(B$42:B2105))/MAX(B$42:B2105)</f>
        <v>-0.23880597014925373</v>
      </c>
      <c r="F2105" s="49">
        <v>133.33000000000001</v>
      </c>
      <c r="G2105" s="4" t="str">
        <f>IF(F2105&lt;=H$1, "침체", IF(F2105&gt;=G$1, "과열", ""))</f>
        <v>과열</v>
      </c>
      <c r="H2105" s="8">
        <f t="shared" si="158"/>
        <v>24.820000000000007</v>
      </c>
      <c r="I2105" s="16">
        <f t="shared" si="162"/>
        <v>1.0013778849466071</v>
      </c>
      <c r="J2105" s="17">
        <f t="shared" si="161"/>
        <v>1385072.7196290828</v>
      </c>
      <c r="K2105" s="36">
        <f>(J2105-MAX(J$42:J2105))/MAX(J$42:J2105)</f>
        <v>-9.2291116361282247E-2</v>
      </c>
      <c r="L2105" s="8"/>
    </row>
    <row r="2106" spans="1:16" x14ac:dyDescent="0.3">
      <c r="A2106" s="2" t="s">
        <v>1618</v>
      </c>
      <c r="B2106" s="1">
        <v>14605</v>
      </c>
      <c r="C2106" s="1">
        <v>0</v>
      </c>
      <c r="D2106" s="1">
        <v>0</v>
      </c>
      <c r="E2106" s="34">
        <f>(B2106-MAX(B$42:B2106))/MAX(B$42:B2106)</f>
        <v>-0.2351400890285415</v>
      </c>
      <c r="F2106" s="49">
        <v>117.19</v>
      </c>
      <c r="G2106" s="4" t="str">
        <f>IF(F2106&lt;=H$1, "침체", IF(F2106&gt;=G$1, "과열", ""))</f>
        <v>과열</v>
      </c>
      <c r="H2106" s="8">
        <f t="shared" si="158"/>
        <v>-16.140000000000015</v>
      </c>
      <c r="I2106" s="13">
        <f>B2106/B2105-$I$1-$J$1</f>
        <v>1.0021659614723082</v>
      </c>
      <c r="J2106" s="17">
        <f t="shared" si="161"/>
        <v>1388072.7337761445</v>
      </c>
      <c r="K2106" s="36">
        <f>(J2106-MAX(J$42:J2106))/MAX(J$42:J2106)</f>
        <v>-9.0325053891248966E-2</v>
      </c>
      <c r="L2106" s="13">
        <f>J2106/J2095-1</f>
        <v>3.993554285344536E-2</v>
      </c>
      <c r="M2106" s="4" t="str">
        <f>IF(L2106&gt;=0, "Win", "Lose")</f>
        <v>Win</v>
      </c>
      <c r="N2106" s="16">
        <f>J2106/$L$1-1</f>
        <v>0.38807273377614449</v>
      </c>
      <c r="O2106" s="16">
        <f>(B2106-(B2106*($I$1+$J$1+$I$1)))/B$42-1</f>
        <v>0.30444299149126741</v>
      </c>
      <c r="P2106" s="3" t="s">
        <v>3726</v>
      </c>
    </row>
    <row r="2107" spans="1:16" x14ac:dyDescent="0.3">
      <c r="A2107" s="2" t="s">
        <v>1617</v>
      </c>
      <c r="B2107" s="1">
        <v>14630</v>
      </c>
      <c r="C2107" s="1">
        <v>0</v>
      </c>
      <c r="D2107" s="1">
        <v>0</v>
      </c>
      <c r="E2107" s="34">
        <f>(B2107-MAX(B$42:B2107))/MAX(B$42:B2107)</f>
        <v>-0.23383084577114427</v>
      </c>
      <c r="F2107" s="49">
        <v>107.97</v>
      </c>
      <c r="G2107" s="4" t="str">
        <f>IF(F2107&lt;=H$1, "침체", IF(F2107&gt;=G$1, "과열", ""))</f>
        <v>과열</v>
      </c>
      <c r="H2107" s="3">
        <f t="shared" si="158"/>
        <v>-9.2199999999999989</v>
      </c>
      <c r="I2107" s="14">
        <v>1</v>
      </c>
      <c r="J2107" s="46">
        <f t="shared" si="161"/>
        <v>1388072.7337761445</v>
      </c>
      <c r="K2107" s="35">
        <f>(J2107-MAX(J$42:J2107))/MAX(J$42:J2107)</f>
        <v>-9.0325053891248966E-2</v>
      </c>
      <c r="L2107" s="3"/>
    </row>
    <row r="2108" spans="1:16" x14ac:dyDescent="0.3">
      <c r="A2108" s="2" t="s">
        <v>1616</v>
      </c>
      <c r="B2108" s="1">
        <v>14735</v>
      </c>
      <c r="C2108" s="1">
        <v>0</v>
      </c>
      <c r="D2108" s="1">
        <v>0</v>
      </c>
      <c r="E2108" s="34">
        <f>(B2108-MAX(B$42:B2108))/MAX(B$42:B2108)</f>
        <v>-0.22833202409007594</v>
      </c>
      <c r="F2108" s="49">
        <v>86.93</v>
      </c>
      <c r="G2108" s="4" t="str">
        <f>IF(F2108&lt;=H$1, "침체", IF(F2108&gt;=G$1, "과열", ""))</f>
        <v/>
      </c>
      <c r="H2108" s="3">
        <f t="shared" si="158"/>
        <v>-21.039999999999992</v>
      </c>
      <c r="I2108" s="14">
        <v>1</v>
      </c>
      <c r="J2108" s="46">
        <f t="shared" si="161"/>
        <v>1388072.7337761445</v>
      </c>
      <c r="K2108" s="35">
        <f>(J2108-MAX(J$42:J2108))/MAX(J$42:J2108)</f>
        <v>-9.0325053891248966E-2</v>
      </c>
      <c r="L2108" s="3"/>
    </row>
    <row r="2109" spans="1:16" x14ac:dyDescent="0.3">
      <c r="A2109" s="2" t="s">
        <v>1615</v>
      </c>
      <c r="B2109" s="1">
        <v>14555</v>
      </c>
      <c r="C2109" s="1">
        <v>0</v>
      </c>
      <c r="D2109" s="1">
        <v>0</v>
      </c>
      <c r="E2109" s="34">
        <f>(B2109-MAX(B$42:B2109))/MAX(B$42:B2109)</f>
        <v>-0.23775857554333596</v>
      </c>
      <c r="F2109" s="49">
        <v>68.13</v>
      </c>
      <c r="G2109" s="4" t="str">
        <f>IF(F2109&lt;=H$1, "침체", IF(F2109&gt;=G$1, "과열", ""))</f>
        <v/>
      </c>
      <c r="H2109" s="3">
        <f t="shared" si="158"/>
        <v>-18.800000000000011</v>
      </c>
      <c r="I2109" s="14">
        <v>1</v>
      </c>
      <c r="J2109" s="46">
        <f t="shared" si="161"/>
        <v>1388072.7337761445</v>
      </c>
      <c r="K2109" s="35">
        <f>(J2109-MAX(J$42:J2109))/MAX(J$42:J2109)</f>
        <v>-9.0325053891248966E-2</v>
      </c>
      <c r="L2109" s="3"/>
    </row>
    <row r="2110" spans="1:16" x14ac:dyDescent="0.3">
      <c r="A2110" s="2" t="s">
        <v>1614</v>
      </c>
      <c r="B2110" s="1">
        <v>14700</v>
      </c>
      <c r="C2110" s="1">
        <v>0</v>
      </c>
      <c r="D2110" s="1">
        <v>0</v>
      </c>
      <c r="E2110" s="34">
        <f>(B2110-MAX(B$42:B2110))/MAX(B$42:B2110)</f>
        <v>-0.23016496465043204</v>
      </c>
      <c r="F2110" s="49">
        <v>67.430000000000007</v>
      </c>
      <c r="G2110" s="4" t="str">
        <f>IF(F2110&lt;=H$1, "침체", IF(F2110&gt;=G$1, "과열", ""))</f>
        <v/>
      </c>
      <c r="H2110" s="3">
        <f t="shared" si="158"/>
        <v>-0.69999999999998863</v>
      </c>
      <c r="I2110" s="14">
        <v>1</v>
      </c>
      <c r="J2110" s="46">
        <f t="shared" si="161"/>
        <v>1388072.7337761445</v>
      </c>
      <c r="K2110" s="35">
        <f>(J2110-MAX(J$42:J2110))/MAX(J$42:J2110)</f>
        <v>-9.0325053891248966E-2</v>
      </c>
      <c r="L2110" s="3"/>
    </row>
    <row r="2111" spans="1:16" x14ac:dyDescent="0.3">
      <c r="A2111" s="2" t="s">
        <v>1613</v>
      </c>
      <c r="B2111" s="1">
        <v>14310</v>
      </c>
      <c r="C2111" s="1">
        <v>0</v>
      </c>
      <c r="D2111" s="1">
        <v>0</v>
      </c>
      <c r="E2111" s="34">
        <f>(B2111-MAX(B$42:B2111))/MAX(B$42:B2111)</f>
        <v>-0.25058915946582877</v>
      </c>
      <c r="F2111" s="49">
        <v>-8.34</v>
      </c>
      <c r="G2111" s="4" t="str">
        <f>IF(F2111&lt;=H$1, "침체", IF(F2111&gt;=G$1, "과열", ""))</f>
        <v/>
      </c>
      <c r="H2111" s="3">
        <f t="shared" si="158"/>
        <v>-75.77000000000001</v>
      </c>
      <c r="I2111" s="14">
        <v>1</v>
      </c>
      <c r="J2111" s="46">
        <f t="shared" si="161"/>
        <v>1388072.7337761445</v>
      </c>
      <c r="K2111" s="35">
        <f>(J2111-MAX(J$42:J2111))/MAX(J$42:J2111)</f>
        <v>-9.0325053891248966E-2</v>
      </c>
      <c r="L2111" s="3"/>
    </row>
    <row r="2112" spans="1:16" x14ac:dyDescent="0.3">
      <c r="A2112" s="2" t="s">
        <v>1612</v>
      </c>
      <c r="B2112" s="1">
        <v>14255</v>
      </c>
      <c r="C2112" s="1">
        <v>0</v>
      </c>
      <c r="D2112" s="1">
        <v>0</v>
      </c>
      <c r="E2112" s="34">
        <f>(B2112-MAX(B$42:B2112))/MAX(B$42:B2112)</f>
        <v>-0.25346949463210267</v>
      </c>
      <c r="F2112" s="49">
        <v>-72.28</v>
      </c>
      <c r="G2112" s="4" t="str">
        <f>IF(F2112&lt;=H$1, "침체", IF(F2112&gt;=G$1, "과열", ""))</f>
        <v/>
      </c>
      <c r="H2112" s="3">
        <f t="shared" si="158"/>
        <v>-63.94</v>
      </c>
      <c r="I2112" s="14">
        <v>1</v>
      </c>
      <c r="J2112" s="46">
        <f t="shared" si="161"/>
        <v>1388072.7337761445</v>
      </c>
      <c r="K2112" s="35">
        <f>(J2112-MAX(J$42:J2112))/MAX(J$42:J2112)</f>
        <v>-9.0325053891248966E-2</v>
      </c>
      <c r="L2112" s="3"/>
    </row>
    <row r="2113" spans="1:16" x14ac:dyDescent="0.3">
      <c r="A2113" s="2" t="s">
        <v>1611</v>
      </c>
      <c r="B2113" s="1">
        <v>14105</v>
      </c>
      <c r="C2113" s="1">
        <v>0</v>
      </c>
      <c r="D2113" s="1">
        <v>1</v>
      </c>
      <c r="E2113" s="34">
        <f>(B2113-MAX(B$42:B2113))/MAX(B$42:B2113)</f>
        <v>-0.26132495417648599</v>
      </c>
      <c r="F2113" s="49">
        <v>-151.22</v>
      </c>
      <c r="G2113" s="4" t="str">
        <f>IF(F2113&lt;=H$1, "침체", IF(F2113&gt;=G$1, "과열", ""))</f>
        <v>침체</v>
      </c>
      <c r="H2113" s="3">
        <f t="shared" si="158"/>
        <v>-78.94</v>
      </c>
      <c r="I2113" s="14">
        <v>1</v>
      </c>
      <c r="J2113" s="46">
        <f t="shared" si="161"/>
        <v>1388072.7337761445</v>
      </c>
      <c r="K2113" s="35">
        <f>(J2113-MAX(J$42:J2113))/MAX(J$42:J2113)</f>
        <v>-9.0325053891248966E-2</v>
      </c>
      <c r="L2113" s="3"/>
    </row>
    <row r="2114" spans="1:16" x14ac:dyDescent="0.3">
      <c r="A2114" s="2" t="s">
        <v>1610</v>
      </c>
      <c r="B2114" s="1">
        <v>14155</v>
      </c>
      <c r="C2114" s="1">
        <v>0</v>
      </c>
      <c r="D2114" s="1">
        <v>1</v>
      </c>
      <c r="E2114" s="34">
        <f>(B2114-MAX(B$42:B2114))/MAX(B$42:B2114)</f>
        <v>-0.25870646766169153</v>
      </c>
      <c r="F2114" s="49">
        <v>-117.11</v>
      </c>
      <c r="G2114" s="4" t="str">
        <f>IF(F2114&lt;=H$1, "침체", IF(F2114&gt;=G$1, "과열", ""))</f>
        <v/>
      </c>
      <c r="H2114" s="8">
        <f t="shared" si="158"/>
        <v>34.11</v>
      </c>
      <c r="I2114" s="13">
        <f>1-$I$1</f>
        <v>0.99985000000000002</v>
      </c>
      <c r="J2114" s="17">
        <f t="shared" si="161"/>
        <v>1387864.522866078</v>
      </c>
      <c r="K2114" s="36">
        <f>(J2114-MAX(J$42:J2114))/MAX(J$42:J2114)</f>
        <v>-9.0461505133165337E-2</v>
      </c>
      <c r="L2114" s="8"/>
    </row>
    <row r="2115" spans="1:16" x14ac:dyDescent="0.3">
      <c r="A2115" s="2" t="s">
        <v>1609</v>
      </c>
      <c r="B2115" s="1">
        <v>14080</v>
      </c>
      <c r="C2115" s="1">
        <v>0</v>
      </c>
      <c r="D2115" s="1">
        <v>1</v>
      </c>
      <c r="E2115" s="34">
        <f>(B2115-MAX(B$42:B2115))/MAX(B$42:B2115)</f>
        <v>-0.26263419743388322</v>
      </c>
      <c r="F2115" s="49">
        <v>-111.68</v>
      </c>
      <c r="G2115" s="4" t="str">
        <f>IF(F2115&lt;=H$1, "침체", IF(F2115&gt;=G$1, "과열", ""))</f>
        <v/>
      </c>
      <c r="H2115" s="8">
        <f t="shared" ref="H2115:H2178" si="163">F2115-F2114</f>
        <v>5.4299999999999926</v>
      </c>
      <c r="I2115" s="16">
        <f t="shared" ref="I2115:I2123" si="164">B2115/B2114</f>
        <v>0.99470151889791592</v>
      </c>
      <c r="J2115" s="17">
        <f t="shared" si="161"/>
        <v>1380510.9489194192</v>
      </c>
      <c r="K2115" s="36">
        <f>(J2115-MAX(J$42:J2115))/MAX(J$42:J2115)</f>
        <v>-9.5280677659835195E-2</v>
      </c>
      <c r="L2115" s="8"/>
    </row>
    <row r="2116" spans="1:16" x14ac:dyDescent="0.3">
      <c r="A2116" s="2" t="s">
        <v>1608</v>
      </c>
      <c r="B2116" s="1">
        <v>14040</v>
      </c>
      <c r="C2116" s="1">
        <v>0</v>
      </c>
      <c r="D2116" s="1">
        <v>1</v>
      </c>
      <c r="E2116" s="34">
        <f>(B2116-MAX(B$42:B2116))/MAX(B$42:B2116)</f>
        <v>-0.26472898664571876</v>
      </c>
      <c r="F2116" s="49">
        <v>-108.04</v>
      </c>
      <c r="G2116" s="4" t="str">
        <f>IF(F2116&lt;=H$1, "침체", IF(F2116&gt;=G$1, "과열", ""))</f>
        <v/>
      </c>
      <c r="H2116" s="8">
        <f t="shared" si="163"/>
        <v>3.6400000000000006</v>
      </c>
      <c r="I2116" s="16">
        <f t="shared" si="164"/>
        <v>0.99715909090909094</v>
      </c>
      <c r="J2116" s="17">
        <f t="shared" si="161"/>
        <v>1376589.0428145346</v>
      </c>
      <c r="K2116" s="36">
        <f>(J2116-MAX(J$42:J2116))/MAX(J$42:J2116)</f>
        <v>-9.7850903007392381E-2</v>
      </c>
      <c r="L2116" s="8"/>
    </row>
    <row r="2117" spans="1:16" x14ac:dyDescent="0.3">
      <c r="A2117" s="2" t="s">
        <v>1607</v>
      </c>
      <c r="B2117" s="1">
        <v>14085</v>
      </c>
      <c r="C2117" s="1">
        <v>0</v>
      </c>
      <c r="D2117" s="1">
        <v>0</v>
      </c>
      <c r="E2117" s="34">
        <f>(B2117-MAX(B$42:B2117))/MAX(B$42:B2117)</f>
        <v>-0.26237234878240379</v>
      </c>
      <c r="F2117" s="49">
        <v>-76.78</v>
      </c>
      <c r="G2117" s="4" t="str">
        <f>IF(F2117&lt;=H$1, "침체", IF(F2117&gt;=G$1, "과열", ""))</f>
        <v/>
      </c>
      <c r="H2117" s="8">
        <f t="shared" si="163"/>
        <v>31.260000000000005</v>
      </c>
      <c r="I2117" s="16">
        <f t="shared" si="164"/>
        <v>1.0032051282051282</v>
      </c>
      <c r="J2117" s="17">
        <f t="shared" si="161"/>
        <v>1381001.1871825298</v>
      </c>
      <c r="K2117" s="36">
        <f>(J2117-MAX(J$42:J2117))/MAX(J$42:J2117)</f>
        <v>-9.4959399491390498E-2</v>
      </c>
      <c r="L2117" s="8"/>
    </row>
    <row r="2118" spans="1:16" x14ac:dyDescent="0.3">
      <c r="A2118" s="2" t="s">
        <v>1606</v>
      </c>
      <c r="B2118" s="1">
        <v>14535</v>
      </c>
      <c r="C2118" s="1">
        <v>0</v>
      </c>
      <c r="D2118" s="1">
        <v>0</v>
      </c>
      <c r="E2118" s="34">
        <f>(B2118-MAX(B$42:B2118))/MAX(B$42:B2118)</f>
        <v>-0.23880597014925373</v>
      </c>
      <c r="F2118" s="49">
        <v>32.92</v>
      </c>
      <c r="G2118" s="4" t="str">
        <f>IF(F2118&lt;=H$1, "침체", IF(F2118&gt;=G$1, "과열", ""))</f>
        <v/>
      </c>
      <c r="H2118" s="8">
        <f t="shared" si="163"/>
        <v>109.7</v>
      </c>
      <c r="I2118" s="16">
        <f t="shared" si="164"/>
        <v>1.0319488817891374</v>
      </c>
      <c r="J2118" s="17">
        <f t="shared" si="161"/>
        <v>1425122.6308624828</v>
      </c>
      <c r="K2118" s="36">
        <f>(J2118-MAX(J$42:J2118))/MAX(J$42:J2118)</f>
        <v>-6.604436433137105E-2</v>
      </c>
      <c r="L2118" s="8"/>
    </row>
    <row r="2119" spans="1:16" x14ac:dyDescent="0.3">
      <c r="A2119" s="2" t="s">
        <v>1605</v>
      </c>
      <c r="B2119" s="1">
        <v>14295</v>
      </c>
      <c r="C2119" s="1">
        <v>0</v>
      </c>
      <c r="D2119" s="1">
        <v>0</v>
      </c>
      <c r="E2119" s="34">
        <f>(B2119-MAX(B$42:B2119))/MAX(B$42:B2119)</f>
        <v>-0.25137470542026707</v>
      </c>
      <c r="F2119" s="49">
        <v>3.75</v>
      </c>
      <c r="G2119" s="4" t="str">
        <f>IF(F2119&lt;=H$1, "침체", IF(F2119&gt;=G$1, "과열", ""))</f>
        <v/>
      </c>
      <c r="H2119" s="8">
        <f t="shared" si="163"/>
        <v>-29.17</v>
      </c>
      <c r="I2119" s="16">
        <f t="shared" si="164"/>
        <v>0.98348813209494323</v>
      </c>
      <c r="J2119" s="17">
        <f t="shared" si="161"/>
        <v>1401591.1942331744</v>
      </c>
      <c r="K2119" s="36">
        <f>(J2119-MAX(J$42:J2119))/MAX(J$42:J2119)</f>
        <v>-8.1465716416714837E-2</v>
      </c>
      <c r="L2119" s="8"/>
    </row>
    <row r="2120" spans="1:16" x14ac:dyDescent="0.3">
      <c r="A2120" s="2" t="s">
        <v>1604</v>
      </c>
      <c r="B2120" s="1">
        <v>14430</v>
      </c>
      <c r="C2120" s="1">
        <v>0</v>
      </c>
      <c r="D2120" s="1">
        <v>0</v>
      </c>
      <c r="E2120" s="34">
        <f>(B2120-MAX(B$42:B2120))/MAX(B$42:B2120)</f>
        <v>-0.24430479183032208</v>
      </c>
      <c r="F2120" s="49">
        <v>12.26</v>
      </c>
      <c r="G2120" s="4" t="str">
        <f>IF(F2120&lt;=H$1, "침체", IF(F2120&gt;=G$1, "과열", ""))</f>
        <v/>
      </c>
      <c r="H2120" s="8">
        <f t="shared" si="163"/>
        <v>8.51</v>
      </c>
      <c r="I2120" s="16">
        <f t="shared" si="164"/>
        <v>1.0094438614900314</v>
      </c>
      <c r="J2120" s="17">
        <f t="shared" si="161"/>
        <v>1414827.6273371603</v>
      </c>
      <c r="K2120" s="36">
        <f>(J2120-MAX(J$42:J2120))/MAX(J$42:J2120)</f>
        <v>-7.2791205868709033E-2</v>
      </c>
      <c r="L2120" s="8"/>
    </row>
    <row r="2121" spans="1:16" x14ac:dyDescent="0.3">
      <c r="A2121" s="2" t="s">
        <v>1603</v>
      </c>
      <c r="B2121" s="1">
        <v>14440</v>
      </c>
      <c r="C2121" s="1">
        <v>0</v>
      </c>
      <c r="D2121" s="1">
        <v>0</v>
      </c>
      <c r="E2121" s="34">
        <f>(B2121-MAX(B$42:B2121))/MAX(B$42:B2121)</f>
        <v>-0.24378109452736318</v>
      </c>
      <c r="F2121" s="49">
        <v>70.16</v>
      </c>
      <c r="G2121" s="4" t="str">
        <f>IF(F2121&lt;=H$1, "침체", IF(F2121&gt;=G$1, "과열", ""))</f>
        <v/>
      </c>
      <c r="H2121" s="8">
        <f t="shared" si="163"/>
        <v>57.9</v>
      </c>
      <c r="I2121" s="16">
        <f t="shared" si="164"/>
        <v>1.0006930006930006</v>
      </c>
      <c r="J2121" s="17">
        <f t="shared" si="161"/>
        <v>1415808.1038633813</v>
      </c>
      <c r="K2121" s="36">
        <f>(J2121-MAX(J$42:J2121))/MAX(J$42:J2121)</f>
        <v>-7.214864953181982E-2</v>
      </c>
      <c r="L2121" s="8"/>
    </row>
    <row r="2122" spans="1:16" x14ac:dyDescent="0.3">
      <c r="A2122" s="2" t="s">
        <v>1602</v>
      </c>
      <c r="B2122" s="1">
        <v>14700</v>
      </c>
      <c r="C2122" s="1">
        <v>0</v>
      </c>
      <c r="D2122" s="1">
        <v>0</v>
      </c>
      <c r="E2122" s="34">
        <f>(B2122-MAX(B$42:B2122))/MAX(B$42:B2122)</f>
        <v>-0.23016496465043204</v>
      </c>
      <c r="F2122" s="49">
        <v>165.61</v>
      </c>
      <c r="G2122" s="4" t="str">
        <f>IF(F2122&lt;=H$1, "침체", IF(F2122&gt;=G$1, "과열", ""))</f>
        <v>과열</v>
      </c>
      <c r="H2122" s="8">
        <f t="shared" si="163"/>
        <v>95.450000000000017</v>
      </c>
      <c r="I2122" s="16">
        <f t="shared" si="164"/>
        <v>1.0180055401662049</v>
      </c>
      <c r="J2122" s="17">
        <f t="shared" si="161"/>
        <v>1441300.4935451318</v>
      </c>
      <c r="K2122" s="36">
        <f>(J2122-MAX(J$42:J2122))/MAX(J$42:J2122)</f>
        <v>-5.5442184772697578E-2</v>
      </c>
      <c r="L2122" s="8"/>
    </row>
    <row r="2123" spans="1:16" x14ac:dyDescent="0.3">
      <c r="A2123" s="2" t="s">
        <v>1601</v>
      </c>
      <c r="B2123" s="1">
        <v>14830</v>
      </c>
      <c r="C2123" s="1">
        <v>0</v>
      </c>
      <c r="D2123" s="1">
        <v>0</v>
      </c>
      <c r="E2123" s="34">
        <f>(B2123-MAX(B$42:B2123))/MAX(B$42:B2123)</f>
        <v>-0.22335689971196648</v>
      </c>
      <c r="F2123" s="49">
        <v>166.74</v>
      </c>
      <c r="G2123" s="4" t="str">
        <f>IF(F2123&lt;=H$1, "침체", IF(F2123&gt;=G$1, "과열", ""))</f>
        <v>과열</v>
      </c>
      <c r="H2123" s="8">
        <f t="shared" si="163"/>
        <v>1.1299999999999955</v>
      </c>
      <c r="I2123" s="16">
        <f t="shared" si="164"/>
        <v>1.008843537414966</v>
      </c>
      <c r="J2123" s="17">
        <f t="shared" si="161"/>
        <v>1454046.6883860072</v>
      </c>
      <c r="K2123" s="36">
        <f>(J2123-MAX(J$42:J2123))/MAX(J$42:J2123)</f>
        <v>-4.7088952393136312E-2</v>
      </c>
      <c r="L2123" s="8"/>
    </row>
    <row r="2124" spans="1:16" x14ac:dyDescent="0.3">
      <c r="A2124" s="2" t="s">
        <v>1600</v>
      </c>
      <c r="B2124" s="1">
        <v>15055</v>
      </c>
      <c r="C2124" s="1">
        <v>0</v>
      </c>
      <c r="D2124" s="1">
        <v>0</v>
      </c>
      <c r="E2124" s="34">
        <f>(B2124-MAX(B$42:B2124))/MAX(B$42:B2124)</f>
        <v>-0.21157371039539147</v>
      </c>
      <c r="F2124" s="49">
        <v>162.36000000000001</v>
      </c>
      <c r="G2124" s="4" t="str">
        <f>IF(F2124&lt;=H$1, "침체", IF(F2124&gt;=G$1, "과열", ""))</f>
        <v>과열</v>
      </c>
      <c r="H2124" s="8">
        <f t="shared" si="163"/>
        <v>-4.3799999999999955</v>
      </c>
      <c r="I2124" s="13">
        <f>B2124/B2123-$I$1-$J$1</f>
        <v>1.0125219487525285</v>
      </c>
      <c r="J2124" s="17">
        <f t="shared" si="161"/>
        <v>1472254.1865017607</v>
      </c>
      <c r="K2124" s="36">
        <f>(J2124-MAX(J$42:J2124))/MAX(J$42:J2124)</f>
        <v>-3.5156649089284814E-2</v>
      </c>
      <c r="L2124" s="13">
        <f>J2124/J2113-1</f>
        <v>6.0646283640056309E-2</v>
      </c>
      <c r="M2124" s="4" t="str">
        <f>IF(L2124&gt;=0, "Win", "Lose")</f>
        <v>Win</v>
      </c>
      <c r="N2124" s="16">
        <f>J2124/$L$1-1</f>
        <v>0.47225418650176065</v>
      </c>
      <c r="O2124" s="16">
        <f>(B2124-(B2124*($I$1+$J$1+$I$1)))/B$42-1</f>
        <v>0.34463466188983416</v>
      </c>
      <c r="P2124" s="3" t="s">
        <v>3726</v>
      </c>
    </row>
    <row r="2125" spans="1:16" x14ac:dyDescent="0.3">
      <c r="A2125" s="2" t="s">
        <v>1599</v>
      </c>
      <c r="B2125" s="1">
        <v>14885</v>
      </c>
      <c r="C2125" s="1">
        <v>0</v>
      </c>
      <c r="D2125" s="1">
        <v>0</v>
      </c>
      <c r="E2125" s="34">
        <f>(B2125-MAX(B$42:B2125))/MAX(B$42:B2125)</f>
        <v>-0.22047656454569259</v>
      </c>
      <c r="F2125" s="49">
        <v>123.91</v>
      </c>
      <c r="G2125" s="4" t="str">
        <f>IF(F2125&lt;=H$1, "침체", IF(F2125&gt;=G$1, "과열", ""))</f>
        <v>과열</v>
      </c>
      <c r="H2125" s="3">
        <f t="shared" si="163"/>
        <v>-38.450000000000017</v>
      </c>
      <c r="I2125" s="14">
        <v>1</v>
      </c>
      <c r="J2125" s="46">
        <f t="shared" si="161"/>
        <v>1472254.1865017607</v>
      </c>
      <c r="K2125" s="35">
        <f>(J2125-MAX(J$42:J2125))/MAX(J$42:J2125)</f>
        <v>-3.5156649089284814E-2</v>
      </c>
      <c r="L2125" s="3"/>
    </row>
    <row r="2126" spans="1:16" x14ac:dyDescent="0.3">
      <c r="A2126" s="2" t="s">
        <v>1598</v>
      </c>
      <c r="B2126" s="1">
        <v>14845</v>
      </c>
      <c r="C2126" s="1">
        <v>0</v>
      </c>
      <c r="D2126" s="1">
        <v>0</v>
      </c>
      <c r="E2126" s="34">
        <f>(B2126-MAX(B$42:B2126))/MAX(B$42:B2126)</f>
        <v>-0.22257135375752815</v>
      </c>
      <c r="F2126" s="49">
        <v>84.7</v>
      </c>
      <c r="G2126" s="4" t="str">
        <f>IF(F2126&lt;=H$1, "침체", IF(F2126&gt;=G$1, "과열", ""))</f>
        <v/>
      </c>
      <c r="H2126" s="3">
        <f t="shared" si="163"/>
        <v>-39.209999999999994</v>
      </c>
      <c r="I2126" s="14">
        <v>1</v>
      </c>
      <c r="J2126" s="46">
        <f t="shared" si="161"/>
        <v>1472254.1865017607</v>
      </c>
      <c r="K2126" s="35">
        <f>(J2126-MAX(J$42:J2126))/MAX(J$42:J2126)</f>
        <v>-3.5156649089284814E-2</v>
      </c>
      <c r="L2126" s="3"/>
    </row>
    <row r="2127" spans="1:16" x14ac:dyDescent="0.3">
      <c r="A2127" s="2" t="s">
        <v>1597</v>
      </c>
      <c r="B2127" s="1">
        <v>14480</v>
      </c>
      <c r="C2127" s="1">
        <v>0</v>
      </c>
      <c r="D2127" s="1">
        <v>0</v>
      </c>
      <c r="E2127" s="34">
        <f>(B2127-MAX(B$42:B2127))/MAX(B$42:B2127)</f>
        <v>-0.24168630531552762</v>
      </c>
      <c r="F2127" s="49">
        <v>19.79</v>
      </c>
      <c r="G2127" s="4" t="str">
        <f>IF(F2127&lt;=H$1, "침체", IF(F2127&gt;=G$1, "과열", ""))</f>
        <v/>
      </c>
      <c r="H2127" s="3">
        <f t="shared" si="163"/>
        <v>-64.91</v>
      </c>
      <c r="I2127" s="14">
        <v>1</v>
      </c>
      <c r="J2127" s="46">
        <f t="shared" si="161"/>
        <v>1472254.1865017607</v>
      </c>
      <c r="K2127" s="35">
        <f>(J2127-MAX(J$42:J2127))/MAX(J$42:J2127)</f>
        <v>-3.5156649089284814E-2</v>
      </c>
      <c r="L2127" s="3"/>
    </row>
    <row r="2128" spans="1:16" x14ac:dyDescent="0.3">
      <c r="A2128" s="2" t="s">
        <v>1596</v>
      </c>
      <c r="B2128" s="1">
        <v>14015</v>
      </c>
      <c r="C2128" s="1">
        <v>0</v>
      </c>
      <c r="D2128" s="1">
        <v>1</v>
      </c>
      <c r="E2128" s="34">
        <f>(B2128-MAX(B$42:B2128))/MAX(B$42:B2128)</f>
        <v>-0.26603822990311599</v>
      </c>
      <c r="F2128" s="49">
        <v>-100.11</v>
      </c>
      <c r="G2128" s="4" t="str">
        <f>IF(F2128&lt;=H$1, "침체", IF(F2128&gt;=G$1, "과열", ""))</f>
        <v/>
      </c>
      <c r="H2128" s="3">
        <f t="shared" si="163"/>
        <v>-119.9</v>
      </c>
      <c r="I2128" s="14">
        <v>1</v>
      </c>
      <c r="J2128" s="46">
        <f t="shared" si="161"/>
        <v>1472254.1865017607</v>
      </c>
      <c r="K2128" s="35">
        <f>(J2128-MAX(J$42:J2128))/MAX(J$42:J2128)</f>
        <v>-3.5156649089284814E-2</v>
      </c>
      <c r="L2128" s="3"/>
    </row>
    <row r="2129" spans="1:16" x14ac:dyDescent="0.3">
      <c r="A2129" s="2" t="s">
        <v>1595</v>
      </c>
      <c r="B2129" s="1">
        <v>13980</v>
      </c>
      <c r="C2129" s="1">
        <v>0</v>
      </c>
      <c r="D2129" s="1">
        <v>1</v>
      </c>
      <c r="E2129" s="34">
        <f>(B2129-MAX(B$42:B2129))/MAX(B$42:B2129)</f>
        <v>-0.26787117046347209</v>
      </c>
      <c r="F2129" s="49">
        <v>-147.69999999999999</v>
      </c>
      <c r="G2129" s="4" t="str">
        <f>IF(F2129&lt;=H$1, "침체", IF(F2129&gt;=G$1, "과열", ""))</f>
        <v>침체</v>
      </c>
      <c r="H2129" s="3">
        <f t="shared" si="163"/>
        <v>-47.589999999999989</v>
      </c>
      <c r="I2129" s="14">
        <v>1</v>
      </c>
      <c r="J2129" s="46">
        <f t="shared" si="161"/>
        <v>1472254.1865017607</v>
      </c>
      <c r="K2129" s="35">
        <f>(J2129-MAX(J$42:J2129))/MAX(J$42:J2129)</f>
        <v>-3.5156649089284814E-2</v>
      </c>
      <c r="L2129" s="3"/>
    </row>
    <row r="2130" spans="1:16" x14ac:dyDescent="0.3">
      <c r="A2130" s="2" t="s">
        <v>1594</v>
      </c>
      <c r="B2130" s="1">
        <v>13860</v>
      </c>
      <c r="C2130" s="1">
        <v>0</v>
      </c>
      <c r="D2130" s="1">
        <v>1</v>
      </c>
      <c r="E2130" s="34">
        <f>(B2130-MAX(B$42:B2130))/MAX(B$42:B2130)</f>
        <v>-0.2741555380989788</v>
      </c>
      <c r="F2130" s="49">
        <v>-124.76</v>
      </c>
      <c r="G2130" s="4" t="str">
        <f>IF(F2130&lt;=H$1, "침체", IF(F2130&gt;=G$1, "과열", ""))</f>
        <v/>
      </c>
      <c r="H2130" s="8">
        <f t="shared" si="163"/>
        <v>22.939999999999984</v>
      </c>
      <c r="I2130" s="13">
        <f>1-$I$1</f>
        <v>0.99985000000000002</v>
      </c>
      <c r="J2130" s="17">
        <f t="shared" si="161"/>
        <v>1472033.3483737854</v>
      </c>
      <c r="K2130" s="36">
        <f>(J2130-MAX(J$42:J2130))/MAX(J$42:J2130)</f>
        <v>-3.530137559192148E-2</v>
      </c>
      <c r="L2130" s="8"/>
    </row>
    <row r="2131" spans="1:16" x14ac:dyDescent="0.3">
      <c r="A2131" s="2" t="s">
        <v>1593</v>
      </c>
      <c r="B2131" s="1">
        <v>13670</v>
      </c>
      <c r="C2131" s="1">
        <v>0</v>
      </c>
      <c r="D2131" s="1">
        <v>1</v>
      </c>
      <c r="E2131" s="34">
        <f>(B2131-MAX(B$42:B2131))/MAX(B$42:B2131)</f>
        <v>-0.28410578685519772</v>
      </c>
      <c r="F2131" s="49">
        <v>-135.05000000000001</v>
      </c>
      <c r="G2131" s="4" t="str">
        <f>IF(F2131&lt;=H$1, "침체", IF(F2131&gt;=G$1, "과열", ""))</f>
        <v/>
      </c>
      <c r="H2131" s="8">
        <f t="shared" si="163"/>
        <v>-10.290000000000006</v>
      </c>
      <c r="I2131" s="16">
        <f t="shared" ref="I2131" si="165">B2131/B2130</f>
        <v>0.98629148629148633</v>
      </c>
      <c r="J2131" s="17">
        <f t="shared" si="161"/>
        <v>1451853.9590382141</v>
      </c>
      <c r="K2131" s="36">
        <f>(J2131-MAX(J$42:J2131))/MAX(J$42:J2131)</f>
        <v>-4.8525959909203907E-2</v>
      </c>
      <c r="L2131" s="8"/>
    </row>
    <row r="2132" spans="1:16" x14ac:dyDescent="0.3">
      <c r="A2132" s="2" t="s">
        <v>1592</v>
      </c>
      <c r="B2132" s="1">
        <v>12550</v>
      </c>
      <c r="C2132" s="1">
        <v>0</v>
      </c>
      <c r="D2132" s="1">
        <v>1</v>
      </c>
      <c r="E2132" s="34">
        <f>(B2132-MAX(B$42:B2132))/MAX(B$42:B2132)</f>
        <v>-0.34275988478659336</v>
      </c>
      <c r="F2132" s="49">
        <v>-205.4</v>
      </c>
      <c r="G2132" s="4" t="str">
        <f>IF(F2132&lt;=H$1, "침체", IF(F2132&gt;=G$1, "과열", ""))</f>
        <v>침체</v>
      </c>
      <c r="H2132" s="8">
        <f t="shared" si="163"/>
        <v>-70.349999999999994</v>
      </c>
      <c r="I2132" s="13">
        <f>B2132/B2131-$I$1-$J$1</f>
        <v>0.91541876371616682</v>
      </c>
      <c r="J2132" s="17">
        <f t="shared" si="161"/>
        <v>1329054.3562791841</v>
      </c>
      <c r="K2132" s="36">
        <f>(J2132-MAX(J$42:J2132))/MAX(J$42:J2132)</f>
        <v>-0.12900281051205698</v>
      </c>
      <c r="L2132" s="13">
        <f>J2132/J2129-1</f>
        <v>-9.7265697415223729E-2</v>
      </c>
      <c r="M2132" s="4" t="str">
        <f>IF(L2132&gt;=0, "Win", "Lose")</f>
        <v>Lose</v>
      </c>
      <c r="N2132" s="16">
        <f>J2132/$L$1-1</f>
        <v>0.32905435627918411</v>
      </c>
      <c r="O2132" s="16">
        <f>(B2132-(B2132*($I$1+$J$1+$I$1)))/B$42-1</f>
        <v>0.12090103000447838</v>
      </c>
      <c r="P2132" s="3" t="s">
        <v>3726</v>
      </c>
    </row>
    <row r="2133" spans="1:16" x14ac:dyDescent="0.3">
      <c r="A2133" s="2" t="s">
        <v>1591</v>
      </c>
      <c r="B2133" s="1">
        <v>12810</v>
      </c>
      <c r="C2133" s="1">
        <v>0</v>
      </c>
      <c r="D2133" s="1">
        <v>1</v>
      </c>
      <c r="E2133" s="34">
        <f>(B2133-MAX(B$42:B2133))/MAX(B$42:B2133)</f>
        <v>-0.32914375490966219</v>
      </c>
      <c r="F2133" s="49">
        <v>-149.52000000000001</v>
      </c>
      <c r="G2133" s="4" t="str">
        <f>IF(F2133&lt;=H$1, "침체", IF(F2133&gt;=G$1, "과열", ""))</f>
        <v>침체</v>
      </c>
      <c r="H2133" s="8">
        <f t="shared" si="163"/>
        <v>55.879999999999995</v>
      </c>
      <c r="I2133" s="13">
        <f>1-$I$1</f>
        <v>0.99985000000000002</v>
      </c>
      <c r="J2133" s="17">
        <f t="shared" si="161"/>
        <v>1328854.9981257422</v>
      </c>
      <c r="K2133" s="36">
        <f>(J2133-MAX(J$42:J2133))/MAX(J$42:J2133)</f>
        <v>-0.12913346009048018</v>
      </c>
      <c r="L2133" s="8"/>
    </row>
    <row r="2134" spans="1:16" x14ac:dyDescent="0.3">
      <c r="A2134" s="2" t="s">
        <v>1590</v>
      </c>
      <c r="B2134" s="1">
        <v>12605</v>
      </c>
      <c r="C2134" s="1">
        <v>0</v>
      </c>
      <c r="D2134" s="1">
        <v>1</v>
      </c>
      <c r="E2134" s="34">
        <f>(B2134-MAX(B$42:B2134))/MAX(B$42:B2134)</f>
        <v>-0.33987954962031947</v>
      </c>
      <c r="F2134" s="49">
        <v>-126.59</v>
      </c>
      <c r="G2134" s="4" t="str">
        <f>IF(F2134&lt;=H$1, "침체", IF(F2134&gt;=G$1, "과열", ""))</f>
        <v/>
      </c>
      <c r="H2134" s="3">
        <f t="shared" si="163"/>
        <v>22.930000000000007</v>
      </c>
      <c r="I2134" s="16">
        <f t="shared" ref="I2134:I2141" si="166">B2134/B2133</f>
        <v>0.98399687743950037</v>
      </c>
      <c r="J2134" s="46">
        <f t="shared" si="161"/>
        <v>1307589.1687256035</v>
      </c>
      <c r="K2134" s="35">
        <f>(J2134-MAX(J$42:J2134))/MAX(J$42:J2134)</f>
        <v>-0.14307004406249044</v>
      </c>
      <c r="L2134" s="3"/>
    </row>
    <row r="2135" spans="1:16" x14ac:dyDescent="0.3">
      <c r="A2135" s="2" t="s">
        <v>1589</v>
      </c>
      <c r="B2135" s="1">
        <v>12555</v>
      </c>
      <c r="C2135" s="1">
        <v>0</v>
      </c>
      <c r="D2135" s="1">
        <v>1</v>
      </c>
      <c r="E2135" s="34">
        <f>(B2135-MAX(B$42:B2135))/MAX(B$42:B2135)</f>
        <v>-0.34249803613511393</v>
      </c>
      <c r="F2135" s="49">
        <v>-102.77</v>
      </c>
      <c r="G2135" s="4" t="str">
        <f>IF(F2135&lt;=H$1, "침체", IF(F2135&gt;=G$1, "과열", ""))</f>
        <v/>
      </c>
      <c r="H2135" s="3">
        <f t="shared" si="163"/>
        <v>23.820000000000007</v>
      </c>
      <c r="I2135" s="16">
        <f t="shared" si="166"/>
        <v>0.99603332011106704</v>
      </c>
      <c r="J2135" s="46">
        <f t="shared" si="161"/>
        <v>1302402.3810670332</v>
      </c>
      <c r="K2135" s="35">
        <f>(J2135-MAX(J$42:J2135))/MAX(J$42:J2135)</f>
        <v>-0.14646921088493189</v>
      </c>
      <c r="L2135" s="3"/>
    </row>
    <row r="2136" spans="1:16" x14ac:dyDescent="0.3">
      <c r="A2136" s="2" t="s">
        <v>1588</v>
      </c>
      <c r="B2136" s="1">
        <v>12870</v>
      </c>
      <c r="C2136" s="1">
        <v>0</v>
      </c>
      <c r="D2136" s="1">
        <v>1</v>
      </c>
      <c r="E2136" s="34">
        <f>(B2136-MAX(B$42:B2136))/MAX(B$42:B2136)</f>
        <v>-0.32600157109190886</v>
      </c>
      <c r="F2136" s="49">
        <v>-66.25</v>
      </c>
      <c r="G2136" s="4" t="str">
        <f>IF(F2136&lt;=H$1, "침체", IF(F2136&gt;=G$1, "과열", ""))</f>
        <v/>
      </c>
      <c r="H2136" s="3">
        <f t="shared" si="163"/>
        <v>36.519999999999996</v>
      </c>
      <c r="I2136" s="16">
        <f t="shared" si="166"/>
        <v>1.0250896057347669</v>
      </c>
      <c r="J2136" s="46">
        <f t="shared" si="161"/>
        <v>1335079.1433160268</v>
      </c>
      <c r="K2136" s="35">
        <f>(J2136-MAX(J$42:J2136))/MAX(J$42:J2136)</f>
        <v>-0.1250544599035503</v>
      </c>
      <c r="L2136" s="3"/>
    </row>
    <row r="2137" spans="1:16" x14ac:dyDescent="0.3">
      <c r="A2137" s="2" t="s">
        <v>1587</v>
      </c>
      <c r="B2137" s="1">
        <v>12630</v>
      </c>
      <c r="C2137" s="1">
        <v>0</v>
      </c>
      <c r="D2137" s="1">
        <v>1</v>
      </c>
      <c r="E2137" s="34">
        <f>(B2137-MAX(B$42:B2137))/MAX(B$42:B2137)</f>
        <v>-0.33857030636292224</v>
      </c>
      <c r="F2137" s="49">
        <v>-68.739999999999995</v>
      </c>
      <c r="G2137" s="4" t="str">
        <f>IF(F2137&lt;=H$1, "침체", IF(F2137&gt;=G$1, "과열", ""))</f>
        <v/>
      </c>
      <c r="H2137" s="3">
        <f t="shared" si="163"/>
        <v>-2.4899999999999949</v>
      </c>
      <c r="I2137" s="16">
        <f t="shared" si="166"/>
        <v>0.98135198135198132</v>
      </c>
      <c r="J2137" s="46">
        <f t="shared" si="161"/>
        <v>1310182.5625548887</v>
      </c>
      <c r="K2137" s="35">
        <f>(J2137-MAX(J$42:J2137))/MAX(J$42:J2137)</f>
        <v>-0.14137046065126971</v>
      </c>
      <c r="L2137" s="3"/>
    </row>
    <row r="2138" spans="1:16" x14ac:dyDescent="0.3">
      <c r="A2138" s="2" t="s">
        <v>1586</v>
      </c>
      <c r="B2138" s="1">
        <v>12730</v>
      </c>
      <c r="C2138" s="1">
        <v>0</v>
      </c>
      <c r="D2138" s="1">
        <v>1</v>
      </c>
      <c r="E2138" s="34">
        <f>(B2138-MAX(B$42:B2138))/MAX(B$42:B2138)</f>
        <v>-0.33333333333333331</v>
      </c>
      <c r="F2138" s="49">
        <v>-67.69</v>
      </c>
      <c r="G2138" s="4" t="str">
        <f>IF(F2138&lt;=H$1, "침체", IF(F2138&gt;=G$1, "과열", ""))</f>
        <v/>
      </c>
      <c r="H2138" s="3">
        <f t="shared" si="163"/>
        <v>1.0499999999999972</v>
      </c>
      <c r="I2138" s="16">
        <f t="shared" si="166"/>
        <v>1.0079176563737133</v>
      </c>
      <c r="J2138" s="46">
        <f t="shared" si="161"/>
        <v>1320556.1378720293</v>
      </c>
      <c r="K2138" s="35">
        <f>(J2138-MAX(J$42:J2138))/MAX(J$42:J2138)</f>
        <v>-0.13457212700638677</v>
      </c>
      <c r="L2138" s="3"/>
    </row>
    <row r="2139" spans="1:16" x14ac:dyDescent="0.3">
      <c r="A2139" s="2" t="s">
        <v>1585</v>
      </c>
      <c r="B2139" s="1">
        <v>12795</v>
      </c>
      <c r="C2139" s="1">
        <v>0</v>
      </c>
      <c r="D2139" s="1">
        <v>0</v>
      </c>
      <c r="E2139" s="34">
        <f>(B2139-MAX(B$42:B2139))/MAX(B$42:B2139)</f>
        <v>-0.32992930086410055</v>
      </c>
      <c r="F2139" s="49">
        <v>-48.81</v>
      </c>
      <c r="G2139" s="4" t="str">
        <f>IF(F2139&lt;=H$1, "침체", IF(F2139&gt;=G$1, "과열", ""))</f>
        <v/>
      </c>
      <c r="H2139" s="3">
        <f t="shared" si="163"/>
        <v>18.879999999999995</v>
      </c>
      <c r="I2139" s="16">
        <f t="shared" si="166"/>
        <v>1.0051060487038492</v>
      </c>
      <c r="J2139" s="46">
        <f t="shared" si="161"/>
        <v>1327298.961828171</v>
      </c>
      <c r="K2139" s="35">
        <f>(J2139-MAX(J$42:J2139))/MAX(J$42:J2139)</f>
        <v>-0.13015321013721265</v>
      </c>
      <c r="L2139" s="3"/>
    </row>
    <row r="2140" spans="1:16" x14ac:dyDescent="0.3">
      <c r="A2140" s="2" t="s">
        <v>1584</v>
      </c>
      <c r="B2140" s="1">
        <v>12185</v>
      </c>
      <c r="C2140" s="1">
        <v>0</v>
      </c>
      <c r="D2140" s="1">
        <v>1</v>
      </c>
      <c r="E2140" s="34">
        <f>(B2140-MAX(B$42:B2140))/MAX(B$42:B2140)</f>
        <v>-0.36187483634459283</v>
      </c>
      <c r="F2140" s="49">
        <v>-100.06</v>
      </c>
      <c r="G2140" s="4" t="str">
        <f>IF(F2140&lt;=H$1, "침체", IF(F2140&gt;=G$1, "과열", ""))</f>
        <v/>
      </c>
      <c r="H2140" s="3">
        <f t="shared" si="163"/>
        <v>-51.25</v>
      </c>
      <c r="I2140" s="16">
        <f t="shared" si="166"/>
        <v>0.95232512700273542</v>
      </c>
      <c r="J2140" s="46">
        <f t="shared" si="161"/>
        <v>1264020.1523936118</v>
      </c>
      <c r="K2140" s="35">
        <f>(J2140-MAX(J$42:J2140))/MAX(J$42:J2140)</f>
        <v>-0.17162304537099934</v>
      </c>
      <c r="L2140" s="3"/>
    </row>
    <row r="2141" spans="1:16" x14ac:dyDescent="0.3">
      <c r="A2141" s="2" t="s">
        <v>1583</v>
      </c>
      <c r="B2141" s="1">
        <v>12070</v>
      </c>
      <c r="C2141" s="1">
        <v>0</v>
      </c>
      <c r="D2141" s="1">
        <v>1</v>
      </c>
      <c r="E2141" s="34">
        <f>(B2141-MAX(B$42:B2141))/MAX(B$42:B2141)</f>
        <v>-0.36789735532862006</v>
      </c>
      <c r="F2141" s="49">
        <v>-126.32</v>
      </c>
      <c r="G2141" s="4" t="str">
        <f>IF(F2141&lt;=H$1, "침체", IF(F2141&gt;=G$1, "과열", ""))</f>
        <v/>
      </c>
      <c r="H2141" s="3">
        <f t="shared" si="163"/>
        <v>-26.259999999999991</v>
      </c>
      <c r="I2141" s="16">
        <f t="shared" si="166"/>
        <v>0.99056216659827656</v>
      </c>
      <c r="J2141" s="46">
        <f t="shared" si="161"/>
        <v>1252090.5407788998</v>
      </c>
      <c r="K2141" s="35">
        <f>(J2141-MAX(J$42:J2141))/MAX(J$42:J2141)</f>
        <v>-0.17944112906261492</v>
      </c>
      <c r="L2141" s="3"/>
    </row>
    <row r="2142" spans="1:16" x14ac:dyDescent="0.3">
      <c r="A2142" s="2" t="s">
        <v>1582</v>
      </c>
      <c r="B2142" s="1">
        <v>11700</v>
      </c>
      <c r="C2142" s="1">
        <v>0</v>
      </c>
      <c r="D2142" s="1">
        <v>1</v>
      </c>
      <c r="E2142" s="34">
        <f>(B2142-MAX(B$42:B2142))/MAX(B$42:B2142)</f>
        <v>-0.38727415553809896</v>
      </c>
      <c r="F2142" s="49">
        <v>-224.27</v>
      </c>
      <c r="G2142" s="4" t="str">
        <f>IF(F2142&lt;=H$1, "침체", IF(F2142&gt;=G$1, "과열", ""))</f>
        <v>침체</v>
      </c>
      <c r="H2142" s="8">
        <f t="shared" si="163"/>
        <v>-97.950000000000017</v>
      </c>
      <c r="I2142" s="13">
        <f>B2142/B2141-$I$1-$J$1</f>
        <v>0.96669548467274236</v>
      </c>
      <c r="J2142" s="17">
        <f t="shared" si="161"/>
        <v>1210390.2721724147</v>
      </c>
      <c r="K2142" s="36">
        <f>(J2142-MAX(J$42:J2142))/MAX(J$42:J2142)</f>
        <v>-0.20676944455666624</v>
      </c>
      <c r="L2142" s="13">
        <f>J2142/J2132-1</f>
        <v>-8.9284598140124904E-2</v>
      </c>
      <c r="M2142" s="4" t="str">
        <f>IF(L2142&gt;=0, "Win", "Lose")</f>
        <v>Lose</v>
      </c>
      <c r="N2142" s="16">
        <f>J2142/$L$1-1</f>
        <v>0.21039027217241468</v>
      </c>
      <c r="O2142" s="16">
        <f>(B2142-(B2142*($I$1+$J$1+$I$1)))/B$42-1</f>
        <v>4.4983430362740773E-2</v>
      </c>
      <c r="P2142" s="3" t="s">
        <v>3726</v>
      </c>
    </row>
    <row r="2143" spans="1:16" x14ac:dyDescent="0.3">
      <c r="A2143" s="2" t="s">
        <v>1581</v>
      </c>
      <c r="B2143" s="1">
        <v>11320</v>
      </c>
      <c r="C2143" s="1">
        <v>0</v>
      </c>
      <c r="D2143" s="1">
        <v>1</v>
      </c>
      <c r="E2143" s="34">
        <f>(B2143-MAX(B$42:B2143))/MAX(B$42:B2143)</f>
        <v>-0.40717465305053679</v>
      </c>
      <c r="F2143" s="49">
        <v>-180.64</v>
      </c>
      <c r="G2143" s="4" t="str">
        <f>IF(F2143&lt;=H$1, "침체", IF(F2143&gt;=G$1, "과열", ""))</f>
        <v>침체</v>
      </c>
      <c r="H2143" s="8">
        <f t="shared" si="163"/>
        <v>43.630000000000024</v>
      </c>
      <c r="I2143" s="13">
        <f>1-$I$1</f>
        <v>0.99985000000000002</v>
      </c>
      <c r="J2143" s="17">
        <f t="shared" si="161"/>
        <v>1210208.713631589</v>
      </c>
      <c r="K2143" s="36">
        <f>(J2143-MAX(J$42:J2143))/MAX(J$42:J2143)</f>
        <v>-0.20688842913998265</v>
      </c>
      <c r="L2143" s="8"/>
    </row>
    <row r="2144" spans="1:16" x14ac:dyDescent="0.3">
      <c r="A2144" s="2" t="s">
        <v>1580</v>
      </c>
      <c r="B2144" s="1">
        <v>11110</v>
      </c>
      <c r="C2144" s="1">
        <v>0</v>
      </c>
      <c r="D2144" s="1">
        <v>1</v>
      </c>
      <c r="E2144" s="34">
        <f>(B2144-MAX(B$42:B2144))/MAX(B$42:B2144)</f>
        <v>-0.41817229641267345</v>
      </c>
      <c r="F2144" s="49">
        <v>-147.69999999999999</v>
      </c>
      <c r="G2144" s="4" t="str">
        <f>IF(F2144&lt;=H$1, "침체", IF(F2144&gt;=G$1, "과열", ""))</f>
        <v>침체</v>
      </c>
      <c r="H2144" s="8">
        <f t="shared" si="163"/>
        <v>32.94</v>
      </c>
      <c r="I2144" s="16">
        <f t="shared" ref="I2144:I2152" si="167">B2144/B2143</f>
        <v>0.98144876325088337</v>
      </c>
      <c r="J2144" s="17">
        <f t="shared" si="161"/>
        <v>1187757.8452691655</v>
      </c>
      <c r="K2144" s="36">
        <f>(J2144-MAX(J$42:J2144))/MAX(J$42:J2144)</f>
        <v>-0.22160162965947061</v>
      </c>
      <c r="L2144" s="8"/>
    </row>
    <row r="2145" spans="1:16" x14ac:dyDescent="0.3">
      <c r="A2145" s="2" t="s">
        <v>1579</v>
      </c>
      <c r="B2145" s="1">
        <v>11310</v>
      </c>
      <c r="C2145" s="1">
        <v>0</v>
      </c>
      <c r="D2145" s="1">
        <v>1</v>
      </c>
      <c r="E2145" s="34">
        <f>(B2145-MAX(B$42:B2145))/MAX(B$42:B2145)</f>
        <v>-0.40769835035349566</v>
      </c>
      <c r="F2145" s="49">
        <v>-112.19</v>
      </c>
      <c r="G2145" s="4" t="str">
        <f>IF(F2145&lt;=H$1, "침체", IF(F2145&gt;=G$1, "과열", ""))</f>
        <v/>
      </c>
      <c r="H2145" s="8">
        <f t="shared" si="163"/>
        <v>35.509999999999991</v>
      </c>
      <c r="I2145" s="16">
        <f t="shared" si="167"/>
        <v>1.018001800180018</v>
      </c>
      <c r="J2145" s="17">
        <f t="shared" si="161"/>
        <v>1209139.6246619497</v>
      </c>
      <c r="K2145" s="36">
        <f>(J2145-MAX(J$42:J2145))/MAX(J$42:J2145)</f>
        <v>-0.20758905773614877</v>
      </c>
      <c r="L2145" s="8"/>
    </row>
    <row r="2146" spans="1:16" x14ac:dyDescent="0.3">
      <c r="A2146" s="2" t="s">
        <v>1578</v>
      </c>
      <c r="B2146" s="1">
        <v>11365</v>
      </c>
      <c r="C2146" s="1">
        <v>0</v>
      </c>
      <c r="D2146" s="1">
        <v>1</v>
      </c>
      <c r="E2146" s="34">
        <f>(B2146-MAX(B$42:B2146))/MAX(B$42:B2146)</f>
        <v>-0.40481801518722177</v>
      </c>
      <c r="F2146" s="49">
        <v>-83.61</v>
      </c>
      <c r="G2146" s="4" t="str">
        <f>IF(F2146&lt;=H$1, "침체", IF(F2146&gt;=G$1, "과열", ""))</f>
        <v/>
      </c>
      <c r="H2146" s="8">
        <f t="shared" si="163"/>
        <v>28.58</v>
      </c>
      <c r="I2146" s="16">
        <f t="shared" si="167"/>
        <v>1.0048629531388151</v>
      </c>
      <c r="J2146" s="17">
        <f t="shared" si="161"/>
        <v>1215019.6139949653</v>
      </c>
      <c r="K2146" s="36">
        <f>(J2146-MAX(J$42:J2146))/MAX(J$42:J2146)</f>
        <v>-0.20373560045723529</v>
      </c>
      <c r="L2146" s="8"/>
    </row>
    <row r="2147" spans="1:16" x14ac:dyDescent="0.3">
      <c r="A2147" s="2" t="s">
        <v>1577</v>
      </c>
      <c r="B2147" s="1">
        <v>11295</v>
      </c>
      <c r="C2147" s="1">
        <v>0</v>
      </c>
      <c r="D2147" s="1">
        <v>1</v>
      </c>
      <c r="E2147" s="34">
        <f>(B2147-MAX(B$42:B2147))/MAX(B$42:B2147)</f>
        <v>-0.40848389630793402</v>
      </c>
      <c r="F2147" s="49">
        <v>-61.66</v>
      </c>
      <c r="G2147" s="4" t="str">
        <f>IF(F2147&lt;=H$1, "침체", IF(F2147&gt;=G$1, "과열", ""))</f>
        <v/>
      </c>
      <c r="H2147" s="8">
        <f t="shared" si="163"/>
        <v>21.950000000000003</v>
      </c>
      <c r="I2147" s="16">
        <f t="shared" si="167"/>
        <v>0.99384073911130666</v>
      </c>
      <c r="J2147" s="17">
        <f t="shared" si="161"/>
        <v>1207535.9912074909</v>
      </c>
      <c r="K2147" s="36">
        <f>(J2147-MAX(J$42:J2147))/MAX(J$42:J2147)</f>
        <v>-0.20864000063039789</v>
      </c>
      <c r="L2147" s="8"/>
    </row>
    <row r="2148" spans="1:16" x14ac:dyDescent="0.3">
      <c r="A2148" s="2" t="s">
        <v>1576</v>
      </c>
      <c r="B2148" s="1">
        <v>12115</v>
      </c>
      <c r="C2148" s="1">
        <v>0</v>
      </c>
      <c r="D2148" s="1">
        <v>0</v>
      </c>
      <c r="E2148" s="34">
        <f>(B2148-MAX(B$42:B2148))/MAX(B$42:B2148)</f>
        <v>-0.36554071746530503</v>
      </c>
      <c r="F2148" s="49">
        <v>6.72</v>
      </c>
      <c r="G2148" s="4" t="str">
        <f>IF(F2148&lt;=H$1, "침체", IF(F2148&gt;=G$1, "과열", ""))</f>
        <v/>
      </c>
      <c r="H2148" s="8">
        <f t="shared" si="163"/>
        <v>68.38</v>
      </c>
      <c r="I2148" s="16">
        <f t="shared" si="167"/>
        <v>1.072598494909252</v>
      </c>
      <c r="J2148" s="17">
        <f t="shared" si="161"/>
        <v>1295201.2867179064</v>
      </c>
      <c r="K2148" s="36">
        <f>(J2148-MAX(J$42:J2148))/MAX(J$42:J2148)</f>
        <v>-0.15118845574477827</v>
      </c>
      <c r="L2148" s="8"/>
    </row>
    <row r="2149" spans="1:16" x14ac:dyDescent="0.3">
      <c r="A2149" s="2" t="s">
        <v>1575</v>
      </c>
      <c r="B2149" s="1">
        <v>11880</v>
      </c>
      <c r="C2149" s="1">
        <v>0</v>
      </c>
      <c r="D2149" s="1">
        <v>0</v>
      </c>
      <c r="E2149" s="34">
        <f>(B2149-MAX(B$42:B2149))/MAX(B$42:B2149)</f>
        <v>-0.37784760408483897</v>
      </c>
      <c r="F2149" s="49">
        <v>0.8</v>
      </c>
      <c r="G2149" s="4" t="str">
        <f>IF(F2149&lt;=H$1, "침체", IF(F2149&gt;=G$1, "과열", ""))</f>
        <v/>
      </c>
      <c r="H2149" s="8">
        <f t="shared" si="163"/>
        <v>-5.92</v>
      </c>
      <c r="I2149" s="16">
        <f t="shared" si="167"/>
        <v>0.9806025588113908</v>
      </c>
      <c r="J2149" s="17">
        <f t="shared" si="161"/>
        <v>1270077.6959313848</v>
      </c>
      <c r="K2149" s="36">
        <f>(J2149-MAX(J$42:J2149))/MAX(J$42:J2149)</f>
        <v>-0.16765322775468147</v>
      </c>
      <c r="L2149" s="8"/>
    </row>
    <row r="2150" spans="1:16" x14ac:dyDescent="0.3">
      <c r="A2150" s="2" t="s">
        <v>1574</v>
      </c>
      <c r="B2150" s="1">
        <v>12020</v>
      </c>
      <c r="C2150" s="1">
        <v>0</v>
      </c>
      <c r="D2150" s="1">
        <v>0</v>
      </c>
      <c r="E2150" s="34">
        <f>(B2150-MAX(B$42:B2150))/MAX(B$42:B2150)</f>
        <v>-0.37051584184341452</v>
      </c>
      <c r="F2150" s="49">
        <v>34.39</v>
      </c>
      <c r="G2150" s="4" t="str">
        <f>IF(F2150&lt;=H$1, "침체", IF(F2150&gt;=G$1, "과열", ""))</f>
        <v/>
      </c>
      <c r="H2150" s="8">
        <f t="shared" si="163"/>
        <v>33.590000000000003</v>
      </c>
      <c r="I2150" s="16">
        <f t="shared" si="167"/>
        <v>1.0117845117845117</v>
      </c>
      <c r="J2150" s="17">
        <f t="shared" si="161"/>
        <v>1285044.9415063336</v>
      </c>
      <c r="K2150" s="36">
        <f>(J2150-MAX(J$42:J2150))/MAX(J$42:J2150)</f>
        <v>-0.15784442740835627</v>
      </c>
      <c r="L2150" s="8"/>
    </row>
    <row r="2151" spans="1:16" x14ac:dyDescent="0.3">
      <c r="A2151" s="2" t="s">
        <v>1573</v>
      </c>
      <c r="B2151" s="1">
        <v>11920</v>
      </c>
      <c r="C2151" s="1">
        <v>0</v>
      </c>
      <c r="D2151" s="1">
        <v>0</v>
      </c>
      <c r="E2151" s="34">
        <f>(B2151-MAX(B$42:B2151))/MAX(B$42:B2151)</f>
        <v>-0.37575281487300338</v>
      </c>
      <c r="F2151" s="49">
        <v>63.49</v>
      </c>
      <c r="G2151" s="4" t="str">
        <f>IF(F2151&lt;=H$1, "침체", IF(F2151&gt;=G$1, "과열", ""))</f>
        <v/>
      </c>
      <c r="H2151" s="8">
        <f t="shared" si="163"/>
        <v>29.1</v>
      </c>
      <c r="I2151" s="16">
        <f t="shared" si="167"/>
        <v>0.99168053244592347</v>
      </c>
      <c r="J2151" s="17">
        <f t="shared" si="161"/>
        <v>1274354.0518099414</v>
      </c>
      <c r="K2151" s="36">
        <f>(J2151-MAX(J$42:J2151))/MAX(J$42:J2151)</f>
        <v>-0.16485071337001728</v>
      </c>
      <c r="L2151" s="8"/>
    </row>
    <row r="2152" spans="1:16" x14ac:dyDescent="0.3">
      <c r="A2152" s="2" t="s">
        <v>1572</v>
      </c>
      <c r="B2152" s="1">
        <v>12125</v>
      </c>
      <c r="C2152" s="1">
        <v>0</v>
      </c>
      <c r="D2152" s="1">
        <v>0</v>
      </c>
      <c r="E2152" s="34">
        <f>(B2152-MAX(B$42:B2152))/MAX(B$42:B2152)</f>
        <v>-0.36501702016234616</v>
      </c>
      <c r="F2152" s="49">
        <v>110.8</v>
      </c>
      <c r="G2152" s="4" t="str">
        <f>IF(F2152&lt;=H$1, "침체", IF(F2152&gt;=G$1, "과열", ""))</f>
        <v>과열</v>
      </c>
      <c r="H2152" s="8">
        <f t="shared" si="163"/>
        <v>47.309999999999995</v>
      </c>
      <c r="I2152" s="16">
        <f t="shared" si="167"/>
        <v>1.0171979865771812</v>
      </c>
      <c r="J2152" s="17">
        <f t="shared" si="161"/>
        <v>1296270.3756875452</v>
      </c>
      <c r="K2152" s="36">
        <f>(J2152-MAX(J$42:J2152))/MAX(J$42:J2152)</f>
        <v>-0.15048782714861245</v>
      </c>
      <c r="L2152" s="8"/>
    </row>
    <row r="2153" spans="1:16" x14ac:dyDescent="0.3">
      <c r="A2153" s="2" t="s">
        <v>1571</v>
      </c>
      <c r="B2153" s="1">
        <v>11975</v>
      </c>
      <c r="C2153" s="1">
        <v>0</v>
      </c>
      <c r="D2153" s="1">
        <v>0</v>
      </c>
      <c r="E2153" s="34">
        <f>(B2153-MAX(B$42:B2153))/MAX(B$42:B2153)</f>
        <v>-0.37287247970672949</v>
      </c>
      <c r="F2153" s="49">
        <v>76.41</v>
      </c>
      <c r="G2153" s="4" t="str">
        <f>IF(F2153&lt;=H$1, "침체", IF(F2153&gt;=G$1, "과열", ""))</f>
        <v/>
      </c>
      <c r="H2153" s="8">
        <f t="shared" si="163"/>
        <v>-34.39</v>
      </c>
      <c r="I2153" s="13">
        <f>B2153/B2152-$I$1-$J$1</f>
        <v>0.98497886597938156</v>
      </c>
      <c r="J2153" s="17">
        <f t="shared" si="161"/>
        <v>1276798.924647385</v>
      </c>
      <c r="K2153" s="36">
        <f>(J2153-MAX(J$42:J2153))/MAX(J$42:J2153)</f>
        <v>-0.16324846334915999</v>
      </c>
      <c r="L2153" s="13">
        <f>J2153/J2142-1</f>
        <v>5.4865487604902619E-2</v>
      </c>
      <c r="M2153" s="4" t="str">
        <f>IF(L2153&gt;=0, "Win", "Lose")</f>
        <v>Win</v>
      </c>
      <c r="N2153" s="16">
        <f>J2153/$L$1-1</f>
        <v>0.27679892464738498</v>
      </c>
      <c r="O2153" s="16">
        <f>(B2153-(B2153*($I$1+$J$1+$I$1)))/B$42-1</f>
        <v>6.9545006717420366E-2</v>
      </c>
      <c r="P2153" s="3" t="s">
        <v>3726</v>
      </c>
    </row>
    <row r="2154" spans="1:16" x14ac:dyDescent="0.3">
      <c r="A2154" s="2" t="s">
        <v>1570</v>
      </c>
      <c r="B2154" s="1">
        <v>12040</v>
      </c>
      <c r="C2154" s="1">
        <v>0</v>
      </c>
      <c r="D2154" s="1">
        <v>0</v>
      </c>
      <c r="E2154" s="34">
        <f>(B2154-MAX(B$42:B2154))/MAX(B$42:B2154)</f>
        <v>-0.36946844723749672</v>
      </c>
      <c r="F2154" s="49">
        <v>49.9</v>
      </c>
      <c r="G2154" s="4" t="str">
        <f>IF(F2154&lt;=H$1, "침체", IF(F2154&gt;=G$1, "과열", ""))</f>
        <v/>
      </c>
      <c r="H2154" s="3">
        <f t="shared" si="163"/>
        <v>-26.509999999999998</v>
      </c>
      <c r="I2154" s="14">
        <v>1</v>
      </c>
      <c r="J2154" s="46">
        <f t="shared" si="161"/>
        <v>1276798.924647385</v>
      </c>
      <c r="K2154" s="35">
        <f>(J2154-MAX(J$42:J2154))/MAX(J$42:J2154)</f>
        <v>-0.16324846334915999</v>
      </c>
      <c r="L2154" s="3"/>
    </row>
    <row r="2155" spans="1:16" x14ac:dyDescent="0.3">
      <c r="A2155" s="2" t="s">
        <v>1569</v>
      </c>
      <c r="B2155" s="1">
        <v>11855</v>
      </c>
      <c r="C2155" s="1">
        <v>0</v>
      </c>
      <c r="D2155" s="1">
        <v>0</v>
      </c>
      <c r="E2155" s="34">
        <f>(B2155-MAX(B$42:B2155))/MAX(B$42:B2155)</f>
        <v>-0.3791568473422362</v>
      </c>
      <c r="F2155" s="49">
        <v>-5.0199999999999996</v>
      </c>
      <c r="G2155" s="4" t="str">
        <f>IF(F2155&lt;=H$1, "침체", IF(F2155&gt;=G$1, "과열", ""))</f>
        <v/>
      </c>
      <c r="H2155" s="3">
        <f t="shared" si="163"/>
        <v>-54.92</v>
      </c>
      <c r="I2155" s="14">
        <v>1</v>
      </c>
      <c r="J2155" s="46">
        <f t="shared" si="161"/>
        <v>1276798.924647385</v>
      </c>
      <c r="K2155" s="35">
        <f>(J2155-MAX(J$42:J2155))/MAX(J$42:J2155)</f>
        <v>-0.16324846334915999</v>
      </c>
      <c r="L2155" s="3"/>
    </row>
    <row r="2156" spans="1:16" x14ac:dyDescent="0.3">
      <c r="A2156" s="2" t="s">
        <v>1568</v>
      </c>
      <c r="B2156" s="1">
        <v>11785</v>
      </c>
      <c r="C2156" s="1">
        <v>0</v>
      </c>
      <c r="D2156" s="1">
        <v>0</v>
      </c>
      <c r="E2156" s="34">
        <f>(B2156-MAX(B$42:B2156))/MAX(B$42:B2156)</f>
        <v>-0.3828227284629484</v>
      </c>
      <c r="F2156" s="49">
        <v>2.11</v>
      </c>
      <c r="G2156" s="4" t="str">
        <f>IF(F2156&lt;=H$1, "침체", IF(F2156&gt;=G$1, "과열", ""))</f>
        <v/>
      </c>
      <c r="H2156" s="3">
        <f t="shared" si="163"/>
        <v>7.129999999999999</v>
      </c>
      <c r="I2156" s="14">
        <v>1</v>
      </c>
      <c r="J2156" s="46">
        <f t="shared" ref="J2156:J2219" si="168">J2155*I2156</f>
        <v>1276798.924647385</v>
      </c>
      <c r="K2156" s="35">
        <f>(J2156-MAX(J$42:J2156))/MAX(J$42:J2156)</f>
        <v>-0.16324846334915999</v>
      </c>
      <c r="L2156" s="3"/>
    </row>
    <row r="2157" spans="1:16" x14ac:dyDescent="0.3">
      <c r="A2157" s="2" t="s">
        <v>1567</v>
      </c>
      <c r="B2157" s="1">
        <v>12025</v>
      </c>
      <c r="C2157" s="1">
        <v>0</v>
      </c>
      <c r="D2157" s="1">
        <v>0</v>
      </c>
      <c r="E2157" s="34">
        <f>(B2157-MAX(B$42:B2157))/MAX(B$42:B2157)</f>
        <v>-0.37025399319193508</v>
      </c>
      <c r="F2157" s="49">
        <v>26.74</v>
      </c>
      <c r="G2157" s="4" t="str">
        <f>IF(F2157&lt;=H$1, "침체", IF(F2157&gt;=G$1, "과열", ""))</f>
        <v/>
      </c>
      <c r="H2157" s="3">
        <f t="shared" si="163"/>
        <v>24.63</v>
      </c>
      <c r="I2157" s="14">
        <v>1</v>
      </c>
      <c r="J2157" s="46">
        <f t="shared" si="168"/>
        <v>1276798.924647385</v>
      </c>
      <c r="K2157" s="35">
        <f>(J2157-MAX(J$42:J2157))/MAX(J$42:J2157)</f>
        <v>-0.16324846334915999</v>
      </c>
      <c r="L2157" s="3"/>
    </row>
    <row r="2158" spans="1:16" x14ac:dyDescent="0.3">
      <c r="A2158" s="2" t="s">
        <v>1566</v>
      </c>
      <c r="B2158" s="1">
        <v>12005</v>
      </c>
      <c r="C2158" s="1">
        <v>0</v>
      </c>
      <c r="D2158" s="1">
        <v>0</v>
      </c>
      <c r="E2158" s="34">
        <f>(B2158-MAX(B$42:B2158))/MAX(B$42:B2158)</f>
        <v>-0.37130138779785282</v>
      </c>
      <c r="F2158" s="49">
        <v>68.819999999999993</v>
      </c>
      <c r="G2158" s="4" t="str">
        <f>IF(F2158&lt;=H$1, "침체", IF(F2158&gt;=G$1, "과열", ""))</f>
        <v/>
      </c>
      <c r="H2158" s="3">
        <f t="shared" si="163"/>
        <v>42.08</v>
      </c>
      <c r="I2158" s="14">
        <v>1</v>
      </c>
      <c r="J2158" s="46">
        <f t="shared" si="168"/>
        <v>1276798.924647385</v>
      </c>
      <c r="K2158" s="35">
        <f>(J2158-MAX(J$42:J2158))/MAX(J$42:J2158)</f>
        <v>-0.16324846334915999</v>
      </c>
      <c r="L2158" s="3"/>
    </row>
    <row r="2159" spans="1:16" x14ac:dyDescent="0.3">
      <c r="A2159" s="2" t="s">
        <v>1565</v>
      </c>
      <c r="B2159" s="1">
        <v>12090</v>
      </c>
      <c r="C2159" s="1">
        <v>0</v>
      </c>
      <c r="D2159" s="1">
        <v>0</v>
      </c>
      <c r="E2159" s="34">
        <f>(B2159-MAX(B$42:B2159))/MAX(B$42:B2159)</f>
        <v>-0.36684996072270226</v>
      </c>
      <c r="F2159" s="49">
        <v>90.16</v>
      </c>
      <c r="G2159" s="4" t="str">
        <f>IF(F2159&lt;=H$1, "침체", IF(F2159&gt;=G$1, "과열", ""))</f>
        <v>과열</v>
      </c>
      <c r="H2159" s="3">
        <f t="shared" si="163"/>
        <v>21.340000000000003</v>
      </c>
      <c r="I2159" s="14">
        <v>1</v>
      </c>
      <c r="J2159" s="46">
        <f t="shared" si="168"/>
        <v>1276798.924647385</v>
      </c>
      <c r="K2159" s="35">
        <f>(J2159-MAX(J$42:J2159))/MAX(J$42:J2159)</f>
        <v>-0.16324846334915999</v>
      </c>
      <c r="L2159" s="3"/>
    </row>
    <row r="2160" spans="1:16" x14ac:dyDescent="0.3">
      <c r="A2160" s="2" t="s">
        <v>1564</v>
      </c>
      <c r="B2160" s="1">
        <v>11850</v>
      </c>
      <c r="C2160" s="1">
        <v>0</v>
      </c>
      <c r="D2160" s="1">
        <v>0</v>
      </c>
      <c r="E2160" s="34">
        <f>(B2160-MAX(B$42:B2160))/MAX(B$42:B2160)</f>
        <v>-0.37941869599371564</v>
      </c>
      <c r="F2160" s="49">
        <v>-57.44</v>
      </c>
      <c r="G2160" s="4" t="str">
        <f>IF(F2160&lt;=H$1, "침체", IF(F2160&gt;=G$1, "과열", ""))</f>
        <v/>
      </c>
      <c r="H2160" s="3">
        <f t="shared" si="163"/>
        <v>-147.6</v>
      </c>
      <c r="I2160" s="14">
        <v>1</v>
      </c>
      <c r="J2160" s="46">
        <f t="shared" si="168"/>
        <v>1276798.924647385</v>
      </c>
      <c r="K2160" s="35">
        <f>(J2160-MAX(J$42:J2160))/MAX(J$42:J2160)</f>
        <v>-0.16324846334915999</v>
      </c>
      <c r="L2160" s="3"/>
    </row>
    <row r="2161" spans="1:16" x14ac:dyDescent="0.3">
      <c r="A2161" s="2" t="s">
        <v>1563</v>
      </c>
      <c r="B2161" s="1">
        <v>11750</v>
      </c>
      <c r="C2161" s="1">
        <v>0</v>
      </c>
      <c r="D2161" s="1">
        <v>0</v>
      </c>
      <c r="E2161" s="34">
        <f>(B2161-MAX(B$42:B2161))/MAX(B$42:B2161)</f>
        <v>-0.3846556690233045</v>
      </c>
      <c r="F2161" s="49">
        <v>-149.34</v>
      </c>
      <c r="G2161" s="4" t="str">
        <f>IF(F2161&lt;=H$1, "침체", IF(F2161&gt;=G$1, "과열", ""))</f>
        <v>침체</v>
      </c>
      <c r="H2161" s="3">
        <f t="shared" si="163"/>
        <v>-91.9</v>
      </c>
      <c r="I2161" s="14">
        <v>1</v>
      </c>
      <c r="J2161" s="46">
        <f t="shared" si="168"/>
        <v>1276798.924647385</v>
      </c>
      <c r="K2161" s="35">
        <f>(J2161-MAX(J$42:J2161))/MAX(J$42:J2161)</f>
        <v>-0.16324846334915999</v>
      </c>
      <c r="L2161" s="3"/>
    </row>
    <row r="2162" spans="1:16" x14ac:dyDescent="0.3">
      <c r="A2162" s="2" t="s">
        <v>1562</v>
      </c>
      <c r="B2162" s="1">
        <v>11710</v>
      </c>
      <c r="C2162" s="1">
        <v>0</v>
      </c>
      <c r="D2162" s="1">
        <v>0</v>
      </c>
      <c r="E2162" s="34">
        <f>(B2162-MAX(B$42:B2162))/MAX(B$42:B2162)</f>
        <v>-0.38675045823514009</v>
      </c>
      <c r="F2162" s="49">
        <v>-92.19</v>
      </c>
      <c r="G2162" s="4" t="str">
        <f>IF(F2162&lt;=H$1, "침체", IF(F2162&gt;=G$1, "과열", ""))</f>
        <v/>
      </c>
      <c r="H2162" s="8">
        <f t="shared" si="163"/>
        <v>57.150000000000006</v>
      </c>
      <c r="I2162" s="13">
        <f>1-$I$1</f>
        <v>0.99985000000000002</v>
      </c>
      <c r="J2162" s="17">
        <f t="shared" si="168"/>
        <v>1276607.404808688</v>
      </c>
      <c r="K2162" s="36">
        <f>(J2162-MAX(J$42:J2162))/MAX(J$42:J2162)</f>
        <v>-0.16337397607965756</v>
      </c>
      <c r="L2162" s="8"/>
    </row>
    <row r="2163" spans="1:16" x14ac:dyDescent="0.3">
      <c r="A2163" s="2" t="s">
        <v>1561</v>
      </c>
      <c r="B2163" s="1">
        <v>11550</v>
      </c>
      <c r="C2163" s="1">
        <v>0</v>
      </c>
      <c r="D2163" s="1">
        <v>1</v>
      </c>
      <c r="E2163" s="34">
        <f>(B2163-MAX(B$42:B2163))/MAX(B$42:B2163)</f>
        <v>-0.39512961508248234</v>
      </c>
      <c r="F2163" s="49">
        <v>-122.55</v>
      </c>
      <c r="G2163" s="4" t="str">
        <f>IF(F2163&lt;=H$1, "침체", IF(F2163&gt;=G$1, "과열", ""))</f>
        <v/>
      </c>
      <c r="H2163" s="8">
        <f t="shared" si="163"/>
        <v>-30.36</v>
      </c>
      <c r="I2163" s="16">
        <f t="shared" ref="I2163:I2167" si="169">B2163/B2162</f>
        <v>0.98633646456020496</v>
      </c>
      <c r="J2163" s="17">
        <f t="shared" si="168"/>
        <v>1259164.4342903798</v>
      </c>
      <c r="K2163" s="36">
        <f>(J2163-MAX(J$42:J2163))/MAX(J$42:J2163)</f>
        <v>-0.17480524540734793</v>
      </c>
      <c r="L2163" s="8"/>
    </row>
    <row r="2164" spans="1:16" x14ac:dyDescent="0.3">
      <c r="A2164" s="2" t="s">
        <v>1560</v>
      </c>
      <c r="B2164" s="1">
        <v>11880</v>
      </c>
      <c r="C2164" s="1">
        <v>0</v>
      </c>
      <c r="D2164" s="1">
        <v>0</v>
      </c>
      <c r="E2164" s="34">
        <f>(B2164-MAX(B$42:B2164))/MAX(B$42:B2164)</f>
        <v>-0.37784760408483897</v>
      </c>
      <c r="F2164" s="49">
        <v>-32.159999999999997</v>
      </c>
      <c r="G2164" s="4" t="str">
        <f>IF(F2164&lt;=H$1, "침체", IF(F2164&gt;=G$1, "과열", ""))</f>
        <v/>
      </c>
      <c r="H2164" s="8">
        <f t="shared" si="163"/>
        <v>90.39</v>
      </c>
      <c r="I2164" s="16">
        <f t="shared" si="169"/>
        <v>1.0285714285714285</v>
      </c>
      <c r="J2164" s="17">
        <f t="shared" si="168"/>
        <v>1295140.5609843906</v>
      </c>
      <c r="K2164" s="36">
        <f>(J2164-MAX(J$42:J2164))/MAX(J$42:J2164)</f>
        <v>-0.15122825241898649</v>
      </c>
      <c r="L2164" s="8"/>
    </row>
    <row r="2165" spans="1:16" x14ac:dyDescent="0.3">
      <c r="A2165" s="2" t="s">
        <v>1559</v>
      </c>
      <c r="B2165" s="1">
        <v>12060</v>
      </c>
      <c r="C2165" s="1">
        <v>0</v>
      </c>
      <c r="D2165" s="1">
        <v>0</v>
      </c>
      <c r="E2165" s="34">
        <f>(B2165-MAX(B$42:B2165))/MAX(B$42:B2165)</f>
        <v>-0.36842105263157893</v>
      </c>
      <c r="F2165" s="49">
        <v>72.069999999999993</v>
      </c>
      <c r="G2165" s="4" t="str">
        <f>IF(F2165&lt;=H$1, "침체", IF(F2165&gt;=G$1, "과열", ""))</f>
        <v/>
      </c>
      <c r="H2165" s="8">
        <f t="shared" si="163"/>
        <v>104.22999999999999</v>
      </c>
      <c r="I2165" s="16">
        <f t="shared" si="169"/>
        <v>1.0151515151515151</v>
      </c>
      <c r="J2165" s="17">
        <f t="shared" si="168"/>
        <v>1314763.9028174873</v>
      </c>
      <c r="K2165" s="36">
        <f>(J2165-MAX(J$42:J2165))/MAX(J$42:J2165)</f>
        <v>-0.13836807442533486</v>
      </c>
      <c r="L2165" s="8"/>
    </row>
    <row r="2166" spans="1:16" x14ac:dyDescent="0.3">
      <c r="A2166" s="2" t="s">
        <v>1558</v>
      </c>
      <c r="B2166" s="1">
        <v>12190</v>
      </c>
      <c r="C2166" s="1">
        <v>0</v>
      </c>
      <c r="D2166" s="1">
        <v>0</v>
      </c>
      <c r="E2166" s="34">
        <f>(B2166-MAX(B$42:B2166))/MAX(B$42:B2166)</f>
        <v>-0.3616129876931134</v>
      </c>
      <c r="F2166" s="49">
        <v>122.26</v>
      </c>
      <c r="G2166" s="4" t="str">
        <f>IF(F2166&lt;=H$1, "침체", IF(F2166&gt;=G$1, "과열", ""))</f>
        <v>과열</v>
      </c>
      <c r="H2166" s="8">
        <f t="shared" si="163"/>
        <v>50.190000000000012</v>
      </c>
      <c r="I2166" s="16">
        <f t="shared" si="169"/>
        <v>1.0107794361525704</v>
      </c>
      <c r="J2166" s="17">
        <f t="shared" si="168"/>
        <v>1328936.3163636127</v>
      </c>
      <c r="K2166" s="36">
        <f>(J2166-MAX(J$42:J2166))/MAX(J$42:J2166)</f>
        <v>-0.12908016809658643</v>
      </c>
      <c r="L2166" s="8"/>
    </row>
    <row r="2167" spans="1:16" x14ac:dyDescent="0.3">
      <c r="A2167" s="2" t="s">
        <v>1557</v>
      </c>
      <c r="B2167" s="1">
        <v>12245</v>
      </c>
      <c r="C2167" s="1">
        <v>0</v>
      </c>
      <c r="D2167" s="1">
        <v>0</v>
      </c>
      <c r="E2167" s="34">
        <f>(B2167-MAX(B$42:B2167))/MAX(B$42:B2167)</f>
        <v>-0.3587326525268395</v>
      </c>
      <c r="F2167" s="49">
        <v>159.30000000000001</v>
      </c>
      <c r="G2167" s="4" t="str">
        <f>IF(F2167&lt;=H$1, "침체", IF(F2167&gt;=G$1, "과열", ""))</f>
        <v>과열</v>
      </c>
      <c r="H2167" s="8">
        <f t="shared" si="163"/>
        <v>37.040000000000006</v>
      </c>
      <c r="I2167" s="16">
        <f t="shared" si="169"/>
        <v>1.0045118949958982</v>
      </c>
      <c r="J2167" s="17">
        <f t="shared" si="168"/>
        <v>1334932.337479281</v>
      </c>
      <c r="K2167" s="36">
        <f>(J2167-MAX(J$42:J2167))/MAX(J$42:J2167)</f>
        <v>-0.12515066926519294</v>
      </c>
      <c r="L2167" s="8"/>
    </row>
    <row r="2168" spans="1:16" x14ac:dyDescent="0.3">
      <c r="A2168" s="2" t="s">
        <v>1556</v>
      </c>
      <c r="B2168" s="1">
        <v>12020</v>
      </c>
      <c r="C2168" s="1">
        <v>0</v>
      </c>
      <c r="D2168" s="1">
        <v>0</v>
      </c>
      <c r="E2168" s="34">
        <f>(B2168-MAX(B$42:B2168))/MAX(B$42:B2168)</f>
        <v>-0.37051584184341452</v>
      </c>
      <c r="F2168" s="49">
        <v>60.96</v>
      </c>
      <c r="G2168" s="4" t="str">
        <f>IF(F2168&lt;=H$1, "침체", IF(F2168&gt;=G$1, "과열", ""))</f>
        <v/>
      </c>
      <c r="H2168" s="8">
        <f t="shared" si="163"/>
        <v>-98.34</v>
      </c>
      <c r="I2168" s="13">
        <f>B2168/B2167-$I$1-$J$1</f>
        <v>0.97897515312372407</v>
      </c>
      <c r="J2168" s="17">
        <f t="shared" si="168"/>
        <v>1306865.5894935899</v>
      </c>
      <c r="K2168" s="36">
        <f>(J2168-MAX(J$42:J2168))/MAX(J$42:J2168)</f>
        <v>-0.14354424248370479</v>
      </c>
      <c r="L2168" s="13">
        <f>J2168/J2161-1</f>
        <v>2.3548472876814497E-2</v>
      </c>
      <c r="M2168" s="4" t="str">
        <f>IF(L2168&gt;=0, "Win", "Lose")</f>
        <v>Win</v>
      </c>
      <c r="N2168" s="16">
        <f>J2168/$L$1-1</f>
        <v>0.30686558949358989</v>
      </c>
      <c r="O2168" s="16">
        <f>(B2168-(B2168*($I$1+$J$1+$I$1)))/B$42-1</f>
        <v>7.3564173757277196E-2</v>
      </c>
      <c r="P2168" s="3" t="s">
        <v>3726</v>
      </c>
    </row>
    <row r="2169" spans="1:16" x14ac:dyDescent="0.3">
      <c r="A2169" s="2" t="s">
        <v>1555</v>
      </c>
      <c r="B2169" s="1">
        <v>12435</v>
      </c>
      <c r="C2169" s="1">
        <v>0</v>
      </c>
      <c r="D2169" s="1">
        <v>0</v>
      </c>
      <c r="E2169" s="34">
        <f>(B2169-MAX(B$42:B2169))/MAX(B$42:B2169)</f>
        <v>-0.34878240377062059</v>
      </c>
      <c r="F2169" s="49">
        <v>127.17</v>
      </c>
      <c r="G2169" s="4" t="str">
        <f>IF(F2169&lt;=H$1, "침체", IF(F2169&gt;=G$1, "과열", ""))</f>
        <v>과열</v>
      </c>
      <c r="H2169" s="3">
        <f t="shared" si="163"/>
        <v>66.210000000000008</v>
      </c>
      <c r="I2169" s="14">
        <v>1</v>
      </c>
      <c r="J2169" s="46">
        <f t="shared" si="168"/>
        <v>1306865.5894935899</v>
      </c>
      <c r="K2169" s="35">
        <f>(J2169-MAX(J$42:J2169))/MAX(J$42:J2169)</f>
        <v>-0.14354424248370479</v>
      </c>
      <c r="L2169" s="3"/>
    </row>
    <row r="2170" spans="1:16" x14ac:dyDescent="0.3">
      <c r="A2170" s="2" t="s">
        <v>1554</v>
      </c>
      <c r="B2170" s="1">
        <v>12150</v>
      </c>
      <c r="C2170" s="1">
        <v>0</v>
      </c>
      <c r="D2170" s="1">
        <v>0</v>
      </c>
      <c r="E2170" s="34">
        <f>(B2170-MAX(B$42:B2170))/MAX(B$42:B2170)</f>
        <v>-0.36370777690494893</v>
      </c>
      <c r="F2170" s="49">
        <v>58.95</v>
      </c>
      <c r="G2170" s="4" t="str">
        <f>IF(F2170&lt;=H$1, "침체", IF(F2170&gt;=G$1, "과열", ""))</f>
        <v/>
      </c>
      <c r="H2170" s="3">
        <f t="shared" si="163"/>
        <v>-68.22</v>
      </c>
      <c r="I2170" s="14">
        <v>1</v>
      </c>
      <c r="J2170" s="46">
        <f t="shared" si="168"/>
        <v>1306865.5894935899</v>
      </c>
      <c r="K2170" s="35">
        <f>(J2170-MAX(J$42:J2170))/MAX(J$42:J2170)</f>
        <v>-0.14354424248370479</v>
      </c>
      <c r="L2170" s="3"/>
    </row>
    <row r="2171" spans="1:16" x14ac:dyDescent="0.3">
      <c r="A2171" s="2" t="s">
        <v>1553</v>
      </c>
      <c r="B2171" s="1">
        <v>12000</v>
      </c>
      <c r="C2171" s="1">
        <v>0</v>
      </c>
      <c r="D2171" s="1">
        <v>0</v>
      </c>
      <c r="E2171" s="34">
        <f>(B2171-MAX(B$42:B2171))/MAX(B$42:B2171)</f>
        <v>-0.37156323644933231</v>
      </c>
      <c r="F2171" s="49">
        <v>-1.62</v>
      </c>
      <c r="G2171" s="4" t="str">
        <f>IF(F2171&lt;=H$1, "침체", IF(F2171&gt;=G$1, "과열", ""))</f>
        <v/>
      </c>
      <c r="H2171" s="3">
        <f t="shared" si="163"/>
        <v>-60.57</v>
      </c>
      <c r="I2171" s="14">
        <v>1</v>
      </c>
      <c r="J2171" s="46">
        <f t="shared" si="168"/>
        <v>1306865.5894935899</v>
      </c>
      <c r="K2171" s="35">
        <f>(J2171-MAX(J$42:J2171))/MAX(J$42:J2171)</f>
        <v>-0.14354424248370479</v>
      </c>
      <c r="L2171" s="3"/>
    </row>
    <row r="2172" spans="1:16" x14ac:dyDescent="0.3">
      <c r="A2172" s="2" t="s">
        <v>1552</v>
      </c>
      <c r="B2172" s="1">
        <v>11645</v>
      </c>
      <c r="C2172" s="1">
        <v>0</v>
      </c>
      <c r="D2172" s="1">
        <v>1</v>
      </c>
      <c r="E2172" s="34">
        <f>(B2172-MAX(B$42:B2172))/MAX(B$42:B2172)</f>
        <v>-0.39015449070437286</v>
      </c>
      <c r="F2172" s="49">
        <v>-75.05</v>
      </c>
      <c r="G2172" s="4" t="str">
        <f>IF(F2172&lt;=H$1, "침체", IF(F2172&gt;=G$1, "과열", ""))</f>
        <v/>
      </c>
      <c r="H2172" s="3">
        <f t="shared" si="163"/>
        <v>-73.429999999999993</v>
      </c>
      <c r="I2172" s="14">
        <v>1</v>
      </c>
      <c r="J2172" s="46">
        <f t="shared" si="168"/>
        <v>1306865.5894935899</v>
      </c>
      <c r="K2172" s="35">
        <f>(J2172-MAX(J$42:J2172))/MAX(J$42:J2172)</f>
        <v>-0.14354424248370479</v>
      </c>
      <c r="L2172" s="3"/>
    </row>
    <row r="2173" spans="1:16" x14ac:dyDescent="0.3">
      <c r="A2173" s="2" t="s">
        <v>1551</v>
      </c>
      <c r="B2173" s="1">
        <v>11740</v>
      </c>
      <c r="C2173" s="1">
        <v>0</v>
      </c>
      <c r="D2173" s="1">
        <v>1</v>
      </c>
      <c r="E2173" s="34">
        <f>(B2173-MAX(B$42:B2173))/MAX(B$42:B2173)</f>
        <v>-0.38517936632626343</v>
      </c>
      <c r="F2173" s="49">
        <v>-72.650000000000006</v>
      </c>
      <c r="G2173" s="4" t="str">
        <f>IF(F2173&lt;=H$1, "침체", IF(F2173&gt;=G$1, "과열", ""))</f>
        <v/>
      </c>
      <c r="H2173" s="3">
        <f t="shared" si="163"/>
        <v>2.3999999999999915</v>
      </c>
      <c r="I2173" s="14">
        <v>1</v>
      </c>
      <c r="J2173" s="46">
        <f t="shared" si="168"/>
        <v>1306865.5894935899</v>
      </c>
      <c r="K2173" s="35">
        <f>(J2173-MAX(J$42:J2173))/MAX(J$42:J2173)</f>
        <v>-0.14354424248370479</v>
      </c>
      <c r="L2173" s="3"/>
    </row>
    <row r="2174" spans="1:16" x14ac:dyDescent="0.3">
      <c r="A2174" s="2" t="s">
        <v>1550</v>
      </c>
      <c r="B2174" s="1">
        <v>11485</v>
      </c>
      <c r="C2174" s="1">
        <v>0</v>
      </c>
      <c r="D2174" s="1">
        <v>1</v>
      </c>
      <c r="E2174" s="34">
        <f>(B2174-MAX(B$42:B2174))/MAX(B$42:B2174)</f>
        <v>-0.39853364755171511</v>
      </c>
      <c r="F2174" s="49">
        <v>-134.32</v>
      </c>
      <c r="G2174" s="4" t="str">
        <f>IF(F2174&lt;=H$1, "침체", IF(F2174&gt;=G$1, "과열", ""))</f>
        <v/>
      </c>
      <c r="H2174" s="3">
        <f t="shared" si="163"/>
        <v>-61.669999999999987</v>
      </c>
      <c r="I2174" s="14">
        <v>1</v>
      </c>
      <c r="J2174" s="46">
        <f t="shared" si="168"/>
        <v>1306865.5894935899</v>
      </c>
      <c r="K2174" s="35">
        <f>(J2174-MAX(J$42:J2174))/MAX(J$42:J2174)</f>
        <v>-0.14354424248370479</v>
      </c>
      <c r="L2174" s="3"/>
    </row>
    <row r="2175" spans="1:16" x14ac:dyDescent="0.3">
      <c r="A2175" s="2" t="s">
        <v>1549</v>
      </c>
      <c r="B2175" s="1">
        <v>11430</v>
      </c>
      <c r="C2175" s="1">
        <v>0</v>
      </c>
      <c r="D2175" s="1">
        <v>1</v>
      </c>
      <c r="E2175" s="34">
        <f>(B2175-MAX(B$42:B2175))/MAX(B$42:B2175)</f>
        <v>-0.401413982717989</v>
      </c>
      <c r="F2175" s="49">
        <v>-125.92</v>
      </c>
      <c r="G2175" s="4" t="str">
        <f>IF(F2175&lt;=H$1, "침체", IF(F2175&gt;=G$1, "과열", ""))</f>
        <v/>
      </c>
      <c r="H2175" s="3">
        <f t="shared" si="163"/>
        <v>8.3999999999999915</v>
      </c>
      <c r="I2175" s="14">
        <v>1</v>
      </c>
      <c r="J2175" s="46">
        <f t="shared" si="168"/>
        <v>1306865.5894935899</v>
      </c>
      <c r="K2175" s="35">
        <f>(J2175-MAX(J$42:J2175))/MAX(J$42:J2175)</f>
        <v>-0.14354424248370479</v>
      </c>
      <c r="L2175" s="3"/>
    </row>
    <row r="2176" spans="1:16" x14ac:dyDescent="0.3">
      <c r="A2176" s="2" t="s">
        <v>1548</v>
      </c>
      <c r="B2176" s="1">
        <v>11750</v>
      </c>
      <c r="C2176" s="1">
        <v>0</v>
      </c>
      <c r="D2176" s="1">
        <v>0</v>
      </c>
      <c r="E2176" s="34">
        <f>(B2176-MAX(B$42:B2176))/MAX(B$42:B2176)</f>
        <v>-0.3846556690233045</v>
      </c>
      <c r="F2176" s="49">
        <v>-64.38</v>
      </c>
      <c r="G2176" s="4" t="str">
        <f>IF(F2176&lt;=H$1, "침체", IF(F2176&gt;=G$1, "과열", ""))</f>
        <v/>
      </c>
      <c r="H2176" s="3">
        <f t="shared" si="163"/>
        <v>61.540000000000006</v>
      </c>
      <c r="I2176" s="14">
        <v>1</v>
      </c>
      <c r="J2176" s="46">
        <f t="shared" si="168"/>
        <v>1306865.5894935899</v>
      </c>
      <c r="K2176" s="35">
        <f>(J2176-MAX(J$42:J2176))/MAX(J$42:J2176)</f>
        <v>-0.14354424248370479</v>
      </c>
      <c r="L2176" s="3"/>
    </row>
    <row r="2177" spans="1:21" x14ac:dyDescent="0.3">
      <c r="A2177" s="2" t="s">
        <v>1547</v>
      </c>
      <c r="B2177" s="1">
        <v>11875</v>
      </c>
      <c r="C2177" s="1">
        <v>0</v>
      </c>
      <c r="D2177" s="1">
        <v>0</v>
      </c>
      <c r="E2177" s="34">
        <f>(B2177-MAX(B$42:B2177))/MAX(B$42:B2177)</f>
        <v>-0.37810945273631841</v>
      </c>
      <c r="F2177" s="49">
        <v>-18.16</v>
      </c>
      <c r="G2177" s="4" t="str">
        <f>IF(F2177&lt;=H$1, "침체", IF(F2177&gt;=G$1, "과열", ""))</f>
        <v/>
      </c>
      <c r="H2177" s="3">
        <f t="shared" si="163"/>
        <v>46.22</v>
      </c>
      <c r="I2177" s="14">
        <v>1</v>
      </c>
      <c r="J2177" s="46">
        <f t="shared" si="168"/>
        <v>1306865.5894935899</v>
      </c>
      <c r="K2177" s="35">
        <f>(J2177-MAX(J$42:J2177))/MAX(J$42:J2177)</f>
        <v>-0.14354424248370479</v>
      </c>
      <c r="L2177" s="3"/>
    </row>
    <row r="2178" spans="1:21" x14ac:dyDescent="0.3">
      <c r="A2178" s="2" t="s">
        <v>1546</v>
      </c>
      <c r="B2178" s="1">
        <v>11475</v>
      </c>
      <c r="C2178" s="1">
        <v>0</v>
      </c>
      <c r="D2178" s="1">
        <v>1</v>
      </c>
      <c r="E2178" s="34">
        <f>(B2178-MAX(B$42:B2178))/MAX(B$42:B2178)</f>
        <v>-0.39905734485467398</v>
      </c>
      <c r="F2178" s="49">
        <v>-73.8</v>
      </c>
      <c r="G2178" s="4" t="str">
        <f>IF(F2178&lt;=H$1, "침체", IF(F2178&gt;=G$1, "과열", ""))</f>
        <v/>
      </c>
      <c r="H2178" s="3">
        <f t="shared" si="163"/>
        <v>-55.64</v>
      </c>
      <c r="I2178" s="14">
        <v>1</v>
      </c>
      <c r="J2178" s="46">
        <f t="shared" si="168"/>
        <v>1306865.5894935899</v>
      </c>
      <c r="K2178" s="35">
        <f>(J2178-MAX(J$42:J2178))/MAX(J$42:J2178)</f>
        <v>-0.14354424248370479</v>
      </c>
      <c r="L2178" s="3"/>
    </row>
    <row r="2179" spans="1:21" x14ac:dyDescent="0.3">
      <c r="A2179" s="2" t="s">
        <v>1545</v>
      </c>
      <c r="B2179" s="1">
        <v>11555</v>
      </c>
      <c r="C2179" s="1">
        <v>0</v>
      </c>
      <c r="D2179" s="1">
        <v>0</v>
      </c>
      <c r="E2179" s="34">
        <f>(B2179-MAX(B$42:B2179))/MAX(B$42:B2179)</f>
        <v>-0.39486776643100285</v>
      </c>
      <c r="F2179" s="49">
        <v>-67.69</v>
      </c>
      <c r="G2179" s="4" t="str">
        <f>IF(F2179&lt;=H$1, "침체", IF(F2179&gt;=G$1, "과열", ""))</f>
        <v/>
      </c>
      <c r="H2179" s="3">
        <f t="shared" ref="H2179:H2242" si="170">F2179-F2178</f>
        <v>6.1099999999999994</v>
      </c>
      <c r="I2179" s="14">
        <v>1</v>
      </c>
      <c r="J2179" s="46">
        <f t="shared" si="168"/>
        <v>1306865.5894935899</v>
      </c>
      <c r="K2179" s="35">
        <f>(J2179-MAX(J$42:J2179))/MAX(J$42:J2179)</f>
        <v>-0.14354424248370479</v>
      </c>
      <c r="L2179" s="3"/>
    </row>
    <row r="2180" spans="1:21" x14ac:dyDescent="0.3">
      <c r="A2180" s="2" t="s">
        <v>1544</v>
      </c>
      <c r="B2180" s="1">
        <v>11465</v>
      </c>
      <c r="C2180" s="1">
        <v>0</v>
      </c>
      <c r="D2180" s="1">
        <v>0</v>
      </c>
      <c r="E2180" s="34">
        <f>(B2180-MAX(B$42:B2180))/MAX(B$42:B2180)</f>
        <v>-0.3995810421576329</v>
      </c>
      <c r="F2180" s="49">
        <v>-80.56</v>
      </c>
      <c r="G2180" s="4" t="str">
        <f>IF(F2180&lt;=H$1, "침체", IF(F2180&gt;=G$1, "과열", ""))</f>
        <v/>
      </c>
      <c r="H2180" s="3">
        <f t="shared" si="170"/>
        <v>-12.870000000000005</v>
      </c>
      <c r="I2180" s="14">
        <v>1</v>
      </c>
      <c r="J2180" s="46">
        <f t="shared" si="168"/>
        <v>1306865.5894935899</v>
      </c>
      <c r="K2180" s="35">
        <f>(J2180-MAX(J$42:J2180))/MAX(J$42:J2180)</f>
        <v>-0.14354424248370479</v>
      </c>
      <c r="L2180" s="3"/>
    </row>
    <row r="2181" spans="1:21" x14ac:dyDescent="0.3">
      <c r="A2181" s="2" t="s">
        <v>1543</v>
      </c>
      <c r="B2181" s="1">
        <v>11625</v>
      </c>
      <c r="C2181" s="1">
        <v>0</v>
      </c>
      <c r="D2181" s="1">
        <v>0</v>
      </c>
      <c r="E2181" s="34">
        <f>(B2181-MAX(B$42:B2181))/MAX(B$42:B2181)</f>
        <v>-0.39120188531029065</v>
      </c>
      <c r="F2181" s="49">
        <v>-40.450000000000003</v>
      </c>
      <c r="G2181" s="4" t="str">
        <f>IF(F2181&lt;=H$1, "침체", IF(F2181&gt;=G$1, "과열", ""))</f>
        <v/>
      </c>
      <c r="H2181" s="3">
        <f t="shared" si="170"/>
        <v>40.11</v>
      </c>
      <c r="I2181" s="14">
        <v>1</v>
      </c>
      <c r="J2181" s="46">
        <f t="shared" si="168"/>
        <v>1306865.5894935899</v>
      </c>
      <c r="K2181" s="35">
        <f>(J2181-MAX(J$42:J2181))/MAX(J$42:J2181)</f>
        <v>-0.14354424248370479</v>
      </c>
      <c r="L2181" s="3"/>
    </row>
    <row r="2182" spans="1:21" x14ac:dyDescent="0.3">
      <c r="A2182" s="2" t="s">
        <v>1542</v>
      </c>
      <c r="B2182" s="1">
        <v>11375</v>
      </c>
      <c r="C2182" s="1">
        <v>0</v>
      </c>
      <c r="D2182" s="1">
        <v>0</v>
      </c>
      <c r="E2182" s="34">
        <f>(B2182-MAX(B$42:B2182))/MAX(B$42:B2182)</f>
        <v>-0.4042943178842629</v>
      </c>
      <c r="F2182" s="49">
        <v>-108.14</v>
      </c>
      <c r="G2182" s="4" t="str">
        <f>IF(F2182&lt;=H$1, "침체", IF(F2182&gt;=G$1, "과열", ""))</f>
        <v/>
      </c>
      <c r="H2182" s="3">
        <f t="shared" si="170"/>
        <v>-67.69</v>
      </c>
      <c r="I2182" s="14">
        <v>1</v>
      </c>
      <c r="J2182" s="46">
        <f t="shared" si="168"/>
        <v>1306865.5894935899</v>
      </c>
      <c r="K2182" s="35">
        <f>(J2182-MAX(J$42:J2182))/MAX(J$42:J2182)</f>
        <v>-0.14354424248370479</v>
      </c>
      <c r="L2182" s="3"/>
    </row>
    <row r="2183" spans="1:21" x14ac:dyDescent="0.3">
      <c r="A2183" s="2" t="s">
        <v>1541</v>
      </c>
      <c r="B2183" s="1">
        <v>11370</v>
      </c>
      <c r="C2183" s="1">
        <v>0</v>
      </c>
      <c r="D2183" s="1">
        <v>0</v>
      </c>
      <c r="E2183" s="34">
        <f>(B2183-MAX(B$42:B2183))/MAX(B$42:B2183)</f>
        <v>-0.40455616653574233</v>
      </c>
      <c r="F2183" s="49">
        <v>-119.97</v>
      </c>
      <c r="G2183" s="4" t="str">
        <f>IF(F2183&lt;=H$1, "침체", IF(F2183&gt;=G$1, "과열", ""))</f>
        <v/>
      </c>
      <c r="H2183" s="3">
        <f t="shared" si="170"/>
        <v>-11.829999999999998</v>
      </c>
      <c r="I2183" s="14">
        <v>1</v>
      </c>
      <c r="J2183" s="46">
        <f t="shared" si="168"/>
        <v>1306865.5894935899</v>
      </c>
      <c r="K2183" s="35">
        <f>(J2183-MAX(J$42:J2183))/MAX(J$42:J2183)</f>
        <v>-0.14354424248370479</v>
      </c>
      <c r="L2183" s="3"/>
    </row>
    <row r="2184" spans="1:21" x14ac:dyDescent="0.3">
      <c r="A2184" s="2" t="s">
        <v>1540</v>
      </c>
      <c r="B2184" s="1">
        <v>11360</v>
      </c>
      <c r="C2184" s="1">
        <v>0</v>
      </c>
      <c r="D2184" s="1">
        <v>0</v>
      </c>
      <c r="E2184" s="34">
        <f>(B2184-MAX(B$42:B2184))/MAX(B$42:B2184)</f>
        <v>-0.4050798638387012</v>
      </c>
      <c r="F2184" s="49">
        <v>-113.33</v>
      </c>
      <c r="G2184" s="4" t="str">
        <f>IF(F2184&lt;=H$1, "침체", IF(F2184&gt;=G$1, "과열", ""))</f>
        <v/>
      </c>
      <c r="H2184" s="3">
        <f t="shared" si="170"/>
        <v>6.6400000000000006</v>
      </c>
      <c r="I2184" s="14">
        <v>1</v>
      </c>
      <c r="J2184" s="46">
        <f t="shared" si="168"/>
        <v>1306865.5894935899</v>
      </c>
      <c r="K2184" s="35">
        <f>(J2184-MAX(J$42:J2184))/MAX(J$42:J2184)</f>
        <v>-0.14354424248370479</v>
      </c>
      <c r="L2184" s="3"/>
    </row>
    <row r="2185" spans="1:21" x14ac:dyDescent="0.3">
      <c r="A2185" s="2" t="s">
        <v>1539</v>
      </c>
      <c r="B2185" s="1">
        <v>11030</v>
      </c>
      <c r="C2185" s="1">
        <v>0</v>
      </c>
      <c r="D2185" s="1">
        <v>1</v>
      </c>
      <c r="E2185" s="34">
        <f>(B2185-MAX(B$42:B2185))/MAX(B$42:B2185)</f>
        <v>-0.42236187483634458</v>
      </c>
      <c r="F2185" s="49">
        <v>-204.02</v>
      </c>
      <c r="G2185" s="4" t="str">
        <f>IF(F2185&lt;=H$1, "침체", IF(F2185&gt;=G$1, "과열", ""))</f>
        <v>침체</v>
      </c>
      <c r="H2185" s="3">
        <f t="shared" si="170"/>
        <v>-90.690000000000012</v>
      </c>
      <c r="I2185" s="14">
        <v>1</v>
      </c>
      <c r="J2185" s="46">
        <f t="shared" si="168"/>
        <v>1306865.5894935899</v>
      </c>
      <c r="K2185" s="35">
        <f>(J2185-MAX(J$42:J2185))/MAX(J$42:J2185)</f>
        <v>-0.14354424248370479</v>
      </c>
      <c r="L2185" s="3"/>
    </row>
    <row r="2186" spans="1:21" x14ac:dyDescent="0.3">
      <c r="A2186" s="2" t="s">
        <v>1538</v>
      </c>
      <c r="B2186" s="1">
        <v>11340</v>
      </c>
      <c r="C2186" s="1">
        <v>0</v>
      </c>
      <c r="D2186" s="1">
        <v>0</v>
      </c>
      <c r="E2186" s="34">
        <f>(B2186-MAX(B$42:B2186))/MAX(B$42:B2186)</f>
        <v>-0.406127258444619</v>
      </c>
      <c r="F2186" s="49">
        <v>-52.01</v>
      </c>
      <c r="G2186" s="4" t="str">
        <f>IF(F2186&lt;=H$1, "침체", IF(F2186&gt;=G$1, "과열", ""))</f>
        <v/>
      </c>
      <c r="H2186" s="8">
        <f t="shared" si="170"/>
        <v>152.01000000000002</v>
      </c>
      <c r="I2186" s="13">
        <f>1-$I$1</f>
        <v>0.99985000000000002</v>
      </c>
      <c r="J2186" s="17">
        <f t="shared" si="168"/>
        <v>1306669.559655166</v>
      </c>
      <c r="K2186" s="36">
        <f>(J2186-MAX(J$42:J2186))/MAX(J$42:J2186)</f>
        <v>-0.14367271084733216</v>
      </c>
      <c r="L2186" s="8"/>
      <c r="Q2186" s="4">
        <v>2017</v>
      </c>
      <c r="U2186" s="4" t="s">
        <v>3728</v>
      </c>
    </row>
    <row r="2187" spans="1:21" x14ac:dyDescent="0.3">
      <c r="A2187" s="22" t="s">
        <v>1537</v>
      </c>
      <c r="B2187" s="23">
        <v>11445</v>
      </c>
      <c r="C2187" s="23">
        <v>0</v>
      </c>
      <c r="D2187" s="23">
        <v>0</v>
      </c>
      <c r="E2187" s="43">
        <f>(B2187-MAX(B$42:B2187))/MAX(B$42:B2187)</f>
        <v>-0.40062843676355064</v>
      </c>
      <c r="F2187" s="50">
        <v>-7.5</v>
      </c>
      <c r="G2187" s="24" t="str">
        <f>IF(F2187&lt;=H$1, "침체", IF(F2187&gt;=G$1, "과열", ""))</f>
        <v/>
      </c>
      <c r="H2187" s="25">
        <f t="shared" si="170"/>
        <v>44.51</v>
      </c>
      <c r="I2187" s="53">
        <f t="shared" ref="I2187:I2188" si="171">B2187/B2186</f>
        <v>1.0092592592592593</v>
      </c>
      <c r="J2187" s="27">
        <f t="shared" si="168"/>
        <v>1318768.3518741953</v>
      </c>
      <c r="K2187" s="42">
        <f>(J2187-MAX(J$42:J2187))/MAX(J$42:J2187)</f>
        <v>-0.13574375446628897</v>
      </c>
      <c r="L2187" s="25"/>
      <c r="M2187" s="28"/>
      <c r="N2187" s="29"/>
      <c r="O2187" s="29"/>
      <c r="P2187" s="29"/>
      <c r="Q2187" s="4" t="s">
        <v>3730</v>
      </c>
      <c r="R2187" s="31">
        <f>J2187/J1943-1</f>
        <v>1.9666747829232722E-2</v>
      </c>
      <c r="S2187" s="31">
        <f>(B2187-(B2187*($I$1+$J$1+$I$1)))/B1943-1</f>
        <v>-0.35337371104815862</v>
      </c>
      <c r="T2187" s="33" t="s">
        <v>3732</v>
      </c>
      <c r="U2187" s="30">
        <f>R2187-S2187</f>
        <v>0.37304045887739135</v>
      </c>
    </row>
    <row r="2188" spans="1:21" x14ac:dyDescent="0.3">
      <c r="A2188" s="2" t="s">
        <v>1536</v>
      </c>
      <c r="B2188" s="1">
        <v>11160</v>
      </c>
      <c r="C2188" s="1">
        <v>0</v>
      </c>
      <c r="D2188" s="1">
        <v>0</v>
      </c>
      <c r="E2188" s="34">
        <f>(B2188-MAX(B$42:B2188))/MAX(B$42:B2188)</f>
        <v>-0.41555380989787905</v>
      </c>
      <c r="F2188" s="49">
        <v>-63.02</v>
      </c>
      <c r="G2188" s="4" t="str">
        <f>IF(F2188&lt;=H$1, "침체", IF(F2188&gt;=G$1, "과열", ""))</f>
        <v/>
      </c>
      <c r="H2188" s="8">
        <f t="shared" si="170"/>
        <v>-55.52</v>
      </c>
      <c r="I2188" s="16">
        <f t="shared" si="171"/>
        <v>0.97509829619921362</v>
      </c>
      <c r="J2188" s="17">
        <f t="shared" si="168"/>
        <v>1285928.7729939728</v>
      </c>
      <c r="K2188" s="36">
        <f>(J2188-MAX(J$42:J2188))/MAX(J$42:J2188)</f>
        <v>-0.1572652075005492</v>
      </c>
      <c r="L2188" s="8"/>
      <c r="Q2188" s="4" t="s">
        <v>3731</v>
      </c>
      <c r="R2188" s="65">
        <f>MIN(K1943:K2187)</f>
        <v>-0.22160162965947061</v>
      </c>
      <c r="S2188" s="65">
        <f>MIN(E1943:E2187)</f>
        <v>-0.42236187483634458</v>
      </c>
      <c r="T2188" s="4" t="s">
        <v>3729</v>
      </c>
      <c r="U2188" s="30">
        <f>R2188-S2188</f>
        <v>0.20076024517687396</v>
      </c>
    </row>
    <row r="2189" spans="1:21" x14ac:dyDescent="0.3">
      <c r="A2189" s="2" t="s">
        <v>1535</v>
      </c>
      <c r="B2189" s="1">
        <v>10935</v>
      </c>
      <c r="C2189" s="1">
        <v>0</v>
      </c>
      <c r="D2189" s="1">
        <v>1</v>
      </c>
      <c r="E2189" s="34">
        <f>(B2189-MAX(B$42:B2189))/MAX(B$42:B2189)</f>
        <v>-0.42733699921445406</v>
      </c>
      <c r="F2189" s="49">
        <v>-174.59</v>
      </c>
      <c r="G2189" s="4" t="str">
        <f>IF(F2189&lt;=H$1, "침체", IF(F2189&gt;=G$1, "과열", ""))</f>
        <v>침체</v>
      </c>
      <c r="H2189" s="8">
        <f t="shared" si="170"/>
        <v>-111.57</v>
      </c>
      <c r="I2189" s="13">
        <f>B2189/B2188-$I$1-$J$1</f>
        <v>0.97718870967741944</v>
      </c>
      <c r="J2189" s="17">
        <f t="shared" si="168"/>
        <v>1256595.0784190474</v>
      </c>
      <c r="K2189" s="36">
        <f>(J2189-MAX(J$42:J2189))/MAX(J$42:J2189)</f>
        <v>-0.17648907551719389</v>
      </c>
      <c r="L2189" s="13">
        <f>J2189/J2185-1</f>
        <v>-3.8466473888888908E-2</v>
      </c>
      <c r="M2189" s="4" t="str">
        <f>IF(L2189&gt;=0, "Win", "Lose")</f>
        <v>Lose</v>
      </c>
      <c r="N2189" s="16">
        <f>J2189/$L$1-1</f>
        <v>0.25659507841904738</v>
      </c>
      <c r="O2189" s="16">
        <f>(B2189-(B2189*($I$1+$J$1+$I$1)))/B$42-1</f>
        <v>-2.334240931482312E-2</v>
      </c>
      <c r="P2189" s="3" t="s">
        <v>3726</v>
      </c>
      <c r="Q2189" s="4" t="s">
        <v>3733</v>
      </c>
      <c r="R2189" s="4">
        <f>COUNTIF(M1943:M2187, "Win")</f>
        <v>9</v>
      </c>
      <c r="S2189" s="4" t="s">
        <v>3736</v>
      </c>
      <c r="T2189" s="4">
        <v>1943</v>
      </c>
      <c r="U2189" s="4">
        <f>COUNTIF(M2:M2195, "Win")</f>
        <v>54</v>
      </c>
    </row>
    <row r="2190" spans="1:21" x14ac:dyDescent="0.3">
      <c r="A2190" s="2" t="s">
        <v>1534</v>
      </c>
      <c r="B2190" s="1">
        <v>11115</v>
      </c>
      <c r="C2190" s="1">
        <v>0</v>
      </c>
      <c r="D2190" s="1">
        <v>0</v>
      </c>
      <c r="E2190" s="34">
        <f>(B2190-MAX(B$42:B2190))/MAX(B$42:B2190)</f>
        <v>-0.41791044776119401</v>
      </c>
      <c r="F2190" s="49">
        <v>-127.56</v>
      </c>
      <c r="G2190" s="4" t="str">
        <f>IF(F2190&lt;=H$1, "침체", IF(F2190&gt;=G$1, "과열", ""))</f>
        <v/>
      </c>
      <c r="H2190" s="8">
        <f t="shared" si="170"/>
        <v>47.03</v>
      </c>
      <c r="I2190" s="13">
        <f>1-$I$1</f>
        <v>0.99985000000000002</v>
      </c>
      <c r="J2190" s="17">
        <f t="shared" si="168"/>
        <v>1256406.5891572845</v>
      </c>
      <c r="K2190" s="36">
        <f>(J2190-MAX(J$42:J2190))/MAX(J$42:J2190)</f>
        <v>-0.17661260215586636</v>
      </c>
      <c r="L2190" s="8"/>
      <c r="Q2190" s="44" t="s">
        <v>3734</v>
      </c>
      <c r="R2190" s="4">
        <f>COUNTIF(M1943:M2187, "Lose")</f>
        <v>4</v>
      </c>
      <c r="S2190" s="4" t="s">
        <v>3737</v>
      </c>
      <c r="T2190" s="4">
        <v>2187</v>
      </c>
      <c r="U2190" s="4">
        <f>COUNTIF(M2:M2195, "Lose")</f>
        <v>41</v>
      </c>
    </row>
    <row r="2191" spans="1:21" x14ac:dyDescent="0.3">
      <c r="A2191" s="2" t="s">
        <v>1533</v>
      </c>
      <c r="B2191" s="1">
        <v>11445</v>
      </c>
      <c r="C2191" s="1">
        <v>0</v>
      </c>
      <c r="D2191" s="1">
        <v>0</v>
      </c>
      <c r="E2191" s="34">
        <f>(B2191-MAX(B$42:B2191))/MAX(B$42:B2191)</f>
        <v>-0.40062843676355064</v>
      </c>
      <c r="F2191" s="49">
        <v>71.790000000000006</v>
      </c>
      <c r="G2191" s="4" t="str">
        <f>IF(F2191&lt;=H$1, "침체", IF(F2191&gt;=G$1, "과열", ""))</f>
        <v/>
      </c>
      <c r="H2191" s="8">
        <f t="shared" si="170"/>
        <v>199.35000000000002</v>
      </c>
      <c r="I2191" s="16">
        <f t="shared" ref="I2191:I2194" si="172">B2191/B2190</f>
        <v>1.0296896086369771</v>
      </c>
      <c r="J2191" s="17">
        <f t="shared" si="168"/>
        <v>1293708.8090782836</v>
      </c>
      <c r="K2191" s="36">
        <f>(J2191-MAX(J$42:J2191))/MAX(J$42:J2191)</f>
        <v>-0.15216655255725503</v>
      </c>
      <c r="L2191" s="8"/>
      <c r="Q2191" s="44" t="s">
        <v>3735</v>
      </c>
      <c r="R2191" s="45">
        <f>R2189/(R2189+R2190)</f>
        <v>0.69230769230769229</v>
      </c>
      <c r="U2191" s="45">
        <f>U2189/(U2189+U2190)</f>
        <v>0.56842105263157894</v>
      </c>
    </row>
    <row r="2192" spans="1:21" x14ac:dyDescent="0.3">
      <c r="A2192" s="2" t="s">
        <v>1532</v>
      </c>
      <c r="B2192" s="1">
        <v>11270</v>
      </c>
      <c r="C2192" s="1">
        <v>0</v>
      </c>
      <c r="D2192" s="1">
        <v>0</v>
      </c>
      <c r="E2192" s="34">
        <f>(B2192-MAX(B$42:B2192))/MAX(B$42:B2192)</f>
        <v>-0.40979313956533125</v>
      </c>
      <c r="F2192" s="49">
        <v>23.29</v>
      </c>
      <c r="G2192" s="4" t="str">
        <f>IF(F2192&lt;=H$1, "침체", IF(F2192&gt;=G$1, "과열", ""))</f>
        <v/>
      </c>
      <c r="H2192" s="8">
        <f t="shared" si="170"/>
        <v>-48.500000000000007</v>
      </c>
      <c r="I2192" s="16">
        <f t="shared" si="172"/>
        <v>0.98470948012232418</v>
      </c>
      <c r="J2192" s="17">
        <f t="shared" si="168"/>
        <v>1273927.3288171478</v>
      </c>
      <c r="K2192" s="36">
        <f>(J2192-MAX(J$42:J2192))/MAX(J$42:J2192)</f>
        <v>-0.16513036673833675</v>
      </c>
      <c r="L2192" s="8"/>
    </row>
    <row r="2193" spans="1:16" x14ac:dyDescent="0.3">
      <c r="A2193" s="2" t="s">
        <v>1531</v>
      </c>
      <c r="B2193" s="1">
        <v>11735</v>
      </c>
      <c r="C2193" s="1">
        <v>0</v>
      </c>
      <c r="D2193" s="1">
        <v>0</v>
      </c>
      <c r="E2193" s="34">
        <f>(B2193-MAX(B$42:B2193))/MAX(B$42:B2193)</f>
        <v>-0.38544121497774286</v>
      </c>
      <c r="F2193" s="49">
        <v>158.02000000000001</v>
      </c>
      <c r="G2193" s="4" t="str">
        <f>IF(F2193&lt;=H$1, "침체", IF(F2193&gt;=G$1, "과열", ""))</f>
        <v>과열</v>
      </c>
      <c r="H2193" s="8">
        <f t="shared" si="170"/>
        <v>134.73000000000002</v>
      </c>
      <c r="I2193" s="16">
        <f t="shared" si="172"/>
        <v>1.0412599822537711</v>
      </c>
      <c r="J2193" s="17">
        <f t="shared" si="168"/>
        <v>1326489.5477967374</v>
      </c>
      <c r="K2193" s="36">
        <f>(J2193-MAX(J$42:J2193))/MAX(J$42:J2193)</f>
        <v>-0.13068366048574806</v>
      </c>
      <c r="L2193" s="8"/>
    </row>
    <row r="2194" spans="1:16" x14ac:dyDescent="0.3">
      <c r="A2194" s="2" t="s">
        <v>1530</v>
      </c>
      <c r="B2194" s="1">
        <v>11740</v>
      </c>
      <c r="C2194" s="1">
        <v>0</v>
      </c>
      <c r="D2194" s="1">
        <v>0</v>
      </c>
      <c r="E2194" s="34">
        <f>(B2194-MAX(B$42:B2194))/MAX(B$42:B2194)</f>
        <v>-0.38517936632626343</v>
      </c>
      <c r="F2194" s="49">
        <v>171.41</v>
      </c>
      <c r="G2194" s="4" t="str">
        <f>IF(F2194&lt;=H$1, "침체", IF(F2194&gt;=G$1, "과열", ""))</f>
        <v>과열</v>
      </c>
      <c r="H2194" s="8">
        <f t="shared" si="170"/>
        <v>13.389999999999986</v>
      </c>
      <c r="I2194" s="16">
        <f t="shared" si="172"/>
        <v>1.0004260758414998</v>
      </c>
      <c r="J2194" s="17">
        <f t="shared" si="168"/>
        <v>1327054.7329470555</v>
      </c>
      <c r="K2194" s="36">
        <f>(J2194-MAX(J$42:J2194))/MAX(J$42:J2194)</f>
        <v>-0.13031326579486008</v>
      </c>
      <c r="L2194" s="8"/>
    </row>
    <row r="2195" spans="1:16" x14ac:dyDescent="0.3">
      <c r="A2195" s="2" t="s">
        <v>1529</v>
      </c>
      <c r="B2195" s="1">
        <v>11910</v>
      </c>
      <c r="C2195" s="1">
        <v>0</v>
      </c>
      <c r="D2195" s="1">
        <v>0</v>
      </c>
      <c r="E2195" s="34">
        <f>(B2195-MAX(B$42:B2195))/MAX(B$42:B2195)</f>
        <v>-0.37627651217596231</v>
      </c>
      <c r="F2195" s="49">
        <v>154.13</v>
      </c>
      <c r="G2195" s="4" t="str">
        <f>IF(F2195&lt;=H$1, "침체", IF(F2195&gt;=G$1, "과열", ""))</f>
        <v>과열</v>
      </c>
      <c r="H2195" s="8">
        <f t="shared" si="170"/>
        <v>-17.28</v>
      </c>
      <c r="I2195" s="13">
        <f>B2195/B2194-$I$1-$J$1</f>
        <v>1.011830408858603</v>
      </c>
      <c r="J2195" s="17">
        <f t="shared" si="168"/>
        <v>1342754.3330155634</v>
      </c>
      <c r="K2195" s="36">
        <f>(J2195-MAX(J$42:J2195))/MAX(J$42:J2195)</f>
        <v>-0.12002451615031004</v>
      </c>
      <c r="L2195" s="13">
        <f>J2195/J2189-1</f>
        <v>6.8565647022042375E-2</v>
      </c>
      <c r="M2195" s="4" t="str">
        <f>IF(L2195&gt;=0, "Win", "Lose")</f>
        <v>Win</v>
      </c>
      <c r="N2195" s="16">
        <f>J2195/$L$1-1</f>
        <v>0.34275433301556335</v>
      </c>
      <c r="O2195" s="16">
        <f>(B2195-(B2195*($I$1+$J$1+$I$1)))/B$42-1</f>
        <v>6.3739543215405314E-2</v>
      </c>
      <c r="P2195" s="3" t="s">
        <v>3726</v>
      </c>
    </row>
    <row r="2196" spans="1:16" x14ac:dyDescent="0.3">
      <c r="A2196" s="2" t="s">
        <v>1528</v>
      </c>
      <c r="B2196" s="1">
        <v>11685</v>
      </c>
      <c r="C2196" s="1">
        <v>0</v>
      </c>
      <c r="D2196" s="1">
        <v>0</v>
      </c>
      <c r="E2196" s="34">
        <f>(B2196-MAX(B$42:B2196))/MAX(B$42:B2196)</f>
        <v>-0.38805970149253732</v>
      </c>
      <c r="F2196" s="49">
        <v>89.36</v>
      </c>
      <c r="G2196" s="4" t="str">
        <f>IF(F2196&lt;=H$1, "침체", IF(F2196&gt;=G$1, "과열", ""))</f>
        <v>과열</v>
      </c>
      <c r="H2196" s="3">
        <f t="shared" si="170"/>
        <v>-64.77</v>
      </c>
      <c r="I2196" s="14">
        <v>1</v>
      </c>
      <c r="J2196" s="46">
        <f t="shared" si="168"/>
        <v>1342754.3330155634</v>
      </c>
      <c r="K2196" s="35">
        <f>(J2196-MAX(J$42:J2196))/MAX(J$42:J2196)</f>
        <v>-0.12002451615031004</v>
      </c>
      <c r="L2196" s="3"/>
    </row>
    <row r="2197" spans="1:16" x14ac:dyDescent="0.3">
      <c r="A2197" s="2" t="s">
        <v>1527</v>
      </c>
      <c r="B2197" s="1">
        <v>12150</v>
      </c>
      <c r="C2197" s="1">
        <v>0</v>
      </c>
      <c r="D2197" s="1">
        <v>0</v>
      </c>
      <c r="E2197" s="34">
        <f>(B2197-MAX(B$42:B2197))/MAX(B$42:B2197)</f>
        <v>-0.36370777690494893</v>
      </c>
      <c r="F2197" s="49">
        <v>135.76</v>
      </c>
      <c r="G2197" s="4" t="str">
        <f>IF(F2197&lt;=H$1, "침체", IF(F2197&gt;=G$1, "과열", ""))</f>
        <v>과열</v>
      </c>
      <c r="H2197" s="3">
        <f t="shared" si="170"/>
        <v>46.399999999999991</v>
      </c>
      <c r="I2197" s="14">
        <v>1</v>
      </c>
      <c r="J2197" s="46">
        <f t="shared" si="168"/>
        <v>1342754.3330155634</v>
      </c>
      <c r="K2197" s="35">
        <f>(J2197-MAX(J$42:J2197))/MAX(J$42:J2197)</f>
        <v>-0.12002451615031004</v>
      </c>
      <c r="L2197" s="3"/>
    </row>
    <row r="2198" spans="1:16" x14ac:dyDescent="0.3">
      <c r="A2198" s="2" t="s">
        <v>1526</v>
      </c>
      <c r="B2198" s="1">
        <v>12255</v>
      </c>
      <c r="C2198" s="1">
        <v>0</v>
      </c>
      <c r="D2198" s="1">
        <v>0</v>
      </c>
      <c r="E2198" s="34">
        <f>(B2198-MAX(B$42:B2198))/MAX(B$42:B2198)</f>
        <v>-0.35820895522388058</v>
      </c>
      <c r="F2198" s="49">
        <v>138.02000000000001</v>
      </c>
      <c r="G2198" s="4" t="str">
        <f>IF(F2198&lt;=H$1, "침체", IF(F2198&gt;=G$1, "과열", ""))</f>
        <v>과열</v>
      </c>
      <c r="H2198" s="3">
        <f t="shared" si="170"/>
        <v>2.2600000000000193</v>
      </c>
      <c r="I2198" s="14">
        <v>1</v>
      </c>
      <c r="J2198" s="46">
        <f t="shared" si="168"/>
        <v>1342754.3330155634</v>
      </c>
      <c r="K2198" s="35">
        <f>(J2198-MAX(J$42:J2198))/MAX(J$42:J2198)</f>
        <v>-0.12002451615031004</v>
      </c>
      <c r="L2198" s="3"/>
    </row>
    <row r="2199" spans="1:16" x14ac:dyDescent="0.3">
      <c r="A2199" s="2" t="s">
        <v>1525</v>
      </c>
      <c r="B2199" s="1">
        <v>12310</v>
      </c>
      <c r="C2199" s="1">
        <v>0</v>
      </c>
      <c r="D2199" s="1">
        <v>0</v>
      </c>
      <c r="E2199" s="34">
        <f>(B2199-MAX(B$42:B2199))/MAX(B$42:B2199)</f>
        <v>-0.35532862005760668</v>
      </c>
      <c r="F2199" s="49">
        <v>130.87</v>
      </c>
      <c r="G2199" s="4" t="str">
        <f>IF(F2199&lt;=H$1, "침체", IF(F2199&gt;=G$1, "과열", ""))</f>
        <v>과열</v>
      </c>
      <c r="H2199" s="3">
        <f t="shared" si="170"/>
        <v>-7.1500000000000057</v>
      </c>
      <c r="I2199" s="14">
        <v>1</v>
      </c>
      <c r="J2199" s="46">
        <f t="shared" si="168"/>
        <v>1342754.3330155634</v>
      </c>
      <c r="K2199" s="35">
        <f>(J2199-MAX(J$42:J2199))/MAX(J$42:J2199)</f>
        <v>-0.12002451615031004</v>
      </c>
      <c r="L2199" s="3"/>
    </row>
    <row r="2200" spans="1:16" x14ac:dyDescent="0.3">
      <c r="A2200" s="2" t="s">
        <v>1524</v>
      </c>
      <c r="B2200" s="1">
        <v>12505</v>
      </c>
      <c r="C2200" s="1">
        <v>0</v>
      </c>
      <c r="D2200" s="1">
        <v>0</v>
      </c>
      <c r="E2200" s="34">
        <f>(B2200-MAX(B$42:B2200))/MAX(B$42:B2200)</f>
        <v>-0.34511652264990833</v>
      </c>
      <c r="F2200" s="49">
        <v>132.04</v>
      </c>
      <c r="G2200" s="4" t="str">
        <f>IF(F2200&lt;=H$1, "침체", IF(F2200&gt;=G$1, "과열", ""))</f>
        <v>과열</v>
      </c>
      <c r="H2200" s="3">
        <f t="shared" si="170"/>
        <v>1.1699999999999875</v>
      </c>
      <c r="I2200" s="14">
        <v>1</v>
      </c>
      <c r="J2200" s="46">
        <f t="shared" si="168"/>
        <v>1342754.3330155634</v>
      </c>
      <c r="K2200" s="35">
        <f>(J2200-MAX(J$42:J2200))/MAX(J$42:J2200)</f>
        <v>-0.12002451615031004</v>
      </c>
      <c r="L2200" s="3"/>
    </row>
    <row r="2201" spans="1:16" x14ac:dyDescent="0.3">
      <c r="A2201" s="2" t="s">
        <v>1523</v>
      </c>
      <c r="B2201" s="1">
        <v>12515</v>
      </c>
      <c r="C2201" s="1">
        <v>0</v>
      </c>
      <c r="D2201" s="1">
        <v>0</v>
      </c>
      <c r="E2201" s="34">
        <f>(B2201-MAX(B$42:B2201))/MAX(B$42:B2201)</f>
        <v>-0.34459282534694946</v>
      </c>
      <c r="F2201" s="49">
        <v>118.39</v>
      </c>
      <c r="G2201" s="4" t="str">
        <f>IF(F2201&lt;=H$1, "침체", IF(F2201&gt;=G$1, "과열", ""))</f>
        <v>과열</v>
      </c>
      <c r="H2201" s="3">
        <f t="shared" si="170"/>
        <v>-13.649999999999991</v>
      </c>
      <c r="I2201" s="14">
        <v>1</v>
      </c>
      <c r="J2201" s="46">
        <f t="shared" si="168"/>
        <v>1342754.3330155634</v>
      </c>
      <c r="K2201" s="35">
        <f>(J2201-MAX(J$42:J2201))/MAX(J$42:J2201)</f>
        <v>-0.12002451615031004</v>
      </c>
      <c r="L2201" s="3"/>
    </row>
    <row r="2202" spans="1:16" x14ac:dyDescent="0.3">
      <c r="A2202" s="2" t="s">
        <v>1522</v>
      </c>
      <c r="B2202" s="1">
        <v>12380</v>
      </c>
      <c r="C2202" s="1">
        <v>0</v>
      </c>
      <c r="D2202" s="1">
        <v>0</v>
      </c>
      <c r="E2202" s="34">
        <f>(B2202-MAX(B$42:B2202))/MAX(B$42:B2202)</f>
        <v>-0.35166273893689448</v>
      </c>
      <c r="F2202" s="49">
        <v>85.06</v>
      </c>
      <c r="G2202" s="4" t="str">
        <f>IF(F2202&lt;=H$1, "침체", IF(F2202&gt;=G$1, "과열", ""))</f>
        <v/>
      </c>
      <c r="H2202" s="3">
        <f t="shared" si="170"/>
        <v>-33.33</v>
      </c>
      <c r="I2202" s="14">
        <v>1</v>
      </c>
      <c r="J2202" s="46">
        <f t="shared" si="168"/>
        <v>1342754.3330155634</v>
      </c>
      <c r="K2202" s="35">
        <f>(J2202-MAX(J$42:J2202))/MAX(J$42:J2202)</f>
        <v>-0.12002451615031004</v>
      </c>
      <c r="L2202" s="3"/>
    </row>
    <row r="2203" spans="1:16" x14ac:dyDescent="0.3">
      <c r="A2203" s="2" t="s">
        <v>1521</v>
      </c>
      <c r="B2203" s="1">
        <v>12515</v>
      </c>
      <c r="C2203" s="1">
        <v>0</v>
      </c>
      <c r="D2203" s="1">
        <v>0</v>
      </c>
      <c r="E2203" s="34">
        <f>(B2203-MAX(B$42:B2203))/MAX(B$42:B2203)</f>
        <v>-0.34459282534694946</v>
      </c>
      <c r="F2203" s="49">
        <v>78.31</v>
      </c>
      <c r="G2203" s="4" t="str">
        <f>IF(F2203&lt;=H$1, "침체", IF(F2203&gt;=G$1, "과열", ""))</f>
        <v/>
      </c>
      <c r="H2203" s="3">
        <f t="shared" si="170"/>
        <v>-6.75</v>
      </c>
      <c r="I2203" s="14">
        <v>1</v>
      </c>
      <c r="J2203" s="46">
        <f t="shared" si="168"/>
        <v>1342754.3330155634</v>
      </c>
      <c r="K2203" s="35">
        <f>(J2203-MAX(J$42:J2203))/MAX(J$42:J2203)</f>
        <v>-0.12002451615031004</v>
      </c>
      <c r="L2203" s="3"/>
    </row>
    <row r="2204" spans="1:16" x14ac:dyDescent="0.3">
      <c r="A2204" s="2" t="s">
        <v>1520</v>
      </c>
      <c r="B2204" s="1">
        <v>12720</v>
      </c>
      <c r="C2204" s="1">
        <v>0</v>
      </c>
      <c r="D2204" s="1">
        <v>0</v>
      </c>
      <c r="E2204" s="34">
        <f>(B2204-MAX(B$42:B2204))/MAX(B$42:B2204)</f>
        <v>-0.33385703063629224</v>
      </c>
      <c r="F2204" s="49">
        <v>104.37</v>
      </c>
      <c r="G2204" s="4" t="str">
        <f>IF(F2204&lt;=H$1, "침체", IF(F2204&gt;=G$1, "과열", ""))</f>
        <v>과열</v>
      </c>
      <c r="H2204" s="3">
        <f t="shared" si="170"/>
        <v>26.060000000000002</v>
      </c>
      <c r="I2204" s="14">
        <v>1</v>
      </c>
      <c r="J2204" s="46">
        <f t="shared" si="168"/>
        <v>1342754.3330155634</v>
      </c>
      <c r="K2204" s="35">
        <f>(J2204-MAX(J$42:J2204))/MAX(J$42:J2204)</f>
        <v>-0.12002451615031004</v>
      </c>
      <c r="L2204" s="3"/>
    </row>
    <row r="2205" spans="1:16" x14ac:dyDescent="0.3">
      <c r="A2205" s="2" t="s">
        <v>1519</v>
      </c>
      <c r="B2205" s="1">
        <v>13210</v>
      </c>
      <c r="C2205" s="1">
        <v>1</v>
      </c>
      <c r="D2205" s="1">
        <v>0</v>
      </c>
      <c r="E2205" s="34">
        <f>(B2205-MAX(B$42:B2205))/MAX(B$42:B2205)</f>
        <v>-0.30819586279130662</v>
      </c>
      <c r="F2205" s="49">
        <v>168.59</v>
      </c>
      <c r="G2205" s="4" t="str">
        <f>IF(F2205&lt;=H$1, "침체", IF(F2205&gt;=G$1, "과열", ""))</f>
        <v>과열</v>
      </c>
      <c r="H2205" s="3">
        <f t="shared" si="170"/>
        <v>64.22</v>
      </c>
      <c r="I2205" s="14">
        <v>1</v>
      </c>
      <c r="J2205" s="46">
        <f t="shared" si="168"/>
        <v>1342754.3330155634</v>
      </c>
      <c r="K2205" s="35">
        <f>(J2205-MAX(J$42:J2205))/MAX(J$42:J2205)</f>
        <v>-0.12002451615031004</v>
      </c>
      <c r="L2205" s="3"/>
    </row>
    <row r="2206" spans="1:16" x14ac:dyDescent="0.3">
      <c r="A2206" s="2" t="s">
        <v>1518</v>
      </c>
      <c r="B2206" s="1">
        <v>13195</v>
      </c>
      <c r="C2206" s="1">
        <v>0</v>
      </c>
      <c r="D2206" s="1">
        <v>0</v>
      </c>
      <c r="E2206" s="34">
        <f>(B2206-MAX(B$42:B2206))/MAX(B$42:B2206)</f>
        <v>-0.30898140874574498</v>
      </c>
      <c r="F2206" s="49">
        <v>170.94</v>
      </c>
      <c r="G2206" s="4" t="str">
        <f>IF(F2206&lt;=H$1, "침체", IF(F2206&gt;=G$1, "과열", ""))</f>
        <v>과열</v>
      </c>
      <c r="H2206" s="3">
        <f t="shared" si="170"/>
        <v>2.3499999999999943</v>
      </c>
      <c r="I2206" s="14">
        <v>1</v>
      </c>
      <c r="J2206" s="46">
        <f t="shared" si="168"/>
        <v>1342754.3330155634</v>
      </c>
      <c r="K2206" s="35">
        <f>(J2206-MAX(J$42:J2206))/MAX(J$42:J2206)</f>
        <v>-0.12002451615031004</v>
      </c>
      <c r="L2206" s="3"/>
    </row>
    <row r="2207" spans="1:16" x14ac:dyDescent="0.3">
      <c r="A2207" s="2" t="s">
        <v>1517</v>
      </c>
      <c r="B2207" s="1">
        <v>13320</v>
      </c>
      <c r="C2207" s="1">
        <v>0</v>
      </c>
      <c r="D2207" s="1">
        <v>0</v>
      </c>
      <c r="E2207" s="34">
        <f>(B2207-MAX(B$42:B2207))/MAX(B$42:B2207)</f>
        <v>-0.30243519245875883</v>
      </c>
      <c r="F2207" s="49">
        <v>135.19999999999999</v>
      </c>
      <c r="G2207" s="4" t="str">
        <f>IF(F2207&lt;=H$1, "침체", IF(F2207&gt;=G$1, "과열", ""))</f>
        <v>과열</v>
      </c>
      <c r="H2207" s="3">
        <f t="shared" si="170"/>
        <v>-35.740000000000009</v>
      </c>
      <c r="I2207" s="14">
        <v>1</v>
      </c>
      <c r="J2207" s="46">
        <f t="shared" si="168"/>
        <v>1342754.3330155634</v>
      </c>
      <c r="K2207" s="35">
        <f>(J2207-MAX(J$42:J2207))/MAX(J$42:J2207)</f>
        <v>-0.12002451615031004</v>
      </c>
      <c r="L2207" s="3"/>
    </row>
    <row r="2208" spans="1:16" x14ac:dyDescent="0.3">
      <c r="A2208" s="2" t="s">
        <v>1516</v>
      </c>
      <c r="B2208" s="1">
        <v>13660</v>
      </c>
      <c r="C2208" s="1">
        <v>1</v>
      </c>
      <c r="D2208" s="1">
        <v>0</v>
      </c>
      <c r="E2208" s="34">
        <f>(B2208-MAX(B$42:B2208))/MAX(B$42:B2208)</f>
        <v>-0.28462948415815659</v>
      </c>
      <c r="F2208" s="49">
        <v>145.69</v>
      </c>
      <c r="G2208" s="4" t="str">
        <f>IF(F2208&lt;=H$1, "침체", IF(F2208&gt;=G$1, "과열", ""))</f>
        <v>과열</v>
      </c>
      <c r="H2208" s="3">
        <f t="shared" si="170"/>
        <v>10.490000000000009</v>
      </c>
      <c r="I2208" s="14">
        <v>1</v>
      </c>
      <c r="J2208" s="46">
        <f t="shared" si="168"/>
        <v>1342754.3330155634</v>
      </c>
      <c r="K2208" s="35">
        <f>(J2208-MAX(J$42:J2208))/MAX(J$42:J2208)</f>
        <v>-0.12002451615031004</v>
      </c>
      <c r="L2208" s="3"/>
    </row>
    <row r="2209" spans="1:12" x14ac:dyDescent="0.3">
      <c r="A2209" s="2" t="s">
        <v>1515</v>
      </c>
      <c r="B2209" s="1">
        <v>13625</v>
      </c>
      <c r="C2209" s="1">
        <v>0</v>
      </c>
      <c r="D2209" s="1">
        <v>0</v>
      </c>
      <c r="E2209" s="34">
        <f>(B2209-MAX(B$42:B2209))/MAX(B$42:B2209)</f>
        <v>-0.28646242471851269</v>
      </c>
      <c r="F2209" s="49">
        <v>134.27000000000001</v>
      </c>
      <c r="G2209" s="4" t="str">
        <f>IF(F2209&lt;=H$1, "침체", IF(F2209&gt;=G$1, "과열", ""))</f>
        <v>과열</v>
      </c>
      <c r="H2209" s="3">
        <f t="shared" si="170"/>
        <v>-11.419999999999987</v>
      </c>
      <c r="I2209" s="14">
        <v>1</v>
      </c>
      <c r="J2209" s="46">
        <f t="shared" si="168"/>
        <v>1342754.3330155634</v>
      </c>
      <c r="K2209" s="35">
        <f>(J2209-MAX(J$42:J2209))/MAX(J$42:J2209)</f>
        <v>-0.12002451615031004</v>
      </c>
      <c r="L2209" s="3"/>
    </row>
    <row r="2210" spans="1:12" x14ac:dyDescent="0.3">
      <c r="A2210" s="2" t="s">
        <v>1514</v>
      </c>
      <c r="B2210" s="1">
        <v>13565</v>
      </c>
      <c r="C2210" s="1">
        <v>0</v>
      </c>
      <c r="D2210" s="1">
        <v>0</v>
      </c>
      <c r="E2210" s="34">
        <f>(B2210-MAX(B$42:B2210))/MAX(B$42:B2210)</f>
        <v>-0.28960460853626602</v>
      </c>
      <c r="F2210" s="49">
        <v>102.2</v>
      </c>
      <c r="G2210" s="4" t="str">
        <f>IF(F2210&lt;=H$1, "침체", IF(F2210&gt;=G$1, "과열", ""))</f>
        <v>과열</v>
      </c>
      <c r="H2210" s="3">
        <f t="shared" si="170"/>
        <v>-32.070000000000007</v>
      </c>
      <c r="I2210" s="14">
        <v>1</v>
      </c>
      <c r="J2210" s="46">
        <f t="shared" si="168"/>
        <v>1342754.3330155634</v>
      </c>
      <c r="K2210" s="35">
        <f>(J2210-MAX(J$42:J2210))/MAX(J$42:J2210)</f>
        <v>-0.12002451615031004</v>
      </c>
      <c r="L2210" s="3"/>
    </row>
    <row r="2211" spans="1:12" x14ac:dyDescent="0.3">
      <c r="A2211" s="2" t="s">
        <v>1513</v>
      </c>
      <c r="B2211" s="1">
        <v>13570</v>
      </c>
      <c r="C2211" s="1">
        <v>0</v>
      </c>
      <c r="D2211" s="1">
        <v>0</v>
      </c>
      <c r="E2211" s="34">
        <f>(B2211-MAX(B$42:B2211))/MAX(B$42:B2211)</f>
        <v>-0.28934275988478658</v>
      </c>
      <c r="F2211" s="49">
        <v>83.27</v>
      </c>
      <c r="G2211" s="4" t="str">
        <f>IF(F2211&lt;=H$1, "침체", IF(F2211&gt;=G$1, "과열", ""))</f>
        <v/>
      </c>
      <c r="H2211" s="3">
        <f t="shared" si="170"/>
        <v>-18.930000000000007</v>
      </c>
      <c r="I2211" s="14">
        <v>1</v>
      </c>
      <c r="J2211" s="46">
        <f t="shared" si="168"/>
        <v>1342754.3330155634</v>
      </c>
      <c r="K2211" s="35">
        <f>(J2211-MAX(J$42:J2211))/MAX(J$42:J2211)</f>
        <v>-0.12002451615031004</v>
      </c>
      <c r="L2211" s="3"/>
    </row>
    <row r="2212" spans="1:12" x14ac:dyDescent="0.3">
      <c r="A2212" s="2" t="s">
        <v>1512</v>
      </c>
      <c r="B2212" s="1">
        <v>13195</v>
      </c>
      <c r="C2212" s="1">
        <v>0</v>
      </c>
      <c r="D2212" s="1">
        <v>0</v>
      </c>
      <c r="E2212" s="34">
        <f>(B2212-MAX(B$42:B2212))/MAX(B$42:B2212)</f>
        <v>-0.30898140874574498</v>
      </c>
      <c r="F2212" s="49">
        <v>24</v>
      </c>
      <c r="G2212" s="4" t="str">
        <f>IF(F2212&lt;=H$1, "침체", IF(F2212&gt;=G$1, "과열", ""))</f>
        <v/>
      </c>
      <c r="H2212" s="3">
        <f t="shared" si="170"/>
        <v>-59.269999999999996</v>
      </c>
      <c r="I2212" s="14">
        <v>1</v>
      </c>
      <c r="J2212" s="46">
        <f t="shared" si="168"/>
        <v>1342754.3330155634</v>
      </c>
      <c r="K2212" s="35">
        <f>(J2212-MAX(J$42:J2212))/MAX(J$42:J2212)</f>
        <v>-0.12002451615031004</v>
      </c>
      <c r="L2212" s="3"/>
    </row>
    <row r="2213" spans="1:12" x14ac:dyDescent="0.3">
      <c r="A2213" s="2" t="s">
        <v>1511</v>
      </c>
      <c r="B2213" s="1">
        <v>13210</v>
      </c>
      <c r="C2213" s="1">
        <v>0</v>
      </c>
      <c r="D2213" s="1">
        <v>0</v>
      </c>
      <c r="E2213" s="34">
        <f>(B2213-MAX(B$42:B2213))/MAX(B$42:B2213)</f>
        <v>-0.30819586279130662</v>
      </c>
      <c r="F2213" s="49">
        <v>-1.17</v>
      </c>
      <c r="G2213" s="4" t="str">
        <f>IF(F2213&lt;=H$1, "침체", IF(F2213&gt;=G$1, "과열", ""))</f>
        <v/>
      </c>
      <c r="H2213" s="3">
        <f t="shared" si="170"/>
        <v>-25.17</v>
      </c>
      <c r="I2213" s="14">
        <v>1</v>
      </c>
      <c r="J2213" s="46">
        <f t="shared" si="168"/>
        <v>1342754.3330155634</v>
      </c>
      <c r="K2213" s="35">
        <f>(J2213-MAX(J$42:J2213))/MAX(J$42:J2213)</f>
        <v>-0.12002451615031004</v>
      </c>
      <c r="L2213" s="3"/>
    </row>
    <row r="2214" spans="1:12" x14ac:dyDescent="0.3">
      <c r="A2214" s="2" t="s">
        <v>1510</v>
      </c>
      <c r="B2214" s="1">
        <v>13390</v>
      </c>
      <c r="C2214" s="1">
        <v>0</v>
      </c>
      <c r="D2214" s="1">
        <v>0</v>
      </c>
      <c r="E2214" s="34">
        <f>(B2214-MAX(B$42:B2214))/MAX(B$42:B2214)</f>
        <v>-0.29876931133804663</v>
      </c>
      <c r="F2214" s="49">
        <v>23.22</v>
      </c>
      <c r="G2214" s="4" t="str">
        <f>IF(F2214&lt;=H$1, "침체", IF(F2214&gt;=G$1, "과열", ""))</f>
        <v/>
      </c>
      <c r="H2214" s="3">
        <f t="shared" si="170"/>
        <v>24.39</v>
      </c>
      <c r="I2214" s="14">
        <v>1</v>
      </c>
      <c r="J2214" s="46">
        <f t="shared" si="168"/>
        <v>1342754.3330155634</v>
      </c>
      <c r="K2214" s="35">
        <f>(J2214-MAX(J$42:J2214))/MAX(J$42:J2214)</f>
        <v>-0.12002451615031004</v>
      </c>
      <c r="L2214" s="3"/>
    </row>
    <row r="2215" spans="1:12" x14ac:dyDescent="0.3">
      <c r="A2215" s="2" t="s">
        <v>1509</v>
      </c>
      <c r="B2215" s="1">
        <v>13505</v>
      </c>
      <c r="C2215" s="1">
        <v>0</v>
      </c>
      <c r="D2215" s="1">
        <v>0</v>
      </c>
      <c r="E2215" s="34">
        <f>(B2215-MAX(B$42:B2215))/MAX(B$42:B2215)</f>
        <v>-0.2927467923540194</v>
      </c>
      <c r="F2215" s="49">
        <v>47.26</v>
      </c>
      <c r="G2215" s="4" t="str">
        <f>IF(F2215&lt;=H$1, "침체", IF(F2215&gt;=G$1, "과열", ""))</f>
        <v/>
      </c>
      <c r="H2215" s="3">
        <f t="shared" si="170"/>
        <v>24.04</v>
      </c>
      <c r="I2215" s="14">
        <v>1</v>
      </c>
      <c r="J2215" s="46">
        <f t="shared" si="168"/>
        <v>1342754.3330155634</v>
      </c>
      <c r="K2215" s="35">
        <f>(J2215-MAX(J$42:J2215))/MAX(J$42:J2215)</f>
        <v>-0.12002451615031004</v>
      </c>
      <c r="L2215" s="3"/>
    </row>
    <row r="2216" spans="1:12" x14ac:dyDescent="0.3">
      <c r="A2216" s="2" t="s">
        <v>1508</v>
      </c>
      <c r="B2216" s="1">
        <v>13750</v>
      </c>
      <c r="C2216" s="1">
        <v>0</v>
      </c>
      <c r="D2216" s="1">
        <v>0</v>
      </c>
      <c r="E2216" s="34">
        <f>(B2216-MAX(B$42:B2216))/MAX(B$42:B2216)</f>
        <v>-0.27991620843152659</v>
      </c>
      <c r="F2216" s="49">
        <v>65.34</v>
      </c>
      <c r="G2216" s="4" t="str">
        <f>IF(F2216&lt;=H$1, "침체", IF(F2216&gt;=G$1, "과열", ""))</f>
        <v/>
      </c>
      <c r="H2216" s="3">
        <f t="shared" si="170"/>
        <v>18.080000000000005</v>
      </c>
      <c r="I2216" s="14">
        <v>1</v>
      </c>
      <c r="J2216" s="46">
        <f t="shared" si="168"/>
        <v>1342754.3330155634</v>
      </c>
      <c r="K2216" s="35">
        <f>(J2216-MAX(J$42:J2216))/MAX(J$42:J2216)</f>
        <v>-0.12002451615031004</v>
      </c>
      <c r="L2216" s="3"/>
    </row>
    <row r="2217" spans="1:12" x14ac:dyDescent="0.3">
      <c r="A2217" s="2" t="s">
        <v>1507</v>
      </c>
      <c r="B2217" s="1">
        <v>13400</v>
      </c>
      <c r="C2217" s="1">
        <v>0</v>
      </c>
      <c r="D2217" s="1">
        <v>0</v>
      </c>
      <c r="E2217" s="34">
        <f>(B2217-MAX(B$42:B2217))/MAX(B$42:B2217)</f>
        <v>-0.2982456140350877</v>
      </c>
      <c r="F2217" s="49">
        <v>3.77</v>
      </c>
      <c r="G2217" s="4" t="str">
        <f>IF(F2217&lt;=H$1, "침체", IF(F2217&gt;=G$1, "과열", ""))</f>
        <v/>
      </c>
      <c r="H2217" s="3">
        <f t="shared" si="170"/>
        <v>-61.57</v>
      </c>
      <c r="I2217" s="14">
        <v>1</v>
      </c>
      <c r="J2217" s="46">
        <f t="shared" si="168"/>
        <v>1342754.3330155634</v>
      </c>
      <c r="K2217" s="35">
        <f>(J2217-MAX(J$42:J2217))/MAX(J$42:J2217)</f>
        <v>-0.12002451615031004</v>
      </c>
      <c r="L2217" s="3"/>
    </row>
    <row r="2218" spans="1:12" x14ac:dyDescent="0.3">
      <c r="A2218" s="2" t="s">
        <v>1506</v>
      </c>
      <c r="B2218" s="1">
        <v>13605</v>
      </c>
      <c r="C2218" s="1">
        <v>0</v>
      </c>
      <c r="D2218" s="1">
        <v>0</v>
      </c>
      <c r="E2218" s="34">
        <f>(B2218-MAX(B$42:B2218))/MAX(B$42:B2218)</f>
        <v>-0.28750981932443048</v>
      </c>
      <c r="F2218" s="49">
        <v>55.08</v>
      </c>
      <c r="G2218" s="4" t="str">
        <f>IF(F2218&lt;=H$1, "침체", IF(F2218&gt;=G$1, "과열", ""))</f>
        <v/>
      </c>
      <c r="H2218" s="3">
        <f t="shared" si="170"/>
        <v>51.309999999999995</v>
      </c>
      <c r="I2218" s="14">
        <v>1</v>
      </c>
      <c r="J2218" s="46">
        <f t="shared" si="168"/>
        <v>1342754.3330155634</v>
      </c>
      <c r="K2218" s="35">
        <f>(J2218-MAX(J$42:J2218))/MAX(J$42:J2218)</f>
        <v>-0.12002451615031004</v>
      </c>
      <c r="L2218" s="3"/>
    </row>
    <row r="2219" spans="1:12" x14ac:dyDescent="0.3">
      <c r="A2219" s="2" t="s">
        <v>1505</v>
      </c>
      <c r="B2219" s="1">
        <v>13475</v>
      </c>
      <c r="C2219" s="1">
        <v>0</v>
      </c>
      <c r="D2219" s="1">
        <v>0</v>
      </c>
      <c r="E2219" s="34">
        <f>(B2219-MAX(B$42:B2219))/MAX(B$42:B2219)</f>
        <v>-0.29431788426289607</v>
      </c>
      <c r="F2219" s="49">
        <v>-10.42</v>
      </c>
      <c r="G2219" s="4" t="str">
        <f>IF(F2219&lt;=H$1, "침체", IF(F2219&gt;=G$1, "과열", ""))</f>
        <v/>
      </c>
      <c r="H2219" s="3">
        <f t="shared" si="170"/>
        <v>-65.5</v>
      </c>
      <c r="I2219" s="14">
        <v>1</v>
      </c>
      <c r="J2219" s="46">
        <f t="shared" si="168"/>
        <v>1342754.3330155634</v>
      </c>
      <c r="K2219" s="35">
        <f>(J2219-MAX(J$42:J2219))/MAX(J$42:J2219)</f>
        <v>-0.12002451615031004</v>
      </c>
      <c r="L2219" s="3"/>
    </row>
    <row r="2220" spans="1:12" x14ac:dyDescent="0.3">
      <c r="A2220" s="2" t="s">
        <v>1504</v>
      </c>
      <c r="B2220" s="1">
        <v>13795</v>
      </c>
      <c r="C2220" s="1">
        <v>0</v>
      </c>
      <c r="D2220" s="1">
        <v>0</v>
      </c>
      <c r="E2220" s="34">
        <f>(B2220-MAX(B$42:B2220))/MAX(B$42:B2220)</f>
        <v>-0.27755957056821157</v>
      </c>
      <c r="F2220" s="49">
        <v>112.73</v>
      </c>
      <c r="G2220" s="4" t="str">
        <f>IF(F2220&lt;=H$1, "침체", IF(F2220&gt;=G$1, "과열", ""))</f>
        <v>과열</v>
      </c>
      <c r="H2220" s="3">
        <f t="shared" si="170"/>
        <v>123.15</v>
      </c>
      <c r="I2220" s="14">
        <v>1</v>
      </c>
      <c r="J2220" s="46">
        <f t="shared" ref="J2220:J2283" si="173">J2219*I2220</f>
        <v>1342754.3330155634</v>
      </c>
      <c r="K2220" s="35">
        <f>(J2220-MAX(J$42:J2220))/MAX(J$42:J2220)</f>
        <v>-0.12002451615031004</v>
      </c>
      <c r="L2220" s="3"/>
    </row>
    <row r="2221" spans="1:12" x14ac:dyDescent="0.3">
      <c r="A2221" s="2" t="s">
        <v>1503</v>
      </c>
      <c r="B2221" s="1">
        <v>13790</v>
      </c>
      <c r="C2221" s="1">
        <v>0</v>
      </c>
      <c r="D2221" s="1">
        <v>0</v>
      </c>
      <c r="E2221" s="34">
        <f>(B2221-MAX(B$42:B2221))/MAX(B$42:B2221)</f>
        <v>-0.277821419219691</v>
      </c>
      <c r="F2221" s="49">
        <v>108.95</v>
      </c>
      <c r="G2221" s="4" t="str">
        <f>IF(F2221&lt;=H$1, "침체", IF(F2221&gt;=G$1, "과열", ""))</f>
        <v>과열</v>
      </c>
      <c r="H2221" s="3">
        <f t="shared" si="170"/>
        <v>-3.7800000000000011</v>
      </c>
      <c r="I2221" s="14">
        <v>1</v>
      </c>
      <c r="J2221" s="46">
        <f t="shared" si="173"/>
        <v>1342754.3330155634</v>
      </c>
      <c r="K2221" s="35">
        <f>(J2221-MAX(J$42:J2221))/MAX(J$42:J2221)</f>
        <v>-0.12002451615031004</v>
      </c>
      <c r="L2221" s="3"/>
    </row>
    <row r="2222" spans="1:12" x14ac:dyDescent="0.3">
      <c r="A2222" s="2" t="s">
        <v>1502</v>
      </c>
      <c r="B2222" s="1">
        <v>13810</v>
      </c>
      <c r="C2222" s="1">
        <v>0</v>
      </c>
      <c r="D2222" s="1">
        <v>0</v>
      </c>
      <c r="E2222" s="34">
        <f>(B2222-MAX(B$42:B2222))/MAX(B$42:B2222)</f>
        <v>-0.27677402461377326</v>
      </c>
      <c r="F2222" s="49">
        <v>97.71</v>
      </c>
      <c r="G2222" s="4" t="str">
        <f>IF(F2222&lt;=H$1, "침체", IF(F2222&gt;=G$1, "과열", ""))</f>
        <v>과열</v>
      </c>
      <c r="H2222" s="3">
        <f t="shared" si="170"/>
        <v>-11.240000000000009</v>
      </c>
      <c r="I2222" s="14">
        <v>1</v>
      </c>
      <c r="J2222" s="46">
        <f t="shared" si="173"/>
        <v>1342754.3330155634</v>
      </c>
      <c r="K2222" s="35">
        <f>(J2222-MAX(J$42:J2222))/MAX(J$42:J2222)</f>
        <v>-0.12002451615031004</v>
      </c>
      <c r="L2222" s="3"/>
    </row>
    <row r="2223" spans="1:12" x14ac:dyDescent="0.3">
      <c r="A2223" s="2" t="s">
        <v>1501</v>
      </c>
      <c r="B2223" s="1">
        <v>13860</v>
      </c>
      <c r="C2223" s="1">
        <v>0</v>
      </c>
      <c r="D2223" s="1">
        <v>0</v>
      </c>
      <c r="E2223" s="34">
        <f>(B2223-MAX(B$42:B2223))/MAX(B$42:B2223)</f>
        <v>-0.2741555380989788</v>
      </c>
      <c r="F2223" s="49">
        <v>122.49</v>
      </c>
      <c r="G2223" s="4" t="str">
        <f>IF(F2223&lt;=H$1, "침체", IF(F2223&gt;=G$1, "과열", ""))</f>
        <v>과열</v>
      </c>
      <c r="H2223" s="3">
        <f t="shared" si="170"/>
        <v>24.78</v>
      </c>
      <c r="I2223" s="14">
        <v>1</v>
      </c>
      <c r="J2223" s="46">
        <f t="shared" si="173"/>
        <v>1342754.3330155634</v>
      </c>
      <c r="K2223" s="35">
        <f>(J2223-MAX(J$42:J2223))/MAX(J$42:J2223)</f>
        <v>-0.12002451615031004</v>
      </c>
      <c r="L2223" s="3"/>
    </row>
    <row r="2224" spans="1:12" x14ac:dyDescent="0.3">
      <c r="A2224" s="2" t="s">
        <v>1500</v>
      </c>
      <c r="B2224" s="1">
        <v>13755</v>
      </c>
      <c r="C2224" s="1">
        <v>0</v>
      </c>
      <c r="D2224" s="1">
        <v>0</v>
      </c>
      <c r="E2224" s="34">
        <f>(B2224-MAX(B$42:B2224))/MAX(B$42:B2224)</f>
        <v>-0.27965435978004716</v>
      </c>
      <c r="F2224" s="49">
        <v>75.2</v>
      </c>
      <c r="G2224" s="4" t="str">
        <f>IF(F2224&lt;=H$1, "침체", IF(F2224&gt;=G$1, "과열", ""))</f>
        <v/>
      </c>
      <c r="H2224" s="3">
        <f t="shared" si="170"/>
        <v>-47.289999999999992</v>
      </c>
      <c r="I2224" s="14">
        <v>1</v>
      </c>
      <c r="J2224" s="46">
        <f t="shared" si="173"/>
        <v>1342754.3330155634</v>
      </c>
      <c r="K2224" s="35">
        <f>(J2224-MAX(J$42:J2224))/MAX(J$42:J2224)</f>
        <v>-0.12002451615031004</v>
      </c>
      <c r="L2224" s="3"/>
    </row>
    <row r="2225" spans="1:12" x14ac:dyDescent="0.3">
      <c r="A2225" s="2" t="s">
        <v>1499</v>
      </c>
      <c r="B2225" s="1">
        <v>13860</v>
      </c>
      <c r="C2225" s="1">
        <v>0</v>
      </c>
      <c r="D2225" s="1">
        <v>0</v>
      </c>
      <c r="E2225" s="34">
        <f>(B2225-MAX(B$42:B2225))/MAX(B$42:B2225)</f>
        <v>-0.2741555380989788</v>
      </c>
      <c r="F2225" s="49">
        <v>90.48</v>
      </c>
      <c r="G2225" s="4" t="str">
        <f>IF(F2225&lt;=H$1, "침체", IF(F2225&gt;=G$1, "과열", ""))</f>
        <v>과열</v>
      </c>
      <c r="H2225" s="3">
        <f t="shared" si="170"/>
        <v>15.280000000000001</v>
      </c>
      <c r="I2225" s="14">
        <v>1</v>
      </c>
      <c r="J2225" s="46">
        <f t="shared" si="173"/>
        <v>1342754.3330155634</v>
      </c>
      <c r="K2225" s="35">
        <f>(J2225-MAX(J$42:J2225))/MAX(J$42:J2225)</f>
        <v>-0.12002451615031004</v>
      </c>
      <c r="L2225" s="3"/>
    </row>
    <row r="2226" spans="1:12" x14ac:dyDescent="0.3">
      <c r="A2226" s="2" t="s">
        <v>1498</v>
      </c>
      <c r="B2226" s="1">
        <v>13390</v>
      </c>
      <c r="C2226" s="1">
        <v>0</v>
      </c>
      <c r="D2226" s="1">
        <v>1</v>
      </c>
      <c r="E2226" s="34">
        <f>(B2226-MAX(B$42:B2226))/MAX(B$42:B2226)</f>
        <v>-0.29876931133804663</v>
      </c>
      <c r="F2226" s="49">
        <v>-58.93</v>
      </c>
      <c r="G2226" s="4" t="str">
        <f>IF(F2226&lt;=H$1, "침체", IF(F2226&gt;=G$1, "과열", ""))</f>
        <v/>
      </c>
      <c r="H2226" s="3">
        <f t="shared" si="170"/>
        <v>-149.41</v>
      </c>
      <c r="I2226" s="14">
        <v>1</v>
      </c>
      <c r="J2226" s="46">
        <f t="shared" si="173"/>
        <v>1342754.3330155634</v>
      </c>
      <c r="K2226" s="35">
        <f>(J2226-MAX(J$42:J2226))/MAX(J$42:J2226)</f>
        <v>-0.12002451615031004</v>
      </c>
      <c r="L2226" s="3"/>
    </row>
    <row r="2227" spans="1:12" x14ac:dyDescent="0.3">
      <c r="A2227" s="2" t="s">
        <v>1497</v>
      </c>
      <c r="B2227" s="1">
        <v>13260</v>
      </c>
      <c r="C2227" s="1">
        <v>0</v>
      </c>
      <c r="D2227" s="1">
        <v>1</v>
      </c>
      <c r="E2227" s="34">
        <f>(B2227-MAX(B$42:B2227))/MAX(B$42:B2227)</f>
        <v>-0.30557737627651216</v>
      </c>
      <c r="F2227" s="49">
        <v>-122.95</v>
      </c>
      <c r="G2227" s="4" t="str">
        <f>IF(F2227&lt;=H$1, "침체", IF(F2227&gt;=G$1, "과열", ""))</f>
        <v/>
      </c>
      <c r="H2227" s="3">
        <f t="shared" si="170"/>
        <v>-64.02000000000001</v>
      </c>
      <c r="I2227" s="14">
        <v>1</v>
      </c>
      <c r="J2227" s="46">
        <f t="shared" si="173"/>
        <v>1342754.3330155634</v>
      </c>
      <c r="K2227" s="35">
        <f>(J2227-MAX(J$42:J2227))/MAX(J$42:J2227)</f>
        <v>-0.12002451615031004</v>
      </c>
      <c r="L2227" s="3"/>
    </row>
    <row r="2228" spans="1:12" x14ac:dyDescent="0.3">
      <c r="A2228" s="2" t="s">
        <v>1496</v>
      </c>
      <c r="B2228" s="1">
        <v>13050</v>
      </c>
      <c r="C2228" s="1">
        <v>0</v>
      </c>
      <c r="D2228" s="1">
        <v>1</v>
      </c>
      <c r="E2228" s="34">
        <f>(B2228-MAX(B$42:B2228))/MAX(B$42:B2228)</f>
        <v>-0.31657501963864887</v>
      </c>
      <c r="F2228" s="49">
        <v>-189.95</v>
      </c>
      <c r="G2228" s="4" t="str">
        <f>IF(F2228&lt;=H$1, "침체", IF(F2228&gt;=G$1, "과열", ""))</f>
        <v>침체</v>
      </c>
      <c r="H2228" s="3">
        <f t="shared" si="170"/>
        <v>-66.999999999999986</v>
      </c>
      <c r="I2228" s="14">
        <v>1</v>
      </c>
      <c r="J2228" s="46">
        <f t="shared" si="173"/>
        <v>1342754.3330155634</v>
      </c>
      <c r="K2228" s="35">
        <f>(J2228-MAX(J$42:J2228))/MAX(J$42:J2228)</f>
        <v>-0.12002451615031004</v>
      </c>
      <c r="L2228" s="3"/>
    </row>
    <row r="2229" spans="1:12" x14ac:dyDescent="0.3">
      <c r="A2229" s="2" t="s">
        <v>1495</v>
      </c>
      <c r="B2229" s="1">
        <v>12980</v>
      </c>
      <c r="C2229" s="1">
        <v>0</v>
      </c>
      <c r="D2229" s="1">
        <v>1</v>
      </c>
      <c r="E2229" s="34">
        <f>(B2229-MAX(B$42:B2229))/MAX(B$42:B2229)</f>
        <v>-0.32024090075936107</v>
      </c>
      <c r="F2229" s="49">
        <v>-167.94</v>
      </c>
      <c r="G2229" s="4" t="str">
        <f>IF(F2229&lt;=H$1, "침체", IF(F2229&gt;=G$1, "과열", ""))</f>
        <v>침체</v>
      </c>
      <c r="H2229" s="3">
        <f t="shared" si="170"/>
        <v>22.009999999999991</v>
      </c>
      <c r="I2229" s="14">
        <v>1</v>
      </c>
      <c r="J2229" s="46">
        <f t="shared" si="173"/>
        <v>1342754.3330155634</v>
      </c>
      <c r="K2229" s="35">
        <f>(J2229-MAX(J$42:J2229))/MAX(J$42:J2229)</f>
        <v>-0.12002451615031004</v>
      </c>
      <c r="L2229" s="3"/>
    </row>
    <row r="2230" spans="1:12" x14ac:dyDescent="0.3">
      <c r="A2230" s="2" t="s">
        <v>1494</v>
      </c>
      <c r="B2230" s="1">
        <v>12895</v>
      </c>
      <c r="C2230" s="1">
        <v>0</v>
      </c>
      <c r="D2230" s="1">
        <v>1</v>
      </c>
      <c r="E2230" s="34">
        <f>(B2230-MAX(B$42:B2230))/MAX(B$42:B2230)</f>
        <v>-0.32469232783451163</v>
      </c>
      <c r="F2230" s="49">
        <v>-134.74</v>
      </c>
      <c r="G2230" s="4" t="str">
        <f>IF(F2230&lt;=H$1, "침체", IF(F2230&gt;=G$1, "과열", ""))</f>
        <v/>
      </c>
      <c r="H2230" s="3">
        <f t="shared" si="170"/>
        <v>33.199999999999989</v>
      </c>
      <c r="I2230" s="14">
        <v>1</v>
      </c>
      <c r="J2230" s="46">
        <f t="shared" si="173"/>
        <v>1342754.3330155634</v>
      </c>
      <c r="K2230" s="35">
        <f>(J2230-MAX(J$42:J2230))/MAX(J$42:J2230)</f>
        <v>-0.12002451615031004</v>
      </c>
      <c r="L2230" s="3"/>
    </row>
    <row r="2231" spans="1:12" x14ac:dyDescent="0.3">
      <c r="A2231" s="2" t="s">
        <v>1493</v>
      </c>
      <c r="B2231" s="1">
        <v>12550</v>
      </c>
      <c r="C2231" s="1">
        <v>0</v>
      </c>
      <c r="D2231" s="1">
        <v>1</v>
      </c>
      <c r="E2231" s="34">
        <f>(B2231-MAX(B$42:B2231))/MAX(B$42:B2231)</f>
        <v>-0.34275988478659336</v>
      </c>
      <c r="F2231" s="49">
        <v>-145.49</v>
      </c>
      <c r="G2231" s="4" t="str">
        <f>IF(F2231&lt;=H$1, "침체", IF(F2231&gt;=G$1, "과열", ""))</f>
        <v>침체</v>
      </c>
      <c r="H2231" s="3">
        <f t="shared" si="170"/>
        <v>-10.75</v>
      </c>
      <c r="I2231" s="14">
        <v>1</v>
      </c>
      <c r="J2231" s="46">
        <f t="shared" si="173"/>
        <v>1342754.3330155634</v>
      </c>
      <c r="K2231" s="35">
        <f>(J2231-MAX(J$42:J2231))/MAX(J$42:J2231)</f>
        <v>-0.12002451615031004</v>
      </c>
      <c r="L2231" s="3"/>
    </row>
    <row r="2232" spans="1:12" x14ac:dyDescent="0.3">
      <c r="A2232" s="2" t="s">
        <v>1492</v>
      </c>
      <c r="B2232" s="1">
        <v>12550</v>
      </c>
      <c r="C2232" s="1">
        <v>0</v>
      </c>
      <c r="D2232" s="1">
        <v>1</v>
      </c>
      <c r="E2232" s="34">
        <f>(B2232-MAX(B$42:B2232))/MAX(B$42:B2232)</f>
        <v>-0.34275988478659336</v>
      </c>
      <c r="F2232" s="49">
        <v>-124.61</v>
      </c>
      <c r="G2232" s="4" t="str">
        <f>IF(F2232&lt;=H$1, "침체", IF(F2232&gt;=G$1, "과열", ""))</f>
        <v/>
      </c>
      <c r="H2232" s="3">
        <f t="shared" si="170"/>
        <v>20.88000000000001</v>
      </c>
      <c r="I2232" s="14">
        <v>1</v>
      </c>
      <c r="J2232" s="46">
        <f t="shared" si="173"/>
        <v>1342754.3330155634</v>
      </c>
      <c r="K2232" s="35">
        <f>(J2232-MAX(J$42:J2232))/MAX(J$42:J2232)</f>
        <v>-0.12002451615031004</v>
      </c>
      <c r="L2232" s="3"/>
    </row>
    <row r="2233" spans="1:12" x14ac:dyDescent="0.3">
      <c r="A2233" s="2" t="s">
        <v>1491</v>
      </c>
      <c r="B2233" s="1">
        <v>12815</v>
      </c>
      <c r="C2233" s="1">
        <v>0</v>
      </c>
      <c r="D2233" s="1">
        <v>1</v>
      </c>
      <c r="E2233" s="34">
        <f>(B2233-MAX(B$42:B2233))/MAX(B$42:B2233)</f>
        <v>-0.32888190625818275</v>
      </c>
      <c r="F2233" s="49">
        <v>-70.239999999999995</v>
      </c>
      <c r="G2233" s="4" t="str">
        <f>IF(F2233&lt;=H$1, "침체", IF(F2233&gt;=G$1, "과열", ""))</f>
        <v/>
      </c>
      <c r="H2233" s="3">
        <f t="shared" si="170"/>
        <v>54.370000000000005</v>
      </c>
      <c r="I2233" s="14">
        <v>1</v>
      </c>
      <c r="J2233" s="46">
        <f t="shared" si="173"/>
        <v>1342754.3330155634</v>
      </c>
      <c r="K2233" s="35">
        <f>(J2233-MAX(J$42:J2233))/MAX(J$42:J2233)</f>
        <v>-0.12002451615031004</v>
      </c>
      <c r="L2233" s="3"/>
    </row>
    <row r="2234" spans="1:12" x14ac:dyDescent="0.3">
      <c r="A2234" s="2" t="s">
        <v>1490</v>
      </c>
      <c r="B2234" s="1">
        <v>12615</v>
      </c>
      <c r="C2234" s="1">
        <v>0</v>
      </c>
      <c r="D2234" s="1">
        <v>1</v>
      </c>
      <c r="E2234" s="34">
        <f>(B2234-MAX(B$42:B2234))/MAX(B$42:B2234)</f>
        <v>-0.33935585231736054</v>
      </c>
      <c r="F2234" s="49">
        <v>-87.66</v>
      </c>
      <c r="G2234" s="4" t="str">
        <f>IF(F2234&lt;=H$1, "침체", IF(F2234&gt;=G$1, "과열", ""))</f>
        <v/>
      </c>
      <c r="H2234" s="3">
        <f t="shared" si="170"/>
        <v>-17.420000000000002</v>
      </c>
      <c r="I2234" s="14">
        <v>1</v>
      </c>
      <c r="J2234" s="46">
        <f t="shared" si="173"/>
        <v>1342754.3330155634</v>
      </c>
      <c r="K2234" s="35">
        <f>(J2234-MAX(J$42:J2234))/MAX(J$42:J2234)</f>
        <v>-0.12002451615031004</v>
      </c>
      <c r="L2234" s="3"/>
    </row>
    <row r="2235" spans="1:12" x14ac:dyDescent="0.3">
      <c r="A2235" s="2" t="s">
        <v>1489</v>
      </c>
      <c r="B2235" s="1">
        <v>12700</v>
      </c>
      <c r="C2235" s="1">
        <v>0</v>
      </c>
      <c r="D2235" s="1">
        <v>0</v>
      </c>
      <c r="E2235" s="34">
        <f>(B2235-MAX(B$42:B2235))/MAX(B$42:B2235)</f>
        <v>-0.33490442524220998</v>
      </c>
      <c r="F2235" s="49">
        <v>-69.78</v>
      </c>
      <c r="G2235" s="4" t="str">
        <f>IF(F2235&lt;=H$1, "침체", IF(F2235&gt;=G$1, "과열", ""))</f>
        <v/>
      </c>
      <c r="H2235" s="3">
        <f t="shared" si="170"/>
        <v>17.879999999999995</v>
      </c>
      <c r="I2235" s="14">
        <v>1</v>
      </c>
      <c r="J2235" s="46">
        <f t="shared" si="173"/>
        <v>1342754.3330155634</v>
      </c>
      <c r="K2235" s="35">
        <f>(J2235-MAX(J$42:J2235))/MAX(J$42:J2235)</f>
        <v>-0.12002451615031004</v>
      </c>
      <c r="L2235" s="3"/>
    </row>
    <row r="2236" spans="1:12" x14ac:dyDescent="0.3">
      <c r="A2236" s="2" t="s">
        <v>1488</v>
      </c>
      <c r="B2236" s="1">
        <v>12975</v>
      </c>
      <c r="C2236" s="1">
        <v>0</v>
      </c>
      <c r="D2236" s="1">
        <v>0</v>
      </c>
      <c r="E2236" s="34">
        <f>(B2236-MAX(B$42:B2236))/MAX(B$42:B2236)</f>
        <v>-0.32050274941084056</v>
      </c>
      <c r="F2236" s="49">
        <v>-21.33</v>
      </c>
      <c r="G2236" s="4" t="str">
        <f>IF(F2236&lt;=H$1, "침체", IF(F2236&gt;=G$1, "과열", ""))</f>
        <v/>
      </c>
      <c r="H2236" s="3">
        <f t="shared" si="170"/>
        <v>48.45</v>
      </c>
      <c r="I2236" s="14">
        <v>1</v>
      </c>
      <c r="J2236" s="46">
        <f t="shared" si="173"/>
        <v>1342754.3330155634</v>
      </c>
      <c r="K2236" s="35">
        <f>(J2236-MAX(J$42:J2236))/MAX(J$42:J2236)</f>
        <v>-0.12002451615031004</v>
      </c>
      <c r="L2236" s="3"/>
    </row>
    <row r="2237" spans="1:12" x14ac:dyDescent="0.3">
      <c r="A2237" s="2" t="s">
        <v>1487</v>
      </c>
      <c r="B2237" s="1">
        <v>12995</v>
      </c>
      <c r="C2237" s="1">
        <v>0</v>
      </c>
      <c r="D2237" s="1">
        <v>0</v>
      </c>
      <c r="E2237" s="34">
        <f>(B2237-MAX(B$42:B2237))/MAX(B$42:B2237)</f>
        <v>-0.31945535480492276</v>
      </c>
      <c r="F2237" s="49">
        <v>24.2</v>
      </c>
      <c r="G2237" s="4" t="str">
        <f>IF(F2237&lt;=H$1, "침체", IF(F2237&gt;=G$1, "과열", ""))</f>
        <v/>
      </c>
      <c r="H2237" s="3">
        <f t="shared" si="170"/>
        <v>45.53</v>
      </c>
      <c r="I2237" s="14">
        <v>1</v>
      </c>
      <c r="J2237" s="46">
        <f t="shared" si="173"/>
        <v>1342754.3330155634</v>
      </c>
      <c r="K2237" s="35">
        <f>(J2237-MAX(J$42:J2237))/MAX(J$42:J2237)</f>
        <v>-0.12002451615031004</v>
      </c>
      <c r="L2237" s="3"/>
    </row>
    <row r="2238" spans="1:12" x14ac:dyDescent="0.3">
      <c r="A2238" s="2" t="s">
        <v>1486</v>
      </c>
      <c r="B2238" s="1">
        <v>12985</v>
      </c>
      <c r="C2238" s="1">
        <v>0</v>
      </c>
      <c r="D2238" s="1">
        <v>0</v>
      </c>
      <c r="E2238" s="34">
        <f>(B2238-MAX(B$42:B2238))/MAX(B$42:B2238)</f>
        <v>-0.31997905210788163</v>
      </c>
      <c r="F2238" s="49">
        <v>35.06</v>
      </c>
      <c r="G2238" s="4" t="str">
        <f>IF(F2238&lt;=H$1, "침체", IF(F2238&gt;=G$1, "과열", ""))</f>
        <v/>
      </c>
      <c r="H2238" s="3">
        <f t="shared" si="170"/>
        <v>10.860000000000003</v>
      </c>
      <c r="I2238" s="14">
        <v>1</v>
      </c>
      <c r="J2238" s="46">
        <f t="shared" si="173"/>
        <v>1342754.3330155634</v>
      </c>
      <c r="K2238" s="35">
        <f>(J2238-MAX(J$42:J2238))/MAX(J$42:J2238)</f>
        <v>-0.12002451615031004</v>
      </c>
      <c r="L2238" s="3"/>
    </row>
    <row r="2239" spans="1:12" x14ac:dyDescent="0.3">
      <c r="A2239" s="2" t="s">
        <v>1485</v>
      </c>
      <c r="B2239" s="1">
        <v>13010</v>
      </c>
      <c r="C2239" s="1">
        <v>0</v>
      </c>
      <c r="D2239" s="1">
        <v>0</v>
      </c>
      <c r="E2239" s="34">
        <f>(B2239-MAX(B$42:B2239))/MAX(B$42:B2239)</f>
        <v>-0.3186698088504844</v>
      </c>
      <c r="F2239" s="49">
        <v>28.5</v>
      </c>
      <c r="G2239" s="4" t="str">
        <f>IF(F2239&lt;=H$1, "침체", IF(F2239&gt;=G$1, "과열", ""))</f>
        <v/>
      </c>
      <c r="H2239" s="3">
        <f t="shared" si="170"/>
        <v>-6.5600000000000023</v>
      </c>
      <c r="I2239" s="14">
        <v>1</v>
      </c>
      <c r="J2239" s="46">
        <f t="shared" si="173"/>
        <v>1342754.3330155634</v>
      </c>
      <c r="K2239" s="35">
        <f>(J2239-MAX(J$42:J2239))/MAX(J$42:J2239)</f>
        <v>-0.12002451615031004</v>
      </c>
      <c r="L2239" s="3"/>
    </row>
    <row r="2240" spans="1:12" x14ac:dyDescent="0.3">
      <c r="A2240" s="2" t="s">
        <v>1484</v>
      </c>
      <c r="B2240" s="1">
        <v>13180</v>
      </c>
      <c r="C2240" s="1">
        <v>0</v>
      </c>
      <c r="D2240" s="1">
        <v>0</v>
      </c>
      <c r="E2240" s="34">
        <f>(B2240-MAX(B$42:B2240))/MAX(B$42:B2240)</f>
        <v>-0.30976695470018328</v>
      </c>
      <c r="F2240" s="49">
        <v>149.47999999999999</v>
      </c>
      <c r="G2240" s="4" t="str">
        <f>IF(F2240&lt;=H$1, "침체", IF(F2240&gt;=G$1, "과열", ""))</f>
        <v>과열</v>
      </c>
      <c r="H2240" s="3">
        <f t="shared" si="170"/>
        <v>120.97999999999999</v>
      </c>
      <c r="I2240" s="14">
        <v>1</v>
      </c>
      <c r="J2240" s="46">
        <f t="shared" si="173"/>
        <v>1342754.3330155634</v>
      </c>
      <c r="K2240" s="35">
        <f>(J2240-MAX(J$42:J2240))/MAX(J$42:J2240)</f>
        <v>-0.12002451615031004</v>
      </c>
      <c r="L2240" s="3"/>
    </row>
    <row r="2241" spans="1:12" x14ac:dyDescent="0.3">
      <c r="A2241" s="2" t="s">
        <v>1483</v>
      </c>
      <c r="B2241" s="1">
        <v>13245</v>
      </c>
      <c r="C2241" s="1">
        <v>0</v>
      </c>
      <c r="D2241" s="1">
        <v>0</v>
      </c>
      <c r="E2241" s="34">
        <f>(B2241-MAX(B$42:B2241))/MAX(B$42:B2241)</f>
        <v>-0.30636292223095052</v>
      </c>
      <c r="F2241" s="49">
        <v>147.29</v>
      </c>
      <c r="G2241" s="4" t="str">
        <f>IF(F2241&lt;=H$1, "침체", IF(F2241&gt;=G$1, "과열", ""))</f>
        <v>과열</v>
      </c>
      <c r="H2241" s="3">
        <f t="shared" si="170"/>
        <v>-2.1899999999999977</v>
      </c>
      <c r="I2241" s="14">
        <v>1</v>
      </c>
      <c r="J2241" s="46">
        <f t="shared" si="173"/>
        <v>1342754.3330155634</v>
      </c>
      <c r="K2241" s="35">
        <f>(J2241-MAX(J$42:J2241))/MAX(J$42:J2241)</f>
        <v>-0.12002451615031004</v>
      </c>
      <c r="L2241" s="3"/>
    </row>
    <row r="2242" spans="1:12" x14ac:dyDescent="0.3">
      <c r="A2242" s="2" t="s">
        <v>1482</v>
      </c>
      <c r="B2242" s="1">
        <v>12710</v>
      </c>
      <c r="C2242" s="1">
        <v>0</v>
      </c>
      <c r="D2242" s="1">
        <v>0</v>
      </c>
      <c r="E2242" s="34">
        <f>(B2242-MAX(B$42:B2242))/MAX(B$42:B2242)</f>
        <v>-0.33438072793925111</v>
      </c>
      <c r="F2242" s="49">
        <v>-26.58</v>
      </c>
      <c r="G2242" s="4" t="str">
        <f>IF(F2242&lt;=H$1, "침체", IF(F2242&gt;=G$1, "과열", ""))</f>
        <v/>
      </c>
      <c r="H2242" s="3">
        <f t="shared" si="170"/>
        <v>-173.87</v>
      </c>
      <c r="I2242" s="14">
        <v>1</v>
      </c>
      <c r="J2242" s="46">
        <f t="shared" si="173"/>
        <v>1342754.3330155634</v>
      </c>
      <c r="K2242" s="35">
        <f>(J2242-MAX(J$42:J2242))/MAX(J$42:J2242)</f>
        <v>-0.12002451615031004</v>
      </c>
      <c r="L2242" s="3"/>
    </row>
    <row r="2243" spans="1:12" x14ac:dyDescent="0.3">
      <c r="A2243" s="2" t="s">
        <v>1481</v>
      </c>
      <c r="B2243" s="1">
        <v>12725</v>
      </c>
      <c r="C2243" s="1">
        <v>0</v>
      </c>
      <c r="D2243" s="1">
        <v>0</v>
      </c>
      <c r="E2243" s="34">
        <f>(B2243-MAX(B$42:B2243))/MAX(B$42:B2243)</f>
        <v>-0.33359518198481281</v>
      </c>
      <c r="F2243" s="49">
        <v>-44.32</v>
      </c>
      <c r="G2243" s="4" t="str">
        <f>IF(F2243&lt;=H$1, "침체", IF(F2243&gt;=G$1, "과열", ""))</f>
        <v/>
      </c>
      <c r="H2243" s="3">
        <f t="shared" ref="H2243:H2306" si="174">F2243-F2242</f>
        <v>-17.740000000000002</v>
      </c>
      <c r="I2243" s="14">
        <v>1</v>
      </c>
      <c r="J2243" s="46">
        <f t="shared" si="173"/>
        <v>1342754.3330155634</v>
      </c>
      <c r="K2243" s="35">
        <f>(J2243-MAX(J$42:J2243))/MAX(J$42:J2243)</f>
        <v>-0.12002451615031004</v>
      </c>
      <c r="L2243" s="3"/>
    </row>
    <row r="2244" spans="1:12" x14ac:dyDescent="0.3">
      <c r="A2244" s="2" t="s">
        <v>1480</v>
      </c>
      <c r="B2244" s="1">
        <v>12735</v>
      </c>
      <c r="C2244" s="1">
        <v>0</v>
      </c>
      <c r="D2244" s="1">
        <v>0</v>
      </c>
      <c r="E2244" s="34">
        <f>(B2244-MAX(B$42:B2244))/MAX(B$42:B2244)</f>
        <v>-0.33307148468185388</v>
      </c>
      <c r="F2244" s="49">
        <v>-79.12</v>
      </c>
      <c r="G2244" s="4" t="str">
        <f>IF(F2244&lt;=H$1, "침체", IF(F2244&gt;=G$1, "과열", ""))</f>
        <v/>
      </c>
      <c r="H2244" s="3">
        <f t="shared" si="174"/>
        <v>-34.800000000000004</v>
      </c>
      <c r="I2244" s="14">
        <v>1</v>
      </c>
      <c r="J2244" s="46">
        <f t="shared" si="173"/>
        <v>1342754.3330155634</v>
      </c>
      <c r="K2244" s="35">
        <f>(J2244-MAX(J$42:J2244))/MAX(J$42:J2244)</f>
        <v>-0.12002451615031004</v>
      </c>
      <c r="L2244" s="3"/>
    </row>
    <row r="2245" spans="1:12" x14ac:dyDescent="0.3">
      <c r="A2245" s="2" t="s">
        <v>1479</v>
      </c>
      <c r="B2245" s="1">
        <v>12565</v>
      </c>
      <c r="C2245" s="1">
        <v>0</v>
      </c>
      <c r="D2245" s="1">
        <v>1</v>
      </c>
      <c r="E2245" s="34">
        <f>(B2245-MAX(B$42:B2245))/MAX(B$42:B2245)</f>
        <v>-0.341974338832155</v>
      </c>
      <c r="F2245" s="49">
        <v>-105.73</v>
      </c>
      <c r="G2245" s="4" t="str">
        <f>IF(F2245&lt;=H$1, "침체", IF(F2245&gt;=G$1, "과열", ""))</f>
        <v/>
      </c>
      <c r="H2245" s="3">
        <f t="shared" si="174"/>
        <v>-26.61</v>
      </c>
      <c r="I2245" s="14">
        <v>1</v>
      </c>
      <c r="J2245" s="46">
        <f t="shared" si="173"/>
        <v>1342754.3330155634</v>
      </c>
      <c r="K2245" s="35">
        <f>(J2245-MAX(J$42:J2245))/MAX(J$42:J2245)</f>
        <v>-0.12002451615031004</v>
      </c>
      <c r="L2245" s="3"/>
    </row>
    <row r="2246" spans="1:12" x14ac:dyDescent="0.3">
      <c r="A2246" s="2" t="s">
        <v>1478</v>
      </c>
      <c r="B2246" s="1">
        <v>12680</v>
      </c>
      <c r="C2246" s="1">
        <v>0</v>
      </c>
      <c r="D2246" s="1">
        <v>0</v>
      </c>
      <c r="E2246" s="34">
        <f>(B2246-MAX(B$42:B2246))/MAX(B$42:B2246)</f>
        <v>-0.33595181984812778</v>
      </c>
      <c r="F2246" s="49">
        <v>-79.989999999999995</v>
      </c>
      <c r="G2246" s="4" t="str">
        <f>IF(F2246&lt;=H$1, "침체", IF(F2246&gt;=G$1, "과열", ""))</f>
        <v/>
      </c>
      <c r="H2246" s="3">
        <f t="shared" si="174"/>
        <v>25.740000000000009</v>
      </c>
      <c r="I2246" s="14">
        <v>1</v>
      </c>
      <c r="J2246" s="46">
        <f t="shared" si="173"/>
        <v>1342754.3330155634</v>
      </c>
      <c r="K2246" s="35">
        <f>(J2246-MAX(J$42:J2246))/MAX(J$42:J2246)</f>
        <v>-0.12002451615031004</v>
      </c>
      <c r="L2246" s="3"/>
    </row>
    <row r="2247" spans="1:12" x14ac:dyDescent="0.3">
      <c r="A2247" s="2" t="s">
        <v>1477</v>
      </c>
      <c r="B2247" s="1">
        <v>13060</v>
      </c>
      <c r="C2247" s="1">
        <v>0</v>
      </c>
      <c r="D2247" s="1">
        <v>0</v>
      </c>
      <c r="E2247" s="34">
        <f>(B2247-MAX(B$42:B2247))/MAX(B$42:B2247)</f>
        <v>-0.31605132233568994</v>
      </c>
      <c r="F2247" s="49">
        <v>41.02</v>
      </c>
      <c r="G2247" s="4" t="str">
        <f>IF(F2247&lt;=H$1, "침체", IF(F2247&gt;=G$1, "과열", ""))</f>
        <v/>
      </c>
      <c r="H2247" s="3">
        <f t="shared" si="174"/>
        <v>121.00999999999999</v>
      </c>
      <c r="I2247" s="14">
        <v>1</v>
      </c>
      <c r="J2247" s="46">
        <f t="shared" si="173"/>
        <v>1342754.3330155634</v>
      </c>
      <c r="K2247" s="35">
        <f>(J2247-MAX(J$42:J2247))/MAX(J$42:J2247)</f>
        <v>-0.12002451615031004</v>
      </c>
      <c r="L2247" s="3"/>
    </row>
    <row r="2248" spans="1:12" x14ac:dyDescent="0.3">
      <c r="A2248" s="2" t="s">
        <v>1476</v>
      </c>
      <c r="B2248" s="1">
        <v>13160</v>
      </c>
      <c r="C2248" s="1">
        <v>0</v>
      </c>
      <c r="D2248" s="1">
        <v>0</v>
      </c>
      <c r="E2248" s="34">
        <f>(B2248-MAX(B$42:B2248))/MAX(B$42:B2248)</f>
        <v>-0.31081434930610108</v>
      </c>
      <c r="F2248" s="49">
        <v>89.94</v>
      </c>
      <c r="G2248" s="4" t="str">
        <f>IF(F2248&lt;=H$1, "침체", IF(F2248&gt;=G$1, "과열", ""))</f>
        <v>과열</v>
      </c>
      <c r="H2248" s="3">
        <f t="shared" si="174"/>
        <v>48.919999999999995</v>
      </c>
      <c r="I2248" s="14">
        <v>1</v>
      </c>
      <c r="J2248" s="46">
        <f t="shared" si="173"/>
        <v>1342754.3330155634</v>
      </c>
      <c r="K2248" s="35">
        <f>(J2248-MAX(J$42:J2248))/MAX(J$42:J2248)</f>
        <v>-0.12002451615031004</v>
      </c>
      <c r="L2248" s="3"/>
    </row>
    <row r="2249" spans="1:12" x14ac:dyDescent="0.3">
      <c r="A2249" s="2" t="s">
        <v>1475</v>
      </c>
      <c r="B2249" s="1">
        <v>13555</v>
      </c>
      <c r="C2249" s="1">
        <v>0</v>
      </c>
      <c r="D2249" s="1">
        <v>0</v>
      </c>
      <c r="E2249" s="34">
        <f>(B2249-MAX(B$42:B2249))/MAX(B$42:B2249)</f>
        <v>-0.29012830583922494</v>
      </c>
      <c r="F2249" s="49">
        <v>138.72</v>
      </c>
      <c r="G2249" s="4" t="str">
        <f>IF(F2249&lt;=H$1, "침체", IF(F2249&gt;=G$1, "과열", ""))</f>
        <v>과열</v>
      </c>
      <c r="H2249" s="3">
        <f t="shared" si="174"/>
        <v>48.78</v>
      </c>
      <c r="I2249" s="14">
        <v>1</v>
      </c>
      <c r="J2249" s="46">
        <f t="shared" si="173"/>
        <v>1342754.3330155634</v>
      </c>
      <c r="K2249" s="35">
        <f>(J2249-MAX(J$42:J2249))/MAX(J$42:J2249)</f>
        <v>-0.12002451615031004</v>
      </c>
      <c r="L2249" s="3"/>
    </row>
    <row r="2250" spans="1:12" x14ac:dyDescent="0.3">
      <c r="A2250" s="2" t="s">
        <v>1474</v>
      </c>
      <c r="B2250" s="1">
        <v>13595</v>
      </c>
      <c r="C2250" s="1">
        <v>0</v>
      </c>
      <c r="D2250" s="1">
        <v>0</v>
      </c>
      <c r="E2250" s="34">
        <f>(B2250-MAX(B$42:B2250))/MAX(B$42:B2250)</f>
        <v>-0.28803351662738935</v>
      </c>
      <c r="F2250" s="49">
        <v>148.12</v>
      </c>
      <c r="G2250" s="4" t="str">
        <f>IF(F2250&lt;=H$1, "침체", IF(F2250&gt;=G$1, "과열", ""))</f>
        <v>과열</v>
      </c>
      <c r="H2250" s="3">
        <f t="shared" si="174"/>
        <v>9.4000000000000057</v>
      </c>
      <c r="I2250" s="14">
        <v>1</v>
      </c>
      <c r="J2250" s="46">
        <f t="shared" si="173"/>
        <v>1342754.3330155634</v>
      </c>
      <c r="K2250" s="35">
        <f>(J2250-MAX(J$42:J2250))/MAX(J$42:J2250)</f>
        <v>-0.12002451615031004</v>
      </c>
      <c r="L2250" s="3"/>
    </row>
    <row r="2251" spans="1:12" x14ac:dyDescent="0.3">
      <c r="A2251" s="2" t="s">
        <v>1473</v>
      </c>
      <c r="B2251" s="1">
        <v>13650</v>
      </c>
      <c r="C2251" s="1">
        <v>0</v>
      </c>
      <c r="D2251" s="1">
        <v>0</v>
      </c>
      <c r="E2251" s="34">
        <f>(B2251-MAX(B$42:B2251))/MAX(B$42:B2251)</f>
        <v>-0.28515318146111546</v>
      </c>
      <c r="F2251" s="49">
        <v>120.03</v>
      </c>
      <c r="G2251" s="4" t="str">
        <f>IF(F2251&lt;=H$1, "침체", IF(F2251&gt;=G$1, "과열", ""))</f>
        <v>과열</v>
      </c>
      <c r="H2251" s="3">
        <f t="shared" si="174"/>
        <v>-28.090000000000003</v>
      </c>
      <c r="I2251" s="14">
        <v>1</v>
      </c>
      <c r="J2251" s="46">
        <f t="shared" si="173"/>
        <v>1342754.3330155634</v>
      </c>
      <c r="K2251" s="35">
        <f>(J2251-MAX(J$42:J2251))/MAX(J$42:J2251)</f>
        <v>-0.12002451615031004</v>
      </c>
      <c r="L2251" s="3"/>
    </row>
    <row r="2252" spans="1:12" x14ac:dyDescent="0.3">
      <c r="A2252" s="2" t="s">
        <v>1472</v>
      </c>
      <c r="B2252" s="1">
        <v>13580</v>
      </c>
      <c r="C2252" s="1">
        <v>0</v>
      </c>
      <c r="D2252" s="1">
        <v>0</v>
      </c>
      <c r="E2252" s="34">
        <f>(B2252-MAX(B$42:B2252))/MAX(B$42:B2252)</f>
        <v>-0.28881906258182771</v>
      </c>
      <c r="F2252" s="49">
        <v>96.43</v>
      </c>
      <c r="G2252" s="4" t="str">
        <f>IF(F2252&lt;=H$1, "침체", IF(F2252&gt;=G$1, "과열", ""))</f>
        <v>과열</v>
      </c>
      <c r="H2252" s="3">
        <f t="shared" si="174"/>
        <v>-23.599999999999994</v>
      </c>
      <c r="I2252" s="14">
        <v>1</v>
      </c>
      <c r="J2252" s="46">
        <f t="shared" si="173"/>
        <v>1342754.3330155634</v>
      </c>
      <c r="K2252" s="35">
        <f>(J2252-MAX(J$42:J2252))/MAX(J$42:J2252)</f>
        <v>-0.12002451615031004</v>
      </c>
      <c r="L2252" s="3"/>
    </row>
    <row r="2253" spans="1:12" x14ac:dyDescent="0.3">
      <c r="A2253" s="2" t="s">
        <v>1471</v>
      </c>
      <c r="B2253" s="1">
        <v>13635</v>
      </c>
      <c r="C2253" s="1">
        <v>0</v>
      </c>
      <c r="D2253" s="1">
        <v>0</v>
      </c>
      <c r="E2253" s="34">
        <f>(B2253-MAX(B$42:B2253))/MAX(B$42:B2253)</f>
        <v>-0.28593872741555382</v>
      </c>
      <c r="F2253" s="49">
        <v>87.05</v>
      </c>
      <c r="G2253" s="4" t="str">
        <f>IF(F2253&lt;=H$1, "침체", IF(F2253&gt;=G$1, "과열", ""))</f>
        <v/>
      </c>
      <c r="H2253" s="3">
        <f t="shared" si="174"/>
        <v>-9.3800000000000097</v>
      </c>
      <c r="I2253" s="14">
        <v>1</v>
      </c>
      <c r="J2253" s="46">
        <f t="shared" si="173"/>
        <v>1342754.3330155634</v>
      </c>
      <c r="K2253" s="35">
        <f>(J2253-MAX(J$42:J2253))/MAX(J$42:J2253)</f>
        <v>-0.12002451615031004</v>
      </c>
      <c r="L2253" s="3"/>
    </row>
    <row r="2254" spans="1:12" x14ac:dyDescent="0.3">
      <c r="A2254" s="2" t="s">
        <v>1470</v>
      </c>
      <c r="B2254" s="1">
        <v>13760</v>
      </c>
      <c r="C2254" s="1">
        <v>0</v>
      </c>
      <c r="D2254" s="1">
        <v>0</v>
      </c>
      <c r="E2254" s="34">
        <f>(B2254-MAX(B$42:B2254))/MAX(B$42:B2254)</f>
        <v>-0.27939251112856767</v>
      </c>
      <c r="F2254" s="49">
        <v>78.84</v>
      </c>
      <c r="G2254" s="4" t="str">
        <f>IF(F2254&lt;=H$1, "침체", IF(F2254&gt;=G$1, "과열", ""))</f>
        <v/>
      </c>
      <c r="H2254" s="3">
        <f t="shared" si="174"/>
        <v>-8.2099999999999937</v>
      </c>
      <c r="I2254" s="14">
        <v>1</v>
      </c>
      <c r="J2254" s="46">
        <f t="shared" si="173"/>
        <v>1342754.3330155634</v>
      </c>
      <c r="K2254" s="35">
        <f>(J2254-MAX(J$42:J2254))/MAX(J$42:J2254)</f>
        <v>-0.12002451615031004</v>
      </c>
      <c r="L2254" s="3"/>
    </row>
    <row r="2255" spans="1:12" x14ac:dyDescent="0.3">
      <c r="A2255" s="2" t="s">
        <v>1469</v>
      </c>
      <c r="B2255" s="1">
        <v>13705</v>
      </c>
      <c r="C2255" s="1">
        <v>0</v>
      </c>
      <c r="D2255" s="1">
        <v>0</v>
      </c>
      <c r="E2255" s="34">
        <f>(B2255-MAX(B$42:B2255))/MAX(B$42:B2255)</f>
        <v>-0.28227284629484156</v>
      </c>
      <c r="F2255" s="49">
        <v>73.61</v>
      </c>
      <c r="G2255" s="4" t="str">
        <f>IF(F2255&lt;=H$1, "침체", IF(F2255&gt;=G$1, "과열", ""))</f>
        <v/>
      </c>
      <c r="H2255" s="3">
        <f t="shared" si="174"/>
        <v>-5.230000000000004</v>
      </c>
      <c r="I2255" s="14">
        <v>1</v>
      </c>
      <c r="J2255" s="46">
        <f t="shared" si="173"/>
        <v>1342754.3330155634</v>
      </c>
      <c r="K2255" s="35">
        <f>(J2255-MAX(J$42:J2255))/MAX(J$42:J2255)</f>
        <v>-0.12002451615031004</v>
      </c>
      <c r="L2255" s="3"/>
    </row>
    <row r="2256" spans="1:12" x14ac:dyDescent="0.3">
      <c r="A2256" s="2" t="s">
        <v>1468</v>
      </c>
      <c r="B2256" s="1">
        <v>13765</v>
      </c>
      <c r="C2256" s="1">
        <v>0</v>
      </c>
      <c r="D2256" s="1">
        <v>0</v>
      </c>
      <c r="E2256" s="34">
        <f>(B2256-MAX(B$42:B2256))/MAX(B$42:B2256)</f>
        <v>-0.27913066247708823</v>
      </c>
      <c r="F2256" s="49">
        <v>66.16</v>
      </c>
      <c r="G2256" s="4" t="str">
        <f>IF(F2256&lt;=H$1, "침체", IF(F2256&gt;=G$1, "과열", ""))</f>
        <v/>
      </c>
      <c r="H2256" s="3">
        <f t="shared" si="174"/>
        <v>-7.4500000000000028</v>
      </c>
      <c r="I2256" s="14">
        <v>1</v>
      </c>
      <c r="J2256" s="46">
        <f t="shared" si="173"/>
        <v>1342754.3330155634</v>
      </c>
      <c r="K2256" s="35">
        <f>(J2256-MAX(J$42:J2256))/MAX(J$42:J2256)</f>
        <v>-0.12002451615031004</v>
      </c>
      <c r="L2256" s="3"/>
    </row>
    <row r="2257" spans="1:12" x14ac:dyDescent="0.3">
      <c r="A2257" s="2" t="s">
        <v>1467</v>
      </c>
      <c r="B2257" s="1">
        <v>13885</v>
      </c>
      <c r="C2257" s="1">
        <v>0</v>
      </c>
      <c r="D2257" s="1">
        <v>0</v>
      </c>
      <c r="E2257" s="34">
        <f>(B2257-MAX(B$42:B2257))/MAX(B$42:B2257)</f>
        <v>-0.27284629484158157</v>
      </c>
      <c r="F2257" s="49">
        <v>103.02</v>
      </c>
      <c r="G2257" s="4" t="str">
        <f>IF(F2257&lt;=H$1, "침체", IF(F2257&gt;=G$1, "과열", ""))</f>
        <v>과열</v>
      </c>
      <c r="H2257" s="3">
        <f t="shared" si="174"/>
        <v>36.86</v>
      </c>
      <c r="I2257" s="14">
        <v>1</v>
      </c>
      <c r="J2257" s="46">
        <f t="shared" si="173"/>
        <v>1342754.3330155634</v>
      </c>
      <c r="K2257" s="35">
        <f>(J2257-MAX(J$42:J2257))/MAX(J$42:J2257)</f>
        <v>-0.12002451615031004</v>
      </c>
      <c r="L2257" s="3"/>
    </row>
    <row r="2258" spans="1:12" x14ac:dyDescent="0.3">
      <c r="A2258" s="2" t="s">
        <v>1466</v>
      </c>
      <c r="B2258" s="1">
        <v>14005</v>
      </c>
      <c r="C2258" s="1">
        <v>0</v>
      </c>
      <c r="D2258" s="1">
        <v>0</v>
      </c>
      <c r="E2258" s="34">
        <f>(B2258-MAX(B$42:B2258))/MAX(B$42:B2258)</f>
        <v>-0.26656192720607491</v>
      </c>
      <c r="F2258" s="49">
        <v>119.6</v>
      </c>
      <c r="G2258" s="4" t="str">
        <f>IF(F2258&lt;=H$1, "침체", IF(F2258&gt;=G$1, "과열", ""))</f>
        <v>과열</v>
      </c>
      <c r="H2258" s="3">
        <f t="shared" si="174"/>
        <v>16.579999999999998</v>
      </c>
      <c r="I2258" s="14">
        <v>1</v>
      </c>
      <c r="J2258" s="46">
        <f t="shared" si="173"/>
        <v>1342754.3330155634</v>
      </c>
      <c r="K2258" s="35">
        <f>(J2258-MAX(J$42:J2258))/MAX(J$42:J2258)</f>
        <v>-0.12002451615031004</v>
      </c>
      <c r="L2258" s="3"/>
    </row>
    <row r="2259" spans="1:12" x14ac:dyDescent="0.3">
      <c r="A2259" s="2" t="s">
        <v>1465</v>
      </c>
      <c r="B2259" s="1">
        <v>13980</v>
      </c>
      <c r="C2259" s="1">
        <v>0</v>
      </c>
      <c r="D2259" s="1">
        <v>0</v>
      </c>
      <c r="E2259" s="34">
        <f>(B2259-MAX(B$42:B2259))/MAX(B$42:B2259)</f>
        <v>-0.26787117046347209</v>
      </c>
      <c r="F2259" s="49">
        <v>136.80000000000001</v>
      </c>
      <c r="G2259" s="4" t="str">
        <f>IF(F2259&lt;=H$1, "침체", IF(F2259&gt;=G$1, "과열", ""))</f>
        <v>과열</v>
      </c>
      <c r="H2259" s="3">
        <f t="shared" si="174"/>
        <v>17.200000000000017</v>
      </c>
      <c r="I2259" s="14">
        <v>1</v>
      </c>
      <c r="J2259" s="46">
        <f t="shared" si="173"/>
        <v>1342754.3330155634</v>
      </c>
      <c r="K2259" s="35">
        <f>(J2259-MAX(J$42:J2259))/MAX(J$42:J2259)</f>
        <v>-0.12002451615031004</v>
      </c>
      <c r="L2259" s="3"/>
    </row>
    <row r="2260" spans="1:12" x14ac:dyDescent="0.3">
      <c r="A2260" s="2" t="s">
        <v>1464</v>
      </c>
      <c r="B2260" s="1">
        <v>13530</v>
      </c>
      <c r="C2260" s="1">
        <v>0</v>
      </c>
      <c r="D2260" s="1">
        <v>0</v>
      </c>
      <c r="E2260" s="34">
        <f>(B2260-MAX(B$42:B2260))/MAX(B$42:B2260)</f>
        <v>-0.29143754909662217</v>
      </c>
      <c r="F2260" s="49">
        <v>-18.64</v>
      </c>
      <c r="G2260" s="4" t="str">
        <f>IF(F2260&lt;=H$1, "침체", IF(F2260&gt;=G$1, "과열", ""))</f>
        <v/>
      </c>
      <c r="H2260" s="3">
        <f t="shared" si="174"/>
        <v>-155.44</v>
      </c>
      <c r="I2260" s="14">
        <v>1</v>
      </c>
      <c r="J2260" s="46">
        <f t="shared" si="173"/>
        <v>1342754.3330155634</v>
      </c>
      <c r="K2260" s="35">
        <f>(J2260-MAX(J$42:J2260))/MAX(J$42:J2260)</f>
        <v>-0.12002451615031004</v>
      </c>
      <c r="L2260" s="3"/>
    </row>
    <row r="2261" spans="1:12" x14ac:dyDescent="0.3">
      <c r="A2261" s="2" t="s">
        <v>1463</v>
      </c>
      <c r="B2261" s="1">
        <v>13535</v>
      </c>
      <c r="C2261" s="1">
        <v>0</v>
      </c>
      <c r="D2261" s="1">
        <v>0</v>
      </c>
      <c r="E2261" s="34">
        <f>(B2261-MAX(B$42:B2261))/MAX(B$42:B2261)</f>
        <v>-0.29117570044514268</v>
      </c>
      <c r="F2261" s="49">
        <v>-88.03</v>
      </c>
      <c r="G2261" s="4" t="str">
        <f>IF(F2261&lt;=H$1, "침체", IF(F2261&gt;=G$1, "과열", ""))</f>
        <v/>
      </c>
      <c r="H2261" s="3">
        <f t="shared" si="174"/>
        <v>-69.39</v>
      </c>
      <c r="I2261" s="14">
        <v>1</v>
      </c>
      <c r="J2261" s="46">
        <f t="shared" si="173"/>
        <v>1342754.3330155634</v>
      </c>
      <c r="K2261" s="35">
        <f>(J2261-MAX(J$42:J2261))/MAX(J$42:J2261)</f>
        <v>-0.12002451615031004</v>
      </c>
      <c r="L2261" s="3"/>
    </row>
    <row r="2262" spans="1:12" x14ac:dyDescent="0.3">
      <c r="A2262" s="2" t="s">
        <v>1462</v>
      </c>
      <c r="B2262" s="1">
        <v>13520</v>
      </c>
      <c r="C2262" s="1">
        <v>0</v>
      </c>
      <c r="D2262" s="1">
        <v>0</v>
      </c>
      <c r="E2262" s="34">
        <f>(B2262-MAX(B$42:B2262))/MAX(B$42:B2262)</f>
        <v>-0.29196124639958104</v>
      </c>
      <c r="F2262" s="49">
        <v>-106.46</v>
      </c>
      <c r="G2262" s="4" t="str">
        <f>IF(F2262&lt;=H$1, "침체", IF(F2262&gt;=G$1, "과열", ""))</f>
        <v/>
      </c>
      <c r="H2262" s="3">
        <f t="shared" si="174"/>
        <v>-18.429999999999993</v>
      </c>
      <c r="I2262" s="14">
        <v>1</v>
      </c>
      <c r="J2262" s="46">
        <f t="shared" si="173"/>
        <v>1342754.3330155634</v>
      </c>
      <c r="K2262" s="35">
        <f>(J2262-MAX(J$42:J2262))/MAX(J$42:J2262)</f>
        <v>-0.12002451615031004</v>
      </c>
      <c r="L2262" s="3"/>
    </row>
    <row r="2263" spans="1:12" x14ac:dyDescent="0.3">
      <c r="A2263" s="2" t="s">
        <v>1461</v>
      </c>
      <c r="B2263" s="1">
        <v>13580</v>
      </c>
      <c r="C2263" s="1">
        <v>0</v>
      </c>
      <c r="D2263" s="1">
        <v>0</v>
      </c>
      <c r="E2263" s="34">
        <f>(B2263-MAX(B$42:B2263))/MAX(B$42:B2263)</f>
        <v>-0.28881906258182771</v>
      </c>
      <c r="F2263" s="49">
        <v>-87.57</v>
      </c>
      <c r="G2263" s="4" t="str">
        <f>IF(F2263&lt;=H$1, "침체", IF(F2263&gt;=G$1, "과열", ""))</f>
        <v/>
      </c>
      <c r="H2263" s="3">
        <f t="shared" si="174"/>
        <v>18.89</v>
      </c>
      <c r="I2263" s="14">
        <v>1</v>
      </c>
      <c r="J2263" s="46">
        <f t="shared" si="173"/>
        <v>1342754.3330155634</v>
      </c>
      <c r="K2263" s="35">
        <f>(J2263-MAX(J$42:J2263))/MAX(J$42:J2263)</f>
        <v>-0.12002451615031004</v>
      </c>
      <c r="L2263" s="3"/>
    </row>
    <row r="2264" spans="1:12" x14ac:dyDescent="0.3">
      <c r="A2264" s="2" t="s">
        <v>1460</v>
      </c>
      <c r="B2264" s="1">
        <v>13285</v>
      </c>
      <c r="C2264" s="1">
        <v>0</v>
      </c>
      <c r="D2264" s="1">
        <v>1</v>
      </c>
      <c r="E2264" s="34">
        <f>(B2264-MAX(B$42:B2264))/MAX(B$42:B2264)</f>
        <v>-0.30426813301911493</v>
      </c>
      <c r="F2264" s="49">
        <v>-156.27000000000001</v>
      </c>
      <c r="G2264" s="4" t="str">
        <f>IF(F2264&lt;=H$1, "침체", IF(F2264&gt;=G$1, "과열", ""))</f>
        <v>침체</v>
      </c>
      <c r="H2264" s="3">
        <f t="shared" si="174"/>
        <v>-68.700000000000017</v>
      </c>
      <c r="I2264" s="14">
        <v>1</v>
      </c>
      <c r="J2264" s="46">
        <f t="shared" si="173"/>
        <v>1342754.3330155634</v>
      </c>
      <c r="K2264" s="35">
        <f>(J2264-MAX(J$42:J2264))/MAX(J$42:J2264)</f>
        <v>-0.12002451615031004</v>
      </c>
      <c r="L2264" s="3"/>
    </row>
    <row r="2265" spans="1:12" x14ac:dyDescent="0.3">
      <c r="A2265" s="2" t="s">
        <v>1459</v>
      </c>
      <c r="B2265" s="1">
        <v>13240</v>
      </c>
      <c r="C2265" s="1">
        <v>0</v>
      </c>
      <c r="D2265" s="1">
        <v>1</v>
      </c>
      <c r="E2265" s="34">
        <f>(B2265-MAX(B$42:B2265))/MAX(B$42:B2265)</f>
        <v>-0.30662477088242995</v>
      </c>
      <c r="F2265" s="49">
        <v>-162.47999999999999</v>
      </c>
      <c r="G2265" s="4" t="str">
        <f>IF(F2265&lt;=H$1, "침체", IF(F2265&gt;=G$1, "과열", ""))</f>
        <v>침체</v>
      </c>
      <c r="H2265" s="3">
        <f t="shared" si="174"/>
        <v>-6.2099999999999795</v>
      </c>
      <c r="I2265" s="14">
        <v>1</v>
      </c>
      <c r="J2265" s="46">
        <f t="shared" si="173"/>
        <v>1342754.3330155634</v>
      </c>
      <c r="K2265" s="35">
        <f>(J2265-MAX(J$42:J2265))/MAX(J$42:J2265)</f>
        <v>-0.12002451615031004</v>
      </c>
      <c r="L2265" s="3"/>
    </row>
    <row r="2266" spans="1:12" x14ac:dyDescent="0.3">
      <c r="A2266" s="2" t="s">
        <v>1458</v>
      </c>
      <c r="B2266" s="1">
        <v>13075</v>
      </c>
      <c r="C2266" s="1">
        <v>0</v>
      </c>
      <c r="D2266" s="1">
        <v>1</v>
      </c>
      <c r="E2266" s="34">
        <f>(B2266-MAX(B$42:B2266))/MAX(B$42:B2266)</f>
        <v>-0.31526577638125164</v>
      </c>
      <c r="F2266" s="49">
        <v>-168.72</v>
      </c>
      <c r="G2266" s="4" t="str">
        <f>IF(F2266&lt;=H$1, "침체", IF(F2266&gt;=G$1, "과열", ""))</f>
        <v>침체</v>
      </c>
      <c r="H2266" s="3">
        <f t="shared" si="174"/>
        <v>-6.2400000000000091</v>
      </c>
      <c r="I2266" s="14">
        <v>1</v>
      </c>
      <c r="J2266" s="46">
        <f t="shared" si="173"/>
        <v>1342754.3330155634</v>
      </c>
      <c r="K2266" s="35">
        <f>(J2266-MAX(J$42:J2266))/MAX(J$42:J2266)</f>
        <v>-0.12002451615031004</v>
      </c>
      <c r="L2266" s="3"/>
    </row>
    <row r="2267" spans="1:12" x14ac:dyDescent="0.3">
      <c r="A2267" s="2" t="s">
        <v>1457</v>
      </c>
      <c r="B2267" s="1">
        <v>13595</v>
      </c>
      <c r="C2267" s="1">
        <v>0</v>
      </c>
      <c r="D2267" s="1">
        <v>0</v>
      </c>
      <c r="E2267" s="34">
        <f>(B2267-MAX(B$42:B2267))/MAX(B$42:B2267)</f>
        <v>-0.28803351662738935</v>
      </c>
      <c r="F2267" s="49">
        <v>-46.01</v>
      </c>
      <c r="G2267" s="4" t="str">
        <f>IF(F2267&lt;=H$1, "침체", IF(F2267&gt;=G$1, "과열", ""))</f>
        <v/>
      </c>
      <c r="H2267" s="3">
        <f t="shared" si="174"/>
        <v>122.71000000000001</v>
      </c>
      <c r="I2267" s="14">
        <v>1</v>
      </c>
      <c r="J2267" s="46">
        <f t="shared" si="173"/>
        <v>1342754.3330155634</v>
      </c>
      <c r="K2267" s="35">
        <f>(J2267-MAX(J$42:J2267))/MAX(J$42:J2267)</f>
        <v>-0.12002451615031004</v>
      </c>
      <c r="L2267" s="3"/>
    </row>
    <row r="2268" spans="1:12" x14ac:dyDescent="0.3">
      <c r="A2268" s="2" t="s">
        <v>1456</v>
      </c>
      <c r="B2268" s="1">
        <v>13415</v>
      </c>
      <c r="C2268" s="1">
        <v>0</v>
      </c>
      <c r="D2268" s="1">
        <v>0</v>
      </c>
      <c r="E2268" s="34">
        <f>(B2268-MAX(B$42:B2268))/MAX(B$42:B2268)</f>
        <v>-0.2974600680806494</v>
      </c>
      <c r="F2268" s="49">
        <v>-50.66</v>
      </c>
      <c r="G2268" s="4" t="str">
        <f>IF(F2268&lt;=H$1, "침체", IF(F2268&gt;=G$1, "과열", ""))</f>
        <v/>
      </c>
      <c r="H2268" s="3">
        <f t="shared" si="174"/>
        <v>-4.6499999999999986</v>
      </c>
      <c r="I2268" s="14">
        <v>1</v>
      </c>
      <c r="J2268" s="46">
        <f t="shared" si="173"/>
        <v>1342754.3330155634</v>
      </c>
      <c r="K2268" s="35">
        <f>(J2268-MAX(J$42:J2268))/MAX(J$42:J2268)</f>
        <v>-0.12002451615031004</v>
      </c>
      <c r="L2268" s="3"/>
    </row>
    <row r="2269" spans="1:12" x14ac:dyDescent="0.3">
      <c r="A2269" s="2" t="s">
        <v>1455</v>
      </c>
      <c r="B2269" s="1">
        <v>13530</v>
      </c>
      <c r="C2269" s="1">
        <v>0</v>
      </c>
      <c r="D2269" s="1">
        <v>0</v>
      </c>
      <c r="E2269" s="34">
        <f>(B2269-MAX(B$42:B2269))/MAX(B$42:B2269)</f>
        <v>-0.29143754909662217</v>
      </c>
      <c r="F2269" s="49">
        <v>-24.78</v>
      </c>
      <c r="G2269" s="4" t="str">
        <f>IF(F2269&lt;=H$1, "침체", IF(F2269&gt;=G$1, "과열", ""))</f>
        <v/>
      </c>
      <c r="H2269" s="3">
        <f t="shared" si="174"/>
        <v>25.879999999999995</v>
      </c>
      <c r="I2269" s="14">
        <v>1</v>
      </c>
      <c r="J2269" s="46">
        <f t="shared" si="173"/>
        <v>1342754.3330155634</v>
      </c>
      <c r="K2269" s="35">
        <f>(J2269-MAX(J$42:J2269))/MAX(J$42:J2269)</f>
        <v>-0.12002451615031004</v>
      </c>
      <c r="L2269" s="3"/>
    </row>
    <row r="2270" spans="1:12" x14ac:dyDescent="0.3">
      <c r="A2270" s="2" t="s">
        <v>1454</v>
      </c>
      <c r="B2270" s="1">
        <v>13295</v>
      </c>
      <c r="C2270" s="1">
        <v>0</v>
      </c>
      <c r="D2270" s="1">
        <v>0</v>
      </c>
      <c r="E2270" s="34">
        <f>(B2270-MAX(B$42:B2270))/MAX(B$42:B2270)</f>
        <v>-0.30374443571615606</v>
      </c>
      <c r="F2270" s="49">
        <v>-52.69</v>
      </c>
      <c r="G2270" s="4" t="str">
        <f>IF(F2270&lt;=H$1, "침체", IF(F2270&gt;=G$1, "과열", ""))</f>
        <v/>
      </c>
      <c r="H2270" s="3">
        <f t="shared" si="174"/>
        <v>-27.909999999999997</v>
      </c>
      <c r="I2270" s="14">
        <v>1</v>
      </c>
      <c r="J2270" s="46">
        <f t="shared" si="173"/>
        <v>1342754.3330155634</v>
      </c>
      <c r="K2270" s="35">
        <f>(J2270-MAX(J$42:J2270))/MAX(J$42:J2270)</f>
        <v>-0.12002451615031004</v>
      </c>
      <c r="L2270" s="3"/>
    </row>
    <row r="2271" spans="1:12" x14ac:dyDescent="0.3">
      <c r="A2271" s="2" t="s">
        <v>1453</v>
      </c>
      <c r="B2271" s="1">
        <v>13070</v>
      </c>
      <c r="C2271" s="1">
        <v>0</v>
      </c>
      <c r="D2271" s="1">
        <v>1</v>
      </c>
      <c r="E2271" s="34">
        <f>(B2271-MAX(B$42:B2271))/MAX(B$42:B2271)</f>
        <v>-0.31552762503273107</v>
      </c>
      <c r="F2271" s="49">
        <v>-173.09</v>
      </c>
      <c r="G2271" s="4" t="str">
        <f>IF(F2271&lt;=H$1, "침체", IF(F2271&gt;=G$1, "과열", ""))</f>
        <v>침체</v>
      </c>
      <c r="H2271" s="3">
        <f t="shared" si="174"/>
        <v>-120.4</v>
      </c>
      <c r="I2271" s="14">
        <v>1</v>
      </c>
      <c r="J2271" s="46">
        <f t="shared" si="173"/>
        <v>1342754.3330155634</v>
      </c>
      <c r="K2271" s="35">
        <f>(J2271-MAX(J$42:J2271))/MAX(J$42:J2271)</f>
        <v>-0.12002451615031004</v>
      </c>
      <c r="L2271" s="3"/>
    </row>
    <row r="2272" spans="1:12" x14ac:dyDescent="0.3">
      <c r="A2272" s="2" t="s">
        <v>1452</v>
      </c>
      <c r="B2272" s="1">
        <v>12950</v>
      </c>
      <c r="C2272" s="1">
        <v>0</v>
      </c>
      <c r="D2272" s="1">
        <v>1</v>
      </c>
      <c r="E2272" s="34">
        <f>(B2272-MAX(B$42:B2272))/MAX(B$42:B2272)</f>
        <v>-0.32181199266823773</v>
      </c>
      <c r="F2272" s="49">
        <v>-151.58000000000001</v>
      </c>
      <c r="G2272" s="4" t="str">
        <f>IF(F2272&lt;=H$1, "침체", IF(F2272&gt;=G$1, "과열", ""))</f>
        <v>침체</v>
      </c>
      <c r="H2272" s="3">
        <f t="shared" si="174"/>
        <v>21.509999999999991</v>
      </c>
      <c r="I2272" s="14">
        <v>1</v>
      </c>
      <c r="J2272" s="46">
        <f t="shared" si="173"/>
        <v>1342754.3330155634</v>
      </c>
      <c r="K2272" s="35">
        <f>(J2272-MAX(J$42:J2272))/MAX(J$42:J2272)</f>
        <v>-0.12002451615031004</v>
      </c>
      <c r="L2272" s="3"/>
    </row>
    <row r="2273" spans="1:12" x14ac:dyDescent="0.3">
      <c r="A2273" s="2" t="s">
        <v>1451</v>
      </c>
      <c r="B2273" s="1">
        <v>12210</v>
      </c>
      <c r="C2273" s="1">
        <v>0</v>
      </c>
      <c r="D2273" s="1">
        <v>1</v>
      </c>
      <c r="E2273" s="34">
        <f>(B2273-MAX(B$42:B2273))/MAX(B$42:B2273)</f>
        <v>-0.3605655930871956</v>
      </c>
      <c r="F2273" s="49">
        <v>-214.23</v>
      </c>
      <c r="G2273" s="4" t="str">
        <f>IF(F2273&lt;=H$1, "침체", IF(F2273&gt;=G$1, "과열", ""))</f>
        <v>침체</v>
      </c>
      <c r="H2273" s="3">
        <f t="shared" si="174"/>
        <v>-62.649999999999977</v>
      </c>
      <c r="I2273" s="14">
        <v>1</v>
      </c>
      <c r="J2273" s="46">
        <f t="shared" si="173"/>
        <v>1342754.3330155634</v>
      </c>
      <c r="K2273" s="35">
        <f>(J2273-MAX(J$42:J2273))/MAX(J$42:J2273)</f>
        <v>-0.12002451615031004</v>
      </c>
      <c r="L2273" s="3"/>
    </row>
    <row r="2274" spans="1:12" x14ac:dyDescent="0.3">
      <c r="A2274" s="2" t="s">
        <v>1450</v>
      </c>
      <c r="B2274" s="1">
        <v>12225</v>
      </c>
      <c r="C2274" s="1">
        <v>0</v>
      </c>
      <c r="D2274" s="1">
        <v>1</v>
      </c>
      <c r="E2274" s="34">
        <f>(B2274-MAX(B$42:B2274))/MAX(B$42:B2274)</f>
        <v>-0.35978004713275724</v>
      </c>
      <c r="F2274" s="49">
        <v>-183.08</v>
      </c>
      <c r="G2274" s="4" t="str">
        <f>IF(F2274&lt;=H$1, "침체", IF(F2274&gt;=G$1, "과열", ""))</f>
        <v>침체</v>
      </c>
      <c r="H2274" s="3">
        <f t="shared" si="174"/>
        <v>31.149999999999977</v>
      </c>
      <c r="I2274" s="14">
        <v>1</v>
      </c>
      <c r="J2274" s="46">
        <f t="shared" si="173"/>
        <v>1342754.3330155634</v>
      </c>
      <c r="K2274" s="35">
        <f>(J2274-MAX(J$42:J2274))/MAX(J$42:J2274)</f>
        <v>-0.12002451615031004</v>
      </c>
      <c r="L2274" s="3"/>
    </row>
    <row r="2275" spans="1:12" x14ac:dyDescent="0.3">
      <c r="A2275" s="2" t="s">
        <v>1449</v>
      </c>
      <c r="B2275" s="1">
        <v>11930</v>
      </c>
      <c r="C2275" s="1">
        <v>0</v>
      </c>
      <c r="D2275" s="1">
        <v>1</v>
      </c>
      <c r="E2275" s="34">
        <f>(B2275-MAX(B$42:B2275))/MAX(B$42:B2275)</f>
        <v>-0.37522911757004451</v>
      </c>
      <c r="F2275" s="49">
        <v>-164.68</v>
      </c>
      <c r="G2275" s="4" t="str">
        <f>IF(F2275&lt;=H$1, "침체", IF(F2275&gt;=G$1, "과열", ""))</f>
        <v>침체</v>
      </c>
      <c r="H2275" s="3">
        <f t="shared" si="174"/>
        <v>18.400000000000006</v>
      </c>
      <c r="I2275" s="14">
        <v>1</v>
      </c>
      <c r="J2275" s="46">
        <f t="shared" si="173"/>
        <v>1342754.3330155634</v>
      </c>
      <c r="K2275" s="35">
        <f>(J2275-MAX(J$42:J2275))/MAX(J$42:J2275)</f>
        <v>-0.12002451615031004</v>
      </c>
      <c r="L2275" s="3"/>
    </row>
    <row r="2276" spans="1:12" x14ac:dyDescent="0.3">
      <c r="A2276" s="2" t="s">
        <v>1448</v>
      </c>
      <c r="B2276" s="1">
        <v>11900</v>
      </c>
      <c r="C2276" s="1">
        <v>0</v>
      </c>
      <c r="D2276" s="1">
        <v>1</v>
      </c>
      <c r="E2276" s="34">
        <f>(B2276-MAX(B$42:B2276))/MAX(B$42:B2276)</f>
        <v>-0.37680020947892118</v>
      </c>
      <c r="F2276" s="49">
        <v>-133.71</v>
      </c>
      <c r="G2276" s="4" t="str">
        <f>IF(F2276&lt;=H$1, "침체", IF(F2276&gt;=G$1, "과열", ""))</f>
        <v/>
      </c>
      <c r="H2276" s="3">
        <f t="shared" si="174"/>
        <v>30.97</v>
      </c>
      <c r="I2276" s="14">
        <v>1</v>
      </c>
      <c r="J2276" s="46">
        <f t="shared" si="173"/>
        <v>1342754.3330155634</v>
      </c>
      <c r="K2276" s="35">
        <f>(J2276-MAX(J$42:J2276))/MAX(J$42:J2276)</f>
        <v>-0.12002451615031004</v>
      </c>
      <c r="L2276" s="3"/>
    </row>
    <row r="2277" spans="1:12" x14ac:dyDescent="0.3">
      <c r="A2277" s="2" t="s">
        <v>1447</v>
      </c>
      <c r="B2277" s="1">
        <v>12000</v>
      </c>
      <c r="C2277" s="1">
        <v>0</v>
      </c>
      <c r="D2277" s="1">
        <v>1</v>
      </c>
      <c r="E2277" s="34">
        <f>(B2277-MAX(B$42:B2277))/MAX(B$42:B2277)</f>
        <v>-0.37156323644933231</v>
      </c>
      <c r="F2277" s="49">
        <v>-95.24</v>
      </c>
      <c r="G2277" s="4" t="str">
        <f>IF(F2277&lt;=H$1, "침체", IF(F2277&gt;=G$1, "과열", ""))</f>
        <v/>
      </c>
      <c r="H2277" s="3">
        <f t="shared" si="174"/>
        <v>38.470000000000013</v>
      </c>
      <c r="I2277" s="14">
        <v>1</v>
      </c>
      <c r="J2277" s="46">
        <f t="shared" si="173"/>
        <v>1342754.3330155634</v>
      </c>
      <c r="K2277" s="35">
        <f>(J2277-MAX(J$42:J2277))/MAX(J$42:J2277)</f>
        <v>-0.12002451615031004</v>
      </c>
      <c r="L2277" s="3"/>
    </row>
    <row r="2278" spans="1:12" x14ac:dyDescent="0.3">
      <c r="A2278" s="2" t="s">
        <v>1446</v>
      </c>
      <c r="B2278" s="1">
        <v>11675</v>
      </c>
      <c r="C2278" s="1">
        <v>0</v>
      </c>
      <c r="D2278" s="1">
        <v>1</v>
      </c>
      <c r="E2278" s="34">
        <f>(B2278-MAX(B$42:B2278))/MAX(B$42:B2278)</f>
        <v>-0.38858339879549619</v>
      </c>
      <c r="F2278" s="49">
        <v>-96.04</v>
      </c>
      <c r="G2278" s="4" t="str">
        <f>IF(F2278&lt;=H$1, "침체", IF(F2278&gt;=G$1, "과열", ""))</f>
        <v/>
      </c>
      <c r="H2278" s="3">
        <f t="shared" si="174"/>
        <v>-0.80000000000001137</v>
      </c>
      <c r="I2278" s="14">
        <v>1</v>
      </c>
      <c r="J2278" s="46">
        <f t="shared" si="173"/>
        <v>1342754.3330155634</v>
      </c>
      <c r="K2278" s="35">
        <f>(J2278-MAX(J$42:J2278))/MAX(J$42:J2278)</f>
        <v>-0.12002451615031004</v>
      </c>
      <c r="L2278" s="3"/>
    </row>
    <row r="2279" spans="1:12" x14ac:dyDescent="0.3">
      <c r="A2279" s="2" t="s">
        <v>1445</v>
      </c>
      <c r="B2279" s="1">
        <v>11515</v>
      </c>
      <c r="C2279" s="1">
        <v>0</v>
      </c>
      <c r="D2279" s="1">
        <v>1</v>
      </c>
      <c r="E2279" s="34">
        <f>(B2279-MAX(B$42:B2279))/MAX(B$42:B2279)</f>
        <v>-0.39696255564283844</v>
      </c>
      <c r="F2279" s="49">
        <v>-96.98</v>
      </c>
      <c r="G2279" s="4" t="str">
        <f>IF(F2279&lt;=H$1, "침체", IF(F2279&gt;=G$1, "과열", ""))</f>
        <v/>
      </c>
      <c r="H2279" s="3">
        <f t="shared" si="174"/>
        <v>-0.93999999999999773</v>
      </c>
      <c r="I2279" s="14">
        <v>1</v>
      </c>
      <c r="J2279" s="46">
        <f t="shared" si="173"/>
        <v>1342754.3330155634</v>
      </c>
      <c r="K2279" s="35">
        <f>(J2279-MAX(J$42:J2279))/MAX(J$42:J2279)</f>
        <v>-0.12002451615031004</v>
      </c>
      <c r="L2279" s="3"/>
    </row>
    <row r="2280" spans="1:12" x14ac:dyDescent="0.3">
      <c r="A2280" s="2" t="s">
        <v>1444</v>
      </c>
      <c r="B2280" s="1">
        <v>11565</v>
      </c>
      <c r="C2280" s="1">
        <v>0</v>
      </c>
      <c r="D2280" s="1">
        <v>1</v>
      </c>
      <c r="E2280" s="34">
        <f>(B2280-MAX(B$42:B2280))/MAX(B$42:B2280)</f>
        <v>-0.39434406912804398</v>
      </c>
      <c r="F2280" s="49">
        <v>-84.38</v>
      </c>
      <c r="G2280" s="4" t="str">
        <f>IF(F2280&lt;=H$1, "침체", IF(F2280&gt;=G$1, "과열", ""))</f>
        <v/>
      </c>
      <c r="H2280" s="3">
        <f t="shared" si="174"/>
        <v>12.600000000000009</v>
      </c>
      <c r="I2280" s="14">
        <v>1</v>
      </c>
      <c r="J2280" s="46">
        <f t="shared" si="173"/>
        <v>1342754.3330155634</v>
      </c>
      <c r="K2280" s="35">
        <f>(J2280-MAX(J$42:J2280))/MAX(J$42:J2280)</f>
        <v>-0.12002451615031004</v>
      </c>
      <c r="L2280" s="3"/>
    </row>
    <row r="2281" spans="1:12" x14ac:dyDescent="0.3">
      <c r="A2281" s="2" t="s">
        <v>1443</v>
      </c>
      <c r="B2281" s="1">
        <v>11690</v>
      </c>
      <c r="C2281" s="1">
        <v>0</v>
      </c>
      <c r="D2281" s="1">
        <v>1</v>
      </c>
      <c r="E2281" s="34">
        <f>(B2281-MAX(B$42:B2281))/MAX(B$42:B2281)</f>
        <v>-0.38779785284105789</v>
      </c>
      <c r="F2281" s="49">
        <v>-68.91</v>
      </c>
      <c r="G2281" s="4" t="str">
        <f>IF(F2281&lt;=H$1, "침체", IF(F2281&gt;=G$1, "과열", ""))</f>
        <v/>
      </c>
      <c r="H2281" s="3">
        <f t="shared" si="174"/>
        <v>15.469999999999999</v>
      </c>
      <c r="I2281" s="14">
        <v>1</v>
      </c>
      <c r="J2281" s="46">
        <f t="shared" si="173"/>
        <v>1342754.3330155634</v>
      </c>
      <c r="K2281" s="35">
        <f>(J2281-MAX(J$42:J2281))/MAX(J$42:J2281)</f>
        <v>-0.12002451615031004</v>
      </c>
      <c r="L2281" s="3"/>
    </row>
    <row r="2282" spans="1:12" x14ac:dyDescent="0.3">
      <c r="A2282" s="2" t="s">
        <v>1442</v>
      </c>
      <c r="B2282" s="1">
        <v>11720</v>
      </c>
      <c r="C2282" s="1">
        <v>0</v>
      </c>
      <c r="D2282" s="1">
        <v>0</v>
      </c>
      <c r="E2282" s="34">
        <f>(B2282-MAX(B$42:B2282))/MAX(B$42:B2282)</f>
        <v>-0.38622676093218122</v>
      </c>
      <c r="F2282" s="49">
        <v>-69.540000000000006</v>
      </c>
      <c r="G2282" s="4" t="str">
        <f>IF(F2282&lt;=H$1, "침체", IF(F2282&gt;=G$1, "과열", ""))</f>
        <v/>
      </c>
      <c r="H2282" s="3">
        <f t="shared" si="174"/>
        <v>-0.63000000000000966</v>
      </c>
      <c r="I2282" s="14">
        <v>1</v>
      </c>
      <c r="J2282" s="46">
        <f t="shared" si="173"/>
        <v>1342754.3330155634</v>
      </c>
      <c r="K2282" s="35">
        <f>(J2282-MAX(J$42:J2282))/MAX(J$42:J2282)</f>
        <v>-0.12002451615031004</v>
      </c>
      <c r="L2282" s="3"/>
    </row>
    <row r="2283" spans="1:12" x14ac:dyDescent="0.3">
      <c r="A2283" s="2" t="s">
        <v>1441</v>
      </c>
      <c r="B2283" s="1">
        <v>11685</v>
      </c>
      <c r="C2283" s="1">
        <v>0</v>
      </c>
      <c r="D2283" s="1">
        <v>0</v>
      </c>
      <c r="E2283" s="34">
        <f>(B2283-MAX(B$42:B2283))/MAX(B$42:B2283)</f>
        <v>-0.38805970149253732</v>
      </c>
      <c r="F2283" s="49">
        <v>-68.209999999999994</v>
      </c>
      <c r="G2283" s="4" t="str">
        <f>IF(F2283&lt;=H$1, "침체", IF(F2283&gt;=G$1, "과열", ""))</f>
        <v/>
      </c>
      <c r="H2283" s="3">
        <f t="shared" si="174"/>
        <v>1.3300000000000125</v>
      </c>
      <c r="I2283" s="14">
        <v>1</v>
      </c>
      <c r="J2283" s="46">
        <f t="shared" si="173"/>
        <v>1342754.3330155634</v>
      </c>
      <c r="K2283" s="35">
        <f>(J2283-MAX(J$42:J2283))/MAX(J$42:J2283)</f>
        <v>-0.12002451615031004</v>
      </c>
      <c r="L2283" s="3"/>
    </row>
    <row r="2284" spans="1:12" x14ac:dyDescent="0.3">
      <c r="A2284" s="2" t="s">
        <v>1440</v>
      </c>
      <c r="B2284" s="1">
        <v>11525</v>
      </c>
      <c r="C2284" s="1">
        <v>0</v>
      </c>
      <c r="D2284" s="1">
        <v>0</v>
      </c>
      <c r="E2284" s="34">
        <f>(B2284-MAX(B$42:B2284))/MAX(B$42:B2284)</f>
        <v>-0.39643885833987957</v>
      </c>
      <c r="F2284" s="49">
        <v>-93.09</v>
      </c>
      <c r="G2284" s="4" t="str">
        <f>IF(F2284&lt;=H$1, "침체", IF(F2284&gt;=G$1, "과열", ""))</f>
        <v/>
      </c>
      <c r="H2284" s="3">
        <f t="shared" si="174"/>
        <v>-24.88000000000001</v>
      </c>
      <c r="I2284" s="14">
        <v>1</v>
      </c>
      <c r="J2284" s="46">
        <f t="shared" ref="J2284:J2347" si="175">J2283*I2284</f>
        <v>1342754.3330155634</v>
      </c>
      <c r="K2284" s="35">
        <f>(J2284-MAX(J$42:J2284))/MAX(J$42:J2284)</f>
        <v>-0.12002451615031004</v>
      </c>
      <c r="L2284" s="3"/>
    </row>
    <row r="2285" spans="1:12" x14ac:dyDescent="0.3">
      <c r="A2285" s="2" t="s">
        <v>1439</v>
      </c>
      <c r="B2285" s="1">
        <v>11540</v>
      </c>
      <c r="C2285" s="1">
        <v>0</v>
      </c>
      <c r="D2285" s="1">
        <v>0</v>
      </c>
      <c r="E2285" s="34">
        <f>(B2285-MAX(B$42:B2285))/MAX(B$42:B2285)</f>
        <v>-0.39565331238544121</v>
      </c>
      <c r="F2285" s="49">
        <v>-92.51</v>
      </c>
      <c r="G2285" s="4" t="str">
        <f>IF(F2285&lt;=H$1, "침체", IF(F2285&gt;=G$1, "과열", ""))</f>
        <v/>
      </c>
      <c r="H2285" s="3">
        <f t="shared" si="174"/>
        <v>0.57999999999999829</v>
      </c>
      <c r="I2285" s="14">
        <v>1</v>
      </c>
      <c r="J2285" s="46">
        <f t="shared" si="175"/>
        <v>1342754.3330155634</v>
      </c>
      <c r="K2285" s="35">
        <f>(J2285-MAX(J$42:J2285))/MAX(J$42:J2285)</f>
        <v>-0.12002451615031004</v>
      </c>
      <c r="L2285" s="3"/>
    </row>
    <row r="2286" spans="1:12" x14ac:dyDescent="0.3">
      <c r="A2286" s="2" t="s">
        <v>1438</v>
      </c>
      <c r="B2286" s="1">
        <v>11575</v>
      </c>
      <c r="C2286" s="1">
        <v>0</v>
      </c>
      <c r="D2286" s="1">
        <v>0</v>
      </c>
      <c r="E2286" s="34">
        <f>(B2286-MAX(B$42:B2286))/MAX(B$42:B2286)</f>
        <v>-0.39382037182508511</v>
      </c>
      <c r="F2286" s="49">
        <v>-80.23</v>
      </c>
      <c r="G2286" s="4" t="str">
        <f>IF(F2286&lt;=H$1, "침체", IF(F2286&gt;=G$1, "과열", ""))</f>
        <v/>
      </c>
      <c r="H2286" s="3">
        <f t="shared" si="174"/>
        <v>12.280000000000001</v>
      </c>
      <c r="I2286" s="14">
        <v>1</v>
      </c>
      <c r="J2286" s="46">
        <f t="shared" si="175"/>
        <v>1342754.3330155634</v>
      </c>
      <c r="K2286" s="35">
        <f>(J2286-MAX(J$42:J2286))/MAX(J$42:J2286)</f>
        <v>-0.12002451615031004</v>
      </c>
      <c r="L2286" s="3"/>
    </row>
    <row r="2287" spans="1:12" x14ac:dyDescent="0.3">
      <c r="A2287" s="2" t="s">
        <v>1437</v>
      </c>
      <c r="B2287" s="1">
        <v>11240</v>
      </c>
      <c r="C2287" s="1">
        <v>0</v>
      </c>
      <c r="D2287" s="1">
        <v>1</v>
      </c>
      <c r="E2287" s="34">
        <f>(B2287-MAX(B$42:B2287))/MAX(B$42:B2287)</f>
        <v>-0.41136423147420792</v>
      </c>
      <c r="F2287" s="49">
        <v>-192.19</v>
      </c>
      <c r="G2287" s="4" t="str">
        <f>IF(F2287&lt;=H$1, "침체", IF(F2287&gt;=G$1, "과열", ""))</f>
        <v>침체</v>
      </c>
      <c r="H2287" s="3">
        <f t="shared" si="174"/>
        <v>-111.96</v>
      </c>
      <c r="I2287" s="14">
        <v>1</v>
      </c>
      <c r="J2287" s="46">
        <f t="shared" si="175"/>
        <v>1342754.3330155634</v>
      </c>
      <c r="K2287" s="35">
        <f>(J2287-MAX(J$42:J2287))/MAX(J$42:J2287)</f>
        <v>-0.12002451615031004</v>
      </c>
      <c r="L2287" s="3"/>
    </row>
    <row r="2288" spans="1:12" x14ac:dyDescent="0.3">
      <c r="A2288" s="2" t="s">
        <v>1436</v>
      </c>
      <c r="B2288" s="1">
        <v>11455</v>
      </c>
      <c r="C2288" s="1">
        <v>0</v>
      </c>
      <c r="D2288" s="1">
        <v>0</v>
      </c>
      <c r="E2288" s="34">
        <f>(B2288-MAX(B$42:B2288))/MAX(B$42:B2288)</f>
        <v>-0.40010473946059177</v>
      </c>
      <c r="F2288" s="49">
        <v>-115.7</v>
      </c>
      <c r="G2288" s="4" t="str">
        <f>IF(F2288&lt;=H$1, "침체", IF(F2288&gt;=G$1, "과열", ""))</f>
        <v/>
      </c>
      <c r="H2288" s="3">
        <f t="shared" si="174"/>
        <v>76.489999999999995</v>
      </c>
      <c r="I2288" s="14">
        <v>1</v>
      </c>
      <c r="J2288" s="46">
        <f t="shared" si="175"/>
        <v>1342754.3330155634</v>
      </c>
      <c r="K2288" s="35">
        <f>(J2288-MAX(J$42:J2288))/MAX(J$42:J2288)</f>
        <v>-0.12002451615031004</v>
      </c>
      <c r="L2288" s="3"/>
    </row>
    <row r="2289" spans="1:12" x14ac:dyDescent="0.3">
      <c r="A2289" s="2" t="s">
        <v>1435</v>
      </c>
      <c r="B2289" s="1">
        <v>11405</v>
      </c>
      <c r="C2289" s="1">
        <v>0</v>
      </c>
      <c r="D2289" s="1">
        <v>0</v>
      </c>
      <c r="E2289" s="34">
        <f>(B2289-MAX(B$42:B2289))/MAX(B$42:B2289)</f>
        <v>-0.40272322597538623</v>
      </c>
      <c r="F2289" s="49">
        <v>-93.13</v>
      </c>
      <c r="G2289" s="4" t="str">
        <f>IF(F2289&lt;=H$1, "침체", IF(F2289&gt;=G$1, "과열", ""))</f>
        <v/>
      </c>
      <c r="H2289" s="3">
        <f t="shared" si="174"/>
        <v>22.570000000000007</v>
      </c>
      <c r="I2289" s="14">
        <v>1</v>
      </c>
      <c r="J2289" s="46">
        <f t="shared" si="175"/>
        <v>1342754.3330155634</v>
      </c>
      <c r="K2289" s="35">
        <f>(J2289-MAX(J$42:J2289))/MAX(J$42:J2289)</f>
        <v>-0.12002451615031004</v>
      </c>
      <c r="L2289" s="3"/>
    </row>
    <row r="2290" spans="1:12" x14ac:dyDescent="0.3">
      <c r="A2290" s="2" t="s">
        <v>1434</v>
      </c>
      <c r="B2290" s="1">
        <v>11800</v>
      </c>
      <c r="C2290" s="1">
        <v>0</v>
      </c>
      <c r="D2290" s="1">
        <v>0</v>
      </c>
      <c r="E2290" s="34">
        <f>(B2290-MAX(B$42:B2290))/MAX(B$42:B2290)</f>
        <v>-0.3820371825085101</v>
      </c>
      <c r="F2290" s="49">
        <v>58.29</v>
      </c>
      <c r="G2290" s="4" t="str">
        <f>IF(F2290&lt;=H$1, "침체", IF(F2290&gt;=G$1, "과열", ""))</f>
        <v/>
      </c>
      <c r="H2290" s="3">
        <f t="shared" si="174"/>
        <v>151.41999999999999</v>
      </c>
      <c r="I2290" s="14">
        <v>1</v>
      </c>
      <c r="J2290" s="46">
        <f t="shared" si="175"/>
        <v>1342754.3330155634</v>
      </c>
      <c r="K2290" s="35">
        <f>(J2290-MAX(J$42:J2290))/MAX(J$42:J2290)</f>
        <v>-0.12002451615031004</v>
      </c>
      <c r="L2290" s="3"/>
    </row>
    <row r="2291" spans="1:12" x14ac:dyDescent="0.3">
      <c r="A2291" s="2" t="s">
        <v>1433</v>
      </c>
      <c r="B2291" s="1">
        <v>11755</v>
      </c>
      <c r="C2291" s="1">
        <v>0</v>
      </c>
      <c r="D2291" s="1">
        <v>0</v>
      </c>
      <c r="E2291" s="34">
        <f>(B2291-MAX(B$42:B2291))/MAX(B$42:B2291)</f>
        <v>-0.38439382037182507</v>
      </c>
      <c r="F2291" s="49">
        <v>118.99</v>
      </c>
      <c r="G2291" s="4" t="str">
        <f>IF(F2291&lt;=H$1, "침체", IF(F2291&gt;=G$1, "과열", ""))</f>
        <v>과열</v>
      </c>
      <c r="H2291" s="3">
        <f t="shared" si="174"/>
        <v>60.699999999999996</v>
      </c>
      <c r="I2291" s="14">
        <v>1</v>
      </c>
      <c r="J2291" s="46">
        <f t="shared" si="175"/>
        <v>1342754.3330155634</v>
      </c>
      <c r="K2291" s="35">
        <f>(J2291-MAX(J$42:J2291))/MAX(J$42:J2291)</f>
        <v>-0.12002451615031004</v>
      </c>
      <c r="L2291" s="3"/>
    </row>
    <row r="2292" spans="1:12" x14ac:dyDescent="0.3">
      <c r="A2292" s="2" t="s">
        <v>1432</v>
      </c>
      <c r="B2292" s="1">
        <v>11775</v>
      </c>
      <c r="C2292" s="1">
        <v>0</v>
      </c>
      <c r="D2292" s="1">
        <v>0</v>
      </c>
      <c r="E2292" s="34">
        <f>(B2292-MAX(B$42:B2292))/MAX(B$42:B2292)</f>
        <v>-0.38334642576590733</v>
      </c>
      <c r="F2292" s="49">
        <v>138.62</v>
      </c>
      <c r="G2292" s="4" t="str">
        <f>IF(F2292&lt;=H$1, "침체", IF(F2292&gt;=G$1, "과열", ""))</f>
        <v>과열</v>
      </c>
      <c r="H2292" s="3">
        <f t="shared" si="174"/>
        <v>19.63000000000001</v>
      </c>
      <c r="I2292" s="14">
        <v>1</v>
      </c>
      <c r="J2292" s="46">
        <f t="shared" si="175"/>
        <v>1342754.3330155634</v>
      </c>
      <c r="K2292" s="35">
        <f>(J2292-MAX(J$42:J2292))/MAX(J$42:J2292)</f>
        <v>-0.12002451615031004</v>
      </c>
      <c r="L2292" s="3"/>
    </row>
    <row r="2293" spans="1:12" x14ac:dyDescent="0.3">
      <c r="A2293" s="2" t="s">
        <v>1431</v>
      </c>
      <c r="B2293" s="1">
        <v>11790</v>
      </c>
      <c r="C2293" s="1">
        <v>0</v>
      </c>
      <c r="D2293" s="1">
        <v>0</v>
      </c>
      <c r="E2293" s="34">
        <f>(B2293-MAX(B$42:B2293))/MAX(B$42:B2293)</f>
        <v>-0.38256087981146897</v>
      </c>
      <c r="F2293" s="49">
        <v>100.99</v>
      </c>
      <c r="G2293" s="4" t="str">
        <f>IF(F2293&lt;=H$1, "침체", IF(F2293&gt;=G$1, "과열", ""))</f>
        <v>과열</v>
      </c>
      <c r="H2293" s="3">
        <f t="shared" si="174"/>
        <v>-37.63000000000001</v>
      </c>
      <c r="I2293" s="14">
        <v>1</v>
      </c>
      <c r="J2293" s="46">
        <f t="shared" si="175"/>
        <v>1342754.3330155634</v>
      </c>
      <c r="K2293" s="35">
        <f>(J2293-MAX(J$42:J2293))/MAX(J$42:J2293)</f>
        <v>-0.12002451615031004</v>
      </c>
      <c r="L2293" s="3"/>
    </row>
    <row r="2294" spans="1:12" x14ac:dyDescent="0.3">
      <c r="A2294" s="2" t="s">
        <v>1430</v>
      </c>
      <c r="B2294" s="1">
        <v>12125</v>
      </c>
      <c r="C2294" s="1">
        <v>0</v>
      </c>
      <c r="D2294" s="1">
        <v>0</v>
      </c>
      <c r="E2294" s="34">
        <f>(B2294-MAX(B$42:B2294))/MAX(B$42:B2294)</f>
        <v>-0.36501702016234616</v>
      </c>
      <c r="F2294" s="49">
        <v>168.58</v>
      </c>
      <c r="G2294" s="4" t="str">
        <f>IF(F2294&lt;=H$1, "침체", IF(F2294&gt;=G$1, "과열", ""))</f>
        <v>과열</v>
      </c>
      <c r="H2294" s="3">
        <f t="shared" si="174"/>
        <v>67.590000000000018</v>
      </c>
      <c r="I2294" s="14">
        <v>1</v>
      </c>
      <c r="J2294" s="46">
        <f t="shared" si="175"/>
        <v>1342754.3330155634</v>
      </c>
      <c r="K2294" s="35">
        <f>(J2294-MAX(J$42:J2294))/MAX(J$42:J2294)</f>
        <v>-0.12002451615031004</v>
      </c>
      <c r="L2294" s="3"/>
    </row>
    <row r="2295" spans="1:12" x14ac:dyDescent="0.3">
      <c r="A2295" s="2" t="s">
        <v>1429</v>
      </c>
      <c r="B2295" s="1">
        <v>12255</v>
      </c>
      <c r="C2295" s="1">
        <v>0</v>
      </c>
      <c r="D2295" s="1">
        <v>0</v>
      </c>
      <c r="E2295" s="34">
        <f>(B2295-MAX(B$42:B2295))/MAX(B$42:B2295)</f>
        <v>-0.35820895522388058</v>
      </c>
      <c r="F2295" s="49">
        <v>161.5</v>
      </c>
      <c r="G2295" s="4" t="str">
        <f>IF(F2295&lt;=H$1, "침체", IF(F2295&gt;=G$1, "과열", ""))</f>
        <v>과열</v>
      </c>
      <c r="H2295" s="3">
        <f t="shared" si="174"/>
        <v>-7.0800000000000125</v>
      </c>
      <c r="I2295" s="14">
        <v>1</v>
      </c>
      <c r="J2295" s="46">
        <f t="shared" si="175"/>
        <v>1342754.3330155634</v>
      </c>
      <c r="K2295" s="35">
        <f>(J2295-MAX(J$42:J2295))/MAX(J$42:J2295)</f>
        <v>-0.12002451615031004</v>
      </c>
      <c r="L2295" s="3"/>
    </row>
    <row r="2296" spans="1:12" x14ac:dyDescent="0.3">
      <c r="A2296" s="2" t="s">
        <v>1428</v>
      </c>
      <c r="B2296" s="1">
        <v>12170</v>
      </c>
      <c r="C2296" s="1">
        <v>0</v>
      </c>
      <c r="D2296" s="1">
        <v>0</v>
      </c>
      <c r="E2296" s="34">
        <f>(B2296-MAX(B$42:B2296))/MAX(B$42:B2296)</f>
        <v>-0.36266038229903114</v>
      </c>
      <c r="F2296" s="49">
        <v>130.29</v>
      </c>
      <c r="G2296" s="4" t="str">
        <f>IF(F2296&lt;=H$1, "침체", IF(F2296&gt;=G$1, "과열", ""))</f>
        <v>과열</v>
      </c>
      <c r="H2296" s="3">
        <f t="shared" si="174"/>
        <v>-31.210000000000008</v>
      </c>
      <c r="I2296" s="14">
        <v>1</v>
      </c>
      <c r="J2296" s="46">
        <f t="shared" si="175"/>
        <v>1342754.3330155634</v>
      </c>
      <c r="K2296" s="35">
        <f>(J2296-MAX(J$42:J2296))/MAX(J$42:J2296)</f>
        <v>-0.12002451615031004</v>
      </c>
      <c r="L2296" s="3"/>
    </row>
    <row r="2297" spans="1:12" x14ac:dyDescent="0.3">
      <c r="A2297" s="2" t="s">
        <v>1427</v>
      </c>
      <c r="B2297" s="1">
        <v>11985</v>
      </c>
      <c r="C2297" s="1">
        <v>0</v>
      </c>
      <c r="D2297" s="1">
        <v>0</v>
      </c>
      <c r="E2297" s="34">
        <f>(B2297-MAX(B$42:B2297))/MAX(B$42:B2297)</f>
        <v>-0.37234878240377062</v>
      </c>
      <c r="F2297" s="49">
        <v>60</v>
      </c>
      <c r="G2297" s="4" t="str">
        <f>IF(F2297&lt;=H$1, "침체", IF(F2297&gt;=G$1, "과열", ""))</f>
        <v/>
      </c>
      <c r="H2297" s="3">
        <f t="shared" si="174"/>
        <v>-70.289999999999992</v>
      </c>
      <c r="I2297" s="14">
        <v>1</v>
      </c>
      <c r="J2297" s="46">
        <f t="shared" si="175"/>
        <v>1342754.3330155634</v>
      </c>
      <c r="K2297" s="35">
        <f>(J2297-MAX(J$42:J2297))/MAX(J$42:J2297)</f>
        <v>-0.12002451615031004</v>
      </c>
      <c r="L2297" s="3"/>
    </row>
    <row r="2298" spans="1:12" x14ac:dyDescent="0.3">
      <c r="A2298" s="2" t="s">
        <v>1426</v>
      </c>
      <c r="B2298" s="1">
        <v>11975</v>
      </c>
      <c r="C2298" s="1">
        <v>0</v>
      </c>
      <c r="D2298" s="1">
        <v>0</v>
      </c>
      <c r="E2298" s="34">
        <f>(B2298-MAX(B$42:B2298))/MAX(B$42:B2298)</f>
        <v>-0.37287247970672949</v>
      </c>
      <c r="F2298" s="49">
        <v>47.36</v>
      </c>
      <c r="G2298" s="4" t="str">
        <f>IF(F2298&lt;=H$1, "침체", IF(F2298&gt;=G$1, "과열", ""))</f>
        <v/>
      </c>
      <c r="H2298" s="3">
        <f t="shared" si="174"/>
        <v>-12.64</v>
      </c>
      <c r="I2298" s="14">
        <v>1</v>
      </c>
      <c r="J2298" s="46">
        <f t="shared" si="175"/>
        <v>1342754.3330155634</v>
      </c>
      <c r="K2298" s="35">
        <f>(J2298-MAX(J$42:J2298))/MAX(J$42:J2298)</f>
        <v>-0.12002451615031004</v>
      </c>
      <c r="L2298" s="3"/>
    </row>
    <row r="2299" spans="1:12" x14ac:dyDescent="0.3">
      <c r="A2299" s="2" t="s">
        <v>1425</v>
      </c>
      <c r="B2299" s="1">
        <v>11985</v>
      </c>
      <c r="C2299" s="1">
        <v>0</v>
      </c>
      <c r="D2299" s="1">
        <v>0</v>
      </c>
      <c r="E2299" s="34">
        <f>(B2299-MAX(B$42:B2299))/MAX(B$42:B2299)</f>
        <v>-0.37234878240377062</v>
      </c>
      <c r="F2299" s="49">
        <v>44.36</v>
      </c>
      <c r="G2299" s="4" t="str">
        <f>IF(F2299&lt;=H$1, "침체", IF(F2299&gt;=G$1, "과열", ""))</f>
        <v/>
      </c>
      <c r="H2299" s="3">
        <f t="shared" si="174"/>
        <v>-3</v>
      </c>
      <c r="I2299" s="14">
        <v>1</v>
      </c>
      <c r="J2299" s="46">
        <f t="shared" si="175"/>
        <v>1342754.3330155634</v>
      </c>
      <c r="K2299" s="35">
        <f>(J2299-MAX(J$42:J2299))/MAX(J$42:J2299)</f>
        <v>-0.12002451615031004</v>
      </c>
      <c r="L2299" s="3"/>
    </row>
    <row r="2300" spans="1:12" x14ac:dyDescent="0.3">
      <c r="A2300" s="2" t="s">
        <v>1424</v>
      </c>
      <c r="B2300" s="1">
        <v>12095</v>
      </c>
      <c r="C2300" s="1">
        <v>0</v>
      </c>
      <c r="D2300" s="1">
        <v>0</v>
      </c>
      <c r="E2300" s="34">
        <f>(B2300-MAX(B$42:B2300))/MAX(B$42:B2300)</f>
        <v>-0.36658811207122283</v>
      </c>
      <c r="F2300" s="49">
        <v>53.51</v>
      </c>
      <c r="G2300" s="4" t="str">
        <f>IF(F2300&lt;=H$1, "침체", IF(F2300&gt;=G$1, "과열", ""))</f>
        <v/>
      </c>
      <c r="H2300" s="3">
        <f t="shared" si="174"/>
        <v>9.1499999999999986</v>
      </c>
      <c r="I2300" s="14">
        <v>1</v>
      </c>
      <c r="J2300" s="46">
        <f t="shared" si="175"/>
        <v>1342754.3330155634</v>
      </c>
      <c r="K2300" s="35">
        <f>(J2300-MAX(J$42:J2300))/MAX(J$42:J2300)</f>
        <v>-0.12002451615031004</v>
      </c>
      <c r="L2300" s="3"/>
    </row>
    <row r="2301" spans="1:12" x14ac:dyDescent="0.3">
      <c r="A2301" s="2" t="s">
        <v>1423</v>
      </c>
      <c r="B2301" s="1">
        <v>12420</v>
      </c>
      <c r="C2301" s="1">
        <v>0</v>
      </c>
      <c r="D2301" s="1">
        <v>0</v>
      </c>
      <c r="E2301" s="34">
        <f>(B2301-MAX(B$42:B2301))/MAX(B$42:B2301)</f>
        <v>-0.34956794972505889</v>
      </c>
      <c r="F2301" s="49">
        <v>171.71</v>
      </c>
      <c r="G2301" s="4" t="str">
        <f>IF(F2301&lt;=H$1, "침체", IF(F2301&gt;=G$1, "과열", ""))</f>
        <v>과열</v>
      </c>
      <c r="H2301" s="3">
        <f t="shared" si="174"/>
        <v>118.20000000000002</v>
      </c>
      <c r="I2301" s="14">
        <v>1</v>
      </c>
      <c r="J2301" s="46">
        <f t="shared" si="175"/>
        <v>1342754.3330155634</v>
      </c>
      <c r="K2301" s="35">
        <f>(J2301-MAX(J$42:J2301))/MAX(J$42:J2301)</f>
        <v>-0.12002451615031004</v>
      </c>
      <c r="L2301" s="3"/>
    </row>
    <row r="2302" spans="1:12" x14ac:dyDescent="0.3">
      <c r="A2302" s="2" t="s">
        <v>1422</v>
      </c>
      <c r="B2302" s="1">
        <v>12500</v>
      </c>
      <c r="C2302" s="1">
        <v>0</v>
      </c>
      <c r="D2302" s="1">
        <v>0</v>
      </c>
      <c r="E2302" s="34">
        <f>(B2302-MAX(B$42:B2302))/MAX(B$42:B2302)</f>
        <v>-0.34537837130138782</v>
      </c>
      <c r="F2302" s="49">
        <v>154.56</v>
      </c>
      <c r="G2302" s="4" t="str">
        <f>IF(F2302&lt;=H$1, "침체", IF(F2302&gt;=G$1, "과열", ""))</f>
        <v>과열</v>
      </c>
      <c r="H2302" s="3">
        <f t="shared" si="174"/>
        <v>-17.150000000000006</v>
      </c>
      <c r="I2302" s="14">
        <v>1</v>
      </c>
      <c r="J2302" s="46">
        <f t="shared" si="175"/>
        <v>1342754.3330155634</v>
      </c>
      <c r="K2302" s="35">
        <f>(J2302-MAX(J$42:J2302))/MAX(J$42:J2302)</f>
        <v>-0.12002451615031004</v>
      </c>
      <c r="L2302" s="3"/>
    </row>
    <row r="2303" spans="1:12" x14ac:dyDescent="0.3">
      <c r="A2303" s="2" t="s">
        <v>1421</v>
      </c>
      <c r="B2303" s="1">
        <v>12430</v>
      </c>
      <c r="C2303" s="1">
        <v>0</v>
      </c>
      <c r="D2303" s="1">
        <v>0</v>
      </c>
      <c r="E2303" s="34">
        <f>(B2303-MAX(B$42:B2303))/MAX(B$42:B2303)</f>
        <v>-0.34904425242210002</v>
      </c>
      <c r="F2303" s="49">
        <v>116.06</v>
      </c>
      <c r="G2303" s="4" t="str">
        <f>IF(F2303&lt;=H$1, "침체", IF(F2303&gt;=G$1, "과열", ""))</f>
        <v>과열</v>
      </c>
      <c r="H2303" s="3">
        <f t="shared" si="174"/>
        <v>-38.5</v>
      </c>
      <c r="I2303" s="14">
        <v>1</v>
      </c>
      <c r="J2303" s="46">
        <f t="shared" si="175"/>
        <v>1342754.3330155634</v>
      </c>
      <c r="K2303" s="35">
        <f>(J2303-MAX(J$42:J2303))/MAX(J$42:J2303)</f>
        <v>-0.12002451615031004</v>
      </c>
      <c r="L2303" s="3"/>
    </row>
    <row r="2304" spans="1:12" x14ac:dyDescent="0.3">
      <c r="A2304" s="2" t="s">
        <v>1420</v>
      </c>
      <c r="B2304" s="1">
        <v>12460</v>
      </c>
      <c r="C2304" s="1">
        <v>0</v>
      </c>
      <c r="D2304" s="1">
        <v>0</v>
      </c>
      <c r="E2304" s="34">
        <f>(B2304-MAX(B$42:B2304))/MAX(B$42:B2304)</f>
        <v>-0.34747316051322336</v>
      </c>
      <c r="F2304" s="49">
        <v>105.05</v>
      </c>
      <c r="G2304" s="4" t="str">
        <f>IF(F2304&lt;=H$1, "침체", IF(F2304&gt;=G$1, "과열", ""))</f>
        <v>과열</v>
      </c>
      <c r="H2304" s="3">
        <f t="shared" si="174"/>
        <v>-11.010000000000005</v>
      </c>
      <c r="I2304" s="14">
        <v>1</v>
      </c>
      <c r="J2304" s="46">
        <f t="shared" si="175"/>
        <v>1342754.3330155634</v>
      </c>
      <c r="K2304" s="35">
        <f>(J2304-MAX(J$42:J2304))/MAX(J$42:J2304)</f>
        <v>-0.12002451615031004</v>
      </c>
      <c r="L2304" s="3"/>
    </row>
    <row r="2305" spans="1:12" x14ac:dyDescent="0.3">
      <c r="A2305" s="2" t="s">
        <v>1419</v>
      </c>
      <c r="B2305" s="1">
        <v>12430</v>
      </c>
      <c r="C2305" s="1">
        <v>0</v>
      </c>
      <c r="D2305" s="1">
        <v>0</v>
      </c>
      <c r="E2305" s="34">
        <f>(B2305-MAX(B$42:B2305))/MAX(B$42:B2305)</f>
        <v>-0.34904425242210002</v>
      </c>
      <c r="F2305" s="49">
        <v>80.12</v>
      </c>
      <c r="G2305" s="4" t="str">
        <f>IF(F2305&lt;=H$1, "침체", IF(F2305&gt;=G$1, "과열", ""))</f>
        <v/>
      </c>
      <c r="H2305" s="3">
        <f t="shared" si="174"/>
        <v>-24.929999999999993</v>
      </c>
      <c r="I2305" s="14">
        <v>1</v>
      </c>
      <c r="J2305" s="46">
        <f t="shared" si="175"/>
        <v>1342754.3330155634</v>
      </c>
      <c r="K2305" s="35">
        <f>(J2305-MAX(J$42:J2305))/MAX(J$42:J2305)</f>
        <v>-0.12002451615031004</v>
      </c>
      <c r="L2305" s="3"/>
    </row>
    <row r="2306" spans="1:12" x14ac:dyDescent="0.3">
      <c r="A2306" s="2" t="s">
        <v>1418</v>
      </c>
      <c r="B2306" s="1">
        <v>12455</v>
      </c>
      <c r="C2306" s="1">
        <v>0</v>
      </c>
      <c r="D2306" s="1">
        <v>0</v>
      </c>
      <c r="E2306" s="34">
        <f>(B2306-MAX(B$42:B2306))/MAX(B$42:B2306)</f>
        <v>-0.34773500916470279</v>
      </c>
      <c r="F2306" s="49">
        <v>66.77</v>
      </c>
      <c r="G2306" s="4" t="str">
        <f>IF(F2306&lt;=H$1, "침체", IF(F2306&gt;=G$1, "과열", ""))</f>
        <v/>
      </c>
      <c r="H2306" s="3">
        <f t="shared" si="174"/>
        <v>-13.350000000000009</v>
      </c>
      <c r="I2306" s="14">
        <v>1</v>
      </c>
      <c r="J2306" s="46">
        <f t="shared" si="175"/>
        <v>1342754.3330155634</v>
      </c>
      <c r="K2306" s="35">
        <f>(J2306-MAX(J$42:J2306))/MAX(J$42:J2306)</f>
        <v>-0.12002451615031004</v>
      </c>
      <c r="L2306" s="3"/>
    </row>
    <row r="2307" spans="1:12" x14ac:dyDescent="0.3">
      <c r="A2307" s="2" t="s">
        <v>1417</v>
      </c>
      <c r="B2307" s="1">
        <v>12750</v>
      </c>
      <c r="C2307" s="1">
        <v>0</v>
      </c>
      <c r="D2307" s="1">
        <v>0</v>
      </c>
      <c r="E2307" s="34">
        <f>(B2307-MAX(B$42:B2307))/MAX(B$42:B2307)</f>
        <v>-0.33228593872741558</v>
      </c>
      <c r="F2307" s="49">
        <v>118.36</v>
      </c>
      <c r="G2307" s="4" t="str">
        <f>IF(F2307&lt;=H$1, "침체", IF(F2307&gt;=G$1, "과열", ""))</f>
        <v>과열</v>
      </c>
      <c r="H2307" s="3">
        <f t="shared" ref="H2307:H2370" si="176">F2307-F2306</f>
        <v>51.59</v>
      </c>
      <c r="I2307" s="14">
        <v>1</v>
      </c>
      <c r="J2307" s="46">
        <f t="shared" si="175"/>
        <v>1342754.3330155634</v>
      </c>
      <c r="K2307" s="35">
        <f>(J2307-MAX(J$42:J2307))/MAX(J$42:J2307)</f>
        <v>-0.12002451615031004</v>
      </c>
      <c r="L2307" s="3"/>
    </row>
    <row r="2308" spans="1:12" x14ac:dyDescent="0.3">
      <c r="A2308" s="2" t="s">
        <v>1416</v>
      </c>
      <c r="B2308" s="1">
        <v>12695</v>
      </c>
      <c r="C2308" s="1">
        <v>0</v>
      </c>
      <c r="D2308" s="1">
        <v>0</v>
      </c>
      <c r="E2308" s="34">
        <f>(B2308-MAX(B$42:B2308))/MAX(B$42:B2308)</f>
        <v>-0.33516627389368947</v>
      </c>
      <c r="F2308" s="49">
        <v>109.02</v>
      </c>
      <c r="G2308" s="4" t="str">
        <f>IF(F2308&lt;=H$1, "침체", IF(F2308&gt;=G$1, "과열", ""))</f>
        <v>과열</v>
      </c>
      <c r="H2308" s="3">
        <f t="shared" si="176"/>
        <v>-9.3400000000000034</v>
      </c>
      <c r="I2308" s="14">
        <v>1</v>
      </c>
      <c r="J2308" s="46">
        <f t="shared" si="175"/>
        <v>1342754.3330155634</v>
      </c>
      <c r="K2308" s="35">
        <f>(J2308-MAX(J$42:J2308))/MAX(J$42:J2308)</f>
        <v>-0.12002451615031004</v>
      </c>
      <c r="L2308" s="3"/>
    </row>
    <row r="2309" spans="1:12" x14ac:dyDescent="0.3">
      <c r="A2309" s="2" t="s">
        <v>1415</v>
      </c>
      <c r="B2309" s="1">
        <v>12710</v>
      </c>
      <c r="C2309" s="1">
        <v>0</v>
      </c>
      <c r="D2309" s="1">
        <v>0</v>
      </c>
      <c r="E2309" s="34">
        <f>(B2309-MAX(B$42:B2309))/MAX(B$42:B2309)</f>
        <v>-0.33438072793925111</v>
      </c>
      <c r="F2309" s="49">
        <v>122.68</v>
      </c>
      <c r="G2309" s="4" t="str">
        <f>IF(F2309&lt;=H$1, "침체", IF(F2309&gt;=G$1, "과열", ""))</f>
        <v>과열</v>
      </c>
      <c r="H2309" s="3">
        <f t="shared" si="176"/>
        <v>13.660000000000011</v>
      </c>
      <c r="I2309" s="14">
        <v>1</v>
      </c>
      <c r="J2309" s="46">
        <f t="shared" si="175"/>
        <v>1342754.3330155634</v>
      </c>
      <c r="K2309" s="35">
        <f>(J2309-MAX(J$42:J2309))/MAX(J$42:J2309)</f>
        <v>-0.12002451615031004</v>
      </c>
      <c r="L2309" s="3"/>
    </row>
    <row r="2310" spans="1:12" x14ac:dyDescent="0.3">
      <c r="A2310" s="2" t="s">
        <v>1414</v>
      </c>
      <c r="B2310" s="1">
        <v>12550</v>
      </c>
      <c r="C2310" s="1">
        <v>0</v>
      </c>
      <c r="D2310" s="1">
        <v>0</v>
      </c>
      <c r="E2310" s="34">
        <f>(B2310-MAX(B$42:B2310))/MAX(B$42:B2310)</f>
        <v>-0.34275988478659336</v>
      </c>
      <c r="F2310" s="49">
        <v>47.57</v>
      </c>
      <c r="G2310" s="4" t="str">
        <f>IF(F2310&lt;=H$1, "침체", IF(F2310&gt;=G$1, "과열", ""))</f>
        <v/>
      </c>
      <c r="H2310" s="3">
        <f t="shared" si="176"/>
        <v>-75.110000000000014</v>
      </c>
      <c r="I2310" s="14">
        <v>1</v>
      </c>
      <c r="J2310" s="46">
        <f t="shared" si="175"/>
        <v>1342754.3330155634</v>
      </c>
      <c r="K2310" s="35">
        <f>(J2310-MAX(J$42:J2310))/MAX(J$42:J2310)</f>
        <v>-0.12002451615031004</v>
      </c>
      <c r="L2310" s="3"/>
    </row>
    <row r="2311" spans="1:12" x14ac:dyDescent="0.3">
      <c r="A2311" s="2" t="s">
        <v>1413</v>
      </c>
      <c r="B2311" s="1">
        <v>12220</v>
      </c>
      <c r="C2311" s="1">
        <v>0</v>
      </c>
      <c r="D2311" s="1">
        <v>1</v>
      </c>
      <c r="E2311" s="34">
        <f>(B2311-MAX(B$42:B2311))/MAX(B$42:B2311)</f>
        <v>-0.36004189578423673</v>
      </c>
      <c r="F2311" s="49">
        <v>-75.66</v>
      </c>
      <c r="G2311" s="4" t="str">
        <f>IF(F2311&lt;=H$1, "침체", IF(F2311&gt;=G$1, "과열", ""))</f>
        <v/>
      </c>
      <c r="H2311" s="3">
        <f t="shared" si="176"/>
        <v>-123.22999999999999</v>
      </c>
      <c r="I2311" s="14">
        <v>1</v>
      </c>
      <c r="J2311" s="46">
        <f t="shared" si="175"/>
        <v>1342754.3330155634</v>
      </c>
      <c r="K2311" s="35">
        <f>(J2311-MAX(J$42:J2311))/MAX(J$42:J2311)</f>
        <v>-0.12002451615031004</v>
      </c>
      <c r="L2311" s="3"/>
    </row>
    <row r="2312" spans="1:12" x14ac:dyDescent="0.3">
      <c r="A2312" s="2" t="s">
        <v>1412</v>
      </c>
      <c r="B2312" s="1">
        <v>12420</v>
      </c>
      <c r="C2312" s="1">
        <v>0</v>
      </c>
      <c r="D2312" s="1">
        <v>0</v>
      </c>
      <c r="E2312" s="34">
        <f>(B2312-MAX(B$42:B2312))/MAX(B$42:B2312)</f>
        <v>-0.34956794972505889</v>
      </c>
      <c r="F2312" s="49">
        <v>-94.26</v>
      </c>
      <c r="G2312" s="4" t="str">
        <f>IF(F2312&lt;=H$1, "침체", IF(F2312&gt;=G$1, "과열", ""))</f>
        <v/>
      </c>
      <c r="H2312" s="3">
        <f t="shared" si="176"/>
        <v>-18.600000000000009</v>
      </c>
      <c r="I2312" s="14">
        <v>1</v>
      </c>
      <c r="J2312" s="46">
        <f t="shared" si="175"/>
        <v>1342754.3330155634</v>
      </c>
      <c r="K2312" s="35">
        <f>(J2312-MAX(J$42:J2312))/MAX(J$42:J2312)</f>
        <v>-0.12002451615031004</v>
      </c>
      <c r="L2312" s="3"/>
    </row>
    <row r="2313" spans="1:12" x14ac:dyDescent="0.3">
      <c r="A2313" s="2" t="s">
        <v>1411</v>
      </c>
      <c r="B2313" s="1">
        <v>12405</v>
      </c>
      <c r="C2313" s="1">
        <v>0</v>
      </c>
      <c r="D2313" s="1">
        <v>0</v>
      </c>
      <c r="E2313" s="34">
        <f>(B2313-MAX(B$42:B2313))/MAX(B$42:B2313)</f>
        <v>-0.35035349567949725</v>
      </c>
      <c r="F2313" s="49">
        <v>-73.44</v>
      </c>
      <c r="G2313" s="4" t="str">
        <f>IF(F2313&lt;=H$1, "침체", IF(F2313&gt;=G$1, "과열", ""))</f>
        <v/>
      </c>
      <c r="H2313" s="3">
        <f t="shared" si="176"/>
        <v>20.820000000000007</v>
      </c>
      <c r="I2313" s="14">
        <v>1</v>
      </c>
      <c r="J2313" s="46">
        <f t="shared" si="175"/>
        <v>1342754.3330155634</v>
      </c>
      <c r="K2313" s="35">
        <f>(J2313-MAX(J$42:J2313))/MAX(J$42:J2313)</f>
        <v>-0.12002451615031004</v>
      </c>
      <c r="L2313" s="3"/>
    </row>
    <row r="2314" spans="1:12" x14ac:dyDescent="0.3">
      <c r="A2314" s="2" t="s">
        <v>1410</v>
      </c>
      <c r="B2314" s="1">
        <v>11875</v>
      </c>
      <c r="C2314" s="1">
        <v>0</v>
      </c>
      <c r="D2314" s="1">
        <v>1</v>
      </c>
      <c r="E2314" s="34">
        <f>(B2314-MAX(B$42:B2314))/MAX(B$42:B2314)</f>
        <v>-0.37810945273631841</v>
      </c>
      <c r="F2314" s="49">
        <v>-223.83</v>
      </c>
      <c r="G2314" s="4" t="str">
        <f>IF(F2314&lt;=H$1, "침체", IF(F2314&gt;=G$1, "과열", ""))</f>
        <v>침체</v>
      </c>
      <c r="H2314" s="3">
        <f t="shared" si="176"/>
        <v>-150.39000000000001</v>
      </c>
      <c r="I2314" s="14">
        <v>1</v>
      </c>
      <c r="J2314" s="46">
        <f t="shared" si="175"/>
        <v>1342754.3330155634</v>
      </c>
      <c r="K2314" s="35">
        <f>(J2314-MAX(J$42:J2314))/MAX(J$42:J2314)</f>
        <v>-0.12002451615031004</v>
      </c>
      <c r="L2314" s="3"/>
    </row>
    <row r="2315" spans="1:12" x14ac:dyDescent="0.3">
      <c r="A2315" s="2" t="s">
        <v>1409</v>
      </c>
      <c r="B2315" s="1">
        <v>11815</v>
      </c>
      <c r="C2315" s="1">
        <v>0</v>
      </c>
      <c r="D2315" s="1">
        <v>1</v>
      </c>
      <c r="E2315" s="34">
        <f>(B2315-MAX(B$42:B2315))/MAX(B$42:B2315)</f>
        <v>-0.38125163655407174</v>
      </c>
      <c r="F2315" s="49">
        <v>-182.72</v>
      </c>
      <c r="G2315" s="4" t="str">
        <f>IF(F2315&lt;=H$1, "침체", IF(F2315&gt;=G$1, "과열", ""))</f>
        <v>침체</v>
      </c>
      <c r="H2315" s="3">
        <f t="shared" si="176"/>
        <v>41.110000000000014</v>
      </c>
      <c r="I2315" s="14">
        <v>1</v>
      </c>
      <c r="J2315" s="46">
        <f t="shared" si="175"/>
        <v>1342754.3330155634</v>
      </c>
      <c r="K2315" s="35">
        <f>(J2315-MAX(J$42:J2315))/MAX(J$42:J2315)</f>
        <v>-0.12002451615031004</v>
      </c>
      <c r="L2315" s="3"/>
    </row>
    <row r="2316" spans="1:12" x14ac:dyDescent="0.3">
      <c r="A2316" s="2" t="s">
        <v>1408</v>
      </c>
      <c r="B2316" s="1">
        <v>11920</v>
      </c>
      <c r="C2316" s="1">
        <v>0</v>
      </c>
      <c r="D2316" s="1">
        <v>1</v>
      </c>
      <c r="E2316" s="34">
        <f>(B2316-MAX(B$42:B2316))/MAX(B$42:B2316)</f>
        <v>-0.37575281487300338</v>
      </c>
      <c r="F2316" s="49">
        <v>-123.48</v>
      </c>
      <c r="G2316" s="4" t="str">
        <f>IF(F2316&lt;=H$1, "침체", IF(F2316&gt;=G$1, "과열", ""))</f>
        <v/>
      </c>
      <c r="H2316" s="3">
        <f t="shared" si="176"/>
        <v>59.239999999999995</v>
      </c>
      <c r="I2316" s="14">
        <v>1</v>
      </c>
      <c r="J2316" s="46">
        <f t="shared" si="175"/>
        <v>1342754.3330155634</v>
      </c>
      <c r="K2316" s="35">
        <f>(J2316-MAX(J$42:J2316))/MAX(J$42:J2316)</f>
        <v>-0.12002451615031004</v>
      </c>
      <c r="L2316" s="3"/>
    </row>
    <row r="2317" spans="1:12" x14ac:dyDescent="0.3">
      <c r="A2317" s="2" t="s">
        <v>1407</v>
      </c>
      <c r="B2317" s="1">
        <v>12215</v>
      </c>
      <c r="C2317" s="1">
        <v>0</v>
      </c>
      <c r="D2317" s="1">
        <v>0</v>
      </c>
      <c r="E2317" s="34">
        <f>(B2317-MAX(B$42:B2317))/MAX(B$42:B2317)</f>
        <v>-0.36030374443571617</v>
      </c>
      <c r="F2317" s="49">
        <v>-49.73</v>
      </c>
      <c r="G2317" s="4" t="str">
        <f>IF(F2317&lt;=H$1, "침체", IF(F2317&gt;=G$1, "과열", ""))</f>
        <v/>
      </c>
      <c r="H2317" s="3">
        <f t="shared" si="176"/>
        <v>73.75</v>
      </c>
      <c r="I2317" s="14">
        <v>1</v>
      </c>
      <c r="J2317" s="46">
        <f t="shared" si="175"/>
        <v>1342754.3330155634</v>
      </c>
      <c r="K2317" s="35">
        <f>(J2317-MAX(J$42:J2317))/MAX(J$42:J2317)</f>
        <v>-0.12002451615031004</v>
      </c>
      <c r="L2317" s="3"/>
    </row>
    <row r="2318" spans="1:12" x14ac:dyDescent="0.3">
      <c r="A2318" s="2" t="s">
        <v>1406</v>
      </c>
      <c r="B2318" s="1">
        <v>12260</v>
      </c>
      <c r="C2318" s="1">
        <v>0</v>
      </c>
      <c r="D2318" s="1">
        <v>0</v>
      </c>
      <c r="E2318" s="34">
        <f>(B2318-MAX(B$42:B2318))/MAX(B$42:B2318)</f>
        <v>-0.35794710657240114</v>
      </c>
      <c r="F2318" s="49">
        <v>-29.48</v>
      </c>
      <c r="G2318" s="4" t="str">
        <f>IF(F2318&lt;=H$1, "침체", IF(F2318&gt;=G$1, "과열", ""))</f>
        <v/>
      </c>
      <c r="H2318" s="3">
        <f t="shared" si="176"/>
        <v>20.249999999999996</v>
      </c>
      <c r="I2318" s="14">
        <v>1</v>
      </c>
      <c r="J2318" s="46">
        <f t="shared" si="175"/>
        <v>1342754.3330155634</v>
      </c>
      <c r="K2318" s="35">
        <f>(J2318-MAX(J$42:J2318))/MAX(J$42:J2318)</f>
        <v>-0.12002451615031004</v>
      </c>
      <c r="L2318" s="3"/>
    </row>
    <row r="2319" spans="1:12" x14ac:dyDescent="0.3">
      <c r="A2319" s="2" t="s">
        <v>1405</v>
      </c>
      <c r="B2319" s="1">
        <v>12235</v>
      </c>
      <c r="C2319" s="1">
        <v>0</v>
      </c>
      <c r="D2319" s="1">
        <v>0</v>
      </c>
      <c r="E2319" s="34">
        <f>(B2319-MAX(B$42:B2319))/MAX(B$42:B2319)</f>
        <v>-0.35925634982979837</v>
      </c>
      <c r="F2319" s="49">
        <v>-24.83</v>
      </c>
      <c r="G2319" s="4" t="str">
        <f>IF(F2319&lt;=H$1, "침체", IF(F2319&gt;=G$1, "과열", ""))</f>
        <v/>
      </c>
      <c r="H2319" s="3">
        <f t="shared" si="176"/>
        <v>4.6500000000000021</v>
      </c>
      <c r="I2319" s="14">
        <v>1</v>
      </c>
      <c r="J2319" s="46">
        <f t="shared" si="175"/>
        <v>1342754.3330155634</v>
      </c>
      <c r="K2319" s="35">
        <f>(J2319-MAX(J$42:J2319))/MAX(J$42:J2319)</f>
        <v>-0.12002451615031004</v>
      </c>
      <c r="L2319" s="3"/>
    </row>
    <row r="2320" spans="1:12" x14ac:dyDescent="0.3">
      <c r="A2320" s="2" t="s">
        <v>1404</v>
      </c>
      <c r="B2320" s="1">
        <v>12360</v>
      </c>
      <c r="C2320" s="1">
        <v>0</v>
      </c>
      <c r="D2320" s="1">
        <v>0</v>
      </c>
      <c r="E2320" s="34">
        <f>(B2320-MAX(B$42:B2320))/MAX(B$42:B2320)</f>
        <v>-0.35271013354281228</v>
      </c>
      <c r="F2320" s="49">
        <v>19.87</v>
      </c>
      <c r="G2320" s="4" t="str">
        <f>IF(F2320&lt;=H$1, "침체", IF(F2320&gt;=G$1, "과열", ""))</f>
        <v/>
      </c>
      <c r="H2320" s="3">
        <f t="shared" si="176"/>
        <v>44.7</v>
      </c>
      <c r="I2320" s="14">
        <v>1</v>
      </c>
      <c r="J2320" s="46">
        <f t="shared" si="175"/>
        <v>1342754.3330155634</v>
      </c>
      <c r="K2320" s="35">
        <f>(J2320-MAX(J$42:J2320))/MAX(J$42:J2320)</f>
        <v>-0.12002451615031004</v>
      </c>
      <c r="L2320" s="3"/>
    </row>
    <row r="2321" spans="1:12" x14ac:dyDescent="0.3">
      <c r="A2321" s="2" t="s">
        <v>1403</v>
      </c>
      <c r="B2321" s="1">
        <v>12110</v>
      </c>
      <c r="C2321" s="1">
        <v>0</v>
      </c>
      <c r="D2321" s="1">
        <v>0</v>
      </c>
      <c r="E2321" s="34">
        <f>(B2321-MAX(B$42:B2321))/MAX(B$42:B2321)</f>
        <v>-0.36580256611678452</v>
      </c>
      <c r="F2321" s="49">
        <v>-34.08</v>
      </c>
      <c r="G2321" s="4" t="str">
        <f>IF(F2321&lt;=H$1, "침체", IF(F2321&gt;=G$1, "과열", ""))</f>
        <v/>
      </c>
      <c r="H2321" s="3">
        <f t="shared" si="176"/>
        <v>-53.95</v>
      </c>
      <c r="I2321" s="14">
        <v>1</v>
      </c>
      <c r="J2321" s="46">
        <f t="shared" si="175"/>
        <v>1342754.3330155634</v>
      </c>
      <c r="K2321" s="35">
        <f>(J2321-MAX(J$42:J2321))/MAX(J$42:J2321)</f>
        <v>-0.12002451615031004</v>
      </c>
      <c r="L2321" s="3"/>
    </row>
    <row r="2322" spans="1:12" x14ac:dyDescent="0.3">
      <c r="A2322" s="2" t="s">
        <v>1402</v>
      </c>
      <c r="B2322" s="1">
        <v>12055</v>
      </c>
      <c r="C2322" s="1">
        <v>0</v>
      </c>
      <c r="D2322" s="1">
        <v>0</v>
      </c>
      <c r="E2322" s="34">
        <f>(B2322-MAX(B$42:B2322))/MAX(B$42:B2322)</f>
        <v>-0.36868290128305842</v>
      </c>
      <c r="F2322" s="49">
        <v>-50.75</v>
      </c>
      <c r="G2322" s="4" t="str">
        <f>IF(F2322&lt;=H$1, "침체", IF(F2322&gt;=G$1, "과열", ""))</f>
        <v/>
      </c>
      <c r="H2322" s="3">
        <f t="shared" si="176"/>
        <v>-16.670000000000002</v>
      </c>
      <c r="I2322" s="14">
        <v>1</v>
      </c>
      <c r="J2322" s="46">
        <f t="shared" si="175"/>
        <v>1342754.3330155634</v>
      </c>
      <c r="K2322" s="35">
        <f>(J2322-MAX(J$42:J2322))/MAX(J$42:J2322)</f>
        <v>-0.12002451615031004</v>
      </c>
      <c r="L2322" s="3"/>
    </row>
    <row r="2323" spans="1:12" x14ac:dyDescent="0.3">
      <c r="A2323" s="2" t="s">
        <v>1401</v>
      </c>
      <c r="B2323" s="1">
        <v>12410</v>
      </c>
      <c r="C2323" s="1">
        <v>0</v>
      </c>
      <c r="D2323" s="1">
        <v>0</v>
      </c>
      <c r="E2323" s="34">
        <f>(B2323-MAX(B$42:B2323))/MAX(B$42:B2323)</f>
        <v>-0.35009164702801782</v>
      </c>
      <c r="F2323" s="49">
        <v>86.61</v>
      </c>
      <c r="G2323" s="4" t="str">
        <f>IF(F2323&lt;=H$1, "침체", IF(F2323&gt;=G$1, "과열", ""))</f>
        <v/>
      </c>
      <c r="H2323" s="3">
        <f t="shared" si="176"/>
        <v>137.36000000000001</v>
      </c>
      <c r="I2323" s="14">
        <v>1</v>
      </c>
      <c r="J2323" s="46">
        <f t="shared" si="175"/>
        <v>1342754.3330155634</v>
      </c>
      <c r="K2323" s="35">
        <f>(J2323-MAX(J$42:J2323))/MAX(J$42:J2323)</f>
        <v>-0.12002451615031004</v>
      </c>
      <c r="L2323" s="3"/>
    </row>
    <row r="2324" spans="1:12" x14ac:dyDescent="0.3">
      <c r="A2324" s="2" t="s">
        <v>1400</v>
      </c>
      <c r="B2324" s="1">
        <v>12395</v>
      </c>
      <c r="C2324" s="1">
        <v>0</v>
      </c>
      <c r="D2324" s="1">
        <v>0</v>
      </c>
      <c r="E2324" s="34">
        <f>(B2324-MAX(B$42:B2324))/MAX(B$42:B2324)</f>
        <v>-0.35087719298245612</v>
      </c>
      <c r="F2324" s="49">
        <v>103.42</v>
      </c>
      <c r="G2324" s="4" t="str">
        <f>IF(F2324&lt;=H$1, "침체", IF(F2324&gt;=G$1, "과열", ""))</f>
        <v>과열</v>
      </c>
      <c r="H2324" s="3">
        <f t="shared" si="176"/>
        <v>16.810000000000002</v>
      </c>
      <c r="I2324" s="14">
        <v>1</v>
      </c>
      <c r="J2324" s="46">
        <f t="shared" si="175"/>
        <v>1342754.3330155634</v>
      </c>
      <c r="K2324" s="35">
        <f>(J2324-MAX(J$42:J2324))/MAX(J$42:J2324)</f>
        <v>-0.12002451615031004</v>
      </c>
      <c r="L2324" s="3"/>
    </row>
    <row r="2325" spans="1:12" x14ac:dyDescent="0.3">
      <c r="A2325" s="2" t="s">
        <v>1399</v>
      </c>
      <c r="B2325" s="1">
        <v>12520</v>
      </c>
      <c r="C2325" s="1">
        <v>0</v>
      </c>
      <c r="D2325" s="1">
        <v>0</v>
      </c>
      <c r="E2325" s="34">
        <f>(B2325-MAX(B$42:B2325))/MAX(B$42:B2325)</f>
        <v>-0.34433097669547003</v>
      </c>
      <c r="F2325" s="49">
        <v>142.21</v>
      </c>
      <c r="G2325" s="4" t="str">
        <f>IF(F2325&lt;=H$1, "침체", IF(F2325&gt;=G$1, "과열", ""))</f>
        <v>과열</v>
      </c>
      <c r="H2325" s="3">
        <f t="shared" si="176"/>
        <v>38.790000000000006</v>
      </c>
      <c r="I2325" s="14">
        <v>1</v>
      </c>
      <c r="J2325" s="46">
        <f t="shared" si="175"/>
        <v>1342754.3330155634</v>
      </c>
      <c r="K2325" s="35">
        <f>(J2325-MAX(J$42:J2325))/MAX(J$42:J2325)</f>
        <v>-0.12002451615031004</v>
      </c>
      <c r="L2325" s="3"/>
    </row>
    <row r="2326" spans="1:12" x14ac:dyDescent="0.3">
      <c r="A2326" s="2" t="s">
        <v>1398</v>
      </c>
      <c r="B2326" s="1">
        <v>12275</v>
      </c>
      <c r="C2326" s="1">
        <v>0</v>
      </c>
      <c r="D2326" s="1">
        <v>0</v>
      </c>
      <c r="E2326" s="34">
        <f>(B2326-MAX(B$42:B2326))/MAX(B$42:B2326)</f>
        <v>-0.35716156061796284</v>
      </c>
      <c r="F2326" s="49">
        <v>68.45</v>
      </c>
      <c r="G2326" s="4" t="str">
        <f>IF(F2326&lt;=H$1, "침체", IF(F2326&gt;=G$1, "과열", ""))</f>
        <v/>
      </c>
      <c r="H2326" s="3">
        <f t="shared" si="176"/>
        <v>-73.760000000000005</v>
      </c>
      <c r="I2326" s="14">
        <v>1</v>
      </c>
      <c r="J2326" s="46">
        <f t="shared" si="175"/>
        <v>1342754.3330155634</v>
      </c>
      <c r="K2326" s="35">
        <f>(J2326-MAX(J$42:J2326))/MAX(J$42:J2326)</f>
        <v>-0.12002451615031004</v>
      </c>
      <c r="L2326" s="3"/>
    </row>
    <row r="2327" spans="1:12" x14ac:dyDescent="0.3">
      <c r="A2327" s="2" t="s">
        <v>1397</v>
      </c>
      <c r="B2327" s="1">
        <v>12235</v>
      </c>
      <c r="C2327" s="1">
        <v>0</v>
      </c>
      <c r="D2327" s="1">
        <v>0</v>
      </c>
      <c r="E2327" s="34">
        <f>(B2327-MAX(B$42:B2327))/MAX(B$42:B2327)</f>
        <v>-0.35925634982979837</v>
      </c>
      <c r="F2327" s="49">
        <v>-1.17</v>
      </c>
      <c r="G2327" s="4" t="str">
        <f>IF(F2327&lt;=H$1, "침체", IF(F2327&gt;=G$1, "과열", ""))</f>
        <v/>
      </c>
      <c r="H2327" s="3">
        <f t="shared" si="176"/>
        <v>-69.62</v>
      </c>
      <c r="I2327" s="14">
        <v>1</v>
      </c>
      <c r="J2327" s="46">
        <f t="shared" si="175"/>
        <v>1342754.3330155634</v>
      </c>
      <c r="K2327" s="35">
        <f>(J2327-MAX(J$42:J2327))/MAX(J$42:J2327)</f>
        <v>-0.12002451615031004</v>
      </c>
      <c r="L2327" s="3"/>
    </row>
    <row r="2328" spans="1:12" x14ac:dyDescent="0.3">
      <c r="A2328" s="2" t="s">
        <v>1396</v>
      </c>
      <c r="B2328" s="1">
        <v>12170</v>
      </c>
      <c r="C2328" s="1">
        <v>0</v>
      </c>
      <c r="D2328" s="1">
        <v>0</v>
      </c>
      <c r="E2328" s="34">
        <f>(B2328-MAX(B$42:B2328))/MAX(B$42:B2328)</f>
        <v>-0.36266038229903114</v>
      </c>
      <c r="F2328" s="49">
        <v>-75.680000000000007</v>
      </c>
      <c r="G2328" s="4" t="str">
        <f>IF(F2328&lt;=H$1, "침체", IF(F2328&gt;=G$1, "과열", ""))</f>
        <v/>
      </c>
      <c r="H2328" s="3">
        <f t="shared" si="176"/>
        <v>-74.510000000000005</v>
      </c>
      <c r="I2328" s="14">
        <v>1</v>
      </c>
      <c r="J2328" s="46">
        <f t="shared" si="175"/>
        <v>1342754.3330155634</v>
      </c>
      <c r="K2328" s="35">
        <f>(J2328-MAX(J$42:J2328))/MAX(J$42:J2328)</f>
        <v>-0.12002451615031004</v>
      </c>
      <c r="L2328" s="3"/>
    </row>
    <row r="2329" spans="1:12" x14ac:dyDescent="0.3">
      <c r="A2329" s="2" t="s">
        <v>1395</v>
      </c>
      <c r="B2329" s="1">
        <v>11810</v>
      </c>
      <c r="C2329" s="1">
        <v>0</v>
      </c>
      <c r="D2329" s="1">
        <v>1</v>
      </c>
      <c r="E2329" s="34">
        <f>(B2329-MAX(B$42:B2329))/MAX(B$42:B2329)</f>
        <v>-0.38151348520555117</v>
      </c>
      <c r="F2329" s="49">
        <v>-176.34</v>
      </c>
      <c r="G2329" s="4" t="str">
        <f>IF(F2329&lt;=H$1, "침체", IF(F2329&gt;=G$1, "과열", ""))</f>
        <v>침체</v>
      </c>
      <c r="H2329" s="3">
        <f t="shared" si="176"/>
        <v>-100.66</v>
      </c>
      <c r="I2329" s="14">
        <v>1</v>
      </c>
      <c r="J2329" s="46">
        <f t="shared" si="175"/>
        <v>1342754.3330155634</v>
      </c>
      <c r="K2329" s="35">
        <f>(J2329-MAX(J$42:J2329))/MAX(J$42:J2329)</f>
        <v>-0.12002451615031004</v>
      </c>
      <c r="L2329" s="3"/>
    </row>
    <row r="2330" spans="1:12" x14ac:dyDescent="0.3">
      <c r="A2330" s="2" t="s">
        <v>1394</v>
      </c>
      <c r="B2330" s="1">
        <v>11890</v>
      </c>
      <c r="C2330" s="1">
        <v>0</v>
      </c>
      <c r="D2330" s="1">
        <v>1</v>
      </c>
      <c r="E2330" s="34">
        <f>(B2330-MAX(B$42:B2330))/MAX(B$42:B2330)</f>
        <v>-0.37732390678188005</v>
      </c>
      <c r="F2330" s="49">
        <v>-136.69999999999999</v>
      </c>
      <c r="G2330" s="4" t="str">
        <f>IF(F2330&lt;=H$1, "침체", IF(F2330&gt;=G$1, "과열", ""))</f>
        <v/>
      </c>
      <c r="H2330" s="3">
        <f t="shared" si="176"/>
        <v>39.640000000000015</v>
      </c>
      <c r="I2330" s="14">
        <v>1</v>
      </c>
      <c r="J2330" s="46">
        <f t="shared" si="175"/>
        <v>1342754.3330155634</v>
      </c>
      <c r="K2330" s="35">
        <f>(J2330-MAX(J$42:J2330))/MAX(J$42:J2330)</f>
        <v>-0.12002451615031004</v>
      </c>
      <c r="L2330" s="3"/>
    </row>
    <row r="2331" spans="1:12" x14ac:dyDescent="0.3">
      <c r="A2331" s="2" t="s">
        <v>1393</v>
      </c>
      <c r="B2331" s="1">
        <v>11675</v>
      </c>
      <c r="C2331" s="1">
        <v>0</v>
      </c>
      <c r="D2331" s="1">
        <v>1</v>
      </c>
      <c r="E2331" s="34">
        <f>(B2331-MAX(B$42:B2331))/MAX(B$42:B2331)</f>
        <v>-0.38858339879549619</v>
      </c>
      <c r="F2331" s="49">
        <v>-155.33000000000001</v>
      </c>
      <c r="G2331" s="4" t="str">
        <f>IF(F2331&lt;=H$1, "침체", IF(F2331&gt;=G$1, "과열", ""))</f>
        <v>침체</v>
      </c>
      <c r="H2331" s="3">
        <f t="shared" si="176"/>
        <v>-18.630000000000024</v>
      </c>
      <c r="I2331" s="14">
        <v>1</v>
      </c>
      <c r="J2331" s="46">
        <f t="shared" si="175"/>
        <v>1342754.3330155634</v>
      </c>
      <c r="K2331" s="35">
        <f>(J2331-MAX(J$42:J2331))/MAX(J$42:J2331)</f>
        <v>-0.12002451615031004</v>
      </c>
      <c r="L2331" s="3"/>
    </row>
    <row r="2332" spans="1:12" x14ac:dyDescent="0.3">
      <c r="A2332" s="2" t="s">
        <v>1392</v>
      </c>
      <c r="B2332" s="1">
        <v>11615</v>
      </c>
      <c r="C2332" s="1">
        <v>0</v>
      </c>
      <c r="D2332" s="1">
        <v>1</v>
      </c>
      <c r="E2332" s="34">
        <f>(B2332-MAX(B$42:B2332))/MAX(B$42:B2332)</f>
        <v>-0.39172558261324952</v>
      </c>
      <c r="F2332" s="49">
        <v>-146.22999999999999</v>
      </c>
      <c r="G2332" s="4" t="str">
        <f>IF(F2332&lt;=H$1, "침체", IF(F2332&gt;=G$1, "과열", ""))</f>
        <v>침체</v>
      </c>
      <c r="H2332" s="3">
        <f t="shared" si="176"/>
        <v>9.1000000000000227</v>
      </c>
      <c r="I2332" s="14">
        <v>1</v>
      </c>
      <c r="J2332" s="46">
        <f t="shared" si="175"/>
        <v>1342754.3330155634</v>
      </c>
      <c r="K2332" s="35">
        <f>(J2332-MAX(J$42:J2332))/MAX(J$42:J2332)</f>
        <v>-0.12002451615031004</v>
      </c>
      <c r="L2332" s="3"/>
    </row>
    <row r="2333" spans="1:12" x14ac:dyDescent="0.3">
      <c r="A2333" s="2" t="s">
        <v>1391</v>
      </c>
      <c r="B2333" s="1">
        <v>11375</v>
      </c>
      <c r="C2333" s="1">
        <v>0</v>
      </c>
      <c r="D2333" s="1">
        <v>1</v>
      </c>
      <c r="E2333" s="34">
        <f>(B2333-MAX(B$42:B2333))/MAX(B$42:B2333)</f>
        <v>-0.4042943178842629</v>
      </c>
      <c r="F2333" s="49">
        <v>-160.27000000000001</v>
      </c>
      <c r="G2333" s="4" t="str">
        <f>IF(F2333&lt;=H$1, "침체", IF(F2333&gt;=G$1, "과열", ""))</f>
        <v>침체</v>
      </c>
      <c r="H2333" s="3">
        <f t="shared" si="176"/>
        <v>-14.04000000000002</v>
      </c>
      <c r="I2333" s="14">
        <v>1</v>
      </c>
      <c r="J2333" s="46">
        <f t="shared" si="175"/>
        <v>1342754.3330155634</v>
      </c>
      <c r="K2333" s="35">
        <f>(J2333-MAX(J$42:J2333))/MAX(J$42:J2333)</f>
        <v>-0.12002451615031004</v>
      </c>
      <c r="L2333" s="3"/>
    </row>
    <row r="2334" spans="1:12" x14ac:dyDescent="0.3">
      <c r="A2334" s="2" t="s">
        <v>1390</v>
      </c>
      <c r="B2334" s="1">
        <v>10885</v>
      </c>
      <c r="C2334" s="1">
        <v>0</v>
      </c>
      <c r="D2334" s="1">
        <v>1</v>
      </c>
      <c r="E2334" s="34">
        <f>(B2334-MAX(B$42:B2334))/MAX(B$42:B2334)</f>
        <v>-0.42995548572924852</v>
      </c>
      <c r="F2334" s="49">
        <v>-171.43</v>
      </c>
      <c r="G2334" s="4" t="str">
        <f>IF(F2334&lt;=H$1, "침체", IF(F2334&gt;=G$1, "과열", ""))</f>
        <v>침체</v>
      </c>
      <c r="H2334" s="3">
        <f t="shared" si="176"/>
        <v>-11.159999999999997</v>
      </c>
      <c r="I2334" s="14">
        <v>1</v>
      </c>
      <c r="J2334" s="46">
        <f t="shared" si="175"/>
        <v>1342754.3330155634</v>
      </c>
      <c r="K2334" s="35">
        <f>(J2334-MAX(J$42:J2334))/MAX(J$42:J2334)</f>
        <v>-0.12002451615031004</v>
      </c>
      <c r="L2334" s="3"/>
    </row>
    <row r="2335" spans="1:12" x14ac:dyDescent="0.3">
      <c r="A2335" s="2" t="s">
        <v>1389</v>
      </c>
      <c r="B2335" s="1">
        <v>10580</v>
      </c>
      <c r="C2335" s="1">
        <v>0</v>
      </c>
      <c r="D2335" s="1">
        <v>1</v>
      </c>
      <c r="E2335" s="34">
        <f>(B2335-MAX(B$42:B2335))/MAX(B$42:B2335)</f>
        <v>-0.44592825346949461</v>
      </c>
      <c r="F2335" s="49">
        <v>-175.46</v>
      </c>
      <c r="G2335" s="4" t="str">
        <f>IF(F2335&lt;=H$1, "침체", IF(F2335&gt;=G$1, "과열", ""))</f>
        <v>침체</v>
      </c>
      <c r="H2335" s="3">
        <f t="shared" si="176"/>
        <v>-4.0300000000000011</v>
      </c>
      <c r="I2335" s="14">
        <v>1</v>
      </c>
      <c r="J2335" s="46">
        <f t="shared" si="175"/>
        <v>1342754.3330155634</v>
      </c>
      <c r="K2335" s="35">
        <f>(J2335-MAX(J$42:J2335))/MAX(J$42:J2335)</f>
        <v>-0.12002451615031004</v>
      </c>
      <c r="L2335" s="3"/>
    </row>
    <row r="2336" spans="1:12" x14ac:dyDescent="0.3">
      <c r="A2336" s="2" t="s">
        <v>1388</v>
      </c>
      <c r="B2336" s="1">
        <v>10440</v>
      </c>
      <c r="C2336" s="1">
        <v>0</v>
      </c>
      <c r="D2336" s="1">
        <v>1</v>
      </c>
      <c r="E2336" s="34">
        <f>(B2336-MAX(B$42:B2336))/MAX(B$42:B2336)</f>
        <v>-0.45326001571091906</v>
      </c>
      <c r="F2336" s="49">
        <v>-144.22</v>
      </c>
      <c r="G2336" s="4" t="str">
        <f>IF(F2336&lt;=H$1, "침체", IF(F2336&gt;=G$1, "과열", ""))</f>
        <v/>
      </c>
      <c r="H2336" s="3">
        <f t="shared" si="176"/>
        <v>31.240000000000009</v>
      </c>
      <c r="I2336" s="14">
        <v>1</v>
      </c>
      <c r="J2336" s="46">
        <f t="shared" si="175"/>
        <v>1342754.3330155634</v>
      </c>
      <c r="K2336" s="35">
        <f>(J2336-MAX(J$42:J2336))/MAX(J$42:J2336)</f>
        <v>-0.12002451615031004</v>
      </c>
      <c r="L2336" s="3"/>
    </row>
    <row r="2337" spans="1:12" x14ac:dyDescent="0.3">
      <c r="A2337" s="2" t="s">
        <v>1387</v>
      </c>
      <c r="B2337" s="1">
        <v>10540</v>
      </c>
      <c r="C2337" s="1">
        <v>0</v>
      </c>
      <c r="D2337" s="1">
        <v>1</v>
      </c>
      <c r="E2337" s="34">
        <f>(B2337-MAX(B$42:B2337))/MAX(B$42:B2337)</f>
        <v>-0.4480230426813302</v>
      </c>
      <c r="F2337" s="49">
        <v>-106.59</v>
      </c>
      <c r="G2337" s="4" t="str">
        <f>IF(F2337&lt;=H$1, "침체", IF(F2337&gt;=G$1, "과열", ""))</f>
        <v/>
      </c>
      <c r="H2337" s="3">
        <f t="shared" si="176"/>
        <v>37.629999999999995</v>
      </c>
      <c r="I2337" s="14">
        <v>1</v>
      </c>
      <c r="J2337" s="46">
        <f t="shared" si="175"/>
        <v>1342754.3330155634</v>
      </c>
      <c r="K2337" s="35">
        <f>(J2337-MAX(J$42:J2337))/MAX(J$42:J2337)</f>
        <v>-0.12002451615031004</v>
      </c>
      <c r="L2337" s="3"/>
    </row>
    <row r="2338" spans="1:12" x14ac:dyDescent="0.3">
      <c r="A2338" s="2" t="s">
        <v>1386</v>
      </c>
      <c r="B2338" s="1">
        <v>10690</v>
      </c>
      <c r="C2338" s="1">
        <v>0</v>
      </c>
      <c r="D2338" s="1">
        <v>1</v>
      </c>
      <c r="E2338" s="34">
        <f>(B2338-MAX(B$42:B2338))/MAX(B$42:B2338)</f>
        <v>-0.44016758313694687</v>
      </c>
      <c r="F2338" s="49">
        <v>-76.88</v>
      </c>
      <c r="G2338" s="4" t="str">
        <f>IF(F2338&lt;=H$1, "침체", IF(F2338&gt;=G$1, "과열", ""))</f>
        <v/>
      </c>
      <c r="H2338" s="3">
        <f t="shared" si="176"/>
        <v>29.710000000000008</v>
      </c>
      <c r="I2338" s="14">
        <v>1</v>
      </c>
      <c r="J2338" s="46">
        <f t="shared" si="175"/>
        <v>1342754.3330155634</v>
      </c>
      <c r="K2338" s="35">
        <f>(J2338-MAX(J$42:J2338))/MAX(J$42:J2338)</f>
        <v>-0.12002451615031004</v>
      </c>
      <c r="L2338" s="3"/>
    </row>
    <row r="2339" spans="1:12" x14ac:dyDescent="0.3">
      <c r="A2339" s="2" t="s">
        <v>1385</v>
      </c>
      <c r="B2339" s="1">
        <v>10710</v>
      </c>
      <c r="C2339" s="1">
        <v>0</v>
      </c>
      <c r="D2339" s="1">
        <v>1</v>
      </c>
      <c r="E2339" s="34">
        <f>(B2339-MAX(B$42:B2339))/MAX(B$42:B2339)</f>
        <v>-0.43912018853102908</v>
      </c>
      <c r="F2339" s="49">
        <v>-63.3</v>
      </c>
      <c r="G2339" s="4" t="str">
        <f>IF(F2339&lt;=H$1, "침체", IF(F2339&gt;=G$1, "과열", ""))</f>
        <v/>
      </c>
      <c r="H2339" s="3">
        <f t="shared" si="176"/>
        <v>13.579999999999998</v>
      </c>
      <c r="I2339" s="14">
        <v>1</v>
      </c>
      <c r="J2339" s="46">
        <f t="shared" si="175"/>
        <v>1342754.3330155634</v>
      </c>
      <c r="K2339" s="35">
        <f>(J2339-MAX(J$42:J2339))/MAX(J$42:J2339)</f>
        <v>-0.12002451615031004</v>
      </c>
      <c r="L2339" s="3"/>
    </row>
    <row r="2340" spans="1:12" x14ac:dyDescent="0.3">
      <c r="A2340" s="2" t="s">
        <v>1384</v>
      </c>
      <c r="B2340" s="1">
        <v>10495</v>
      </c>
      <c r="C2340" s="1">
        <v>0</v>
      </c>
      <c r="D2340" s="1">
        <v>1</v>
      </c>
      <c r="E2340" s="34">
        <f>(B2340-MAX(B$42:B2340))/MAX(B$42:B2340)</f>
        <v>-0.45037968054464522</v>
      </c>
      <c r="F2340" s="49">
        <v>-73.13</v>
      </c>
      <c r="G2340" s="4" t="str">
        <f>IF(F2340&lt;=H$1, "침체", IF(F2340&gt;=G$1, "과열", ""))</f>
        <v/>
      </c>
      <c r="H2340" s="3">
        <f t="shared" si="176"/>
        <v>-9.8299999999999983</v>
      </c>
      <c r="I2340" s="14">
        <v>1</v>
      </c>
      <c r="J2340" s="46">
        <f t="shared" si="175"/>
        <v>1342754.3330155634</v>
      </c>
      <c r="K2340" s="35">
        <f>(J2340-MAX(J$42:J2340))/MAX(J$42:J2340)</f>
        <v>-0.12002451615031004</v>
      </c>
      <c r="L2340" s="3"/>
    </row>
    <row r="2341" spans="1:12" x14ac:dyDescent="0.3">
      <c r="A2341" s="2" t="s">
        <v>1383</v>
      </c>
      <c r="B2341" s="1">
        <v>10650</v>
      </c>
      <c r="C2341" s="1">
        <v>0</v>
      </c>
      <c r="D2341" s="1">
        <v>0</v>
      </c>
      <c r="E2341" s="34">
        <f>(B2341-MAX(B$42:B2341))/MAX(B$42:B2341)</f>
        <v>-0.44226237234878241</v>
      </c>
      <c r="F2341" s="49">
        <v>-43.78</v>
      </c>
      <c r="G2341" s="4" t="str">
        <f>IF(F2341&lt;=H$1, "침체", IF(F2341&gt;=G$1, "과열", ""))</f>
        <v/>
      </c>
      <c r="H2341" s="3">
        <f t="shared" si="176"/>
        <v>29.349999999999994</v>
      </c>
      <c r="I2341" s="14">
        <v>1</v>
      </c>
      <c r="J2341" s="46">
        <f t="shared" si="175"/>
        <v>1342754.3330155634</v>
      </c>
      <c r="K2341" s="35">
        <f>(J2341-MAX(J$42:J2341))/MAX(J$42:J2341)</f>
        <v>-0.12002451615031004</v>
      </c>
      <c r="L2341" s="3"/>
    </row>
    <row r="2342" spans="1:12" x14ac:dyDescent="0.3">
      <c r="A2342" s="2" t="s">
        <v>1382</v>
      </c>
      <c r="B2342" s="1">
        <v>10555</v>
      </c>
      <c r="C2342" s="1">
        <v>0</v>
      </c>
      <c r="D2342" s="1">
        <v>0</v>
      </c>
      <c r="E2342" s="34">
        <f>(B2342-MAX(B$42:B2342))/MAX(B$42:B2342)</f>
        <v>-0.44723749672689184</v>
      </c>
      <c r="F2342" s="49">
        <v>-68.12</v>
      </c>
      <c r="G2342" s="4" t="str">
        <f>IF(F2342&lt;=H$1, "침체", IF(F2342&gt;=G$1, "과열", ""))</f>
        <v/>
      </c>
      <c r="H2342" s="3">
        <f t="shared" si="176"/>
        <v>-24.340000000000003</v>
      </c>
      <c r="I2342" s="14">
        <v>1</v>
      </c>
      <c r="J2342" s="46">
        <f t="shared" si="175"/>
        <v>1342754.3330155634</v>
      </c>
      <c r="K2342" s="35">
        <f>(J2342-MAX(J$42:J2342))/MAX(J$42:J2342)</f>
        <v>-0.12002451615031004</v>
      </c>
      <c r="L2342" s="3"/>
    </row>
    <row r="2343" spans="1:12" x14ac:dyDescent="0.3">
      <c r="A2343" s="2" t="s">
        <v>1381</v>
      </c>
      <c r="B2343" s="1">
        <v>10705</v>
      </c>
      <c r="C2343" s="1">
        <v>0</v>
      </c>
      <c r="D2343" s="1">
        <v>0</v>
      </c>
      <c r="E2343" s="34">
        <f>(B2343-MAX(B$42:B2343))/MAX(B$42:B2343)</f>
        <v>-0.43938203718250851</v>
      </c>
      <c r="F2343" s="49">
        <v>-25.85</v>
      </c>
      <c r="G2343" s="4" t="str">
        <f>IF(F2343&lt;=H$1, "침체", IF(F2343&gt;=G$1, "과열", ""))</f>
        <v/>
      </c>
      <c r="H2343" s="3">
        <f t="shared" si="176"/>
        <v>42.27</v>
      </c>
      <c r="I2343" s="14">
        <v>1</v>
      </c>
      <c r="J2343" s="46">
        <f t="shared" si="175"/>
        <v>1342754.3330155634</v>
      </c>
      <c r="K2343" s="35">
        <f>(J2343-MAX(J$42:J2343))/MAX(J$42:J2343)</f>
        <v>-0.12002451615031004</v>
      </c>
      <c r="L2343" s="3"/>
    </row>
    <row r="2344" spans="1:12" x14ac:dyDescent="0.3">
      <c r="A2344" s="2" t="s">
        <v>1380</v>
      </c>
      <c r="B2344" s="1">
        <v>10920</v>
      </c>
      <c r="C2344" s="1">
        <v>0</v>
      </c>
      <c r="D2344" s="1">
        <v>0</v>
      </c>
      <c r="E2344" s="34">
        <f>(B2344-MAX(B$42:B2344))/MAX(B$42:B2344)</f>
        <v>-0.42812254516889237</v>
      </c>
      <c r="F2344" s="49">
        <v>47.84</v>
      </c>
      <c r="G2344" s="4" t="str">
        <f>IF(F2344&lt;=H$1, "침체", IF(F2344&gt;=G$1, "과열", ""))</f>
        <v/>
      </c>
      <c r="H2344" s="3">
        <f t="shared" si="176"/>
        <v>73.69</v>
      </c>
      <c r="I2344" s="14">
        <v>1</v>
      </c>
      <c r="J2344" s="46">
        <f t="shared" si="175"/>
        <v>1342754.3330155634</v>
      </c>
      <c r="K2344" s="35">
        <f>(J2344-MAX(J$42:J2344))/MAX(J$42:J2344)</f>
        <v>-0.12002451615031004</v>
      </c>
      <c r="L2344" s="3"/>
    </row>
    <row r="2345" spans="1:12" x14ac:dyDescent="0.3">
      <c r="A2345" s="2" t="s">
        <v>1379</v>
      </c>
      <c r="B2345" s="1">
        <v>10955</v>
      </c>
      <c r="C2345" s="1">
        <v>0</v>
      </c>
      <c r="D2345" s="1">
        <v>0</v>
      </c>
      <c r="E2345" s="34">
        <f>(B2345-MAX(B$42:B2345))/MAX(B$42:B2345)</f>
        <v>-0.42628960460853627</v>
      </c>
      <c r="F2345" s="49">
        <v>138.69</v>
      </c>
      <c r="G2345" s="4" t="str">
        <f>IF(F2345&lt;=H$1, "침체", IF(F2345&gt;=G$1, "과열", ""))</f>
        <v>과열</v>
      </c>
      <c r="H2345" s="3">
        <f t="shared" si="176"/>
        <v>90.85</v>
      </c>
      <c r="I2345" s="14">
        <v>1</v>
      </c>
      <c r="J2345" s="46">
        <f t="shared" si="175"/>
        <v>1342754.3330155634</v>
      </c>
      <c r="K2345" s="35">
        <f>(J2345-MAX(J$42:J2345))/MAX(J$42:J2345)</f>
        <v>-0.12002451615031004</v>
      </c>
      <c r="L2345" s="3"/>
    </row>
    <row r="2346" spans="1:12" x14ac:dyDescent="0.3">
      <c r="A2346" s="2" t="s">
        <v>1378</v>
      </c>
      <c r="B2346" s="1">
        <v>10780</v>
      </c>
      <c r="C2346" s="1">
        <v>0</v>
      </c>
      <c r="D2346" s="1">
        <v>0</v>
      </c>
      <c r="E2346" s="34">
        <f>(B2346-MAX(B$42:B2346))/MAX(B$42:B2346)</f>
        <v>-0.43545430741031682</v>
      </c>
      <c r="F2346" s="49">
        <v>94.42</v>
      </c>
      <c r="G2346" s="4" t="str">
        <f>IF(F2346&lt;=H$1, "침체", IF(F2346&gt;=G$1, "과열", ""))</f>
        <v>과열</v>
      </c>
      <c r="H2346" s="3">
        <f t="shared" si="176"/>
        <v>-44.269999999999996</v>
      </c>
      <c r="I2346" s="14">
        <v>1</v>
      </c>
      <c r="J2346" s="46">
        <f t="shared" si="175"/>
        <v>1342754.3330155634</v>
      </c>
      <c r="K2346" s="35">
        <f>(J2346-MAX(J$42:J2346))/MAX(J$42:J2346)</f>
        <v>-0.12002451615031004</v>
      </c>
      <c r="L2346" s="3"/>
    </row>
    <row r="2347" spans="1:12" x14ac:dyDescent="0.3">
      <c r="A2347" s="2" t="s">
        <v>1377</v>
      </c>
      <c r="B2347" s="1">
        <v>10765</v>
      </c>
      <c r="C2347" s="1">
        <v>0</v>
      </c>
      <c r="D2347" s="1">
        <v>0</v>
      </c>
      <c r="E2347" s="34">
        <f>(B2347-MAX(B$42:B2347))/MAX(B$42:B2347)</f>
        <v>-0.43623985336475518</v>
      </c>
      <c r="F2347" s="49">
        <v>33.18</v>
      </c>
      <c r="G2347" s="4" t="str">
        <f>IF(F2347&lt;=H$1, "침체", IF(F2347&gt;=G$1, "과열", ""))</f>
        <v/>
      </c>
      <c r="H2347" s="3">
        <f t="shared" si="176"/>
        <v>-61.24</v>
      </c>
      <c r="I2347" s="14">
        <v>1</v>
      </c>
      <c r="J2347" s="46">
        <f t="shared" si="175"/>
        <v>1342754.3330155634</v>
      </c>
      <c r="K2347" s="35">
        <f>(J2347-MAX(J$42:J2347))/MAX(J$42:J2347)</f>
        <v>-0.12002451615031004</v>
      </c>
      <c r="L2347" s="3"/>
    </row>
    <row r="2348" spans="1:12" x14ac:dyDescent="0.3">
      <c r="A2348" s="2" t="s">
        <v>1376</v>
      </c>
      <c r="B2348" s="1">
        <v>10455</v>
      </c>
      <c r="C2348" s="1">
        <v>0</v>
      </c>
      <c r="D2348" s="1">
        <v>1</v>
      </c>
      <c r="E2348" s="34">
        <f>(B2348-MAX(B$42:B2348))/MAX(B$42:B2348)</f>
        <v>-0.45247446975648076</v>
      </c>
      <c r="F2348" s="49">
        <v>-146.43</v>
      </c>
      <c r="G2348" s="4" t="str">
        <f>IF(F2348&lt;=H$1, "침체", IF(F2348&gt;=G$1, "과열", ""))</f>
        <v>침체</v>
      </c>
      <c r="H2348" s="3">
        <f t="shared" si="176"/>
        <v>-179.61</v>
      </c>
      <c r="I2348" s="14">
        <v>1</v>
      </c>
      <c r="J2348" s="46">
        <f t="shared" ref="J2348:J2411" si="177">J2347*I2348</f>
        <v>1342754.3330155634</v>
      </c>
      <c r="K2348" s="35">
        <f>(J2348-MAX(J$42:J2348))/MAX(J$42:J2348)</f>
        <v>-0.12002451615031004</v>
      </c>
      <c r="L2348" s="3"/>
    </row>
    <row r="2349" spans="1:12" x14ac:dyDescent="0.3">
      <c r="A2349" s="2" t="s">
        <v>1375</v>
      </c>
      <c r="B2349" s="1">
        <v>10510</v>
      </c>
      <c r="C2349" s="1">
        <v>0</v>
      </c>
      <c r="D2349" s="1">
        <v>0</v>
      </c>
      <c r="E2349" s="34">
        <f>(B2349-MAX(B$42:B2349))/MAX(B$42:B2349)</f>
        <v>-0.44959413459020686</v>
      </c>
      <c r="F2349" s="49">
        <v>-76.349999999999994</v>
      </c>
      <c r="G2349" s="4" t="str">
        <f>IF(F2349&lt;=H$1, "침체", IF(F2349&gt;=G$1, "과열", ""))</f>
        <v/>
      </c>
      <c r="H2349" s="3">
        <f t="shared" si="176"/>
        <v>70.080000000000013</v>
      </c>
      <c r="I2349" s="14">
        <v>1</v>
      </c>
      <c r="J2349" s="46">
        <f t="shared" si="177"/>
        <v>1342754.3330155634</v>
      </c>
      <c r="K2349" s="35">
        <f>(J2349-MAX(J$42:J2349))/MAX(J$42:J2349)</f>
        <v>-0.12002451615031004</v>
      </c>
      <c r="L2349" s="3"/>
    </row>
    <row r="2350" spans="1:12" x14ac:dyDescent="0.3">
      <c r="A2350" s="2" t="s">
        <v>1374</v>
      </c>
      <c r="B2350" s="1">
        <v>10705</v>
      </c>
      <c r="C2350" s="1">
        <v>0</v>
      </c>
      <c r="D2350" s="1">
        <v>0</v>
      </c>
      <c r="E2350" s="34">
        <f>(B2350-MAX(B$42:B2350))/MAX(B$42:B2350)</f>
        <v>-0.43938203718250851</v>
      </c>
      <c r="F2350" s="49">
        <v>-10.5</v>
      </c>
      <c r="G2350" s="4" t="str">
        <f>IF(F2350&lt;=H$1, "침체", IF(F2350&gt;=G$1, "과열", ""))</f>
        <v/>
      </c>
      <c r="H2350" s="3">
        <f t="shared" si="176"/>
        <v>65.849999999999994</v>
      </c>
      <c r="I2350" s="14">
        <v>1</v>
      </c>
      <c r="J2350" s="46">
        <f t="shared" si="177"/>
        <v>1342754.3330155634</v>
      </c>
      <c r="K2350" s="35">
        <f>(J2350-MAX(J$42:J2350))/MAX(J$42:J2350)</f>
        <v>-0.12002451615031004</v>
      </c>
      <c r="L2350" s="3"/>
    </row>
    <row r="2351" spans="1:12" x14ac:dyDescent="0.3">
      <c r="A2351" s="2" t="s">
        <v>1373</v>
      </c>
      <c r="B2351" s="1">
        <v>10595</v>
      </c>
      <c r="C2351" s="1">
        <v>0</v>
      </c>
      <c r="D2351" s="1">
        <v>0</v>
      </c>
      <c r="E2351" s="34">
        <f>(B2351-MAX(B$42:B2351))/MAX(B$42:B2351)</f>
        <v>-0.4451427075150563</v>
      </c>
      <c r="F2351" s="49">
        <v>-20</v>
      </c>
      <c r="G2351" s="4" t="str">
        <f>IF(F2351&lt;=H$1, "침체", IF(F2351&gt;=G$1, "과열", ""))</f>
        <v/>
      </c>
      <c r="H2351" s="3">
        <f t="shared" si="176"/>
        <v>-9.5</v>
      </c>
      <c r="I2351" s="14">
        <v>1</v>
      </c>
      <c r="J2351" s="46">
        <f t="shared" si="177"/>
        <v>1342754.3330155634</v>
      </c>
      <c r="K2351" s="35">
        <f>(J2351-MAX(J$42:J2351))/MAX(J$42:J2351)</f>
        <v>-0.12002451615031004</v>
      </c>
      <c r="L2351" s="3"/>
    </row>
    <row r="2352" spans="1:12" x14ac:dyDescent="0.3">
      <c r="A2352" s="2" t="s">
        <v>1372</v>
      </c>
      <c r="B2352" s="1">
        <v>10970</v>
      </c>
      <c r="C2352" s="1">
        <v>0</v>
      </c>
      <c r="D2352" s="1">
        <v>0</v>
      </c>
      <c r="E2352" s="34">
        <f>(B2352-MAX(B$42:B2352))/MAX(B$42:B2352)</f>
        <v>-0.42550405865409791</v>
      </c>
      <c r="F2352" s="49">
        <v>110.98</v>
      </c>
      <c r="G2352" s="4" t="str">
        <f>IF(F2352&lt;=H$1, "침체", IF(F2352&gt;=G$1, "과열", ""))</f>
        <v>과열</v>
      </c>
      <c r="H2352" s="3">
        <f t="shared" si="176"/>
        <v>130.98000000000002</v>
      </c>
      <c r="I2352" s="14">
        <v>1</v>
      </c>
      <c r="J2352" s="46">
        <f t="shared" si="177"/>
        <v>1342754.3330155634</v>
      </c>
      <c r="K2352" s="35">
        <f>(J2352-MAX(J$42:J2352))/MAX(J$42:J2352)</f>
        <v>-0.12002451615031004</v>
      </c>
      <c r="L2352" s="3"/>
    </row>
    <row r="2353" spans="1:12" x14ac:dyDescent="0.3">
      <c r="A2353" s="2" t="s">
        <v>1371</v>
      </c>
      <c r="B2353" s="1">
        <v>10980</v>
      </c>
      <c r="C2353" s="1">
        <v>0</v>
      </c>
      <c r="D2353" s="1">
        <v>0</v>
      </c>
      <c r="E2353" s="34">
        <f>(B2353-MAX(B$42:B2353))/MAX(B$42:B2353)</f>
        <v>-0.42498036135113904</v>
      </c>
      <c r="F2353" s="49">
        <v>108.19</v>
      </c>
      <c r="G2353" s="4" t="str">
        <f>IF(F2353&lt;=H$1, "침체", IF(F2353&gt;=G$1, "과열", ""))</f>
        <v>과열</v>
      </c>
      <c r="H2353" s="3">
        <f t="shared" si="176"/>
        <v>-2.7900000000000063</v>
      </c>
      <c r="I2353" s="14">
        <v>1</v>
      </c>
      <c r="J2353" s="46">
        <f t="shared" si="177"/>
        <v>1342754.3330155634</v>
      </c>
      <c r="K2353" s="35">
        <f>(J2353-MAX(J$42:J2353))/MAX(J$42:J2353)</f>
        <v>-0.12002451615031004</v>
      </c>
      <c r="L2353" s="3"/>
    </row>
    <row r="2354" spans="1:12" x14ac:dyDescent="0.3">
      <c r="A2354" s="2" t="s">
        <v>1370</v>
      </c>
      <c r="B2354" s="1">
        <v>10905</v>
      </c>
      <c r="C2354" s="1">
        <v>0</v>
      </c>
      <c r="D2354" s="1">
        <v>0</v>
      </c>
      <c r="E2354" s="34">
        <f>(B2354-MAX(B$42:B2354))/MAX(B$42:B2354)</f>
        <v>-0.42890809112333073</v>
      </c>
      <c r="F2354" s="49">
        <v>78.31</v>
      </c>
      <c r="G2354" s="4" t="str">
        <f>IF(F2354&lt;=H$1, "침체", IF(F2354&gt;=G$1, "과열", ""))</f>
        <v/>
      </c>
      <c r="H2354" s="3">
        <f t="shared" si="176"/>
        <v>-29.879999999999995</v>
      </c>
      <c r="I2354" s="14">
        <v>1</v>
      </c>
      <c r="J2354" s="46">
        <f t="shared" si="177"/>
        <v>1342754.3330155634</v>
      </c>
      <c r="K2354" s="35">
        <f>(J2354-MAX(J$42:J2354))/MAX(J$42:J2354)</f>
        <v>-0.12002451615031004</v>
      </c>
      <c r="L2354" s="3"/>
    </row>
    <row r="2355" spans="1:12" x14ac:dyDescent="0.3">
      <c r="A2355" s="2" t="s">
        <v>1369</v>
      </c>
      <c r="B2355" s="1">
        <v>11210</v>
      </c>
      <c r="C2355" s="1">
        <v>0</v>
      </c>
      <c r="D2355" s="1">
        <v>0</v>
      </c>
      <c r="E2355" s="34">
        <f>(B2355-MAX(B$42:B2355))/MAX(B$42:B2355)</f>
        <v>-0.41293532338308458</v>
      </c>
      <c r="F2355" s="49">
        <v>122.15</v>
      </c>
      <c r="G2355" s="4" t="str">
        <f>IF(F2355&lt;=H$1, "침체", IF(F2355&gt;=G$1, "과열", ""))</f>
        <v>과열</v>
      </c>
      <c r="H2355" s="3">
        <f t="shared" si="176"/>
        <v>43.84</v>
      </c>
      <c r="I2355" s="14">
        <v>1</v>
      </c>
      <c r="J2355" s="46">
        <f t="shared" si="177"/>
        <v>1342754.3330155634</v>
      </c>
      <c r="K2355" s="35">
        <f>(J2355-MAX(J$42:J2355))/MAX(J$42:J2355)</f>
        <v>-0.12002451615031004</v>
      </c>
      <c r="L2355" s="3"/>
    </row>
    <row r="2356" spans="1:12" x14ac:dyDescent="0.3">
      <c r="A2356" s="2" t="s">
        <v>1368</v>
      </c>
      <c r="B2356" s="1">
        <v>11420</v>
      </c>
      <c r="C2356" s="1">
        <v>0</v>
      </c>
      <c r="D2356" s="1">
        <v>0</v>
      </c>
      <c r="E2356" s="34">
        <f>(B2356-MAX(B$42:B2356))/MAX(B$42:B2356)</f>
        <v>-0.40193768002094787</v>
      </c>
      <c r="F2356" s="49">
        <v>185.92</v>
      </c>
      <c r="G2356" s="4" t="str">
        <f>IF(F2356&lt;=H$1, "침체", IF(F2356&gt;=G$1, "과열", ""))</f>
        <v>과열</v>
      </c>
      <c r="H2356" s="3">
        <f t="shared" si="176"/>
        <v>63.769999999999982</v>
      </c>
      <c r="I2356" s="14">
        <v>1</v>
      </c>
      <c r="J2356" s="46">
        <f t="shared" si="177"/>
        <v>1342754.3330155634</v>
      </c>
      <c r="K2356" s="35">
        <f>(J2356-MAX(J$42:J2356))/MAX(J$42:J2356)</f>
        <v>-0.12002451615031004</v>
      </c>
      <c r="L2356" s="3"/>
    </row>
    <row r="2357" spans="1:12" x14ac:dyDescent="0.3">
      <c r="A2357" s="2" t="s">
        <v>1367</v>
      </c>
      <c r="B2357" s="1">
        <v>11520</v>
      </c>
      <c r="C2357" s="1">
        <v>0</v>
      </c>
      <c r="D2357" s="1">
        <v>0</v>
      </c>
      <c r="E2357" s="34">
        <f>(B2357-MAX(B$42:B2357))/MAX(B$42:B2357)</f>
        <v>-0.39670070699135901</v>
      </c>
      <c r="F2357" s="49">
        <v>167.86</v>
      </c>
      <c r="G2357" s="4" t="str">
        <f>IF(F2357&lt;=H$1, "침체", IF(F2357&gt;=G$1, "과열", ""))</f>
        <v>과열</v>
      </c>
      <c r="H2357" s="3">
        <f t="shared" si="176"/>
        <v>-18.059999999999974</v>
      </c>
      <c r="I2357" s="14">
        <v>1</v>
      </c>
      <c r="J2357" s="46">
        <f t="shared" si="177"/>
        <v>1342754.3330155634</v>
      </c>
      <c r="K2357" s="35">
        <f>(J2357-MAX(J$42:J2357))/MAX(J$42:J2357)</f>
        <v>-0.12002451615031004</v>
      </c>
      <c r="L2357" s="3"/>
    </row>
    <row r="2358" spans="1:12" x14ac:dyDescent="0.3">
      <c r="A2358" s="2" t="s">
        <v>1366</v>
      </c>
      <c r="B2358" s="1">
        <v>11685</v>
      </c>
      <c r="C2358" s="1">
        <v>0</v>
      </c>
      <c r="D2358" s="1">
        <v>0</v>
      </c>
      <c r="E2358" s="34">
        <f>(B2358-MAX(B$42:B2358))/MAX(B$42:B2358)</f>
        <v>-0.38805970149253732</v>
      </c>
      <c r="F2358" s="49">
        <v>153.41</v>
      </c>
      <c r="G2358" s="4" t="str">
        <f>IF(F2358&lt;=H$1, "침체", IF(F2358&gt;=G$1, "과열", ""))</f>
        <v>과열</v>
      </c>
      <c r="H2358" s="3">
        <f t="shared" si="176"/>
        <v>-14.450000000000017</v>
      </c>
      <c r="I2358" s="14">
        <v>1</v>
      </c>
      <c r="J2358" s="46">
        <f t="shared" si="177"/>
        <v>1342754.3330155634</v>
      </c>
      <c r="K2358" s="35">
        <f>(J2358-MAX(J$42:J2358))/MAX(J$42:J2358)</f>
        <v>-0.12002451615031004</v>
      </c>
      <c r="L2358" s="3"/>
    </row>
    <row r="2359" spans="1:12" x14ac:dyDescent="0.3">
      <c r="A2359" s="2" t="s">
        <v>1365</v>
      </c>
      <c r="B2359" s="1">
        <v>11805</v>
      </c>
      <c r="C2359" s="1">
        <v>0</v>
      </c>
      <c r="D2359" s="1">
        <v>0</v>
      </c>
      <c r="E2359" s="34">
        <f>(B2359-MAX(B$42:B2359))/MAX(B$42:B2359)</f>
        <v>-0.38177533385703066</v>
      </c>
      <c r="F2359" s="49">
        <v>129.07</v>
      </c>
      <c r="G2359" s="4" t="str">
        <f>IF(F2359&lt;=H$1, "침체", IF(F2359&gt;=G$1, "과열", ""))</f>
        <v>과열</v>
      </c>
      <c r="H2359" s="3">
        <f t="shared" si="176"/>
        <v>-24.340000000000003</v>
      </c>
      <c r="I2359" s="14">
        <v>1</v>
      </c>
      <c r="J2359" s="46">
        <f t="shared" si="177"/>
        <v>1342754.3330155634</v>
      </c>
      <c r="K2359" s="35">
        <f>(J2359-MAX(J$42:J2359))/MAX(J$42:J2359)</f>
        <v>-0.12002451615031004</v>
      </c>
      <c r="L2359" s="3"/>
    </row>
    <row r="2360" spans="1:12" x14ac:dyDescent="0.3">
      <c r="A2360" s="2" t="s">
        <v>1364</v>
      </c>
      <c r="B2360" s="1">
        <v>11970</v>
      </c>
      <c r="C2360" s="1">
        <v>0</v>
      </c>
      <c r="D2360" s="1">
        <v>0</v>
      </c>
      <c r="E2360" s="34">
        <f>(B2360-MAX(B$42:B2360))/MAX(B$42:B2360)</f>
        <v>-0.37313432835820898</v>
      </c>
      <c r="F2360" s="49">
        <v>126.61</v>
      </c>
      <c r="G2360" s="4" t="str">
        <f>IF(F2360&lt;=H$1, "침체", IF(F2360&gt;=G$1, "과열", ""))</f>
        <v>과열</v>
      </c>
      <c r="H2360" s="3">
        <f t="shared" si="176"/>
        <v>-2.4599999999999937</v>
      </c>
      <c r="I2360" s="14">
        <v>1</v>
      </c>
      <c r="J2360" s="46">
        <f t="shared" si="177"/>
        <v>1342754.3330155634</v>
      </c>
      <c r="K2360" s="35">
        <f>(J2360-MAX(J$42:J2360))/MAX(J$42:J2360)</f>
        <v>-0.12002451615031004</v>
      </c>
      <c r="L2360" s="3"/>
    </row>
    <row r="2361" spans="1:12" x14ac:dyDescent="0.3">
      <c r="A2361" s="2" t="s">
        <v>1363</v>
      </c>
      <c r="B2361" s="1">
        <v>12055</v>
      </c>
      <c r="C2361" s="1">
        <v>0</v>
      </c>
      <c r="D2361" s="1">
        <v>0</v>
      </c>
      <c r="E2361" s="34">
        <f>(B2361-MAX(B$42:B2361))/MAX(B$42:B2361)</f>
        <v>-0.36868290128305842</v>
      </c>
      <c r="F2361" s="49">
        <v>110.48</v>
      </c>
      <c r="G2361" s="4" t="str">
        <f>IF(F2361&lt;=H$1, "침체", IF(F2361&gt;=G$1, "과열", ""))</f>
        <v>과열</v>
      </c>
      <c r="H2361" s="3">
        <f t="shared" si="176"/>
        <v>-16.129999999999995</v>
      </c>
      <c r="I2361" s="14">
        <v>1</v>
      </c>
      <c r="J2361" s="46">
        <f t="shared" si="177"/>
        <v>1342754.3330155634</v>
      </c>
      <c r="K2361" s="35">
        <f>(J2361-MAX(J$42:J2361))/MAX(J$42:J2361)</f>
        <v>-0.12002451615031004</v>
      </c>
      <c r="L2361" s="3"/>
    </row>
    <row r="2362" spans="1:12" x14ac:dyDescent="0.3">
      <c r="A2362" s="2" t="s">
        <v>1362</v>
      </c>
      <c r="B2362" s="1">
        <v>12060</v>
      </c>
      <c r="C2362" s="1">
        <v>0</v>
      </c>
      <c r="D2362" s="1">
        <v>0</v>
      </c>
      <c r="E2362" s="34">
        <f>(B2362-MAX(B$42:B2362))/MAX(B$42:B2362)</f>
        <v>-0.36842105263157893</v>
      </c>
      <c r="F2362" s="49">
        <v>100.78</v>
      </c>
      <c r="G2362" s="4" t="str">
        <f>IF(F2362&lt;=H$1, "침체", IF(F2362&gt;=G$1, "과열", ""))</f>
        <v>과열</v>
      </c>
      <c r="H2362" s="3">
        <f t="shared" si="176"/>
        <v>-9.7000000000000028</v>
      </c>
      <c r="I2362" s="14">
        <v>1</v>
      </c>
      <c r="J2362" s="46">
        <f t="shared" si="177"/>
        <v>1342754.3330155634</v>
      </c>
      <c r="K2362" s="35">
        <f>(J2362-MAX(J$42:J2362))/MAX(J$42:J2362)</f>
        <v>-0.12002451615031004</v>
      </c>
      <c r="L2362" s="3"/>
    </row>
    <row r="2363" spans="1:12" x14ac:dyDescent="0.3">
      <c r="A2363" s="2" t="s">
        <v>1361</v>
      </c>
      <c r="B2363" s="1">
        <v>12195</v>
      </c>
      <c r="C2363" s="1">
        <v>0</v>
      </c>
      <c r="D2363" s="1">
        <v>0</v>
      </c>
      <c r="E2363" s="34">
        <f>(B2363-MAX(B$42:B2363))/MAX(B$42:B2363)</f>
        <v>-0.36135113904163396</v>
      </c>
      <c r="F2363" s="49">
        <v>101.67</v>
      </c>
      <c r="G2363" s="4" t="str">
        <f>IF(F2363&lt;=H$1, "침체", IF(F2363&gt;=G$1, "과열", ""))</f>
        <v>과열</v>
      </c>
      <c r="H2363" s="3">
        <f t="shared" si="176"/>
        <v>0.89000000000000057</v>
      </c>
      <c r="I2363" s="14">
        <v>1</v>
      </c>
      <c r="J2363" s="46">
        <f t="shared" si="177"/>
        <v>1342754.3330155634</v>
      </c>
      <c r="K2363" s="35">
        <f>(J2363-MAX(J$42:J2363))/MAX(J$42:J2363)</f>
        <v>-0.12002451615031004</v>
      </c>
      <c r="L2363" s="3"/>
    </row>
    <row r="2364" spans="1:12" x14ac:dyDescent="0.3">
      <c r="A2364" s="2" t="s">
        <v>1360</v>
      </c>
      <c r="B2364" s="1">
        <v>12350</v>
      </c>
      <c r="C2364" s="1">
        <v>0</v>
      </c>
      <c r="D2364" s="1">
        <v>0</v>
      </c>
      <c r="E2364" s="34">
        <f>(B2364-MAX(B$42:B2364))/MAX(B$42:B2364)</f>
        <v>-0.35323383084577115</v>
      </c>
      <c r="F2364" s="49">
        <v>113.72</v>
      </c>
      <c r="G2364" s="4" t="str">
        <f>IF(F2364&lt;=H$1, "침체", IF(F2364&gt;=G$1, "과열", ""))</f>
        <v>과열</v>
      </c>
      <c r="H2364" s="3">
        <f t="shared" si="176"/>
        <v>12.049999999999997</v>
      </c>
      <c r="I2364" s="14">
        <v>1</v>
      </c>
      <c r="J2364" s="46">
        <f t="shared" si="177"/>
        <v>1342754.3330155634</v>
      </c>
      <c r="K2364" s="35">
        <f>(J2364-MAX(J$42:J2364))/MAX(J$42:J2364)</f>
        <v>-0.12002451615031004</v>
      </c>
      <c r="L2364" s="3"/>
    </row>
    <row r="2365" spans="1:12" x14ac:dyDescent="0.3">
      <c r="A2365" s="2" t="s">
        <v>1359</v>
      </c>
      <c r="B2365" s="1">
        <v>12470</v>
      </c>
      <c r="C2365" s="1">
        <v>0</v>
      </c>
      <c r="D2365" s="1">
        <v>0</v>
      </c>
      <c r="E2365" s="34">
        <f>(B2365-MAX(B$42:B2365))/MAX(B$42:B2365)</f>
        <v>-0.34694946321026449</v>
      </c>
      <c r="F2365" s="49">
        <v>116.12</v>
      </c>
      <c r="G2365" s="4" t="str">
        <f>IF(F2365&lt;=H$1, "침체", IF(F2365&gt;=G$1, "과열", ""))</f>
        <v>과열</v>
      </c>
      <c r="H2365" s="3">
        <f t="shared" si="176"/>
        <v>2.4000000000000057</v>
      </c>
      <c r="I2365" s="14">
        <v>1</v>
      </c>
      <c r="J2365" s="46">
        <f t="shared" si="177"/>
        <v>1342754.3330155634</v>
      </c>
      <c r="K2365" s="35">
        <f>(J2365-MAX(J$42:J2365))/MAX(J$42:J2365)</f>
        <v>-0.12002451615031004</v>
      </c>
      <c r="L2365" s="3"/>
    </row>
    <row r="2366" spans="1:12" x14ac:dyDescent="0.3">
      <c r="A2366" s="2" t="s">
        <v>1358</v>
      </c>
      <c r="B2366" s="1">
        <v>12485</v>
      </c>
      <c r="C2366" s="1">
        <v>0</v>
      </c>
      <c r="D2366" s="1">
        <v>0</v>
      </c>
      <c r="E2366" s="34">
        <f>(B2366-MAX(B$42:B2366))/MAX(B$42:B2366)</f>
        <v>-0.34616391725582613</v>
      </c>
      <c r="F2366" s="49">
        <v>111.79</v>
      </c>
      <c r="G2366" s="4" t="str">
        <f>IF(F2366&lt;=H$1, "침체", IF(F2366&gt;=G$1, "과열", ""))</f>
        <v>과열</v>
      </c>
      <c r="H2366" s="3">
        <f t="shared" si="176"/>
        <v>-4.3299999999999983</v>
      </c>
      <c r="I2366" s="14">
        <v>1</v>
      </c>
      <c r="J2366" s="46">
        <f t="shared" si="177"/>
        <v>1342754.3330155634</v>
      </c>
      <c r="K2366" s="35">
        <f>(J2366-MAX(J$42:J2366))/MAX(J$42:J2366)</f>
        <v>-0.12002451615031004</v>
      </c>
      <c r="L2366" s="3"/>
    </row>
    <row r="2367" spans="1:12" x14ac:dyDescent="0.3">
      <c r="A2367" s="2" t="s">
        <v>1357</v>
      </c>
      <c r="B2367" s="1">
        <v>12645</v>
      </c>
      <c r="C2367" s="1">
        <v>0</v>
      </c>
      <c r="D2367" s="1">
        <v>0</v>
      </c>
      <c r="E2367" s="34">
        <f>(B2367-MAX(B$42:B2367))/MAX(B$42:B2367)</f>
        <v>-0.33778476040848388</v>
      </c>
      <c r="F2367" s="49">
        <v>119.06</v>
      </c>
      <c r="G2367" s="4" t="str">
        <f>IF(F2367&lt;=H$1, "침체", IF(F2367&gt;=G$1, "과열", ""))</f>
        <v>과열</v>
      </c>
      <c r="H2367" s="3">
        <f t="shared" si="176"/>
        <v>7.269999999999996</v>
      </c>
      <c r="I2367" s="14">
        <v>1</v>
      </c>
      <c r="J2367" s="46">
        <f t="shared" si="177"/>
        <v>1342754.3330155634</v>
      </c>
      <c r="K2367" s="35">
        <f>(J2367-MAX(J$42:J2367))/MAX(J$42:J2367)</f>
        <v>-0.12002451615031004</v>
      </c>
      <c r="L2367" s="3"/>
    </row>
    <row r="2368" spans="1:12" x14ac:dyDescent="0.3">
      <c r="A2368" s="2" t="s">
        <v>1356</v>
      </c>
      <c r="B2368" s="1">
        <v>12295</v>
      </c>
      <c r="C2368" s="1">
        <v>0</v>
      </c>
      <c r="D2368" s="1">
        <v>0</v>
      </c>
      <c r="E2368" s="34">
        <f>(B2368-MAX(B$42:B2368))/MAX(B$42:B2368)</f>
        <v>-0.35611416601204504</v>
      </c>
      <c r="F2368" s="49">
        <v>64.790000000000006</v>
      </c>
      <c r="G2368" s="4" t="str">
        <f>IF(F2368&lt;=H$1, "침체", IF(F2368&gt;=G$1, "과열", ""))</f>
        <v/>
      </c>
      <c r="H2368" s="3">
        <f t="shared" si="176"/>
        <v>-54.269999999999996</v>
      </c>
      <c r="I2368" s="14">
        <v>1</v>
      </c>
      <c r="J2368" s="46">
        <f t="shared" si="177"/>
        <v>1342754.3330155634</v>
      </c>
      <c r="K2368" s="35">
        <f>(J2368-MAX(J$42:J2368))/MAX(J$42:J2368)</f>
        <v>-0.12002451615031004</v>
      </c>
      <c r="L2368" s="3"/>
    </row>
    <row r="2369" spans="1:12" x14ac:dyDescent="0.3">
      <c r="A2369" s="2" t="s">
        <v>1355</v>
      </c>
      <c r="B2369" s="1">
        <v>12330</v>
      </c>
      <c r="C2369" s="1">
        <v>0</v>
      </c>
      <c r="D2369" s="1">
        <v>0</v>
      </c>
      <c r="E2369" s="34">
        <f>(B2369-MAX(B$42:B2369))/MAX(B$42:B2369)</f>
        <v>-0.35428122545168894</v>
      </c>
      <c r="F2369" s="49">
        <v>46.1</v>
      </c>
      <c r="G2369" s="4" t="str">
        <f>IF(F2369&lt;=H$1, "침체", IF(F2369&gt;=G$1, "과열", ""))</f>
        <v/>
      </c>
      <c r="H2369" s="3">
        <f t="shared" si="176"/>
        <v>-18.690000000000005</v>
      </c>
      <c r="I2369" s="14">
        <v>1</v>
      </c>
      <c r="J2369" s="46">
        <f t="shared" si="177"/>
        <v>1342754.3330155634</v>
      </c>
      <c r="K2369" s="35">
        <f>(J2369-MAX(J$42:J2369))/MAX(J$42:J2369)</f>
        <v>-0.12002451615031004</v>
      </c>
      <c r="L2369" s="3"/>
    </row>
    <row r="2370" spans="1:12" x14ac:dyDescent="0.3">
      <c r="A2370" s="2" t="s">
        <v>1354</v>
      </c>
      <c r="B2370" s="1">
        <v>12080</v>
      </c>
      <c r="C2370" s="1">
        <v>0</v>
      </c>
      <c r="D2370" s="1">
        <v>0</v>
      </c>
      <c r="E2370" s="34">
        <f>(B2370-MAX(B$42:B2370))/MAX(B$42:B2370)</f>
        <v>-0.36737365802566119</v>
      </c>
      <c r="F2370" s="49">
        <v>-30.47</v>
      </c>
      <c r="G2370" s="4" t="str">
        <f>IF(F2370&lt;=H$1, "침체", IF(F2370&gt;=G$1, "과열", ""))</f>
        <v/>
      </c>
      <c r="H2370" s="3">
        <f t="shared" si="176"/>
        <v>-76.569999999999993</v>
      </c>
      <c r="I2370" s="14">
        <v>1</v>
      </c>
      <c r="J2370" s="46">
        <f t="shared" si="177"/>
        <v>1342754.3330155634</v>
      </c>
      <c r="K2370" s="35">
        <f>(J2370-MAX(J$42:J2370))/MAX(J$42:J2370)</f>
        <v>-0.12002451615031004</v>
      </c>
      <c r="L2370" s="3"/>
    </row>
    <row r="2371" spans="1:12" x14ac:dyDescent="0.3">
      <c r="A2371" s="2" t="s">
        <v>1353</v>
      </c>
      <c r="B2371" s="1">
        <v>12255</v>
      </c>
      <c r="C2371" s="1">
        <v>0</v>
      </c>
      <c r="D2371" s="1">
        <v>0</v>
      </c>
      <c r="E2371" s="34">
        <f>(B2371-MAX(B$42:B2371))/MAX(B$42:B2371)</f>
        <v>-0.35820895522388058</v>
      </c>
      <c r="F2371" s="49">
        <v>-28.06</v>
      </c>
      <c r="G2371" s="4" t="str">
        <f>IF(F2371&lt;=H$1, "침체", IF(F2371&gt;=G$1, "과열", ""))</f>
        <v/>
      </c>
      <c r="H2371" s="3">
        <f t="shared" ref="H2371:H2434" si="178">F2371-F2370</f>
        <v>2.41</v>
      </c>
      <c r="I2371" s="14">
        <v>1</v>
      </c>
      <c r="J2371" s="46">
        <f t="shared" si="177"/>
        <v>1342754.3330155634</v>
      </c>
      <c r="K2371" s="35">
        <f>(J2371-MAX(J$42:J2371))/MAX(J$42:J2371)</f>
        <v>-0.12002451615031004</v>
      </c>
      <c r="L2371" s="3"/>
    </row>
    <row r="2372" spans="1:12" x14ac:dyDescent="0.3">
      <c r="A2372" s="2" t="s">
        <v>1352</v>
      </c>
      <c r="B2372" s="1">
        <v>12350</v>
      </c>
      <c r="C2372" s="1">
        <v>0</v>
      </c>
      <c r="D2372" s="1">
        <v>0</v>
      </c>
      <c r="E2372" s="34">
        <f>(B2372-MAX(B$42:B2372))/MAX(B$42:B2372)</f>
        <v>-0.35323383084577115</v>
      </c>
      <c r="F2372" s="49">
        <v>26.22</v>
      </c>
      <c r="G2372" s="4" t="str">
        <f>IF(F2372&lt;=H$1, "침체", IF(F2372&gt;=G$1, "과열", ""))</f>
        <v/>
      </c>
      <c r="H2372" s="3">
        <f t="shared" si="178"/>
        <v>54.28</v>
      </c>
      <c r="I2372" s="14">
        <v>1</v>
      </c>
      <c r="J2372" s="46">
        <f t="shared" si="177"/>
        <v>1342754.3330155634</v>
      </c>
      <c r="K2372" s="35">
        <f>(J2372-MAX(J$42:J2372))/MAX(J$42:J2372)</f>
        <v>-0.12002451615031004</v>
      </c>
      <c r="L2372" s="3"/>
    </row>
    <row r="2373" spans="1:12" x14ac:dyDescent="0.3">
      <c r="A2373" s="2" t="s">
        <v>1351</v>
      </c>
      <c r="B2373" s="1">
        <v>11815</v>
      </c>
      <c r="C2373" s="1">
        <v>0</v>
      </c>
      <c r="D2373" s="1">
        <v>1</v>
      </c>
      <c r="E2373" s="34">
        <f>(B2373-MAX(B$42:B2373))/MAX(B$42:B2373)</f>
        <v>-0.38125163655407174</v>
      </c>
      <c r="F2373" s="49">
        <v>-144.05000000000001</v>
      </c>
      <c r="G2373" s="4" t="str">
        <f>IF(F2373&lt;=H$1, "침체", IF(F2373&gt;=G$1, "과열", ""))</f>
        <v/>
      </c>
      <c r="H2373" s="3">
        <f t="shared" si="178"/>
        <v>-170.27</v>
      </c>
      <c r="I2373" s="14">
        <v>1</v>
      </c>
      <c r="J2373" s="46">
        <f t="shared" si="177"/>
        <v>1342754.3330155634</v>
      </c>
      <c r="K2373" s="35">
        <f>(J2373-MAX(J$42:J2373))/MAX(J$42:J2373)</f>
        <v>-0.12002451615031004</v>
      </c>
      <c r="L2373" s="3"/>
    </row>
    <row r="2374" spans="1:12" x14ac:dyDescent="0.3">
      <c r="A2374" s="2" t="s">
        <v>1350</v>
      </c>
      <c r="B2374" s="1">
        <v>11720</v>
      </c>
      <c r="C2374" s="1">
        <v>0</v>
      </c>
      <c r="D2374" s="1">
        <v>1</v>
      </c>
      <c r="E2374" s="34">
        <f>(B2374-MAX(B$42:B2374))/MAX(B$42:B2374)</f>
        <v>-0.38622676093218122</v>
      </c>
      <c r="F2374" s="49">
        <v>-165.78</v>
      </c>
      <c r="G2374" s="4" t="str">
        <f>IF(F2374&lt;=H$1, "침체", IF(F2374&gt;=G$1, "과열", ""))</f>
        <v>침체</v>
      </c>
      <c r="H2374" s="3">
        <f t="shared" si="178"/>
        <v>-21.72999999999999</v>
      </c>
      <c r="I2374" s="14">
        <v>1</v>
      </c>
      <c r="J2374" s="46">
        <f t="shared" si="177"/>
        <v>1342754.3330155634</v>
      </c>
      <c r="K2374" s="35">
        <f>(J2374-MAX(J$42:J2374))/MAX(J$42:J2374)</f>
        <v>-0.12002451615031004</v>
      </c>
      <c r="L2374" s="3"/>
    </row>
    <row r="2375" spans="1:12" x14ac:dyDescent="0.3">
      <c r="A2375" s="2" t="s">
        <v>1349</v>
      </c>
      <c r="B2375" s="1">
        <v>11755</v>
      </c>
      <c r="C2375" s="1">
        <v>0</v>
      </c>
      <c r="D2375" s="1">
        <v>1</v>
      </c>
      <c r="E2375" s="34">
        <f>(B2375-MAX(B$42:B2375))/MAX(B$42:B2375)</f>
        <v>-0.38439382037182507</v>
      </c>
      <c r="F2375" s="49">
        <v>-134.93</v>
      </c>
      <c r="G2375" s="4" t="str">
        <f>IF(F2375&lt;=H$1, "침체", IF(F2375&gt;=G$1, "과열", ""))</f>
        <v/>
      </c>
      <c r="H2375" s="3">
        <f t="shared" si="178"/>
        <v>30.849999999999994</v>
      </c>
      <c r="I2375" s="14">
        <v>1</v>
      </c>
      <c r="J2375" s="46">
        <f t="shared" si="177"/>
        <v>1342754.3330155634</v>
      </c>
      <c r="K2375" s="35">
        <f>(J2375-MAX(J$42:J2375))/MAX(J$42:J2375)</f>
        <v>-0.12002451615031004</v>
      </c>
      <c r="L2375" s="3"/>
    </row>
    <row r="2376" spans="1:12" x14ac:dyDescent="0.3">
      <c r="A2376" s="2" t="s">
        <v>1348</v>
      </c>
      <c r="B2376" s="1">
        <v>12070</v>
      </c>
      <c r="C2376" s="1">
        <v>0</v>
      </c>
      <c r="D2376" s="1">
        <v>0</v>
      </c>
      <c r="E2376" s="34">
        <f>(B2376-MAX(B$42:B2376))/MAX(B$42:B2376)</f>
        <v>-0.36789735532862006</v>
      </c>
      <c r="F2376" s="49">
        <v>-60.66</v>
      </c>
      <c r="G2376" s="4" t="str">
        <f>IF(F2376&lt;=H$1, "침체", IF(F2376&gt;=G$1, "과열", ""))</f>
        <v/>
      </c>
      <c r="H2376" s="3">
        <f t="shared" si="178"/>
        <v>74.27000000000001</v>
      </c>
      <c r="I2376" s="14">
        <v>1</v>
      </c>
      <c r="J2376" s="46">
        <f t="shared" si="177"/>
        <v>1342754.3330155634</v>
      </c>
      <c r="K2376" s="35">
        <f>(J2376-MAX(J$42:J2376))/MAX(J$42:J2376)</f>
        <v>-0.12002451615031004</v>
      </c>
      <c r="L2376" s="3"/>
    </row>
    <row r="2377" spans="1:12" x14ac:dyDescent="0.3">
      <c r="A2377" s="2" t="s">
        <v>1347</v>
      </c>
      <c r="B2377" s="1">
        <v>11900</v>
      </c>
      <c r="C2377" s="1">
        <v>0</v>
      </c>
      <c r="D2377" s="1">
        <v>0</v>
      </c>
      <c r="E2377" s="34">
        <f>(B2377-MAX(B$42:B2377))/MAX(B$42:B2377)</f>
        <v>-0.37680020947892118</v>
      </c>
      <c r="F2377" s="49">
        <v>-88.89</v>
      </c>
      <c r="G2377" s="4" t="str">
        <f>IF(F2377&lt;=H$1, "침체", IF(F2377&gt;=G$1, "과열", ""))</f>
        <v/>
      </c>
      <c r="H2377" s="3">
        <f t="shared" si="178"/>
        <v>-28.230000000000004</v>
      </c>
      <c r="I2377" s="14">
        <v>1</v>
      </c>
      <c r="J2377" s="46">
        <f t="shared" si="177"/>
        <v>1342754.3330155634</v>
      </c>
      <c r="K2377" s="35">
        <f>(J2377-MAX(J$42:J2377))/MAX(J$42:J2377)</f>
        <v>-0.12002451615031004</v>
      </c>
      <c r="L2377" s="3"/>
    </row>
    <row r="2378" spans="1:12" x14ac:dyDescent="0.3">
      <c r="A2378" s="2" t="s">
        <v>1346</v>
      </c>
      <c r="B2378" s="1">
        <v>12065</v>
      </c>
      <c r="C2378" s="1">
        <v>0</v>
      </c>
      <c r="D2378" s="1">
        <v>0</v>
      </c>
      <c r="E2378" s="34">
        <f>(B2378-MAX(B$42:B2378))/MAX(B$42:B2378)</f>
        <v>-0.36815920398009949</v>
      </c>
      <c r="F2378" s="49">
        <v>-10.95</v>
      </c>
      <c r="G2378" s="4" t="str">
        <f>IF(F2378&lt;=H$1, "침체", IF(F2378&gt;=G$1, "과열", ""))</f>
        <v/>
      </c>
      <c r="H2378" s="3">
        <f t="shared" si="178"/>
        <v>77.94</v>
      </c>
      <c r="I2378" s="14">
        <v>1</v>
      </c>
      <c r="J2378" s="46">
        <f t="shared" si="177"/>
        <v>1342754.3330155634</v>
      </c>
      <c r="K2378" s="35">
        <f>(J2378-MAX(J$42:J2378))/MAX(J$42:J2378)</f>
        <v>-0.12002451615031004</v>
      </c>
      <c r="L2378" s="3"/>
    </row>
    <row r="2379" spans="1:12" x14ac:dyDescent="0.3">
      <c r="A2379" s="2" t="s">
        <v>1345</v>
      </c>
      <c r="B2379" s="1">
        <v>12320</v>
      </c>
      <c r="C2379" s="1">
        <v>0</v>
      </c>
      <c r="D2379" s="1">
        <v>0</v>
      </c>
      <c r="E2379" s="34">
        <f>(B2379-MAX(B$42:B2379))/MAX(B$42:B2379)</f>
        <v>-0.35480492275464781</v>
      </c>
      <c r="F2379" s="49">
        <v>90.42</v>
      </c>
      <c r="G2379" s="4" t="str">
        <f>IF(F2379&lt;=H$1, "침체", IF(F2379&gt;=G$1, "과열", ""))</f>
        <v>과열</v>
      </c>
      <c r="H2379" s="3">
        <f t="shared" si="178"/>
        <v>101.37</v>
      </c>
      <c r="I2379" s="14">
        <v>1</v>
      </c>
      <c r="J2379" s="46">
        <f t="shared" si="177"/>
        <v>1342754.3330155634</v>
      </c>
      <c r="K2379" s="35">
        <f>(J2379-MAX(J$42:J2379))/MAX(J$42:J2379)</f>
        <v>-0.12002451615031004</v>
      </c>
      <c r="L2379" s="3"/>
    </row>
    <row r="2380" spans="1:12" x14ac:dyDescent="0.3">
      <c r="A2380" s="2" t="s">
        <v>1344</v>
      </c>
      <c r="B2380" s="1">
        <v>12340</v>
      </c>
      <c r="C2380" s="1">
        <v>0</v>
      </c>
      <c r="D2380" s="1">
        <v>0</v>
      </c>
      <c r="E2380" s="34">
        <f>(B2380-MAX(B$42:B2380))/MAX(B$42:B2380)</f>
        <v>-0.35375752814873002</v>
      </c>
      <c r="F2380" s="49">
        <v>86.94</v>
      </c>
      <c r="G2380" s="4" t="str">
        <f>IF(F2380&lt;=H$1, "침체", IF(F2380&gt;=G$1, "과열", ""))</f>
        <v/>
      </c>
      <c r="H2380" s="3">
        <f t="shared" si="178"/>
        <v>-3.480000000000004</v>
      </c>
      <c r="I2380" s="14">
        <v>1</v>
      </c>
      <c r="J2380" s="46">
        <f t="shared" si="177"/>
        <v>1342754.3330155634</v>
      </c>
      <c r="K2380" s="35">
        <f>(J2380-MAX(J$42:J2380))/MAX(J$42:J2380)</f>
        <v>-0.12002451615031004</v>
      </c>
      <c r="L2380" s="3"/>
    </row>
    <row r="2381" spans="1:12" x14ac:dyDescent="0.3">
      <c r="A2381" s="2" t="s">
        <v>1343</v>
      </c>
      <c r="B2381" s="1">
        <v>12485</v>
      </c>
      <c r="C2381" s="1">
        <v>0</v>
      </c>
      <c r="D2381" s="1">
        <v>0</v>
      </c>
      <c r="E2381" s="34">
        <f>(B2381-MAX(B$42:B2381))/MAX(B$42:B2381)</f>
        <v>-0.34616391725582613</v>
      </c>
      <c r="F2381" s="49">
        <v>132.18</v>
      </c>
      <c r="G2381" s="4" t="str">
        <f>IF(F2381&lt;=H$1, "침체", IF(F2381&gt;=G$1, "과열", ""))</f>
        <v>과열</v>
      </c>
      <c r="H2381" s="3">
        <f t="shared" si="178"/>
        <v>45.240000000000009</v>
      </c>
      <c r="I2381" s="14">
        <v>1</v>
      </c>
      <c r="J2381" s="46">
        <f t="shared" si="177"/>
        <v>1342754.3330155634</v>
      </c>
      <c r="K2381" s="35">
        <f>(J2381-MAX(J$42:J2381))/MAX(J$42:J2381)</f>
        <v>-0.12002451615031004</v>
      </c>
      <c r="L2381" s="3"/>
    </row>
    <row r="2382" spans="1:12" x14ac:dyDescent="0.3">
      <c r="A2382" s="2" t="s">
        <v>1342</v>
      </c>
      <c r="B2382" s="1">
        <v>12400</v>
      </c>
      <c r="C2382" s="1">
        <v>0</v>
      </c>
      <c r="D2382" s="1">
        <v>0</v>
      </c>
      <c r="E2382" s="34">
        <f>(B2382-MAX(B$42:B2382))/MAX(B$42:B2382)</f>
        <v>-0.35061534433097669</v>
      </c>
      <c r="F2382" s="49">
        <v>88.92</v>
      </c>
      <c r="G2382" s="4" t="str">
        <f>IF(F2382&lt;=H$1, "침체", IF(F2382&gt;=G$1, "과열", ""))</f>
        <v/>
      </c>
      <c r="H2382" s="3">
        <f t="shared" si="178"/>
        <v>-43.260000000000005</v>
      </c>
      <c r="I2382" s="14">
        <v>1</v>
      </c>
      <c r="J2382" s="46">
        <f t="shared" si="177"/>
        <v>1342754.3330155634</v>
      </c>
      <c r="K2382" s="35">
        <f>(J2382-MAX(J$42:J2382))/MAX(J$42:J2382)</f>
        <v>-0.12002451615031004</v>
      </c>
      <c r="L2382" s="3"/>
    </row>
    <row r="2383" spans="1:12" x14ac:dyDescent="0.3">
      <c r="A2383" s="2" t="s">
        <v>1341</v>
      </c>
      <c r="B2383" s="1">
        <v>12160</v>
      </c>
      <c r="C2383" s="1">
        <v>0</v>
      </c>
      <c r="D2383" s="1">
        <v>0</v>
      </c>
      <c r="E2383" s="34">
        <f>(B2383-MAX(B$42:B2383))/MAX(B$42:B2383)</f>
        <v>-0.36318407960199006</v>
      </c>
      <c r="F2383" s="49">
        <v>43.14</v>
      </c>
      <c r="G2383" s="4" t="str">
        <f>IF(F2383&lt;=H$1, "침체", IF(F2383&gt;=G$1, "과열", ""))</f>
        <v/>
      </c>
      <c r="H2383" s="3">
        <f t="shared" si="178"/>
        <v>-45.78</v>
      </c>
      <c r="I2383" s="14">
        <v>1</v>
      </c>
      <c r="J2383" s="46">
        <f t="shared" si="177"/>
        <v>1342754.3330155634</v>
      </c>
      <c r="K2383" s="35">
        <f>(J2383-MAX(J$42:J2383))/MAX(J$42:J2383)</f>
        <v>-0.12002451615031004</v>
      </c>
      <c r="L2383" s="3"/>
    </row>
    <row r="2384" spans="1:12" x14ac:dyDescent="0.3">
      <c r="A2384" s="2" t="s">
        <v>1340</v>
      </c>
      <c r="B2384" s="1">
        <v>12285</v>
      </c>
      <c r="C2384" s="1">
        <v>0</v>
      </c>
      <c r="D2384" s="1">
        <v>0</v>
      </c>
      <c r="E2384" s="34">
        <f>(B2384-MAX(B$42:B2384))/MAX(B$42:B2384)</f>
        <v>-0.35663786331500391</v>
      </c>
      <c r="F2384" s="49">
        <v>36.67</v>
      </c>
      <c r="G2384" s="4" t="str">
        <f>IF(F2384&lt;=H$1, "침체", IF(F2384&gt;=G$1, "과열", ""))</f>
        <v/>
      </c>
      <c r="H2384" s="3">
        <f t="shared" si="178"/>
        <v>-6.4699999999999989</v>
      </c>
      <c r="I2384" s="14">
        <v>1</v>
      </c>
      <c r="J2384" s="46">
        <f t="shared" si="177"/>
        <v>1342754.3330155634</v>
      </c>
      <c r="K2384" s="35">
        <f>(J2384-MAX(J$42:J2384))/MAX(J$42:J2384)</f>
        <v>-0.12002451615031004</v>
      </c>
      <c r="L2384" s="3"/>
    </row>
    <row r="2385" spans="1:12" x14ac:dyDescent="0.3">
      <c r="A2385" s="2" t="s">
        <v>1339</v>
      </c>
      <c r="B2385" s="1">
        <v>12625</v>
      </c>
      <c r="C2385" s="1">
        <v>0</v>
      </c>
      <c r="D2385" s="1">
        <v>0</v>
      </c>
      <c r="E2385" s="34">
        <f>(B2385-MAX(B$42:B2385))/MAX(B$42:B2385)</f>
        <v>-0.33883215501440167</v>
      </c>
      <c r="F2385" s="49">
        <v>104.56</v>
      </c>
      <c r="G2385" s="4" t="str">
        <f>IF(F2385&lt;=H$1, "침체", IF(F2385&gt;=G$1, "과열", ""))</f>
        <v>과열</v>
      </c>
      <c r="H2385" s="3">
        <f t="shared" si="178"/>
        <v>67.89</v>
      </c>
      <c r="I2385" s="14">
        <v>1</v>
      </c>
      <c r="J2385" s="46">
        <f t="shared" si="177"/>
        <v>1342754.3330155634</v>
      </c>
      <c r="K2385" s="35">
        <f>(J2385-MAX(J$42:J2385))/MAX(J$42:J2385)</f>
        <v>-0.12002451615031004</v>
      </c>
      <c r="L2385" s="3"/>
    </row>
    <row r="2386" spans="1:12" x14ac:dyDescent="0.3">
      <c r="A2386" s="2" t="s">
        <v>1338</v>
      </c>
      <c r="B2386" s="1">
        <v>12470</v>
      </c>
      <c r="C2386" s="1">
        <v>0</v>
      </c>
      <c r="D2386" s="1">
        <v>0</v>
      </c>
      <c r="E2386" s="34">
        <f>(B2386-MAX(B$42:B2386))/MAX(B$42:B2386)</f>
        <v>-0.34694946321026449</v>
      </c>
      <c r="F2386" s="49">
        <v>79.64</v>
      </c>
      <c r="G2386" s="4" t="str">
        <f>IF(F2386&lt;=H$1, "침체", IF(F2386&gt;=G$1, "과열", ""))</f>
        <v/>
      </c>
      <c r="H2386" s="3">
        <f t="shared" si="178"/>
        <v>-24.92</v>
      </c>
      <c r="I2386" s="14">
        <v>1</v>
      </c>
      <c r="J2386" s="46">
        <f t="shared" si="177"/>
        <v>1342754.3330155634</v>
      </c>
      <c r="K2386" s="35">
        <f>(J2386-MAX(J$42:J2386))/MAX(J$42:J2386)</f>
        <v>-0.12002451615031004</v>
      </c>
      <c r="L2386" s="3"/>
    </row>
    <row r="2387" spans="1:12" x14ac:dyDescent="0.3">
      <c r="A2387" s="2" t="s">
        <v>1337</v>
      </c>
      <c r="B2387" s="1">
        <v>12540</v>
      </c>
      <c r="C2387" s="1">
        <v>0</v>
      </c>
      <c r="D2387" s="1">
        <v>0</v>
      </c>
      <c r="E2387" s="34">
        <f>(B2387-MAX(B$42:B2387))/MAX(B$42:B2387)</f>
        <v>-0.34328358208955223</v>
      </c>
      <c r="F2387" s="49">
        <v>71.989999999999995</v>
      </c>
      <c r="G2387" s="4" t="str">
        <f>IF(F2387&lt;=H$1, "침체", IF(F2387&gt;=G$1, "과열", ""))</f>
        <v/>
      </c>
      <c r="H2387" s="3">
        <f t="shared" si="178"/>
        <v>-7.6500000000000057</v>
      </c>
      <c r="I2387" s="14">
        <v>1</v>
      </c>
      <c r="J2387" s="46">
        <f t="shared" si="177"/>
        <v>1342754.3330155634</v>
      </c>
      <c r="K2387" s="35">
        <f>(J2387-MAX(J$42:J2387))/MAX(J$42:J2387)</f>
        <v>-0.12002451615031004</v>
      </c>
      <c r="L2387" s="3"/>
    </row>
    <row r="2388" spans="1:12" x14ac:dyDescent="0.3">
      <c r="A2388" s="2" t="s">
        <v>1336</v>
      </c>
      <c r="B2388" s="1">
        <v>12555</v>
      </c>
      <c r="C2388" s="1">
        <v>0</v>
      </c>
      <c r="D2388" s="1">
        <v>0</v>
      </c>
      <c r="E2388" s="34">
        <f>(B2388-MAX(B$42:B2388))/MAX(B$42:B2388)</f>
        <v>-0.34249803613511393</v>
      </c>
      <c r="F2388" s="49">
        <v>81.760000000000005</v>
      </c>
      <c r="G2388" s="4" t="str">
        <f>IF(F2388&lt;=H$1, "침체", IF(F2388&gt;=G$1, "과열", ""))</f>
        <v/>
      </c>
      <c r="H2388" s="3">
        <f t="shared" si="178"/>
        <v>9.7700000000000102</v>
      </c>
      <c r="I2388" s="14">
        <v>1</v>
      </c>
      <c r="J2388" s="46">
        <f t="shared" si="177"/>
        <v>1342754.3330155634</v>
      </c>
      <c r="K2388" s="35">
        <f>(J2388-MAX(J$42:J2388))/MAX(J$42:J2388)</f>
        <v>-0.12002451615031004</v>
      </c>
      <c r="L2388" s="3"/>
    </row>
    <row r="2389" spans="1:12" x14ac:dyDescent="0.3">
      <c r="A2389" s="2" t="s">
        <v>1335</v>
      </c>
      <c r="B2389" s="1">
        <v>12635</v>
      </c>
      <c r="C2389" s="1">
        <v>0</v>
      </c>
      <c r="D2389" s="1">
        <v>0</v>
      </c>
      <c r="E2389" s="34">
        <f>(B2389-MAX(B$42:B2389))/MAX(B$42:B2389)</f>
        <v>-0.3383084577114428</v>
      </c>
      <c r="F2389" s="49">
        <v>127.48</v>
      </c>
      <c r="G2389" s="4" t="str">
        <f>IF(F2389&lt;=H$1, "침체", IF(F2389&gt;=G$1, "과열", ""))</f>
        <v>과열</v>
      </c>
      <c r="H2389" s="3">
        <f t="shared" si="178"/>
        <v>45.72</v>
      </c>
      <c r="I2389" s="14">
        <v>1</v>
      </c>
      <c r="J2389" s="46">
        <f t="shared" si="177"/>
        <v>1342754.3330155634</v>
      </c>
      <c r="K2389" s="35">
        <f>(J2389-MAX(J$42:J2389))/MAX(J$42:J2389)</f>
        <v>-0.12002451615031004</v>
      </c>
      <c r="L2389" s="3"/>
    </row>
    <row r="2390" spans="1:12" x14ac:dyDescent="0.3">
      <c r="A2390" s="2" t="s">
        <v>1334</v>
      </c>
      <c r="B2390" s="1">
        <v>12590</v>
      </c>
      <c r="C2390" s="1">
        <v>0</v>
      </c>
      <c r="D2390" s="1">
        <v>0</v>
      </c>
      <c r="E2390" s="34">
        <f>(B2390-MAX(B$42:B2390))/MAX(B$42:B2390)</f>
        <v>-0.34066509557475777</v>
      </c>
      <c r="F2390" s="49">
        <v>108.69</v>
      </c>
      <c r="G2390" s="4" t="str">
        <f>IF(F2390&lt;=H$1, "침체", IF(F2390&gt;=G$1, "과열", ""))</f>
        <v>과열</v>
      </c>
      <c r="H2390" s="3">
        <f t="shared" si="178"/>
        <v>-18.790000000000006</v>
      </c>
      <c r="I2390" s="14">
        <v>1</v>
      </c>
      <c r="J2390" s="46">
        <f t="shared" si="177"/>
        <v>1342754.3330155634</v>
      </c>
      <c r="K2390" s="35">
        <f>(J2390-MAX(J$42:J2390))/MAX(J$42:J2390)</f>
        <v>-0.12002451615031004</v>
      </c>
      <c r="L2390" s="3"/>
    </row>
    <row r="2391" spans="1:12" x14ac:dyDescent="0.3">
      <c r="A2391" s="2" t="s">
        <v>1333</v>
      </c>
      <c r="B2391" s="1">
        <v>12390</v>
      </c>
      <c r="C2391" s="1">
        <v>0</v>
      </c>
      <c r="D2391" s="1">
        <v>0</v>
      </c>
      <c r="E2391" s="34">
        <f>(B2391-MAX(B$42:B2391))/MAX(B$42:B2391)</f>
        <v>-0.35113904163393561</v>
      </c>
      <c r="F2391" s="49">
        <v>-8.02</v>
      </c>
      <c r="G2391" s="4" t="str">
        <f>IF(F2391&lt;=H$1, "침체", IF(F2391&gt;=G$1, "과열", ""))</f>
        <v/>
      </c>
      <c r="H2391" s="3">
        <f t="shared" si="178"/>
        <v>-116.71</v>
      </c>
      <c r="I2391" s="14">
        <v>1</v>
      </c>
      <c r="J2391" s="46">
        <f t="shared" si="177"/>
        <v>1342754.3330155634</v>
      </c>
      <c r="K2391" s="35">
        <f>(J2391-MAX(J$42:J2391))/MAX(J$42:J2391)</f>
        <v>-0.12002451615031004</v>
      </c>
      <c r="L2391" s="3"/>
    </row>
    <row r="2392" spans="1:12" x14ac:dyDescent="0.3">
      <c r="A2392" s="2" t="s">
        <v>1332</v>
      </c>
      <c r="B2392" s="1">
        <v>12470</v>
      </c>
      <c r="C2392" s="1">
        <v>0</v>
      </c>
      <c r="D2392" s="1">
        <v>0</v>
      </c>
      <c r="E2392" s="34">
        <f>(B2392-MAX(B$42:B2392))/MAX(B$42:B2392)</f>
        <v>-0.34694946321026449</v>
      </c>
      <c r="F2392" s="49">
        <v>46.01</v>
      </c>
      <c r="G2392" s="4" t="str">
        <f>IF(F2392&lt;=H$1, "침체", IF(F2392&gt;=G$1, "과열", ""))</f>
        <v/>
      </c>
      <c r="H2392" s="3">
        <f t="shared" si="178"/>
        <v>54.03</v>
      </c>
      <c r="I2392" s="14">
        <v>1</v>
      </c>
      <c r="J2392" s="46">
        <f t="shared" si="177"/>
        <v>1342754.3330155634</v>
      </c>
      <c r="K2392" s="35">
        <f>(J2392-MAX(J$42:J2392))/MAX(J$42:J2392)</f>
        <v>-0.12002451615031004</v>
      </c>
      <c r="L2392" s="3"/>
    </row>
    <row r="2393" spans="1:12" x14ac:dyDescent="0.3">
      <c r="A2393" s="2" t="s">
        <v>1331</v>
      </c>
      <c r="B2393" s="1">
        <v>12665</v>
      </c>
      <c r="C2393" s="1">
        <v>0</v>
      </c>
      <c r="D2393" s="1">
        <v>0</v>
      </c>
      <c r="E2393" s="34">
        <f>(B2393-MAX(B$42:B2393))/MAX(B$42:B2393)</f>
        <v>-0.33673736580256614</v>
      </c>
      <c r="F2393" s="49">
        <v>62.28</v>
      </c>
      <c r="G2393" s="4" t="str">
        <f>IF(F2393&lt;=H$1, "침체", IF(F2393&gt;=G$1, "과열", ""))</f>
        <v/>
      </c>
      <c r="H2393" s="3">
        <f t="shared" si="178"/>
        <v>16.270000000000003</v>
      </c>
      <c r="I2393" s="14">
        <v>1</v>
      </c>
      <c r="J2393" s="46">
        <f t="shared" si="177"/>
        <v>1342754.3330155634</v>
      </c>
      <c r="K2393" s="35">
        <f>(J2393-MAX(J$42:J2393))/MAX(J$42:J2393)</f>
        <v>-0.12002451615031004</v>
      </c>
      <c r="L2393" s="3"/>
    </row>
    <row r="2394" spans="1:12" x14ac:dyDescent="0.3">
      <c r="A2394" s="2" t="s">
        <v>1330</v>
      </c>
      <c r="B2394" s="1">
        <v>13050</v>
      </c>
      <c r="C2394" s="1">
        <v>0</v>
      </c>
      <c r="D2394" s="1">
        <v>0</v>
      </c>
      <c r="E2394" s="34">
        <f>(B2394-MAX(B$42:B2394))/MAX(B$42:B2394)</f>
        <v>-0.31657501963864887</v>
      </c>
      <c r="F2394" s="49">
        <v>239.83</v>
      </c>
      <c r="G2394" s="4" t="str">
        <f>IF(F2394&lt;=H$1, "침체", IF(F2394&gt;=G$1, "과열", ""))</f>
        <v>과열</v>
      </c>
      <c r="H2394" s="3">
        <f t="shared" si="178"/>
        <v>177.55</v>
      </c>
      <c r="I2394" s="14">
        <v>1</v>
      </c>
      <c r="J2394" s="46">
        <f t="shared" si="177"/>
        <v>1342754.3330155634</v>
      </c>
      <c r="K2394" s="35">
        <f>(J2394-MAX(J$42:J2394))/MAX(J$42:J2394)</f>
        <v>-0.12002451615031004</v>
      </c>
      <c r="L2394" s="3"/>
    </row>
    <row r="2395" spans="1:12" x14ac:dyDescent="0.3">
      <c r="A2395" s="2" t="s">
        <v>1329</v>
      </c>
      <c r="B2395" s="1">
        <v>13210</v>
      </c>
      <c r="C2395" s="1">
        <v>0</v>
      </c>
      <c r="D2395" s="1">
        <v>0</v>
      </c>
      <c r="E2395" s="34">
        <f>(B2395-MAX(B$42:B2395))/MAX(B$42:B2395)</f>
        <v>-0.30819586279130662</v>
      </c>
      <c r="F2395" s="49">
        <v>224.37</v>
      </c>
      <c r="G2395" s="4" t="str">
        <f>IF(F2395&lt;=H$1, "침체", IF(F2395&gt;=G$1, "과열", ""))</f>
        <v>과열</v>
      </c>
      <c r="H2395" s="3">
        <f t="shared" si="178"/>
        <v>-15.460000000000008</v>
      </c>
      <c r="I2395" s="14">
        <v>1</v>
      </c>
      <c r="J2395" s="46">
        <f t="shared" si="177"/>
        <v>1342754.3330155634</v>
      </c>
      <c r="K2395" s="35">
        <f>(J2395-MAX(J$42:J2395))/MAX(J$42:J2395)</f>
        <v>-0.12002451615031004</v>
      </c>
      <c r="L2395" s="3"/>
    </row>
    <row r="2396" spans="1:12" x14ac:dyDescent="0.3">
      <c r="A2396" s="2" t="s">
        <v>1328</v>
      </c>
      <c r="B2396" s="1">
        <v>13225</v>
      </c>
      <c r="C2396" s="1">
        <v>0</v>
      </c>
      <c r="D2396" s="1">
        <v>0</v>
      </c>
      <c r="E2396" s="34">
        <f>(B2396-MAX(B$42:B2396))/MAX(B$42:B2396)</f>
        <v>-0.30741031683686831</v>
      </c>
      <c r="F2396" s="49">
        <v>174.45</v>
      </c>
      <c r="G2396" s="4" t="str">
        <f>IF(F2396&lt;=H$1, "침체", IF(F2396&gt;=G$1, "과열", ""))</f>
        <v>과열</v>
      </c>
      <c r="H2396" s="3">
        <f t="shared" si="178"/>
        <v>-49.920000000000016</v>
      </c>
      <c r="I2396" s="14">
        <v>1</v>
      </c>
      <c r="J2396" s="46">
        <f t="shared" si="177"/>
        <v>1342754.3330155634</v>
      </c>
      <c r="K2396" s="35">
        <f>(J2396-MAX(J$42:J2396))/MAX(J$42:J2396)</f>
        <v>-0.12002451615031004</v>
      </c>
      <c r="L2396" s="3"/>
    </row>
    <row r="2397" spans="1:12" x14ac:dyDescent="0.3">
      <c r="A2397" s="2" t="s">
        <v>1327</v>
      </c>
      <c r="B2397" s="1">
        <v>13195</v>
      </c>
      <c r="C2397" s="1">
        <v>0</v>
      </c>
      <c r="D2397" s="1">
        <v>0</v>
      </c>
      <c r="E2397" s="34">
        <f>(B2397-MAX(B$42:B2397))/MAX(B$42:B2397)</f>
        <v>-0.30898140874574498</v>
      </c>
      <c r="F2397" s="49">
        <v>110.22</v>
      </c>
      <c r="G2397" s="4" t="str">
        <f>IF(F2397&lt;=H$1, "침체", IF(F2397&gt;=G$1, "과열", ""))</f>
        <v>과열</v>
      </c>
      <c r="H2397" s="3">
        <f t="shared" si="178"/>
        <v>-64.22999999999999</v>
      </c>
      <c r="I2397" s="14">
        <v>1</v>
      </c>
      <c r="J2397" s="46">
        <f t="shared" si="177"/>
        <v>1342754.3330155634</v>
      </c>
      <c r="K2397" s="35">
        <f>(J2397-MAX(J$42:J2397))/MAX(J$42:J2397)</f>
        <v>-0.12002451615031004</v>
      </c>
      <c r="L2397" s="3"/>
    </row>
    <row r="2398" spans="1:12" x14ac:dyDescent="0.3">
      <c r="A2398" s="2" t="s">
        <v>1326</v>
      </c>
      <c r="B2398" s="1">
        <v>13100</v>
      </c>
      <c r="C2398" s="1">
        <v>0</v>
      </c>
      <c r="D2398" s="1">
        <v>0</v>
      </c>
      <c r="E2398" s="34">
        <f>(B2398-MAX(B$42:B2398))/MAX(B$42:B2398)</f>
        <v>-0.31395653312385441</v>
      </c>
      <c r="F2398" s="49">
        <v>87.17</v>
      </c>
      <c r="G2398" s="4" t="str">
        <f>IF(F2398&lt;=H$1, "침체", IF(F2398&gt;=G$1, "과열", ""))</f>
        <v/>
      </c>
      <c r="H2398" s="3">
        <f t="shared" si="178"/>
        <v>-23.049999999999997</v>
      </c>
      <c r="I2398" s="14">
        <v>1</v>
      </c>
      <c r="J2398" s="46">
        <f t="shared" si="177"/>
        <v>1342754.3330155634</v>
      </c>
      <c r="K2398" s="35">
        <f>(J2398-MAX(J$42:J2398))/MAX(J$42:J2398)</f>
        <v>-0.12002451615031004</v>
      </c>
      <c r="L2398" s="3"/>
    </row>
    <row r="2399" spans="1:12" x14ac:dyDescent="0.3">
      <c r="A2399" s="2" t="s">
        <v>1325</v>
      </c>
      <c r="B2399" s="1">
        <v>12880</v>
      </c>
      <c r="C2399" s="1">
        <v>0</v>
      </c>
      <c r="D2399" s="1">
        <v>0</v>
      </c>
      <c r="E2399" s="34">
        <f>(B2399-MAX(B$42:B2399))/MAX(B$42:B2399)</f>
        <v>-0.32547787378894999</v>
      </c>
      <c r="F2399" s="49">
        <v>24.91</v>
      </c>
      <c r="G2399" s="4" t="str">
        <f>IF(F2399&lt;=H$1, "침체", IF(F2399&gt;=G$1, "과열", ""))</f>
        <v/>
      </c>
      <c r="H2399" s="3">
        <f t="shared" si="178"/>
        <v>-62.260000000000005</v>
      </c>
      <c r="I2399" s="14">
        <v>1</v>
      </c>
      <c r="J2399" s="46">
        <f t="shared" si="177"/>
        <v>1342754.3330155634</v>
      </c>
      <c r="K2399" s="35">
        <f>(J2399-MAX(J$42:J2399))/MAX(J$42:J2399)</f>
        <v>-0.12002451615031004</v>
      </c>
      <c r="L2399" s="3"/>
    </row>
    <row r="2400" spans="1:12" x14ac:dyDescent="0.3">
      <c r="A2400" s="2" t="s">
        <v>1324</v>
      </c>
      <c r="B2400" s="1">
        <v>13140</v>
      </c>
      <c r="C2400" s="1">
        <v>0</v>
      </c>
      <c r="D2400" s="1">
        <v>0</v>
      </c>
      <c r="E2400" s="34">
        <f>(B2400-MAX(B$42:B2400))/MAX(B$42:B2400)</f>
        <v>-0.31186174391201887</v>
      </c>
      <c r="F2400" s="49">
        <v>43.95</v>
      </c>
      <c r="G2400" s="4" t="str">
        <f>IF(F2400&lt;=H$1, "침체", IF(F2400&gt;=G$1, "과열", ""))</f>
        <v/>
      </c>
      <c r="H2400" s="3">
        <f t="shared" si="178"/>
        <v>19.040000000000003</v>
      </c>
      <c r="I2400" s="14">
        <v>1</v>
      </c>
      <c r="J2400" s="46">
        <f t="shared" si="177"/>
        <v>1342754.3330155634</v>
      </c>
      <c r="K2400" s="35">
        <f>(J2400-MAX(J$42:J2400))/MAX(J$42:J2400)</f>
        <v>-0.12002451615031004</v>
      </c>
      <c r="L2400" s="3"/>
    </row>
    <row r="2401" spans="1:12" x14ac:dyDescent="0.3">
      <c r="A2401" s="2" t="s">
        <v>1323</v>
      </c>
      <c r="B2401" s="1">
        <v>12910</v>
      </c>
      <c r="C2401" s="1">
        <v>0</v>
      </c>
      <c r="D2401" s="1">
        <v>0</v>
      </c>
      <c r="E2401" s="34">
        <f>(B2401-MAX(B$42:B2401))/MAX(B$42:B2401)</f>
        <v>-0.32390678188007332</v>
      </c>
      <c r="F2401" s="49">
        <v>7.72</v>
      </c>
      <c r="G2401" s="4" t="str">
        <f>IF(F2401&lt;=H$1, "침체", IF(F2401&gt;=G$1, "과열", ""))</f>
        <v/>
      </c>
      <c r="H2401" s="3">
        <f t="shared" si="178"/>
        <v>-36.230000000000004</v>
      </c>
      <c r="I2401" s="14">
        <v>1</v>
      </c>
      <c r="J2401" s="46">
        <f t="shared" si="177"/>
        <v>1342754.3330155634</v>
      </c>
      <c r="K2401" s="35">
        <f>(J2401-MAX(J$42:J2401))/MAX(J$42:J2401)</f>
        <v>-0.12002451615031004</v>
      </c>
      <c r="L2401" s="3"/>
    </row>
    <row r="2402" spans="1:12" x14ac:dyDescent="0.3">
      <c r="A2402" s="2" t="s">
        <v>1322</v>
      </c>
      <c r="B2402" s="1">
        <v>13100</v>
      </c>
      <c r="C2402" s="1">
        <v>0</v>
      </c>
      <c r="D2402" s="1">
        <v>0</v>
      </c>
      <c r="E2402" s="34">
        <f>(B2402-MAX(B$42:B2402))/MAX(B$42:B2402)</f>
        <v>-0.31395653312385441</v>
      </c>
      <c r="F2402" s="49">
        <v>29.12</v>
      </c>
      <c r="G2402" s="4" t="str">
        <f>IF(F2402&lt;=H$1, "침체", IF(F2402&gt;=G$1, "과열", ""))</f>
        <v/>
      </c>
      <c r="H2402" s="3">
        <f t="shared" si="178"/>
        <v>21.400000000000002</v>
      </c>
      <c r="I2402" s="14">
        <v>1</v>
      </c>
      <c r="J2402" s="46">
        <f t="shared" si="177"/>
        <v>1342754.3330155634</v>
      </c>
      <c r="K2402" s="35">
        <f>(J2402-MAX(J$42:J2402))/MAX(J$42:J2402)</f>
        <v>-0.12002451615031004</v>
      </c>
      <c r="L2402" s="3"/>
    </row>
    <row r="2403" spans="1:12" x14ac:dyDescent="0.3">
      <c r="A2403" s="2" t="s">
        <v>1321</v>
      </c>
      <c r="B2403" s="1">
        <v>13480</v>
      </c>
      <c r="C2403" s="1">
        <v>0</v>
      </c>
      <c r="D2403" s="1">
        <v>0</v>
      </c>
      <c r="E2403" s="34">
        <f>(B2403-MAX(B$42:B2403))/MAX(B$42:B2403)</f>
        <v>-0.29405603561141658</v>
      </c>
      <c r="F2403" s="49">
        <v>125.37</v>
      </c>
      <c r="G2403" s="4" t="str">
        <f>IF(F2403&lt;=H$1, "침체", IF(F2403&gt;=G$1, "과열", ""))</f>
        <v>과열</v>
      </c>
      <c r="H2403" s="3">
        <f t="shared" si="178"/>
        <v>96.25</v>
      </c>
      <c r="I2403" s="14">
        <v>1</v>
      </c>
      <c r="J2403" s="46">
        <f t="shared" si="177"/>
        <v>1342754.3330155634</v>
      </c>
      <c r="K2403" s="35">
        <f>(J2403-MAX(J$42:J2403))/MAX(J$42:J2403)</f>
        <v>-0.12002451615031004</v>
      </c>
      <c r="L2403" s="3"/>
    </row>
    <row r="2404" spans="1:12" x14ac:dyDescent="0.3">
      <c r="A2404" s="2" t="s">
        <v>1320</v>
      </c>
      <c r="B2404" s="1">
        <v>13455</v>
      </c>
      <c r="C2404" s="1">
        <v>0</v>
      </c>
      <c r="D2404" s="1">
        <v>0</v>
      </c>
      <c r="E2404" s="34">
        <f>(B2404-MAX(B$42:B2404))/MAX(B$42:B2404)</f>
        <v>-0.29536527886881381</v>
      </c>
      <c r="F2404" s="49">
        <v>134.72</v>
      </c>
      <c r="G2404" s="4" t="str">
        <f>IF(F2404&lt;=H$1, "침체", IF(F2404&gt;=G$1, "과열", ""))</f>
        <v>과열</v>
      </c>
      <c r="H2404" s="3">
        <f t="shared" si="178"/>
        <v>9.3499999999999943</v>
      </c>
      <c r="I2404" s="14">
        <v>1</v>
      </c>
      <c r="J2404" s="46">
        <f t="shared" si="177"/>
        <v>1342754.3330155634</v>
      </c>
      <c r="K2404" s="35">
        <f>(J2404-MAX(J$42:J2404))/MAX(J$42:J2404)</f>
        <v>-0.12002451615031004</v>
      </c>
      <c r="L2404" s="3"/>
    </row>
    <row r="2405" spans="1:12" x14ac:dyDescent="0.3">
      <c r="A2405" s="2" t="s">
        <v>1319</v>
      </c>
      <c r="B2405" s="1">
        <v>13340</v>
      </c>
      <c r="C2405" s="1">
        <v>0</v>
      </c>
      <c r="D2405" s="1">
        <v>0</v>
      </c>
      <c r="E2405" s="34">
        <f>(B2405-MAX(B$42:B2405))/MAX(B$42:B2405)</f>
        <v>-0.30138779785284103</v>
      </c>
      <c r="F2405" s="49">
        <v>65.61</v>
      </c>
      <c r="G2405" s="4" t="str">
        <f>IF(F2405&lt;=H$1, "침체", IF(F2405&gt;=G$1, "과열", ""))</f>
        <v/>
      </c>
      <c r="H2405" s="3">
        <f t="shared" si="178"/>
        <v>-69.11</v>
      </c>
      <c r="I2405" s="14">
        <v>1</v>
      </c>
      <c r="J2405" s="46">
        <f t="shared" si="177"/>
        <v>1342754.3330155634</v>
      </c>
      <c r="K2405" s="35">
        <f>(J2405-MAX(J$42:J2405))/MAX(J$42:J2405)</f>
        <v>-0.12002451615031004</v>
      </c>
      <c r="L2405" s="3"/>
    </row>
    <row r="2406" spans="1:12" x14ac:dyDescent="0.3">
      <c r="A2406" s="2" t="s">
        <v>1318</v>
      </c>
      <c r="B2406" s="1">
        <v>13015</v>
      </c>
      <c r="C2406" s="1">
        <v>0</v>
      </c>
      <c r="D2406" s="1">
        <v>0</v>
      </c>
      <c r="E2406" s="34">
        <f>(B2406-MAX(B$42:B2406))/MAX(B$42:B2406)</f>
        <v>-0.31840796019900497</v>
      </c>
      <c r="F2406" s="49">
        <v>-38.35</v>
      </c>
      <c r="G2406" s="4" t="str">
        <f>IF(F2406&lt;=H$1, "침체", IF(F2406&gt;=G$1, "과열", ""))</f>
        <v/>
      </c>
      <c r="H2406" s="3">
        <f t="shared" si="178"/>
        <v>-103.96000000000001</v>
      </c>
      <c r="I2406" s="14">
        <v>1</v>
      </c>
      <c r="J2406" s="46">
        <f t="shared" si="177"/>
        <v>1342754.3330155634</v>
      </c>
      <c r="K2406" s="35">
        <f>(J2406-MAX(J$42:J2406))/MAX(J$42:J2406)</f>
        <v>-0.12002451615031004</v>
      </c>
      <c r="L2406" s="3"/>
    </row>
    <row r="2407" spans="1:12" x14ac:dyDescent="0.3">
      <c r="A2407" s="2" t="s">
        <v>1317</v>
      </c>
      <c r="B2407" s="1">
        <v>12610</v>
      </c>
      <c r="C2407" s="1">
        <v>0</v>
      </c>
      <c r="D2407" s="1">
        <v>1</v>
      </c>
      <c r="E2407" s="34">
        <f>(B2407-MAX(B$42:B2407))/MAX(B$42:B2407)</f>
        <v>-0.33961770096884003</v>
      </c>
      <c r="F2407" s="49">
        <v>-168.8</v>
      </c>
      <c r="G2407" s="4" t="str">
        <f>IF(F2407&lt;=H$1, "침체", IF(F2407&gt;=G$1, "과열", ""))</f>
        <v>침체</v>
      </c>
      <c r="H2407" s="3">
        <f t="shared" si="178"/>
        <v>-130.45000000000002</v>
      </c>
      <c r="I2407" s="14">
        <v>1</v>
      </c>
      <c r="J2407" s="46">
        <f t="shared" si="177"/>
        <v>1342754.3330155634</v>
      </c>
      <c r="K2407" s="35">
        <f>(J2407-MAX(J$42:J2407))/MAX(J$42:J2407)</f>
        <v>-0.12002451615031004</v>
      </c>
      <c r="L2407" s="3"/>
    </row>
    <row r="2408" spans="1:12" x14ac:dyDescent="0.3">
      <c r="A2408" s="2" t="s">
        <v>1316</v>
      </c>
      <c r="B2408" s="1">
        <v>12740</v>
      </c>
      <c r="C2408" s="1">
        <v>0</v>
      </c>
      <c r="D2408" s="1">
        <v>1</v>
      </c>
      <c r="E2408" s="34">
        <f>(B2408-MAX(B$42:B2408))/MAX(B$42:B2408)</f>
        <v>-0.33280963603037444</v>
      </c>
      <c r="F2408" s="49">
        <v>-136.32</v>
      </c>
      <c r="G2408" s="4" t="str">
        <f>IF(F2408&lt;=H$1, "침체", IF(F2408&gt;=G$1, "과열", ""))</f>
        <v/>
      </c>
      <c r="H2408" s="3">
        <f t="shared" si="178"/>
        <v>32.480000000000018</v>
      </c>
      <c r="I2408" s="14">
        <v>1</v>
      </c>
      <c r="J2408" s="46">
        <f t="shared" si="177"/>
        <v>1342754.3330155634</v>
      </c>
      <c r="K2408" s="35">
        <f>(J2408-MAX(J$42:J2408))/MAX(J$42:J2408)</f>
        <v>-0.12002451615031004</v>
      </c>
      <c r="L2408" s="3"/>
    </row>
    <row r="2409" spans="1:12" x14ac:dyDescent="0.3">
      <c r="A2409" s="2" t="s">
        <v>1315</v>
      </c>
      <c r="B2409" s="1">
        <v>13015</v>
      </c>
      <c r="C2409" s="1">
        <v>0</v>
      </c>
      <c r="D2409" s="1">
        <v>0</v>
      </c>
      <c r="E2409" s="34">
        <f>(B2409-MAX(B$42:B2409))/MAX(B$42:B2409)</f>
        <v>-0.31840796019900497</v>
      </c>
      <c r="F2409" s="49">
        <v>-26.02</v>
      </c>
      <c r="G2409" s="4" t="str">
        <f>IF(F2409&lt;=H$1, "침체", IF(F2409&gt;=G$1, "과열", ""))</f>
        <v/>
      </c>
      <c r="H2409" s="3">
        <f t="shared" si="178"/>
        <v>110.3</v>
      </c>
      <c r="I2409" s="14">
        <v>1</v>
      </c>
      <c r="J2409" s="46">
        <f t="shared" si="177"/>
        <v>1342754.3330155634</v>
      </c>
      <c r="K2409" s="35">
        <f>(J2409-MAX(J$42:J2409))/MAX(J$42:J2409)</f>
        <v>-0.12002451615031004</v>
      </c>
      <c r="L2409" s="3"/>
    </row>
    <row r="2410" spans="1:12" x14ac:dyDescent="0.3">
      <c r="A2410" s="2" t="s">
        <v>1314</v>
      </c>
      <c r="B2410" s="1">
        <v>13025</v>
      </c>
      <c r="C2410" s="1">
        <v>0</v>
      </c>
      <c r="D2410" s="1">
        <v>0</v>
      </c>
      <c r="E2410" s="34">
        <f>(B2410-MAX(B$42:B2410))/MAX(B$42:B2410)</f>
        <v>-0.3178842628960461</v>
      </c>
      <c r="F2410" s="49">
        <v>13.67</v>
      </c>
      <c r="G2410" s="4" t="str">
        <f>IF(F2410&lt;=H$1, "침체", IF(F2410&gt;=G$1, "과열", ""))</f>
        <v/>
      </c>
      <c r="H2410" s="3">
        <f t="shared" si="178"/>
        <v>39.69</v>
      </c>
      <c r="I2410" s="14">
        <v>1</v>
      </c>
      <c r="J2410" s="46">
        <f t="shared" si="177"/>
        <v>1342754.3330155634</v>
      </c>
      <c r="K2410" s="35">
        <f>(J2410-MAX(J$42:J2410))/MAX(J$42:J2410)</f>
        <v>-0.12002451615031004</v>
      </c>
      <c r="L2410" s="3"/>
    </row>
    <row r="2411" spans="1:12" x14ac:dyDescent="0.3">
      <c r="A2411" s="2" t="s">
        <v>1313</v>
      </c>
      <c r="B2411" s="1">
        <v>13040</v>
      </c>
      <c r="C2411" s="1">
        <v>0</v>
      </c>
      <c r="D2411" s="1">
        <v>0</v>
      </c>
      <c r="E2411" s="34">
        <f>(B2411-MAX(B$42:B2411))/MAX(B$42:B2411)</f>
        <v>-0.31709871694160774</v>
      </c>
      <c r="F2411" s="49">
        <v>-8.01</v>
      </c>
      <c r="G2411" s="4" t="str">
        <f>IF(F2411&lt;=H$1, "침체", IF(F2411&gt;=G$1, "과열", ""))</f>
        <v/>
      </c>
      <c r="H2411" s="3">
        <f t="shared" si="178"/>
        <v>-21.68</v>
      </c>
      <c r="I2411" s="14">
        <v>1</v>
      </c>
      <c r="J2411" s="46">
        <f t="shared" si="177"/>
        <v>1342754.3330155634</v>
      </c>
      <c r="K2411" s="35">
        <f>(J2411-MAX(J$42:J2411))/MAX(J$42:J2411)</f>
        <v>-0.12002451615031004</v>
      </c>
      <c r="L2411" s="3"/>
    </row>
    <row r="2412" spans="1:12" x14ac:dyDescent="0.3">
      <c r="A2412" s="2" t="s">
        <v>1312</v>
      </c>
      <c r="B2412" s="1">
        <v>12925</v>
      </c>
      <c r="C2412" s="1">
        <v>0</v>
      </c>
      <c r="D2412" s="1">
        <v>0</v>
      </c>
      <c r="E2412" s="34">
        <f>(B2412-MAX(B$42:B2412))/MAX(B$42:B2412)</f>
        <v>-0.32312123592563496</v>
      </c>
      <c r="F2412" s="49">
        <v>-46.65</v>
      </c>
      <c r="G2412" s="4" t="str">
        <f>IF(F2412&lt;=H$1, "침체", IF(F2412&gt;=G$1, "과열", ""))</f>
        <v/>
      </c>
      <c r="H2412" s="3">
        <f t="shared" si="178"/>
        <v>-38.64</v>
      </c>
      <c r="I2412" s="14">
        <v>1</v>
      </c>
      <c r="J2412" s="46">
        <f t="shared" ref="J2412:J2475" si="179">J2411*I2412</f>
        <v>1342754.3330155634</v>
      </c>
      <c r="K2412" s="35">
        <f>(J2412-MAX(J$42:J2412))/MAX(J$42:J2412)</f>
        <v>-0.12002451615031004</v>
      </c>
      <c r="L2412" s="3"/>
    </row>
    <row r="2413" spans="1:12" x14ac:dyDescent="0.3">
      <c r="A2413" s="2" t="s">
        <v>1311</v>
      </c>
      <c r="B2413" s="1">
        <v>12470</v>
      </c>
      <c r="C2413" s="1">
        <v>0</v>
      </c>
      <c r="D2413" s="1">
        <v>1</v>
      </c>
      <c r="E2413" s="34">
        <f>(B2413-MAX(B$42:B2413))/MAX(B$42:B2413)</f>
        <v>-0.34694946321026449</v>
      </c>
      <c r="F2413" s="49">
        <v>-134.56</v>
      </c>
      <c r="G2413" s="4" t="str">
        <f>IF(F2413&lt;=H$1, "침체", IF(F2413&gt;=G$1, "과열", ""))</f>
        <v/>
      </c>
      <c r="H2413" s="3">
        <f t="shared" si="178"/>
        <v>-87.91</v>
      </c>
      <c r="I2413" s="14">
        <v>1</v>
      </c>
      <c r="J2413" s="46">
        <f t="shared" si="179"/>
        <v>1342754.3330155634</v>
      </c>
      <c r="K2413" s="35">
        <f>(J2413-MAX(J$42:J2413))/MAX(J$42:J2413)</f>
        <v>-0.12002451615031004</v>
      </c>
      <c r="L2413" s="3"/>
    </row>
    <row r="2414" spans="1:12" x14ac:dyDescent="0.3">
      <c r="A2414" s="2" t="s">
        <v>1310</v>
      </c>
      <c r="B2414" s="1">
        <v>12575</v>
      </c>
      <c r="C2414" s="1">
        <v>0</v>
      </c>
      <c r="D2414" s="1">
        <v>1</v>
      </c>
      <c r="E2414" s="34">
        <f>(B2414-MAX(B$42:B2414))/MAX(B$42:B2414)</f>
        <v>-0.34145064152919613</v>
      </c>
      <c r="F2414" s="49">
        <v>-114.04</v>
      </c>
      <c r="G2414" s="4" t="str">
        <f>IF(F2414&lt;=H$1, "침체", IF(F2414&gt;=G$1, "과열", ""))</f>
        <v/>
      </c>
      <c r="H2414" s="3">
        <f t="shared" si="178"/>
        <v>20.519999999999996</v>
      </c>
      <c r="I2414" s="14">
        <v>1</v>
      </c>
      <c r="J2414" s="46">
        <f t="shared" si="179"/>
        <v>1342754.3330155634</v>
      </c>
      <c r="K2414" s="35">
        <f>(J2414-MAX(J$42:J2414))/MAX(J$42:J2414)</f>
        <v>-0.12002451615031004</v>
      </c>
      <c r="L2414" s="3"/>
    </row>
    <row r="2415" spans="1:12" x14ac:dyDescent="0.3">
      <c r="A2415" s="2" t="s">
        <v>1309</v>
      </c>
      <c r="B2415" s="1">
        <v>12440</v>
      </c>
      <c r="C2415" s="1">
        <v>0</v>
      </c>
      <c r="D2415" s="1">
        <v>1</v>
      </c>
      <c r="E2415" s="34">
        <f>(B2415-MAX(B$42:B2415))/MAX(B$42:B2415)</f>
        <v>-0.34852055511914115</v>
      </c>
      <c r="F2415" s="49">
        <v>-142.38</v>
      </c>
      <c r="G2415" s="4" t="str">
        <f>IF(F2415&lt;=H$1, "침체", IF(F2415&gt;=G$1, "과열", ""))</f>
        <v/>
      </c>
      <c r="H2415" s="3">
        <f t="shared" si="178"/>
        <v>-28.339999999999989</v>
      </c>
      <c r="I2415" s="14">
        <v>1</v>
      </c>
      <c r="J2415" s="46">
        <f t="shared" si="179"/>
        <v>1342754.3330155634</v>
      </c>
      <c r="K2415" s="35">
        <f>(J2415-MAX(J$42:J2415))/MAX(J$42:J2415)</f>
        <v>-0.12002451615031004</v>
      </c>
      <c r="L2415" s="3"/>
    </row>
    <row r="2416" spans="1:12" x14ac:dyDescent="0.3">
      <c r="A2416" s="2" t="s">
        <v>1308</v>
      </c>
      <c r="B2416" s="1">
        <v>12255</v>
      </c>
      <c r="C2416" s="1">
        <v>0</v>
      </c>
      <c r="D2416" s="1">
        <v>1</v>
      </c>
      <c r="E2416" s="34">
        <f>(B2416-MAX(B$42:B2416))/MAX(B$42:B2416)</f>
        <v>-0.35820895522388058</v>
      </c>
      <c r="F2416" s="49">
        <v>-147.68</v>
      </c>
      <c r="G2416" s="4" t="str">
        <f>IF(F2416&lt;=H$1, "침체", IF(F2416&gt;=G$1, "과열", ""))</f>
        <v>침체</v>
      </c>
      <c r="H2416" s="3">
        <f t="shared" si="178"/>
        <v>-5.3000000000000114</v>
      </c>
      <c r="I2416" s="14">
        <v>1</v>
      </c>
      <c r="J2416" s="46">
        <f t="shared" si="179"/>
        <v>1342754.3330155634</v>
      </c>
      <c r="K2416" s="35">
        <f>(J2416-MAX(J$42:J2416))/MAX(J$42:J2416)</f>
        <v>-0.12002451615031004</v>
      </c>
      <c r="L2416" s="3"/>
    </row>
    <row r="2417" spans="1:12" x14ac:dyDescent="0.3">
      <c r="A2417" s="2" t="s">
        <v>1307</v>
      </c>
      <c r="B2417" s="1">
        <v>12220</v>
      </c>
      <c r="C2417" s="1">
        <v>0</v>
      </c>
      <c r="D2417" s="1">
        <v>1</v>
      </c>
      <c r="E2417" s="34">
        <f>(B2417-MAX(B$42:B2417))/MAX(B$42:B2417)</f>
        <v>-0.36004189578423673</v>
      </c>
      <c r="F2417" s="49">
        <v>-120.29</v>
      </c>
      <c r="G2417" s="4" t="str">
        <f>IF(F2417&lt;=H$1, "침체", IF(F2417&gt;=G$1, "과열", ""))</f>
        <v/>
      </c>
      <c r="H2417" s="3">
        <f t="shared" si="178"/>
        <v>27.39</v>
      </c>
      <c r="I2417" s="14">
        <v>1</v>
      </c>
      <c r="J2417" s="46">
        <f t="shared" si="179"/>
        <v>1342754.3330155634</v>
      </c>
      <c r="K2417" s="35">
        <f>(J2417-MAX(J$42:J2417))/MAX(J$42:J2417)</f>
        <v>-0.12002451615031004</v>
      </c>
      <c r="L2417" s="3"/>
    </row>
    <row r="2418" spans="1:12" x14ac:dyDescent="0.3">
      <c r="A2418" s="2" t="s">
        <v>1306</v>
      </c>
      <c r="B2418" s="1">
        <v>12480</v>
      </c>
      <c r="C2418" s="1">
        <v>0</v>
      </c>
      <c r="D2418" s="1">
        <v>0</v>
      </c>
      <c r="E2418" s="34">
        <f>(B2418-MAX(B$42:B2418))/MAX(B$42:B2418)</f>
        <v>-0.34642576590730556</v>
      </c>
      <c r="F2418" s="49">
        <v>-65.010000000000005</v>
      </c>
      <c r="G2418" s="4" t="str">
        <f>IF(F2418&lt;=H$1, "침체", IF(F2418&gt;=G$1, "과열", ""))</f>
        <v/>
      </c>
      <c r="H2418" s="3">
        <f t="shared" si="178"/>
        <v>55.28</v>
      </c>
      <c r="I2418" s="14">
        <v>1</v>
      </c>
      <c r="J2418" s="46">
        <f t="shared" si="179"/>
        <v>1342754.3330155634</v>
      </c>
      <c r="K2418" s="35">
        <f>(J2418-MAX(J$42:J2418))/MAX(J$42:J2418)</f>
        <v>-0.12002451615031004</v>
      </c>
      <c r="L2418" s="3"/>
    </row>
    <row r="2419" spans="1:12" x14ac:dyDescent="0.3">
      <c r="A2419" s="2" t="s">
        <v>1305</v>
      </c>
      <c r="B2419" s="1">
        <v>12605</v>
      </c>
      <c r="C2419" s="1">
        <v>0</v>
      </c>
      <c r="D2419" s="1">
        <v>0</v>
      </c>
      <c r="E2419" s="34">
        <f>(B2419-MAX(B$42:B2419))/MAX(B$42:B2419)</f>
        <v>-0.33987954962031947</v>
      </c>
      <c r="F2419" s="49">
        <v>-19.920000000000002</v>
      </c>
      <c r="G2419" s="4" t="str">
        <f>IF(F2419&lt;=H$1, "침체", IF(F2419&gt;=G$1, "과열", ""))</f>
        <v/>
      </c>
      <c r="H2419" s="3">
        <f t="shared" si="178"/>
        <v>45.09</v>
      </c>
      <c r="I2419" s="14">
        <v>1</v>
      </c>
      <c r="J2419" s="46">
        <f t="shared" si="179"/>
        <v>1342754.3330155634</v>
      </c>
      <c r="K2419" s="35">
        <f>(J2419-MAX(J$42:J2419))/MAX(J$42:J2419)</f>
        <v>-0.12002451615031004</v>
      </c>
      <c r="L2419" s="3"/>
    </row>
    <row r="2420" spans="1:12" x14ac:dyDescent="0.3">
      <c r="A2420" s="2" t="s">
        <v>1304</v>
      </c>
      <c r="B2420" s="1">
        <v>12730</v>
      </c>
      <c r="C2420" s="1">
        <v>0</v>
      </c>
      <c r="D2420" s="1">
        <v>0</v>
      </c>
      <c r="E2420" s="34">
        <f>(B2420-MAX(B$42:B2420))/MAX(B$42:B2420)</f>
        <v>-0.33333333333333331</v>
      </c>
      <c r="F2420" s="49">
        <v>-1.45</v>
      </c>
      <c r="G2420" s="4" t="str">
        <f>IF(F2420&lt;=H$1, "침체", IF(F2420&gt;=G$1, "과열", ""))</f>
        <v/>
      </c>
      <c r="H2420" s="3">
        <f t="shared" si="178"/>
        <v>18.470000000000002</v>
      </c>
      <c r="I2420" s="14">
        <v>1</v>
      </c>
      <c r="J2420" s="46">
        <f t="shared" si="179"/>
        <v>1342754.3330155634</v>
      </c>
      <c r="K2420" s="35">
        <f>(J2420-MAX(J$42:J2420))/MAX(J$42:J2420)</f>
        <v>-0.12002451615031004</v>
      </c>
      <c r="L2420" s="3"/>
    </row>
    <row r="2421" spans="1:12" x14ac:dyDescent="0.3">
      <c r="A2421" s="2" t="s">
        <v>1303</v>
      </c>
      <c r="B2421" s="1">
        <v>12830</v>
      </c>
      <c r="C2421" s="1">
        <v>0</v>
      </c>
      <c r="D2421" s="1">
        <v>0</v>
      </c>
      <c r="E2421" s="34">
        <f>(B2421-MAX(B$42:B2421))/MAX(B$42:B2421)</f>
        <v>-0.32809636030374445</v>
      </c>
      <c r="F2421" s="49">
        <v>41.26</v>
      </c>
      <c r="G2421" s="4" t="str">
        <f>IF(F2421&lt;=H$1, "침체", IF(F2421&gt;=G$1, "과열", ""))</f>
        <v/>
      </c>
      <c r="H2421" s="3">
        <f t="shared" si="178"/>
        <v>42.71</v>
      </c>
      <c r="I2421" s="14">
        <v>1</v>
      </c>
      <c r="J2421" s="46">
        <f t="shared" si="179"/>
        <v>1342754.3330155634</v>
      </c>
      <c r="K2421" s="35">
        <f>(J2421-MAX(J$42:J2421))/MAX(J$42:J2421)</f>
        <v>-0.12002451615031004</v>
      </c>
      <c r="L2421" s="3"/>
    </row>
    <row r="2422" spans="1:12" x14ac:dyDescent="0.3">
      <c r="A2422" s="2" t="s">
        <v>1302</v>
      </c>
      <c r="B2422" s="1">
        <v>13265</v>
      </c>
      <c r="C2422" s="1">
        <v>0</v>
      </c>
      <c r="D2422" s="1">
        <v>0</v>
      </c>
      <c r="E2422" s="34">
        <f>(B2422-MAX(B$42:B2422))/MAX(B$42:B2422)</f>
        <v>-0.30531552762503272</v>
      </c>
      <c r="F2422" s="49">
        <v>149.47999999999999</v>
      </c>
      <c r="G2422" s="4" t="str">
        <f>IF(F2422&lt;=H$1, "침체", IF(F2422&gt;=G$1, "과열", ""))</f>
        <v>과열</v>
      </c>
      <c r="H2422" s="3">
        <f t="shared" si="178"/>
        <v>108.22</v>
      </c>
      <c r="I2422" s="14">
        <v>1</v>
      </c>
      <c r="J2422" s="46">
        <f t="shared" si="179"/>
        <v>1342754.3330155634</v>
      </c>
      <c r="K2422" s="35">
        <f>(J2422-MAX(J$42:J2422))/MAX(J$42:J2422)</f>
        <v>-0.12002451615031004</v>
      </c>
      <c r="L2422" s="3"/>
    </row>
    <row r="2423" spans="1:12" x14ac:dyDescent="0.3">
      <c r="A2423" s="2" t="s">
        <v>1301</v>
      </c>
      <c r="B2423" s="1">
        <v>13720</v>
      </c>
      <c r="C2423" s="1">
        <v>1</v>
      </c>
      <c r="D2423" s="1">
        <v>0</v>
      </c>
      <c r="E2423" s="34">
        <f>(B2423-MAX(B$42:B2423))/MAX(B$42:B2423)</f>
        <v>-0.28148730034040326</v>
      </c>
      <c r="F2423" s="49">
        <v>222.15</v>
      </c>
      <c r="G2423" s="4" t="str">
        <f>IF(F2423&lt;=H$1, "침체", IF(F2423&gt;=G$1, "과열", ""))</f>
        <v>과열</v>
      </c>
      <c r="H2423" s="3">
        <f t="shared" si="178"/>
        <v>72.670000000000016</v>
      </c>
      <c r="I2423" s="14">
        <v>1</v>
      </c>
      <c r="J2423" s="46">
        <f t="shared" si="179"/>
        <v>1342754.3330155634</v>
      </c>
      <c r="K2423" s="35">
        <f>(J2423-MAX(J$42:J2423))/MAX(J$42:J2423)</f>
        <v>-0.12002451615031004</v>
      </c>
      <c r="L2423" s="3"/>
    </row>
    <row r="2424" spans="1:12" x14ac:dyDescent="0.3">
      <c r="A2424" s="2" t="s">
        <v>1300</v>
      </c>
      <c r="B2424" s="1">
        <v>13690</v>
      </c>
      <c r="C2424" s="1">
        <v>1</v>
      </c>
      <c r="D2424" s="1">
        <v>0</v>
      </c>
      <c r="E2424" s="34">
        <f>(B2424-MAX(B$42:B2424))/MAX(B$42:B2424)</f>
        <v>-0.28305839224927992</v>
      </c>
      <c r="F2424" s="49">
        <v>168.62</v>
      </c>
      <c r="G2424" s="4" t="str">
        <f>IF(F2424&lt;=H$1, "침체", IF(F2424&gt;=G$1, "과열", ""))</f>
        <v>과열</v>
      </c>
      <c r="H2424" s="3">
        <f t="shared" si="178"/>
        <v>-53.53</v>
      </c>
      <c r="I2424" s="14">
        <v>1</v>
      </c>
      <c r="J2424" s="46">
        <f t="shared" si="179"/>
        <v>1342754.3330155634</v>
      </c>
      <c r="K2424" s="35">
        <f>(J2424-MAX(J$42:J2424))/MAX(J$42:J2424)</f>
        <v>-0.12002451615031004</v>
      </c>
      <c r="L2424" s="3"/>
    </row>
    <row r="2425" spans="1:12" x14ac:dyDescent="0.3">
      <c r="A2425" s="2" t="s">
        <v>1299</v>
      </c>
      <c r="B2425" s="1">
        <v>14065</v>
      </c>
      <c r="C2425" s="1">
        <v>1</v>
      </c>
      <c r="D2425" s="1">
        <v>0</v>
      </c>
      <c r="E2425" s="34">
        <f>(B2425-MAX(B$42:B2425))/MAX(B$42:B2425)</f>
        <v>-0.26341974338832153</v>
      </c>
      <c r="F2425" s="49">
        <v>145.66</v>
      </c>
      <c r="G2425" s="4" t="str">
        <f>IF(F2425&lt;=H$1, "침체", IF(F2425&gt;=G$1, "과열", ""))</f>
        <v>과열</v>
      </c>
      <c r="H2425" s="3">
        <f t="shared" si="178"/>
        <v>-22.960000000000008</v>
      </c>
      <c r="I2425" s="14">
        <v>1</v>
      </c>
      <c r="J2425" s="46">
        <f t="shared" si="179"/>
        <v>1342754.3330155634</v>
      </c>
      <c r="K2425" s="35">
        <f>(J2425-MAX(J$42:J2425))/MAX(J$42:J2425)</f>
        <v>-0.12002451615031004</v>
      </c>
      <c r="L2425" s="3"/>
    </row>
    <row r="2426" spans="1:12" x14ac:dyDescent="0.3">
      <c r="A2426" s="2" t="s">
        <v>1298</v>
      </c>
      <c r="B2426" s="1">
        <v>14050</v>
      </c>
      <c r="C2426" s="1">
        <v>1</v>
      </c>
      <c r="D2426" s="1">
        <v>0</v>
      </c>
      <c r="E2426" s="34">
        <f>(B2426-MAX(B$42:B2426))/MAX(B$42:B2426)</f>
        <v>-0.26420528934275989</v>
      </c>
      <c r="F2426" s="49">
        <v>120.88</v>
      </c>
      <c r="G2426" s="4" t="str">
        <f>IF(F2426&lt;=H$1, "침체", IF(F2426&gt;=G$1, "과열", ""))</f>
        <v>과열</v>
      </c>
      <c r="H2426" s="3">
        <f t="shared" si="178"/>
        <v>-24.78</v>
      </c>
      <c r="I2426" s="14">
        <v>1</v>
      </c>
      <c r="J2426" s="46">
        <f t="shared" si="179"/>
        <v>1342754.3330155634</v>
      </c>
      <c r="K2426" s="35">
        <f>(J2426-MAX(J$42:J2426))/MAX(J$42:J2426)</f>
        <v>-0.12002451615031004</v>
      </c>
      <c r="L2426" s="3"/>
    </row>
    <row r="2427" spans="1:12" x14ac:dyDescent="0.3">
      <c r="A2427" s="2" t="s">
        <v>1297</v>
      </c>
      <c r="B2427" s="1">
        <v>14080</v>
      </c>
      <c r="C2427" s="1">
        <v>0</v>
      </c>
      <c r="D2427" s="1">
        <v>0</v>
      </c>
      <c r="E2427" s="34">
        <f>(B2427-MAX(B$42:B2427))/MAX(B$42:B2427)</f>
        <v>-0.26263419743388322</v>
      </c>
      <c r="F2427" s="49">
        <v>98.34</v>
      </c>
      <c r="G2427" s="4" t="str">
        <f>IF(F2427&lt;=H$1, "침체", IF(F2427&gt;=G$1, "과열", ""))</f>
        <v>과열</v>
      </c>
      <c r="H2427" s="3">
        <f t="shared" si="178"/>
        <v>-22.539999999999992</v>
      </c>
      <c r="I2427" s="14">
        <v>1</v>
      </c>
      <c r="J2427" s="46">
        <f t="shared" si="179"/>
        <v>1342754.3330155634</v>
      </c>
      <c r="K2427" s="35">
        <f>(J2427-MAX(J$42:J2427))/MAX(J$42:J2427)</f>
        <v>-0.12002451615031004</v>
      </c>
      <c r="L2427" s="3"/>
    </row>
    <row r="2428" spans="1:12" x14ac:dyDescent="0.3">
      <c r="A2428" s="2" t="s">
        <v>1296</v>
      </c>
      <c r="B2428" s="1">
        <v>14145</v>
      </c>
      <c r="C2428" s="1">
        <v>0</v>
      </c>
      <c r="D2428" s="1">
        <v>0</v>
      </c>
      <c r="E2428" s="34">
        <f>(B2428-MAX(B$42:B2428))/MAX(B$42:B2428)</f>
        <v>-0.25923016496465046</v>
      </c>
      <c r="F2428" s="49">
        <v>86.17</v>
      </c>
      <c r="G2428" s="4" t="str">
        <f>IF(F2428&lt;=H$1, "침체", IF(F2428&gt;=G$1, "과열", ""))</f>
        <v/>
      </c>
      <c r="H2428" s="3">
        <f t="shared" si="178"/>
        <v>-12.170000000000002</v>
      </c>
      <c r="I2428" s="14">
        <v>1</v>
      </c>
      <c r="J2428" s="46">
        <f t="shared" si="179"/>
        <v>1342754.3330155634</v>
      </c>
      <c r="K2428" s="35">
        <f>(J2428-MAX(J$42:J2428))/MAX(J$42:J2428)</f>
        <v>-0.12002451615031004</v>
      </c>
      <c r="L2428" s="3"/>
    </row>
    <row r="2429" spans="1:12" x14ac:dyDescent="0.3">
      <c r="A2429" s="2" t="s">
        <v>1295</v>
      </c>
      <c r="B2429" s="1">
        <v>14125</v>
      </c>
      <c r="C2429" s="1">
        <v>0</v>
      </c>
      <c r="D2429" s="1">
        <v>0</v>
      </c>
      <c r="E2429" s="34">
        <f>(B2429-MAX(B$42:B2429))/MAX(B$42:B2429)</f>
        <v>-0.2602775595705682</v>
      </c>
      <c r="F2429" s="49">
        <v>76.22</v>
      </c>
      <c r="G2429" s="4" t="str">
        <f>IF(F2429&lt;=H$1, "침체", IF(F2429&gt;=G$1, "과열", ""))</f>
        <v/>
      </c>
      <c r="H2429" s="3">
        <f t="shared" si="178"/>
        <v>-9.9500000000000028</v>
      </c>
      <c r="I2429" s="14">
        <v>1</v>
      </c>
      <c r="J2429" s="46">
        <f t="shared" si="179"/>
        <v>1342754.3330155634</v>
      </c>
      <c r="K2429" s="35">
        <f>(J2429-MAX(J$42:J2429))/MAX(J$42:J2429)</f>
        <v>-0.12002451615031004</v>
      </c>
      <c r="L2429" s="3"/>
    </row>
    <row r="2430" spans="1:12" x14ac:dyDescent="0.3">
      <c r="A2430" s="2" t="s">
        <v>1294</v>
      </c>
      <c r="B2430" s="1">
        <v>13930</v>
      </c>
      <c r="C2430" s="1">
        <v>0</v>
      </c>
      <c r="D2430" s="1">
        <v>0</v>
      </c>
      <c r="E2430" s="34">
        <f>(B2430-MAX(B$42:B2430))/MAX(B$42:B2430)</f>
        <v>-0.27048965697826655</v>
      </c>
      <c r="F2430" s="49">
        <v>53.63</v>
      </c>
      <c r="G2430" s="4" t="str">
        <f>IF(F2430&lt;=H$1, "침체", IF(F2430&gt;=G$1, "과열", ""))</f>
        <v/>
      </c>
      <c r="H2430" s="3">
        <f t="shared" si="178"/>
        <v>-22.589999999999996</v>
      </c>
      <c r="I2430" s="14">
        <v>1</v>
      </c>
      <c r="J2430" s="46">
        <f t="shared" si="179"/>
        <v>1342754.3330155634</v>
      </c>
      <c r="K2430" s="35">
        <f>(J2430-MAX(J$42:J2430))/MAX(J$42:J2430)</f>
        <v>-0.12002451615031004</v>
      </c>
      <c r="L2430" s="3"/>
    </row>
    <row r="2431" spans="1:12" x14ac:dyDescent="0.3">
      <c r="A2431" s="2" t="s">
        <v>1293</v>
      </c>
      <c r="B2431" s="1">
        <v>14045</v>
      </c>
      <c r="C2431" s="1">
        <v>0</v>
      </c>
      <c r="D2431" s="1">
        <v>0</v>
      </c>
      <c r="E2431" s="34">
        <f>(B2431-MAX(B$42:B2431))/MAX(B$42:B2431)</f>
        <v>-0.26446713799423932</v>
      </c>
      <c r="F2431" s="49">
        <v>47.65</v>
      </c>
      <c r="G2431" s="4" t="str">
        <f>IF(F2431&lt;=H$1, "침체", IF(F2431&gt;=G$1, "과열", ""))</f>
        <v/>
      </c>
      <c r="H2431" s="3">
        <f t="shared" si="178"/>
        <v>-5.980000000000004</v>
      </c>
      <c r="I2431" s="14">
        <v>1</v>
      </c>
      <c r="J2431" s="46">
        <f t="shared" si="179"/>
        <v>1342754.3330155634</v>
      </c>
      <c r="K2431" s="35">
        <f>(J2431-MAX(J$42:J2431))/MAX(J$42:J2431)</f>
        <v>-0.12002451615031004</v>
      </c>
      <c r="L2431" s="3"/>
    </row>
    <row r="2432" spans="1:12" x14ac:dyDescent="0.3">
      <c r="A2432" s="2" t="s">
        <v>1292</v>
      </c>
      <c r="B2432" s="1">
        <v>14485</v>
      </c>
      <c r="C2432" s="1">
        <v>0</v>
      </c>
      <c r="D2432" s="1">
        <v>0</v>
      </c>
      <c r="E2432" s="34">
        <f>(B2432-MAX(B$42:B2432))/MAX(B$42:B2432)</f>
        <v>-0.24142445666404819</v>
      </c>
      <c r="F2432" s="49">
        <v>113.11</v>
      </c>
      <c r="G2432" s="4" t="str">
        <f>IF(F2432&lt;=H$1, "침체", IF(F2432&gt;=G$1, "과열", ""))</f>
        <v>과열</v>
      </c>
      <c r="H2432" s="3">
        <f t="shared" si="178"/>
        <v>65.460000000000008</v>
      </c>
      <c r="I2432" s="14">
        <v>1</v>
      </c>
      <c r="J2432" s="46">
        <f t="shared" si="179"/>
        <v>1342754.3330155634</v>
      </c>
      <c r="K2432" s="35">
        <f>(J2432-MAX(J$42:J2432))/MAX(J$42:J2432)</f>
        <v>-0.12002451615031004</v>
      </c>
      <c r="L2432" s="3"/>
    </row>
    <row r="2433" spans="1:12" x14ac:dyDescent="0.3">
      <c r="A2433" s="2" t="s">
        <v>1291</v>
      </c>
      <c r="B2433" s="1">
        <v>14425</v>
      </c>
      <c r="C2433" s="1">
        <v>0</v>
      </c>
      <c r="D2433" s="1">
        <v>0</v>
      </c>
      <c r="E2433" s="34">
        <f>(B2433-MAX(B$42:B2433))/MAX(B$42:B2433)</f>
        <v>-0.24456664048180152</v>
      </c>
      <c r="F2433" s="49">
        <v>129.38</v>
      </c>
      <c r="G2433" s="4" t="str">
        <f>IF(F2433&lt;=H$1, "침체", IF(F2433&gt;=G$1, "과열", ""))</f>
        <v>과열</v>
      </c>
      <c r="H2433" s="3">
        <f t="shared" si="178"/>
        <v>16.269999999999996</v>
      </c>
      <c r="I2433" s="14">
        <v>1</v>
      </c>
      <c r="J2433" s="46">
        <f t="shared" si="179"/>
        <v>1342754.3330155634</v>
      </c>
      <c r="K2433" s="35">
        <f>(J2433-MAX(J$42:J2433))/MAX(J$42:J2433)</f>
        <v>-0.12002451615031004</v>
      </c>
      <c r="L2433" s="3"/>
    </row>
    <row r="2434" spans="1:12" x14ac:dyDescent="0.3">
      <c r="A2434" s="2" t="s">
        <v>1290</v>
      </c>
      <c r="B2434" s="1">
        <v>14060</v>
      </c>
      <c r="C2434" s="1">
        <v>0</v>
      </c>
      <c r="D2434" s="1">
        <v>0</v>
      </c>
      <c r="E2434" s="34">
        <f>(B2434-MAX(B$42:B2434))/MAX(B$42:B2434)</f>
        <v>-0.26368159203980102</v>
      </c>
      <c r="F2434" s="49">
        <v>41.88</v>
      </c>
      <c r="G2434" s="4" t="str">
        <f>IF(F2434&lt;=H$1, "침체", IF(F2434&gt;=G$1, "과열", ""))</f>
        <v/>
      </c>
      <c r="H2434" s="3">
        <f t="shared" si="178"/>
        <v>-87.5</v>
      </c>
      <c r="I2434" s="14">
        <v>1</v>
      </c>
      <c r="J2434" s="46">
        <f t="shared" si="179"/>
        <v>1342754.3330155634</v>
      </c>
      <c r="K2434" s="35">
        <f>(J2434-MAX(J$42:J2434))/MAX(J$42:J2434)</f>
        <v>-0.12002451615031004</v>
      </c>
      <c r="L2434" s="3"/>
    </row>
    <row r="2435" spans="1:12" x14ac:dyDescent="0.3">
      <c r="A2435" s="2" t="s">
        <v>1289</v>
      </c>
      <c r="B2435" s="1">
        <v>14070</v>
      </c>
      <c r="C2435" s="1">
        <v>0</v>
      </c>
      <c r="D2435" s="1">
        <v>0</v>
      </c>
      <c r="E2435" s="34">
        <f>(B2435-MAX(B$42:B2435))/MAX(B$42:B2435)</f>
        <v>-0.26315789473684209</v>
      </c>
      <c r="F2435" s="49">
        <v>15.89</v>
      </c>
      <c r="G2435" s="4" t="str">
        <f>IF(F2435&lt;=H$1, "침체", IF(F2435&gt;=G$1, "과열", ""))</f>
        <v/>
      </c>
      <c r="H2435" s="3">
        <f t="shared" ref="H2435:H2498" si="180">F2435-F2434</f>
        <v>-25.990000000000002</v>
      </c>
      <c r="I2435" s="14">
        <v>1</v>
      </c>
      <c r="J2435" s="46">
        <f t="shared" si="179"/>
        <v>1342754.3330155634</v>
      </c>
      <c r="K2435" s="35">
        <f>(J2435-MAX(J$42:J2435))/MAX(J$42:J2435)</f>
        <v>-0.12002451615031004</v>
      </c>
      <c r="L2435" s="3"/>
    </row>
    <row r="2436" spans="1:12" x14ac:dyDescent="0.3">
      <c r="A2436" s="2" t="s">
        <v>1288</v>
      </c>
      <c r="B2436" s="1">
        <v>13840</v>
      </c>
      <c r="C2436" s="1">
        <v>0</v>
      </c>
      <c r="D2436" s="1">
        <v>0</v>
      </c>
      <c r="E2436" s="34">
        <f>(B2436-MAX(B$42:B2436))/MAX(B$42:B2436)</f>
        <v>-0.2752029327048966</v>
      </c>
      <c r="F2436" s="49">
        <v>-144.11000000000001</v>
      </c>
      <c r="G2436" s="4" t="str">
        <f>IF(F2436&lt;=H$1, "침체", IF(F2436&gt;=G$1, "과열", ""))</f>
        <v/>
      </c>
      <c r="H2436" s="3">
        <f t="shared" si="180"/>
        <v>-160</v>
      </c>
      <c r="I2436" s="14">
        <v>1</v>
      </c>
      <c r="J2436" s="46">
        <f t="shared" si="179"/>
        <v>1342754.3330155634</v>
      </c>
      <c r="K2436" s="35">
        <f>(J2436-MAX(J$42:J2436))/MAX(J$42:J2436)</f>
        <v>-0.12002451615031004</v>
      </c>
      <c r="L2436" s="3"/>
    </row>
    <row r="2437" spans="1:12" x14ac:dyDescent="0.3">
      <c r="A2437" s="2" t="s">
        <v>1287</v>
      </c>
      <c r="B2437" s="1">
        <v>14115</v>
      </c>
      <c r="C2437" s="1">
        <v>0</v>
      </c>
      <c r="D2437" s="1">
        <v>0</v>
      </c>
      <c r="E2437" s="34">
        <f>(B2437-MAX(B$42:B2437))/MAX(B$42:B2437)</f>
        <v>-0.26080125687352712</v>
      </c>
      <c r="F2437" s="49">
        <v>-22.33</v>
      </c>
      <c r="G2437" s="4" t="str">
        <f>IF(F2437&lt;=H$1, "침체", IF(F2437&gt;=G$1, "과열", ""))</f>
        <v/>
      </c>
      <c r="H2437" s="3">
        <f t="shared" si="180"/>
        <v>121.78000000000002</v>
      </c>
      <c r="I2437" s="14">
        <v>1</v>
      </c>
      <c r="J2437" s="46">
        <f t="shared" si="179"/>
        <v>1342754.3330155634</v>
      </c>
      <c r="K2437" s="35">
        <f>(J2437-MAX(J$42:J2437))/MAX(J$42:J2437)</f>
        <v>-0.12002451615031004</v>
      </c>
      <c r="L2437" s="3"/>
    </row>
    <row r="2438" spans="1:12" x14ac:dyDescent="0.3">
      <c r="A2438" s="2" t="s">
        <v>1286</v>
      </c>
      <c r="B2438" s="1">
        <v>13955</v>
      </c>
      <c r="C2438" s="1">
        <v>0</v>
      </c>
      <c r="D2438" s="1">
        <v>0</v>
      </c>
      <c r="E2438" s="34">
        <f>(B2438-MAX(B$42:B2438))/MAX(B$42:B2438)</f>
        <v>-0.26918041372086932</v>
      </c>
      <c r="F2438" s="49">
        <v>-101.49</v>
      </c>
      <c r="G2438" s="4" t="str">
        <f>IF(F2438&lt;=H$1, "침체", IF(F2438&gt;=G$1, "과열", ""))</f>
        <v/>
      </c>
      <c r="H2438" s="3">
        <f t="shared" si="180"/>
        <v>-79.16</v>
      </c>
      <c r="I2438" s="14">
        <v>1</v>
      </c>
      <c r="J2438" s="46">
        <f t="shared" si="179"/>
        <v>1342754.3330155634</v>
      </c>
      <c r="K2438" s="35">
        <f>(J2438-MAX(J$42:J2438))/MAX(J$42:J2438)</f>
        <v>-0.12002451615031004</v>
      </c>
      <c r="L2438" s="3"/>
    </row>
    <row r="2439" spans="1:12" x14ac:dyDescent="0.3">
      <c r="A2439" s="2" t="s">
        <v>1285</v>
      </c>
      <c r="B2439" s="1">
        <v>14395</v>
      </c>
      <c r="C2439" s="1">
        <v>0</v>
      </c>
      <c r="D2439" s="1">
        <v>0</v>
      </c>
      <c r="E2439" s="34">
        <f>(B2439-MAX(B$42:B2439))/MAX(B$42:B2439)</f>
        <v>-0.24613773239067818</v>
      </c>
      <c r="F2439" s="49">
        <v>89.62</v>
      </c>
      <c r="G2439" s="4" t="str">
        <f>IF(F2439&lt;=H$1, "침체", IF(F2439&gt;=G$1, "과열", ""))</f>
        <v>과열</v>
      </c>
      <c r="H2439" s="3">
        <f t="shared" si="180"/>
        <v>191.11</v>
      </c>
      <c r="I2439" s="14">
        <v>1</v>
      </c>
      <c r="J2439" s="46">
        <f t="shared" si="179"/>
        <v>1342754.3330155634</v>
      </c>
      <c r="K2439" s="35">
        <f>(J2439-MAX(J$42:J2439))/MAX(J$42:J2439)</f>
        <v>-0.12002451615031004</v>
      </c>
      <c r="L2439" s="3"/>
    </row>
    <row r="2440" spans="1:12" x14ac:dyDescent="0.3">
      <c r="A2440" s="2" t="s">
        <v>1284</v>
      </c>
      <c r="B2440" s="1">
        <v>14650</v>
      </c>
      <c r="C2440" s="1">
        <v>0</v>
      </c>
      <c r="D2440" s="1">
        <v>0</v>
      </c>
      <c r="E2440" s="34">
        <f>(B2440-MAX(B$42:B2440))/MAX(B$42:B2440)</f>
        <v>-0.2327834511652265</v>
      </c>
      <c r="F2440" s="49">
        <v>144.74</v>
      </c>
      <c r="G2440" s="4" t="str">
        <f>IF(F2440&lt;=H$1, "침체", IF(F2440&gt;=G$1, "과열", ""))</f>
        <v>과열</v>
      </c>
      <c r="H2440" s="3">
        <f t="shared" si="180"/>
        <v>55.120000000000005</v>
      </c>
      <c r="I2440" s="14">
        <v>1</v>
      </c>
      <c r="J2440" s="46">
        <f t="shared" si="179"/>
        <v>1342754.3330155634</v>
      </c>
      <c r="K2440" s="35">
        <f>(J2440-MAX(J$42:J2440))/MAX(J$42:J2440)</f>
        <v>-0.12002451615031004</v>
      </c>
      <c r="L2440" s="3"/>
    </row>
    <row r="2441" spans="1:12" x14ac:dyDescent="0.3">
      <c r="A2441" s="2" t="s">
        <v>1283</v>
      </c>
      <c r="B2441" s="1">
        <v>14970</v>
      </c>
      <c r="C2441" s="1">
        <v>0</v>
      </c>
      <c r="D2441" s="1">
        <v>0</v>
      </c>
      <c r="E2441" s="34">
        <f>(B2441-MAX(B$42:B2441))/MAX(B$42:B2441)</f>
        <v>-0.21602513747054203</v>
      </c>
      <c r="F2441" s="49">
        <v>169.1</v>
      </c>
      <c r="G2441" s="4" t="str">
        <f>IF(F2441&lt;=H$1, "침체", IF(F2441&gt;=G$1, "과열", ""))</f>
        <v>과열</v>
      </c>
      <c r="H2441" s="3">
        <f t="shared" si="180"/>
        <v>24.359999999999985</v>
      </c>
      <c r="I2441" s="14">
        <v>1</v>
      </c>
      <c r="J2441" s="46">
        <f t="shared" si="179"/>
        <v>1342754.3330155634</v>
      </c>
      <c r="K2441" s="35">
        <f>(J2441-MAX(J$42:J2441))/MAX(J$42:J2441)</f>
        <v>-0.12002451615031004</v>
      </c>
      <c r="L2441" s="3"/>
    </row>
    <row r="2442" spans="1:12" x14ac:dyDescent="0.3">
      <c r="A2442" s="2" t="s">
        <v>1282</v>
      </c>
      <c r="B2442" s="1">
        <v>15100</v>
      </c>
      <c r="C2442" s="1">
        <v>0</v>
      </c>
      <c r="D2442" s="1">
        <v>0</v>
      </c>
      <c r="E2442" s="34">
        <f>(B2442-MAX(B$42:B2442))/MAX(B$42:B2442)</f>
        <v>-0.20921707253207647</v>
      </c>
      <c r="F2442" s="49">
        <v>181.65</v>
      </c>
      <c r="G2442" s="4" t="str">
        <f>IF(F2442&lt;=H$1, "침체", IF(F2442&gt;=G$1, "과열", ""))</f>
        <v>과열</v>
      </c>
      <c r="H2442" s="3">
        <f t="shared" si="180"/>
        <v>12.550000000000011</v>
      </c>
      <c r="I2442" s="14">
        <v>1</v>
      </c>
      <c r="J2442" s="46">
        <f t="shared" si="179"/>
        <v>1342754.3330155634</v>
      </c>
      <c r="K2442" s="35">
        <f>(J2442-MAX(J$42:J2442))/MAX(J$42:J2442)</f>
        <v>-0.12002451615031004</v>
      </c>
      <c r="L2442" s="3"/>
    </row>
    <row r="2443" spans="1:12" x14ac:dyDescent="0.3">
      <c r="A2443" s="2" t="s">
        <v>1281</v>
      </c>
      <c r="B2443" s="1">
        <v>14910</v>
      </c>
      <c r="C2443" s="1">
        <v>0</v>
      </c>
      <c r="D2443" s="1">
        <v>0</v>
      </c>
      <c r="E2443" s="34">
        <f>(B2443-MAX(B$42:B2443))/MAX(B$42:B2443)</f>
        <v>-0.21916732128829536</v>
      </c>
      <c r="F2443" s="49">
        <v>108.93</v>
      </c>
      <c r="G2443" s="4" t="str">
        <f>IF(F2443&lt;=H$1, "침체", IF(F2443&gt;=G$1, "과열", ""))</f>
        <v>과열</v>
      </c>
      <c r="H2443" s="3">
        <f t="shared" si="180"/>
        <v>-72.72</v>
      </c>
      <c r="I2443" s="14">
        <v>1</v>
      </c>
      <c r="J2443" s="46">
        <f t="shared" si="179"/>
        <v>1342754.3330155634</v>
      </c>
      <c r="K2443" s="35">
        <f>(J2443-MAX(J$42:J2443))/MAX(J$42:J2443)</f>
        <v>-0.12002451615031004</v>
      </c>
      <c r="L2443" s="3"/>
    </row>
    <row r="2444" spans="1:12" x14ac:dyDescent="0.3">
      <c r="A2444" s="2" t="s">
        <v>1280</v>
      </c>
      <c r="B2444" s="1">
        <v>15250</v>
      </c>
      <c r="C2444" s="1">
        <v>0</v>
      </c>
      <c r="D2444" s="1">
        <v>0</v>
      </c>
      <c r="E2444" s="34">
        <f>(B2444-MAX(B$42:B2444))/MAX(B$42:B2444)</f>
        <v>-0.20136161298769312</v>
      </c>
      <c r="F2444" s="49">
        <v>114.13</v>
      </c>
      <c r="G2444" s="4" t="str">
        <f>IF(F2444&lt;=H$1, "침체", IF(F2444&gt;=G$1, "과열", ""))</f>
        <v>과열</v>
      </c>
      <c r="H2444" s="3">
        <f t="shared" si="180"/>
        <v>5.1999999999999886</v>
      </c>
      <c r="I2444" s="14">
        <v>1</v>
      </c>
      <c r="J2444" s="46">
        <f t="shared" si="179"/>
        <v>1342754.3330155634</v>
      </c>
      <c r="K2444" s="35">
        <f>(J2444-MAX(J$42:J2444))/MAX(J$42:J2444)</f>
        <v>-0.12002451615031004</v>
      </c>
      <c r="L2444" s="3"/>
    </row>
    <row r="2445" spans="1:12" x14ac:dyDescent="0.3">
      <c r="A2445" s="2" t="s">
        <v>1279</v>
      </c>
      <c r="B2445" s="1">
        <v>15305</v>
      </c>
      <c r="C2445" s="1">
        <v>0</v>
      </c>
      <c r="D2445" s="1">
        <v>0</v>
      </c>
      <c r="E2445" s="34">
        <f>(B2445-MAX(B$42:B2445))/MAX(B$42:B2445)</f>
        <v>-0.19848127782141922</v>
      </c>
      <c r="F2445" s="49">
        <v>119.26</v>
      </c>
      <c r="G2445" s="4" t="str">
        <f>IF(F2445&lt;=H$1, "침체", IF(F2445&gt;=G$1, "과열", ""))</f>
        <v>과열</v>
      </c>
      <c r="H2445" s="3">
        <f t="shared" si="180"/>
        <v>5.1300000000000097</v>
      </c>
      <c r="I2445" s="14">
        <v>1</v>
      </c>
      <c r="J2445" s="46">
        <f t="shared" si="179"/>
        <v>1342754.3330155634</v>
      </c>
      <c r="K2445" s="35">
        <f>(J2445-MAX(J$42:J2445))/MAX(J$42:J2445)</f>
        <v>-0.12002451615031004</v>
      </c>
      <c r="L2445" s="3"/>
    </row>
    <row r="2446" spans="1:12" x14ac:dyDescent="0.3">
      <c r="A2446" s="2" t="s">
        <v>1278</v>
      </c>
      <c r="B2446" s="1">
        <v>15535</v>
      </c>
      <c r="C2446" s="1">
        <v>0</v>
      </c>
      <c r="D2446" s="1">
        <v>0</v>
      </c>
      <c r="E2446" s="34">
        <f>(B2446-MAX(B$42:B2446))/MAX(B$42:B2446)</f>
        <v>-0.18643623985336474</v>
      </c>
      <c r="F2446" s="49">
        <v>117.54</v>
      </c>
      <c r="G2446" s="4" t="str">
        <f>IF(F2446&lt;=H$1, "침체", IF(F2446&gt;=G$1, "과열", ""))</f>
        <v>과열</v>
      </c>
      <c r="H2446" s="3">
        <f t="shared" si="180"/>
        <v>-1.7199999999999989</v>
      </c>
      <c r="I2446" s="14">
        <v>1</v>
      </c>
      <c r="J2446" s="46">
        <f t="shared" si="179"/>
        <v>1342754.3330155634</v>
      </c>
      <c r="K2446" s="35">
        <f>(J2446-MAX(J$42:J2446))/MAX(J$42:J2446)</f>
        <v>-0.12002451615031004</v>
      </c>
      <c r="L2446" s="3"/>
    </row>
    <row r="2447" spans="1:12" x14ac:dyDescent="0.3">
      <c r="A2447" s="2" t="s">
        <v>1277</v>
      </c>
      <c r="B2447" s="1">
        <v>15160</v>
      </c>
      <c r="C2447" s="1">
        <v>0</v>
      </c>
      <c r="D2447" s="1">
        <v>0</v>
      </c>
      <c r="E2447" s="34">
        <f>(B2447-MAX(B$42:B2447))/MAX(B$42:B2447)</f>
        <v>-0.20607488871432311</v>
      </c>
      <c r="F2447" s="49">
        <v>70.849999999999994</v>
      </c>
      <c r="G2447" s="4" t="str">
        <f>IF(F2447&lt;=H$1, "침체", IF(F2447&gt;=G$1, "과열", ""))</f>
        <v/>
      </c>
      <c r="H2447" s="3">
        <f t="shared" si="180"/>
        <v>-46.690000000000012</v>
      </c>
      <c r="I2447" s="14">
        <v>1</v>
      </c>
      <c r="J2447" s="46">
        <f t="shared" si="179"/>
        <v>1342754.3330155634</v>
      </c>
      <c r="K2447" s="35">
        <f>(J2447-MAX(J$42:J2447))/MAX(J$42:J2447)</f>
        <v>-0.12002451615031004</v>
      </c>
      <c r="L2447" s="3"/>
    </row>
    <row r="2448" spans="1:12" x14ac:dyDescent="0.3">
      <c r="A2448" s="2" t="s">
        <v>1276</v>
      </c>
      <c r="B2448" s="1">
        <v>15570</v>
      </c>
      <c r="C2448" s="1">
        <v>0</v>
      </c>
      <c r="D2448" s="1">
        <v>0</v>
      </c>
      <c r="E2448" s="34">
        <f>(B2448-MAX(B$42:B2448))/MAX(B$42:B2448)</f>
        <v>-0.18460329929300864</v>
      </c>
      <c r="F2448" s="49">
        <v>79.709999999999994</v>
      </c>
      <c r="G2448" s="4" t="str">
        <f>IF(F2448&lt;=H$1, "침체", IF(F2448&gt;=G$1, "과열", ""))</f>
        <v/>
      </c>
      <c r="H2448" s="3">
        <f t="shared" si="180"/>
        <v>8.86</v>
      </c>
      <c r="I2448" s="14">
        <v>1</v>
      </c>
      <c r="J2448" s="46">
        <f t="shared" si="179"/>
        <v>1342754.3330155634</v>
      </c>
      <c r="K2448" s="35">
        <f>(J2448-MAX(J$42:J2448))/MAX(J$42:J2448)</f>
        <v>-0.12002451615031004</v>
      </c>
      <c r="L2448" s="3"/>
    </row>
    <row r="2449" spans="1:12" x14ac:dyDescent="0.3">
      <c r="A2449" s="2" t="s">
        <v>1275</v>
      </c>
      <c r="B2449" s="1">
        <v>15190</v>
      </c>
      <c r="C2449" s="1">
        <v>0</v>
      </c>
      <c r="D2449" s="1">
        <v>0</v>
      </c>
      <c r="E2449" s="34">
        <f>(B2449-MAX(B$42:B2449))/MAX(B$42:B2449)</f>
        <v>-0.20450379680544645</v>
      </c>
      <c r="F2449" s="49">
        <v>47.6</v>
      </c>
      <c r="G2449" s="4" t="str">
        <f>IF(F2449&lt;=H$1, "침체", IF(F2449&gt;=G$1, "과열", ""))</f>
        <v/>
      </c>
      <c r="H2449" s="3">
        <f t="shared" si="180"/>
        <v>-32.109999999999992</v>
      </c>
      <c r="I2449" s="14">
        <v>1</v>
      </c>
      <c r="J2449" s="46">
        <f t="shared" si="179"/>
        <v>1342754.3330155634</v>
      </c>
      <c r="K2449" s="35">
        <f>(J2449-MAX(J$42:J2449))/MAX(J$42:J2449)</f>
        <v>-0.12002451615031004</v>
      </c>
      <c r="L2449" s="3"/>
    </row>
    <row r="2450" spans="1:12" x14ac:dyDescent="0.3">
      <c r="A2450" s="2" t="s">
        <v>1274</v>
      </c>
      <c r="B2450" s="1">
        <v>14315</v>
      </c>
      <c r="C2450" s="1">
        <v>0</v>
      </c>
      <c r="D2450" s="1">
        <v>1</v>
      </c>
      <c r="E2450" s="34">
        <f>(B2450-MAX(B$42:B2450))/MAX(B$42:B2450)</f>
        <v>-0.25032731081434928</v>
      </c>
      <c r="F2450" s="49">
        <v>-130.12</v>
      </c>
      <c r="G2450" s="4" t="str">
        <f>IF(F2450&lt;=H$1, "침체", IF(F2450&gt;=G$1, "과열", ""))</f>
        <v/>
      </c>
      <c r="H2450" s="3">
        <f t="shared" si="180"/>
        <v>-177.72</v>
      </c>
      <c r="I2450" s="14">
        <v>1</v>
      </c>
      <c r="J2450" s="46">
        <f t="shared" si="179"/>
        <v>1342754.3330155634</v>
      </c>
      <c r="K2450" s="35">
        <f>(J2450-MAX(J$42:J2450))/MAX(J$42:J2450)</f>
        <v>-0.12002451615031004</v>
      </c>
      <c r="L2450" s="3"/>
    </row>
    <row r="2451" spans="1:12" x14ac:dyDescent="0.3">
      <c r="A2451" s="2" t="s">
        <v>1273</v>
      </c>
      <c r="B2451" s="1">
        <v>14355</v>
      </c>
      <c r="C2451" s="1">
        <v>0</v>
      </c>
      <c r="D2451" s="1">
        <v>1</v>
      </c>
      <c r="E2451" s="34">
        <f>(B2451-MAX(B$42:B2451))/MAX(B$42:B2451)</f>
        <v>-0.24823252160251374</v>
      </c>
      <c r="F2451" s="49">
        <v>-133.74</v>
      </c>
      <c r="G2451" s="4" t="str">
        <f>IF(F2451&lt;=H$1, "침체", IF(F2451&gt;=G$1, "과열", ""))</f>
        <v/>
      </c>
      <c r="H2451" s="3">
        <f t="shared" si="180"/>
        <v>-3.6200000000000045</v>
      </c>
      <c r="I2451" s="14">
        <v>1</v>
      </c>
      <c r="J2451" s="46">
        <f t="shared" si="179"/>
        <v>1342754.3330155634</v>
      </c>
      <c r="K2451" s="35">
        <f>(J2451-MAX(J$42:J2451))/MAX(J$42:J2451)</f>
        <v>-0.12002451615031004</v>
      </c>
      <c r="L2451" s="3"/>
    </row>
    <row r="2452" spans="1:12" x14ac:dyDescent="0.3">
      <c r="A2452" s="2" t="s">
        <v>1272</v>
      </c>
      <c r="B2452" s="1">
        <v>13800</v>
      </c>
      <c r="C2452" s="1">
        <v>0</v>
      </c>
      <c r="D2452" s="1">
        <v>1</v>
      </c>
      <c r="E2452" s="34">
        <f>(B2452-MAX(B$42:B2452))/MAX(B$42:B2452)</f>
        <v>-0.27729772191673213</v>
      </c>
      <c r="F2452" s="49">
        <v>-170.97</v>
      </c>
      <c r="G2452" s="4" t="str">
        <f>IF(F2452&lt;=H$1, "침체", IF(F2452&gt;=G$1, "과열", ""))</f>
        <v>침체</v>
      </c>
      <c r="H2452" s="3">
        <f t="shared" si="180"/>
        <v>-37.22999999999999</v>
      </c>
      <c r="I2452" s="14">
        <v>1</v>
      </c>
      <c r="J2452" s="46">
        <f t="shared" si="179"/>
        <v>1342754.3330155634</v>
      </c>
      <c r="K2452" s="35">
        <f>(J2452-MAX(J$42:J2452))/MAX(J$42:J2452)</f>
        <v>-0.12002451615031004</v>
      </c>
      <c r="L2452" s="3"/>
    </row>
    <row r="2453" spans="1:12" x14ac:dyDescent="0.3">
      <c r="A2453" s="2" t="s">
        <v>1271</v>
      </c>
      <c r="B2453" s="1">
        <v>13500</v>
      </c>
      <c r="C2453" s="1">
        <v>0</v>
      </c>
      <c r="D2453" s="1">
        <v>1</v>
      </c>
      <c r="E2453" s="34">
        <f>(B2453-MAX(B$42:B2453))/MAX(B$42:B2453)</f>
        <v>-0.29300864100549884</v>
      </c>
      <c r="F2453" s="49">
        <v>-151.05000000000001</v>
      </c>
      <c r="G2453" s="4" t="str">
        <f>IF(F2453&lt;=H$1, "침체", IF(F2453&gt;=G$1, "과열", ""))</f>
        <v>침체</v>
      </c>
      <c r="H2453" s="3">
        <f t="shared" si="180"/>
        <v>19.919999999999987</v>
      </c>
      <c r="I2453" s="14">
        <v>1</v>
      </c>
      <c r="J2453" s="46">
        <f t="shared" si="179"/>
        <v>1342754.3330155634</v>
      </c>
      <c r="K2453" s="35">
        <f>(J2453-MAX(J$42:J2453))/MAX(J$42:J2453)</f>
        <v>-0.12002451615031004</v>
      </c>
      <c r="L2453" s="3"/>
    </row>
    <row r="2454" spans="1:12" x14ac:dyDescent="0.3">
      <c r="A2454" s="2" t="s">
        <v>1270</v>
      </c>
      <c r="B2454" s="1">
        <v>13505</v>
      </c>
      <c r="C2454" s="1">
        <v>0</v>
      </c>
      <c r="D2454" s="1">
        <v>1</v>
      </c>
      <c r="E2454" s="34">
        <f>(B2454-MAX(B$42:B2454))/MAX(B$42:B2454)</f>
        <v>-0.2927467923540194</v>
      </c>
      <c r="F2454" s="49">
        <v>-137.65</v>
      </c>
      <c r="G2454" s="4" t="str">
        <f>IF(F2454&lt;=H$1, "침체", IF(F2454&gt;=G$1, "과열", ""))</f>
        <v/>
      </c>
      <c r="H2454" s="3">
        <f t="shared" si="180"/>
        <v>13.400000000000006</v>
      </c>
      <c r="I2454" s="14">
        <v>1</v>
      </c>
      <c r="J2454" s="46">
        <f t="shared" si="179"/>
        <v>1342754.3330155634</v>
      </c>
      <c r="K2454" s="35">
        <f>(J2454-MAX(J$42:J2454))/MAX(J$42:J2454)</f>
        <v>-0.12002451615031004</v>
      </c>
      <c r="L2454" s="3"/>
    </row>
    <row r="2455" spans="1:12" x14ac:dyDescent="0.3">
      <c r="A2455" s="2" t="s">
        <v>1269</v>
      </c>
      <c r="B2455" s="1">
        <v>13995</v>
      </c>
      <c r="C2455" s="1">
        <v>0</v>
      </c>
      <c r="D2455" s="1">
        <v>1</v>
      </c>
      <c r="E2455" s="34">
        <f>(B2455-MAX(B$42:B2455))/MAX(B$42:B2455)</f>
        <v>-0.26708562450903378</v>
      </c>
      <c r="F2455" s="49">
        <v>-74.709999999999994</v>
      </c>
      <c r="G2455" s="4" t="str">
        <f>IF(F2455&lt;=H$1, "침체", IF(F2455&gt;=G$1, "과열", ""))</f>
        <v/>
      </c>
      <c r="H2455" s="3">
        <f t="shared" si="180"/>
        <v>62.940000000000012</v>
      </c>
      <c r="I2455" s="14">
        <v>1</v>
      </c>
      <c r="J2455" s="46">
        <f t="shared" si="179"/>
        <v>1342754.3330155634</v>
      </c>
      <c r="K2455" s="35">
        <f>(J2455-MAX(J$42:J2455))/MAX(J$42:J2455)</f>
        <v>-0.12002451615031004</v>
      </c>
      <c r="L2455" s="3"/>
    </row>
    <row r="2456" spans="1:12" x14ac:dyDescent="0.3">
      <c r="A2456" s="2" t="s">
        <v>1268</v>
      </c>
      <c r="B2456" s="1">
        <v>14115</v>
      </c>
      <c r="C2456" s="1">
        <v>0</v>
      </c>
      <c r="D2456" s="1">
        <v>0</v>
      </c>
      <c r="E2456" s="34">
        <f>(B2456-MAX(B$42:B2456))/MAX(B$42:B2456)</f>
        <v>-0.26080125687352712</v>
      </c>
      <c r="F2456" s="49">
        <v>-39.590000000000003</v>
      </c>
      <c r="G2456" s="4" t="str">
        <f>IF(F2456&lt;=H$1, "침체", IF(F2456&gt;=G$1, "과열", ""))</f>
        <v/>
      </c>
      <c r="H2456" s="3">
        <f t="shared" si="180"/>
        <v>35.11999999999999</v>
      </c>
      <c r="I2456" s="14">
        <v>1</v>
      </c>
      <c r="J2456" s="46">
        <f t="shared" si="179"/>
        <v>1342754.3330155634</v>
      </c>
      <c r="K2456" s="35">
        <f>(J2456-MAX(J$42:J2456))/MAX(J$42:J2456)</f>
        <v>-0.12002451615031004</v>
      </c>
      <c r="L2456" s="3"/>
    </row>
    <row r="2457" spans="1:12" x14ac:dyDescent="0.3">
      <c r="A2457" s="2" t="s">
        <v>1267</v>
      </c>
      <c r="B2457" s="1">
        <v>14960</v>
      </c>
      <c r="C2457" s="1">
        <v>0</v>
      </c>
      <c r="D2457" s="1">
        <v>0</v>
      </c>
      <c r="E2457" s="34">
        <f>(B2457-MAX(B$42:B2457))/MAX(B$42:B2457)</f>
        <v>-0.21654883477350093</v>
      </c>
      <c r="F2457" s="49">
        <v>29.16</v>
      </c>
      <c r="G2457" s="4" t="str">
        <f>IF(F2457&lt;=H$1, "침체", IF(F2457&gt;=G$1, "과열", ""))</f>
        <v/>
      </c>
      <c r="H2457" s="3">
        <f t="shared" si="180"/>
        <v>68.75</v>
      </c>
      <c r="I2457" s="14">
        <v>1</v>
      </c>
      <c r="J2457" s="46">
        <f t="shared" si="179"/>
        <v>1342754.3330155634</v>
      </c>
      <c r="K2457" s="35">
        <f>(J2457-MAX(J$42:J2457))/MAX(J$42:J2457)</f>
        <v>-0.12002451615031004</v>
      </c>
      <c r="L2457" s="3"/>
    </row>
    <row r="2458" spans="1:12" x14ac:dyDescent="0.3">
      <c r="A2458" s="2" t="s">
        <v>1266</v>
      </c>
      <c r="B2458" s="1">
        <v>14690</v>
      </c>
      <c r="C2458" s="1">
        <v>0</v>
      </c>
      <c r="D2458" s="1">
        <v>0</v>
      </c>
      <c r="E2458" s="34">
        <f>(B2458-MAX(B$42:B2458))/MAX(B$42:B2458)</f>
        <v>-0.23068866195339094</v>
      </c>
      <c r="F2458" s="49">
        <v>32.19</v>
      </c>
      <c r="G2458" s="4" t="str">
        <f>IF(F2458&lt;=H$1, "침체", IF(F2458&gt;=G$1, "과열", ""))</f>
        <v/>
      </c>
      <c r="H2458" s="3">
        <f t="shared" si="180"/>
        <v>3.0299999999999976</v>
      </c>
      <c r="I2458" s="14">
        <v>1</v>
      </c>
      <c r="J2458" s="46">
        <f t="shared" si="179"/>
        <v>1342754.3330155634</v>
      </c>
      <c r="K2458" s="35">
        <f>(J2458-MAX(J$42:J2458))/MAX(J$42:J2458)</f>
        <v>-0.12002451615031004</v>
      </c>
      <c r="L2458" s="3"/>
    </row>
    <row r="2459" spans="1:12" x14ac:dyDescent="0.3">
      <c r="A2459" s="2" t="s">
        <v>1265</v>
      </c>
      <c r="B2459" s="1">
        <v>14520</v>
      </c>
      <c r="C2459" s="1">
        <v>0</v>
      </c>
      <c r="D2459" s="1">
        <v>0</v>
      </c>
      <c r="E2459" s="34">
        <f>(B2459-MAX(B$42:B2459))/MAX(B$42:B2459)</f>
        <v>-0.23959151610369206</v>
      </c>
      <c r="F2459" s="49">
        <v>11.57</v>
      </c>
      <c r="G2459" s="4" t="str">
        <f>IF(F2459&lt;=H$1, "침체", IF(F2459&gt;=G$1, "과열", ""))</f>
        <v/>
      </c>
      <c r="H2459" s="3">
        <f t="shared" si="180"/>
        <v>-20.619999999999997</v>
      </c>
      <c r="I2459" s="14">
        <v>1</v>
      </c>
      <c r="J2459" s="46">
        <f t="shared" si="179"/>
        <v>1342754.3330155634</v>
      </c>
      <c r="K2459" s="35">
        <f>(J2459-MAX(J$42:J2459))/MAX(J$42:J2459)</f>
        <v>-0.12002451615031004</v>
      </c>
      <c r="L2459" s="3"/>
    </row>
    <row r="2460" spans="1:12" x14ac:dyDescent="0.3">
      <c r="A2460" s="2" t="s">
        <v>1264</v>
      </c>
      <c r="B2460" s="1">
        <v>14815</v>
      </c>
      <c r="C2460" s="1">
        <v>0</v>
      </c>
      <c r="D2460" s="1">
        <v>0</v>
      </c>
      <c r="E2460" s="34">
        <f>(B2460-MAX(B$42:B2460))/MAX(B$42:B2460)</f>
        <v>-0.22414244566640482</v>
      </c>
      <c r="F2460" s="49">
        <v>78.38</v>
      </c>
      <c r="G2460" s="4" t="str">
        <f>IF(F2460&lt;=H$1, "침체", IF(F2460&gt;=G$1, "과열", ""))</f>
        <v/>
      </c>
      <c r="H2460" s="3">
        <f t="shared" si="180"/>
        <v>66.81</v>
      </c>
      <c r="I2460" s="14">
        <v>1</v>
      </c>
      <c r="J2460" s="46">
        <f t="shared" si="179"/>
        <v>1342754.3330155634</v>
      </c>
      <c r="K2460" s="35">
        <f>(J2460-MAX(J$42:J2460))/MAX(J$42:J2460)</f>
        <v>-0.12002451615031004</v>
      </c>
      <c r="L2460" s="3"/>
    </row>
    <row r="2461" spans="1:12" x14ac:dyDescent="0.3">
      <c r="A2461" s="2" t="s">
        <v>1263</v>
      </c>
      <c r="B2461" s="1">
        <v>15075</v>
      </c>
      <c r="C2461" s="1">
        <v>0</v>
      </c>
      <c r="D2461" s="1">
        <v>0</v>
      </c>
      <c r="E2461" s="34">
        <f>(B2461-MAX(B$42:B2461))/MAX(B$42:B2461)</f>
        <v>-0.21052631578947367</v>
      </c>
      <c r="F2461" s="49">
        <v>113.38</v>
      </c>
      <c r="G2461" s="4" t="str">
        <f>IF(F2461&lt;=H$1, "침체", IF(F2461&gt;=G$1, "과열", ""))</f>
        <v>과열</v>
      </c>
      <c r="H2461" s="3">
        <f t="shared" si="180"/>
        <v>35</v>
      </c>
      <c r="I2461" s="14">
        <v>1</v>
      </c>
      <c r="J2461" s="46">
        <f t="shared" si="179"/>
        <v>1342754.3330155634</v>
      </c>
      <c r="K2461" s="35">
        <f>(J2461-MAX(J$42:J2461))/MAX(J$42:J2461)</f>
        <v>-0.12002451615031004</v>
      </c>
      <c r="L2461" s="3"/>
    </row>
    <row r="2462" spans="1:12" x14ac:dyDescent="0.3">
      <c r="A2462" s="2" t="s">
        <v>1262</v>
      </c>
      <c r="B2462" s="1">
        <v>14980</v>
      </c>
      <c r="C2462" s="1">
        <v>0</v>
      </c>
      <c r="D2462" s="1">
        <v>0</v>
      </c>
      <c r="E2462" s="34">
        <f>(B2462-MAX(B$42:B2462))/MAX(B$42:B2462)</f>
        <v>-0.21550144016758313</v>
      </c>
      <c r="F2462" s="49">
        <v>108.67</v>
      </c>
      <c r="G2462" s="4" t="str">
        <f>IF(F2462&lt;=H$1, "침체", IF(F2462&gt;=G$1, "과열", ""))</f>
        <v>과열</v>
      </c>
      <c r="H2462" s="3">
        <f t="shared" si="180"/>
        <v>-4.7099999999999937</v>
      </c>
      <c r="I2462" s="14">
        <v>1</v>
      </c>
      <c r="J2462" s="46">
        <f t="shared" si="179"/>
        <v>1342754.3330155634</v>
      </c>
      <c r="K2462" s="35">
        <f>(J2462-MAX(J$42:J2462))/MAX(J$42:J2462)</f>
        <v>-0.12002451615031004</v>
      </c>
      <c r="L2462" s="3"/>
    </row>
    <row r="2463" spans="1:12" x14ac:dyDescent="0.3">
      <c r="A2463" s="2" t="s">
        <v>1261</v>
      </c>
      <c r="B2463" s="1">
        <v>15165</v>
      </c>
      <c r="C2463" s="1">
        <v>0</v>
      </c>
      <c r="D2463" s="1">
        <v>0</v>
      </c>
      <c r="E2463" s="34">
        <f>(B2463-MAX(B$42:B2463))/MAX(B$42:B2463)</f>
        <v>-0.20581304006284368</v>
      </c>
      <c r="F2463" s="49">
        <v>90.69</v>
      </c>
      <c r="G2463" s="4" t="str">
        <f>IF(F2463&lt;=H$1, "침체", IF(F2463&gt;=G$1, "과열", ""))</f>
        <v>과열</v>
      </c>
      <c r="H2463" s="3">
        <f t="shared" si="180"/>
        <v>-17.980000000000004</v>
      </c>
      <c r="I2463" s="14">
        <v>1</v>
      </c>
      <c r="J2463" s="46">
        <f t="shared" si="179"/>
        <v>1342754.3330155634</v>
      </c>
      <c r="K2463" s="35">
        <f>(J2463-MAX(J$42:J2463))/MAX(J$42:J2463)</f>
        <v>-0.12002451615031004</v>
      </c>
      <c r="L2463" s="3"/>
    </row>
    <row r="2464" spans="1:12" x14ac:dyDescent="0.3">
      <c r="A2464" s="2" t="s">
        <v>1260</v>
      </c>
      <c r="B2464" s="1">
        <v>15165</v>
      </c>
      <c r="C2464" s="1">
        <v>0</v>
      </c>
      <c r="D2464" s="1">
        <v>0</v>
      </c>
      <c r="E2464" s="34">
        <f>(B2464-MAX(B$42:B2464))/MAX(B$42:B2464)</f>
        <v>-0.20581304006284368</v>
      </c>
      <c r="F2464" s="49">
        <v>85.71</v>
      </c>
      <c r="G2464" s="4" t="str">
        <f>IF(F2464&lt;=H$1, "침체", IF(F2464&gt;=G$1, "과열", ""))</f>
        <v/>
      </c>
      <c r="H2464" s="3">
        <f t="shared" si="180"/>
        <v>-4.980000000000004</v>
      </c>
      <c r="I2464" s="14">
        <v>1</v>
      </c>
      <c r="J2464" s="46">
        <f t="shared" si="179"/>
        <v>1342754.3330155634</v>
      </c>
      <c r="K2464" s="35">
        <f>(J2464-MAX(J$42:J2464))/MAX(J$42:J2464)</f>
        <v>-0.12002451615031004</v>
      </c>
      <c r="L2464" s="3"/>
    </row>
    <row r="2465" spans="1:12" x14ac:dyDescent="0.3">
      <c r="A2465" s="2" t="s">
        <v>1259</v>
      </c>
      <c r="B2465" s="1">
        <v>14660</v>
      </c>
      <c r="C2465" s="1">
        <v>0</v>
      </c>
      <c r="D2465" s="1">
        <v>0</v>
      </c>
      <c r="E2465" s="34">
        <f>(B2465-MAX(B$42:B2465))/MAX(B$42:B2465)</f>
        <v>-0.2322597538622676</v>
      </c>
      <c r="F2465" s="49">
        <v>26.01</v>
      </c>
      <c r="G2465" s="4" t="str">
        <f>IF(F2465&lt;=H$1, "침체", IF(F2465&gt;=G$1, "과열", ""))</f>
        <v/>
      </c>
      <c r="H2465" s="3">
        <f t="shared" si="180"/>
        <v>-59.699999999999989</v>
      </c>
      <c r="I2465" s="14">
        <v>1</v>
      </c>
      <c r="J2465" s="46">
        <f t="shared" si="179"/>
        <v>1342754.3330155634</v>
      </c>
      <c r="K2465" s="35">
        <f>(J2465-MAX(J$42:J2465))/MAX(J$42:J2465)</f>
        <v>-0.12002451615031004</v>
      </c>
      <c r="L2465" s="3"/>
    </row>
    <row r="2466" spans="1:12" x14ac:dyDescent="0.3">
      <c r="A2466" s="2" t="s">
        <v>1258</v>
      </c>
      <c r="B2466" s="1">
        <v>14715</v>
      </c>
      <c r="C2466" s="1">
        <v>0</v>
      </c>
      <c r="D2466" s="1">
        <v>0</v>
      </c>
      <c r="E2466" s="34">
        <f>(B2466-MAX(B$42:B2466))/MAX(B$42:B2466)</f>
        <v>-0.22937941869599371</v>
      </c>
      <c r="F2466" s="49">
        <v>-5.38</v>
      </c>
      <c r="G2466" s="4" t="str">
        <f>IF(F2466&lt;=H$1, "침체", IF(F2466&gt;=G$1, "과열", ""))</f>
        <v/>
      </c>
      <c r="H2466" s="3">
        <f t="shared" si="180"/>
        <v>-31.39</v>
      </c>
      <c r="I2466" s="14">
        <v>1</v>
      </c>
      <c r="J2466" s="46">
        <f t="shared" si="179"/>
        <v>1342754.3330155634</v>
      </c>
      <c r="K2466" s="35">
        <f>(J2466-MAX(J$42:J2466))/MAX(J$42:J2466)</f>
        <v>-0.12002451615031004</v>
      </c>
      <c r="L2466" s="3"/>
    </row>
    <row r="2467" spans="1:12" x14ac:dyDescent="0.3">
      <c r="A2467" s="2" t="s">
        <v>1257</v>
      </c>
      <c r="B2467" s="1">
        <v>14570</v>
      </c>
      <c r="C2467" s="1">
        <v>0</v>
      </c>
      <c r="D2467" s="1">
        <v>0</v>
      </c>
      <c r="E2467" s="34">
        <f>(B2467-MAX(B$42:B2467))/MAX(B$42:B2467)</f>
        <v>-0.23697302958889763</v>
      </c>
      <c r="F2467" s="49">
        <v>-38.909999999999997</v>
      </c>
      <c r="G2467" s="4" t="str">
        <f>IF(F2467&lt;=H$1, "침체", IF(F2467&gt;=G$1, "과열", ""))</f>
        <v/>
      </c>
      <c r="H2467" s="3">
        <f t="shared" si="180"/>
        <v>-33.529999999999994</v>
      </c>
      <c r="I2467" s="14">
        <v>1</v>
      </c>
      <c r="J2467" s="46">
        <f t="shared" si="179"/>
        <v>1342754.3330155634</v>
      </c>
      <c r="K2467" s="35">
        <f>(J2467-MAX(J$42:J2467))/MAX(J$42:J2467)</f>
        <v>-0.12002451615031004</v>
      </c>
      <c r="L2467" s="3"/>
    </row>
    <row r="2468" spans="1:12" x14ac:dyDescent="0.3">
      <c r="A2468" s="2" t="s">
        <v>1256</v>
      </c>
      <c r="B2468" s="1">
        <v>14115</v>
      </c>
      <c r="C2468" s="1">
        <v>0</v>
      </c>
      <c r="D2468" s="1">
        <v>1</v>
      </c>
      <c r="E2468" s="34">
        <f>(B2468-MAX(B$42:B2468))/MAX(B$42:B2468)</f>
        <v>-0.26080125687352712</v>
      </c>
      <c r="F2468" s="49">
        <v>-189.71</v>
      </c>
      <c r="G2468" s="4" t="str">
        <f>IF(F2468&lt;=H$1, "침체", IF(F2468&gt;=G$1, "과열", ""))</f>
        <v>침체</v>
      </c>
      <c r="H2468" s="3">
        <f t="shared" si="180"/>
        <v>-150.80000000000001</v>
      </c>
      <c r="I2468" s="14">
        <v>1</v>
      </c>
      <c r="J2468" s="46">
        <f t="shared" si="179"/>
        <v>1342754.3330155634</v>
      </c>
      <c r="K2468" s="35">
        <f>(J2468-MAX(J$42:J2468))/MAX(J$42:J2468)</f>
        <v>-0.12002451615031004</v>
      </c>
      <c r="L2468" s="3"/>
    </row>
    <row r="2469" spans="1:12" x14ac:dyDescent="0.3">
      <c r="A2469" s="2" t="s">
        <v>1255</v>
      </c>
      <c r="B2469" s="1">
        <v>13090</v>
      </c>
      <c r="C2469" s="1">
        <v>0</v>
      </c>
      <c r="D2469" s="1">
        <v>1</v>
      </c>
      <c r="E2469" s="34">
        <f>(B2469-MAX(B$42:B2469))/MAX(B$42:B2469)</f>
        <v>-0.31448023042681328</v>
      </c>
      <c r="F2469" s="49">
        <v>-272.43</v>
      </c>
      <c r="G2469" s="4" t="str">
        <f>IF(F2469&lt;=H$1, "침체", IF(F2469&gt;=G$1, "과열", ""))</f>
        <v>침체</v>
      </c>
      <c r="H2469" s="3">
        <f t="shared" si="180"/>
        <v>-82.72</v>
      </c>
      <c r="I2469" s="14">
        <v>1</v>
      </c>
      <c r="J2469" s="46">
        <f t="shared" si="179"/>
        <v>1342754.3330155634</v>
      </c>
      <c r="K2469" s="35">
        <f>(J2469-MAX(J$42:J2469))/MAX(J$42:J2469)</f>
        <v>-0.12002451615031004</v>
      </c>
      <c r="L2469" s="3"/>
    </row>
    <row r="2470" spans="1:12" x14ac:dyDescent="0.3">
      <c r="A2470" s="2" t="s">
        <v>1254</v>
      </c>
      <c r="B2470" s="1">
        <v>13350</v>
      </c>
      <c r="C2470" s="1">
        <v>0</v>
      </c>
      <c r="D2470" s="1">
        <v>1</v>
      </c>
      <c r="E2470" s="34">
        <f>(B2470-MAX(B$42:B2470))/MAX(B$42:B2470)</f>
        <v>-0.30086410054988216</v>
      </c>
      <c r="F2470" s="49">
        <v>-174.94</v>
      </c>
      <c r="G2470" s="4" t="str">
        <f>IF(F2470&lt;=H$1, "침체", IF(F2470&gt;=G$1, "과열", ""))</f>
        <v>침체</v>
      </c>
      <c r="H2470" s="3">
        <f t="shared" si="180"/>
        <v>97.490000000000009</v>
      </c>
      <c r="I2470" s="14">
        <v>1</v>
      </c>
      <c r="J2470" s="46">
        <f t="shared" si="179"/>
        <v>1342754.3330155634</v>
      </c>
      <c r="K2470" s="35">
        <f>(J2470-MAX(J$42:J2470))/MAX(J$42:J2470)</f>
        <v>-0.12002451615031004</v>
      </c>
      <c r="L2470" s="3"/>
    </row>
    <row r="2471" spans="1:12" x14ac:dyDescent="0.3">
      <c r="A2471" s="2" t="s">
        <v>1253</v>
      </c>
      <c r="B2471" s="1">
        <v>12990</v>
      </c>
      <c r="C2471" s="1">
        <v>0</v>
      </c>
      <c r="D2471" s="1">
        <v>1</v>
      </c>
      <c r="E2471" s="34">
        <f>(B2471-MAX(B$42:B2471))/MAX(B$42:B2471)</f>
        <v>-0.3197172034564022</v>
      </c>
      <c r="F2471" s="49">
        <v>-144.81</v>
      </c>
      <c r="G2471" s="4" t="str">
        <f>IF(F2471&lt;=H$1, "침체", IF(F2471&gt;=G$1, "과열", ""))</f>
        <v/>
      </c>
      <c r="H2471" s="3">
        <f t="shared" si="180"/>
        <v>30.129999999999995</v>
      </c>
      <c r="I2471" s="14">
        <v>1</v>
      </c>
      <c r="J2471" s="46">
        <f t="shared" si="179"/>
        <v>1342754.3330155634</v>
      </c>
      <c r="K2471" s="35">
        <f>(J2471-MAX(J$42:J2471))/MAX(J$42:J2471)</f>
        <v>-0.12002451615031004</v>
      </c>
      <c r="L2471" s="3"/>
    </row>
    <row r="2472" spans="1:12" x14ac:dyDescent="0.3">
      <c r="A2472" s="2" t="s">
        <v>1252</v>
      </c>
      <c r="B2472" s="1">
        <v>12680</v>
      </c>
      <c r="C2472" s="1">
        <v>0</v>
      </c>
      <c r="D2472" s="1">
        <v>1</v>
      </c>
      <c r="E2472" s="34">
        <f>(B2472-MAX(B$42:B2472))/MAX(B$42:B2472)</f>
        <v>-0.33595181984812778</v>
      </c>
      <c r="F2472" s="49">
        <v>-122.3</v>
      </c>
      <c r="G2472" s="4" t="str">
        <f>IF(F2472&lt;=H$1, "침체", IF(F2472&gt;=G$1, "과열", ""))</f>
        <v/>
      </c>
      <c r="H2472" s="3">
        <f t="shared" si="180"/>
        <v>22.510000000000005</v>
      </c>
      <c r="I2472" s="14">
        <v>1</v>
      </c>
      <c r="J2472" s="46">
        <f t="shared" si="179"/>
        <v>1342754.3330155634</v>
      </c>
      <c r="K2472" s="35">
        <f>(J2472-MAX(J$42:J2472))/MAX(J$42:J2472)</f>
        <v>-0.12002451615031004</v>
      </c>
      <c r="L2472" s="3"/>
    </row>
    <row r="2473" spans="1:12" x14ac:dyDescent="0.3">
      <c r="A2473" s="2" t="s">
        <v>1251</v>
      </c>
      <c r="B2473" s="1">
        <v>11890</v>
      </c>
      <c r="C2473" s="1">
        <v>0</v>
      </c>
      <c r="D2473" s="1">
        <v>1</v>
      </c>
      <c r="E2473" s="34">
        <f>(B2473-MAX(B$42:B2473))/MAX(B$42:B2473)</f>
        <v>-0.37732390678188005</v>
      </c>
      <c r="F2473" s="49">
        <v>-136.65</v>
      </c>
      <c r="G2473" s="4" t="str">
        <f>IF(F2473&lt;=H$1, "침체", IF(F2473&gt;=G$1, "과열", ""))</f>
        <v/>
      </c>
      <c r="H2473" s="3">
        <f t="shared" si="180"/>
        <v>-14.350000000000009</v>
      </c>
      <c r="I2473" s="14">
        <v>1</v>
      </c>
      <c r="J2473" s="46">
        <f t="shared" si="179"/>
        <v>1342754.3330155634</v>
      </c>
      <c r="K2473" s="35">
        <f>(J2473-MAX(J$42:J2473))/MAX(J$42:J2473)</f>
        <v>-0.12002451615031004</v>
      </c>
      <c r="L2473" s="3"/>
    </row>
    <row r="2474" spans="1:12" x14ac:dyDescent="0.3">
      <c r="A2474" s="2" t="s">
        <v>1250</v>
      </c>
      <c r="B2474" s="1">
        <v>12100</v>
      </c>
      <c r="C2474" s="1">
        <v>0</v>
      </c>
      <c r="D2474" s="1">
        <v>1</v>
      </c>
      <c r="E2474" s="34">
        <f>(B2474-MAX(B$42:B2474))/MAX(B$42:B2474)</f>
        <v>-0.36632626341974339</v>
      </c>
      <c r="F2474" s="49">
        <v>-112.02</v>
      </c>
      <c r="G2474" s="4" t="str">
        <f>IF(F2474&lt;=H$1, "침체", IF(F2474&gt;=G$1, "과열", ""))</f>
        <v/>
      </c>
      <c r="H2474" s="3">
        <f t="shared" si="180"/>
        <v>24.63000000000001</v>
      </c>
      <c r="I2474" s="14">
        <v>1</v>
      </c>
      <c r="J2474" s="46">
        <f t="shared" si="179"/>
        <v>1342754.3330155634</v>
      </c>
      <c r="K2474" s="35">
        <f>(J2474-MAX(J$42:J2474))/MAX(J$42:J2474)</f>
        <v>-0.12002451615031004</v>
      </c>
      <c r="L2474" s="3"/>
    </row>
    <row r="2475" spans="1:12" x14ac:dyDescent="0.3">
      <c r="A2475" s="2" t="s">
        <v>1249</v>
      </c>
      <c r="B2475" s="1">
        <v>12170</v>
      </c>
      <c r="C2475" s="1">
        <v>0</v>
      </c>
      <c r="D2475" s="1">
        <v>1</v>
      </c>
      <c r="E2475" s="34">
        <f>(B2475-MAX(B$42:B2475))/MAX(B$42:B2475)</f>
        <v>-0.36266038229903114</v>
      </c>
      <c r="F2475" s="49">
        <v>-80.099999999999994</v>
      </c>
      <c r="G2475" s="4" t="str">
        <f>IF(F2475&lt;=H$1, "침체", IF(F2475&gt;=G$1, "과열", ""))</f>
        <v/>
      </c>
      <c r="H2475" s="3">
        <f t="shared" si="180"/>
        <v>31.92</v>
      </c>
      <c r="I2475" s="14">
        <v>1</v>
      </c>
      <c r="J2475" s="46">
        <f t="shared" si="179"/>
        <v>1342754.3330155634</v>
      </c>
      <c r="K2475" s="35">
        <f>(J2475-MAX(J$42:J2475))/MAX(J$42:J2475)</f>
        <v>-0.12002451615031004</v>
      </c>
      <c r="L2475" s="3"/>
    </row>
    <row r="2476" spans="1:12" x14ac:dyDescent="0.3">
      <c r="A2476" s="2" t="s">
        <v>1248</v>
      </c>
      <c r="B2476" s="1">
        <v>12735</v>
      </c>
      <c r="C2476" s="1">
        <v>0</v>
      </c>
      <c r="D2476" s="1">
        <v>0</v>
      </c>
      <c r="E2476" s="34">
        <f>(B2476-MAX(B$42:B2476))/MAX(B$42:B2476)</f>
        <v>-0.33307148468185388</v>
      </c>
      <c r="F2476" s="49">
        <v>-59.56</v>
      </c>
      <c r="G2476" s="4" t="str">
        <f>IF(F2476&lt;=H$1, "침체", IF(F2476&gt;=G$1, "과열", ""))</f>
        <v/>
      </c>
      <c r="H2476" s="3">
        <f t="shared" si="180"/>
        <v>20.539999999999992</v>
      </c>
      <c r="I2476" s="14">
        <v>1</v>
      </c>
      <c r="J2476" s="46">
        <f t="shared" ref="J2476:J2539" si="181">J2475*I2476</f>
        <v>1342754.3330155634</v>
      </c>
      <c r="K2476" s="35">
        <f>(J2476-MAX(J$42:J2476))/MAX(J$42:J2476)</f>
        <v>-0.12002451615031004</v>
      </c>
      <c r="L2476" s="3"/>
    </row>
    <row r="2477" spans="1:12" x14ac:dyDescent="0.3">
      <c r="A2477" s="2" t="s">
        <v>1247</v>
      </c>
      <c r="B2477" s="1">
        <v>12960</v>
      </c>
      <c r="C2477" s="1">
        <v>0</v>
      </c>
      <c r="D2477" s="1">
        <v>0</v>
      </c>
      <c r="E2477" s="34">
        <f>(B2477-MAX(B$42:B2477))/MAX(B$42:B2477)</f>
        <v>-0.32128829536527886</v>
      </c>
      <c r="F2477" s="49">
        <v>-19.350000000000001</v>
      </c>
      <c r="G2477" s="4" t="str">
        <f>IF(F2477&lt;=H$1, "침체", IF(F2477&gt;=G$1, "과열", ""))</f>
        <v/>
      </c>
      <c r="H2477" s="3">
        <f t="shared" si="180"/>
        <v>40.21</v>
      </c>
      <c r="I2477" s="14">
        <v>1</v>
      </c>
      <c r="J2477" s="46">
        <f t="shared" si="181"/>
        <v>1342754.3330155634</v>
      </c>
      <c r="K2477" s="35">
        <f>(J2477-MAX(J$42:J2477))/MAX(J$42:J2477)</f>
        <v>-0.12002451615031004</v>
      </c>
      <c r="L2477" s="3"/>
    </row>
    <row r="2478" spans="1:12" x14ac:dyDescent="0.3">
      <c r="A2478" s="2" t="s">
        <v>1246</v>
      </c>
      <c r="B2478" s="1">
        <v>12440</v>
      </c>
      <c r="C2478" s="1">
        <v>0</v>
      </c>
      <c r="D2478" s="1">
        <v>0</v>
      </c>
      <c r="E2478" s="34">
        <f>(B2478-MAX(B$42:B2478))/MAX(B$42:B2478)</f>
        <v>-0.34852055511914115</v>
      </c>
      <c r="F2478" s="49">
        <v>-49.11</v>
      </c>
      <c r="G2478" s="4" t="str">
        <f>IF(F2478&lt;=H$1, "침체", IF(F2478&gt;=G$1, "과열", ""))</f>
        <v/>
      </c>
      <c r="H2478" s="3">
        <f t="shared" si="180"/>
        <v>-29.759999999999998</v>
      </c>
      <c r="I2478" s="14">
        <v>1</v>
      </c>
      <c r="J2478" s="46">
        <f t="shared" si="181"/>
        <v>1342754.3330155634</v>
      </c>
      <c r="K2478" s="35">
        <f>(J2478-MAX(J$42:J2478))/MAX(J$42:J2478)</f>
        <v>-0.12002451615031004</v>
      </c>
      <c r="L2478" s="3"/>
    </row>
    <row r="2479" spans="1:12" x14ac:dyDescent="0.3">
      <c r="A2479" s="2" t="s">
        <v>1245</v>
      </c>
      <c r="B2479" s="1">
        <v>11505</v>
      </c>
      <c r="C2479" s="1">
        <v>0</v>
      </c>
      <c r="D2479" s="1">
        <v>1</v>
      </c>
      <c r="E2479" s="34">
        <f>(B2479-MAX(B$42:B2479))/MAX(B$42:B2479)</f>
        <v>-0.39748625294579731</v>
      </c>
      <c r="F2479" s="49">
        <v>-140.74</v>
      </c>
      <c r="G2479" s="4" t="str">
        <f>IF(F2479&lt;=H$1, "침체", IF(F2479&gt;=G$1, "과열", ""))</f>
        <v/>
      </c>
      <c r="H2479" s="3">
        <f t="shared" si="180"/>
        <v>-91.63000000000001</v>
      </c>
      <c r="I2479" s="14">
        <v>1</v>
      </c>
      <c r="J2479" s="46">
        <f t="shared" si="181"/>
        <v>1342754.3330155634</v>
      </c>
      <c r="K2479" s="35">
        <f>(J2479-MAX(J$42:J2479))/MAX(J$42:J2479)</f>
        <v>-0.12002451615031004</v>
      </c>
      <c r="L2479" s="3"/>
    </row>
    <row r="2480" spans="1:12" x14ac:dyDescent="0.3">
      <c r="A2480" s="2" t="s">
        <v>1244</v>
      </c>
      <c r="B2480" s="1">
        <v>11570</v>
      </c>
      <c r="C2480" s="1">
        <v>0</v>
      </c>
      <c r="D2480" s="1">
        <v>1</v>
      </c>
      <c r="E2480" s="34">
        <f>(B2480-MAX(B$42:B2480))/MAX(B$42:B2480)</f>
        <v>-0.39408222047656455</v>
      </c>
      <c r="F2480" s="49">
        <v>-137.02000000000001</v>
      </c>
      <c r="G2480" s="4" t="str">
        <f>IF(F2480&lt;=H$1, "침체", IF(F2480&gt;=G$1, "과열", ""))</f>
        <v/>
      </c>
      <c r="H2480" s="3">
        <f t="shared" si="180"/>
        <v>3.7199999999999989</v>
      </c>
      <c r="I2480" s="14">
        <v>1</v>
      </c>
      <c r="J2480" s="46">
        <f t="shared" si="181"/>
        <v>1342754.3330155634</v>
      </c>
      <c r="K2480" s="35">
        <f>(J2480-MAX(J$42:J2480))/MAX(J$42:J2480)</f>
        <v>-0.12002451615031004</v>
      </c>
      <c r="L2480" s="3"/>
    </row>
    <row r="2481" spans="1:12" x14ac:dyDescent="0.3">
      <c r="A2481" s="2" t="s">
        <v>1243</v>
      </c>
      <c r="B2481" s="1">
        <v>10870</v>
      </c>
      <c r="C2481" s="1">
        <v>0</v>
      </c>
      <c r="D2481" s="1">
        <v>1</v>
      </c>
      <c r="E2481" s="34">
        <f>(B2481-MAX(B$42:B2481))/MAX(B$42:B2481)</f>
        <v>-0.43074103168368683</v>
      </c>
      <c r="F2481" s="49">
        <v>-151.04</v>
      </c>
      <c r="G2481" s="4" t="str">
        <f>IF(F2481&lt;=H$1, "침체", IF(F2481&gt;=G$1, "과열", ""))</f>
        <v>침체</v>
      </c>
      <c r="H2481" s="3">
        <f t="shared" si="180"/>
        <v>-14.019999999999982</v>
      </c>
      <c r="I2481" s="14">
        <v>1</v>
      </c>
      <c r="J2481" s="46">
        <f t="shared" si="181"/>
        <v>1342754.3330155634</v>
      </c>
      <c r="K2481" s="35">
        <f>(J2481-MAX(J$42:J2481))/MAX(J$42:J2481)</f>
        <v>-0.12002451615031004</v>
      </c>
      <c r="L2481" s="3"/>
    </row>
    <row r="2482" spans="1:12" x14ac:dyDescent="0.3">
      <c r="A2482" s="2" t="s">
        <v>1242</v>
      </c>
      <c r="B2482" s="1">
        <v>9985</v>
      </c>
      <c r="C2482" s="1">
        <v>0</v>
      </c>
      <c r="D2482" s="1">
        <v>1</v>
      </c>
      <c r="E2482" s="34">
        <f>(B2482-MAX(B$42:B2482))/MAX(B$42:B2482)</f>
        <v>-0.47708824299554858</v>
      </c>
      <c r="F2482" s="49">
        <v>-194.47</v>
      </c>
      <c r="G2482" s="4" t="str">
        <f>IF(F2482&lt;=H$1, "침체", IF(F2482&gt;=G$1, "과열", ""))</f>
        <v>침체</v>
      </c>
      <c r="H2482" s="3">
        <f t="shared" si="180"/>
        <v>-43.430000000000007</v>
      </c>
      <c r="I2482" s="14">
        <v>1</v>
      </c>
      <c r="J2482" s="46">
        <f t="shared" si="181"/>
        <v>1342754.3330155634</v>
      </c>
      <c r="K2482" s="35">
        <f>(J2482-MAX(J$42:J2482))/MAX(J$42:J2482)</f>
        <v>-0.12002451615031004</v>
      </c>
      <c r="L2482" s="3"/>
    </row>
    <row r="2483" spans="1:12" x14ac:dyDescent="0.3">
      <c r="A2483" s="2" t="s">
        <v>1241</v>
      </c>
      <c r="B2483" s="1">
        <v>9535</v>
      </c>
      <c r="C2483" s="1">
        <v>0</v>
      </c>
      <c r="D2483" s="1">
        <v>1</v>
      </c>
      <c r="E2483" s="34">
        <f>(B2483-MAX(B$42:B2483))/MAX(B$42:B2483)</f>
        <v>-0.50065462162869856</v>
      </c>
      <c r="F2483" s="49">
        <v>-188.68</v>
      </c>
      <c r="G2483" s="4" t="str">
        <f>IF(F2483&lt;=H$1, "침체", IF(F2483&gt;=G$1, "과열", ""))</f>
        <v>침체</v>
      </c>
      <c r="H2483" s="3">
        <f t="shared" si="180"/>
        <v>5.789999999999992</v>
      </c>
      <c r="I2483" s="14">
        <v>1</v>
      </c>
      <c r="J2483" s="46">
        <f t="shared" si="181"/>
        <v>1342754.3330155634</v>
      </c>
      <c r="K2483" s="35">
        <f>(J2483-MAX(J$42:J2483))/MAX(J$42:J2483)</f>
        <v>-0.12002451615031004</v>
      </c>
      <c r="L2483" s="3"/>
    </row>
    <row r="2484" spans="1:12" x14ac:dyDescent="0.3">
      <c r="A2484" s="2" t="s">
        <v>1240</v>
      </c>
      <c r="B2484" s="1">
        <v>8800</v>
      </c>
      <c r="C2484" s="1">
        <v>0</v>
      </c>
      <c r="D2484" s="1">
        <v>1</v>
      </c>
      <c r="E2484" s="34">
        <f>(B2484-MAX(B$42:B2484))/MAX(B$42:B2484)</f>
        <v>-0.53914637339617699</v>
      </c>
      <c r="F2484" s="49">
        <v>-150.63999999999999</v>
      </c>
      <c r="G2484" s="4" t="str">
        <f>IF(F2484&lt;=H$1, "침체", IF(F2484&gt;=G$1, "과열", ""))</f>
        <v>침체</v>
      </c>
      <c r="H2484" s="3">
        <f t="shared" si="180"/>
        <v>38.04000000000002</v>
      </c>
      <c r="I2484" s="14">
        <v>1</v>
      </c>
      <c r="J2484" s="46">
        <f t="shared" si="181"/>
        <v>1342754.3330155634</v>
      </c>
      <c r="K2484" s="35">
        <f>(J2484-MAX(J$42:J2484))/MAX(J$42:J2484)</f>
        <v>-0.12002451615031004</v>
      </c>
      <c r="L2484" s="3"/>
    </row>
    <row r="2485" spans="1:12" x14ac:dyDescent="0.3">
      <c r="A2485" s="2" t="s">
        <v>1239</v>
      </c>
      <c r="B2485" s="1">
        <v>8485</v>
      </c>
      <c r="C2485" s="1">
        <v>0</v>
      </c>
      <c r="D2485" s="1">
        <v>1</v>
      </c>
      <c r="E2485" s="34">
        <f>(B2485-MAX(B$42:B2485))/MAX(B$42:B2485)</f>
        <v>-0.555642838439382</v>
      </c>
      <c r="F2485" s="49">
        <v>-141.15</v>
      </c>
      <c r="G2485" s="4" t="str">
        <f>IF(F2485&lt;=H$1, "침체", IF(F2485&gt;=G$1, "과열", ""))</f>
        <v/>
      </c>
      <c r="H2485" s="3">
        <f t="shared" si="180"/>
        <v>9.4899999999999807</v>
      </c>
      <c r="I2485" s="14">
        <v>1</v>
      </c>
      <c r="J2485" s="46">
        <f t="shared" si="181"/>
        <v>1342754.3330155634</v>
      </c>
      <c r="K2485" s="35">
        <f>(J2485-MAX(J$42:J2485))/MAX(J$42:J2485)</f>
        <v>-0.12002451615031004</v>
      </c>
      <c r="L2485" s="3"/>
    </row>
    <row r="2486" spans="1:12" x14ac:dyDescent="0.3">
      <c r="A2486" s="2" t="s">
        <v>1238</v>
      </c>
      <c r="B2486" s="1">
        <v>7535</v>
      </c>
      <c r="C2486" s="1">
        <v>0</v>
      </c>
      <c r="D2486" s="1">
        <v>1</v>
      </c>
      <c r="E2486" s="34">
        <f>(B2486-MAX(B$42:B2486))/MAX(B$42:B2486)</f>
        <v>-0.60539408222047653</v>
      </c>
      <c r="F2486" s="49">
        <v>-130.5</v>
      </c>
      <c r="G2486" s="4" t="str">
        <f>IF(F2486&lt;=H$1, "침체", IF(F2486&gt;=G$1, "과열", ""))</f>
        <v/>
      </c>
      <c r="H2486" s="3">
        <f t="shared" si="180"/>
        <v>10.650000000000006</v>
      </c>
      <c r="I2486" s="14">
        <v>1</v>
      </c>
      <c r="J2486" s="46">
        <f t="shared" si="181"/>
        <v>1342754.3330155634</v>
      </c>
      <c r="K2486" s="35">
        <f>(J2486-MAX(J$42:J2486))/MAX(J$42:J2486)</f>
        <v>-0.12002451615031004</v>
      </c>
      <c r="L2486" s="3"/>
    </row>
    <row r="2487" spans="1:12" x14ac:dyDescent="0.3">
      <c r="A2487" s="2" t="s">
        <v>1237</v>
      </c>
      <c r="B2487" s="1">
        <v>6450</v>
      </c>
      <c r="C2487" s="1">
        <v>0</v>
      </c>
      <c r="D2487" s="1">
        <v>1</v>
      </c>
      <c r="E2487" s="34">
        <f>(B2487-MAX(B$42:B2487))/MAX(B$42:B2487)</f>
        <v>-0.66221523959151607</v>
      </c>
      <c r="F2487" s="49">
        <v>-137.93</v>
      </c>
      <c r="G2487" s="4" t="str">
        <f>IF(F2487&lt;=H$1, "침체", IF(F2487&gt;=G$1, "과열", ""))</f>
        <v/>
      </c>
      <c r="H2487" s="3">
        <f t="shared" si="180"/>
        <v>-7.4300000000000068</v>
      </c>
      <c r="I2487" s="14">
        <v>1</v>
      </c>
      <c r="J2487" s="46">
        <f t="shared" si="181"/>
        <v>1342754.3330155634</v>
      </c>
      <c r="K2487" s="35">
        <f>(J2487-MAX(J$42:J2487))/MAX(J$42:J2487)</f>
        <v>-0.12002451615031004</v>
      </c>
      <c r="L2487" s="3"/>
    </row>
    <row r="2488" spans="1:12" x14ac:dyDescent="0.3">
      <c r="A2488" s="2" t="s">
        <v>1236</v>
      </c>
      <c r="B2488" s="1">
        <v>7350</v>
      </c>
      <c r="C2488" s="1">
        <v>0</v>
      </c>
      <c r="D2488" s="1">
        <v>1</v>
      </c>
      <c r="E2488" s="34">
        <f>(B2488-MAX(B$42:B2488))/MAX(B$42:B2488)</f>
        <v>-0.61508248232521601</v>
      </c>
      <c r="F2488" s="49">
        <v>-108.21</v>
      </c>
      <c r="G2488" s="4" t="str">
        <f>IF(F2488&lt;=H$1, "침체", IF(F2488&gt;=G$1, "과열", ""))</f>
        <v/>
      </c>
      <c r="H2488" s="3">
        <f t="shared" si="180"/>
        <v>29.720000000000013</v>
      </c>
      <c r="I2488" s="14">
        <v>1</v>
      </c>
      <c r="J2488" s="46">
        <f t="shared" si="181"/>
        <v>1342754.3330155634</v>
      </c>
      <c r="K2488" s="35">
        <f>(J2488-MAX(J$42:J2488))/MAX(J$42:J2488)</f>
        <v>-0.12002451615031004</v>
      </c>
      <c r="L2488" s="3"/>
    </row>
    <row r="2489" spans="1:12" x14ac:dyDescent="0.3">
      <c r="A2489" s="2" t="s">
        <v>1235</v>
      </c>
      <c r="B2489" s="1">
        <v>6490</v>
      </c>
      <c r="C2489" s="1">
        <v>0</v>
      </c>
      <c r="D2489" s="1">
        <v>1</v>
      </c>
      <c r="E2489" s="34">
        <f>(B2489-MAX(B$42:B2489))/MAX(B$42:B2489)</f>
        <v>-0.66012045037968059</v>
      </c>
      <c r="F2489" s="49">
        <v>-111.78</v>
      </c>
      <c r="G2489" s="4" t="str">
        <f>IF(F2489&lt;=H$1, "침체", IF(F2489&gt;=G$1, "과열", ""))</f>
        <v/>
      </c>
      <c r="H2489" s="3">
        <f t="shared" si="180"/>
        <v>-3.5700000000000074</v>
      </c>
      <c r="I2489" s="14">
        <v>1</v>
      </c>
      <c r="J2489" s="46">
        <f t="shared" si="181"/>
        <v>1342754.3330155634</v>
      </c>
      <c r="K2489" s="35">
        <f>(J2489-MAX(J$42:J2489))/MAX(J$42:J2489)</f>
        <v>-0.12002451615031004</v>
      </c>
      <c r="L2489" s="3"/>
    </row>
    <row r="2490" spans="1:12" x14ac:dyDescent="0.3">
      <c r="A2490" s="2" t="s">
        <v>1234</v>
      </c>
      <c r="B2490" s="1">
        <v>7670</v>
      </c>
      <c r="C2490" s="1">
        <v>0</v>
      </c>
      <c r="D2490" s="1">
        <v>1</v>
      </c>
      <c r="E2490" s="34">
        <f>(B2490-MAX(B$42:B2490))/MAX(B$42:B2490)</f>
        <v>-0.59832416863053151</v>
      </c>
      <c r="F2490" s="49">
        <v>-68.180000000000007</v>
      </c>
      <c r="G2490" s="4" t="str">
        <f>IF(F2490&lt;=H$1, "침체", IF(F2490&gt;=G$1, "과열", ""))</f>
        <v/>
      </c>
      <c r="H2490" s="3">
        <f t="shared" si="180"/>
        <v>43.599999999999994</v>
      </c>
      <c r="I2490" s="14">
        <v>1</v>
      </c>
      <c r="J2490" s="46">
        <f t="shared" si="181"/>
        <v>1342754.3330155634</v>
      </c>
      <c r="K2490" s="35">
        <f>(J2490-MAX(J$42:J2490))/MAX(J$42:J2490)</f>
        <v>-0.12002451615031004</v>
      </c>
      <c r="L2490" s="3"/>
    </row>
    <row r="2491" spans="1:12" x14ac:dyDescent="0.3">
      <c r="A2491" s="2" t="s">
        <v>1233</v>
      </c>
      <c r="B2491" s="1">
        <v>8410</v>
      </c>
      <c r="C2491" s="1">
        <v>0</v>
      </c>
      <c r="D2491" s="1">
        <v>0</v>
      </c>
      <c r="E2491" s="34">
        <f>(B2491-MAX(B$42:B2491))/MAX(B$42:B2491)</f>
        <v>-0.55957056821157369</v>
      </c>
      <c r="F2491" s="49">
        <v>-19.149999999999999</v>
      </c>
      <c r="G2491" s="4" t="str">
        <f>IF(F2491&lt;=H$1, "침체", IF(F2491&gt;=G$1, "과열", ""))</f>
        <v/>
      </c>
      <c r="H2491" s="3">
        <f t="shared" si="180"/>
        <v>49.030000000000008</v>
      </c>
      <c r="I2491" s="14">
        <v>1</v>
      </c>
      <c r="J2491" s="46">
        <f t="shared" si="181"/>
        <v>1342754.3330155634</v>
      </c>
      <c r="K2491" s="35">
        <f>(J2491-MAX(J$42:J2491))/MAX(J$42:J2491)</f>
        <v>-0.12002451615031004</v>
      </c>
      <c r="L2491" s="3"/>
    </row>
    <row r="2492" spans="1:12" x14ac:dyDescent="0.3">
      <c r="A2492" s="2" t="s">
        <v>1232</v>
      </c>
      <c r="B2492" s="1">
        <v>8115</v>
      </c>
      <c r="C2492" s="1">
        <v>0</v>
      </c>
      <c r="D2492" s="1">
        <v>0</v>
      </c>
      <c r="E2492" s="34">
        <f>(B2492-MAX(B$42:B2492))/MAX(B$42:B2492)</f>
        <v>-0.57501963864886096</v>
      </c>
      <c r="F2492" s="49">
        <v>-3.01</v>
      </c>
      <c r="G2492" s="4" t="str">
        <f>IF(F2492&lt;=H$1, "침체", IF(F2492&gt;=G$1, "과열", ""))</f>
        <v/>
      </c>
      <c r="H2492" s="3">
        <f t="shared" si="180"/>
        <v>16.14</v>
      </c>
      <c r="I2492" s="14">
        <v>1</v>
      </c>
      <c r="J2492" s="46">
        <f t="shared" si="181"/>
        <v>1342754.3330155634</v>
      </c>
      <c r="K2492" s="35">
        <f>(J2492-MAX(J$42:J2492))/MAX(J$42:J2492)</f>
        <v>-0.12002451615031004</v>
      </c>
      <c r="L2492" s="3"/>
    </row>
    <row r="2493" spans="1:12" x14ac:dyDescent="0.3">
      <c r="A2493" s="2" t="s">
        <v>1231</v>
      </c>
      <c r="B2493" s="1">
        <v>8490</v>
      </c>
      <c r="C2493" s="1">
        <v>1</v>
      </c>
      <c r="D2493" s="1">
        <v>0</v>
      </c>
      <c r="E2493" s="34">
        <f>(B2493-MAX(B$42:B2493))/MAX(B$42:B2493)</f>
        <v>-0.55538098978790262</v>
      </c>
      <c r="F2493" s="49">
        <v>25.17</v>
      </c>
      <c r="G2493" s="4" t="str">
        <f>IF(F2493&lt;=H$1, "침체", IF(F2493&gt;=G$1, "과열", ""))</f>
        <v/>
      </c>
      <c r="H2493" s="3">
        <f t="shared" si="180"/>
        <v>28.18</v>
      </c>
      <c r="I2493" s="14">
        <v>1</v>
      </c>
      <c r="J2493" s="46">
        <f t="shared" si="181"/>
        <v>1342754.3330155634</v>
      </c>
      <c r="K2493" s="35">
        <f>(J2493-MAX(J$42:J2493))/MAX(J$42:J2493)</f>
        <v>-0.12002451615031004</v>
      </c>
      <c r="L2493" s="3"/>
    </row>
    <row r="2494" spans="1:12" x14ac:dyDescent="0.3">
      <c r="A2494" s="2" t="s">
        <v>1230</v>
      </c>
      <c r="B2494" s="1">
        <v>8450</v>
      </c>
      <c r="C2494" s="1">
        <v>1</v>
      </c>
      <c r="D2494" s="1">
        <v>0</v>
      </c>
      <c r="E2494" s="34">
        <f>(B2494-MAX(B$42:B2494))/MAX(B$42:B2494)</f>
        <v>-0.5574757789997381</v>
      </c>
      <c r="F2494" s="49">
        <v>31.2</v>
      </c>
      <c r="G2494" s="4" t="str">
        <f>IF(F2494&lt;=H$1, "침체", IF(F2494&gt;=G$1, "과열", ""))</f>
        <v/>
      </c>
      <c r="H2494" s="3">
        <f t="shared" si="180"/>
        <v>6.0299999999999976</v>
      </c>
      <c r="I2494" s="14">
        <v>1</v>
      </c>
      <c r="J2494" s="46">
        <f t="shared" si="181"/>
        <v>1342754.3330155634</v>
      </c>
      <c r="K2494" s="35">
        <f>(J2494-MAX(J$42:J2494))/MAX(J$42:J2494)</f>
        <v>-0.12002451615031004</v>
      </c>
      <c r="L2494" s="3"/>
    </row>
    <row r="2495" spans="1:12" x14ac:dyDescent="0.3">
      <c r="A2495" s="2" t="s">
        <v>1229</v>
      </c>
      <c r="B2495" s="1">
        <v>8720</v>
      </c>
      <c r="C2495" s="1">
        <v>1</v>
      </c>
      <c r="D2495" s="1">
        <v>0</v>
      </c>
      <c r="E2495" s="34">
        <f>(B2495-MAX(B$42:B2495))/MAX(B$42:B2495)</f>
        <v>-0.54333595181984817</v>
      </c>
      <c r="F2495" s="49">
        <v>70.13</v>
      </c>
      <c r="G2495" s="4" t="str">
        <f>IF(F2495&lt;=H$1, "침체", IF(F2495&gt;=G$1, "과열", ""))</f>
        <v/>
      </c>
      <c r="H2495" s="3">
        <f t="shared" si="180"/>
        <v>38.929999999999993</v>
      </c>
      <c r="I2495" s="14">
        <v>1</v>
      </c>
      <c r="J2495" s="46">
        <f t="shared" si="181"/>
        <v>1342754.3330155634</v>
      </c>
      <c r="K2495" s="35">
        <f>(J2495-MAX(J$42:J2495))/MAX(J$42:J2495)</f>
        <v>-0.12002451615031004</v>
      </c>
      <c r="L2495" s="3"/>
    </row>
    <row r="2496" spans="1:12" x14ac:dyDescent="0.3">
      <c r="A2496" s="2" t="s">
        <v>1228</v>
      </c>
      <c r="B2496" s="1">
        <v>7945</v>
      </c>
      <c r="C2496" s="1">
        <v>0</v>
      </c>
      <c r="D2496" s="1">
        <v>0</v>
      </c>
      <c r="E2496" s="34">
        <f>(B2496-MAX(B$42:B2496))/MAX(B$42:B2496)</f>
        <v>-0.58392249279916209</v>
      </c>
      <c r="F2496" s="49">
        <v>38.46</v>
      </c>
      <c r="G2496" s="4" t="str">
        <f>IF(F2496&lt;=H$1, "침체", IF(F2496&gt;=G$1, "과열", ""))</f>
        <v/>
      </c>
      <c r="H2496" s="3">
        <f t="shared" si="180"/>
        <v>-31.669999999999995</v>
      </c>
      <c r="I2496" s="14">
        <v>1</v>
      </c>
      <c r="J2496" s="46">
        <f t="shared" si="181"/>
        <v>1342754.3330155634</v>
      </c>
      <c r="K2496" s="35">
        <f>(J2496-MAX(J$42:J2496))/MAX(J$42:J2496)</f>
        <v>-0.12002451615031004</v>
      </c>
      <c r="L2496" s="3"/>
    </row>
    <row r="2497" spans="1:12" x14ac:dyDescent="0.3">
      <c r="A2497" s="2" t="s">
        <v>1227</v>
      </c>
      <c r="B2497" s="1">
        <v>8400</v>
      </c>
      <c r="C2497" s="1">
        <v>0</v>
      </c>
      <c r="D2497" s="1">
        <v>0</v>
      </c>
      <c r="E2497" s="34">
        <f>(B2497-MAX(B$42:B2497))/MAX(B$42:B2497)</f>
        <v>-0.56009426551453256</v>
      </c>
      <c r="F2497" s="49">
        <v>40.53</v>
      </c>
      <c r="G2497" s="4" t="str">
        <f>IF(F2497&lt;=H$1, "침체", IF(F2497&gt;=G$1, "과열", ""))</f>
        <v/>
      </c>
      <c r="H2497" s="3">
        <f t="shared" si="180"/>
        <v>2.0700000000000003</v>
      </c>
      <c r="I2497" s="14">
        <v>1</v>
      </c>
      <c r="J2497" s="46">
        <f t="shared" si="181"/>
        <v>1342754.3330155634</v>
      </c>
      <c r="K2497" s="35">
        <f>(J2497-MAX(J$42:J2497))/MAX(J$42:J2497)</f>
        <v>-0.12002451615031004</v>
      </c>
      <c r="L2497" s="3"/>
    </row>
    <row r="2498" spans="1:12" x14ac:dyDescent="0.3">
      <c r="A2498" s="2" t="s">
        <v>1226</v>
      </c>
      <c r="B2498" s="1">
        <v>8380</v>
      </c>
      <c r="C2498" s="1">
        <v>0</v>
      </c>
      <c r="D2498" s="1">
        <v>0</v>
      </c>
      <c r="E2498" s="34">
        <f>(B2498-MAX(B$42:B2498))/MAX(B$42:B2498)</f>
        <v>-0.56114166012045041</v>
      </c>
      <c r="F2498" s="49">
        <v>52.28</v>
      </c>
      <c r="G2498" s="4" t="str">
        <f>IF(F2498&lt;=H$1, "침체", IF(F2498&gt;=G$1, "과열", ""))</f>
        <v/>
      </c>
      <c r="H2498" s="3">
        <f t="shared" si="180"/>
        <v>11.75</v>
      </c>
      <c r="I2498" s="14">
        <v>1</v>
      </c>
      <c r="J2498" s="46">
        <f t="shared" si="181"/>
        <v>1342754.3330155634</v>
      </c>
      <c r="K2498" s="35">
        <f>(J2498-MAX(J$42:J2498))/MAX(J$42:J2498)</f>
        <v>-0.12002451615031004</v>
      </c>
      <c r="L2498" s="3"/>
    </row>
    <row r="2499" spans="1:12" x14ac:dyDescent="0.3">
      <c r="A2499" s="2" t="s">
        <v>1225</v>
      </c>
      <c r="B2499" s="1">
        <v>9070</v>
      </c>
      <c r="C2499" s="1">
        <v>1</v>
      </c>
      <c r="D2499" s="1">
        <v>0</v>
      </c>
      <c r="E2499" s="34">
        <f>(B2499-MAX(B$42:B2499))/MAX(B$42:B2499)</f>
        <v>-0.52500654621628695</v>
      </c>
      <c r="F2499" s="49">
        <v>105.21</v>
      </c>
      <c r="G2499" s="4" t="str">
        <f>IF(F2499&lt;=H$1, "침체", IF(F2499&gt;=G$1, "과열", ""))</f>
        <v>과열</v>
      </c>
      <c r="H2499" s="3">
        <f t="shared" ref="H2499:H2562" si="182">F2499-F2498</f>
        <v>52.929999999999993</v>
      </c>
      <c r="I2499" s="14">
        <v>1</v>
      </c>
      <c r="J2499" s="46">
        <f t="shared" si="181"/>
        <v>1342754.3330155634</v>
      </c>
      <c r="K2499" s="35">
        <f>(J2499-MAX(J$42:J2499))/MAX(J$42:J2499)</f>
        <v>-0.12002451615031004</v>
      </c>
      <c r="L2499" s="3"/>
    </row>
    <row r="2500" spans="1:12" x14ac:dyDescent="0.3">
      <c r="A2500" s="2" t="s">
        <v>1224</v>
      </c>
      <c r="B2500" s="1">
        <v>9395</v>
      </c>
      <c r="C2500" s="1">
        <v>1</v>
      </c>
      <c r="D2500" s="1">
        <v>0</v>
      </c>
      <c r="E2500" s="34">
        <f>(B2500-MAX(B$42:B2500))/MAX(B$42:B2500)</f>
        <v>-0.50798638387012307</v>
      </c>
      <c r="F2500" s="49">
        <v>162.47</v>
      </c>
      <c r="G2500" s="4" t="str">
        <f>IF(F2500&lt;=H$1, "침체", IF(F2500&gt;=G$1, "과열", ""))</f>
        <v>과열</v>
      </c>
      <c r="H2500" s="3">
        <f t="shared" si="182"/>
        <v>57.260000000000005</v>
      </c>
      <c r="I2500" s="14">
        <v>1</v>
      </c>
      <c r="J2500" s="46">
        <f t="shared" si="181"/>
        <v>1342754.3330155634</v>
      </c>
      <c r="K2500" s="35">
        <f>(J2500-MAX(J$42:J2500))/MAX(J$42:J2500)</f>
        <v>-0.12002451615031004</v>
      </c>
      <c r="L2500" s="3"/>
    </row>
    <row r="2501" spans="1:12" x14ac:dyDescent="0.3">
      <c r="A2501" s="2" t="s">
        <v>1223</v>
      </c>
      <c r="B2501" s="1">
        <v>9120</v>
      </c>
      <c r="C2501" s="1">
        <v>0</v>
      </c>
      <c r="D2501" s="1">
        <v>0</v>
      </c>
      <c r="E2501" s="34">
        <f>(B2501-MAX(B$42:B2501))/MAX(B$42:B2501)</f>
        <v>-0.52238805970149249</v>
      </c>
      <c r="F2501" s="49">
        <v>137.6</v>
      </c>
      <c r="G2501" s="4" t="str">
        <f>IF(F2501&lt;=H$1, "침체", IF(F2501&gt;=G$1, "과열", ""))</f>
        <v>과열</v>
      </c>
      <c r="H2501" s="3">
        <f t="shared" si="182"/>
        <v>-24.870000000000005</v>
      </c>
      <c r="I2501" s="14">
        <v>1</v>
      </c>
      <c r="J2501" s="46">
        <f t="shared" si="181"/>
        <v>1342754.3330155634</v>
      </c>
      <c r="K2501" s="35">
        <f>(J2501-MAX(J$42:J2501))/MAX(J$42:J2501)</f>
        <v>-0.12002451615031004</v>
      </c>
      <c r="L2501" s="3"/>
    </row>
    <row r="2502" spans="1:12" x14ac:dyDescent="0.3">
      <c r="A2502" s="2" t="s">
        <v>1222</v>
      </c>
      <c r="B2502" s="1">
        <v>9390</v>
      </c>
      <c r="C2502" s="1">
        <v>1</v>
      </c>
      <c r="D2502" s="1">
        <v>0</v>
      </c>
      <c r="E2502" s="34">
        <f>(B2502-MAX(B$42:B2502))/MAX(B$42:B2502)</f>
        <v>-0.50824823252160256</v>
      </c>
      <c r="F2502" s="49">
        <v>123.43</v>
      </c>
      <c r="G2502" s="4" t="str">
        <f>IF(F2502&lt;=H$1, "침체", IF(F2502&gt;=G$1, "과열", ""))</f>
        <v>과열</v>
      </c>
      <c r="H2502" s="3">
        <f t="shared" si="182"/>
        <v>-14.169999999999987</v>
      </c>
      <c r="I2502" s="14">
        <v>1</v>
      </c>
      <c r="J2502" s="46">
        <f t="shared" si="181"/>
        <v>1342754.3330155634</v>
      </c>
      <c r="K2502" s="35">
        <f>(J2502-MAX(J$42:J2502))/MAX(J$42:J2502)</f>
        <v>-0.12002451615031004</v>
      </c>
      <c r="L2502" s="3"/>
    </row>
    <row r="2503" spans="1:12" x14ac:dyDescent="0.3">
      <c r="A2503" s="2" t="s">
        <v>1221</v>
      </c>
      <c r="B2503" s="1">
        <v>9530</v>
      </c>
      <c r="C2503" s="1">
        <v>1</v>
      </c>
      <c r="D2503" s="1">
        <v>0</v>
      </c>
      <c r="E2503" s="34">
        <f>(B2503-MAX(B$42:B2503))/MAX(B$42:B2503)</f>
        <v>-0.50091647028017805</v>
      </c>
      <c r="F2503" s="49">
        <v>108.69</v>
      </c>
      <c r="G2503" s="4" t="str">
        <f>IF(F2503&lt;=H$1, "침체", IF(F2503&gt;=G$1, "과열", ""))</f>
        <v>과열</v>
      </c>
      <c r="H2503" s="3">
        <f t="shared" si="182"/>
        <v>-14.740000000000009</v>
      </c>
      <c r="I2503" s="14">
        <v>1</v>
      </c>
      <c r="J2503" s="46">
        <f t="shared" si="181"/>
        <v>1342754.3330155634</v>
      </c>
      <c r="K2503" s="35">
        <f>(J2503-MAX(J$42:J2503))/MAX(J$42:J2503)</f>
        <v>-0.12002451615031004</v>
      </c>
      <c r="L2503" s="3"/>
    </row>
    <row r="2504" spans="1:12" x14ac:dyDescent="0.3">
      <c r="A2504" s="2" t="s">
        <v>1220</v>
      </c>
      <c r="B2504" s="1">
        <v>9200</v>
      </c>
      <c r="C2504" s="1">
        <v>0</v>
      </c>
      <c r="D2504" s="1">
        <v>0</v>
      </c>
      <c r="E2504" s="34">
        <f>(B2504-MAX(B$42:B2504))/MAX(B$42:B2504)</f>
        <v>-0.51819848127782142</v>
      </c>
      <c r="F2504" s="49">
        <v>68.97</v>
      </c>
      <c r="G2504" s="4" t="str">
        <f>IF(F2504&lt;=H$1, "침체", IF(F2504&gt;=G$1, "과열", ""))</f>
        <v/>
      </c>
      <c r="H2504" s="3">
        <f t="shared" si="182"/>
        <v>-39.72</v>
      </c>
      <c r="I2504" s="14">
        <v>1</v>
      </c>
      <c r="J2504" s="46">
        <f t="shared" si="181"/>
        <v>1342754.3330155634</v>
      </c>
      <c r="K2504" s="35">
        <f>(J2504-MAX(J$42:J2504))/MAX(J$42:J2504)</f>
        <v>-0.12002451615031004</v>
      </c>
      <c r="L2504" s="3"/>
    </row>
    <row r="2505" spans="1:12" x14ac:dyDescent="0.3">
      <c r="A2505" s="2" t="s">
        <v>1219</v>
      </c>
      <c r="B2505" s="1">
        <v>9545</v>
      </c>
      <c r="C2505" s="1">
        <v>1</v>
      </c>
      <c r="D2505" s="1">
        <v>0</v>
      </c>
      <c r="E2505" s="34">
        <f>(B2505-MAX(B$42:B2505))/MAX(B$42:B2505)</f>
        <v>-0.50013092432573969</v>
      </c>
      <c r="F2505" s="49">
        <v>85.22</v>
      </c>
      <c r="G2505" s="4" t="str">
        <f>IF(F2505&lt;=H$1, "침체", IF(F2505&gt;=G$1, "과열", ""))</f>
        <v/>
      </c>
      <c r="H2505" s="3">
        <f t="shared" si="182"/>
        <v>16.25</v>
      </c>
      <c r="I2505" s="14">
        <v>1</v>
      </c>
      <c r="J2505" s="46">
        <f t="shared" si="181"/>
        <v>1342754.3330155634</v>
      </c>
      <c r="K2505" s="35">
        <f>(J2505-MAX(J$42:J2505))/MAX(J$42:J2505)</f>
        <v>-0.12002451615031004</v>
      </c>
      <c r="L2505" s="3"/>
    </row>
    <row r="2506" spans="1:12" x14ac:dyDescent="0.3">
      <c r="A2506" s="2" t="s">
        <v>1218</v>
      </c>
      <c r="B2506" s="1">
        <v>9540</v>
      </c>
      <c r="C2506" s="1">
        <v>0</v>
      </c>
      <c r="D2506" s="1">
        <v>0</v>
      </c>
      <c r="E2506" s="34">
        <f>(B2506-MAX(B$42:B2506))/MAX(B$42:B2506)</f>
        <v>-0.50039277297721918</v>
      </c>
      <c r="F2506" s="49">
        <v>68.11</v>
      </c>
      <c r="G2506" s="4" t="str">
        <f>IF(F2506&lt;=H$1, "침체", IF(F2506&gt;=G$1, "과열", ""))</f>
        <v/>
      </c>
      <c r="H2506" s="3">
        <f t="shared" si="182"/>
        <v>-17.11</v>
      </c>
      <c r="I2506" s="14">
        <v>1</v>
      </c>
      <c r="J2506" s="46">
        <f t="shared" si="181"/>
        <v>1342754.3330155634</v>
      </c>
      <c r="K2506" s="35">
        <f>(J2506-MAX(J$42:J2506))/MAX(J$42:J2506)</f>
        <v>-0.12002451615031004</v>
      </c>
      <c r="L2506" s="3"/>
    </row>
    <row r="2507" spans="1:12" x14ac:dyDescent="0.3">
      <c r="A2507" s="2" t="s">
        <v>1217</v>
      </c>
      <c r="B2507" s="1">
        <v>10145</v>
      </c>
      <c r="C2507" s="1">
        <v>1</v>
      </c>
      <c r="D2507" s="1">
        <v>0</v>
      </c>
      <c r="E2507" s="34">
        <f>(B2507-MAX(B$42:B2507))/MAX(B$42:B2507)</f>
        <v>-0.46870908614820633</v>
      </c>
      <c r="F2507" s="49">
        <v>144.24</v>
      </c>
      <c r="G2507" s="4" t="str">
        <f>IF(F2507&lt;=H$1, "침체", IF(F2507&gt;=G$1, "과열", ""))</f>
        <v>과열</v>
      </c>
      <c r="H2507" s="3">
        <f t="shared" si="182"/>
        <v>76.13000000000001</v>
      </c>
      <c r="I2507" s="14">
        <v>1</v>
      </c>
      <c r="J2507" s="46">
        <f t="shared" si="181"/>
        <v>1342754.3330155634</v>
      </c>
      <c r="K2507" s="35">
        <f>(J2507-MAX(J$42:J2507))/MAX(J$42:J2507)</f>
        <v>-0.12002451615031004</v>
      </c>
      <c r="L2507" s="3"/>
    </row>
    <row r="2508" spans="1:12" x14ac:dyDescent="0.3">
      <c r="A2508" s="2" t="s">
        <v>1216</v>
      </c>
      <c r="B2508" s="1">
        <v>9915</v>
      </c>
      <c r="C2508" s="1">
        <v>0</v>
      </c>
      <c r="D2508" s="1">
        <v>0</v>
      </c>
      <c r="E2508" s="34">
        <f>(B2508-MAX(B$42:B2508))/MAX(B$42:B2508)</f>
        <v>-0.48075412411626078</v>
      </c>
      <c r="F2508" s="49">
        <v>122.7</v>
      </c>
      <c r="G2508" s="4" t="str">
        <f>IF(F2508&lt;=H$1, "침체", IF(F2508&gt;=G$1, "과열", ""))</f>
        <v>과열</v>
      </c>
      <c r="H2508" s="3">
        <f t="shared" si="182"/>
        <v>-21.540000000000006</v>
      </c>
      <c r="I2508" s="14">
        <v>1</v>
      </c>
      <c r="J2508" s="46">
        <f t="shared" si="181"/>
        <v>1342754.3330155634</v>
      </c>
      <c r="K2508" s="35">
        <f>(J2508-MAX(J$42:J2508))/MAX(J$42:J2508)</f>
        <v>-0.12002451615031004</v>
      </c>
      <c r="L2508" s="3"/>
    </row>
    <row r="2509" spans="1:12" x14ac:dyDescent="0.3">
      <c r="A2509" s="2" t="s">
        <v>1215</v>
      </c>
      <c r="B2509" s="1">
        <v>9680</v>
      </c>
      <c r="C2509" s="1">
        <v>0</v>
      </c>
      <c r="D2509" s="1">
        <v>0</v>
      </c>
      <c r="E2509" s="34">
        <f>(B2509-MAX(B$42:B2509))/MAX(B$42:B2509)</f>
        <v>-0.49306101073579472</v>
      </c>
      <c r="F2509" s="49">
        <v>54.48</v>
      </c>
      <c r="G2509" s="4" t="str">
        <f>IF(F2509&lt;=H$1, "침체", IF(F2509&gt;=G$1, "과열", ""))</f>
        <v/>
      </c>
      <c r="H2509" s="3">
        <f t="shared" si="182"/>
        <v>-68.22</v>
      </c>
      <c r="I2509" s="14">
        <v>1</v>
      </c>
      <c r="J2509" s="46">
        <f t="shared" si="181"/>
        <v>1342754.3330155634</v>
      </c>
      <c r="K2509" s="35">
        <f>(J2509-MAX(J$42:J2509))/MAX(J$42:J2509)</f>
        <v>-0.12002451615031004</v>
      </c>
      <c r="L2509" s="3"/>
    </row>
    <row r="2510" spans="1:12" x14ac:dyDescent="0.3">
      <c r="A2510" s="2" t="s">
        <v>1214</v>
      </c>
      <c r="B2510" s="1">
        <v>9855</v>
      </c>
      <c r="C2510" s="1">
        <v>0</v>
      </c>
      <c r="D2510" s="1">
        <v>0</v>
      </c>
      <c r="E2510" s="34">
        <f>(B2510-MAX(B$42:B2510))/MAX(B$42:B2510)</f>
        <v>-0.48389630793401411</v>
      </c>
      <c r="F2510" s="49">
        <v>51.61</v>
      </c>
      <c r="G2510" s="4" t="str">
        <f>IF(F2510&lt;=H$1, "침체", IF(F2510&gt;=G$1, "과열", ""))</f>
        <v/>
      </c>
      <c r="H2510" s="3">
        <f t="shared" si="182"/>
        <v>-2.8699999999999974</v>
      </c>
      <c r="I2510" s="14">
        <v>1</v>
      </c>
      <c r="J2510" s="46">
        <f t="shared" si="181"/>
        <v>1342754.3330155634</v>
      </c>
      <c r="K2510" s="35">
        <f>(J2510-MAX(J$42:J2510))/MAX(J$42:J2510)</f>
        <v>-0.12002451615031004</v>
      </c>
      <c r="L2510" s="3"/>
    </row>
    <row r="2511" spans="1:12" x14ac:dyDescent="0.3">
      <c r="A2511" s="2" t="s">
        <v>1213</v>
      </c>
      <c r="B2511" s="1">
        <v>10030</v>
      </c>
      <c r="C2511" s="1">
        <v>0</v>
      </c>
      <c r="D2511" s="1">
        <v>0</v>
      </c>
      <c r="E2511" s="34">
        <f>(B2511-MAX(B$42:B2511))/MAX(B$42:B2511)</f>
        <v>-0.47473160513223356</v>
      </c>
      <c r="F2511" s="49">
        <v>109.41</v>
      </c>
      <c r="G2511" s="4" t="str">
        <f>IF(F2511&lt;=H$1, "침체", IF(F2511&gt;=G$1, "과열", ""))</f>
        <v>과열</v>
      </c>
      <c r="H2511" s="3">
        <f t="shared" si="182"/>
        <v>57.8</v>
      </c>
      <c r="I2511" s="14">
        <v>1</v>
      </c>
      <c r="J2511" s="46">
        <f t="shared" si="181"/>
        <v>1342754.3330155634</v>
      </c>
      <c r="K2511" s="35">
        <f>(J2511-MAX(J$42:J2511))/MAX(J$42:J2511)</f>
        <v>-0.12002451615031004</v>
      </c>
      <c r="L2511" s="3"/>
    </row>
    <row r="2512" spans="1:12" x14ac:dyDescent="0.3">
      <c r="A2512" s="2" t="s">
        <v>1212</v>
      </c>
      <c r="B2512" s="1">
        <v>9715</v>
      </c>
      <c r="C2512" s="1">
        <v>0</v>
      </c>
      <c r="D2512" s="1">
        <v>0</v>
      </c>
      <c r="E2512" s="34">
        <f>(B2512-MAX(B$42:B2512))/MAX(B$42:B2512)</f>
        <v>-0.49122807017543857</v>
      </c>
      <c r="F2512" s="49">
        <v>40.08</v>
      </c>
      <c r="G2512" s="4" t="str">
        <f>IF(F2512&lt;=H$1, "침체", IF(F2512&gt;=G$1, "과열", ""))</f>
        <v/>
      </c>
      <c r="H2512" s="3">
        <f t="shared" si="182"/>
        <v>-69.33</v>
      </c>
      <c r="I2512" s="14">
        <v>1</v>
      </c>
      <c r="J2512" s="46">
        <f t="shared" si="181"/>
        <v>1342754.3330155634</v>
      </c>
      <c r="K2512" s="35">
        <f>(J2512-MAX(J$42:J2512))/MAX(J$42:J2512)</f>
        <v>-0.12002451615031004</v>
      </c>
      <c r="L2512" s="3"/>
    </row>
    <row r="2513" spans="1:12" x14ac:dyDescent="0.3">
      <c r="A2513" s="2" t="s">
        <v>1211</v>
      </c>
      <c r="B2513" s="1">
        <v>10115</v>
      </c>
      <c r="C2513" s="1">
        <v>0</v>
      </c>
      <c r="D2513" s="1">
        <v>0</v>
      </c>
      <c r="E2513" s="34">
        <f>(B2513-MAX(B$42:B2513))/MAX(B$42:B2513)</f>
        <v>-0.470280178057083</v>
      </c>
      <c r="F2513" s="49">
        <v>92.84</v>
      </c>
      <c r="G2513" s="4" t="str">
        <f>IF(F2513&lt;=H$1, "침체", IF(F2513&gt;=G$1, "과열", ""))</f>
        <v>과열</v>
      </c>
      <c r="H2513" s="3">
        <f t="shared" si="182"/>
        <v>52.760000000000005</v>
      </c>
      <c r="I2513" s="14">
        <v>1</v>
      </c>
      <c r="J2513" s="46">
        <f t="shared" si="181"/>
        <v>1342754.3330155634</v>
      </c>
      <c r="K2513" s="35">
        <f>(J2513-MAX(J$42:J2513))/MAX(J$42:J2513)</f>
        <v>-0.12002451615031004</v>
      </c>
      <c r="L2513" s="3"/>
    </row>
    <row r="2514" spans="1:12" x14ac:dyDescent="0.3">
      <c r="A2514" s="2" t="s">
        <v>1210</v>
      </c>
      <c r="B2514" s="1">
        <v>10235</v>
      </c>
      <c r="C2514" s="1">
        <v>0</v>
      </c>
      <c r="D2514" s="1">
        <v>0</v>
      </c>
      <c r="E2514" s="34">
        <f>(B2514-MAX(B$42:B2514))/MAX(B$42:B2514)</f>
        <v>-0.46399581042157634</v>
      </c>
      <c r="F2514" s="49">
        <v>108.06</v>
      </c>
      <c r="G2514" s="4" t="str">
        <f>IF(F2514&lt;=H$1, "침체", IF(F2514&gt;=G$1, "과열", ""))</f>
        <v>과열</v>
      </c>
      <c r="H2514" s="3">
        <f t="shared" si="182"/>
        <v>15.219999999999999</v>
      </c>
      <c r="I2514" s="14">
        <v>1</v>
      </c>
      <c r="J2514" s="46">
        <f t="shared" si="181"/>
        <v>1342754.3330155634</v>
      </c>
      <c r="K2514" s="35">
        <f>(J2514-MAX(J$42:J2514))/MAX(J$42:J2514)</f>
        <v>-0.12002451615031004</v>
      </c>
      <c r="L2514" s="3"/>
    </row>
    <row r="2515" spans="1:12" x14ac:dyDescent="0.3">
      <c r="A2515" s="2" t="s">
        <v>1209</v>
      </c>
      <c r="B2515" s="1">
        <v>10375</v>
      </c>
      <c r="C2515" s="1">
        <v>0</v>
      </c>
      <c r="D2515" s="1">
        <v>0</v>
      </c>
      <c r="E2515" s="34">
        <f>(B2515-MAX(B$42:B2515))/MAX(B$42:B2515)</f>
        <v>-0.45666404818015188</v>
      </c>
      <c r="F2515" s="49">
        <v>127.24</v>
      </c>
      <c r="G2515" s="4" t="str">
        <f>IF(F2515&lt;=H$1, "침체", IF(F2515&gt;=G$1, "과열", ""))</f>
        <v>과열</v>
      </c>
      <c r="H2515" s="3">
        <f t="shared" si="182"/>
        <v>19.179999999999993</v>
      </c>
      <c r="I2515" s="14">
        <v>1</v>
      </c>
      <c r="J2515" s="46">
        <f t="shared" si="181"/>
        <v>1342754.3330155634</v>
      </c>
      <c r="K2515" s="35">
        <f>(J2515-MAX(J$42:J2515))/MAX(J$42:J2515)</f>
        <v>-0.12002451615031004</v>
      </c>
      <c r="L2515" s="3"/>
    </row>
    <row r="2516" spans="1:12" x14ac:dyDescent="0.3">
      <c r="A2516" s="2" t="s">
        <v>1208</v>
      </c>
      <c r="B2516" s="1">
        <v>9770</v>
      </c>
      <c r="C2516" s="1">
        <v>0</v>
      </c>
      <c r="D2516" s="1">
        <v>1</v>
      </c>
      <c r="E2516" s="34">
        <f>(B2516-MAX(B$42:B2516))/MAX(B$42:B2516)</f>
        <v>-0.48834773500916473</v>
      </c>
      <c r="F2516" s="49">
        <v>-9.75</v>
      </c>
      <c r="G2516" s="4" t="str">
        <f>IF(F2516&lt;=H$1, "침체", IF(F2516&gt;=G$1, "과열", ""))</f>
        <v/>
      </c>
      <c r="H2516" s="3">
        <f t="shared" si="182"/>
        <v>-136.99</v>
      </c>
      <c r="I2516" s="14">
        <v>1</v>
      </c>
      <c r="J2516" s="46">
        <f t="shared" si="181"/>
        <v>1342754.3330155634</v>
      </c>
      <c r="K2516" s="35">
        <f>(J2516-MAX(J$42:J2516))/MAX(J$42:J2516)</f>
        <v>-0.12002451615031004</v>
      </c>
      <c r="L2516" s="3"/>
    </row>
    <row r="2517" spans="1:12" x14ac:dyDescent="0.3">
      <c r="A2517" s="2" t="s">
        <v>1207</v>
      </c>
      <c r="B2517" s="1">
        <v>10100</v>
      </c>
      <c r="C2517" s="1">
        <v>0</v>
      </c>
      <c r="D2517" s="1">
        <v>0</v>
      </c>
      <c r="E2517" s="34">
        <f>(B2517-MAX(B$42:B2517))/MAX(B$42:B2517)</f>
        <v>-0.47106572401152136</v>
      </c>
      <c r="F2517" s="49">
        <v>28.42</v>
      </c>
      <c r="G2517" s="4" t="str">
        <f>IF(F2517&lt;=H$1, "침체", IF(F2517&gt;=G$1, "과열", ""))</f>
        <v/>
      </c>
      <c r="H2517" s="3">
        <f t="shared" si="182"/>
        <v>38.17</v>
      </c>
      <c r="I2517" s="14">
        <v>1</v>
      </c>
      <c r="J2517" s="46">
        <f t="shared" si="181"/>
        <v>1342754.3330155634</v>
      </c>
      <c r="K2517" s="35">
        <f>(J2517-MAX(J$42:J2517))/MAX(J$42:J2517)</f>
        <v>-0.12002451615031004</v>
      </c>
      <c r="L2517" s="3"/>
    </row>
    <row r="2518" spans="1:12" x14ac:dyDescent="0.3">
      <c r="A2518" s="2" t="s">
        <v>1206</v>
      </c>
      <c r="B2518" s="1">
        <v>10085</v>
      </c>
      <c r="C2518" s="1">
        <v>0</v>
      </c>
      <c r="D2518" s="1">
        <v>0</v>
      </c>
      <c r="E2518" s="34">
        <f>(B2518-MAX(B$42:B2518))/MAX(B$42:B2518)</f>
        <v>-0.47185126996595966</v>
      </c>
      <c r="F2518" s="49">
        <v>47.23</v>
      </c>
      <c r="G2518" s="4" t="str">
        <f>IF(F2518&lt;=H$1, "침체", IF(F2518&gt;=G$1, "과열", ""))</f>
        <v/>
      </c>
      <c r="H2518" s="3">
        <f t="shared" si="182"/>
        <v>18.809999999999995</v>
      </c>
      <c r="I2518" s="14">
        <v>1</v>
      </c>
      <c r="J2518" s="46">
        <f t="shared" si="181"/>
        <v>1342754.3330155634</v>
      </c>
      <c r="K2518" s="35">
        <f>(J2518-MAX(J$42:J2518))/MAX(J$42:J2518)</f>
        <v>-0.12002451615031004</v>
      </c>
      <c r="L2518" s="3"/>
    </row>
    <row r="2519" spans="1:12" x14ac:dyDescent="0.3">
      <c r="A2519" s="2" t="s">
        <v>1205</v>
      </c>
      <c r="B2519" s="1">
        <v>10260</v>
      </c>
      <c r="C2519" s="1">
        <v>0</v>
      </c>
      <c r="D2519" s="1">
        <v>0</v>
      </c>
      <c r="E2519" s="34">
        <f>(B2519-MAX(B$42:B2519))/MAX(B$42:B2519)</f>
        <v>-0.46268656716417911</v>
      </c>
      <c r="F2519" s="49">
        <v>117.13</v>
      </c>
      <c r="G2519" s="4" t="str">
        <f>IF(F2519&lt;=H$1, "침체", IF(F2519&gt;=G$1, "과열", ""))</f>
        <v>과열</v>
      </c>
      <c r="H2519" s="3">
        <f t="shared" si="182"/>
        <v>69.900000000000006</v>
      </c>
      <c r="I2519" s="14">
        <v>1</v>
      </c>
      <c r="J2519" s="46">
        <f t="shared" si="181"/>
        <v>1342754.3330155634</v>
      </c>
      <c r="K2519" s="35">
        <f>(J2519-MAX(J$42:J2519))/MAX(J$42:J2519)</f>
        <v>-0.12002451615031004</v>
      </c>
      <c r="L2519" s="3"/>
    </row>
    <row r="2520" spans="1:12" x14ac:dyDescent="0.3">
      <c r="A2520" s="2" t="s">
        <v>1204</v>
      </c>
      <c r="B2520" s="1">
        <v>10100</v>
      </c>
      <c r="C2520" s="1">
        <v>0</v>
      </c>
      <c r="D2520" s="1">
        <v>0</v>
      </c>
      <c r="E2520" s="34">
        <f>(B2520-MAX(B$42:B2520))/MAX(B$42:B2520)</f>
        <v>-0.47106572401152136</v>
      </c>
      <c r="F2520" s="49">
        <v>70.47</v>
      </c>
      <c r="G2520" s="4" t="str">
        <f>IF(F2520&lt;=H$1, "침체", IF(F2520&gt;=G$1, "과열", ""))</f>
        <v/>
      </c>
      <c r="H2520" s="3">
        <f t="shared" si="182"/>
        <v>-46.66</v>
      </c>
      <c r="I2520" s="14">
        <v>1</v>
      </c>
      <c r="J2520" s="46">
        <f t="shared" si="181"/>
        <v>1342754.3330155634</v>
      </c>
      <c r="K2520" s="35">
        <f>(J2520-MAX(J$42:J2520))/MAX(J$42:J2520)</f>
        <v>-0.12002451615031004</v>
      </c>
      <c r="L2520" s="3"/>
    </row>
    <row r="2521" spans="1:12" x14ac:dyDescent="0.3">
      <c r="A2521" s="2" t="s">
        <v>1203</v>
      </c>
      <c r="B2521" s="1">
        <v>9960</v>
      </c>
      <c r="C2521" s="1">
        <v>0</v>
      </c>
      <c r="D2521" s="1">
        <v>0</v>
      </c>
      <c r="E2521" s="34">
        <f>(B2521-MAX(B$42:B2521))/MAX(B$42:B2521)</f>
        <v>-0.47839748625294581</v>
      </c>
      <c r="F2521" s="49">
        <v>-28.48</v>
      </c>
      <c r="G2521" s="4" t="str">
        <f>IF(F2521&lt;=H$1, "침체", IF(F2521&gt;=G$1, "과열", ""))</f>
        <v/>
      </c>
      <c r="H2521" s="3">
        <f t="shared" si="182"/>
        <v>-98.95</v>
      </c>
      <c r="I2521" s="14">
        <v>1</v>
      </c>
      <c r="J2521" s="46">
        <f t="shared" si="181"/>
        <v>1342754.3330155634</v>
      </c>
      <c r="K2521" s="35">
        <f>(J2521-MAX(J$42:J2521))/MAX(J$42:J2521)</f>
        <v>-0.12002451615031004</v>
      </c>
      <c r="L2521" s="3"/>
    </row>
    <row r="2522" spans="1:12" x14ac:dyDescent="0.3">
      <c r="A2522" s="2" t="s">
        <v>1202</v>
      </c>
      <c r="B2522" s="1">
        <v>10175</v>
      </c>
      <c r="C2522" s="1">
        <v>0</v>
      </c>
      <c r="D2522" s="1">
        <v>0</v>
      </c>
      <c r="E2522" s="34">
        <f>(B2522-MAX(B$42:B2522))/MAX(B$42:B2522)</f>
        <v>-0.46713799423932967</v>
      </c>
      <c r="F2522" s="49">
        <v>-22.98</v>
      </c>
      <c r="G2522" s="4" t="str">
        <f>IF(F2522&lt;=H$1, "침체", IF(F2522&gt;=G$1, "과열", ""))</f>
        <v/>
      </c>
      <c r="H2522" s="3">
        <f t="shared" si="182"/>
        <v>5.5</v>
      </c>
      <c r="I2522" s="14">
        <v>1</v>
      </c>
      <c r="J2522" s="46">
        <f t="shared" si="181"/>
        <v>1342754.3330155634</v>
      </c>
      <c r="K2522" s="35">
        <f>(J2522-MAX(J$42:J2522))/MAX(J$42:J2522)</f>
        <v>-0.12002451615031004</v>
      </c>
      <c r="L2522" s="3"/>
    </row>
    <row r="2523" spans="1:12" x14ac:dyDescent="0.3">
      <c r="A2523" s="2" t="s">
        <v>1201</v>
      </c>
      <c r="B2523" s="1">
        <v>9945</v>
      </c>
      <c r="C2523" s="1">
        <v>0</v>
      </c>
      <c r="D2523" s="1">
        <v>0</v>
      </c>
      <c r="E2523" s="34">
        <f>(B2523-MAX(B$42:B2523))/MAX(B$42:B2523)</f>
        <v>-0.47918303220738412</v>
      </c>
      <c r="F2523" s="49">
        <v>-49.58</v>
      </c>
      <c r="G2523" s="4" t="str">
        <f>IF(F2523&lt;=H$1, "침체", IF(F2523&gt;=G$1, "과열", ""))</f>
        <v/>
      </c>
      <c r="H2523" s="3">
        <f t="shared" si="182"/>
        <v>-26.599999999999998</v>
      </c>
      <c r="I2523" s="14">
        <v>1</v>
      </c>
      <c r="J2523" s="46">
        <f t="shared" si="181"/>
        <v>1342754.3330155634</v>
      </c>
      <c r="K2523" s="35">
        <f>(J2523-MAX(J$42:J2523))/MAX(J$42:J2523)</f>
        <v>-0.12002451615031004</v>
      </c>
      <c r="L2523" s="3"/>
    </row>
    <row r="2524" spans="1:12" x14ac:dyDescent="0.3">
      <c r="A2524" s="2" t="s">
        <v>1200</v>
      </c>
      <c r="B2524" s="1">
        <v>10020</v>
      </c>
      <c r="C2524" s="1">
        <v>0</v>
      </c>
      <c r="D2524" s="1">
        <v>0</v>
      </c>
      <c r="E2524" s="34">
        <f>(B2524-MAX(B$42:B2524))/MAX(B$42:B2524)</f>
        <v>-0.47525530243519248</v>
      </c>
      <c r="F2524" s="49">
        <v>-37.909999999999997</v>
      </c>
      <c r="G2524" s="4" t="str">
        <f>IF(F2524&lt;=H$1, "침체", IF(F2524&gt;=G$1, "과열", ""))</f>
        <v/>
      </c>
      <c r="H2524" s="3">
        <f t="shared" si="182"/>
        <v>11.670000000000002</v>
      </c>
      <c r="I2524" s="14">
        <v>1</v>
      </c>
      <c r="J2524" s="46">
        <f t="shared" si="181"/>
        <v>1342754.3330155634</v>
      </c>
      <c r="K2524" s="35">
        <f>(J2524-MAX(J$42:J2524))/MAX(J$42:J2524)</f>
        <v>-0.12002451615031004</v>
      </c>
      <c r="L2524" s="3"/>
    </row>
    <row r="2525" spans="1:12" x14ac:dyDescent="0.3">
      <c r="A2525" s="2" t="s">
        <v>1199</v>
      </c>
      <c r="B2525" s="1">
        <v>10165</v>
      </c>
      <c r="C2525" s="1">
        <v>0</v>
      </c>
      <c r="D2525" s="1">
        <v>0</v>
      </c>
      <c r="E2525" s="34">
        <f>(B2525-MAX(B$42:B2525))/MAX(B$42:B2525)</f>
        <v>-0.46766169154228854</v>
      </c>
      <c r="F2525" s="49">
        <v>14.96</v>
      </c>
      <c r="G2525" s="4" t="str">
        <f>IF(F2525&lt;=H$1, "침체", IF(F2525&gt;=G$1, "과열", ""))</f>
        <v/>
      </c>
      <c r="H2525" s="3">
        <f t="shared" si="182"/>
        <v>52.87</v>
      </c>
      <c r="I2525" s="14">
        <v>1</v>
      </c>
      <c r="J2525" s="46">
        <f t="shared" si="181"/>
        <v>1342754.3330155634</v>
      </c>
      <c r="K2525" s="35">
        <f>(J2525-MAX(J$42:J2525))/MAX(J$42:J2525)</f>
        <v>-0.12002451615031004</v>
      </c>
      <c r="L2525" s="3"/>
    </row>
    <row r="2526" spans="1:12" x14ac:dyDescent="0.3">
      <c r="A2526" s="2" t="s">
        <v>1198</v>
      </c>
      <c r="B2526" s="1">
        <v>10680</v>
      </c>
      <c r="C2526" s="1">
        <v>0</v>
      </c>
      <c r="D2526" s="1">
        <v>0</v>
      </c>
      <c r="E2526" s="34">
        <f>(B2526-MAX(B$42:B2526))/MAX(B$42:B2526)</f>
        <v>-0.44069128043990574</v>
      </c>
      <c r="F2526" s="49">
        <v>209.3</v>
      </c>
      <c r="G2526" s="4" t="str">
        <f>IF(F2526&lt;=H$1, "침체", IF(F2526&gt;=G$1, "과열", ""))</f>
        <v>과열</v>
      </c>
      <c r="H2526" s="3">
        <f t="shared" si="182"/>
        <v>194.34</v>
      </c>
      <c r="I2526" s="14">
        <v>1</v>
      </c>
      <c r="J2526" s="46">
        <f t="shared" si="181"/>
        <v>1342754.3330155634</v>
      </c>
      <c r="K2526" s="35">
        <f>(J2526-MAX(J$42:J2526))/MAX(J$42:J2526)</f>
        <v>-0.12002451615031004</v>
      </c>
      <c r="L2526" s="3"/>
    </row>
    <row r="2527" spans="1:12" x14ac:dyDescent="0.3">
      <c r="A2527" s="2" t="s">
        <v>1197</v>
      </c>
      <c r="B2527" s="1">
        <v>10730</v>
      </c>
      <c r="C2527" s="1">
        <v>0</v>
      </c>
      <c r="D2527" s="1">
        <v>0</v>
      </c>
      <c r="E2527" s="34">
        <f>(B2527-MAX(B$42:B2527))/MAX(B$42:B2527)</f>
        <v>-0.43807279392511128</v>
      </c>
      <c r="F2527" s="49">
        <v>178.45</v>
      </c>
      <c r="G2527" s="4" t="str">
        <f>IF(F2527&lt;=H$1, "침체", IF(F2527&gt;=G$1, "과열", ""))</f>
        <v>과열</v>
      </c>
      <c r="H2527" s="3">
        <f t="shared" si="182"/>
        <v>-30.850000000000023</v>
      </c>
      <c r="I2527" s="14">
        <v>1</v>
      </c>
      <c r="J2527" s="46">
        <f t="shared" si="181"/>
        <v>1342754.3330155634</v>
      </c>
      <c r="K2527" s="35">
        <f>(J2527-MAX(J$42:J2527))/MAX(J$42:J2527)</f>
        <v>-0.12002451615031004</v>
      </c>
      <c r="L2527" s="3"/>
    </row>
    <row r="2528" spans="1:12" x14ac:dyDescent="0.3">
      <c r="A2528" s="2" t="s">
        <v>1196</v>
      </c>
      <c r="B2528" s="1">
        <v>10810</v>
      </c>
      <c r="C2528" s="1">
        <v>0</v>
      </c>
      <c r="D2528" s="1">
        <v>0</v>
      </c>
      <c r="E2528" s="34">
        <f>(B2528-MAX(B$42:B2528))/MAX(B$42:B2528)</f>
        <v>-0.43388321550144016</v>
      </c>
      <c r="F2528" s="49">
        <v>156.25</v>
      </c>
      <c r="G2528" s="4" t="str">
        <f>IF(F2528&lt;=H$1, "침체", IF(F2528&gt;=G$1, "과열", ""))</f>
        <v>과열</v>
      </c>
      <c r="H2528" s="3">
        <f t="shared" si="182"/>
        <v>-22.199999999999989</v>
      </c>
      <c r="I2528" s="14">
        <v>1</v>
      </c>
      <c r="J2528" s="46">
        <f t="shared" si="181"/>
        <v>1342754.3330155634</v>
      </c>
      <c r="K2528" s="35">
        <f>(J2528-MAX(J$42:J2528))/MAX(J$42:J2528)</f>
        <v>-0.12002451615031004</v>
      </c>
      <c r="L2528" s="3"/>
    </row>
    <row r="2529" spans="1:12" x14ac:dyDescent="0.3">
      <c r="A2529" s="2" t="s">
        <v>1195</v>
      </c>
      <c r="B2529" s="1">
        <v>10460</v>
      </c>
      <c r="C2529" s="1">
        <v>0</v>
      </c>
      <c r="D2529" s="1">
        <v>0</v>
      </c>
      <c r="E2529" s="34">
        <f>(B2529-MAX(B$42:B2529))/MAX(B$42:B2529)</f>
        <v>-0.45221262110500132</v>
      </c>
      <c r="F2529" s="49">
        <v>68.849999999999994</v>
      </c>
      <c r="G2529" s="4" t="str">
        <f>IF(F2529&lt;=H$1, "침체", IF(F2529&gt;=G$1, "과열", ""))</f>
        <v/>
      </c>
      <c r="H2529" s="3">
        <f t="shared" si="182"/>
        <v>-87.4</v>
      </c>
      <c r="I2529" s="14">
        <v>1</v>
      </c>
      <c r="J2529" s="46">
        <f t="shared" si="181"/>
        <v>1342754.3330155634</v>
      </c>
      <c r="K2529" s="35">
        <f>(J2529-MAX(J$42:J2529))/MAX(J$42:J2529)</f>
        <v>-0.12002451615031004</v>
      </c>
      <c r="L2529" s="3"/>
    </row>
    <row r="2530" spans="1:12" x14ac:dyDescent="0.3">
      <c r="A2530" s="2" t="s">
        <v>1194</v>
      </c>
      <c r="B2530" s="1">
        <v>10725</v>
      </c>
      <c r="C2530" s="1">
        <v>0</v>
      </c>
      <c r="D2530" s="1">
        <v>0</v>
      </c>
      <c r="E2530" s="34">
        <f>(B2530-MAX(B$42:B2530))/MAX(B$42:B2530)</f>
        <v>-0.43833464257659072</v>
      </c>
      <c r="F2530" s="49">
        <v>69.05</v>
      </c>
      <c r="G2530" s="4" t="str">
        <f>IF(F2530&lt;=H$1, "침체", IF(F2530&gt;=G$1, "과열", ""))</f>
        <v/>
      </c>
      <c r="H2530" s="3">
        <f t="shared" si="182"/>
        <v>0.20000000000000284</v>
      </c>
      <c r="I2530" s="14">
        <v>1</v>
      </c>
      <c r="J2530" s="46">
        <f t="shared" si="181"/>
        <v>1342754.3330155634</v>
      </c>
      <c r="K2530" s="35">
        <f>(J2530-MAX(J$42:J2530))/MAX(J$42:J2530)</f>
        <v>-0.12002451615031004</v>
      </c>
      <c r="L2530" s="3"/>
    </row>
    <row r="2531" spans="1:12" x14ac:dyDescent="0.3">
      <c r="A2531" s="2" t="s">
        <v>1193</v>
      </c>
      <c r="B2531" s="1">
        <v>11110</v>
      </c>
      <c r="C2531" s="1">
        <v>0</v>
      </c>
      <c r="D2531" s="1">
        <v>0</v>
      </c>
      <c r="E2531" s="34">
        <f>(B2531-MAX(B$42:B2531))/MAX(B$42:B2531)</f>
        <v>-0.41817229641267345</v>
      </c>
      <c r="F2531" s="49">
        <v>118.3</v>
      </c>
      <c r="G2531" s="4" t="str">
        <f>IF(F2531&lt;=H$1, "침체", IF(F2531&gt;=G$1, "과열", ""))</f>
        <v>과열</v>
      </c>
      <c r="H2531" s="3">
        <f t="shared" si="182"/>
        <v>49.25</v>
      </c>
      <c r="I2531" s="14">
        <v>1</v>
      </c>
      <c r="J2531" s="46">
        <f t="shared" si="181"/>
        <v>1342754.3330155634</v>
      </c>
      <c r="K2531" s="35">
        <f>(J2531-MAX(J$42:J2531))/MAX(J$42:J2531)</f>
        <v>-0.12002451615031004</v>
      </c>
      <c r="L2531" s="3"/>
    </row>
    <row r="2532" spans="1:12" x14ac:dyDescent="0.3">
      <c r="A2532" s="2" t="s">
        <v>1192</v>
      </c>
      <c r="B2532" s="1">
        <v>11130</v>
      </c>
      <c r="C2532" s="1">
        <v>0</v>
      </c>
      <c r="D2532" s="1">
        <v>0</v>
      </c>
      <c r="E2532" s="34">
        <f>(B2532-MAX(B$42:B2532))/MAX(B$42:B2532)</f>
        <v>-0.41712490180675571</v>
      </c>
      <c r="F2532" s="49">
        <v>117.38</v>
      </c>
      <c r="G2532" s="4" t="str">
        <f>IF(F2532&lt;=H$1, "침체", IF(F2532&gt;=G$1, "과열", ""))</f>
        <v>과열</v>
      </c>
      <c r="H2532" s="3">
        <f t="shared" si="182"/>
        <v>-0.92000000000000171</v>
      </c>
      <c r="I2532" s="14">
        <v>1</v>
      </c>
      <c r="J2532" s="46">
        <f t="shared" si="181"/>
        <v>1342754.3330155634</v>
      </c>
      <c r="K2532" s="35">
        <f>(J2532-MAX(J$42:J2532))/MAX(J$42:J2532)</f>
        <v>-0.12002451615031004</v>
      </c>
      <c r="L2532" s="3"/>
    </row>
    <row r="2533" spans="1:12" x14ac:dyDescent="0.3">
      <c r="A2533" s="2" t="s">
        <v>1191</v>
      </c>
      <c r="B2533" s="1">
        <v>11185</v>
      </c>
      <c r="C2533" s="1">
        <v>0</v>
      </c>
      <c r="D2533" s="1">
        <v>0</v>
      </c>
      <c r="E2533" s="34">
        <f>(B2533-MAX(B$42:B2533))/MAX(B$42:B2533)</f>
        <v>-0.41424456664048181</v>
      </c>
      <c r="F2533" s="49">
        <v>115.31</v>
      </c>
      <c r="G2533" s="4" t="str">
        <f>IF(F2533&lt;=H$1, "침체", IF(F2533&gt;=G$1, "과열", ""))</f>
        <v>과열</v>
      </c>
      <c r="H2533" s="3">
        <f t="shared" si="182"/>
        <v>-2.0699999999999932</v>
      </c>
      <c r="I2533" s="14">
        <v>1</v>
      </c>
      <c r="J2533" s="46">
        <f t="shared" si="181"/>
        <v>1342754.3330155634</v>
      </c>
      <c r="K2533" s="35">
        <f>(J2533-MAX(J$42:J2533))/MAX(J$42:J2533)</f>
        <v>-0.12002451615031004</v>
      </c>
      <c r="L2533" s="3"/>
    </row>
    <row r="2534" spans="1:12" x14ac:dyDescent="0.3">
      <c r="A2534" s="2" t="s">
        <v>1190</v>
      </c>
      <c r="B2534" s="1">
        <v>11160</v>
      </c>
      <c r="C2534" s="1">
        <v>0</v>
      </c>
      <c r="D2534" s="1">
        <v>0</v>
      </c>
      <c r="E2534" s="34">
        <f>(B2534-MAX(B$42:B2534))/MAX(B$42:B2534)</f>
        <v>-0.41555380989787905</v>
      </c>
      <c r="F2534" s="49">
        <v>94.17</v>
      </c>
      <c r="G2534" s="4" t="str">
        <f>IF(F2534&lt;=H$1, "침체", IF(F2534&gt;=G$1, "과열", ""))</f>
        <v>과열</v>
      </c>
      <c r="H2534" s="3">
        <f t="shared" si="182"/>
        <v>-21.14</v>
      </c>
      <c r="I2534" s="14">
        <v>1</v>
      </c>
      <c r="J2534" s="46">
        <f t="shared" si="181"/>
        <v>1342754.3330155634</v>
      </c>
      <c r="K2534" s="35">
        <f>(J2534-MAX(J$42:J2534))/MAX(J$42:J2534)</f>
        <v>-0.12002451615031004</v>
      </c>
      <c r="L2534" s="3"/>
    </row>
    <row r="2535" spans="1:12" x14ac:dyDescent="0.3">
      <c r="A2535" s="2" t="s">
        <v>1189</v>
      </c>
      <c r="B2535" s="1">
        <v>11585</v>
      </c>
      <c r="C2535" s="1">
        <v>0</v>
      </c>
      <c r="D2535" s="1">
        <v>0</v>
      </c>
      <c r="E2535" s="34">
        <f>(B2535-MAX(B$42:B2535))/MAX(B$42:B2535)</f>
        <v>-0.39329667452212619</v>
      </c>
      <c r="F2535" s="49">
        <v>133.85</v>
      </c>
      <c r="G2535" s="4" t="str">
        <f>IF(F2535&lt;=H$1, "침체", IF(F2535&gt;=G$1, "과열", ""))</f>
        <v>과열</v>
      </c>
      <c r="H2535" s="3">
        <f t="shared" si="182"/>
        <v>39.679999999999993</v>
      </c>
      <c r="I2535" s="14">
        <v>1</v>
      </c>
      <c r="J2535" s="46">
        <f t="shared" si="181"/>
        <v>1342754.3330155634</v>
      </c>
      <c r="K2535" s="35">
        <f>(J2535-MAX(J$42:J2535))/MAX(J$42:J2535)</f>
        <v>-0.12002451615031004</v>
      </c>
      <c r="L2535" s="3"/>
    </row>
    <row r="2536" spans="1:12" x14ac:dyDescent="0.3">
      <c r="A2536" s="2" t="s">
        <v>1188</v>
      </c>
      <c r="B2536" s="1">
        <v>11835</v>
      </c>
      <c r="C2536" s="1">
        <v>1</v>
      </c>
      <c r="D2536" s="1">
        <v>0</v>
      </c>
      <c r="E2536" s="34">
        <f>(B2536-MAX(B$42:B2536))/MAX(B$42:B2536)</f>
        <v>-0.38020424194815394</v>
      </c>
      <c r="F2536" s="49">
        <v>158.16</v>
      </c>
      <c r="G2536" s="4" t="str">
        <f>IF(F2536&lt;=H$1, "침체", IF(F2536&gt;=G$1, "과열", ""))</f>
        <v>과열</v>
      </c>
      <c r="H2536" s="3">
        <f t="shared" si="182"/>
        <v>24.310000000000002</v>
      </c>
      <c r="I2536" s="14">
        <v>1</v>
      </c>
      <c r="J2536" s="46">
        <f t="shared" si="181"/>
        <v>1342754.3330155634</v>
      </c>
      <c r="K2536" s="35">
        <f>(J2536-MAX(J$42:J2536))/MAX(J$42:J2536)</f>
        <v>-0.12002451615031004</v>
      </c>
      <c r="L2536" s="3"/>
    </row>
    <row r="2537" spans="1:12" x14ac:dyDescent="0.3">
      <c r="A2537" s="2" t="s">
        <v>1187</v>
      </c>
      <c r="B2537" s="1">
        <v>12680</v>
      </c>
      <c r="C2537" s="1">
        <v>1</v>
      </c>
      <c r="D2537" s="1">
        <v>0</v>
      </c>
      <c r="E2537" s="34">
        <f>(B2537-MAX(B$42:B2537))/MAX(B$42:B2537)</f>
        <v>-0.33595181984812778</v>
      </c>
      <c r="F2537" s="49">
        <v>232.31</v>
      </c>
      <c r="G2537" s="4" t="str">
        <f>IF(F2537&lt;=H$1, "침체", IF(F2537&gt;=G$1, "과열", ""))</f>
        <v>과열</v>
      </c>
      <c r="H2537" s="3">
        <f t="shared" si="182"/>
        <v>74.150000000000006</v>
      </c>
      <c r="I2537" s="14">
        <v>1</v>
      </c>
      <c r="J2537" s="46">
        <f t="shared" si="181"/>
        <v>1342754.3330155634</v>
      </c>
      <c r="K2537" s="35">
        <f>(J2537-MAX(J$42:J2537))/MAX(J$42:J2537)</f>
        <v>-0.12002451615031004</v>
      </c>
      <c r="L2537" s="3"/>
    </row>
    <row r="2538" spans="1:12" x14ac:dyDescent="0.3">
      <c r="A2538" s="2" t="s">
        <v>1186</v>
      </c>
      <c r="B2538" s="1">
        <v>12720</v>
      </c>
      <c r="C2538" s="1">
        <v>1</v>
      </c>
      <c r="D2538" s="1">
        <v>0</v>
      </c>
      <c r="E2538" s="34">
        <f>(B2538-MAX(B$42:B2538))/MAX(B$42:B2538)</f>
        <v>-0.33385703063629224</v>
      </c>
      <c r="F2538" s="49">
        <v>187.19</v>
      </c>
      <c r="G2538" s="4" t="str">
        <f>IF(F2538&lt;=H$1, "침체", IF(F2538&gt;=G$1, "과열", ""))</f>
        <v>과열</v>
      </c>
      <c r="H2538" s="3">
        <f t="shared" si="182"/>
        <v>-45.120000000000005</v>
      </c>
      <c r="I2538" s="14">
        <v>1</v>
      </c>
      <c r="J2538" s="46">
        <f t="shared" si="181"/>
        <v>1342754.3330155634</v>
      </c>
      <c r="K2538" s="35">
        <f>(J2538-MAX(J$42:J2538))/MAX(J$42:J2538)</f>
        <v>-0.12002451615031004</v>
      </c>
      <c r="L2538" s="3"/>
    </row>
    <row r="2539" spans="1:12" x14ac:dyDescent="0.3">
      <c r="A2539" s="2" t="s">
        <v>1185</v>
      </c>
      <c r="B2539" s="1">
        <v>13160</v>
      </c>
      <c r="C2539" s="1">
        <v>1</v>
      </c>
      <c r="D2539" s="1">
        <v>0</v>
      </c>
      <c r="E2539" s="34">
        <f>(B2539-MAX(B$42:B2539))/MAX(B$42:B2539)</f>
        <v>-0.31081434930610108</v>
      </c>
      <c r="F2539" s="49">
        <v>142.68</v>
      </c>
      <c r="G2539" s="4" t="str">
        <f>IF(F2539&lt;=H$1, "침체", IF(F2539&gt;=G$1, "과열", ""))</f>
        <v>과열</v>
      </c>
      <c r="H2539" s="3">
        <f t="shared" si="182"/>
        <v>-44.509999999999991</v>
      </c>
      <c r="I2539" s="14">
        <v>1</v>
      </c>
      <c r="J2539" s="46">
        <f t="shared" si="181"/>
        <v>1342754.3330155634</v>
      </c>
      <c r="K2539" s="35">
        <f>(J2539-MAX(J$42:J2539))/MAX(J$42:J2539)</f>
        <v>-0.12002451615031004</v>
      </c>
      <c r="L2539" s="3"/>
    </row>
    <row r="2540" spans="1:12" x14ac:dyDescent="0.3">
      <c r="A2540" s="2" t="s">
        <v>1184</v>
      </c>
      <c r="B2540" s="1">
        <v>13125</v>
      </c>
      <c r="C2540" s="1">
        <v>1</v>
      </c>
      <c r="D2540" s="1">
        <v>0</v>
      </c>
      <c r="E2540" s="34">
        <f>(B2540-MAX(B$42:B2540))/MAX(B$42:B2540)</f>
        <v>-0.31264728986645718</v>
      </c>
      <c r="F2540" s="49">
        <v>127.94</v>
      </c>
      <c r="G2540" s="4" t="str">
        <f>IF(F2540&lt;=H$1, "침체", IF(F2540&gt;=G$1, "과열", ""))</f>
        <v>과열</v>
      </c>
      <c r="H2540" s="3">
        <f t="shared" si="182"/>
        <v>-14.740000000000009</v>
      </c>
      <c r="I2540" s="14">
        <v>1</v>
      </c>
      <c r="J2540" s="46">
        <f t="shared" ref="J2540:J2603" si="183">J2539*I2540</f>
        <v>1342754.3330155634</v>
      </c>
      <c r="K2540" s="35">
        <f>(J2540-MAX(J$42:J2540))/MAX(J$42:J2540)</f>
        <v>-0.12002451615031004</v>
      </c>
      <c r="L2540" s="3"/>
    </row>
    <row r="2541" spans="1:12" x14ac:dyDescent="0.3">
      <c r="A2541" s="2" t="s">
        <v>1183</v>
      </c>
      <c r="B2541" s="1">
        <v>13110</v>
      </c>
      <c r="C2541" s="1">
        <v>1</v>
      </c>
      <c r="D2541" s="1">
        <v>0</v>
      </c>
      <c r="E2541" s="34">
        <f>(B2541-MAX(B$42:B2541))/MAX(B$42:B2541)</f>
        <v>-0.31343283582089554</v>
      </c>
      <c r="F2541" s="49">
        <v>94.88</v>
      </c>
      <c r="G2541" s="4" t="str">
        <f>IF(F2541&lt;=H$1, "침체", IF(F2541&gt;=G$1, "과열", ""))</f>
        <v>과열</v>
      </c>
      <c r="H2541" s="3">
        <f t="shared" si="182"/>
        <v>-33.06</v>
      </c>
      <c r="I2541" s="14">
        <v>1</v>
      </c>
      <c r="J2541" s="46">
        <f t="shared" si="183"/>
        <v>1342754.3330155634</v>
      </c>
      <c r="K2541" s="35">
        <f>(J2541-MAX(J$42:J2541))/MAX(J$42:J2541)</f>
        <v>-0.12002451615031004</v>
      </c>
      <c r="L2541" s="3"/>
    </row>
    <row r="2542" spans="1:12" x14ac:dyDescent="0.3">
      <c r="A2542" s="2" t="s">
        <v>1182</v>
      </c>
      <c r="B2542" s="1">
        <v>13210</v>
      </c>
      <c r="C2542" s="1">
        <v>1</v>
      </c>
      <c r="D2542" s="1">
        <v>0</v>
      </c>
      <c r="E2542" s="34">
        <f>(B2542-MAX(B$42:B2542))/MAX(B$42:B2542)</f>
        <v>-0.30819586279130662</v>
      </c>
      <c r="F2542" s="49">
        <v>80.41</v>
      </c>
      <c r="G2542" s="4" t="str">
        <f>IF(F2542&lt;=H$1, "침체", IF(F2542&gt;=G$1, "과열", ""))</f>
        <v/>
      </c>
      <c r="H2542" s="3">
        <f t="shared" si="182"/>
        <v>-14.469999999999999</v>
      </c>
      <c r="I2542" s="14">
        <v>1</v>
      </c>
      <c r="J2542" s="46">
        <f t="shared" si="183"/>
        <v>1342754.3330155634</v>
      </c>
      <c r="K2542" s="35">
        <f>(J2542-MAX(J$42:J2542))/MAX(J$42:J2542)</f>
        <v>-0.12002451615031004</v>
      </c>
      <c r="L2542" s="3"/>
    </row>
    <row r="2543" spans="1:12" x14ac:dyDescent="0.3">
      <c r="A2543" s="2" t="s">
        <v>1181</v>
      </c>
      <c r="B2543" s="1">
        <v>12720</v>
      </c>
      <c r="C2543" s="1">
        <v>0</v>
      </c>
      <c r="D2543" s="1">
        <v>0</v>
      </c>
      <c r="E2543" s="34">
        <f>(B2543-MAX(B$42:B2543))/MAX(B$42:B2543)</f>
        <v>-0.33385703063629224</v>
      </c>
      <c r="F2543" s="49">
        <v>44.15</v>
      </c>
      <c r="G2543" s="4" t="str">
        <f>IF(F2543&lt;=H$1, "침체", IF(F2543&gt;=G$1, "과열", ""))</f>
        <v/>
      </c>
      <c r="H2543" s="3">
        <f t="shared" si="182"/>
        <v>-36.26</v>
      </c>
      <c r="I2543" s="14">
        <v>1</v>
      </c>
      <c r="J2543" s="46">
        <f t="shared" si="183"/>
        <v>1342754.3330155634</v>
      </c>
      <c r="K2543" s="35">
        <f>(J2543-MAX(J$42:J2543))/MAX(J$42:J2543)</f>
        <v>-0.12002451615031004</v>
      </c>
      <c r="L2543" s="3"/>
    </row>
    <row r="2544" spans="1:12" x14ac:dyDescent="0.3">
      <c r="A2544" s="2" t="s">
        <v>1180</v>
      </c>
      <c r="B2544" s="1">
        <v>12235</v>
      </c>
      <c r="C2544" s="1">
        <v>0</v>
      </c>
      <c r="D2544" s="1">
        <v>1</v>
      </c>
      <c r="E2544" s="34">
        <f>(B2544-MAX(B$42:B2544))/MAX(B$42:B2544)</f>
        <v>-0.35925634982979837</v>
      </c>
      <c r="F2544" s="49">
        <v>-23.76</v>
      </c>
      <c r="G2544" s="4" t="str">
        <f>IF(F2544&lt;=H$1, "침체", IF(F2544&gt;=G$1, "과열", ""))</f>
        <v/>
      </c>
      <c r="H2544" s="3">
        <f t="shared" si="182"/>
        <v>-67.91</v>
      </c>
      <c r="I2544" s="14">
        <v>1</v>
      </c>
      <c r="J2544" s="46">
        <f t="shared" si="183"/>
        <v>1342754.3330155634</v>
      </c>
      <c r="K2544" s="35">
        <f>(J2544-MAX(J$42:J2544))/MAX(J$42:J2544)</f>
        <v>-0.12002451615031004</v>
      </c>
      <c r="L2544" s="3"/>
    </row>
    <row r="2545" spans="1:12" x14ac:dyDescent="0.3">
      <c r="A2545" s="2" t="s">
        <v>1179</v>
      </c>
      <c r="B2545" s="1">
        <v>11010</v>
      </c>
      <c r="C2545" s="1">
        <v>0</v>
      </c>
      <c r="D2545" s="1">
        <v>1</v>
      </c>
      <c r="E2545" s="34">
        <f>(B2545-MAX(B$42:B2545))/MAX(B$42:B2545)</f>
        <v>-0.42340926944226237</v>
      </c>
      <c r="F2545" s="49">
        <v>-97.2</v>
      </c>
      <c r="G2545" s="4" t="str">
        <f>IF(F2545&lt;=H$1, "침체", IF(F2545&gt;=G$1, "과열", ""))</f>
        <v/>
      </c>
      <c r="H2545" s="3">
        <f t="shared" si="182"/>
        <v>-73.44</v>
      </c>
      <c r="I2545" s="14">
        <v>1</v>
      </c>
      <c r="J2545" s="46">
        <f t="shared" si="183"/>
        <v>1342754.3330155634</v>
      </c>
      <c r="K2545" s="35">
        <f>(J2545-MAX(J$42:J2545))/MAX(J$42:J2545)</f>
        <v>-0.12002451615031004</v>
      </c>
      <c r="L2545" s="3"/>
    </row>
    <row r="2546" spans="1:12" x14ac:dyDescent="0.3">
      <c r="A2546" s="2" t="s">
        <v>1178</v>
      </c>
      <c r="B2546" s="1">
        <v>12315</v>
      </c>
      <c r="C2546" s="1">
        <v>0</v>
      </c>
      <c r="D2546" s="1">
        <v>1</v>
      </c>
      <c r="E2546" s="34">
        <f>(B2546-MAX(B$42:B2546))/MAX(B$42:B2546)</f>
        <v>-0.35506677140612725</v>
      </c>
      <c r="F2546" s="49">
        <v>-46.47</v>
      </c>
      <c r="G2546" s="4" t="str">
        <f>IF(F2546&lt;=H$1, "침체", IF(F2546&gt;=G$1, "과열", ""))</f>
        <v/>
      </c>
      <c r="H2546" s="3">
        <f t="shared" si="182"/>
        <v>50.730000000000004</v>
      </c>
      <c r="I2546" s="14">
        <v>1</v>
      </c>
      <c r="J2546" s="46">
        <f t="shared" si="183"/>
        <v>1342754.3330155634</v>
      </c>
      <c r="K2546" s="35">
        <f>(J2546-MAX(J$42:J2546))/MAX(J$42:J2546)</f>
        <v>-0.12002451615031004</v>
      </c>
      <c r="L2546" s="3"/>
    </row>
    <row r="2547" spans="1:12" x14ac:dyDescent="0.3">
      <c r="A2547" s="2" t="s">
        <v>1177</v>
      </c>
      <c r="B2547" s="1">
        <v>12300</v>
      </c>
      <c r="C2547" s="1">
        <v>0</v>
      </c>
      <c r="D2547" s="1">
        <v>1</v>
      </c>
      <c r="E2547" s="34">
        <f>(B2547-MAX(B$42:B2547))/MAX(B$42:B2547)</f>
        <v>-0.35585231736056561</v>
      </c>
      <c r="F2547" s="49">
        <v>-39.630000000000003</v>
      </c>
      <c r="G2547" s="4" t="str">
        <f>IF(F2547&lt;=H$1, "침체", IF(F2547&gt;=G$1, "과열", ""))</f>
        <v/>
      </c>
      <c r="H2547" s="3">
        <f t="shared" si="182"/>
        <v>6.8399999999999963</v>
      </c>
      <c r="I2547" s="14">
        <v>1</v>
      </c>
      <c r="J2547" s="46">
        <f t="shared" si="183"/>
        <v>1342754.3330155634</v>
      </c>
      <c r="K2547" s="35">
        <f>(J2547-MAX(J$42:J2547))/MAX(J$42:J2547)</f>
        <v>-0.12002451615031004</v>
      </c>
      <c r="L2547" s="3"/>
    </row>
    <row r="2548" spans="1:12" x14ac:dyDescent="0.3">
      <c r="A2548" s="2" t="s">
        <v>1176</v>
      </c>
      <c r="B2548" s="1">
        <v>12230</v>
      </c>
      <c r="C2548" s="1">
        <v>0</v>
      </c>
      <c r="D2548" s="1">
        <v>1</v>
      </c>
      <c r="E2548" s="34">
        <f>(B2548-MAX(B$42:B2548))/MAX(B$42:B2548)</f>
        <v>-0.35951819848127781</v>
      </c>
      <c r="F2548" s="49">
        <v>-51.18</v>
      </c>
      <c r="G2548" s="4" t="str">
        <f>IF(F2548&lt;=H$1, "침체", IF(F2548&gt;=G$1, "과열", ""))</f>
        <v/>
      </c>
      <c r="H2548" s="3">
        <f t="shared" si="182"/>
        <v>-11.549999999999997</v>
      </c>
      <c r="I2548" s="14">
        <v>1</v>
      </c>
      <c r="J2548" s="46">
        <f t="shared" si="183"/>
        <v>1342754.3330155634</v>
      </c>
      <c r="K2548" s="35">
        <f>(J2548-MAX(J$42:J2548))/MAX(J$42:J2548)</f>
        <v>-0.12002451615031004</v>
      </c>
      <c r="L2548" s="3"/>
    </row>
    <row r="2549" spans="1:12" x14ac:dyDescent="0.3">
      <c r="A2549" s="2" t="s">
        <v>1175</v>
      </c>
      <c r="B2549" s="1">
        <v>12285</v>
      </c>
      <c r="C2549" s="1">
        <v>0</v>
      </c>
      <c r="D2549" s="1">
        <v>0</v>
      </c>
      <c r="E2549" s="34">
        <f>(B2549-MAX(B$42:B2549))/MAX(B$42:B2549)</f>
        <v>-0.35663786331500391</v>
      </c>
      <c r="F2549" s="49">
        <v>-40.43</v>
      </c>
      <c r="G2549" s="4" t="str">
        <f>IF(F2549&lt;=H$1, "침체", IF(F2549&gt;=G$1, "과열", ""))</f>
        <v/>
      </c>
      <c r="H2549" s="3">
        <f t="shared" si="182"/>
        <v>10.75</v>
      </c>
      <c r="I2549" s="14">
        <v>1</v>
      </c>
      <c r="J2549" s="46">
        <f t="shared" si="183"/>
        <v>1342754.3330155634</v>
      </c>
      <c r="K2549" s="35">
        <f>(J2549-MAX(J$42:J2549))/MAX(J$42:J2549)</f>
        <v>-0.12002451615031004</v>
      </c>
      <c r="L2549" s="3"/>
    </row>
    <row r="2550" spans="1:12" x14ac:dyDescent="0.3">
      <c r="A2550" s="2" t="s">
        <v>1174</v>
      </c>
      <c r="B2550" s="1">
        <v>12175</v>
      </c>
      <c r="C2550" s="1">
        <v>0</v>
      </c>
      <c r="D2550" s="1">
        <v>0</v>
      </c>
      <c r="E2550" s="34">
        <f>(B2550-MAX(B$42:B2550))/MAX(B$42:B2550)</f>
        <v>-0.3623985336475517</v>
      </c>
      <c r="F2550" s="49">
        <v>-38.619999999999997</v>
      </c>
      <c r="G2550" s="4" t="str">
        <f>IF(F2550&lt;=H$1, "침체", IF(F2550&gt;=G$1, "과열", ""))</f>
        <v/>
      </c>
      <c r="H2550" s="3">
        <f t="shared" si="182"/>
        <v>1.8100000000000023</v>
      </c>
      <c r="I2550" s="14">
        <v>1</v>
      </c>
      <c r="J2550" s="46">
        <f t="shared" si="183"/>
        <v>1342754.3330155634</v>
      </c>
      <c r="K2550" s="35">
        <f>(J2550-MAX(J$42:J2550))/MAX(J$42:J2550)</f>
        <v>-0.12002451615031004</v>
      </c>
      <c r="L2550" s="3"/>
    </row>
    <row r="2551" spans="1:12" x14ac:dyDescent="0.3">
      <c r="A2551" s="2" t="s">
        <v>1173</v>
      </c>
      <c r="B2551" s="1">
        <v>12210</v>
      </c>
      <c r="C2551" s="1">
        <v>0</v>
      </c>
      <c r="D2551" s="1">
        <v>0</v>
      </c>
      <c r="E2551" s="34">
        <f>(B2551-MAX(B$42:B2551))/MAX(B$42:B2551)</f>
        <v>-0.3605655930871956</v>
      </c>
      <c r="F2551" s="49">
        <v>-26.33</v>
      </c>
      <c r="G2551" s="4" t="str">
        <f>IF(F2551&lt;=H$1, "침체", IF(F2551&gt;=G$1, "과열", ""))</f>
        <v/>
      </c>
      <c r="H2551" s="3">
        <f t="shared" si="182"/>
        <v>12.29</v>
      </c>
      <c r="I2551" s="14">
        <v>1</v>
      </c>
      <c r="J2551" s="46">
        <f t="shared" si="183"/>
        <v>1342754.3330155634</v>
      </c>
      <c r="K2551" s="35">
        <f>(J2551-MAX(J$42:J2551))/MAX(J$42:J2551)</f>
        <v>-0.12002451615031004</v>
      </c>
      <c r="L2551" s="3"/>
    </row>
    <row r="2552" spans="1:12" x14ac:dyDescent="0.3">
      <c r="A2552" s="2" t="s">
        <v>1172</v>
      </c>
      <c r="B2552" s="1">
        <v>12630</v>
      </c>
      <c r="C2552" s="1">
        <v>0</v>
      </c>
      <c r="D2552" s="1">
        <v>0</v>
      </c>
      <c r="E2552" s="34">
        <f>(B2552-MAX(B$42:B2552))/MAX(B$42:B2552)</f>
        <v>-0.33857030636292224</v>
      </c>
      <c r="F2552" s="49">
        <v>35.56</v>
      </c>
      <c r="G2552" s="4" t="str">
        <f>IF(F2552&lt;=H$1, "침체", IF(F2552&gt;=G$1, "과열", ""))</f>
        <v/>
      </c>
      <c r="H2552" s="3">
        <f t="shared" si="182"/>
        <v>61.89</v>
      </c>
      <c r="I2552" s="14">
        <v>1</v>
      </c>
      <c r="J2552" s="46">
        <f t="shared" si="183"/>
        <v>1342754.3330155634</v>
      </c>
      <c r="K2552" s="35">
        <f>(J2552-MAX(J$42:J2552))/MAX(J$42:J2552)</f>
        <v>-0.12002451615031004</v>
      </c>
      <c r="L2552" s="3"/>
    </row>
    <row r="2553" spans="1:12" x14ac:dyDescent="0.3">
      <c r="A2553" s="2" t="s">
        <v>1171</v>
      </c>
      <c r="B2553" s="1">
        <v>11955</v>
      </c>
      <c r="C2553" s="1">
        <v>0</v>
      </c>
      <c r="D2553" s="1">
        <v>0</v>
      </c>
      <c r="E2553" s="34">
        <f>(B2553-MAX(B$42:B2553))/MAX(B$42:B2553)</f>
        <v>-0.37391987431264728</v>
      </c>
      <c r="F2553" s="49">
        <v>-40.07</v>
      </c>
      <c r="G2553" s="4" t="str">
        <f>IF(F2553&lt;=H$1, "침체", IF(F2553&gt;=G$1, "과열", ""))</f>
        <v/>
      </c>
      <c r="H2553" s="3">
        <f t="shared" si="182"/>
        <v>-75.63</v>
      </c>
      <c r="I2553" s="14">
        <v>1</v>
      </c>
      <c r="J2553" s="46">
        <f t="shared" si="183"/>
        <v>1342754.3330155634</v>
      </c>
      <c r="K2553" s="35">
        <f>(J2553-MAX(J$42:J2553))/MAX(J$42:J2553)</f>
        <v>-0.12002451615031004</v>
      </c>
      <c r="L2553" s="3"/>
    </row>
    <row r="2554" spans="1:12" x14ac:dyDescent="0.3">
      <c r="A2554" s="2" t="s">
        <v>1170</v>
      </c>
      <c r="B2554" s="1">
        <v>12280</v>
      </c>
      <c r="C2554" s="1">
        <v>0</v>
      </c>
      <c r="D2554" s="1">
        <v>0</v>
      </c>
      <c r="E2554" s="34">
        <f>(B2554-MAX(B$42:B2554))/MAX(B$42:B2554)</f>
        <v>-0.35689971196648335</v>
      </c>
      <c r="F2554" s="49">
        <v>14.18</v>
      </c>
      <c r="G2554" s="4" t="str">
        <f>IF(F2554&lt;=H$1, "침체", IF(F2554&gt;=G$1, "과열", ""))</f>
        <v/>
      </c>
      <c r="H2554" s="3">
        <f t="shared" si="182"/>
        <v>54.25</v>
      </c>
      <c r="I2554" s="14">
        <v>1</v>
      </c>
      <c r="J2554" s="46">
        <f t="shared" si="183"/>
        <v>1342754.3330155634</v>
      </c>
      <c r="K2554" s="35">
        <f>(J2554-MAX(J$42:J2554))/MAX(J$42:J2554)</f>
        <v>-0.12002451615031004</v>
      </c>
      <c r="L2554" s="3"/>
    </row>
    <row r="2555" spans="1:12" x14ac:dyDescent="0.3">
      <c r="A2555" s="2" t="s">
        <v>1169</v>
      </c>
      <c r="B2555" s="1">
        <v>11890</v>
      </c>
      <c r="C2555" s="1">
        <v>0</v>
      </c>
      <c r="D2555" s="1">
        <v>1</v>
      </c>
      <c r="E2555" s="34">
        <f>(B2555-MAX(B$42:B2555))/MAX(B$42:B2555)</f>
        <v>-0.37732390678188005</v>
      </c>
      <c r="F2555" s="49">
        <v>-65.27</v>
      </c>
      <c r="G2555" s="4" t="str">
        <f>IF(F2555&lt;=H$1, "침체", IF(F2555&gt;=G$1, "과열", ""))</f>
        <v/>
      </c>
      <c r="H2555" s="3">
        <f t="shared" si="182"/>
        <v>-79.449999999999989</v>
      </c>
      <c r="I2555" s="14">
        <v>1</v>
      </c>
      <c r="J2555" s="46">
        <f t="shared" si="183"/>
        <v>1342754.3330155634</v>
      </c>
      <c r="K2555" s="35">
        <f>(J2555-MAX(J$42:J2555))/MAX(J$42:J2555)</f>
        <v>-0.12002451615031004</v>
      </c>
      <c r="L2555" s="3"/>
    </row>
    <row r="2556" spans="1:12" x14ac:dyDescent="0.3">
      <c r="A2556" s="2" t="s">
        <v>1168</v>
      </c>
      <c r="B2556" s="1">
        <v>12090</v>
      </c>
      <c r="C2556" s="1">
        <v>0</v>
      </c>
      <c r="D2556" s="1">
        <v>0</v>
      </c>
      <c r="E2556" s="34">
        <f>(B2556-MAX(B$42:B2556))/MAX(B$42:B2556)</f>
        <v>-0.36684996072270226</v>
      </c>
      <c r="F2556" s="49">
        <v>21.14</v>
      </c>
      <c r="G2556" s="4" t="str">
        <f>IF(F2556&lt;=H$1, "침체", IF(F2556&gt;=G$1, "과열", ""))</f>
        <v/>
      </c>
      <c r="H2556" s="3">
        <f t="shared" si="182"/>
        <v>86.41</v>
      </c>
      <c r="I2556" s="14">
        <v>1</v>
      </c>
      <c r="J2556" s="46">
        <f t="shared" si="183"/>
        <v>1342754.3330155634</v>
      </c>
      <c r="K2556" s="35">
        <f>(J2556-MAX(J$42:J2556))/MAX(J$42:J2556)</f>
        <v>-0.12002451615031004</v>
      </c>
      <c r="L2556" s="3"/>
    </row>
    <row r="2557" spans="1:12" x14ac:dyDescent="0.3">
      <c r="A2557" s="2" t="s">
        <v>1167</v>
      </c>
      <c r="B2557" s="1">
        <v>12090</v>
      </c>
      <c r="C2557" s="1">
        <v>0</v>
      </c>
      <c r="D2557" s="1">
        <v>0</v>
      </c>
      <c r="E2557" s="34">
        <f>(B2557-MAX(B$42:B2557))/MAX(B$42:B2557)</f>
        <v>-0.36684996072270226</v>
      </c>
      <c r="F2557" s="49">
        <v>-20.23</v>
      </c>
      <c r="G2557" s="4" t="str">
        <f>IF(F2557&lt;=H$1, "침체", IF(F2557&gt;=G$1, "과열", ""))</f>
        <v/>
      </c>
      <c r="H2557" s="3">
        <f t="shared" si="182"/>
        <v>-41.370000000000005</v>
      </c>
      <c r="I2557" s="14">
        <v>1</v>
      </c>
      <c r="J2557" s="46">
        <f t="shared" si="183"/>
        <v>1342754.3330155634</v>
      </c>
      <c r="K2557" s="35">
        <f>(J2557-MAX(J$42:J2557))/MAX(J$42:J2557)</f>
        <v>-0.12002451615031004</v>
      </c>
      <c r="L2557" s="3"/>
    </row>
    <row r="2558" spans="1:12" x14ac:dyDescent="0.3">
      <c r="A2558" s="2" t="s">
        <v>1166</v>
      </c>
      <c r="B2558" s="1">
        <v>12380</v>
      </c>
      <c r="C2558" s="1">
        <v>0</v>
      </c>
      <c r="D2558" s="1">
        <v>0</v>
      </c>
      <c r="E2558" s="34">
        <f>(B2558-MAX(B$42:B2558))/MAX(B$42:B2558)</f>
        <v>-0.35166273893689448</v>
      </c>
      <c r="F2558" s="49">
        <v>69.81</v>
      </c>
      <c r="G2558" s="4" t="str">
        <f>IF(F2558&lt;=H$1, "침체", IF(F2558&gt;=G$1, "과열", ""))</f>
        <v/>
      </c>
      <c r="H2558" s="3">
        <f t="shared" si="182"/>
        <v>90.04</v>
      </c>
      <c r="I2558" s="14">
        <v>1</v>
      </c>
      <c r="J2558" s="46">
        <f t="shared" si="183"/>
        <v>1342754.3330155634</v>
      </c>
      <c r="K2558" s="35">
        <f>(J2558-MAX(J$42:J2558))/MAX(J$42:J2558)</f>
        <v>-0.12002451615031004</v>
      </c>
      <c r="L2558" s="3"/>
    </row>
    <row r="2559" spans="1:12" x14ac:dyDescent="0.3">
      <c r="A2559" s="2" t="s">
        <v>1165</v>
      </c>
      <c r="B2559" s="1">
        <v>12615</v>
      </c>
      <c r="C2559" s="1">
        <v>0</v>
      </c>
      <c r="D2559" s="1">
        <v>0</v>
      </c>
      <c r="E2559" s="34">
        <f>(B2559-MAX(B$42:B2559))/MAX(B$42:B2559)</f>
        <v>-0.33935585231736054</v>
      </c>
      <c r="F2559" s="49">
        <v>176.05</v>
      </c>
      <c r="G2559" s="4" t="str">
        <f>IF(F2559&lt;=H$1, "침체", IF(F2559&gt;=G$1, "과열", ""))</f>
        <v>과열</v>
      </c>
      <c r="H2559" s="3">
        <f t="shared" si="182"/>
        <v>106.24000000000001</v>
      </c>
      <c r="I2559" s="14">
        <v>1</v>
      </c>
      <c r="J2559" s="46">
        <f t="shared" si="183"/>
        <v>1342754.3330155634</v>
      </c>
      <c r="K2559" s="35">
        <f>(J2559-MAX(J$42:J2559))/MAX(J$42:J2559)</f>
        <v>-0.12002451615031004</v>
      </c>
      <c r="L2559" s="3"/>
    </row>
    <row r="2560" spans="1:12" x14ac:dyDescent="0.3">
      <c r="A2560" s="2" t="s">
        <v>1164</v>
      </c>
      <c r="B2560" s="1">
        <v>13025</v>
      </c>
      <c r="C2560" s="1">
        <v>0</v>
      </c>
      <c r="D2560" s="1">
        <v>0</v>
      </c>
      <c r="E2560" s="34">
        <f>(B2560-MAX(B$42:B2560))/MAX(B$42:B2560)</f>
        <v>-0.3178842628960461</v>
      </c>
      <c r="F2560" s="49">
        <v>220.28</v>
      </c>
      <c r="G2560" s="4" t="str">
        <f>IF(F2560&lt;=H$1, "침체", IF(F2560&gt;=G$1, "과열", ""))</f>
        <v>과열</v>
      </c>
      <c r="H2560" s="3">
        <f t="shared" si="182"/>
        <v>44.22999999999999</v>
      </c>
      <c r="I2560" s="14">
        <v>1</v>
      </c>
      <c r="J2560" s="46">
        <f t="shared" si="183"/>
        <v>1342754.3330155634</v>
      </c>
      <c r="K2560" s="35">
        <f>(J2560-MAX(J$42:J2560))/MAX(J$42:J2560)</f>
        <v>-0.12002451615031004</v>
      </c>
      <c r="L2560" s="3"/>
    </row>
    <row r="2561" spans="1:12" x14ac:dyDescent="0.3">
      <c r="A2561" s="2" t="s">
        <v>1163</v>
      </c>
      <c r="B2561" s="1">
        <v>12710</v>
      </c>
      <c r="C2561" s="1">
        <v>0</v>
      </c>
      <c r="D2561" s="1">
        <v>0</v>
      </c>
      <c r="E2561" s="34">
        <f>(B2561-MAX(B$42:B2561))/MAX(B$42:B2561)</f>
        <v>-0.33438072793925111</v>
      </c>
      <c r="F2561" s="49">
        <v>143.91</v>
      </c>
      <c r="G2561" s="4" t="str">
        <f>IF(F2561&lt;=H$1, "침체", IF(F2561&gt;=G$1, "과열", ""))</f>
        <v>과열</v>
      </c>
      <c r="H2561" s="3">
        <f t="shared" si="182"/>
        <v>-76.37</v>
      </c>
      <c r="I2561" s="14">
        <v>1</v>
      </c>
      <c r="J2561" s="46">
        <f t="shared" si="183"/>
        <v>1342754.3330155634</v>
      </c>
      <c r="K2561" s="35">
        <f>(J2561-MAX(J$42:J2561))/MAX(J$42:J2561)</f>
        <v>-0.12002451615031004</v>
      </c>
      <c r="L2561" s="3"/>
    </row>
    <row r="2562" spans="1:12" x14ac:dyDescent="0.3">
      <c r="A2562" s="2" t="s">
        <v>1162</v>
      </c>
      <c r="B2562" s="1">
        <v>12645</v>
      </c>
      <c r="C2562" s="1">
        <v>0</v>
      </c>
      <c r="D2562" s="1">
        <v>0</v>
      </c>
      <c r="E2562" s="34">
        <f>(B2562-MAX(B$42:B2562))/MAX(B$42:B2562)</f>
        <v>-0.33778476040848388</v>
      </c>
      <c r="F2562" s="49">
        <v>69.94</v>
      </c>
      <c r="G2562" s="4" t="str">
        <f>IF(F2562&lt;=H$1, "침체", IF(F2562&gt;=G$1, "과열", ""))</f>
        <v/>
      </c>
      <c r="H2562" s="3">
        <f t="shared" si="182"/>
        <v>-73.97</v>
      </c>
      <c r="I2562" s="14">
        <v>1</v>
      </c>
      <c r="J2562" s="46">
        <f t="shared" si="183"/>
        <v>1342754.3330155634</v>
      </c>
      <c r="K2562" s="35">
        <f>(J2562-MAX(J$42:J2562))/MAX(J$42:J2562)</f>
        <v>-0.12002451615031004</v>
      </c>
      <c r="L2562" s="3"/>
    </row>
    <row r="2563" spans="1:12" x14ac:dyDescent="0.3">
      <c r="A2563" s="2" t="s">
        <v>1161</v>
      </c>
      <c r="B2563" s="1">
        <v>12765</v>
      </c>
      <c r="C2563" s="1">
        <v>0</v>
      </c>
      <c r="D2563" s="1">
        <v>0</v>
      </c>
      <c r="E2563" s="34">
        <f>(B2563-MAX(B$42:B2563))/MAX(B$42:B2563)</f>
        <v>-0.33150039277297721</v>
      </c>
      <c r="F2563" s="49">
        <v>84.47</v>
      </c>
      <c r="G2563" s="4" t="str">
        <f>IF(F2563&lt;=H$1, "침체", IF(F2563&gt;=G$1, "과열", ""))</f>
        <v/>
      </c>
      <c r="H2563" s="3">
        <f t="shared" ref="H2563:H2626" si="184">F2563-F2562</f>
        <v>14.530000000000001</v>
      </c>
      <c r="I2563" s="14">
        <v>1</v>
      </c>
      <c r="J2563" s="46">
        <f t="shared" si="183"/>
        <v>1342754.3330155634</v>
      </c>
      <c r="K2563" s="35">
        <f>(J2563-MAX(J$42:J2563))/MAX(J$42:J2563)</f>
        <v>-0.12002451615031004</v>
      </c>
      <c r="L2563" s="3"/>
    </row>
    <row r="2564" spans="1:12" x14ac:dyDescent="0.3">
      <c r="A2564" s="2" t="s">
        <v>1160</v>
      </c>
      <c r="B2564" s="1">
        <v>12495</v>
      </c>
      <c r="C2564" s="1">
        <v>0</v>
      </c>
      <c r="D2564" s="1">
        <v>0</v>
      </c>
      <c r="E2564" s="34">
        <f>(B2564-MAX(B$42:B2564))/MAX(B$42:B2564)</f>
        <v>-0.34564021995286726</v>
      </c>
      <c r="F2564" s="49">
        <v>28.06</v>
      </c>
      <c r="G2564" s="4" t="str">
        <f>IF(F2564&lt;=H$1, "침체", IF(F2564&gt;=G$1, "과열", ""))</f>
        <v/>
      </c>
      <c r="H2564" s="3">
        <f t="shared" si="184"/>
        <v>-56.41</v>
      </c>
      <c r="I2564" s="14">
        <v>1</v>
      </c>
      <c r="J2564" s="46">
        <f t="shared" si="183"/>
        <v>1342754.3330155634</v>
      </c>
      <c r="K2564" s="35">
        <f>(J2564-MAX(J$42:J2564))/MAX(J$42:J2564)</f>
        <v>-0.12002451615031004</v>
      </c>
      <c r="L2564" s="3"/>
    </row>
    <row r="2565" spans="1:12" x14ac:dyDescent="0.3">
      <c r="A2565" s="2" t="s">
        <v>1159</v>
      </c>
      <c r="B2565" s="1">
        <v>12975</v>
      </c>
      <c r="C2565" s="1">
        <v>0</v>
      </c>
      <c r="D2565" s="1">
        <v>0</v>
      </c>
      <c r="E2565" s="34">
        <f>(B2565-MAX(B$42:B2565))/MAX(B$42:B2565)</f>
        <v>-0.32050274941084056</v>
      </c>
      <c r="F2565" s="49">
        <v>85.95</v>
      </c>
      <c r="G2565" s="4" t="str">
        <f>IF(F2565&lt;=H$1, "침체", IF(F2565&gt;=G$1, "과열", ""))</f>
        <v/>
      </c>
      <c r="H2565" s="3">
        <f t="shared" si="184"/>
        <v>57.89</v>
      </c>
      <c r="I2565" s="14">
        <v>1</v>
      </c>
      <c r="J2565" s="46">
        <f t="shared" si="183"/>
        <v>1342754.3330155634</v>
      </c>
      <c r="K2565" s="35">
        <f>(J2565-MAX(J$42:J2565))/MAX(J$42:J2565)</f>
        <v>-0.12002451615031004</v>
      </c>
      <c r="L2565" s="3"/>
    </row>
    <row r="2566" spans="1:12" x14ac:dyDescent="0.3">
      <c r="A2566" s="2" t="s">
        <v>1158</v>
      </c>
      <c r="B2566" s="1">
        <v>12950</v>
      </c>
      <c r="C2566" s="1">
        <v>0</v>
      </c>
      <c r="D2566" s="1">
        <v>0</v>
      </c>
      <c r="E2566" s="34">
        <f>(B2566-MAX(B$42:B2566))/MAX(B$42:B2566)</f>
        <v>-0.32181199266823773</v>
      </c>
      <c r="F2566" s="49">
        <v>72.760000000000005</v>
      </c>
      <c r="G2566" s="4" t="str">
        <f>IF(F2566&lt;=H$1, "침체", IF(F2566&gt;=G$1, "과열", ""))</f>
        <v/>
      </c>
      <c r="H2566" s="3">
        <f t="shared" si="184"/>
        <v>-13.189999999999998</v>
      </c>
      <c r="I2566" s="14">
        <v>1</v>
      </c>
      <c r="J2566" s="46">
        <f t="shared" si="183"/>
        <v>1342754.3330155634</v>
      </c>
      <c r="K2566" s="35">
        <f>(J2566-MAX(J$42:J2566))/MAX(J$42:J2566)</f>
        <v>-0.12002451615031004</v>
      </c>
      <c r="L2566" s="3"/>
    </row>
    <row r="2567" spans="1:12" x14ac:dyDescent="0.3">
      <c r="A2567" s="2" t="s">
        <v>1157</v>
      </c>
      <c r="B2567" s="1">
        <v>13185</v>
      </c>
      <c r="C2567" s="1">
        <v>0</v>
      </c>
      <c r="D2567" s="1">
        <v>0</v>
      </c>
      <c r="E2567" s="34">
        <f>(B2567-MAX(B$42:B2567))/MAX(B$42:B2567)</f>
        <v>-0.30950510604870385</v>
      </c>
      <c r="F2567" s="49">
        <v>137.97</v>
      </c>
      <c r="G2567" s="4" t="str">
        <f>IF(F2567&lt;=H$1, "침체", IF(F2567&gt;=G$1, "과열", ""))</f>
        <v>과열</v>
      </c>
      <c r="H2567" s="3">
        <f t="shared" si="184"/>
        <v>65.209999999999994</v>
      </c>
      <c r="I2567" s="14">
        <v>1</v>
      </c>
      <c r="J2567" s="46">
        <f t="shared" si="183"/>
        <v>1342754.3330155634</v>
      </c>
      <c r="K2567" s="35">
        <f>(J2567-MAX(J$42:J2567))/MAX(J$42:J2567)</f>
        <v>-0.12002451615031004</v>
      </c>
      <c r="L2567" s="3"/>
    </row>
    <row r="2568" spans="1:12" x14ac:dyDescent="0.3">
      <c r="A2568" s="2" t="s">
        <v>1156</v>
      </c>
      <c r="B2568" s="1">
        <v>12915</v>
      </c>
      <c r="C2568" s="1">
        <v>0</v>
      </c>
      <c r="D2568" s="1">
        <v>0</v>
      </c>
      <c r="E2568" s="34">
        <f>(B2568-MAX(B$42:B2568))/MAX(B$42:B2568)</f>
        <v>-0.32364493322859389</v>
      </c>
      <c r="F2568" s="49">
        <v>71.150000000000006</v>
      </c>
      <c r="G2568" s="4" t="str">
        <f>IF(F2568&lt;=H$1, "침체", IF(F2568&gt;=G$1, "과열", ""))</f>
        <v/>
      </c>
      <c r="H2568" s="3">
        <f t="shared" si="184"/>
        <v>-66.819999999999993</v>
      </c>
      <c r="I2568" s="14">
        <v>1</v>
      </c>
      <c r="J2568" s="46">
        <f t="shared" si="183"/>
        <v>1342754.3330155634</v>
      </c>
      <c r="K2568" s="35">
        <f>(J2568-MAX(J$42:J2568))/MAX(J$42:J2568)</f>
        <v>-0.12002451615031004</v>
      </c>
      <c r="L2568" s="3"/>
    </row>
    <row r="2569" spans="1:12" x14ac:dyDescent="0.3">
      <c r="A2569" s="2" t="s">
        <v>1155</v>
      </c>
      <c r="B2569" s="1">
        <v>13105</v>
      </c>
      <c r="C2569" s="1">
        <v>0</v>
      </c>
      <c r="D2569" s="1">
        <v>0</v>
      </c>
      <c r="E2569" s="34">
        <f>(B2569-MAX(B$42:B2569))/MAX(B$42:B2569)</f>
        <v>-0.31369468447237497</v>
      </c>
      <c r="F2569" s="49">
        <v>87.66</v>
      </c>
      <c r="G2569" s="4" t="str">
        <f>IF(F2569&lt;=H$1, "침체", IF(F2569&gt;=G$1, "과열", ""))</f>
        <v/>
      </c>
      <c r="H2569" s="3">
        <f t="shared" si="184"/>
        <v>16.509999999999991</v>
      </c>
      <c r="I2569" s="14">
        <v>1</v>
      </c>
      <c r="J2569" s="46">
        <f t="shared" si="183"/>
        <v>1342754.3330155634</v>
      </c>
      <c r="K2569" s="35">
        <f>(J2569-MAX(J$42:J2569))/MAX(J$42:J2569)</f>
        <v>-0.12002451615031004</v>
      </c>
      <c r="L2569" s="3"/>
    </row>
    <row r="2570" spans="1:12" x14ac:dyDescent="0.3">
      <c r="A2570" s="2" t="s">
        <v>1154</v>
      </c>
      <c r="B2570" s="1">
        <v>13040</v>
      </c>
      <c r="C2570" s="1">
        <v>0</v>
      </c>
      <c r="D2570" s="1">
        <v>0</v>
      </c>
      <c r="E2570" s="34">
        <f>(B2570-MAX(B$42:B2570))/MAX(B$42:B2570)</f>
        <v>-0.31709871694160774</v>
      </c>
      <c r="F2570" s="49">
        <v>77.59</v>
      </c>
      <c r="G2570" s="4" t="str">
        <f>IF(F2570&lt;=H$1, "침체", IF(F2570&gt;=G$1, "과열", ""))</f>
        <v/>
      </c>
      <c r="H2570" s="3">
        <f t="shared" si="184"/>
        <v>-10.069999999999993</v>
      </c>
      <c r="I2570" s="14">
        <v>1</v>
      </c>
      <c r="J2570" s="46">
        <f t="shared" si="183"/>
        <v>1342754.3330155634</v>
      </c>
      <c r="K2570" s="35">
        <f>(J2570-MAX(J$42:J2570))/MAX(J$42:J2570)</f>
        <v>-0.12002451615031004</v>
      </c>
      <c r="L2570" s="3"/>
    </row>
    <row r="2571" spans="1:12" x14ac:dyDescent="0.3">
      <c r="A2571" s="2" t="s">
        <v>1153</v>
      </c>
      <c r="B2571" s="1">
        <v>13415</v>
      </c>
      <c r="C2571" s="1">
        <v>0</v>
      </c>
      <c r="D2571" s="1">
        <v>0</v>
      </c>
      <c r="E2571" s="34">
        <f>(B2571-MAX(B$42:B2571))/MAX(B$42:B2571)</f>
        <v>-0.2974600680806494</v>
      </c>
      <c r="F2571" s="49">
        <v>183.78</v>
      </c>
      <c r="G2571" s="4" t="str">
        <f>IF(F2571&lt;=H$1, "침체", IF(F2571&gt;=G$1, "과열", ""))</f>
        <v>과열</v>
      </c>
      <c r="H2571" s="3">
        <f t="shared" si="184"/>
        <v>106.19</v>
      </c>
      <c r="I2571" s="14">
        <v>1</v>
      </c>
      <c r="J2571" s="46">
        <f t="shared" si="183"/>
        <v>1342754.3330155634</v>
      </c>
      <c r="K2571" s="35">
        <f>(J2571-MAX(J$42:J2571))/MAX(J$42:J2571)</f>
        <v>-0.12002451615031004</v>
      </c>
      <c r="L2571" s="3"/>
    </row>
    <row r="2572" spans="1:12" x14ac:dyDescent="0.3">
      <c r="A2572" s="2" t="s">
        <v>1152</v>
      </c>
      <c r="B2572" s="1">
        <v>13315</v>
      </c>
      <c r="C2572" s="1">
        <v>0</v>
      </c>
      <c r="D2572" s="1">
        <v>0</v>
      </c>
      <c r="E2572" s="34">
        <f>(B2572-MAX(B$42:B2572))/MAX(B$42:B2572)</f>
        <v>-0.30269704111023826</v>
      </c>
      <c r="F2572" s="49">
        <v>130.6</v>
      </c>
      <c r="G2572" s="4" t="str">
        <f>IF(F2572&lt;=H$1, "침체", IF(F2572&gt;=G$1, "과열", ""))</f>
        <v>과열</v>
      </c>
      <c r="H2572" s="3">
        <f t="shared" si="184"/>
        <v>-53.180000000000007</v>
      </c>
      <c r="I2572" s="14">
        <v>1</v>
      </c>
      <c r="J2572" s="46">
        <f t="shared" si="183"/>
        <v>1342754.3330155634</v>
      </c>
      <c r="K2572" s="35">
        <f>(J2572-MAX(J$42:J2572))/MAX(J$42:J2572)</f>
        <v>-0.12002451615031004</v>
      </c>
      <c r="L2572" s="3"/>
    </row>
    <row r="2573" spans="1:12" x14ac:dyDescent="0.3">
      <c r="A2573" s="2" t="s">
        <v>1151</v>
      </c>
      <c r="B2573" s="1">
        <v>13150</v>
      </c>
      <c r="C2573" s="1">
        <v>0</v>
      </c>
      <c r="D2573" s="1">
        <v>0</v>
      </c>
      <c r="E2573" s="34">
        <f>(B2573-MAX(B$42:B2573))/MAX(B$42:B2573)</f>
        <v>-0.31133804660905995</v>
      </c>
      <c r="F2573" s="49">
        <v>49.94</v>
      </c>
      <c r="G2573" s="4" t="str">
        <f>IF(F2573&lt;=H$1, "침체", IF(F2573&gt;=G$1, "과열", ""))</f>
        <v/>
      </c>
      <c r="H2573" s="3">
        <f t="shared" si="184"/>
        <v>-80.66</v>
      </c>
      <c r="I2573" s="14">
        <v>1</v>
      </c>
      <c r="J2573" s="46">
        <f t="shared" si="183"/>
        <v>1342754.3330155634</v>
      </c>
      <c r="K2573" s="35">
        <f>(J2573-MAX(J$42:J2573))/MAX(J$42:J2573)</f>
        <v>-0.12002451615031004</v>
      </c>
      <c r="L2573" s="3"/>
    </row>
    <row r="2574" spans="1:12" x14ac:dyDescent="0.3">
      <c r="A2574" s="2" t="s">
        <v>1150</v>
      </c>
      <c r="B2574" s="1">
        <v>13010</v>
      </c>
      <c r="C2574" s="1">
        <v>0</v>
      </c>
      <c r="D2574" s="1">
        <v>0</v>
      </c>
      <c r="E2574" s="34">
        <f>(B2574-MAX(B$42:B2574))/MAX(B$42:B2574)</f>
        <v>-0.3186698088504844</v>
      </c>
      <c r="F2574" s="49">
        <v>-0.85</v>
      </c>
      <c r="G2574" s="4" t="str">
        <f>IF(F2574&lt;=H$1, "침체", IF(F2574&gt;=G$1, "과열", ""))</f>
        <v/>
      </c>
      <c r="H2574" s="3">
        <f t="shared" si="184"/>
        <v>-50.79</v>
      </c>
      <c r="I2574" s="14">
        <v>1</v>
      </c>
      <c r="J2574" s="46">
        <f t="shared" si="183"/>
        <v>1342754.3330155634</v>
      </c>
      <c r="K2574" s="35">
        <f>(J2574-MAX(J$42:J2574))/MAX(J$42:J2574)</f>
        <v>-0.12002451615031004</v>
      </c>
      <c r="L2574" s="3"/>
    </row>
    <row r="2575" spans="1:12" x14ac:dyDescent="0.3">
      <c r="A2575" s="2" t="s">
        <v>1149</v>
      </c>
      <c r="B2575" s="1">
        <v>13260</v>
      </c>
      <c r="C2575" s="1">
        <v>0</v>
      </c>
      <c r="D2575" s="1">
        <v>0</v>
      </c>
      <c r="E2575" s="34">
        <f>(B2575-MAX(B$42:B2575))/MAX(B$42:B2575)</f>
        <v>-0.30557737627651216</v>
      </c>
      <c r="F2575" s="49">
        <v>57.21</v>
      </c>
      <c r="G2575" s="4" t="str">
        <f>IF(F2575&lt;=H$1, "침체", IF(F2575&gt;=G$1, "과열", ""))</f>
        <v/>
      </c>
      <c r="H2575" s="3">
        <f t="shared" si="184"/>
        <v>58.06</v>
      </c>
      <c r="I2575" s="14">
        <v>1</v>
      </c>
      <c r="J2575" s="46">
        <f t="shared" si="183"/>
        <v>1342754.3330155634</v>
      </c>
      <c r="K2575" s="35">
        <f>(J2575-MAX(J$42:J2575))/MAX(J$42:J2575)</f>
        <v>-0.12002451615031004</v>
      </c>
      <c r="L2575" s="3"/>
    </row>
    <row r="2576" spans="1:12" x14ac:dyDescent="0.3">
      <c r="A2576" s="2" t="s">
        <v>1148</v>
      </c>
      <c r="B2576" s="1">
        <v>13800</v>
      </c>
      <c r="C2576" s="1">
        <v>0</v>
      </c>
      <c r="D2576" s="1">
        <v>0</v>
      </c>
      <c r="E2576" s="34">
        <f>(B2576-MAX(B$42:B2576))/MAX(B$42:B2576)</f>
        <v>-0.27729772191673213</v>
      </c>
      <c r="F2576" s="49">
        <v>208.77</v>
      </c>
      <c r="G2576" s="4" t="str">
        <f>IF(F2576&lt;=H$1, "침체", IF(F2576&gt;=G$1, "과열", ""))</f>
        <v>과열</v>
      </c>
      <c r="H2576" s="3">
        <f t="shared" si="184"/>
        <v>151.56</v>
      </c>
      <c r="I2576" s="14">
        <v>1</v>
      </c>
      <c r="J2576" s="46">
        <f t="shared" si="183"/>
        <v>1342754.3330155634</v>
      </c>
      <c r="K2576" s="35">
        <f>(J2576-MAX(J$42:J2576))/MAX(J$42:J2576)</f>
        <v>-0.12002451615031004</v>
      </c>
      <c r="L2576" s="3"/>
    </row>
    <row r="2577" spans="1:12" x14ac:dyDescent="0.3">
      <c r="A2577" s="2" t="s">
        <v>1147</v>
      </c>
      <c r="B2577" s="1">
        <v>13945</v>
      </c>
      <c r="C2577" s="1">
        <v>0</v>
      </c>
      <c r="D2577" s="1">
        <v>0</v>
      </c>
      <c r="E2577" s="34">
        <f>(B2577-MAX(B$42:B2577))/MAX(B$42:B2577)</f>
        <v>-0.26970411102382824</v>
      </c>
      <c r="F2577" s="49">
        <v>193.79</v>
      </c>
      <c r="G2577" s="4" t="str">
        <f>IF(F2577&lt;=H$1, "침체", IF(F2577&gt;=G$1, "과열", ""))</f>
        <v>과열</v>
      </c>
      <c r="H2577" s="3">
        <f t="shared" si="184"/>
        <v>-14.980000000000018</v>
      </c>
      <c r="I2577" s="14">
        <v>1</v>
      </c>
      <c r="J2577" s="46">
        <f t="shared" si="183"/>
        <v>1342754.3330155634</v>
      </c>
      <c r="K2577" s="35">
        <f>(J2577-MAX(J$42:J2577))/MAX(J$42:J2577)</f>
        <v>-0.12002451615031004</v>
      </c>
      <c r="L2577" s="3"/>
    </row>
    <row r="2578" spans="1:12" x14ac:dyDescent="0.3">
      <c r="A2578" s="2" t="s">
        <v>1146</v>
      </c>
      <c r="B2578" s="1">
        <v>13985</v>
      </c>
      <c r="C2578" s="1">
        <v>0</v>
      </c>
      <c r="D2578" s="1">
        <v>0</v>
      </c>
      <c r="E2578" s="34">
        <f>(B2578-MAX(B$42:B2578))/MAX(B$42:B2578)</f>
        <v>-0.26760932181199265</v>
      </c>
      <c r="F2578" s="49">
        <v>161.12</v>
      </c>
      <c r="G2578" s="4" t="str">
        <f>IF(F2578&lt;=H$1, "침체", IF(F2578&gt;=G$1, "과열", ""))</f>
        <v>과열</v>
      </c>
      <c r="H2578" s="3">
        <f t="shared" si="184"/>
        <v>-32.669999999999987</v>
      </c>
      <c r="I2578" s="14">
        <v>1</v>
      </c>
      <c r="J2578" s="46">
        <f t="shared" si="183"/>
        <v>1342754.3330155634</v>
      </c>
      <c r="K2578" s="35">
        <f>(J2578-MAX(J$42:J2578))/MAX(J$42:J2578)</f>
        <v>-0.12002451615031004</v>
      </c>
      <c r="L2578" s="3"/>
    </row>
    <row r="2579" spans="1:12" x14ac:dyDescent="0.3">
      <c r="A2579" s="2" t="s">
        <v>1145</v>
      </c>
      <c r="B2579" s="1">
        <v>13780</v>
      </c>
      <c r="C2579" s="1">
        <v>0</v>
      </c>
      <c r="D2579" s="1">
        <v>0</v>
      </c>
      <c r="E2579" s="34">
        <f>(B2579-MAX(B$42:B2579))/MAX(B$42:B2579)</f>
        <v>-0.27834511652264993</v>
      </c>
      <c r="F2579" s="49">
        <v>98.77</v>
      </c>
      <c r="G2579" s="4" t="str">
        <f>IF(F2579&lt;=H$1, "침체", IF(F2579&gt;=G$1, "과열", ""))</f>
        <v>과열</v>
      </c>
      <c r="H2579" s="3">
        <f t="shared" si="184"/>
        <v>-62.350000000000009</v>
      </c>
      <c r="I2579" s="14">
        <v>1</v>
      </c>
      <c r="J2579" s="46">
        <f t="shared" si="183"/>
        <v>1342754.3330155634</v>
      </c>
      <c r="K2579" s="35">
        <f>(J2579-MAX(J$42:J2579))/MAX(J$42:J2579)</f>
        <v>-0.12002451615031004</v>
      </c>
      <c r="L2579" s="3"/>
    </row>
    <row r="2580" spans="1:12" x14ac:dyDescent="0.3">
      <c r="A2580" s="2" t="s">
        <v>1144</v>
      </c>
      <c r="B2580" s="1">
        <v>13760</v>
      </c>
      <c r="C2580" s="1">
        <v>0</v>
      </c>
      <c r="D2580" s="1">
        <v>0</v>
      </c>
      <c r="E2580" s="34">
        <f>(B2580-MAX(B$42:B2580))/MAX(B$42:B2580)</f>
        <v>-0.27939251112856767</v>
      </c>
      <c r="F2580" s="49">
        <v>52.19</v>
      </c>
      <c r="G2580" s="4" t="str">
        <f>IF(F2580&lt;=H$1, "침체", IF(F2580&gt;=G$1, "과열", ""))</f>
        <v/>
      </c>
      <c r="H2580" s="3">
        <f t="shared" si="184"/>
        <v>-46.58</v>
      </c>
      <c r="I2580" s="14">
        <v>1</v>
      </c>
      <c r="J2580" s="46">
        <f t="shared" si="183"/>
        <v>1342754.3330155634</v>
      </c>
      <c r="K2580" s="35">
        <f>(J2580-MAX(J$42:J2580))/MAX(J$42:J2580)</f>
        <v>-0.12002451615031004</v>
      </c>
      <c r="L2580" s="3"/>
    </row>
    <row r="2581" spans="1:12" x14ac:dyDescent="0.3">
      <c r="A2581" s="2" t="s">
        <v>1143</v>
      </c>
      <c r="B2581" s="1">
        <v>14085</v>
      </c>
      <c r="C2581" s="1">
        <v>0</v>
      </c>
      <c r="D2581" s="1">
        <v>0</v>
      </c>
      <c r="E2581" s="34">
        <f>(B2581-MAX(B$42:B2581))/MAX(B$42:B2581)</f>
        <v>-0.26237234878240379</v>
      </c>
      <c r="F2581" s="49">
        <v>95.9</v>
      </c>
      <c r="G2581" s="4" t="str">
        <f>IF(F2581&lt;=H$1, "침체", IF(F2581&gt;=G$1, "과열", ""))</f>
        <v>과열</v>
      </c>
      <c r="H2581" s="3">
        <f t="shared" si="184"/>
        <v>43.710000000000008</v>
      </c>
      <c r="I2581" s="14">
        <v>1</v>
      </c>
      <c r="J2581" s="46">
        <f t="shared" si="183"/>
        <v>1342754.3330155634</v>
      </c>
      <c r="K2581" s="35">
        <f>(J2581-MAX(J$42:J2581))/MAX(J$42:J2581)</f>
        <v>-0.12002451615031004</v>
      </c>
      <c r="L2581" s="3"/>
    </row>
    <row r="2582" spans="1:12" x14ac:dyDescent="0.3">
      <c r="A2582" s="2" t="s">
        <v>1142</v>
      </c>
      <c r="B2582" s="1">
        <v>14405</v>
      </c>
      <c r="C2582" s="1">
        <v>0</v>
      </c>
      <c r="D2582" s="1">
        <v>0</v>
      </c>
      <c r="E2582" s="34">
        <f>(B2582-MAX(B$42:B2582))/MAX(B$42:B2582)</f>
        <v>-0.24561403508771928</v>
      </c>
      <c r="F2582" s="49">
        <v>118.49</v>
      </c>
      <c r="G2582" s="4" t="str">
        <f>IF(F2582&lt;=H$1, "침체", IF(F2582&gt;=G$1, "과열", ""))</f>
        <v>과열</v>
      </c>
      <c r="H2582" s="3">
        <f t="shared" si="184"/>
        <v>22.589999999999989</v>
      </c>
      <c r="I2582" s="14">
        <v>1</v>
      </c>
      <c r="J2582" s="46">
        <f t="shared" si="183"/>
        <v>1342754.3330155634</v>
      </c>
      <c r="K2582" s="35">
        <f>(J2582-MAX(J$42:J2582))/MAX(J$42:J2582)</f>
        <v>-0.12002451615031004</v>
      </c>
      <c r="L2582" s="3"/>
    </row>
    <row r="2583" spans="1:12" x14ac:dyDescent="0.3">
      <c r="A2583" s="2" t="s">
        <v>1141</v>
      </c>
      <c r="B2583" s="1">
        <v>14865</v>
      </c>
      <c r="C2583" s="1">
        <v>1</v>
      </c>
      <c r="D2583" s="1">
        <v>0</v>
      </c>
      <c r="E2583" s="34">
        <f>(B2583-MAX(B$42:B2583))/MAX(B$42:B2583)</f>
        <v>-0.22152395915161036</v>
      </c>
      <c r="F2583" s="49">
        <v>168.64</v>
      </c>
      <c r="G2583" s="4" t="str">
        <f>IF(F2583&lt;=H$1, "침체", IF(F2583&gt;=G$1, "과열", ""))</f>
        <v>과열</v>
      </c>
      <c r="H2583" s="3">
        <f t="shared" si="184"/>
        <v>50.149999999999991</v>
      </c>
      <c r="I2583" s="14">
        <v>1</v>
      </c>
      <c r="J2583" s="46">
        <f t="shared" si="183"/>
        <v>1342754.3330155634</v>
      </c>
      <c r="K2583" s="35">
        <f>(J2583-MAX(J$42:J2583))/MAX(J$42:J2583)</f>
        <v>-0.12002451615031004</v>
      </c>
      <c r="L2583" s="3"/>
    </row>
    <row r="2584" spans="1:12" x14ac:dyDescent="0.3">
      <c r="A2584" s="2" t="s">
        <v>1140</v>
      </c>
      <c r="B2584" s="1">
        <v>15000</v>
      </c>
      <c r="C2584" s="1">
        <v>1</v>
      </c>
      <c r="D2584" s="1">
        <v>0</v>
      </c>
      <c r="E2584" s="34">
        <f>(B2584-MAX(B$42:B2584))/MAX(B$42:B2584)</f>
        <v>-0.21445404556166536</v>
      </c>
      <c r="F2584" s="49">
        <v>156.97</v>
      </c>
      <c r="G2584" s="4" t="str">
        <f>IF(F2584&lt;=H$1, "침체", IF(F2584&gt;=G$1, "과열", ""))</f>
        <v>과열</v>
      </c>
      <c r="H2584" s="3">
        <f t="shared" si="184"/>
        <v>-11.669999999999987</v>
      </c>
      <c r="I2584" s="14">
        <v>1</v>
      </c>
      <c r="J2584" s="46">
        <f t="shared" si="183"/>
        <v>1342754.3330155634</v>
      </c>
      <c r="K2584" s="35">
        <f>(J2584-MAX(J$42:J2584))/MAX(J$42:J2584)</f>
        <v>-0.12002451615031004</v>
      </c>
      <c r="L2584" s="3"/>
    </row>
    <row r="2585" spans="1:12" x14ac:dyDescent="0.3">
      <c r="A2585" s="2" t="s">
        <v>1139</v>
      </c>
      <c r="B2585" s="1">
        <v>15420</v>
      </c>
      <c r="C2585" s="1">
        <v>1</v>
      </c>
      <c r="D2585" s="1">
        <v>0</v>
      </c>
      <c r="E2585" s="34">
        <f>(B2585-MAX(B$42:B2585))/MAX(B$42:B2585)</f>
        <v>-0.192458758837392</v>
      </c>
      <c r="F2585" s="49">
        <v>158.29</v>
      </c>
      <c r="G2585" s="4" t="str">
        <f>IF(F2585&lt;=H$1, "침체", IF(F2585&gt;=G$1, "과열", ""))</f>
        <v>과열</v>
      </c>
      <c r="H2585" s="3">
        <f t="shared" si="184"/>
        <v>1.3199999999999932</v>
      </c>
      <c r="I2585" s="14">
        <v>1</v>
      </c>
      <c r="J2585" s="46">
        <f t="shared" si="183"/>
        <v>1342754.3330155634</v>
      </c>
      <c r="K2585" s="35">
        <f>(J2585-MAX(J$42:J2585))/MAX(J$42:J2585)</f>
        <v>-0.12002451615031004</v>
      </c>
      <c r="L2585" s="3"/>
    </row>
    <row r="2586" spans="1:12" x14ac:dyDescent="0.3">
      <c r="A2586" s="2" t="s">
        <v>1138</v>
      </c>
      <c r="B2586" s="1">
        <v>15840</v>
      </c>
      <c r="C2586" s="1">
        <v>1</v>
      </c>
      <c r="D2586" s="1">
        <v>0</v>
      </c>
      <c r="E2586" s="34">
        <f>(B2586-MAX(B$42:B2586))/MAX(B$42:B2586)</f>
        <v>-0.17046347211311863</v>
      </c>
      <c r="F2586" s="49">
        <v>163.55000000000001</v>
      </c>
      <c r="G2586" s="4" t="str">
        <f>IF(F2586&lt;=H$1, "침체", IF(F2586&gt;=G$1, "과열", ""))</f>
        <v>과열</v>
      </c>
      <c r="H2586" s="3">
        <f t="shared" si="184"/>
        <v>5.2600000000000193</v>
      </c>
      <c r="I2586" s="14">
        <v>1</v>
      </c>
      <c r="J2586" s="46">
        <f t="shared" si="183"/>
        <v>1342754.3330155634</v>
      </c>
      <c r="K2586" s="35">
        <f>(J2586-MAX(J$42:J2586))/MAX(J$42:J2586)</f>
        <v>-0.12002451615031004</v>
      </c>
      <c r="L2586" s="3"/>
    </row>
    <row r="2587" spans="1:12" x14ac:dyDescent="0.3">
      <c r="A2587" s="2" t="s">
        <v>1137</v>
      </c>
      <c r="B2587" s="1">
        <v>15995</v>
      </c>
      <c r="C2587" s="1">
        <v>1</v>
      </c>
      <c r="D2587" s="1">
        <v>0</v>
      </c>
      <c r="E2587" s="34">
        <f>(B2587-MAX(B$42:B2587))/MAX(B$42:B2587)</f>
        <v>-0.16234616391725581</v>
      </c>
      <c r="F2587" s="49">
        <v>130.71</v>
      </c>
      <c r="G2587" s="4" t="str">
        <f>IF(F2587&lt;=H$1, "침체", IF(F2587&gt;=G$1, "과열", ""))</f>
        <v>과열</v>
      </c>
      <c r="H2587" s="3">
        <f t="shared" si="184"/>
        <v>-32.840000000000003</v>
      </c>
      <c r="I2587" s="14">
        <v>1</v>
      </c>
      <c r="J2587" s="46">
        <f t="shared" si="183"/>
        <v>1342754.3330155634</v>
      </c>
      <c r="K2587" s="35">
        <f>(J2587-MAX(J$42:J2587))/MAX(J$42:J2587)</f>
        <v>-0.12002451615031004</v>
      </c>
      <c r="L2587" s="3"/>
    </row>
    <row r="2588" spans="1:12" x14ac:dyDescent="0.3">
      <c r="A2588" s="2" t="s">
        <v>1136</v>
      </c>
      <c r="B2588" s="1">
        <v>15990</v>
      </c>
      <c r="C2588" s="1">
        <v>1</v>
      </c>
      <c r="D2588" s="1">
        <v>0</v>
      </c>
      <c r="E2588" s="34">
        <f>(B2588-MAX(B$42:B2588))/MAX(B$42:B2588)</f>
        <v>-0.16260801256873528</v>
      </c>
      <c r="F2588" s="49">
        <v>118.96</v>
      </c>
      <c r="G2588" s="4" t="str">
        <f>IF(F2588&lt;=H$1, "침체", IF(F2588&gt;=G$1, "과열", ""))</f>
        <v>과열</v>
      </c>
      <c r="H2588" s="3">
        <f t="shared" si="184"/>
        <v>-11.750000000000014</v>
      </c>
      <c r="I2588" s="14">
        <v>1</v>
      </c>
      <c r="J2588" s="46">
        <f t="shared" si="183"/>
        <v>1342754.3330155634</v>
      </c>
      <c r="K2588" s="35">
        <f>(J2588-MAX(J$42:J2588))/MAX(J$42:J2588)</f>
        <v>-0.12002451615031004</v>
      </c>
      <c r="L2588" s="3"/>
    </row>
    <row r="2589" spans="1:12" x14ac:dyDescent="0.3">
      <c r="A2589" s="2" t="s">
        <v>1135</v>
      </c>
      <c r="B2589" s="1">
        <v>15640</v>
      </c>
      <c r="C2589" s="1">
        <v>0</v>
      </c>
      <c r="D2589" s="1">
        <v>0</v>
      </c>
      <c r="E2589" s="34">
        <f>(B2589-MAX(B$42:B2589))/MAX(B$42:B2589)</f>
        <v>-0.18093741817229642</v>
      </c>
      <c r="F2589" s="49">
        <v>75.099999999999994</v>
      </c>
      <c r="G2589" s="4" t="str">
        <f>IF(F2589&lt;=H$1, "침체", IF(F2589&gt;=G$1, "과열", ""))</f>
        <v/>
      </c>
      <c r="H2589" s="3">
        <f t="shared" si="184"/>
        <v>-43.86</v>
      </c>
      <c r="I2589" s="14">
        <v>1</v>
      </c>
      <c r="J2589" s="46">
        <f t="shared" si="183"/>
        <v>1342754.3330155634</v>
      </c>
      <c r="K2589" s="35">
        <f>(J2589-MAX(J$42:J2589))/MAX(J$42:J2589)</f>
        <v>-0.12002451615031004</v>
      </c>
      <c r="L2589" s="3"/>
    </row>
    <row r="2590" spans="1:12" x14ac:dyDescent="0.3">
      <c r="A2590" s="2" t="s">
        <v>1134</v>
      </c>
      <c r="B2590" s="1">
        <v>15010</v>
      </c>
      <c r="C2590" s="1">
        <v>0</v>
      </c>
      <c r="D2590" s="1">
        <v>0</v>
      </c>
      <c r="E2590" s="34">
        <f>(B2590-MAX(B$42:B2590))/MAX(B$42:B2590)</f>
        <v>-0.21393034825870647</v>
      </c>
      <c r="F2590" s="49">
        <v>30.75</v>
      </c>
      <c r="G2590" s="4" t="str">
        <f>IF(F2590&lt;=H$1, "침체", IF(F2590&gt;=G$1, "과열", ""))</f>
        <v/>
      </c>
      <c r="H2590" s="3">
        <f t="shared" si="184"/>
        <v>-44.349999999999994</v>
      </c>
      <c r="I2590" s="14">
        <v>1</v>
      </c>
      <c r="J2590" s="46">
        <f t="shared" si="183"/>
        <v>1342754.3330155634</v>
      </c>
      <c r="K2590" s="35">
        <f>(J2590-MAX(J$42:J2590))/MAX(J$42:J2590)</f>
        <v>-0.12002451615031004</v>
      </c>
      <c r="L2590" s="3"/>
    </row>
    <row r="2591" spans="1:12" x14ac:dyDescent="0.3">
      <c r="A2591" s="2" t="s">
        <v>1133</v>
      </c>
      <c r="B2591" s="1">
        <v>15120</v>
      </c>
      <c r="C2591" s="1">
        <v>0</v>
      </c>
      <c r="D2591" s="1">
        <v>0</v>
      </c>
      <c r="E2591" s="34">
        <f>(B2591-MAX(B$42:B2591))/MAX(B$42:B2591)</f>
        <v>-0.20816967792615867</v>
      </c>
      <c r="F2591" s="49">
        <v>14.92</v>
      </c>
      <c r="G2591" s="4" t="str">
        <f>IF(F2591&lt;=H$1, "침체", IF(F2591&gt;=G$1, "과열", ""))</f>
        <v/>
      </c>
      <c r="H2591" s="3">
        <f t="shared" si="184"/>
        <v>-15.83</v>
      </c>
      <c r="I2591" s="14">
        <v>1</v>
      </c>
      <c r="J2591" s="46">
        <f t="shared" si="183"/>
        <v>1342754.3330155634</v>
      </c>
      <c r="K2591" s="35">
        <f>(J2591-MAX(J$42:J2591))/MAX(J$42:J2591)</f>
        <v>-0.12002451615031004</v>
      </c>
      <c r="L2591" s="3"/>
    </row>
    <row r="2592" spans="1:12" x14ac:dyDescent="0.3">
      <c r="A2592" s="2" t="s">
        <v>1132</v>
      </c>
      <c r="B2592" s="1">
        <v>13960</v>
      </c>
      <c r="C2592" s="1">
        <v>0</v>
      </c>
      <c r="D2592" s="1">
        <v>1</v>
      </c>
      <c r="E2592" s="34">
        <f>(B2592-MAX(B$42:B2592))/MAX(B$42:B2592)</f>
        <v>-0.26891856506938988</v>
      </c>
      <c r="F2592" s="49">
        <v>-104.93</v>
      </c>
      <c r="G2592" s="4" t="str">
        <f>IF(F2592&lt;=H$1, "침체", IF(F2592&gt;=G$1, "과열", ""))</f>
        <v/>
      </c>
      <c r="H2592" s="3">
        <f t="shared" si="184"/>
        <v>-119.85000000000001</v>
      </c>
      <c r="I2592" s="14">
        <v>1</v>
      </c>
      <c r="J2592" s="46">
        <f t="shared" si="183"/>
        <v>1342754.3330155634</v>
      </c>
      <c r="K2592" s="35">
        <f>(J2592-MAX(J$42:J2592))/MAX(J$42:J2592)</f>
        <v>-0.12002451615031004</v>
      </c>
      <c r="L2592" s="3"/>
    </row>
    <row r="2593" spans="1:12" x14ac:dyDescent="0.3">
      <c r="A2593" s="2" t="s">
        <v>1131</v>
      </c>
      <c r="B2593" s="1">
        <v>14360</v>
      </c>
      <c r="C2593" s="1">
        <v>0</v>
      </c>
      <c r="D2593" s="1">
        <v>1</v>
      </c>
      <c r="E2593" s="34">
        <f>(B2593-MAX(B$42:B2593))/MAX(B$42:B2593)</f>
        <v>-0.24797067295103431</v>
      </c>
      <c r="F2593" s="49">
        <v>-102.59</v>
      </c>
      <c r="G2593" s="4" t="str">
        <f>IF(F2593&lt;=H$1, "침체", IF(F2593&gt;=G$1, "과열", ""))</f>
        <v/>
      </c>
      <c r="H2593" s="3">
        <f t="shared" si="184"/>
        <v>2.3400000000000034</v>
      </c>
      <c r="I2593" s="14">
        <v>1</v>
      </c>
      <c r="J2593" s="46">
        <f t="shared" si="183"/>
        <v>1342754.3330155634</v>
      </c>
      <c r="K2593" s="35">
        <f>(J2593-MAX(J$42:J2593))/MAX(J$42:J2593)</f>
        <v>-0.12002451615031004</v>
      </c>
      <c r="L2593" s="3"/>
    </row>
    <row r="2594" spans="1:12" x14ac:dyDescent="0.3">
      <c r="A2594" s="2" t="s">
        <v>1130</v>
      </c>
      <c r="B2594" s="1">
        <v>14675</v>
      </c>
      <c r="C2594" s="1">
        <v>0</v>
      </c>
      <c r="D2594" s="1">
        <v>1</v>
      </c>
      <c r="E2594" s="34">
        <f>(B2594-MAX(B$42:B2594))/MAX(B$42:B2594)</f>
        <v>-0.23147420790782927</v>
      </c>
      <c r="F2594" s="49">
        <v>-91.03</v>
      </c>
      <c r="G2594" s="4" t="str">
        <f>IF(F2594&lt;=H$1, "침체", IF(F2594&gt;=G$1, "과열", ""))</f>
        <v/>
      </c>
      <c r="H2594" s="3">
        <f t="shared" si="184"/>
        <v>11.560000000000002</v>
      </c>
      <c r="I2594" s="14">
        <v>1</v>
      </c>
      <c r="J2594" s="46">
        <f t="shared" si="183"/>
        <v>1342754.3330155634</v>
      </c>
      <c r="K2594" s="35">
        <f>(J2594-MAX(J$42:J2594))/MAX(J$42:J2594)</f>
        <v>-0.12002451615031004</v>
      </c>
      <c r="L2594" s="3"/>
    </row>
    <row r="2595" spans="1:12" x14ac:dyDescent="0.3">
      <c r="A2595" s="2" t="s">
        <v>1129</v>
      </c>
      <c r="B2595" s="1">
        <v>15070</v>
      </c>
      <c r="C2595" s="1">
        <v>0</v>
      </c>
      <c r="D2595" s="1">
        <v>0</v>
      </c>
      <c r="E2595" s="34">
        <f>(B2595-MAX(B$42:B2595))/MAX(B$42:B2595)</f>
        <v>-0.21078816444095314</v>
      </c>
      <c r="F2595" s="49">
        <v>-27.85</v>
      </c>
      <c r="G2595" s="4" t="str">
        <f>IF(F2595&lt;=H$1, "침체", IF(F2595&gt;=G$1, "과열", ""))</f>
        <v/>
      </c>
      <c r="H2595" s="3">
        <f t="shared" si="184"/>
        <v>63.18</v>
      </c>
      <c r="I2595" s="14">
        <v>1</v>
      </c>
      <c r="J2595" s="46">
        <f t="shared" si="183"/>
        <v>1342754.3330155634</v>
      </c>
      <c r="K2595" s="35">
        <f>(J2595-MAX(J$42:J2595))/MAX(J$42:J2595)</f>
        <v>-0.12002451615031004</v>
      </c>
      <c r="L2595" s="3"/>
    </row>
    <row r="2596" spans="1:12" x14ac:dyDescent="0.3">
      <c r="A2596" s="2" t="s">
        <v>1128</v>
      </c>
      <c r="B2596" s="1">
        <v>15065</v>
      </c>
      <c r="C2596" s="1">
        <v>0</v>
      </c>
      <c r="D2596" s="1">
        <v>0</v>
      </c>
      <c r="E2596" s="34">
        <f>(B2596-MAX(B$42:B2596))/MAX(B$42:B2596)</f>
        <v>-0.21105001309243257</v>
      </c>
      <c r="F2596" s="49">
        <v>-28.85</v>
      </c>
      <c r="G2596" s="4" t="str">
        <f>IF(F2596&lt;=H$1, "침체", IF(F2596&gt;=G$1, "과열", ""))</f>
        <v/>
      </c>
      <c r="H2596" s="3">
        <f t="shared" si="184"/>
        <v>-1</v>
      </c>
      <c r="I2596" s="14">
        <v>1</v>
      </c>
      <c r="J2596" s="46">
        <f t="shared" si="183"/>
        <v>1342754.3330155634</v>
      </c>
      <c r="K2596" s="35">
        <f>(J2596-MAX(J$42:J2596))/MAX(J$42:J2596)</f>
        <v>-0.12002451615031004</v>
      </c>
      <c r="L2596" s="3"/>
    </row>
    <row r="2597" spans="1:12" x14ac:dyDescent="0.3">
      <c r="A2597" s="2" t="s">
        <v>1127</v>
      </c>
      <c r="B2597" s="1">
        <v>14800</v>
      </c>
      <c r="C2597" s="1">
        <v>0</v>
      </c>
      <c r="D2597" s="1">
        <v>0</v>
      </c>
      <c r="E2597" s="34">
        <f>(B2597-MAX(B$42:B2597))/MAX(B$42:B2597)</f>
        <v>-0.22492799162084315</v>
      </c>
      <c r="F2597" s="49">
        <v>-30.92</v>
      </c>
      <c r="G2597" s="4" t="str">
        <f>IF(F2597&lt;=H$1, "침체", IF(F2597&gt;=G$1, "과열", ""))</f>
        <v/>
      </c>
      <c r="H2597" s="3">
        <f t="shared" si="184"/>
        <v>-2.0700000000000003</v>
      </c>
      <c r="I2597" s="14">
        <v>1</v>
      </c>
      <c r="J2597" s="46">
        <f t="shared" si="183"/>
        <v>1342754.3330155634</v>
      </c>
      <c r="K2597" s="35">
        <f>(J2597-MAX(J$42:J2597))/MAX(J$42:J2597)</f>
        <v>-0.12002451615031004</v>
      </c>
      <c r="L2597" s="3"/>
    </row>
    <row r="2598" spans="1:12" x14ac:dyDescent="0.3">
      <c r="A2598" s="2" t="s">
        <v>1126</v>
      </c>
      <c r="B2598" s="1">
        <v>14935</v>
      </c>
      <c r="C2598" s="1">
        <v>0</v>
      </c>
      <c r="D2598" s="1">
        <v>0</v>
      </c>
      <c r="E2598" s="34">
        <f>(B2598-MAX(B$42:B2598))/MAX(B$42:B2598)</f>
        <v>-0.21785807803089813</v>
      </c>
      <c r="F2598" s="49">
        <v>-13.24</v>
      </c>
      <c r="G2598" s="4" t="str">
        <f>IF(F2598&lt;=H$1, "침체", IF(F2598&gt;=G$1, "과열", ""))</f>
        <v/>
      </c>
      <c r="H2598" s="3">
        <f t="shared" si="184"/>
        <v>17.68</v>
      </c>
      <c r="I2598" s="14">
        <v>1</v>
      </c>
      <c r="J2598" s="46">
        <f t="shared" si="183"/>
        <v>1342754.3330155634</v>
      </c>
      <c r="K2598" s="35">
        <f>(J2598-MAX(J$42:J2598))/MAX(J$42:J2598)</f>
        <v>-0.12002451615031004</v>
      </c>
      <c r="L2598" s="3"/>
    </row>
    <row r="2599" spans="1:12" x14ac:dyDescent="0.3">
      <c r="A2599" s="2" t="s">
        <v>1125</v>
      </c>
      <c r="B2599" s="1">
        <v>14485</v>
      </c>
      <c r="C2599" s="1">
        <v>0</v>
      </c>
      <c r="D2599" s="1">
        <v>0</v>
      </c>
      <c r="E2599" s="34">
        <f>(B2599-MAX(B$42:B2599))/MAX(B$42:B2599)</f>
        <v>-0.24142445666404819</v>
      </c>
      <c r="F2599" s="49">
        <v>-45.05</v>
      </c>
      <c r="G2599" s="4" t="str">
        <f>IF(F2599&lt;=H$1, "침체", IF(F2599&gt;=G$1, "과열", ""))</f>
        <v/>
      </c>
      <c r="H2599" s="3">
        <f t="shared" si="184"/>
        <v>-31.809999999999995</v>
      </c>
      <c r="I2599" s="14">
        <v>1</v>
      </c>
      <c r="J2599" s="46">
        <f t="shared" si="183"/>
        <v>1342754.3330155634</v>
      </c>
      <c r="K2599" s="35">
        <f>(J2599-MAX(J$42:J2599))/MAX(J$42:J2599)</f>
        <v>-0.12002451615031004</v>
      </c>
      <c r="L2599" s="3"/>
    </row>
    <row r="2600" spans="1:12" x14ac:dyDescent="0.3">
      <c r="A2600" s="2" t="s">
        <v>1124</v>
      </c>
      <c r="B2600" s="1">
        <v>14690</v>
      </c>
      <c r="C2600" s="1">
        <v>0</v>
      </c>
      <c r="D2600" s="1">
        <v>0</v>
      </c>
      <c r="E2600" s="34">
        <f>(B2600-MAX(B$42:B2600))/MAX(B$42:B2600)</f>
        <v>-0.23068866195339094</v>
      </c>
      <c r="F2600" s="49">
        <v>-50.45</v>
      </c>
      <c r="G2600" s="4" t="str">
        <f>IF(F2600&lt;=H$1, "침체", IF(F2600&gt;=G$1, "과열", ""))</f>
        <v/>
      </c>
      <c r="H2600" s="3">
        <f t="shared" si="184"/>
        <v>-5.4000000000000057</v>
      </c>
      <c r="I2600" s="14">
        <v>1</v>
      </c>
      <c r="J2600" s="46">
        <f t="shared" si="183"/>
        <v>1342754.3330155634</v>
      </c>
      <c r="K2600" s="35">
        <f>(J2600-MAX(J$42:J2600))/MAX(J$42:J2600)</f>
        <v>-0.12002451615031004</v>
      </c>
      <c r="L2600" s="3"/>
    </row>
    <row r="2601" spans="1:12" x14ac:dyDescent="0.3">
      <c r="A2601" s="2" t="s">
        <v>1123</v>
      </c>
      <c r="B2601" s="1">
        <v>14825</v>
      </c>
      <c r="C2601" s="1">
        <v>0</v>
      </c>
      <c r="D2601" s="1">
        <v>0</v>
      </c>
      <c r="E2601" s="34">
        <f>(B2601-MAX(B$42:B2601))/MAX(B$42:B2601)</f>
        <v>-0.22361874836344592</v>
      </c>
      <c r="F2601" s="49">
        <v>-6.84</v>
      </c>
      <c r="G2601" s="4" t="str">
        <f>IF(F2601&lt;=H$1, "침체", IF(F2601&gt;=G$1, "과열", ""))</f>
        <v/>
      </c>
      <c r="H2601" s="3">
        <f t="shared" si="184"/>
        <v>43.61</v>
      </c>
      <c r="I2601" s="14">
        <v>1</v>
      </c>
      <c r="J2601" s="46">
        <f t="shared" si="183"/>
        <v>1342754.3330155634</v>
      </c>
      <c r="K2601" s="35">
        <f>(J2601-MAX(J$42:J2601))/MAX(J$42:J2601)</f>
        <v>-0.12002451615031004</v>
      </c>
      <c r="L2601" s="3"/>
    </row>
    <row r="2602" spans="1:12" x14ac:dyDescent="0.3">
      <c r="A2602" s="2" t="s">
        <v>1122</v>
      </c>
      <c r="B2602" s="1">
        <v>15285</v>
      </c>
      <c r="C2602" s="1">
        <v>0</v>
      </c>
      <c r="D2602" s="1">
        <v>0</v>
      </c>
      <c r="E2602" s="34">
        <f>(B2602-MAX(B$42:B2602))/MAX(B$42:B2602)</f>
        <v>-0.19952867242733699</v>
      </c>
      <c r="F2602" s="49">
        <v>120</v>
      </c>
      <c r="G2602" s="4" t="str">
        <f>IF(F2602&lt;=H$1, "침체", IF(F2602&gt;=G$1, "과열", ""))</f>
        <v>과열</v>
      </c>
      <c r="H2602" s="3">
        <f t="shared" si="184"/>
        <v>126.84</v>
      </c>
      <c r="I2602" s="14">
        <v>1</v>
      </c>
      <c r="J2602" s="46">
        <f t="shared" si="183"/>
        <v>1342754.3330155634</v>
      </c>
      <c r="K2602" s="35">
        <f>(J2602-MAX(J$42:J2602))/MAX(J$42:J2602)</f>
        <v>-0.12002451615031004</v>
      </c>
      <c r="L2602" s="3"/>
    </row>
    <row r="2603" spans="1:12" x14ac:dyDescent="0.3">
      <c r="A2603" s="2" t="s">
        <v>1121</v>
      </c>
      <c r="B2603" s="1">
        <v>14855</v>
      </c>
      <c r="C2603" s="1">
        <v>0</v>
      </c>
      <c r="D2603" s="1">
        <v>0</v>
      </c>
      <c r="E2603" s="34">
        <f>(B2603-MAX(B$42:B2603))/MAX(B$42:B2603)</f>
        <v>-0.22204765645456925</v>
      </c>
      <c r="F2603" s="49">
        <v>-5.33</v>
      </c>
      <c r="G2603" s="4" t="str">
        <f>IF(F2603&lt;=H$1, "침체", IF(F2603&gt;=G$1, "과열", ""))</f>
        <v/>
      </c>
      <c r="H2603" s="3">
        <f t="shared" si="184"/>
        <v>-125.33</v>
      </c>
      <c r="I2603" s="14">
        <v>1</v>
      </c>
      <c r="J2603" s="46">
        <f t="shared" si="183"/>
        <v>1342754.3330155634</v>
      </c>
      <c r="K2603" s="35">
        <f>(J2603-MAX(J$42:J2603))/MAX(J$42:J2603)</f>
        <v>-0.12002451615031004</v>
      </c>
      <c r="L2603" s="3"/>
    </row>
    <row r="2604" spans="1:12" x14ac:dyDescent="0.3">
      <c r="A2604" s="2" t="s">
        <v>1120</v>
      </c>
      <c r="B2604" s="1">
        <v>14980</v>
      </c>
      <c r="C2604" s="1">
        <v>0</v>
      </c>
      <c r="D2604" s="1">
        <v>0</v>
      </c>
      <c r="E2604" s="34">
        <f>(B2604-MAX(B$42:B2604))/MAX(B$42:B2604)</f>
        <v>-0.21550144016758313</v>
      </c>
      <c r="F2604" s="49">
        <v>37.479999999999997</v>
      </c>
      <c r="G2604" s="4" t="str">
        <f>IF(F2604&lt;=H$1, "침체", IF(F2604&gt;=G$1, "과열", ""))</f>
        <v/>
      </c>
      <c r="H2604" s="3">
        <f t="shared" si="184"/>
        <v>42.809999999999995</v>
      </c>
      <c r="I2604" s="14">
        <v>1</v>
      </c>
      <c r="J2604" s="46">
        <f t="shared" ref="J2604:J2667" si="185">J2603*I2604</f>
        <v>1342754.3330155634</v>
      </c>
      <c r="K2604" s="35">
        <f>(J2604-MAX(J$42:J2604))/MAX(J$42:J2604)</f>
        <v>-0.12002451615031004</v>
      </c>
      <c r="L2604" s="3"/>
    </row>
    <row r="2605" spans="1:12" x14ac:dyDescent="0.3">
      <c r="A2605" s="2" t="s">
        <v>1119</v>
      </c>
      <c r="B2605" s="1">
        <v>15365</v>
      </c>
      <c r="C2605" s="1">
        <v>0</v>
      </c>
      <c r="D2605" s="1">
        <v>0</v>
      </c>
      <c r="E2605" s="34">
        <f>(B2605-MAX(B$42:B2605))/MAX(B$42:B2605)</f>
        <v>-0.19533909400366589</v>
      </c>
      <c r="F2605" s="49">
        <v>145.19</v>
      </c>
      <c r="G2605" s="4" t="str">
        <f>IF(F2605&lt;=H$1, "침체", IF(F2605&gt;=G$1, "과열", ""))</f>
        <v>과열</v>
      </c>
      <c r="H2605" s="3">
        <f t="shared" si="184"/>
        <v>107.71000000000001</v>
      </c>
      <c r="I2605" s="14">
        <v>1</v>
      </c>
      <c r="J2605" s="46">
        <f t="shared" si="185"/>
        <v>1342754.3330155634</v>
      </c>
      <c r="K2605" s="35">
        <f>(J2605-MAX(J$42:J2605))/MAX(J$42:J2605)</f>
        <v>-0.12002451615031004</v>
      </c>
      <c r="L2605" s="3"/>
    </row>
    <row r="2606" spans="1:12" x14ac:dyDescent="0.3">
      <c r="A2606" s="2" t="s">
        <v>1118</v>
      </c>
      <c r="B2606" s="1">
        <v>15020</v>
      </c>
      <c r="C2606" s="1">
        <v>0</v>
      </c>
      <c r="D2606" s="1">
        <v>0</v>
      </c>
      <c r="E2606" s="34">
        <f>(B2606-MAX(B$42:B2606))/MAX(B$42:B2606)</f>
        <v>-0.21340665095574757</v>
      </c>
      <c r="F2606" s="49">
        <v>51.66</v>
      </c>
      <c r="G2606" s="4" t="str">
        <f>IF(F2606&lt;=H$1, "침체", IF(F2606&gt;=G$1, "과열", ""))</f>
        <v/>
      </c>
      <c r="H2606" s="3">
        <f t="shared" si="184"/>
        <v>-93.53</v>
      </c>
      <c r="I2606" s="14">
        <v>1</v>
      </c>
      <c r="J2606" s="46">
        <f t="shared" si="185"/>
        <v>1342754.3330155634</v>
      </c>
      <c r="K2606" s="35">
        <f>(J2606-MAX(J$42:J2606))/MAX(J$42:J2606)</f>
        <v>-0.12002451615031004</v>
      </c>
      <c r="L2606" s="3"/>
    </row>
    <row r="2607" spans="1:12" x14ac:dyDescent="0.3">
      <c r="A2607" s="2" t="s">
        <v>1117</v>
      </c>
      <c r="B2607" s="1">
        <v>15295</v>
      </c>
      <c r="C2607" s="1">
        <v>0</v>
      </c>
      <c r="D2607" s="1">
        <v>0</v>
      </c>
      <c r="E2607" s="34">
        <f>(B2607-MAX(B$42:B2607))/MAX(B$42:B2607)</f>
        <v>-0.19900497512437812</v>
      </c>
      <c r="F2607" s="49">
        <v>122.43</v>
      </c>
      <c r="G2607" s="4" t="str">
        <f>IF(F2607&lt;=H$1, "침체", IF(F2607&gt;=G$1, "과열", ""))</f>
        <v>과열</v>
      </c>
      <c r="H2607" s="3">
        <f t="shared" si="184"/>
        <v>70.77000000000001</v>
      </c>
      <c r="I2607" s="14">
        <v>1</v>
      </c>
      <c r="J2607" s="46">
        <f t="shared" si="185"/>
        <v>1342754.3330155634</v>
      </c>
      <c r="K2607" s="35">
        <f>(J2607-MAX(J$42:J2607))/MAX(J$42:J2607)</f>
        <v>-0.12002451615031004</v>
      </c>
      <c r="L2607" s="3"/>
    </row>
    <row r="2608" spans="1:12" x14ac:dyDescent="0.3">
      <c r="A2608" s="2" t="s">
        <v>1116</v>
      </c>
      <c r="B2608" s="1">
        <v>15250</v>
      </c>
      <c r="C2608" s="1">
        <v>0</v>
      </c>
      <c r="D2608" s="1">
        <v>0</v>
      </c>
      <c r="E2608" s="34">
        <f>(B2608-MAX(B$42:B2608))/MAX(B$42:B2608)</f>
        <v>-0.20136161298769312</v>
      </c>
      <c r="F2608" s="49">
        <v>61.93</v>
      </c>
      <c r="G2608" s="4" t="str">
        <f>IF(F2608&lt;=H$1, "침체", IF(F2608&gt;=G$1, "과열", ""))</f>
        <v/>
      </c>
      <c r="H2608" s="3">
        <f t="shared" si="184"/>
        <v>-60.500000000000007</v>
      </c>
      <c r="I2608" s="14">
        <v>1</v>
      </c>
      <c r="J2608" s="46">
        <f t="shared" si="185"/>
        <v>1342754.3330155634</v>
      </c>
      <c r="K2608" s="35">
        <f>(J2608-MAX(J$42:J2608))/MAX(J$42:J2608)</f>
        <v>-0.12002451615031004</v>
      </c>
      <c r="L2608" s="3"/>
    </row>
    <row r="2609" spans="1:12" x14ac:dyDescent="0.3">
      <c r="A2609" s="2" t="s">
        <v>1115</v>
      </c>
      <c r="B2609" s="1">
        <v>15685</v>
      </c>
      <c r="C2609" s="1">
        <v>0</v>
      </c>
      <c r="D2609" s="1">
        <v>0</v>
      </c>
      <c r="E2609" s="34">
        <f>(B2609-MAX(B$42:B2609))/MAX(B$42:B2609)</f>
        <v>-0.17858078030898142</v>
      </c>
      <c r="F2609" s="49">
        <v>165.58</v>
      </c>
      <c r="G2609" s="4" t="str">
        <f>IF(F2609&lt;=H$1, "침체", IF(F2609&gt;=G$1, "과열", ""))</f>
        <v>과열</v>
      </c>
      <c r="H2609" s="3">
        <f t="shared" si="184"/>
        <v>103.65</v>
      </c>
      <c r="I2609" s="14">
        <v>1</v>
      </c>
      <c r="J2609" s="46">
        <f t="shared" si="185"/>
        <v>1342754.3330155634</v>
      </c>
      <c r="K2609" s="35">
        <f>(J2609-MAX(J$42:J2609))/MAX(J$42:J2609)</f>
        <v>-0.12002451615031004</v>
      </c>
      <c r="L2609" s="3"/>
    </row>
    <row r="2610" spans="1:12" x14ac:dyDescent="0.3">
      <c r="A2610" s="2" t="s">
        <v>1114</v>
      </c>
      <c r="B2610" s="1">
        <v>15930</v>
      </c>
      <c r="C2610" s="1">
        <v>0</v>
      </c>
      <c r="D2610" s="1">
        <v>0</v>
      </c>
      <c r="E2610" s="34">
        <f>(B2610-MAX(B$42:B2610))/MAX(B$42:B2610)</f>
        <v>-0.16575019638648861</v>
      </c>
      <c r="F2610" s="49">
        <v>165.09</v>
      </c>
      <c r="G2610" s="4" t="str">
        <f>IF(F2610&lt;=H$1, "침체", IF(F2610&gt;=G$1, "과열", ""))</f>
        <v>과열</v>
      </c>
      <c r="H2610" s="3">
        <f t="shared" si="184"/>
        <v>-0.49000000000000909</v>
      </c>
      <c r="I2610" s="14">
        <v>1</v>
      </c>
      <c r="J2610" s="46">
        <f t="shared" si="185"/>
        <v>1342754.3330155634</v>
      </c>
      <c r="K2610" s="35">
        <f>(J2610-MAX(J$42:J2610))/MAX(J$42:J2610)</f>
        <v>-0.12002451615031004</v>
      </c>
      <c r="L2610" s="3"/>
    </row>
    <row r="2611" spans="1:12" x14ac:dyDescent="0.3">
      <c r="A2611" s="2" t="s">
        <v>1113</v>
      </c>
      <c r="B2611" s="1">
        <v>15825</v>
      </c>
      <c r="C2611" s="1">
        <v>0</v>
      </c>
      <c r="D2611" s="1">
        <v>0</v>
      </c>
      <c r="E2611" s="34">
        <f>(B2611-MAX(B$42:B2611))/MAX(B$42:B2611)</f>
        <v>-0.17124901806755696</v>
      </c>
      <c r="F2611" s="49">
        <v>138.26</v>
      </c>
      <c r="G2611" s="4" t="str">
        <f>IF(F2611&lt;=H$1, "침체", IF(F2611&gt;=G$1, "과열", ""))</f>
        <v>과열</v>
      </c>
      <c r="H2611" s="3">
        <f t="shared" si="184"/>
        <v>-26.830000000000013</v>
      </c>
      <c r="I2611" s="14">
        <v>1</v>
      </c>
      <c r="J2611" s="46">
        <f t="shared" si="185"/>
        <v>1342754.3330155634</v>
      </c>
      <c r="K2611" s="35">
        <f>(J2611-MAX(J$42:J2611))/MAX(J$42:J2611)</f>
        <v>-0.12002451615031004</v>
      </c>
      <c r="L2611" s="3"/>
    </row>
    <row r="2612" spans="1:12" x14ac:dyDescent="0.3">
      <c r="A2612" s="2" t="s">
        <v>1112</v>
      </c>
      <c r="B2612" s="1">
        <v>15350</v>
      </c>
      <c r="C2612" s="1">
        <v>0</v>
      </c>
      <c r="D2612" s="1">
        <v>0</v>
      </c>
      <c r="E2612" s="34">
        <f>(B2612-MAX(B$42:B2612))/MAX(B$42:B2612)</f>
        <v>-0.19612463995810422</v>
      </c>
      <c r="F2612" s="49">
        <v>47.09</v>
      </c>
      <c r="G2612" s="4" t="str">
        <f>IF(F2612&lt;=H$1, "침체", IF(F2612&gt;=G$1, "과열", ""))</f>
        <v/>
      </c>
      <c r="H2612" s="3">
        <f t="shared" si="184"/>
        <v>-91.169999999999987</v>
      </c>
      <c r="I2612" s="14">
        <v>1</v>
      </c>
      <c r="J2612" s="46">
        <f t="shared" si="185"/>
        <v>1342754.3330155634</v>
      </c>
      <c r="K2612" s="35">
        <f>(J2612-MAX(J$42:J2612))/MAX(J$42:J2612)</f>
        <v>-0.12002451615031004</v>
      </c>
      <c r="L2612" s="3"/>
    </row>
    <row r="2613" spans="1:12" x14ac:dyDescent="0.3">
      <c r="A2613" s="2" t="s">
        <v>1111</v>
      </c>
      <c r="B2613" s="1">
        <v>15465</v>
      </c>
      <c r="C2613" s="1">
        <v>0</v>
      </c>
      <c r="D2613" s="1">
        <v>0</v>
      </c>
      <c r="E2613" s="34">
        <f>(B2613-MAX(B$42:B2613))/MAX(B$42:B2613)</f>
        <v>-0.19010212097407697</v>
      </c>
      <c r="F2613" s="49">
        <v>23.41</v>
      </c>
      <c r="G2613" s="4" t="str">
        <f>IF(F2613&lt;=H$1, "침체", IF(F2613&gt;=G$1, "과열", ""))</f>
        <v/>
      </c>
      <c r="H2613" s="3">
        <f t="shared" si="184"/>
        <v>-23.680000000000003</v>
      </c>
      <c r="I2613" s="14">
        <v>1</v>
      </c>
      <c r="J2613" s="46">
        <f t="shared" si="185"/>
        <v>1342754.3330155634</v>
      </c>
      <c r="K2613" s="35">
        <f>(J2613-MAX(J$42:J2613))/MAX(J$42:J2613)</f>
        <v>-0.12002451615031004</v>
      </c>
      <c r="L2613" s="3"/>
    </row>
    <row r="2614" spans="1:12" x14ac:dyDescent="0.3">
      <c r="A2614" s="2" t="s">
        <v>1110</v>
      </c>
      <c r="B2614" s="1">
        <v>15190</v>
      </c>
      <c r="C2614" s="1">
        <v>0</v>
      </c>
      <c r="D2614" s="1">
        <v>0</v>
      </c>
      <c r="E2614" s="34">
        <f>(B2614-MAX(B$42:B2614))/MAX(B$42:B2614)</f>
        <v>-0.20450379680544645</v>
      </c>
      <c r="F2614" s="49">
        <v>-2.0699999999999998</v>
      </c>
      <c r="G2614" s="4" t="str">
        <f>IF(F2614&lt;=H$1, "침체", IF(F2614&gt;=G$1, "과열", ""))</f>
        <v/>
      </c>
      <c r="H2614" s="3">
        <f t="shared" si="184"/>
        <v>-25.48</v>
      </c>
      <c r="I2614" s="14">
        <v>1</v>
      </c>
      <c r="J2614" s="46">
        <f t="shared" si="185"/>
        <v>1342754.3330155634</v>
      </c>
      <c r="K2614" s="35">
        <f>(J2614-MAX(J$42:J2614))/MAX(J$42:J2614)</f>
        <v>-0.12002451615031004</v>
      </c>
      <c r="L2614" s="3"/>
    </row>
    <row r="2615" spans="1:12" x14ac:dyDescent="0.3">
      <c r="A2615" s="2" t="s">
        <v>1109</v>
      </c>
      <c r="B2615" s="1">
        <v>14475</v>
      </c>
      <c r="C2615" s="1">
        <v>0</v>
      </c>
      <c r="D2615" s="1">
        <v>1</v>
      </c>
      <c r="E2615" s="34">
        <f>(B2615-MAX(B$42:B2615))/MAX(B$42:B2615)</f>
        <v>-0.24194815396700706</v>
      </c>
      <c r="F2615" s="49">
        <v>-165.23</v>
      </c>
      <c r="G2615" s="4" t="str">
        <f>IF(F2615&lt;=H$1, "침체", IF(F2615&gt;=G$1, "과열", ""))</f>
        <v>침체</v>
      </c>
      <c r="H2615" s="3">
        <f t="shared" si="184"/>
        <v>-163.16</v>
      </c>
      <c r="I2615" s="14">
        <v>1</v>
      </c>
      <c r="J2615" s="46">
        <f t="shared" si="185"/>
        <v>1342754.3330155634</v>
      </c>
      <c r="K2615" s="35">
        <f>(J2615-MAX(J$42:J2615))/MAX(J$42:J2615)</f>
        <v>-0.12002451615031004</v>
      </c>
      <c r="L2615" s="3"/>
    </row>
    <row r="2616" spans="1:12" x14ac:dyDescent="0.3">
      <c r="A2616" s="2" t="s">
        <v>1108</v>
      </c>
      <c r="B2616" s="1">
        <v>14565</v>
      </c>
      <c r="C2616" s="1">
        <v>0</v>
      </c>
      <c r="D2616" s="1">
        <v>1</v>
      </c>
      <c r="E2616" s="34">
        <f>(B2616-MAX(B$42:B2616))/MAX(B$42:B2616)</f>
        <v>-0.23723487824037706</v>
      </c>
      <c r="F2616" s="49">
        <v>-186.97</v>
      </c>
      <c r="G2616" s="4" t="str">
        <f>IF(F2616&lt;=H$1, "침체", IF(F2616&gt;=G$1, "과열", ""))</f>
        <v>침체</v>
      </c>
      <c r="H2616" s="3">
        <f t="shared" si="184"/>
        <v>-21.740000000000009</v>
      </c>
      <c r="I2616" s="14">
        <v>1</v>
      </c>
      <c r="J2616" s="46">
        <f t="shared" si="185"/>
        <v>1342754.3330155634</v>
      </c>
      <c r="K2616" s="35">
        <f>(J2616-MAX(J$42:J2616))/MAX(J$42:J2616)</f>
        <v>-0.12002451615031004</v>
      </c>
      <c r="L2616" s="3"/>
    </row>
    <row r="2617" spans="1:12" x14ac:dyDescent="0.3">
      <c r="A2617" s="2" t="s">
        <v>1107</v>
      </c>
      <c r="B2617" s="1">
        <v>13915</v>
      </c>
      <c r="C2617" s="1">
        <v>0</v>
      </c>
      <c r="D2617" s="1">
        <v>1</v>
      </c>
      <c r="E2617" s="34">
        <f>(B2617-MAX(B$42:B2617))/MAX(B$42:B2617)</f>
        <v>-0.27127520293270491</v>
      </c>
      <c r="F2617" s="49">
        <v>-179.62</v>
      </c>
      <c r="G2617" s="4" t="str">
        <f>IF(F2617&lt;=H$1, "침체", IF(F2617&gt;=G$1, "과열", ""))</f>
        <v>침체</v>
      </c>
      <c r="H2617" s="3">
        <f t="shared" si="184"/>
        <v>7.3499999999999943</v>
      </c>
      <c r="I2617" s="14">
        <v>1</v>
      </c>
      <c r="J2617" s="46">
        <f t="shared" si="185"/>
        <v>1342754.3330155634</v>
      </c>
      <c r="K2617" s="35">
        <f>(J2617-MAX(J$42:J2617))/MAX(J$42:J2617)</f>
        <v>-0.12002451615031004</v>
      </c>
      <c r="L2617" s="3"/>
    </row>
    <row r="2618" spans="1:12" x14ac:dyDescent="0.3">
      <c r="A2618" s="2" t="s">
        <v>1106</v>
      </c>
      <c r="B2618" s="1">
        <v>14040</v>
      </c>
      <c r="C2618" s="1">
        <v>0</v>
      </c>
      <c r="D2618" s="1">
        <v>1</v>
      </c>
      <c r="E2618" s="34">
        <f>(B2618-MAX(B$42:B2618))/MAX(B$42:B2618)</f>
        <v>-0.26472898664571876</v>
      </c>
      <c r="F2618" s="49">
        <v>-132.05000000000001</v>
      </c>
      <c r="G2618" s="4" t="str">
        <f>IF(F2618&lt;=H$1, "침체", IF(F2618&gt;=G$1, "과열", ""))</f>
        <v/>
      </c>
      <c r="H2618" s="3">
        <f t="shared" si="184"/>
        <v>47.569999999999993</v>
      </c>
      <c r="I2618" s="14">
        <v>1</v>
      </c>
      <c r="J2618" s="46">
        <f t="shared" si="185"/>
        <v>1342754.3330155634</v>
      </c>
      <c r="K2618" s="35">
        <f>(J2618-MAX(J$42:J2618))/MAX(J$42:J2618)</f>
        <v>-0.12002451615031004</v>
      </c>
      <c r="L2618" s="3"/>
    </row>
    <row r="2619" spans="1:12" x14ac:dyDescent="0.3">
      <c r="A2619" s="2" t="s">
        <v>1105</v>
      </c>
      <c r="B2619" s="1">
        <v>14450</v>
      </c>
      <c r="C2619" s="1">
        <v>0</v>
      </c>
      <c r="D2619" s="1">
        <v>1</v>
      </c>
      <c r="E2619" s="34">
        <f>(B2619-MAX(B$42:B2619))/MAX(B$42:B2619)</f>
        <v>-0.24325739722440429</v>
      </c>
      <c r="F2619" s="49">
        <v>-72.02</v>
      </c>
      <c r="G2619" s="4" t="str">
        <f>IF(F2619&lt;=H$1, "침체", IF(F2619&gt;=G$1, "과열", ""))</f>
        <v/>
      </c>
      <c r="H2619" s="3">
        <f t="shared" si="184"/>
        <v>60.030000000000015</v>
      </c>
      <c r="I2619" s="14">
        <v>1</v>
      </c>
      <c r="J2619" s="46">
        <f t="shared" si="185"/>
        <v>1342754.3330155634</v>
      </c>
      <c r="K2619" s="35">
        <f>(J2619-MAX(J$42:J2619))/MAX(J$42:J2619)</f>
        <v>-0.12002451615031004</v>
      </c>
      <c r="L2619" s="3"/>
    </row>
    <row r="2620" spans="1:12" x14ac:dyDescent="0.3">
      <c r="A2620" s="2" t="s">
        <v>1104</v>
      </c>
      <c r="B2620" s="1">
        <v>14645</v>
      </c>
      <c r="C2620" s="1">
        <v>0</v>
      </c>
      <c r="D2620" s="1">
        <v>0</v>
      </c>
      <c r="E2620" s="34">
        <f>(B2620-MAX(B$42:B2620))/MAX(B$42:B2620)</f>
        <v>-0.23304529981670594</v>
      </c>
      <c r="F2620" s="49">
        <v>-33.49</v>
      </c>
      <c r="G2620" s="4" t="str">
        <f>IF(F2620&lt;=H$1, "침체", IF(F2620&gt;=G$1, "과열", ""))</f>
        <v/>
      </c>
      <c r="H2620" s="3">
        <f t="shared" si="184"/>
        <v>38.529999999999994</v>
      </c>
      <c r="I2620" s="14">
        <v>1</v>
      </c>
      <c r="J2620" s="46">
        <f t="shared" si="185"/>
        <v>1342754.3330155634</v>
      </c>
      <c r="K2620" s="35">
        <f>(J2620-MAX(J$42:J2620))/MAX(J$42:J2620)</f>
        <v>-0.12002451615031004</v>
      </c>
      <c r="L2620" s="3"/>
    </row>
    <row r="2621" spans="1:12" x14ac:dyDescent="0.3">
      <c r="A2621" s="2" t="s">
        <v>1103</v>
      </c>
      <c r="B2621" s="1">
        <v>15030</v>
      </c>
      <c r="C2621" s="1">
        <v>0</v>
      </c>
      <c r="D2621" s="1">
        <v>0</v>
      </c>
      <c r="E2621" s="34">
        <f>(B2621-MAX(B$42:B2621))/MAX(B$42:B2621)</f>
        <v>-0.2128829536527887</v>
      </c>
      <c r="F2621" s="49">
        <v>0.03</v>
      </c>
      <c r="G2621" s="4" t="str">
        <f>IF(F2621&lt;=H$1, "침체", IF(F2621&gt;=G$1, "과열", ""))</f>
        <v/>
      </c>
      <c r="H2621" s="3">
        <f t="shared" si="184"/>
        <v>33.520000000000003</v>
      </c>
      <c r="I2621" s="14">
        <v>1</v>
      </c>
      <c r="J2621" s="46">
        <f t="shared" si="185"/>
        <v>1342754.3330155634</v>
      </c>
      <c r="K2621" s="35">
        <f>(J2621-MAX(J$42:J2621))/MAX(J$42:J2621)</f>
        <v>-0.12002451615031004</v>
      </c>
      <c r="L2621" s="3"/>
    </row>
    <row r="2622" spans="1:12" x14ac:dyDescent="0.3">
      <c r="A2622" s="2" t="s">
        <v>1102</v>
      </c>
      <c r="B2622" s="1">
        <v>15085</v>
      </c>
      <c r="C2622" s="1">
        <v>0</v>
      </c>
      <c r="D2622" s="1">
        <v>0</v>
      </c>
      <c r="E2622" s="34">
        <f>(B2622-MAX(B$42:B2622))/MAX(B$42:B2622)</f>
        <v>-0.2100026184865148</v>
      </c>
      <c r="F2622" s="49">
        <v>34.659999999999997</v>
      </c>
      <c r="G2622" s="4" t="str">
        <f>IF(F2622&lt;=H$1, "침체", IF(F2622&gt;=G$1, "과열", ""))</f>
        <v/>
      </c>
      <c r="H2622" s="3">
        <f t="shared" si="184"/>
        <v>34.629999999999995</v>
      </c>
      <c r="I2622" s="14">
        <v>1</v>
      </c>
      <c r="J2622" s="46">
        <f t="shared" si="185"/>
        <v>1342754.3330155634</v>
      </c>
      <c r="K2622" s="35">
        <f>(J2622-MAX(J$42:J2622))/MAX(J$42:J2622)</f>
        <v>-0.12002451615031004</v>
      </c>
      <c r="L2622" s="3"/>
    </row>
    <row r="2623" spans="1:12" x14ac:dyDescent="0.3">
      <c r="A2623" s="2" t="s">
        <v>1101</v>
      </c>
      <c r="B2623" s="1">
        <v>15390</v>
      </c>
      <c r="C2623" s="1">
        <v>0</v>
      </c>
      <c r="D2623" s="1">
        <v>0</v>
      </c>
      <c r="E2623" s="34">
        <f>(B2623-MAX(B$42:B2623))/MAX(B$42:B2623)</f>
        <v>-0.19402985074626866</v>
      </c>
      <c r="F2623" s="49">
        <v>61.19</v>
      </c>
      <c r="G2623" s="4" t="str">
        <f>IF(F2623&lt;=H$1, "침체", IF(F2623&gt;=G$1, "과열", ""))</f>
        <v/>
      </c>
      <c r="H2623" s="3">
        <f t="shared" si="184"/>
        <v>26.53</v>
      </c>
      <c r="I2623" s="14">
        <v>1</v>
      </c>
      <c r="J2623" s="46">
        <f t="shared" si="185"/>
        <v>1342754.3330155634</v>
      </c>
      <c r="K2623" s="35">
        <f>(J2623-MAX(J$42:J2623))/MAX(J$42:J2623)</f>
        <v>-0.12002451615031004</v>
      </c>
      <c r="L2623" s="3"/>
    </row>
    <row r="2624" spans="1:12" x14ac:dyDescent="0.3">
      <c r="A2624" s="2" t="s">
        <v>1100</v>
      </c>
      <c r="B2624" s="1">
        <v>15415</v>
      </c>
      <c r="C2624" s="1">
        <v>0</v>
      </c>
      <c r="D2624" s="1">
        <v>0</v>
      </c>
      <c r="E2624" s="34">
        <f>(B2624-MAX(B$42:B2624))/MAX(B$42:B2624)</f>
        <v>-0.19272060748887143</v>
      </c>
      <c r="F2624" s="49">
        <v>99.46</v>
      </c>
      <c r="G2624" s="4" t="str">
        <f>IF(F2624&lt;=H$1, "침체", IF(F2624&gt;=G$1, "과열", ""))</f>
        <v>과열</v>
      </c>
      <c r="H2624" s="3">
        <f t="shared" si="184"/>
        <v>38.269999999999996</v>
      </c>
      <c r="I2624" s="14">
        <v>1</v>
      </c>
      <c r="J2624" s="46">
        <f t="shared" si="185"/>
        <v>1342754.3330155634</v>
      </c>
      <c r="K2624" s="35">
        <f>(J2624-MAX(J$42:J2624))/MAX(J$42:J2624)</f>
        <v>-0.12002451615031004</v>
      </c>
      <c r="L2624" s="3"/>
    </row>
    <row r="2625" spans="1:12" x14ac:dyDescent="0.3">
      <c r="A2625" s="2" t="s">
        <v>1099</v>
      </c>
      <c r="B2625" s="1">
        <v>15530</v>
      </c>
      <c r="C2625" s="1">
        <v>0</v>
      </c>
      <c r="D2625" s="1">
        <v>0</v>
      </c>
      <c r="E2625" s="34">
        <f>(B2625-MAX(B$42:B2625))/MAX(B$42:B2625)</f>
        <v>-0.18669808850484421</v>
      </c>
      <c r="F2625" s="49">
        <v>106.79</v>
      </c>
      <c r="G2625" s="4" t="str">
        <f>IF(F2625&lt;=H$1, "침체", IF(F2625&gt;=G$1, "과열", ""))</f>
        <v>과열</v>
      </c>
      <c r="H2625" s="3">
        <f t="shared" si="184"/>
        <v>7.3300000000000125</v>
      </c>
      <c r="I2625" s="14">
        <v>1</v>
      </c>
      <c r="J2625" s="46">
        <f t="shared" si="185"/>
        <v>1342754.3330155634</v>
      </c>
      <c r="K2625" s="35">
        <f>(J2625-MAX(J$42:J2625))/MAX(J$42:J2625)</f>
        <v>-0.12002451615031004</v>
      </c>
      <c r="L2625" s="3"/>
    </row>
    <row r="2626" spans="1:12" x14ac:dyDescent="0.3">
      <c r="A2626" s="2" t="s">
        <v>1098</v>
      </c>
      <c r="B2626" s="1">
        <v>15545</v>
      </c>
      <c r="C2626" s="1">
        <v>0</v>
      </c>
      <c r="D2626" s="1">
        <v>0</v>
      </c>
      <c r="E2626" s="34">
        <f>(B2626-MAX(B$42:B2626))/MAX(B$42:B2626)</f>
        <v>-0.18591254255040587</v>
      </c>
      <c r="F2626" s="49">
        <v>101.22</v>
      </c>
      <c r="G2626" s="4" t="str">
        <f>IF(F2626&lt;=H$1, "침체", IF(F2626&gt;=G$1, "과열", ""))</f>
        <v>과열</v>
      </c>
      <c r="H2626" s="3">
        <f t="shared" si="184"/>
        <v>-5.5700000000000074</v>
      </c>
      <c r="I2626" s="14">
        <v>1</v>
      </c>
      <c r="J2626" s="46">
        <f t="shared" si="185"/>
        <v>1342754.3330155634</v>
      </c>
      <c r="K2626" s="35">
        <f>(J2626-MAX(J$42:J2626))/MAX(J$42:J2626)</f>
        <v>-0.12002451615031004</v>
      </c>
      <c r="L2626" s="3"/>
    </row>
    <row r="2627" spans="1:12" x14ac:dyDescent="0.3">
      <c r="A2627" s="2" t="s">
        <v>1097</v>
      </c>
      <c r="B2627" s="1">
        <v>15240</v>
      </c>
      <c r="C2627" s="1">
        <v>0</v>
      </c>
      <c r="D2627" s="1">
        <v>0</v>
      </c>
      <c r="E2627" s="34">
        <f>(B2627-MAX(B$42:B2627))/MAX(B$42:B2627)</f>
        <v>-0.20188531029065201</v>
      </c>
      <c r="F2627" s="49">
        <v>62.16</v>
      </c>
      <c r="G2627" s="4" t="str">
        <f>IF(F2627&lt;=H$1, "침체", IF(F2627&gt;=G$1, "과열", ""))</f>
        <v/>
      </c>
      <c r="H2627" s="3">
        <f t="shared" ref="H2627:H2690" si="186">F2627-F2626</f>
        <v>-39.06</v>
      </c>
      <c r="I2627" s="14">
        <v>1</v>
      </c>
      <c r="J2627" s="46">
        <f t="shared" si="185"/>
        <v>1342754.3330155634</v>
      </c>
      <c r="K2627" s="35">
        <f>(J2627-MAX(J$42:J2627))/MAX(J$42:J2627)</f>
        <v>-0.12002451615031004</v>
      </c>
      <c r="L2627" s="3"/>
    </row>
    <row r="2628" spans="1:12" x14ac:dyDescent="0.3">
      <c r="A2628" s="2" t="s">
        <v>1096</v>
      </c>
      <c r="B2628" s="1">
        <v>15015</v>
      </c>
      <c r="C2628" s="1">
        <v>0</v>
      </c>
      <c r="D2628" s="1">
        <v>0</v>
      </c>
      <c r="E2628" s="34">
        <f>(B2628-MAX(B$42:B2628))/MAX(B$42:B2628)</f>
        <v>-0.21366849960722703</v>
      </c>
      <c r="F2628" s="49">
        <v>14.85</v>
      </c>
      <c r="G2628" s="4" t="str">
        <f>IF(F2628&lt;=H$1, "침체", IF(F2628&gt;=G$1, "과열", ""))</f>
        <v/>
      </c>
      <c r="H2628" s="3">
        <f t="shared" si="186"/>
        <v>-47.309999999999995</v>
      </c>
      <c r="I2628" s="14">
        <v>1</v>
      </c>
      <c r="J2628" s="46">
        <f t="shared" si="185"/>
        <v>1342754.3330155634</v>
      </c>
      <c r="K2628" s="35">
        <f>(J2628-MAX(J$42:J2628))/MAX(J$42:J2628)</f>
        <v>-0.12002451615031004</v>
      </c>
      <c r="L2628" s="3"/>
    </row>
    <row r="2629" spans="1:12" x14ac:dyDescent="0.3">
      <c r="A2629" s="2" t="s">
        <v>1095</v>
      </c>
      <c r="B2629" s="1">
        <v>14835</v>
      </c>
      <c r="C2629" s="1">
        <v>0</v>
      </c>
      <c r="D2629" s="1">
        <v>1</v>
      </c>
      <c r="E2629" s="34">
        <f>(B2629-MAX(B$42:B2629))/MAX(B$42:B2629)</f>
        <v>-0.22309505106048705</v>
      </c>
      <c r="F2629" s="49">
        <v>-24.88</v>
      </c>
      <c r="G2629" s="4" t="str">
        <f>IF(F2629&lt;=H$1, "침체", IF(F2629&gt;=G$1, "과열", ""))</f>
        <v/>
      </c>
      <c r="H2629" s="3">
        <f t="shared" si="186"/>
        <v>-39.729999999999997</v>
      </c>
      <c r="I2629" s="14">
        <v>1</v>
      </c>
      <c r="J2629" s="46">
        <f t="shared" si="185"/>
        <v>1342754.3330155634</v>
      </c>
      <c r="K2629" s="35">
        <f>(J2629-MAX(J$42:J2629))/MAX(J$42:J2629)</f>
        <v>-0.12002451615031004</v>
      </c>
      <c r="L2629" s="3"/>
    </row>
    <row r="2630" spans="1:12" x14ac:dyDescent="0.3">
      <c r="A2630" s="2" t="s">
        <v>1094</v>
      </c>
      <c r="B2630" s="1">
        <v>14910</v>
      </c>
      <c r="C2630" s="1">
        <v>0</v>
      </c>
      <c r="D2630" s="1">
        <v>0</v>
      </c>
      <c r="E2630" s="34">
        <f>(B2630-MAX(B$42:B2630))/MAX(B$42:B2630)</f>
        <v>-0.21916732128829536</v>
      </c>
      <c r="F2630" s="49">
        <v>-26.55</v>
      </c>
      <c r="G2630" s="4" t="str">
        <f>IF(F2630&lt;=H$1, "침체", IF(F2630&gt;=G$1, "과열", ""))</f>
        <v/>
      </c>
      <c r="H2630" s="3">
        <f t="shared" si="186"/>
        <v>-1.6700000000000017</v>
      </c>
      <c r="I2630" s="14">
        <v>1</v>
      </c>
      <c r="J2630" s="46">
        <f t="shared" si="185"/>
        <v>1342754.3330155634</v>
      </c>
      <c r="K2630" s="35">
        <f>(J2630-MAX(J$42:J2630))/MAX(J$42:J2630)</f>
        <v>-0.12002451615031004</v>
      </c>
      <c r="L2630" s="3"/>
    </row>
    <row r="2631" spans="1:12" x14ac:dyDescent="0.3">
      <c r="A2631" s="2" t="s">
        <v>1093</v>
      </c>
      <c r="B2631" s="1">
        <v>15115</v>
      </c>
      <c r="C2631" s="1">
        <v>0</v>
      </c>
      <c r="D2631" s="1">
        <v>0</v>
      </c>
      <c r="E2631" s="34">
        <f>(B2631-MAX(B$42:B2631))/MAX(B$42:B2631)</f>
        <v>-0.20843152657763814</v>
      </c>
      <c r="F2631" s="49">
        <v>-49.27</v>
      </c>
      <c r="G2631" s="4" t="str">
        <f>IF(F2631&lt;=H$1, "침체", IF(F2631&gt;=G$1, "과열", ""))</f>
        <v/>
      </c>
      <c r="H2631" s="3">
        <f t="shared" si="186"/>
        <v>-22.720000000000002</v>
      </c>
      <c r="I2631" s="14">
        <v>1</v>
      </c>
      <c r="J2631" s="46">
        <f t="shared" si="185"/>
        <v>1342754.3330155634</v>
      </c>
      <c r="K2631" s="35">
        <f>(J2631-MAX(J$42:J2631))/MAX(J$42:J2631)</f>
        <v>-0.12002451615031004</v>
      </c>
      <c r="L2631" s="3"/>
    </row>
    <row r="2632" spans="1:12" x14ac:dyDescent="0.3">
      <c r="A2632" s="2" t="s">
        <v>1092</v>
      </c>
      <c r="B2632" s="1">
        <v>15220</v>
      </c>
      <c r="C2632" s="1">
        <v>0</v>
      </c>
      <c r="D2632" s="1">
        <v>0</v>
      </c>
      <c r="E2632" s="34">
        <f>(B2632-MAX(B$42:B2632))/MAX(B$42:B2632)</f>
        <v>-0.20293270489656978</v>
      </c>
      <c r="F2632" s="49">
        <v>4.03</v>
      </c>
      <c r="G2632" s="4" t="str">
        <f>IF(F2632&lt;=H$1, "침체", IF(F2632&gt;=G$1, "과열", ""))</f>
        <v/>
      </c>
      <c r="H2632" s="3">
        <f t="shared" si="186"/>
        <v>53.300000000000004</v>
      </c>
      <c r="I2632" s="14">
        <v>1</v>
      </c>
      <c r="J2632" s="46">
        <f t="shared" si="185"/>
        <v>1342754.3330155634</v>
      </c>
      <c r="K2632" s="35">
        <f>(J2632-MAX(J$42:J2632))/MAX(J$42:J2632)</f>
        <v>-0.12002451615031004</v>
      </c>
      <c r="L2632" s="3"/>
    </row>
    <row r="2633" spans="1:12" x14ac:dyDescent="0.3">
      <c r="A2633" s="2" t="s">
        <v>1091</v>
      </c>
      <c r="B2633" s="1">
        <v>15000</v>
      </c>
      <c r="C2633" s="1">
        <v>0</v>
      </c>
      <c r="D2633" s="1">
        <v>0</v>
      </c>
      <c r="E2633" s="34">
        <f>(B2633-MAX(B$42:B2633))/MAX(B$42:B2633)</f>
        <v>-0.21445404556166536</v>
      </c>
      <c r="F2633" s="49">
        <v>-76.37</v>
      </c>
      <c r="G2633" s="4" t="str">
        <f>IF(F2633&lt;=H$1, "침체", IF(F2633&gt;=G$1, "과열", ""))</f>
        <v/>
      </c>
      <c r="H2633" s="3">
        <f t="shared" si="186"/>
        <v>-80.400000000000006</v>
      </c>
      <c r="I2633" s="14">
        <v>1</v>
      </c>
      <c r="J2633" s="46">
        <f t="shared" si="185"/>
        <v>1342754.3330155634</v>
      </c>
      <c r="K2633" s="35">
        <f>(J2633-MAX(J$42:J2633))/MAX(J$42:J2633)</f>
        <v>-0.12002451615031004</v>
      </c>
      <c r="L2633" s="3"/>
    </row>
    <row r="2634" spans="1:12" x14ac:dyDescent="0.3">
      <c r="A2634" s="2" t="s">
        <v>1090</v>
      </c>
      <c r="B2634" s="1">
        <v>15105</v>
      </c>
      <c r="C2634" s="1">
        <v>0</v>
      </c>
      <c r="D2634" s="1">
        <v>0</v>
      </c>
      <c r="E2634" s="34">
        <f>(B2634-MAX(B$42:B2634))/MAX(B$42:B2634)</f>
        <v>-0.20895522388059701</v>
      </c>
      <c r="F2634" s="49">
        <v>-38.979999999999997</v>
      </c>
      <c r="G2634" s="4" t="str">
        <f>IF(F2634&lt;=H$1, "침체", IF(F2634&gt;=G$1, "과열", ""))</f>
        <v/>
      </c>
      <c r="H2634" s="3">
        <f t="shared" si="186"/>
        <v>37.390000000000008</v>
      </c>
      <c r="I2634" s="14">
        <v>1</v>
      </c>
      <c r="J2634" s="46">
        <f t="shared" si="185"/>
        <v>1342754.3330155634</v>
      </c>
      <c r="K2634" s="35">
        <f>(J2634-MAX(J$42:J2634))/MAX(J$42:J2634)</f>
        <v>-0.12002451615031004</v>
      </c>
      <c r="L2634" s="3"/>
    </row>
    <row r="2635" spans="1:12" x14ac:dyDescent="0.3">
      <c r="A2635" s="2" t="s">
        <v>1089</v>
      </c>
      <c r="B2635" s="1">
        <v>15015</v>
      </c>
      <c r="C2635" s="1">
        <v>0</v>
      </c>
      <c r="D2635" s="1">
        <v>0</v>
      </c>
      <c r="E2635" s="34">
        <f>(B2635-MAX(B$42:B2635))/MAX(B$42:B2635)</f>
        <v>-0.21366849960722703</v>
      </c>
      <c r="F2635" s="49">
        <v>-20.85</v>
      </c>
      <c r="G2635" s="4" t="str">
        <f>IF(F2635&lt;=H$1, "침체", IF(F2635&gt;=G$1, "과열", ""))</f>
        <v/>
      </c>
      <c r="H2635" s="3">
        <f t="shared" si="186"/>
        <v>18.129999999999995</v>
      </c>
      <c r="I2635" s="14">
        <v>1</v>
      </c>
      <c r="J2635" s="46">
        <f t="shared" si="185"/>
        <v>1342754.3330155634</v>
      </c>
      <c r="K2635" s="35">
        <f>(J2635-MAX(J$42:J2635))/MAX(J$42:J2635)</f>
        <v>-0.12002451615031004</v>
      </c>
      <c r="L2635" s="3"/>
    </row>
    <row r="2636" spans="1:12" x14ac:dyDescent="0.3">
      <c r="A2636" s="2" t="s">
        <v>1088</v>
      </c>
      <c r="B2636" s="1">
        <v>14800</v>
      </c>
      <c r="C2636" s="1">
        <v>0</v>
      </c>
      <c r="D2636" s="1">
        <v>0</v>
      </c>
      <c r="E2636" s="34">
        <f>(B2636-MAX(B$42:B2636))/MAX(B$42:B2636)</f>
        <v>-0.22492799162084315</v>
      </c>
      <c r="F2636" s="49">
        <v>-99.41</v>
      </c>
      <c r="G2636" s="4" t="str">
        <f>IF(F2636&lt;=H$1, "침체", IF(F2636&gt;=G$1, "과열", ""))</f>
        <v/>
      </c>
      <c r="H2636" s="3">
        <f t="shared" si="186"/>
        <v>-78.56</v>
      </c>
      <c r="I2636" s="14">
        <v>1</v>
      </c>
      <c r="J2636" s="46">
        <f t="shared" si="185"/>
        <v>1342754.3330155634</v>
      </c>
      <c r="K2636" s="35">
        <f>(J2636-MAX(J$42:J2636))/MAX(J$42:J2636)</f>
        <v>-0.12002451615031004</v>
      </c>
      <c r="L2636" s="3"/>
    </row>
    <row r="2637" spans="1:12" x14ac:dyDescent="0.3">
      <c r="A2637" s="2" t="s">
        <v>1087</v>
      </c>
      <c r="B2637" s="1">
        <v>14945</v>
      </c>
      <c r="C2637" s="1">
        <v>0</v>
      </c>
      <c r="D2637" s="1">
        <v>0</v>
      </c>
      <c r="E2637" s="34">
        <f>(B2637-MAX(B$42:B2637))/MAX(B$42:B2637)</f>
        <v>-0.21733438072793926</v>
      </c>
      <c r="F2637" s="49">
        <v>-99.73</v>
      </c>
      <c r="G2637" s="4" t="str">
        <f>IF(F2637&lt;=H$1, "침체", IF(F2637&gt;=G$1, "과열", ""))</f>
        <v/>
      </c>
      <c r="H2637" s="3">
        <f t="shared" si="186"/>
        <v>-0.32000000000000739</v>
      </c>
      <c r="I2637" s="14">
        <v>1</v>
      </c>
      <c r="J2637" s="46">
        <f t="shared" si="185"/>
        <v>1342754.3330155634</v>
      </c>
      <c r="K2637" s="35">
        <f>(J2637-MAX(J$42:J2637))/MAX(J$42:J2637)</f>
        <v>-0.12002451615031004</v>
      </c>
      <c r="L2637" s="3"/>
    </row>
    <row r="2638" spans="1:12" x14ac:dyDescent="0.3">
      <c r="A2638" s="2" t="s">
        <v>1086</v>
      </c>
      <c r="B2638" s="1">
        <v>14625</v>
      </c>
      <c r="C2638" s="1">
        <v>0</v>
      </c>
      <c r="D2638" s="1">
        <v>1</v>
      </c>
      <c r="E2638" s="34">
        <f>(B2638-MAX(B$42:B2638))/MAX(B$42:B2638)</f>
        <v>-0.23409269442262373</v>
      </c>
      <c r="F2638" s="49">
        <v>-209.64</v>
      </c>
      <c r="G2638" s="4" t="str">
        <f>IF(F2638&lt;=H$1, "침체", IF(F2638&gt;=G$1, "과열", ""))</f>
        <v>침체</v>
      </c>
      <c r="H2638" s="3">
        <f t="shared" si="186"/>
        <v>-109.90999999999998</v>
      </c>
      <c r="I2638" s="14">
        <v>1</v>
      </c>
      <c r="J2638" s="46">
        <f t="shared" si="185"/>
        <v>1342754.3330155634</v>
      </c>
      <c r="K2638" s="35">
        <f>(J2638-MAX(J$42:J2638))/MAX(J$42:J2638)</f>
        <v>-0.12002451615031004</v>
      </c>
      <c r="L2638" s="3"/>
    </row>
    <row r="2639" spans="1:12" x14ac:dyDescent="0.3">
      <c r="A2639" s="2" t="s">
        <v>1085</v>
      </c>
      <c r="B2639" s="1">
        <v>13860</v>
      </c>
      <c r="C2639" s="1">
        <v>0</v>
      </c>
      <c r="D2639" s="1">
        <v>1</v>
      </c>
      <c r="E2639" s="34">
        <f>(B2639-MAX(B$42:B2639))/MAX(B$42:B2639)</f>
        <v>-0.2741555380989788</v>
      </c>
      <c r="F2639" s="49">
        <v>-262.60000000000002</v>
      </c>
      <c r="G2639" s="4" t="str">
        <f>IF(F2639&lt;=H$1, "침체", IF(F2639&gt;=G$1, "과열", ""))</f>
        <v>침체</v>
      </c>
      <c r="H2639" s="3">
        <f t="shared" si="186"/>
        <v>-52.960000000000036</v>
      </c>
      <c r="I2639" s="14">
        <v>1</v>
      </c>
      <c r="J2639" s="46">
        <f t="shared" si="185"/>
        <v>1342754.3330155634</v>
      </c>
      <c r="K2639" s="35">
        <f>(J2639-MAX(J$42:J2639))/MAX(J$42:J2639)</f>
        <v>-0.12002451615031004</v>
      </c>
      <c r="L2639" s="3"/>
    </row>
    <row r="2640" spans="1:12" x14ac:dyDescent="0.3">
      <c r="A2640" s="2" t="s">
        <v>1084</v>
      </c>
      <c r="B2640" s="1">
        <v>14240</v>
      </c>
      <c r="C2640" s="1">
        <v>0</v>
      </c>
      <c r="D2640" s="1">
        <v>1</v>
      </c>
      <c r="E2640" s="34">
        <f>(B2640-MAX(B$42:B2640))/MAX(B$42:B2640)</f>
        <v>-0.25425504058654097</v>
      </c>
      <c r="F2640" s="49">
        <v>-160.77000000000001</v>
      </c>
      <c r="G2640" s="4" t="str">
        <f>IF(F2640&lt;=H$1, "침체", IF(F2640&gt;=G$1, "과열", ""))</f>
        <v>침체</v>
      </c>
      <c r="H2640" s="3">
        <f t="shared" si="186"/>
        <v>101.83000000000001</v>
      </c>
      <c r="I2640" s="14">
        <v>1</v>
      </c>
      <c r="J2640" s="46">
        <f t="shared" si="185"/>
        <v>1342754.3330155634</v>
      </c>
      <c r="K2640" s="35">
        <f>(J2640-MAX(J$42:J2640))/MAX(J$42:J2640)</f>
        <v>-0.12002451615031004</v>
      </c>
      <c r="L2640" s="3"/>
    </row>
    <row r="2641" spans="1:12" x14ac:dyDescent="0.3">
      <c r="A2641" s="2" t="s">
        <v>1083</v>
      </c>
      <c r="B2641" s="1">
        <v>14820</v>
      </c>
      <c r="C2641" s="1">
        <v>0</v>
      </c>
      <c r="D2641" s="1">
        <v>0</v>
      </c>
      <c r="E2641" s="34">
        <f>(B2641-MAX(B$42:B2641))/MAX(B$42:B2641)</f>
        <v>-0.22388059701492538</v>
      </c>
      <c r="F2641" s="49">
        <v>-24.78</v>
      </c>
      <c r="G2641" s="4" t="str">
        <f>IF(F2641&lt;=H$1, "침체", IF(F2641&gt;=G$1, "과열", ""))</f>
        <v/>
      </c>
      <c r="H2641" s="3">
        <f t="shared" si="186"/>
        <v>135.99</v>
      </c>
      <c r="I2641" s="14">
        <v>1</v>
      </c>
      <c r="J2641" s="46">
        <f t="shared" si="185"/>
        <v>1342754.3330155634</v>
      </c>
      <c r="K2641" s="35">
        <f>(J2641-MAX(J$42:J2641))/MAX(J$42:J2641)</f>
        <v>-0.12002451615031004</v>
      </c>
      <c r="L2641" s="3"/>
    </row>
    <row r="2642" spans="1:12" x14ac:dyDescent="0.3">
      <c r="A2642" s="2" t="s">
        <v>1082</v>
      </c>
      <c r="B2642" s="1">
        <v>15000</v>
      </c>
      <c r="C2642" s="1">
        <v>0</v>
      </c>
      <c r="D2642" s="1">
        <v>0</v>
      </c>
      <c r="E2642" s="34">
        <f>(B2642-MAX(B$42:B2642))/MAX(B$42:B2642)</f>
        <v>-0.21445404556166536</v>
      </c>
      <c r="F2642" s="49">
        <v>47.44</v>
      </c>
      <c r="G2642" s="4" t="str">
        <f>IF(F2642&lt;=H$1, "침체", IF(F2642&gt;=G$1, "과열", ""))</f>
        <v/>
      </c>
      <c r="H2642" s="3">
        <f t="shared" si="186"/>
        <v>72.22</v>
      </c>
      <c r="I2642" s="14">
        <v>1</v>
      </c>
      <c r="J2642" s="46">
        <f t="shared" si="185"/>
        <v>1342754.3330155634</v>
      </c>
      <c r="K2642" s="35">
        <f>(J2642-MAX(J$42:J2642))/MAX(J$42:J2642)</f>
        <v>-0.12002451615031004</v>
      </c>
      <c r="L2642" s="3"/>
    </row>
    <row r="2643" spans="1:12" x14ac:dyDescent="0.3">
      <c r="A2643" s="2" t="s">
        <v>1081</v>
      </c>
      <c r="B2643" s="1">
        <v>15670</v>
      </c>
      <c r="C2643" s="1">
        <v>0</v>
      </c>
      <c r="D2643" s="1">
        <v>0</v>
      </c>
      <c r="E2643" s="34">
        <f>(B2643-MAX(B$42:B2643))/MAX(B$42:B2643)</f>
        <v>-0.17936632626341975</v>
      </c>
      <c r="F2643" s="49">
        <v>142.91</v>
      </c>
      <c r="G2643" s="4" t="str">
        <f>IF(F2643&lt;=H$1, "침체", IF(F2643&gt;=G$1, "과열", ""))</f>
        <v>과열</v>
      </c>
      <c r="H2643" s="3">
        <f t="shared" si="186"/>
        <v>95.47</v>
      </c>
      <c r="I2643" s="14">
        <v>1</v>
      </c>
      <c r="J2643" s="46">
        <f t="shared" si="185"/>
        <v>1342754.3330155634</v>
      </c>
      <c r="K2643" s="35">
        <f>(J2643-MAX(J$42:J2643))/MAX(J$42:J2643)</f>
        <v>-0.12002451615031004</v>
      </c>
      <c r="L2643" s="3"/>
    </row>
    <row r="2644" spans="1:12" x14ac:dyDescent="0.3">
      <c r="A2644" s="2" t="s">
        <v>1080</v>
      </c>
      <c r="B2644" s="1">
        <v>15765</v>
      </c>
      <c r="C2644" s="1">
        <v>0</v>
      </c>
      <c r="D2644" s="1">
        <v>0</v>
      </c>
      <c r="E2644" s="34">
        <f>(B2644-MAX(B$42:B2644))/MAX(B$42:B2644)</f>
        <v>-0.17439120188531029</v>
      </c>
      <c r="F2644" s="49">
        <v>171.48</v>
      </c>
      <c r="G2644" s="4" t="str">
        <f>IF(F2644&lt;=H$1, "침체", IF(F2644&gt;=G$1, "과열", ""))</f>
        <v>과열</v>
      </c>
      <c r="H2644" s="3">
        <f t="shared" si="186"/>
        <v>28.569999999999993</v>
      </c>
      <c r="I2644" s="14">
        <v>1</v>
      </c>
      <c r="J2644" s="46">
        <f t="shared" si="185"/>
        <v>1342754.3330155634</v>
      </c>
      <c r="K2644" s="35">
        <f>(J2644-MAX(J$42:J2644))/MAX(J$42:J2644)</f>
        <v>-0.12002451615031004</v>
      </c>
      <c r="L2644" s="3"/>
    </row>
    <row r="2645" spans="1:12" x14ac:dyDescent="0.3">
      <c r="A2645" s="2" t="s">
        <v>1079</v>
      </c>
      <c r="B2645" s="1">
        <v>16165</v>
      </c>
      <c r="C2645" s="1">
        <v>1</v>
      </c>
      <c r="D2645" s="1">
        <v>0</v>
      </c>
      <c r="E2645" s="34">
        <f>(B2645-MAX(B$42:B2645))/MAX(B$42:B2645)</f>
        <v>-0.15344330976695469</v>
      </c>
      <c r="F2645" s="49">
        <v>174.12</v>
      </c>
      <c r="G2645" s="4" t="str">
        <f>IF(F2645&lt;=H$1, "침체", IF(F2645&gt;=G$1, "과열", ""))</f>
        <v>과열</v>
      </c>
      <c r="H2645" s="3">
        <f t="shared" si="186"/>
        <v>2.6400000000000148</v>
      </c>
      <c r="I2645" s="14">
        <v>1</v>
      </c>
      <c r="J2645" s="46">
        <f t="shared" si="185"/>
        <v>1342754.3330155634</v>
      </c>
      <c r="K2645" s="35">
        <f>(J2645-MAX(J$42:J2645))/MAX(J$42:J2645)</f>
        <v>-0.12002451615031004</v>
      </c>
      <c r="L2645" s="3"/>
    </row>
    <row r="2646" spans="1:12" x14ac:dyDescent="0.3">
      <c r="A2646" s="2" t="s">
        <v>1078</v>
      </c>
      <c r="B2646" s="1">
        <v>16140</v>
      </c>
      <c r="C2646" s="1">
        <v>1</v>
      </c>
      <c r="D2646" s="1">
        <v>0</v>
      </c>
      <c r="E2646" s="34">
        <f>(B2646-MAX(B$42:B2646))/MAX(B$42:B2646)</f>
        <v>-0.15475255302435192</v>
      </c>
      <c r="F2646" s="49">
        <v>123.38</v>
      </c>
      <c r="G2646" s="4" t="str">
        <f>IF(F2646&lt;=H$1, "침체", IF(F2646&gt;=G$1, "과열", ""))</f>
        <v>과열</v>
      </c>
      <c r="H2646" s="3">
        <f t="shared" si="186"/>
        <v>-50.740000000000009</v>
      </c>
      <c r="I2646" s="14">
        <v>1</v>
      </c>
      <c r="J2646" s="46">
        <f t="shared" si="185"/>
        <v>1342754.3330155634</v>
      </c>
      <c r="K2646" s="35">
        <f>(J2646-MAX(J$42:J2646))/MAX(J$42:J2646)</f>
        <v>-0.12002451615031004</v>
      </c>
      <c r="L2646" s="3"/>
    </row>
    <row r="2647" spans="1:12" x14ac:dyDescent="0.3">
      <c r="A2647" s="2" t="s">
        <v>1077</v>
      </c>
      <c r="B2647" s="1">
        <v>16665</v>
      </c>
      <c r="C2647" s="1">
        <v>1</v>
      </c>
      <c r="D2647" s="1">
        <v>0</v>
      </c>
      <c r="E2647" s="34">
        <f>(B2647-MAX(B$42:B2647))/MAX(B$42:B2647)</f>
        <v>-0.1272584446190102</v>
      </c>
      <c r="F2647" s="49">
        <v>126.79</v>
      </c>
      <c r="G2647" s="4" t="str">
        <f>IF(F2647&lt;=H$1, "침체", IF(F2647&gt;=G$1, "과열", ""))</f>
        <v>과열</v>
      </c>
      <c r="H2647" s="3">
        <f t="shared" si="186"/>
        <v>3.4100000000000108</v>
      </c>
      <c r="I2647" s="14">
        <v>1</v>
      </c>
      <c r="J2647" s="46">
        <f t="shared" si="185"/>
        <v>1342754.3330155634</v>
      </c>
      <c r="K2647" s="35">
        <f>(J2647-MAX(J$42:J2647))/MAX(J$42:J2647)</f>
        <v>-0.12002451615031004</v>
      </c>
      <c r="L2647" s="3"/>
    </row>
    <row r="2648" spans="1:12" x14ac:dyDescent="0.3">
      <c r="A2648" s="2" t="s">
        <v>1076</v>
      </c>
      <c r="B2648" s="1">
        <v>16510</v>
      </c>
      <c r="C2648" s="1">
        <v>1</v>
      </c>
      <c r="D2648" s="1">
        <v>0</v>
      </c>
      <c r="E2648" s="34">
        <f>(B2648-MAX(B$42:B2648))/MAX(B$42:B2648)</f>
        <v>-0.13537575281487299</v>
      </c>
      <c r="F2648" s="49">
        <v>102.09</v>
      </c>
      <c r="G2648" s="4" t="str">
        <f>IF(F2648&lt;=H$1, "침체", IF(F2648&gt;=G$1, "과열", ""))</f>
        <v>과열</v>
      </c>
      <c r="H2648" s="3">
        <f t="shared" si="186"/>
        <v>-24.700000000000003</v>
      </c>
      <c r="I2648" s="14">
        <v>1</v>
      </c>
      <c r="J2648" s="46">
        <f t="shared" si="185"/>
        <v>1342754.3330155634</v>
      </c>
      <c r="K2648" s="35">
        <f>(J2648-MAX(J$42:J2648))/MAX(J$42:J2648)</f>
        <v>-0.12002451615031004</v>
      </c>
      <c r="L2648" s="3"/>
    </row>
    <row r="2649" spans="1:12" x14ac:dyDescent="0.3">
      <c r="A2649" s="2" t="s">
        <v>1075</v>
      </c>
      <c r="B2649" s="1">
        <v>16840</v>
      </c>
      <c r="C2649" s="1">
        <v>1</v>
      </c>
      <c r="D2649" s="1">
        <v>0</v>
      </c>
      <c r="E2649" s="34">
        <f>(B2649-MAX(B$42:B2649))/MAX(B$42:B2649)</f>
        <v>-0.11809374181722965</v>
      </c>
      <c r="F2649" s="49">
        <v>95.84</v>
      </c>
      <c r="G2649" s="4" t="str">
        <f>IF(F2649&lt;=H$1, "침체", IF(F2649&gt;=G$1, "과열", ""))</f>
        <v>과열</v>
      </c>
      <c r="H2649" s="3">
        <f t="shared" si="186"/>
        <v>-6.25</v>
      </c>
      <c r="I2649" s="14">
        <v>1</v>
      </c>
      <c r="J2649" s="46">
        <f t="shared" si="185"/>
        <v>1342754.3330155634</v>
      </c>
      <c r="K2649" s="35">
        <f>(J2649-MAX(J$42:J2649))/MAX(J$42:J2649)</f>
        <v>-0.12002451615031004</v>
      </c>
      <c r="L2649" s="3"/>
    </row>
    <row r="2650" spans="1:12" x14ac:dyDescent="0.3">
      <c r="A2650" s="2" t="s">
        <v>1074</v>
      </c>
      <c r="B2650" s="1">
        <v>17570</v>
      </c>
      <c r="C2650" s="1">
        <v>1</v>
      </c>
      <c r="D2650" s="1">
        <v>0</v>
      </c>
      <c r="E2650" s="34">
        <f>(B2650-MAX(B$42:B2650))/MAX(B$42:B2650)</f>
        <v>-7.9863838701230691E-2</v>
      </c>
      <c r="F2650" s="49">
        <v>128.27000000000001</v>
      </c>
      <c r="G2650" s="4" t="str">
        <f>IF(F2650&lt;=H$1, "침체", IF(F2650&gt;=G$1, "과열", ""))</f>
        <v>과열</v>
      </c>
      <c r="H2650" s="3">
        <f t="shared" si="186"/>
        <v>32.430000000000007</v>
      </c>
      <c r="I2650" s="14">
        <v>1</v>
      </c>
      <c r="J2650" s="46">
        <f t="shared" si="185"/>
        <v>1342754.3330155634</v>
      </c>
      <c r="K2650" s="35">
        <f>(J2650-MAX(J$42:J2650))/MAX(J$42:J2650)</f>
        <v>-0.12002451615031004</v>
      </c>
      <c r="L2650" s="3"/>
    </row>
    <row r="2651" spans="1:12" x14ac:dyDescent="0.3">
      <c r="A2651" s="2" t="s">
        <v>1073</v>
      </c>
      <c r="B2651" s="1">
        <v>17550</v>
      </c>
      <c r="C2651" s="1">
        <v>1</v>
      </c>
      <c r="D2651" s="1">
        <v>0</v>
      </c>
      <c r="E2651" s="34">
        <f>(B2651-MAX(B$42:B2651))/MAX(B$42:B2651)</f>
        <v>-8.0911233307148472E-2</v>
      </c>
      <c r="F2651" s="49">
        <v>127.05</v>
      </c>
      <c r="G2651" s="4" t="str">
        <f>IF(F2651&lt;=H$1, "침체", IF(F2651&gt;=G$1, "과열", ""))</f>
        <v>과열</v>
      </c>
      <c r="H2651" s="3">
        <f t="shared" si="186"/>
        <v>-1.2200000000000131</v>
      </c>
      <c r="I2651" s="14">
        <v>1</v>
      </c>
      <c r="J2651" s="46">
        <f t="shared" si="185"/>
        <v>1342754.3330155634</v>
      </c>
      <c r="K2651" s="35">
        <f>(J2651-MAX(J$42:J2651))/MAX(J$42:J2651)</f>
        <v>-0.12002451615031004</v>
      </c>
      <c r="L2651" s="3"/>
    </row>
    <row r="2652" spans="1:12" x14ac:dyDescent="0.3">
      <c r="A2652" s="2" t="s">
        <v>1072</v>
      </c>
      <c r="B2652" s="1">
        <v>17495</v>
      </c>
      <c r="C2652" s="1">
        <v>0</v>
      </c>
      <c r="D2652" s="1">
        <v>0</v>
      </c>
      <c r="E2652" s="34">
        <f>(B2652-MAX(B$42:B2652))/MAX(B$42:B2652)</f>
        <v>-8.3791568473422368E-2</v>
      </c>
      <c r="F2652" s="49">
        <v>110.61</v>
      </c>
      <c r="G2652" s="4" t="str">
        <f>IF(F2652&lt;=H$1, "침체", IF(F2652&gt;=G$1, "과열", ""))</f>
        <v>과열</v>
      </c>
      <c r="H2652" s="3">
        <f t="shared" si="186"/>
        <v>-16.439999999999998</v>
      </c>
      <c r="I2652" s="14">
        <v>1</v>
      </c>
      <c r="J2652" s="46">
        <f t="shared" si="185"/>
        <v>1342754.3330155634</v>
      </c>
      <c r="K2652" s="35">
        <f>(J2652-MAX(J$42:J2652))/MAX(J$42:J2652)</f>
        <v>-0.12002451615031004</v>
      </c>
      <c r="L2652" s="3"/>
    </row>
    <row r="2653" spans="1:12" x14ac:dyDescent="0.3">
      <c r="A2653" s="2" t="s">
        <v>1071</v>
      </c>
      <c r="B2653" s="1">
        <v>17535</v>
      </c>
      <c r="C2653" s="1">
        <v>0</v>
      </c>
      <c r="D2653" s="1">
        <v>0</v>
      </c>
      <c r="E2653" s="34">
        <f>(B2653-MAX(B$42:B2653))/MAX(B$42:B2653)</f>
        <v>-8.1696779261586805E-2</v>
      </c>
      <c r="F2653" s="49">
        <v>91.12</v>
      </c>
      <c r="G2653" s="4" t="str">
        <f>IF(F2653&lt;=H$1, "침체", IF(F2653&gt;=G$1, "과열", ""))</f>
        <v>과열</v>
      </c>
      <c r="H2653" s="3">
        <f t="shared" si="186"/>
        <v>-19.489999999999995</v>
      </c>
      <c r="I2653" s="14">
        <v>1</v>
      </c>
      <c r="J2653" s="46">
        <f t="shared" si="185"/>
        <v>1342754.3330155634</v>
      </c>
      <c r="K2653" s="35">
        <f>(J2653-MAX(J$42:J2653))/MAX(J$42:J2653)</f>
        <v>-0.12002451615031004</v>
      </c>
      <c r="L2653" s="3"/>
    </row>
    <row r="2654" spans="1:12" x14ac:dyDescent="0.3">
      <c r="A2654" s="2" t="s">
        <v>1070</v>
      </c>
      <c r="B2654" s="1">
        <v>17565</v>
      </c>
      <c r="C2654" s="1">
        <v>0</v>
      </c>
      <c r="D2654" s="1">
        <v>0</v>
      </c>
      <c r="E2654" s="34">
        <f>(B2654-MAX(B$42:B2654))/MAX(B$42:B2654)</f>
        <v>-8.012568735271014E-2</v>
      </c>
      <c r="F2654" s="49">
        <v>84.16</v>
      </c>
      <c r="G2654" s="4" t="str">
        <f>IF(F2654&lt;=H$1, "침체", IF(F2654&gt;=G$1, "과열", ""))</f>
        <v/>
      </c>
      <c r="H2654" s="3">
        <f t="shared" si="186"/>
        <v>-6.960000000000008</v>
      </c>
      <c r="I2654" s="14">
        <v>1</v>
      </c>
      <c r="J2654" s="46">
        <f t="shared" si="185"/>
        <v>1342754.3330155634</v>
      </c>
      <c r="K2654" s="35">
        <f>(J2654-MAX(J$42:J2654))/MAX(J$42:J2654)</f>
        <v>-0.12002451615031004</v>
      </c>
      <c r="L2654" s="3"/>
    </row>
    <row r="2655" spans="1:12" x14ac:dyDescent="0.3">
      <c r="A2655" s="2" t="s">
        <v>1069</v>
      </c>
      <c r="B2655" s="1">
        <v>18350</v>
      </c>
      <c r="C2655" s="1">
        <v>1</v>
      </c>
      <c r="D2655" s="1">
        <v>0</v>
      </c>
      <c r="E2655" s="34">
        <f>(B2655-MAX(B$42:B2655))/MAX(B$42:B2655)</f>
        <v>-3.9015449070437289E-2</v>
      </c>
      <c r="F2655" s="49">
        <v>119.01</v>
      </c>
      <c r="G2655" s="4" t="str">
        <f>IF(F2655&lt;=H$1, "침체", IF(F2655&gt;=G$1, "과열", ""))</f>
        <v>과열</v>
      </c>
      <c r="H2655" s="3">
        <f t="shared" si="186"/>
        <v>34.850000000000009</v>
      </c>
      <c r="I2655" s="14">
        <v>1</v>
      </c>
      <c r="J2655" s="46">
        <f t="shared" si="185"/>
        <v>1342754.3330155634</v>
      </c>
      <c r="K2655" s="35">
        <f>(J2655-MAX(J$42:J2655))/MAX(J$42:J2655)</f>
        <v>-0.12002451615031004</v>
      </c>
      <c r="L2655" s="3"/>
    </row>
    <row r="2656" spans="1:12" x14ac:dyDescent="0.3">
      <c r="A2656" s="2" t="s">
        <v>1068</v>
      </c>
      <c r="B2656" s="1">
        <v>18610</v>
      </c>
      <c r="C2656" s="1">
        <v>1</v>
      </c>
      <c r="D2656" s="1">
        <v>0</v>
      </c>
      <c r="E2656" s="34">
        <f>(B2656-MAX(B$42:B2656))/MAX(B$42:B2656)</f>
        <v>-2.5399319193506152E-2</v>
      </c>
      <c r="F2656" s="49">
        <v>144.79</v>
      </c>
      <c r="G2656" s="4" t="str">
        <f>IF(F2656&lt;=H$1, "침체", IF(F2656&gt;=G$1, "과열", ""))</f>
        <v>과열</v>
      </c>
      <c r="H2656" s="3">
        <f t="shared" si="186"/>
        <v>25.779999999999987</v>
      </c>
      <c r="I2656" s="14">
        <v>1</v>
      </c>
      <c r="J2656" s="46">
        <f t="shared" si="185"/>
        <v>1342754.3330155634</v>
      </c>
      <c r="K2656" s="35">
        <f>(J2656-MAX(J$42:J2656))/MAX(J$42:J2656)</f>
        <v>-0.12002451615031004</v>
      </c>
      <c r="L2656" s="3"/>
    </row>
    <row r="2657" spans="1:12" x14ac:dyDescent="0.3">
      <c r="A2657" s="2" t="s">
        <v>1067</v>
      </c>
      <c r="B2657" s="1">
        <v>18395</v>
      </c>
      <c r="C2657" s="1">
        <v>0</v>
      </c>
      <c r="D2657" s="1">
        <v>0</v>
      </c>
      <c r="E2657" s="34">
        <f>(B2657-MAX(B$42:B2657))/MAX(B$42:B2657)</f>
        <v>-3.6658811207122284E-2</v>
      </c>
      <c r="F2657" s="49">
        <v>122.91</v>
      </c>
      <c r="G2657" s="4" t="str">
        <f>IF(F2657&lt;=H$1, "침체", IF(F2657&gt;=G$1, "과열", ""))</f>
        <v>과열</v>
      </c>
      <c r="H2657" s="3">
        <f t="shared" si="186"/>
        <v>-21.879999999999995</v>
      </c>
      <c r="I2657" s="14">
        <v>1</v>
      </c>
      <c r="J2657" s="46">
        <f t="shared" si="185"/>
        <v>1342754.3330155634</v>
      </c>
      <c r="K2657" s="35">
        <f>(J2657-MAX(J$42:J2657))/MAX(J$42:J2657)</f>
        <v>-0.12002451615031004</v>
      </c>
      <c r="L2657" s="3"/>
    </row>
    <row r="2658" spans="1:12" x14ac:dyDescent="0.3">
      <c r="A2658" s="2" t="s">
        <v>1066</v>
      </c>
      <c r="B2658" s="1">
        <v>18755</v>
      </c>
      <c r="C2658" s="1">
        <v>0</v>
      </c>
      <c r="D2658" s="1">
        <v>0</v>
      </c>
      <c r="E2658" s="34">
        <f>(B2658-MAX(B$42:B2658))/MAX(B$42:B2658)</f>
        <v>-1.7805708300602251E-2</v>
      </c>
      <c r="F2658" s="49">
        <v>116.08</v>
      </c>
      <c r="G2658" s="4" t="str">
        <f>IF(F2658&lt;=H$1, "침체", IF(F2658&gt;=G$1, "과열", ""))</f>
        <v>과열</v>
      </c>
      <c r="H2658" s="3">
        <f t="shared" si="186"/>
        <v>-6.8299999999999983</v>
      </c>
      <c r="I2658" s="14">
        <v>1</v>
      </c>
      <c r="J2658" s="46">
        <f t="shared" si="185"/>
        <v>1342754.3330155634</v>
      </c>
      <c r="K2658" s="35">
        <f>(J2658-MAX(J$42:J2658))/MAX(J$42:J2658)</f>
        <v>-0.12002451615031004</v>
      </c>
      <c r="L2658" s="3"/>
    </row>
    <row r="2659" spans="1:12" x14ac:dyDescent="0.3">
      <c r="A2659" s="2" t="s">
        <v>1065</v>
      </c>
      <c r="B2659" s="1">
        <v>18850</v>
      </c>
      <c r="C2659" s="1">
        <v>0</v>
      </c>
      <c r="D2659" s="1">
        <v>0</v>
      </c>
      <c r="E2659" s="34">
        <f>(B2659-MAX(B$42:B2659))/MAX(B$42:B2659)</f>
        <v>-1.2830583922492799E-2</v>
      </c>
      <c r="F2659" s="49">
        <v>108.9</v>
      </c>
      <c r="G2659" s="4" t="str">
        <f>IF(F2659&lt;=H$1, "침체", IF(F2659&gt;=G$1, "과열", ""))</f>
        <v>과열</v>
      </c>
      <c r="H2659" s="3">
        <f t="shared" si="186"/>
        <v>-7.1799999999999926</v>
      </c>
      <c r="I2659" s="14">
        <v>1</v>
      </c>
      <c r="J2659" s="46">
        <f t="shared" si="185"/>
        <v>1342754.3330155634</v>
      </c>
      <c r="K2659" s="35">
        <f>(J2659-MAX(J$42:J2659))/MAX(J$42:J2659)</f>
        <v>-0.12002451615031004</v>
      </c>
      <c r="L2659" s="3"/>
    </row>
    <row r="2660" spans="1:12" x14ac:dyDescent="0.3">
      <c r="A2660" s="2" t="s">
        <v>1064</v>
      </c>
      <c r="B2660" s="1">
        <v>18330</v>
      </c>
      <c r="C2660" s="1">
        <v>0</v>
      </c>
      <c r="D2660" s="1">
        <v>0</v>
      </c>
      <c r="E2660" s="34">
        <f>(B2660-MAX(B$42:B2660))/MAX(B$42:B2660)</f>
        <v>-4.006284367635507E-2</v>
      </c>
      <c r="F2660" s="49">
        <v>72.73</v>
      </c>
      <c r="G2660" s="4" t="str">
        <f>IF(F2660&lt;=H$1, "침체", IF(F2660&gt;=G$1, "과열", ""))</f>
        <v/>
      </c>
      <c r="H2660" s="3">
        <f t="shared" si="186"/>
        <v>-36.17</v>
      </c>
      <c r="I2660" s="14">
        <v>1</v>
      </c>
      <c r="J2660" s="46">
        <f t="shared" si="185"/>
        <v>1342754.3330155634</v>
      </c>
      <c r="K2660" s="35">
        <f>(J2660-MAX(J$42:J2660))/MAX(J$42:J2660)</f>
        <v>-0.12002451615031004</v>
      </c>
      <c r="L2660" s="3"/>
    </row>
    <row r="2661" spans="1:12" x14ac:dyDescent="0.3">
      <c r="A2661" s="2" t="s">
        <v>1063</v>
      </c>
      <c r="B2661" s="1">
        <v>18840</v>
      </c>
      <c r="C2661" s="1">
        <v>0</v>
      </c>
      <c r="D2661" s="1">
        <v>0</v>
      </c>
      <c r="E2661" s="34">
        <f>(B2661-MAX(B$42:B2661))/MAX(B$42:B2661)</f>
        <v>-1.3354281225451689E-2</v>
      </c>
      <c r="F2661" s="49">
        <v>80.53</v>
      </c>
      <c r="G2661" s="4" t="str">
        <f>IF(F2661&lt;=H$1, "침체", IF(F2661&gt;=G$1, "과열", ""))</f>
        <v/>
      </c>
      <c r="H2661" s="3">
        <f t="shared" si="186"/>
        <v>7.7999999999999972</v>
      </c>
      <c r="I2661" s="14">
        <v>1</v>
      </c>
      <c r="J2661" s="46">
        <f t="shared" si="185"/>
        <v>1342754.3330155634</v>
      </c>
      <c r="K2661" s="35">
        <f>(J2661-MAX(J$42:J2661))/MAX(J$42:J2661)</f>
        <v>-0.12002451615031004</v>
      </c>
      <c r="L2661" s="3"/>
    </row>
    <row r="2662" spans="1:12" x14ac:dyDescent="0.3">
      <c r="A2662" s="2" t="s">
        <v>1062</v>
      </c>
      <c r="B2662" s="1">
        <v>19480</v>
      </c>
      <c r="C2662" s="1">
        <v>0</v>
      </c>
      <c r="D2662" s="1">
        <v>0</v>
      </c>
      <c r="E2662" s="34">
        <f>(B2662-MAX(B$42:B2662))/MAX(B$42:B2662)</f>
        <v>0</v>
      </c>
      <c r="F2662" s="49">
        <v>129.41</v>
      </c>
      <c r="G2662" s="4" t="str">
        <f>IF(F2662&lt;=H$1, "침체", IF(F2662&gt;=G$1, "과열", ""))</f>
        <v>과열</v>
      </c>
      <c r="H2662" s="3">
        <f t="shared" si="186"/>
        <v>48.879999999999995</v>
      </c>
      <c r="I2662" s="14">
        <v>1</v>
      </c>
      <c r="J2662" s="46">
        <f t="shared" si="185"/>
        <v>1342754.3330155634</v>
      </c>
      <c r="K2662" s="35">
        <f>(J2662-MAX(J$42:J2662))/MAX(J$42:J2662)</f>
        <v>-0.12002451615031004</v>
      </c>
      <c r="L2662" s="3"/>
    </row>
    <row r="2663" spans="1:12" x14ac:dyDescent="0.3">
      <c r="A2663" s="2" t="s">
        <v>1061</v>
      </c>
      <c r="B2663" s="1">
        <v>19730</v>
      </c>
      <c r="C2663" s="1">
        <v>0</v>
      </c>
      <c r="D2663" s="1">
        <v>0</v>
      </c>
      <c r="E2663" s="34">
        <f>(B2663-MAX(B$42:B2663))/MAX(B$42:B2663)</f>
        <v>0</v>
      </c>
      <c r="F2663" s="49">
        <v>150.38999999999999</v>
      </c>
      <c r="G2663" s="4" t="str">
        <f>IF(F2663&lt;=H$1, "침체", IF(F2663&gt;=G$1, "과열", ""))</f>
        <v>과열</v>
      </c>
      <c r="H2663" s="3">
        <f t="shared" si="186"/>
        <v>20.97999999999999</v>
      </c>
      <c r="I2663" s="14">
        <v>1</v>
      </c>
      <c r="J2663" s="46">
        <f t="shared" si="185"/>
        <v>1342754.3330155634</v>
      </c>
      <c r="K2663" s="35">
        <f>(J2663-MAX(J$42:J2663))/MAX(J$42:J2663)</f>
        <v>-0.12002451615031004</v>
      </c>
      <c r="L2663" s="3"/>
    </row>
    <row r="2664" spans="1:12" x14ac:dyDescent="0.3">
      <c r="A2664" s="2" t="s">
        <v>1060</v>
      </c>
      <c r="B2664" s="1">
        <v>20455</v>
      </c>
      <c r="C2664" s="1">
        <v>1</v>
      </c>
      <c r="D2664" s="1">
        <v>0</v>
      </c>
      <c r="E2664" s="34">
        <f>(B2664-MAX(B$42:B2664))/MAX(B$42:B2664)</f>
        <v>0</v>
      </c>
      <c r="F2664" s="49">
        <v>194.16</v>
      </c>
      <c r="G2664" s="4" t="str">
        <f>IF(F2664&lt;=H$1, "침체", IF(F2664&gt;=G$1, "과열", ""))</f>
        <v>과열</v>
      </c>
      <c r="H2664" s="3">
        <f t="shared" si="186"/>
        <v>43.77000000000001</v>
      </c>
      <c r="I2664" s="14">
        <v>1</v>
      </c>
      <c r="J2664" s="46">
        <f t="shared" si="185"/>
        <v>1342754.3330155634</v>
      </c>
      <c r="K2664" s="35">
        <f>(J2664-MAX(J$42:J2664))/MAX(J$42:J2664)</f>
        <v>-0.12002451615031004</v>
      </c>
      <c r="L2664" s="3"/>
    </row>
    <row r="2665" spans="1:12" x14ac:dyDescent="0.3">
      <c r="A2665" s="2" t="s">
        <v>1059</v>
      </c>
      <c r="B2665" s="1">
        <v>20650</v>
      </c>
      <c r="C2665" s="1">
        <v>1</v>
      </c>
      <c r="D2665" s="1">
        <v>0</v>
      </c>
      <c r="E2665" s="34">
        <f>(B2665-MAX(B$42:B2665))/MAX(B$42:B2665)</f>
        <v>0</v>
      </c>
      <c r="F2665" s="49">
        <v>159.06</v>
      </c>
      <c r="G2665" s="4" t="str">
        <f>IF(F2665&lt;=H$1, "침체", IF(F2665&gt;=G$1, "과열", ""))</f>
        <v>과열</v>
      </c>
      <c r="H2665" s="3">
        <f t="shared" si="186"/>
        <v>-35.099999999999994</v>
      </c>
      <c r="I2665" s="14">
        <v>1</v>
      </c>
      <c r="J2665" s="46">
        <f t="shared" si="185"/>
        <v>1342754.3330155634</v>
      </c>
      <c r="K2665" s="35">
        <f>(J2665-MAX(J$42:J2665))/MAX(J$42:J2665)</f>
        <v>-0.12002451615031004</v>
      </c>
      <c r="L2665" s="3"/>
    </row>
    <row r="2666" spans="1:12" x14ac:dyDescent="0.3">
      <c r="A2666" s="2" t="s">
        <v>1058</v>
      </c>
      <c r="B2666" s="1">
        <v>19990</v>
      </c>
      <c r="C2666" s="1">
        <v>0</v>
      </c>
      <c r="D2666" s="1">
        <v>0</v>
      </c>
      <c r="E2666" s="34">
        <f>(B2666-MAX(B$42:B2666))/MAX(B$42:B2666)</f>
        <v>-3.1961259079903145E-2</v>
      </c>
      <c r="F2666" s="49">
        <v>98.14</v>
      </c>
      <c r="G2666" s="4" t="str">
        <f>IF(F2666&lt;=H$1, "침체", IF(F2666&gt;=G$1, "과열", ""))</f>
        <v>과열</v>
      </c>
      <c r="H2666" s="3">
        <f t="shared" si="186"/>
        <v>-60.92</v>
      </c>
      <c r="I2666" s="14">
        <v>1</v>
      </c>
      <c r="J2666" s="46">
        <f t="shared" si="185"/>
        <v>1342754.3330155634</v>
      </c>
      <c r="K2666" s="35">
        <f>(J2666-MAX(J$42:J2666))/MAX(J$42:J2666)</f>
        <v>-0.12002451615031004</v>
      </c>
      <c r="L2666" s="3"/>
    </row>
    <row r="2667" spans="1:12" x14ac:dyDescent="0.3">
      <c r="A2667" s="2" t="s">
        <v>1057</v>
      </c>
      <c r="B2667" s="1">
        <v>20850</v>
      </c>
      <c r="C2667" s="1">
        <v>1</v>
      </c>
      <c r="D2667" s="1">
        <v>0</v>
      </c>
      <c r="E2667" s="34">
        <f>(B2667-MAX(B$42:B2667))/MAX(B$42:B2667)</f>
        <v>0</v>
      </c>
      <c r="F2667" s="49">
        <v>110.52</v>
      </c>
      <c r="G2667" s="4" t="str">
        <f>IF(F2667&lt;=H$1, "침체", IF(F2667&gt;=G$1, "과열", ""))</f>
        <v>과열</v>
      </c>
      <c r="H2667" s="3">
        <f t="shared" si="186"/>
        <v>12.379999999999995</v>
      </c>
      <c r="I2667" s="14">
        <v>1</v>
      </c>
      <c r="J2667" s="46">
        <f t="shared" si="185"/>
        <v>1342754.3330155634</v>
      </c>
      <c r="K2667" s="35">
        <f>(J2667-MAX(J$42:J2667))/MAX(J$42:J2667)</f>
        <v>-0.12002451615031004</v>
      </c>
      <c r="L2667" s="3"/>
    </row>
    <row r="2668" spans="1:12" x14ac:dyDescent="0.3">
      <c r="A2668" s="2" t="s">
        <v>1056</v>
      </c>
      <c r="B2668" s="1">
        <v>20595</v>
      </c>
      <c r="C2668" s="1">
        <v>0</v>
      </c>
      <c r="D2668" s="1">
        <v>0</v>
      </c>
      <c r="E2668" s="34">
        <f>(B2668-MAX(B$42:B2668))/MAX(B$42:B2668)</f>
        <v>-1.2230215827338129E-2</v>
      </c>
      <c r="F2668" s="49">
        <v>87.77</v>
      </c>
      <c r="G2668" s="4" t="str">
        <f>IF(F2668&lt;=H$1, "침체", IF(F2668&gt;=G$1, "과열", ""))</f>
        <v/>
      </c>
      <c r="H2668" s="3">
        <f t="shared" si="186"/>
        <v>-22.75</v>
      </c>
      <c r="I2668" s="14">
        <v>1</v>
      </c>
      <c r="J2668" s="46">
        <f t="shared" ref="J2668:J2731" si="187">J2667*I2668</f>
        <v>1342754.3330155634</v>
      </c>
      <c r="K2668" s="35">
        <f>(J2668-MAX(J$42:J2668))/MAX(J$42:J2668)</f>
        <v>-0.12002451615031004</v>
      </c>
      <c r="L2668" s="3"/>
    </row>
    <row r="2669" spans="1:12" x14ac:dyDescent="0.3">
      <c r="A2669" s="2" t="s">
        <v>1055</v>
      </c>
      <c r="B2669" s="1">
        <v>20940</v>
      </c>
      <c r="C2669" s="1">
        <v>0</v>
      </c>
      <c r="D2669" s="1">
        <v>0</v>
      </c>
      <c r="E2669" s="34">
        <f>(B2669-MAX(B$42:B2669))/MAX(B$42:B2669)</f>
        <v>0</v>
      </c>
      <c r="F2669" s="49">
        <v>102.19</v>
      </c>
      <c r="G2669" s="4" t="str">
        <f>IF(F2669&lt;=H$1, "침체", IF(F2669&gt;=G$1, "과열", ""))</f>
        <v>과열</v>
      </c>
      <c r="H2669" s="3">
        <f t="shared" si="186"/>
        <v>14.420000000000002</v>
      </c>
      <c r="I2669" s="14">
        <v>1</v>
      </c>
      <c r="J2669" s="46">
        <f t="shared" si="187"/>
        <v>1342754.3330155634</v>
      </c>
      <c r="K2669" s="35">
        <f>(J2669-MAX(J$42:J2669))/MAX(J$42:J2669)</f>
        <v>-0.12002451615031004</v>
      </c>
      <c r="L2669" s="3"/>
    </row>
    <row r="2670" spans="1:12" x14ac:dyDescent="0.3">
      <c r="A2670" s="2" t="s">
        <v>1054</v>
      </c>
      <c r="B2670" s="1">
        <v>20800</v>
      </c>
      <c r="C2670" s="1">
        <v>0</v>
      </c>
      <c r="D2670" s="1">
        <v>0</v>
      </c>
      <c r="E2670" s="34">
        <f>(B2670-MAX(B$42:B2670))/MAX(B$42:B2670)</f>
        <v>-6.6857688634192934E-3</v>
      </c>
      <c r="F2670" s="49">
        <v>83.63</v>
      </c>
      <c r="G2670" s="4" t="str">
        <f>IF(F2670&lt;=H$1, "침체", IF(F2670&gt;=G$1, "과열", ""))</f>
        <v/>
      </c>
      <c r="H2670" s="3">
        <f t="shared" si="186"/>
        <v>-18.560000000000002</v>
      </c>
      <c r="I2670" s="14">
        <v>1</v>
      </c>
      <c r="J2670" s="46">
        <f t="shared" si="187"/>
        <v>1342754.3330155634</v>
      </c>
      <c r="K2670" s="35">
        <f>(J2670-MAX(J$42:J2670))/MAX(J$42:J2670)</f>
        <v>-0.12002451615031004</v>
      </c>
      <c r="L2670" s="3"/>
    </row>
    <row r="2671" spans="1:12" x14ac:dyDescent="0.3">
      <c r="A2671" s="2" t="s">
        <v>1053</v>
      </c>
      <c r="B2671" s="1">
        <v>20790</v>
      </c>
      <c r="C2671" s="1">
        <v>0</v>
      </c>
      <c r="D2671" s="1">
        <v>0</v>
      </c>
      <c r="E2671" s="34">
        <f>(B2671-MAX(B$42:B2671))/MAX(B$42:B2671)</f>
        <v>-7.1633237822349575E-3</v>
      </c>
      <c r="F2671" s="49">
        <v>55.68</v>
      </c>
      <c r="G2671" s="4" t="str">
        <f>IF(F2671&lt;=H$1, "침체", IF(F2671&gt;=G$1, "과열", ""))</f>
        <v/>
      </c>
      <c r="H2671" s="3">
        <f t="shared" si="186"/>
        <v>-27.949999999999996</v>
      </c>
      <c r="I2671" s="14">
        <v>1</v>
      </c>
      <c r="J2671" s="46">
        <f t="shared" si="187"/>
        <v>1342754.3330155634</v>
      </c>
      <c r="K2671" s="35">
        <f>(J2671-MAX(J$42:J2671))/MAX(J$42:J2671)</f>
        <v>-0.12002451615031004</v>
      </c>
      <c r="L2671" s="3"/>
    </row>
    <row r="2672" spans="1:12" x14ac:dyDescent="0.3">
      <c r="A2672" s="2" t="s">
        <v>1052</v>
      </c>
      <c r="B2672" s="1">
        <v>20950</v>
      </c>
      <c r="C2672" s="1">
        <v>0</v>
      </c>
      <c r="D2672" s="1">
        <v>0</v>
      </c>
      <c r="E2672" s="34">
        <f>(B2672-MAX(B$42:B2672))/MAX(B$42:B2672)</f>
        <v>0</v>
      </c>
      <c r="F2672" s="49">
        <v>85.5</v>
      </c>
      <c r="G2672" s="4" t="str">
        <f>IF(F2672&lt;=H$1, "침체", IF(F2672&gt;=G$1, "과열", ""))</f>
        <v/>
      </c>
      <c r="H2672" s="3">
        <f t="shared" si="186"/>
        <v>29.82</v>
      </c>
      <c r="I2672" s="14">
        <v>1</v>
      </c>
      <c r="J2672" s="46">
        <f t="shared" si="187"/>
        <v>1342754.3330155634</v>
      </c>
      <c r="K2672" s="35">
        <f>(J2672-MAX(J$42:J2672))/MAX(J$42:J2672)</f>
        <v>-0.12002451615031004</v>
      </c>
      <c r="L2672" s="3"/>
    </row>
    <row r="2673" spans="1:12" x14ac:dyDescent="0.3">
      <c r="A2673" s="2" t="s">
        <v>1051</v>
      </c>
      <c r="B2673" s="1">
        <v>20910</v>
      </c>
      <c r="C2673" s="1">
        <v>0</v>
      </c>
      <c r="D2673" s="1">
        <v>0</v>
      </c>
      <c r="E2673" s="34">
        <f>(B2673-MAX(B$42:B2673))/MAX(B$42:B2673)</f>
        <v>-1.9093078758949881E-3</v>
      </c>
      <c r="F2673" s="49">
        <v>54.6</v>
      </c>
      <c r="G2673" s="4" t="str">
        <f>IF(F2673&lt;=H$1, "침체", IF(F2673&gt;=G$1, "과열", ""))</f>
        <v/>
      </c>
      <c r="H2673" s="3">
        <f t="shared" si="186"/>
        <v>-30.9</v>
      </c>
      <c r="I2673" s="14">
        <v>1</v>
      </c>
      <c r="J2673" s="46">
        <f t="shared" si="187"/>
        <v>1342754.3330155634</v>
      </c>
      <c r="K2673" s="35">
        <f>(J2673-MAX(J$42:J2673))/MAX(J$42:J2673)</f>
        <v>-0.12002451615031004</v>
      </c>
      <c r="L2673" s="3"/>
    </row>
    <row r="2674" spans="1:12" x14ac:dyDescent="0.3">
      <c r="A2674" s="2" t="s">
        <v>1050</v>
      </c>
      <c r="B2674" s="1">
        <v>20840</v>
      </c>
      <c r="C2674" s="1">
        <v>0</v>
      </c>
      <c r="D2674" s="1">
        <v>0</v>
      </c>
      <c r="E2674" s="34">
        <f>(B2674-MAX(B$42:B2674))/MAX(B$42:B2674)</f>
        <v>-5.2505966587112173E-3</v>
      </c>
      <c r="F2674" s="49">
        <v>69.83</v>
      </c>
      <c r="G2674" s="4" t="str">
        <f>IF(F2674&lt;=H$1, "침체", IF(F2674&gt;=G$1, "과열", ""))</f>
        <v/>
      </c>
      <c r="H2674" s="3">
        <f t="shared" si="186"/>
        <v>15.229999999999997</v>
      </c>
      <c r="I2674" s="14">
        <v>1</v>
      </c>
      <c r="J2674" s="46">
        <f t="shared" si="187"/>
        <v>1342754.3330155634</v>
      </c>
      <c r="K2674" s="35">
        <f>(J2674-MAX(J$42:J2674))/MAX(J$42:J2674)</f>
        <v>-0.12002451615031004</v>
      </c>
      <c r="L2674" s="3"/>
    </row>
    <row r="2675" spans="1:12" x14ac:dyDescent="0.3">
      <c r="A2675" s="2" t="s">
        <v>1049</v>
      </c>
      <c r="B2675" s="1">
        <v>20855</v>
      </c>
      <c r="C2675" s="1">
        <v>0</v>
      </c>
      <c r="D2675" s="1">
        <v>0</v>
      </c>
      <c r="E2675" s="34">
        <f>(B2675-MAX(B$42:B2675))/MAX(B$42:B2675)</f>
        <v>-4.534606205250597E-3</v>
      </c>
      <c r="F2675" s="49">
        <v>14.15</v>
      </c>
      <c r="G2675" s="4" t="str">
        <f>IF(F2675&lt;=H$1, "침체", IF(F2675&gt;=G$1, "과열", ""))</f>
        <v/>
      </c>
      <c r="H2675" s="3">
        <f t="shared" si="186"/>
        <v>-55.68</v>
      </c>
      <c r="I2675" s="14">
        <v>1</v>
      </c>
      <c r="J2675" s="46">
        <f t="shared" si="187"/>
        <v>1342754.3330155634</v>
      </c>
      <c r="K2675" s="35">
        <f>(J2675-MAX(J$42:J2675))/MAX(J$42:J2675)</f>
        <v>-0.12002451615031004</v>
      </c>
      <c r="L2675" s="3"/>
    </row>
    <row r="2676" spans="1:12" x14ac:dyDescent="0.3">
      <c r="A2676" s="2" t="s">
        <v>1048</v>
      </c>
      <c r="B2676" s="1">
        <v>20235</v>
      </c>
      <c r="C2676" s="1">
        <v>0</v>
      </c>
      <c r="D2676" s="1">
        <v>1</v>
      </c>
      <c r="E2676" s="34">
        <f>(B2676-MAX(B$42:B2676))/MAX(B$42:B2676)</f>
        <v>-3.4128878281622914E-2</v>
      </c>
      <c r="F2676" s="49">
        <v>-96.2</v>
      </c>
      <c r="G2676" s="4" t="str">
        <f>IF(F2676&lt;=H$1, "침체", IF(F2676&gt;=G$1, "과열", ""))</f>
        <v/>
      </c>
      <c r="H2676" s="3">
        <f t="shared" si="186"/>
        <v>-110.35000000000001</v>
      </c>
      <c r="I2676" s="14">
        <v>1</v>
      </c>
      <c r="J2676" s="46">
        <f t="shared" si="187"/>
        <v>1342754.3330155634</v>
      </c>
      <c r="K2676" s="35">
        <f>(J2676-MAX(J$42:J2676))/MAX(J$42:J2676)</f>
        <v>-0.12002451615031004</v>
      </c>
      <c r="L2676" s="3"/>
    </row>
    <row r="2677" spans="1:12" x14ac:dyDescent="0.3">
      <c r="A2677" s="2" t="s">
        <v>1047</v>
      </c>
      <c r="B2677" s="1">
        <v>20775</v>
      </c>
      <c r="C2677" s="1">
        <v>0</v>
      </c>
      <c r="D2677" s="1">
        <v>0</v>
      </c>
      <c r="E2677" s="34">
        <f>(B2677-MAX(B$42:B2677))/MAX(B$42:B2677)</f>
        <v>-8.3532219570405727E-3</v>
      </c>
      <c r="F2677" s="49">
        <v>-51.07</v>
      </c>
      <c r="G2677" s="4" t="str">
        <f>IF(F2677&lt;=H$1, "침체", IF(F2677&gt;=G$1, "과열", ""))</f>
        <v/>
      </c>
      <c r="H2677" s="3">
        <f t="shared" si="186"/>
        <v>45.13</v>
      </c>
      <c r="I2677" s="14">
        <v>1</v>
      </c>
      <c r="J2677" s="46">
        <f t="shared" si="187"/>
        <v>1342754.3330155634</v>
      </c>
      <c r="K2677" s="35">
        <f>(J2677-MAX(J$42:J2677))/MAX(J$42:J2677)</f>
        <v>-0.12002451615031004</v>
      </c>
      <c r="L2677" s="3"/>
    </row>
    <row r="2678" spans="1:12" x14ac:dyDescent="0.3">
      <c r="A2678" s="2" t="s">
        <v>1046</v>
      </c>
      <c r="B2678" s="1">
        <v>21545</v>
      </c>
      <c r="C2678" s="1">
        <v>0</v>
      </c>
      <c r="D2678" s="1">
        <v>0</v>
      </c>
      <c r="E2678" s="34">
        <f>(B2678-MAX(B$42:B2678))/MAX(B$42:B2678)</f>
        <v>0</v>
      </c>
      <c r="F2678" s="49">
        <v>200.56</v>
      </c>
      <c r="G2678" s="4" t="str">
        <f>IF(F2678&lt;=H$1, "침체", IF(F2678&gt;=G$1, "과열", ""))</f>
        <v>과열</v>
      </c>
      <c r="H2678" s="3">
        <f t="shared" si="186"/>
        <v>251.63</v>
      </c>
      <c r="I2678" s="14">
        <v>1</v>
      </c>
      <c r="J2678" s="46">
        <f t="shared" si="187"/>
        <v>1342754.3330155634</v>
      </c>
      <c r="K2678" s="35">
        <f>(J2678-MAX(J$42:J2678))/MAX(J$42:J2678)</f>
        <v>-0.12002451615031004</v>
      </c>
      <c r="L2678" s="3"/>
    </row>
    <row r="2679" spans="1:12" x14ac:dyDescent="0.3">
      <c r="A2679" s="2" t="s">
        <v>1045</v>
      </c>
      <c r="B2679" s="1">
        <v>21800</v>
      </c>
      <c r="C2679" s="1">
        <v>0</v>
      </c>
      <c r="D2679" s="1">
        <v>0</v>
      </c>
      <c r="E2679" s="34">
        <f>(B2679-MAX(B$42:B2679))/MAX(B$42:B2679)</f>
        <v>0</v>
      </c>
      <c r="F2679" s="49">
        <v>237.44</v>
      </c>
      <c r="G2679" s="4" t="str">
        <f>IF(F2679&lt;=H$1, "침체", IF(F2679&gt;=G$1, "과열", ""))</f>
        <v>과열</v>
      </c>
      <c r="H2679" s="3">
        <f t="shared" si="186"/>
        <v>36.879999999999995</v>
      </c>
      <c r="I2679" s="14">
        <v>1</v>
      </c>
      <c r="J2679" s="46">
        <f t="shared" si="187"/>
        <v>1342754.3330155634</v>
      </c>
      <c r="K2679" s="35">
        <f>(J2679-MAX(J$42:J2679))/MAX(J$42:J2679)</f>
        <v>-0.12002451615031004</v>
      </c>
      <c r="L2679" s="3"/>
    </row>
    <row r="2680" spans="1:12" x14ac:dyDescent="0.3">
      <c r="A2680" s="2" t="s">
        <v>1044</v>
      </c>
      <c r="B2680" s="1">
        <v>22450</v>
      </c>
      <c r="C2680" s="1">
        <v>1</v>
      </c>
      <c r="D2680" s="1">
        <v>0</v>
      </c>
      <c r="E2680" s="34">
        <f>(B2680-MAX(B$42:B2680))/MAX(B$42:B2680)</f>
        <v>0</v>
      </c>
      <c r="F2680" s="49">
        <v>209.43</v>
      </c>
      <c r="G2680" s="4" t="str">
        <f>IF(F2680&lt;=H$1, "침체", IF(F2680&gt;=G$1, "과열", ""))</f>
        <v>과열</v>
      </c>
      <c r="H2680" s="3">
        <f t="shared" si="186"/>
        <v>-28.009999999999991</v>
      </c>
      <c r="I2680" s="14">
        <v>1</v>
      </c>
      <c r="J2680" s="46">
        <f t="shared" si="187"/>
        <v>1342754.3330155634</v>
      </c>
      <c r="K2680" s="35">
        <f>(J2680-MAX(J$42:J2680))/MAX(J$42:J2680)</f>
        <v>-0.12002451615031004</v>
      </c>
      <c r="L2680" s="3"/>
    </row>
    <row r="2681" spans="1:12" x14ac:dyDescent="0.3">
      <c r="A2681" s="2" t="s">
        <v>1043</v>
      </c>
      <c r="B2681" s="1">
        <v>23555</v>
      </c>
      <c r="C2681" s="1">
        <v>1</v>
      </c>
      <c r="D2681" s="1">
        <v>0</v>
      </c>
      <c r="E2681" s="34">
        <f>(B2681-MAX(B$42:B2681))/MAX(B$42:B2681)</f>
        <v>0</v>
      </c>
      <c r="F2681" s="49">
        <v>200.01</v>
      </c>
      <c r="G2681" s="4" t="str">
        <f>IF(F2681&lt;=H$1, "침체", IF(F2681&gt;=G$1, "과열", ""))</f>
        <v>과열</v>
      </c>
      <c r="H2681" s="3">
        <f t="shared" si="186"/>
        <v>-9.4200000000000159</v>
      </c>
      <c r="I2681" s="14">
        <v>1</v>
      </c>
      <c r="J2681" s="46">
        <f t="shared" si="187"/>
        <v>1342754.3330155634</v>
      </c>
      <c r="K2681" s="35">
        <f>(J2681-MAX(J$42:J2681))/MAX(J$42:J2681)</f>
        <v>-0.12002451615031004</v>
      </c>
      <c r="L2681" s="3"/>
    </row>
    <row r="2682" spans="1:12" x14ac:dyDescent="0.3">
      <c r="A2682" s="2" t="s">
        <v>1042</v>
      </c>
      <c r="B2682" s="1">
        <v>24830</v>
      </c>
      <c r="C2682" s="1">
        <v>1</v>
      </c>
      <c r="D2682" s="1">
        <v>0</v>
      </c>
      <c r="E2682" s="34">
        <f>(B2682-MAX(B$42:B2682))/MAX(B$42:B2682)</f>
        <v>0</v>
      </c>
      <c r="F2682" s="49">
        <v>201.35</v>
      </c>
      <c r="G2682" s="4" t="str">
        <f>IF(F2682&lt;=H$1, "침체", IF(F2682&gt;=G$1, "과열", ""))</f>
        <v>과열</v>
      </c>
      <c r="H2682" s="3">
        <f t="shared" si="186"/>
        <v>1.3400000000000034</v>
      </c>
      <c r="I2682" s="14">
        <v>1</v>
      </c>
      <c r="J2682" s="46">
        <f t="shared" si="187"/>
        <v>1342754.3330155634</v>
      </c>
      <c r="K2682" s="35">
        <f>(J2682-MAX(J$42:J2682))/MAX(J$42:J2682)</f>
        <v>-0.12002451615031004</v>
      </c>
      <c r="L2682" s="3"/>
    </row>
    <row r="2683" spans="1:12" x14ac:dyDescent="0.3">
      <c r="A2683" s="2" t="s">
        <v>1041</v>
      </c>
      <c r="B2683" s="1">
        <v>25575</v>
      </c>
      <c r="C2683" s="1">
        <v>1</v>
      </c>
      <c r="D2683" s="1">
        <v>0</v>
      </c>
      <c r="E2683" s="34">
        <f>(B2683-MAX(B$42:B2683))/MAX(B$42:B2683)</f>
        <v>0</v>
      </c>
      <c r="F2683" s="49">
        <v>176.09</v>
      </c>
      <c r="G2683" s="4" t="str">
        <f>IF(F2683&lt;=H$1, "침체", IF(F2683&gt;=G$1, "과열", ""))</f>
        <v>과열</v>
      </c>
      <c r="H2683" s="3">
        <f t="shared" si="186"/>
        <v>-25.259999999999991</v>
      </c>
      <c r="I2683" s="14">
        <v>1</v>
      </c>
      <c r="J2683" s="46">
        <f t="shared" si="187"/>
        <v>1342754.3330155634</v>
      </c>
      <c r="K2683" s="35">
        <f>(J2683-MAX(J$42:J2683))/MAX(J$42:J2683)</f>
        <v>-0.12002451615031004</v>
      </c>
      <c r="L2683" s="3"/>
    </row>
    <row r="2684" spans="1:12" x14ac:dyDescent="0.3">
      <c r="A2684" s="2" t="s">
        <v>1040</v>
      </c>
      <c r="B2684" s="1">
        <v>25045</v>
      </c>
      <c r="C2684" s="1">
        <v>1</v>
      </c>
      <c r="D2684" s="1">
        <v>0</v>
      </c>
      <c r="E2684" s="34">
        <f>(B2684-MAX(B$42:B2684))/MAX(B$42:B2684)</f>
        <v>-2.0723362658846532E-2</v>
      </c>
      <c r="F2684" s="49">
        <v>137.16</v>
      </c>
      <c r="G2684" s="4" t="str">
        <f>IF(F2684&lt;=H$1, "침체", IF(F2684&gt;=G$1, "과열", ""))</f>
        <v>과열</v>
      </c>
      <c r="H2684" s="3">
        <f t="shared" si="186"/>
        <v>-38.930000000000007</v>
      </c>
      <c r="I2684" s="14">
        <v>1</v>
      </c>
      <c r="J2684" s="46">
        <f t="shared" si="187"/>
        <v>1342754.3330155634</v>
      </c>
      <c r="K2684" s="35">
        <f>(J2684-MAX(J$42:J2684))/MAX(J$42:J2684)</f>
        <v>-0.12002451615031004</v>
      </c>
      <c r="L2684" s="3"/>
    </row>
    <row r="2685" spans="1:12" x14ac:dyDescent="0.3">
      <c r="A2685" s="2" t="s">
        <v>1039</v>
      </c>
      <c r="B2685" s="1">
        <v>26265</v>
      </c>
      <c r="C2685" s="1">
        <v>1</v>
      </c>
      <c r="D2685" s="1">
        <v>0</v>
      </c>
      <c r="E2685" s="34">
        <f>(B2685-MAX(B$42:B2685))/MAX(B$42:B2685)</f>
        <v>0</v>
      </c>
      <c r="F2685" s="49">
        <v>129.54</v>
      </c>
      <c r="G2685" s="4" t="str">
        <f>IF(F2685&lt;=H$1, "침체", IF(F2685&gt;=G$1, "과열", ""))</f>
        <v>과열</v>
      </c>
      <c r="H2685" s="3">
        <f t="shared" si="186"/>
        <v>-7.6200000000000045</v>
      </c>
      <c r="I2685" s="14">
        <v>1</v>
      </c>
      <c r="J2685" s="46">
        <f t="shared" si="187"/>
        <v>1342754.3330155634</v>
      </c>
      <c r="K2685" s="35">
        <f>(J2685-MAX(J$42:J2685))/MAX(J$42:J2685)</f>
        <v>-0.12002451615031004</v>
      </c>
      <c r="L2685" s="3"/>
    </row>
    <row r="2686" spans="1:12" x14ac:dyDescent="0.3">
      <c r="A2686" s="2" t="s">
        <v>1038</v>
      </c>
      <c r="B2686" s="1">
        <v>28660</v>
      </c>
      <c r="C2686" s="1">
        <v>1</v>
      </c>
      <c r="D2686" s="1">
        <v>0</v>
      </c>
      <c r="E2686" s="34">
        <f>(B2686-MAX(B$42:B2686))/MAX(B$42:B2686)</f>
        <v>0</v>
      </c>
      <c r="F2686" s="49">
        <v>151.34</v>
      </c>
      <c r="G2686" s="4" t="str">
        <f>IF(F2686&lt;=H$1, "침체", IF(F2686&gt;=G$1, "과열", ""))</f>
        <v>과열</v>
      </c>
      <c r="H2686" s="3">
        <f t="shared" si="186"/>
        <v>21.800000000000011</v>
      </c>
      <c r="I2686" s="14">
        <v>1</v>
      </c>
      <c r="J2686" s="46">
        <f t="shared" si="187"/>
        <v>1342754.3330155634</v>
      </c>
      <c r="K2686" s="35">
        <f>(J2686-MAX(J$42:J2686))/MAX(J$42:J2686)</f>
        <v>-0.12002451615031004</v>
      </c>
      <c r="L2686" s="3"/>
    </row>
    <row r="2687" spans="1:12" x14ac:dyDescent="0.3">
      <c r="A2687" s="2" t="s">
        <v>1037</v>
      </c>
      <c r="B2687" s="1">
        <v>28830</v>
      </c>
      <c r="C2687" s="1">
        <v>1</v>
      </c>
      <c r="D2687" s="1">
        <v>0</v>
      </c>
      <c r="E2687" s="34">
        <f>(B2687-MAX(B$42:B2687))/MAX(B$42:B2687)</f>
        <v>0</v>
      </c>
      <c r="F2687" s="49">
        <v>144.88999999999999</v>
      </c>
      <c r="G2687" s="4" t="str">
        <f>IF(F2687&lt;=H$1, "침체", IF(F2687&gt;=G$1, "과열", ""))</f>
        <v>과열</v>
      </c>
      <c r="H2687" s="3">
        <f t="shared" si="186"/>
        <v>-6.4500000000000171</v>
      </c>
      <c r="I2687" s="14">
        <v>1</v>
      </c>
      <c r="J2687" s="46">
        <f t="shared" si="187"/>
        <v>1342754.3330155634</v>
      </c>
      <c r="K2687" s="35">
        <f>(J2687-MAX(J$42:J2687))/MAX(J$42:J2687)</f>
        <v>-0.12002451615031004</v>
      </c>
      <c r="L2687" s="3"/>
    </row>
    <row r="2688" spans="1:12" x14ac:dyDescent="0.3">
      <c r="A2688" s="2" t="s">
        <v>1036</v>
      </c>
      <c r="B2688" s="1">
        <v>28245</v>
      </c>
      <c r="C2688" s="1">
        <v>1</v>
      </c>
      <c r="D2688" s="1">
        <v>0</v>
      </c>
      <c r="E2688" s="34">
        <f>(B2688-MAX(B$42:B2688))/MAX(B$42:B2688)</f>
        <v>-2.029136316337149E-2</v>
      </c>
      <c r="F2688" s="49">
        <v>92.44</v>
      </c>
      <c r="G2688" s="4" t="str">
        <f>IF(F2688&lt;=H$1, "침체", IF(F2688&gt;=G$1, "과열", ""))</f>
        <v>과열</v>
      </c>
      <c r="H2688" s="3">
        <f t="shared" si="186"/>
        <v>-52.449999999999989</v>
      </c>
      <c r="I2688" s="14">
        <v>1</v>
      </c>
      <c r="J2688" s="46">
        <f t="shared" si="187"/>
        <v>1342754.3330155634</v>
      </c>
      <c r="K2688" s="35">
        <f>(J2688-MAX(J$42:J2688))/MAX(J$42:J2688)</f>
        <v>-0.12002451615031004</v>
      </c>
      <c r="L2688" s="3"/>
    </row>
    <row r="2689" spans="1:12" x14ac:dyDescent="0.3">
      <c r="A2689" s="2" t="s">
        <v>1035</v>
      </c>
      <c r="B2689" s="1">
        <v>28585</v>
      </c>
      <c r="C2689" s="1">
        <v>1</v>
      </c>
      <c r="D2689" s="1">
        <v>0</v>
      </c>
      <c r="E2689" s="34">
        <f>(B2689-MAX(B$42:B2689))/MAX(B$42:B2689)</f>
        <v>-8.4980922650017346E-3</v>
      </c>
      <c r="F2689" s="49">
        <v>94.82</v>
      </c>
      <c r="G2689" s="4" t="str">
        <f>IF(F2689&lt;=H$1, "침체", IF(F2689&gt;=G$1, "과열", ""))</f>
        <v>과열</v>
      </c>
      <c r="H2689" s="3">
        <f t="shared" si="186"/>
        <v>2.3799999999999955</v>
      </c>
      <c r="I2689" s="14">
        <v>1</v>
      </c>
      <c r="J2689" s="46">
        <f t="shared" si="187"/>
        <v>1342754.3330155634</v>
      </c>
      <c r="K2689" s="35">
        <f>(J2689-MAX(J$42:J2689))/MAX(J$42:J2689)</f>
        <v>-0.12002451615031004</v>
      </c>
      <c r="L2689" s="3"/>
    </row>
    <row r="2690" spans="1:12" x14ac:dyDescent="0.3">
      <c r="A2690" s="2" t="s">
        <v>1034</v>
      </c>
      <c r="B2690" s="1">
        <v>28505</v>
      </c>
      <c r="C2690" s="1">
        <v>1</v>
      </c>
      <c r="D2690" s="1">
        <v>0</v>
      </c>
      <c r="E2690" s="34">
        <f>(B2690-MAX(B$42:B2690))/MAX(B$42:B2690)</f>
        <v>-1.1272979535206382E-2</v>
      </c>
      <c r="F2690" s="49">
        <v>79.349999999999994</v>
      </c>
      <c r="G2690" s="4" t="str">
        <f>IF(F2690&lt;=H$1, "침체", IF(F2690&gt;=G$1, "과열", ""))</f>
        <v/>
      </c>
      <c r="H2690" s="3">
        <f t="shared" si="186"/>
        <v>-15.469999999999999</v>
      </c>
      <c r="I2690" s="14">
        <v>1</v>
      </c>
      <c r="J2690" s="46">
        <f t="shared" si="187"/>
        <v>1342754.3330155634</v>
      </c>
      <c r="K2690" s="35">
        <f>(J2690-MAX(J$42:J2690))/MAX(J$42:J2690)</f>
        <v>-0.12002451615031004</v>
      </c>
      <c r="L2690" s="3"/>
    </row>
    <row r="2691" spans="1:12" x14ac:dyDescent="0.3">
      <c r="A2691" s="2" t="s">
        <v>1033</v>
      </c>
      <c r="B2691" s="1">
        <v>27315</v>
      </c>
      <c r="C2691" s="1">
        <v>0</v>
      </c>
      <c r="D2691" s="1">
        <v>0</v>
      </c>
      <c r="E2691" s="34">
        <f>(B2691-MAX(B$42:B2691))/MAX(B$42:B2691)</f>
        <v>-5.2549427679500521E-2</v>
      </c>
      <c r="F2691" s="49">
        <v>53.99</v>
      </c>
      <c r="G2691" s="4" t="str">
        <f>IF(F2691&lt;=H$1, "침체", IF(F2691&gt;=G$1, "과열", ""))</f>
        <v/>
      </c>
      <c r="H2691" s="3">
        <f t="shared" ref="H2691:H2754" si="188">F2691-F2690</f>
        <v>-25.359999999999992</v>
      </c>
      <c r="I2691" s="14">
        <v>1</v>
      </c>
      <c r="J2691" s="46">
        <f t="shared" si="187"/>
        <v>1342754.3330155634</v>
      </c>
      <c r="K2691" s="35">
        <f>(J2691-MAX(J$42:J2691))/MAX(J$42:J2691)</f>
        <v>-0.12002451615031004</v>
      </c>
      <c r="L2691" s="3"/>
    </row>
    <row r="2692" spans="1:12" x14ac:dyDescent="0.3">
      <c r="A2692" s="2" t="s">
        <v>1032</v>
      </c>
      <c r="B2692" s="1">
        <v>25985</v>
      </c>
      <c r="C2692" s="1">
        <v>0</v>
      </c>
      <c r="D2692" s="1">
        <v>1</v>
      </c>
      <c r="E2692" s="34">
        <f>(B2692-MAX(B$42:B2692))/MAX(B$42:B2692)</f>
        <v>-9.8681928546652795E-2</v>
      </c>
      <c r="F2692" s="49">
        <v>-16.79</v>
      </c>
      <c r="G2692" s="4" t="str">
        <f>IF(F2692&lt;=H$1, "침체", IF(F2692&gt;=G$1, "과열", ""))</f>
        <v/>
      </c>
      <c r="H2692" s="3">
        <f t="shared" si="188"/>
        <v>-70.78</v>
      </c>
      <c r="I2692" s="14">
        <v>1</v>
      </c>
      <c r="J2692" s="46">
        <f t="shared" si="187"/>
        <v>1342754.3330155634</v>
      </c>
      <c r="K2692" s="35">
        <f>(J2692-MAX(J$42:J2692))/MAX(J$42:J2692)</f>
        <v>-0.12002451615031004</v>
      </c>
      <c r="L2692" s="3"/>
    </row>
    <row r="2693" spans="1:12" x14ac:dyDescent="0.3">
      <c r="A2693" s="2" t="s">
        <v>1031</v>
      </c>
      <c r="B2693" s="1">
        <v>27385</v>
      </c>
      <c r="C2693" s="1">
        <v>0</v>
      </c>
      <c r="D2693" s="1">
        <v>0</v>
      </c>
      <c r="E2693" s="34">
        <f>(B2693-MAX(B$42:B2693))/MAX(B$42:B2693)</f>
        <v>-5.0121401318071454E-2</v>
      </c>
      <c r="F2693" s="49">
        <v>-1.1000000000000001</v>
      </c>
      <c r="G2693" s="4" t="str">
        <f>IF(F2693&lt;=H$1, "침체", IF(F2693&gt;=G$1, "과열", ""))</f>
        <v/>
      </c>
      <c r="H2693" s="3">
        <f t="shared" si="188"/>
        <v>15.69</v>
      </c>
      <c r="I2693" s="14">
        <v>1</v>
      </c>
      <c r="J2693" s="46">
        <f t="shared" si="187"/>
        <v>1342754.3330155634</v>
      </c>
      <c r="K2693" s="35">
        <f>(J2693-MAX(J$42:J2693))/MAX(J$42:J2693)</f>
        <v>-0.12002451615031004</v>
      </c>
      <c r="L2693" s="3"/>
    </row>
    <row r="2694" spans="1:12" x14ac:dyDescent="0.3">
      <c r="A2694" s="2" t="s">
        <v>1030</v>
      </c>
      <c r="B2694" s="1">
        <v>27680</v>
      </c>
      <c r="C2694" s="1">
        <v>0</v>
      </c>
      <c r="D2694" s="1">
        <v>0</v>
      </c>
      <c r="E2694" s="34">
        <f>(B2694-MAX(B$42:B2694))/MAX(B$42:B2694)</f>
        <v>-3.9889004509191812E-2</v>
      </c>
      <c r="F2694" s="49">
        <v>23.77</v>
      </c>
      <c r="G2694" s="4" t="str">
        <f>IF(F2694&lt;=H$1, "침체", IF(F2694&gt;=G$1, "과열", ""))</f>
        <v/>
      </c>
      <c r="H2694" s="3">
        <f t="shared" si="188"/>
        <v>24.87</v>
      </c>
      <c r="I2694" s="14">
        <v>1</v>
      </c>
      <c r="J2694" s="46">
        <f t="shared" si="187"/>
        <v>1342754.3330155634</v>
      </c>
      <c r="K2694" s="35">
        <f>(J2694-MAX(J$42:J2694))/MAX(J$42:J2694)</f>
        <v>-0.12002451615031004</v>
      </c>
      <c r="L2694" s="3"/>
    </row>
    <row r="2695" spans="1:12" x14ac:dyDescent="0.3">
      <c r="A2695" s="2" t="s">
        <v>1029</v>
      </c>
      <c r="B2695" s="1">
        <v>28500</v>
      </c>
      <c r="C2695" s="1">
        <v>0</v>
      </c>
      <c r="D2695" s="1">
        <v>0</v>
      </c>
      <c r="E2695" s="34">
        <f>(B2695-MAX(B$42:B2695))/MAX(B$42:B2695)</f>
        <v>-1.1446409989594173E-2</v>
      </c>
      <c r="F2695" s="49">
        <v>50.46</v>
      </c>
      <c r="G2695" s="4" t="str">
        <f>IF(F2695&lt;=H$1, "침체", IF(F2695&gt;=G$1, "과열", ""))</f>
        <v/>
      </c>
      <c r="H2695" s="3">
        <f t="shared" si="188"/>
        <v>26.69</v>
      </c>
      <c r="I2695" s="14">
        <v>1</v>
      </c>
      <c r="J2695" s="46">
        <f t="shared" si="187"/>
        <v>1342754.3330155634</v>
      </c>
      <c r="K2695" s="35">
        <f>(J2695-MAX(J$42:J2695))/MAX(J$42:J2695)</f>
        <v>-0.12002451615031004</v>
      </c>
      <c r="L2695" s="3"/>
    </row>
    <row r="2696" spans="1:12" x14ac:dyDescent="0.3">
      <c r="A2696" s="2" t="s">
        <v>1028</v>
      </c>
      <c r="B2696" s="1">
        <v>28110</v>
      </c>
      <c r="C2696" s="1">
        <v>0</v>
      </c>
      <c r="D2696" s="1">
        <v>0</v>
      </c>
      <c r="E2696" s="34">
        <f>(B2696-MAX(B$42:B2696))/MAX(B$42:B2696)</f>
        <v>-2.497398543184183E-2</v>
      </c>
      <c r="F2696" s="49">
        <v>52.63</v>
      </c>
      <c r="G2696" s="4" t="str">
        <f>IF(F2696&lt;=H$1, "침체", IF(F2696&gt;=G$1, "과열", ""))</f>
        <v/>
      </c>
      <c r="H2696" s="3">
        <f t="shared" si="188"/>
        <v>2.1700000000000017</v>
      </c>
      <c r="I2696" s="14">
        <v>1</v>
      </c>
      <c r="J2696" s="46">
        <f t="shared" si="187"/>
        <v>1342754.3330155634</v>
      </c>
      <c r="K2696" s="35">
        <f>(J2696-MAX(J$42:J2696))/MAX(J$42:J2696)</f>
        <v>-0.12002451615031004</v>
      </c>
      <c r="L2696" s="3"/>
    </row>
    <row r="2697" spans="1:12" x14ac:dyDescent="0.3">
      <c r="A2697" s="2" t="s">
        <v>1027</v>
      </c>
      <c r="B2697" s="1">
        <v>29435</v>
      </c>
      <c r="C2697" s="1">
        <v>0</v>
      </c>
      <c r="D2697" s="1">
        <v>0</v>
      </c>
      <c r="E2697" s="34">
        <f>(B2697-MAX(B$42:B2697))/MAX(B$42:B2697)</f>
        <v>0</v>
      </c>
      <c r="F2697" s="49">
        <v>108.34</v>
      </c>
      <c r="G2697" s="4" t="str">
        <f>IF(F2697&lt;=H$1, "침체", IF(F2697&gt;=G$1, "과열", ""))</f>
        <v>과열</v>
      </c>
      <c r="H2697" s="3">
        <f t="shared" si="188"/>
        <v>55.71</v>
      </c>
      <c r="I2697" s="14">
        <v>1</v>
      </c>
      <c r="J2697" s="46">
        <f t="shared" si="187"/>
        <v>1342754.3330155634</v>
      </c>
      <c r="K2697" s="35">
        <f>(J2697-MAX(J$42:J2697))/MAX(J$42:J2697)</f>
        <v>-0.12002451615031004</v>
      </c>
      <c r="L2697" s="3"/>
    </row>
    <row r="2698" spans="1:12" x14ac:dyDescent="0.3">
      <c r="A2698" s="2" t="s">
        <v>1026</v>
      </c>
      <c r="B2698" s="1">
        <v>27865</v>
      </c>
      <c r="C2698" s="1">
        <v>0</v>
      </c>
      <c r="D2698" s="1">
        <v>0</v>
      </c>
      <c r="E2698" s="34">
        <f>(B2698-MAX(B$42:B2698))/MAX(B$42:B2698)</f>
        <v>-5.3337863088160353E-2</v>
      </c>
      <c r="F2698" s="49">
        <v>19.37</v>
      </c>
      <c r="G2698" s="4" t="str">
        <f>IF(F2698&lt;=H$1, "침체", IF(F2698&gt;=G$1, "과열", ""))</f>
        <v/>
      </c>
      <c r="H2698" s="3">
        <f t="shared" si="188"/>
        <v>-88.97</v>
      </c>
      <c r="I2698" s="14">
        <v>1</v>
      </c>
      <c r="J2698" s="46">
        <f t="shared" si="187"/>
        <v>1342754.3330155634</v>
      </c>
      <c r="K2698" s="35">
        <f>(J2698-MAX(J$42:J2698))/MAX(J$42:J2698)</f>
        <v>-0.12002451615031004</v>
      </c>
      <c r="L2698" s="3"/>
    </row>
    <row r="2699" spans="1:12" x14ac:dyDescent="0.3">
      <c r="A2699" s="2" t="s">
        <v>1025</v>
      </c>
      <c r="B2699" s="1">
        <v>27620</v>
      </c>
      <c r="C2699" s="1">
        <v>0</v>
      </c>
      <c r="D2699" s="1">
        <v>0</v>
      </c>
      <c r="E2699" s="34">
        <f>(B2699-MAX(B$42:B2699))/MAX(B$42:B2699)</f>
        <v>-6.166128758280958E-2</v>
      </c>
      <c r="F2699" s="49">
        <v>-3.99</v>
      </c>
      <c r="G2699" s="4" t="str">
        <f>IF(F2699&lt;=H$1, "침체", IF(F2699&gt;=G$1, "과열", ""))</f>
        <v/>
      </c>
      <c r="H2699" s="3">
        <f t="shared" si="188"/>
        <v>-23.36</v>
      </c>
      <c r="I2699" s="14">
        <v>1</v>
      </c>
      <c r="J2699" s="46">
        <f t="shared" si="187"/>
        <v>1342754.3330155634</v>
      </c>
      <c r="K2699" s="35">
        <f>(J2699-MAX(J$42:J2699))/MAX(J$42:J2699)</f>
        <v>-0.12002451615031004</v>
      </c>
      <c r="L2699" s="3"/>
    </row>
    <row r="2700" spans="1:12" x14ac:dyDescent="0.3">
      <c r="A2700" s="2" t="s">
        <v>1024</v>
      </c>
      <c r="B2700" s="1">
        <v>26610</v>
      </c>
      <c r="C2700" s="1">
        <v>0</v>
      </c>
      <c r="D2700" s="1">
        <v>1</v>
      </c>
      <c r="E2700" s="34">
        <f>(B2700-MAX(B$42:B2700))/MAX(B$42:B2700)</f>
        <v>-9.5974180397485981E-2</v>
      </c>
      <c r="F2700" s="49">
        <v>-128.79</v>
      </c>
      <c r="G2700" s="4" t="str">
        <f>IF(F2700&lt;=H$1, "침체", IF(F2700&gt;=G$1, "과열", ""))</f>
        <v/>
      </c>
      <c r="H2700" s="3">
        <f t="shared" si="188"/>
        <v>-124.8</v>
      </c>
      <c r="I2700" s="14">
        <v>1</v>
      </c>
      <c r="J2700" s="46">
        <f t="shared" si="187"/>
        <v>1342754.3330155634</v>
      </c>
      <c r="K2700" s="35">
        <f>(J2700-MAX(J$42:J2700))/MAX(J$42:J2700)</f>
        <v>-0.12002451615031004</v>
      </c>
      <c r="L2700" s="3"/>
    </row>
    <row r="2701" spans="1:12" x14ac:dyDescent="0.3">
      <c r="A2701" s="2" t="s">
        <v>1023</v>
      </c>
      <c r="B2701" s="1">
        <v>25340</v>
      </c>
      <c r="C2701" s="1">
        <v>0</v>
      </c>
      <c r="D2701" s="1">
        <v>1</v>
      </c>
      <c r="E2701" s="34">
        <f>(B2701-MAX(B$42:B2701))/MAX(B$42:B2701)</f>
        <v>-0.13912009512485138</v>
      </c>
      <c r="F2701" s="49">
        <v>-149.57</v>
      </c>
      <c r="G2701" s="4" t="str">
        <f>IF(F2701&lt;=H$1, "침체", IF(F2701&gt;=G$1, "과열", ""))</f>
        <v>침체</v>
      </c>
      <c r="H2701" s="3">
        <f t="shared" si="188"/>
        <v>-20.78</v>
      </c>
      <c r="I2701" s="14">
        <v>1</v>
      </c>
      <c r="J2701" s="46">
        <f t="shared" si="187"/>
        <v>1342754.3330155634</v>
      </c>
      <c r="K2701" s="35">
        <f>(J2701-MAX(J$42:J2701))/MAX(J$42:J2701)</f>
        <v>-0.12002451615031004</v>
      </c>
      <c r="L2701" s="3"/>
    </row>
    <row r="2702" spans="1:12" x14ac:dyDescent="0.3">
      <c r="A2702" s="2" t="s">
        <v>1022</v>
      </c>
      <c r="B2702" s="1">
        <v>26585</v>
      </c>
      <c r="C2702" s="1">
        <v>0</v>
      </c>
      <c r="D2702" s="1">
        <v>1</v>
      </c>
      <c r="E2702" s="34">
        <f>(B2702-MAX(B$42:B2702))/MAX(B$42:B2702)</f>
        <v>-9.6823509427552232E-2</v>
      </c>
      <c r="F2702" s="49">
        <v>-108.56</v>
      </c>
      <c r="G2702" s="4" t="str">
        <f>IF(F2702&lt;=H$1, "침체", IF(F2702&gt;=G$1, "과열", ""))</f>
        <v/>
      </c>
      <c r="H2702" s="3">
        <f t="shared" si="188"/>
        <v>41.009999999999991</v>
      </c>
      <c r="I2702" s="14">
        <v>1</v>
      </c>
      <c r="J2702" s="46">
        <f t="shared" si="187"/>
        <v>1342754.3330155634</v>
      </c>
      <c r="K2702" s="35">
        <f>(J2702-MAX(J$42:J2702))/MAX(J$42:J2702)</f>
        <v>-0.12002451615031004</v>
      </c>
      <c r="L2702" s="3"/>
    </row>
    <row r="2703" spans="1:12" x14ac:dyDescent="0.3">
      <c r="A2703" s="2" t="s">
        <v>1021</v>
      </c>
      <c r="B2703" s="1">
        <v>27350</v>
      </c>
      <c r="C2703" s="1">
        <v>0</v>
      </c>
      <c r="D2703" s="1">
        <v>0</v>
      </c>
      <c r="E2703" s="34">
        <f>(B2703-MAX(B$42:B2703))/MAX(B$42:B2703)</f>
        <v>-7.0834041107525059E-2</v>
      </c>
      <c r="F2703" s="49">
        <v>0.82</v>
      </c>
      <c r="G2703" s="4" t="str">
        <f>IF(F2703&lt;=H$1, "침체", IF(F2703&gt;=G$1, "과열", ""))</f>
        <v/>
      </c>
      <c r="H2703" s="3">
        <f t="shared" si="188"/>
        <v>109.38</v>
      </c>
      <c r="I2703" s="14">
        <v>1</v>
      </c>
      <c r="J2703" s="46">
        <f t="shared" si="187"/>
        <v>1342754.3330155634</v>
      </c>
      <c r="K2703" s="35">
        <f>(J2703-MAX(J$42:J2703))/MAX(J$42:J2703)</f>
        <v>-0.12002451615031004</v>
      </c>
      <c r="L2703" s="3"/>
    </row>
    <row r="2704" spans="1:12" x14ac:dyDescent="0.3">
      <c r="A2704" s="2" t="s">
        <v>1020</v>
      </c>
      <c r="B2704" s="1">
        <v>27825</v>
      </c>
      <c r="C2704" s="1">
        <v>0</v>
      </c>
      <c r="D2704" s="1">
        <v>0</v>
      </c>
      <c r="E2704" s="34">
        <f>(B2704-MAX(B$42:B2704))/MAX(B$42:B2704)</f>
        <v>-5.4696789536266346E-2</v>
      </c>
      <c r="F2704" s="49">
        <v>14.46</v>
      </c>
      <c r="G2704" s="4" t="str">
        <f>IF(F2704&lt;=H$1, "침체", IF(F2704&gt;=G$1, "과열", ""))</f>
        <v/>
      </c>
      <c r="H2704" s="3">
        <f t="shared" si="188"/>
        <v>13.64</v>
      </c>
      <c r="I2704" s="14">
        <v>1</v>
      </c>
      <c r="J2704" s="46">
        <f t="shared" si="187"/>
        <v>1342754.3330155634</v>
      </c>
      <c r="K2704" s="35">
        <f>(J2704-MAX(J$42:J2704))/MAX(J$42:J2704)</f>
        <v>-0.12002451615031004</v>
      </c>
      <c r="L2704" s="3"/>
    </row>
    <row r="2705" spans="1:12" x14ac:dyDescent="0.3">
      <c r="A2705" s="2" t="s">
        <v>1019</v>
      </c>
      <c r="B2705" s="1">
        <v>26870</v>
      </c>
      <c r="C2705" s="1">
        <v>0</v>
      </c>
      <c r="D2705" s="1">
        <v>0</v>
      </c>
      <c r="E2705" s="34">
        <f>(B2705-MAX(B$42:B2705))/MAX(B$42:B2705)</f>
        <v>-8.7141158484797004E-2</v>
      </c>
      <c r="F2705" s="49">
        <v>-45.53</v>
      </c>
      <c r="G2705" s="4" t="str">
        <f>IF(F2705&lt;=H$1, "침체", IF(F2705&gt;=G$1, "과열", ""))</f>
        <v/>
      </c>
      <c r="H2705" s="3">
        <f t="shared" si="188"/>
        <v>-59.99</v>
      </c>
      <c r="I2705" s="14">
        <v>1</v>
      </c>
      <c r="J2705" s="46">
        <f t="shared" si="187"/>
        <v>1342754.3330155634</v>
      </c>
      <c r="K2705" s="35">
        <f>(J2705-MAX(J$42:J2705))/MAX(J$42:J2705)</f>
        <v>-0.12002451615031004</v>
      </c>
      <c r="L2705" s="3"/>
    </row>
    <row r="2706" spans="1:12" x14ac:dyDescent="0.3">
      <c r="A2706" s="2" t="s">
        <v>1018</v>
      </c>
      <c r="B2706" s="1">
        <v>27545</v>
      </c>
      <c r="C2706" s="1">
        <v>0</v>
      </c>
      <c r="D2706" s="1">
        <v>0</v>
      </c>
      <c r="E2706" s="34">
        <f>(B2706-MAX(B$42:B2706))/MAX(B$42:B2706)</f>
        <v>-6.4209274673008326E-2</v>
      </c>
      <c r="F2706" s="49">
        <v>-13.42</v>
      </c>
      <c r="G2706" s="4" t="str">
        <f>IF(F2706&lt;=H$1, "침체", IF(F2706&gt;=G$1, "과열", ""))</f>
        <v/>
      </c>
      <c r="H2706" s="3">
        <f t="shared" si="188"/>
        <v>32.11</v>
      </c>
      <c r="I2706" s="14">
        <v>1</v>
      </c>
      <c r="J2706" s="46">
        <f t="shared" si="187"/>
        <v>1342754.3330155634</v>
      </c>
      <c r="K2706" s="35">
        <f>(J2706-MAX(J$42:J2706))/MAX(J$42:J2706)</f>
        <v>-0.12002451615031004</v>
      </c>
      <c r="L2706" s="3"/>
    </row>
    <row r="2707" spans="1:12" x14ac:dyDescent="0.3">
      <c r="A2707" s="2" t="s">
        <v>1017</v>
      </c>
      <c r="B2707" s="1">
        <v>27020</v>
      </c>
      <c r="C2707" s="1">
        <v>0</v>
      </c>
      <c r="D2707" s="1">
        <v>0</v>
      </c>
      <c r="E2707" s="34">
        <f>(B2707-MAX(B$42:B2707))/MAX(B$42:B2707)</f>
        <v>-8.2045184304399527E-2</v>
      </c>
      <c r="F2707" s="49">
        <v>-17.28</v>
      </c>
      <c r="G2707" s="4" t="str">
        <f>IF(F2707&lt;=H$1, "침체", IF(F2707&gt;=G$1, "과열", ""))</f>
        <v/>
      </c>
      <c r="H2707" s="3">
        <f t="shared" si="188"/>
        <v>-3.8600000000000012</v>
      </c>
      <c r="I2707" s="14">
        <v>1</v>
      </c>
      <c r="J2707" s="46">
        <f t="shared" si="187"/>
        <v>1342754.3330155634</v>
      </c>
      <c r="K2707" s="35">
        <f>(J2707-MAX(J$42:J2707))/MAX(J$42:J2707)</f>
        <v>-0.12002451615031004</v>
      </c>
      <c r="L2707" s="3"/>
    </row>
    <row r="2708" spans="1:12" x14ac:dyDescent="0.3">
      <c r="A2708" s="2" t="s">
        <v>1016</v>
      </c>
      <c r="B2708" s="1">
        <v>26840</v>
      </c>
      <c r="C2708" s="1">
        <v>0</v>
      </c>
      <c r="D2708" s="1">
        <v>0</v>
      </c>
      <c r="E2708" s="34">
        <f>(B2708-MAX(B$42:B2708))/MAX(B$42:B2708)</f>
        <v>-8.8160353320876503E-2</v>
      </c>
      <c r="F2708" s="49">
        <v>-15.59</v>
      </c>
      <c r="G2708" s="4" t="str">
        <f>IF(F2708&lt;=H$1, "침체", IF(F2708&gt;=G$1, "과열", ""))</f>
        <v/>
      </c>
      <c r="H2708" s="3">
        <f t="shared" si="188"/>
        <v>1.6900000000000013</v>
      </c>
      <c r="I2708" s="14">
        <v>1</v>
      </c>
      <c r="J2708" s="46">
        <f t="shared" si="187"/>
        <v>1342754.3330155634</v>
      </c>
      <c r="K2708" s="35">
        <f>(J2708-MAX(J$42:J2708))/MAX(J$42:J2708)</f>
        <v>-0.12002451615031004</v>
      </c>
      <c r="L2708" s="3"/>
    </row>
    <row r="2709" spans="1:12" x14ac:dyDescent="0.3">
      <c r="A2709" s="2" t="s">
        <v>1015</v>
      </c>
      <c r="B2709" s="1">
        <v>27195</v>
      </c>
      <c r="C2709" s="1">
        <v>0</v>
      </c>
      <c r="D2709" s="1">
        <v>0</v>
      </c>
      <c r="E2709" s="34">
        <f>(B2709-MAX(B$42:B2709))/MAX(B$42:B2709)</f>
        <v>-7.6099881093935784E-2</v>
      </c>
      <c r="F2709" s="49">
        <v>-17.760000000000002</v>
      </c>
      <c r="G2709" s="4" t="str">
        <f>IF(F2709&lt;=H$1, "침체", IF(F2709&gt;=G$1, "과열", ""))</f>
        <v/>
      </c>
      <c r="H2709" s="3">
        <f t="shared" si="188"/>
        <v>-2.1700000000000017</v>
      </c>
      <c r="I2709" s="14">
        <v>1</v>
      </c>
      <c r="J2709" s="46">
        <f t="shared" si="187"/>
        <v>1342754.3330155634</v>
      </c>
      <c r="K2709" s="35">
        <f>(J2709-MAX(J$42:J2709))/MAX(J$42:J2709)</f>
        <v>-0.12002451615031004</v>
      </c>
      <c r="L2709" s="3"/>
    </row>
    <row r="2710" spans="1:12" x14ac:dyDescent="0.3">
      <c r="A2710" s="2" t="s">
        <v>1014</v>
      </c>
      <c r="B2710" s="1">
        <v>28010</v>
      </c>
      <c r="C2710" s="1">
        <v>0</v>
      </c>
      <c r="D2710" s="1">
        <v>0</v>
      </c>
      <c r="E2710" s="34">
        <f>(B2710-MAX(B$42:B2710))/MAX(B$42:B2710)</f>
        <v>-4.8411754713776116E-2</v>
      </c>
      <c r="F2710" s="49">
        <v>119.13</v>
      </c>
      <c r="G2710" s="4" t="str">
        <f>IF(F2710&lt;=H$1, "침체", IF(F2710&gt;=G$1, "과열", ""))</f>
        <v>과열</v>
      </c>
      <c r="H2710" s="3">
        <f t="shared" si="188"/>
        <v>136.88999999999999</v>
      </c>
      <c r="I2710" s="14">
        <v>1</v>
      </c>
      <c r="J2710" s="46">
        <f t="shared" si="187"/>
        <v>1342754.3330155634</v>
      </c>
      <c r="K2710" s="35">
        <f>(J2710-MAX(J$42:J2710))/MAX(J$42:J2710)</f>
        <v>-0.12002451615031004</v>
      </c>
      <c r="L2710" s="3"/>
    </row>
    <row r="2711" spans="1:12" x14ac:dyDescent="0.3">
      <c r="A2711" s="2" t="s">
        <v>1013</v>
      </c>
      <c r="B2711" s="1">
        <v>28240</v>
      </c>
      <c r="C2711" s="1">
        <v>0</v>
      </c>
      <c r="D2711" s="1">
        <v>0</v>
      </c>
      <c r="E2711" s="34">
        <f>(B2711-MAX(B$42:B2711))/MAX(B$42:B2711)</f>
        <v>-4.0597927637166638E-2</v>
      </c>
      <c r="F2711" s="49">
        <v>148.24</v>
      </c>
      <c r="G2711" s="4" t="str">
        <f>IF(F2711&lt;=H$1, "침체", IF(F2711&gt;=G$1, "과열", ""))</f>
        <v>과열</v>
      </c>
      <c r="H2711" s="3">
        <f t="shared" si="188"/>
        <v>29.110000000000014</v>
      </c>
      <c r="I2711" s="14">
        <v>1</v>
      </c>
      <c r="J2711" s="46">
        <f t="shared" si="187"/>
        <v>1342754.3330155634</v>
      </c>
      <c r="K2711" s="35">
        <f>(J2711-MAX(J$42:J2711))/MAX(J$42:J2711)</f>
        <v>-0.12002451615031004</v>
      </c>
      <c r="L2711" s="3"/>
    </row>
    <row r="2712" spans="1:12" x14ac:dyDescent="0.3">
      <c r="A2712" s="2" t="s">
        <v>1012</v>
      </c>
      <c r="B2712" s="1">
        <v>27600</v>
      </c>
      <c r="C2712" s="1">
        <v>0</v>
      </c>
      <c r="D2712" s="1">
        <v>0</v>
      </c>
      <c r="E2712" s="34">
        <f>(B2712-MAX(B$42:B2712))/MAX(B$42:B2712)</f>
        <v>-6.2340750806862577E-2</v>
      </c>
      <c r="F2712" s="49">
        <v>45.58</v>
      </c>
      <c r="G2712" s="4" t="str">
        <f>IF(F2712&lt;=H$1, "침체", IF(F2712&gt;=G$1, "과열", ""))</f>
        <v/>
      </c>
      <c r="H2712" s="3">
        <f t="shared" si="188"/>
        <v>-102.66000000000001</v>
      </c>
      <c r="I2712" s="14">
        <v>1</v>
      </c>
      <c r="J2712" s="46">
        <f t="shared" si="187"/>
        <v>1342754.3330155634</v>
      </c>
      <c r="K2712" s="35">
        <f>(J2712-MAX(J$42:J2712))/MAX(J$42:J2712)</f>
        <v>-0.12002451615031004</v>
      </c>
      <c r="L2712" s="3"/>
    </row>
    <row r="2713" spans="1:12" x14ac:dyDescent="0.3">
      <c r="A2713" s="2" t="s">
        <v>1011</v>
      </c>
      <c r="B2713" s="1">
        <v>26805</v>
      </c>
      <c r="C2713" s="1">
        <v>0</v>
      </c>
      <c r="D2713" s="1">
        <v>1</v>
      </c>
      <c r="E2713" s="34">
        <f>(B2713-MAX(B$42:B2713))/MAX(B$42:B2713)</f>
        <v>-8.9349413962969249E-2</v>
      </c>
      <c r="F2713" s="49">
        <v>-36.729999999999997</v>
      </c>
      <c r="G2713" s="4" t="str">
        <f>IF(F2713&lt;=H$1, "침체", IF(F2713&gt;=G$1, "과열", ""))</f>
        <v/>
      </c>
      <c r="H2713" s="3">
        <f t="shared" si="188"/>
        <v>-82.31</v>
      </c>
      <c r="I2713" s="14">
        <v>1</v>
      </c>
      <c r="J2713" s="46">
        <f t="shared" si="187"/>
        <v>1342754.3330155634</v>
      </c>
      <c r="K2713" s="35">
        <f>(J2713-MAX(J$42:J2713))/MAX(J$42:J2713)</f>
        <v>-0.12002451615031004</v>
      </c>
      <c r="L2713" s="3"/>
    </row>
    <row r="2714" spans="1:12" x14ac:dyDescent="0.3">
      <c r="A2714" s="2" t="s">
        <v>1010</v>
      </c>
      <c r="B2714" s="1">
        <v>27250</v>
      </c>
      <c r="C2714" s="1">
        <v>0</v>
      </c>
      <c r="D2714" s="1">
        <v>0</v>
      </c>
      <c r="E2714" s="34">
        <f>(B2714-MAX(B$42:B2714))/MAX(B$42:B2714)</f>
        <v>-7.4231357227790049E-2</v>
      </c>
      <c r="F2714" s="49">
        <v>-107.78</v>
      </c>
      <c r="G2714" s="4" t="str">
        <f>IF(F2714&lt;=H$1, "침체", IF(F2714&gt;=G$1, "과열", ""))</f>
        <v/>
      </c>
      <c r="H2714" s="3">
        <f t="shared" si="188"/>
        <v>-71.050000000000011</v>
      </c>
      <c r="I2714" s="14">
        <v>1</v>
      </c>
      <c r="J2714" s="46">
        <f t="shared" si="187"/>
        <v>1342754.3330155634</v>
      </c>
      <c r="K2714" s="35">
        <f>(J2714-MAX(J$42:J2714))/MAX(J$42:J2714)</f>
        <v>-0.12002451615031004</v>
      </c>
      <c r="L2714" s="3"/>
    </row>
    <row r="2715" spans="1:12" x14ac:dyDescent="0.3">
      <c r="A2715" s="2" t="s">
        <v>1009</v>
      </c>
      <c r="B2715" s="1">
        <v>26700</v>
      </c>
      <c r="C2715" s="1">
        <v>0</v>
      </c>
      <c r="D2715" s="1">
        <v>1</v>
      </c>
      <c r="E2715" s="34">
        <f>(B2715-MAX(B$42:B2715))/MAX(B$42:B2715)</f>
        <v>-9.29165958892475E-2</v>
      </c>
      <c r="F2715" s="49">
        <v>-53.92</v>
      </c>
      <c r="G2715" s="4" t="str">
        <f>IF(F2715&lt;=H$1, "침체", IF(F2715&gt;=G$1, "과열", ""))</f>
        <v/>
      </c>
      <c r="H2715" s="3">
        <f t="shared" si="188"/>
        <v>53.86</v>
      </c>
      <c r="I2715" s="14">
        <v>1</v>
      </c>
      <c r="J2715" s="46">
        <f t="shared" si="187"/>
        <v>1342754.3330155634</v>
      </c>
      <c r="K2715" s="35">
        <f>(J2715-MAX(J$42:J2715))/MAX(J$42:J2715)</f>
        <v>-0.12002451615031004</v>
      </c>
      <c r="L2715" s="3"/>
    </row>
    <row r="2716" spans="1:12" x14ac:dyDescent="0.3">
      <c r="A2716" s="2" t="s">
        <v>1008</v>
      </c>
      <c r="B2716" s="1">
        <v>26620</v>
      </c>
      <c r="C2716" s="1">
        <v>0</v>
      </c>
      <c r="D2716" s="1">
        <v>1</v>
      </c>
      <c r="E2716" s="34">
        <f>(B2716-MAX(B$42:B2716))/MAX(B$42:B2716)</f>
        <v>-9.5634448785459486E-2</v>
      </c>
      <c r="F2716" s="49">
        <v>-131.83000000000001</v>
      </c>
      <c r="G2716" s="4" t="str">
        <f>IF(F2716&lt;=H$1, "침체", IF(F2716&gt;=G$1, "과열", ""))</f>
        <v/>
      </c>
      <c r="H2716" s="3">
        <f t="shared" si="188"/>
        <v>-77.910000000000011</v>
      </c>
      <c r="I2716" s="14">
        <v>1</v>
      </c>
      <c r="J2716" s="46">
        <f t="shared" si="187"/>
        <v>1342754.3330155634</v>
      </c>
      <c r="K2716" s="35">
        <f>(J2716-MAX(J$42:J2716))/MAX(J$42:J2716)</f>
        <v>-0.12002451615031004</v>
      </c>
      <c r="L2716" s="3"/>
    </row>
    <row r="2717" spans="1:12" x14ac:dyDescent="0.3">
      <c r="A2717" s="2" t="s">
        <v>1007</v>
      </c>
      <c r="B2717" s="1">
        <v>25510</v>
      </c>
      <c r="C2717" s="1">
        <v>0</v>
      </c>
      <c r="D2717" s="1">
        <v>1</v>
      </c>
      <c r="E2717" s="34">
        <f>(B2717-MAX(B$42:B2717))/MAX(B$42:B2717)</f>
        <v>-0.13334465772040088</v>
      </c>
      <c r="F2717" s="49">
        <v>-179.9</v>
      </c>
      <c r="G2717" s="4" t="str">
        <f>IF(F2717&lt;=H$1, "침체", IF(F2717&gt;=G$1, "과열", ""))</f>
        <v>침체</v>
      </c>
      <c r="H2717" s="3">
        <f t="shared" si="188"/>
        <v>-48.069999999999993</v>
      </c>
      <c r="I2717" s="14">
        <v>1</v>
      </c>
      <c r="J2717" s="46">
        <f t="shared" si="187"/>
        <v>1342754.3330155634</v>
      </c>
      <c r="K2717" s="35">
        <f>(J2717-MAX(J$42:J2717))/MAX(J$42:J2717)</f>
        <v>-0.12002451615031004</v>
      </c>
      <c r="L2717" s="3"/>
    </row>
    <row r="2718" spans="1:12" x14ac:dyDescent="0.3">
      <c r="A2718" s="2" t="s">
        <v>1006</v>
      </c>
      <c r="B2718" s="1">
        <v>27330</v>
      </c>
      <c r="C2718" s="1">
        <v>0</v>
      </c>
      <c r="D2718" s="1">
        <v>0</v>
      </c>
      <c r="E2718" s="34">
        <f>(B2718-MAX(B$42:B2718))/MAX(B$42:B2718)</f>
        <v>-7.1513504331578048E-2</v>
      </c>
      <c r="F2718" s="49">
        <v>-27.12</v>
      </c>
      <c r="G2718" s="4" t="str">
        <f>IF(F2718&lt;=H$1, "침체", IF(F2718&gt;=G$1, "과열", ""))</f>
        <v/>
      </c>
      <c r="H2718" s="3">
        <f t="shared" si="188"/>
        <v>152.78</v>
      </c>
      <c r="I2718" s="14">
        <v>1</v>
      </c>
      <c r="J2718" s="46">
        <f t="shared" si="187"/>
        <v>1342754.3330155634</v>
      </c>
      <c r="K2718" s="35">
        <f>(J2718-MAX(J$42:J2718))/MAX(J$42:J2718)</f>
        <v>-0.12002451615031004</v>
      </c>
      <c r="L2718" s="3"/>
    </row>
    <row r="2719" spans="1:12" x14ac:dyDescent="0.3">
      <c r="A2719" s="2" t="s">
        <v>1005</v>
      </c>
      <c r="B2719" s="1">
        <v>25880</v>
      </c>
      <c r="C2719" s="1">
        <v>0</v>
      </c>
      <c r="D2719" s="1">
        <v>1</v>
      </c>
      <c r="E2719" s="34">
        <f>(B2719-MAX(B$42:B2719))/MAX(B$42:B2719)</f>
        <v>-0.12077458807542042</v>
      </c>
      <c r="F2719" s="49">
        <v>-160.63</v>
      </c>
      <c r="G2719" s="4" t="str">
        <f>IF(F2719&lt;=H$1, "침체", IF(F2719&gt;=G$1, "과열", ""))</f>
        <v>침체</v>
      </c>
      <c r="H2719" s="3">
        <f t="shared" si="188"/>
        <v>-133.51</v>
      </c>
      <c r="I2719" s="14">
        <v>1</v>
      </c>
      <c r="J2719" s="46">
        <f t="shared" si="187"/>
        <v>1342754.3330155634</v>
      </c>
      <c r="K2719" s="35">
        <f>(J2719-MAX(J$42:J2719))/MAX(J$42:J2719)</f>
        <v>-0.12002451615031004</v>
      </c>
      <c r="L2719" s="3"/>
    </row>
    <row r="2720" spans="1:12" x14ac:dyDescent="0.3">
      <c r="A2720" s="2" t="s">
        <v>1004</v>
      </c>
      <c r="B2720" s="1">
        <v>26410</v>
      </c>
      <c r="C2720" s="1">
        <v>0</v>
      </c>
      <c r="D2720" s="1">
        <v>0</v>
      </c>
      <c r="E2720" s="34">
        <f>(B2720-MAX(B$42:B2720))/MAX(B$42:B2720)</f>
        <v>-0.10276881263801596</v>
      </c>
      <c r="F2720" s="49">
        <v>-50.75</v>
      </c>
      <c r="G2720" s="4" t="str">
        <f>IF(F2720&lt;=H$1, "침체", IF(F2720&gt;=G$1, "과열", ""))</f>
        <v/>
      </c>
      <c r="H2720" s="3">
        <f t="shared" si="188"/>
        <v>109.88</v>
      </c>
      <c r="I2720" s="14">
        <v>1</v>
      </c>
      <c r="J2720" s="46">
        <f t="shared" si="187"/>
        <v>1342754.3330155634</v>
      </c>
      <c r="K2720" s="35">
        <f>(J2720-MAX(J$42:J2720))/MAX(J$42:J2720)</f>
        <v>-0.12002451615031004</v>
      </c>
      <c r="L2720" s="3"/>
    </row>
    <row r="2721" spans="1:12" x14ac:dyDescent="0.3">
      <c r="A2721" s="2" t="s">
        <v>1003</v>
      </c>
      <c r="B2721" s="1">
        <v>27015</v>
      </c>
      <c r="C2721" s="1">
        <v>0</v>
      </c>
      <c r="D2721" s="1">
        <v>0</v>
      </c>
      <c r="E2721" s="34">
        <f>(B2721-MAX(B$42:B2721))/MAX(B$42:B2721)</f>
        <v>-8.2215050110412774E-2</v>
      </c>
      <c r="F2721" s="49">
        <v>-30.05</v>
      </c>
      <c r="G2721" s="4" t="str">
        <f>IF(F2721&lt;=H$1, "침체", IF(F2721&gt;=G$1, "과열", ""))</f>
        <v/>
      </c>
      <c r="H2721" s="3">
        <f t="shared" si="188"/>
        <v>20.7</v>
      </c>
      <c r="I2721" s="14">
        <v>1</v>
      </c>
      <c r="J2721" s="46">
        <f t="shared" si="187"/>
        <v>1342754.3330155634</v>
      </c>
      <c r="K2721" s="35">
        <f>(J2721-MAX(J$42:J2721))/MAX(J$42:J2721)</f>
        <v>-0.12002451615031004</v>
      </c>
      <c r="L2721" s="3"/>
    </row>
    <row r="2722" spans="1:12" x14ac:dyDescent="0.3">
      <c r="A2722" s="2" t="s">
        <v>1002</v>
      </c>
      <c r="B2722" s="1">
        <v>26335</v>
      </c>
      <c r="C2722" s="1">
        <v>0</v>
      </c>
      <c r="D2722" s="1">
        <v>0</v>
      </c>
      <c r="E2722" s="34">
        <f>(B2722-MAX(B$42:B2722))/MAX(B$42:B2722)</f>
        <v>-0.10531679972821471</v>
      </c>
      <c r="F2722" s="49">
        <v>-65.44</v>
      </c>
      <c r="G2722" s="4" t="str">
        <f>IF(F2722&lt;=H$1, "침체", IF(F2722&gt;=G$1, "과열", ""))</f>
        <v/>
      </c>
      <c r="H2722" s="3">
        <f t="shared" si="188"/>
        <v>-35.39</v>
      </c>
      <c r="I2722" s="14">
        <v>1</v>
      </c>
      <c r="J2722" s="46">
        <f t="shared" si="187"/>
        <v>1342754.3330155634</v>
      </c>
      <c r="K2722" s="35">
        <f>(J2722-MAX(J$42:J2722))/MAX(J$42:J2722)</f>
        <v>-0.12002451615031004</v>
      </c>
      <c r="L2722" s="3"/>
    </row>
    <row r="2723" spans="1:12" x14ac:dyDescent="0.3">
      <c r="A2723" s="2" t="s">
        <v>1001</v>
      </c>
      <c r="B2723" s="1">
        <v>26065</v>
      </c>
      <c r="C2723" s="1">
        <v>0</v>
      </c>
      <c r="D2723" s="1">
        <v>0</v>
      </c>
      <c r="E2723" s="34">
        <f>(B2723-MAX(B$42:B2723))/MAX(B$42:B2723)</f>
        <v>-0.11448955325293018</v>
      </c>
      <c r="F2723" s="49">
        <v>-119.53</v>
      </c>
      <c r="G2723" s="4" t="str">
        <f>IF(F2723&lt;=H$1, "침체", IF(F2723&gt;=G$1, "과열", ""))</f>
        <v/>
      </c>
      <c r="H2723" s="3">
        <f t="shared" si="188"/>
        <v>-54.09</v>
      </c>
      <c r="I2723" s="14">
        <v>1</v>
      </c>
      <c r="J2723" s="46">
        <f t="shared" si="187"/>
        <v>1342754.3330155634</v>
      </c>
      <c r="K2723" s="35">
        <f>(J2723-MAX(J$42:J2723))/MAX(J$42:J2723)</f>
        <v>-0.12002451615031004</v>
      </c>
      <c r="L2723" s="3"/>
    </row>
    <row r="2724" spans="1:12" x14ac:dyDescent="0.3">
      <c r="A2724" s="2" t="s">
        <v>1000</v>
      </c>
      <c r="B2724" s="1">
        <v>25595</v>
      </c>
      <c r="C2724" s="1">
        <v>0</v>
      </c>
      <c r="D2724" s="1">
        <v>1</v>
      </c>
      <c r="E2724" s="34">
        <f>(B2724-MAX(B$42:B2724))/MAX(B$42:B2724)</f>
        <v>-0.13045693901817565</v>
      </c>
      <c r="F2724" s="49">
        <v>-98.12</v>
      </c>
      <c r="G2724" s="4" t="str">
        <f>IF(F2724&lt;=H$1, "침체", IF(F2724&gt;=G$1, "과열", ""))</f>
        <v/>
      </c>
      <c r="H2724" s="3">
        <f t="shared" si="188"/>
        <v>21.409999999999997</v>
      </c>
      <c r="I2724" s="14">
        <v>1</v>
      </c>
      <c r="J2724" s="46">
        <f t="shared" si="187"/>
        <v>1342754.3330155634</v>
      </c>
      <c r="K2724" s="35">
        <f>(J2724-MAX(J$42:J2724))/MAX(J$42:J2724)</f>
        <v>-0.12002451615031004</v>
      </c>
      <c r="L2724" s="3"/>
    </row>
    <row r="2725" spans="1:12" x14ac:dyDescent="0.3">
      <c r="A2725" s="2" t="s">
        <v>999</v>
      </c>
      <c r="B2725" s="1">
        <v>25250</v>
      </c>
      <c r="C2725" s="1">
        <v>0</v>
      </c>
      <c r="D2725" s="1">
        <v>1</v>
      </c>
      <c r="E2725" s="34">
        <f>(B2725-MAX(B$42:B2725))/MAX(B$42:B2725)</f>
        <v>-0.14217767963308986</v>
      </c>
      <c r="F2725" s="49">
        <v>-166.15</v>
      </c>
      <c r="G2725" s="4" t="str">
        <f>IF(F2725&lt;=H$1, "침체", IF(F2725&gt;=G$1, "과열", ""))</f>
        <v>침체</v>
      </c>
      <c r="H2725" s="3">
        <f t="shared" si="188"/>
        <v>-68.03</v>
      </c>
      <c r="I2725" s="14">
        <v>1</v>
      </c>
      <c r="J2725" s="46">
        <f t="shared" si="187"/>
        <v>1342754.3330155634</v>
      </c>
      <c r="K2725" s="35">
        <f>(J2725-MAX(J$42:J2725))/MAX(J$42:J2725)</f>
        <v>-0.12002451615031004</v>
      </c>
      <c r="L2725" s="3"/>
    </row>
    <row r="2726" spans="1:12" x14ac:dyDescent="0.3">
      <c r="A2726" s="2" t="s">
        <v>998</v>
      </c>
      <c r="B2726" s="1">
        <v>24945</v>
      </c>
      <c r="C2726" s="1">
        <v>0</v>
      </c>
      <c r="D2726" s="1">
        <v>1</v>
      </c>
      <c r="E2726" s="34">
        <f>(B2726-MAX(B$42:B2726))/MAX(B$42:B2726)</f>
        <v>-0.15253949379989809</v>
      </c>
      <c r="F2726" s="49">
        <v>-121.26</v>
      </c>
      <c r="G2726" s="4" t="str">
        <f>IF(F2726&lt;=H$1, "침체", IF(F2726&gt;=G$1, "과열", ""))</f>
        <v/>
      </c>
      <c r="H2726" s="3">
        <f t="shared" si="188"/>
        <v>44.89</v>
      </c>
      <c r="I2726" s="14">
        <v>1</v>
      </c>
      <c r="J2726" s="46">
        <f t="shared" si="187"/>
        <v>1342754.3330155634</v>
      </c>
      <c r="K2726" s="35">
        <f>(J2726-MAX(J$42:J2726))/MAX(J$42:J2726)</f>
        <v>-0.12002451615031004</v>
      </c>
      <c r="L2726" s="3"/>
    </row>
    <row r="2727" spans="1:12" x14ac:dyDescent="0.3">
      <c r="A2727" s="2" t="s">
        <v>997</v>
      </c>
      <c r="B2727" s="1">
        <v>26000</v>
      </c>
      <c r="C2727" s="1">
        <v>0</v>
      </c>
      <c r="D2727" s="1">
        <v>0</v>
      </c>
      <c r="E2727" s="34">
        <f>(B2727-MAX(B$42:B2727))/MAX(B$42:B2727)</f>
        <v>-0.11669780873110243</v>
      </c>
      <c r="F2727" s="49">
        <v>-46.55</v>
      </c>
      <c r="G2727" s="4" t="str">
        <f>IF(F2727&lt;=H$1, "침체", IF(F2727&gt;=G$1, "과열", ""))</f>
        <v/>
      </c>
      <c r="H2727" s="3">
        <f t="shared" si="188"/>
        <v>74.710000000000008</v>
      </c>
      <c r="I2727" s="14">
        <v>1</v>
      </c>
      <c r="J2727" s="46">
        <f t="shared" si="187"/>
        <v>1342754.3330155634</v>
      </c>
      <c r="K2727" s="35">
        <f>(J2727-MAX(J$42:J2727))/MAX(J$42:J2727)</f>
        <v>-0.12002451615031004</v>
      </c>
      <c r="L2727" s="3"/>
    </row>
    <row r="2728" spans="1:12" x14ac:dyDescent="0.3">
      <c r="A2728" s="2" t="s">
        <v>996</v>
      </c>
      <c r="B2728" s="1">
        <v>26430</v>
      </c>
      <c r="C2728" s="1">
        <v>0</v>
      </c>
      <c r="D2728" s="1">
        <v>0</v>
      </c>
      <c r="E2728" s="34">
        <f>(B2728-MAX(B$42:B2728))/MAX(B$42:B2728)</f>
        <v>-0.10208934941396297</v>
      </c>
      <c r="F2728" s="49">
        <v>57.57</v>
      </c>
      <c r="G2728" s="4" t="str">
        <f>IF(F2728&lt;=H$1, "침체", IF(F2728&gt;=G$1, "과열", ""))</f>
        <v/>
      </c>
      <c r="H2728" s="3">
        <f t="shared" si="188"/>
        <v>104.12</v>
      </c>
      <c r="I2728" s="14">
        <v>1</v>
      </c>
      <c r="J2728" s="46">
        <f t="shared" si="187"/>
        <v>1342754.3330155634</v>
      </c>
      <c r="K2728" s="35">
        <f>(J2728-MAX(J$42:J2728))/MAX(J$42:J2728)</f>
        <v>-0.12002451615031004</v>
      </c>
      <c r="L2728" s="3"/>
    </row>
    <row r="2729" spans="1:12" x14ac:dyDescent="0.3">
      <c r="A2729" s="2" t="s">
        <v>995</v>
      </c>
      <c r="B2729" s="1">
        <v>26135</v>
      </c>
      <c r="C2729" s="1">
        <v>0</v>
      </c>
      <c r="D2729" s="1">
        <v>0</v>
      </c>
      <c r="E2729" s="34">
        <f>(B2729-MAX(B$42:B2729))/MAX(B$42:B2729)</f>
        <v>-0.11211143196874469</v>
      </c>
      <c r="F2729" s="49">
        <v>27.53</v>
      </c>
      <c r="G2729" s="4" t="str">
        <f>IF(F2729&lt;=H$1, "침체", IF(F2729&gt;=G$1, "과열", ""))</f>
        <v/>
      </c>
      <c r="H2729" s="3">
        <f t="shared" si="188"/>
        <v>-30.04</v>
      </c>
      <c r="I2729" s="14">
        <v>1</v>
      </c>
      <c r="J2729" s="46">
        <f t="shared" si="187"/>
        <v>1342754.3330155634</v>
      </c>
      <c r="K2729" s="35">
        <f>(J2729-MAX(J$42:J2729))/MAX(J$42:J2729)</f>
        <v>-0.12002451615031004</v>
      </c>
      <c r="L2729" s="3"/>
    </row>
    <row r="2730" spans="1:12" x14ac:dyDescent="0.3">
      <c r="A2730" s="2" t="s">
        <v>994</v>
      </c>
      <c r="B2730" s="1">
        <v>26580</v>
      </c>
      <c r="C2730" s="1">
        <v>0</v>
      </c>
      <c r="D2730" s="1">
        <v>0</v>
      </c>
      <c r="E2730" s="34">
        <f>(B2730-MAX(B$42:B2730))/MAX(B$42:B2730)</f>
        <v>-9.6993375233565479E-2</v>
      </c>
      <c r="F2730" s="49">
        <v>73.260000000000005</v>
      </c>
      <c r="G2730" s="4" t="str">
        <f>IF(F2730&lt;=H$1, "침체", IF(F2730&gt;=G$1, "과열", ""))</f>
        <v/>
      </c>
      <c r="H2730" s="3">
        <f t="shared" si="188"/>
        <v>45.730000000000004</v>
      </c>
      <c r="I2730" s="14">
        <v>1</v>
      </c>
      <c r="J2730" s="46">
        <f t="shared" si="187"/>
        <v>1342754.3330155634</v>
      </c>
      <c r="K2730" s="35">
        <f>(J2730-MAX(J$42:J2730))/MAX(J$42:J2730)</f>
        <v>-0.12002451615031004</v>
      </c>
      <c r="L2730" s="3"/>
    </row>
    <row r="2731" spans="1:12" x14ac:dyDescent="0.3">
      <c r="A2731" s="2" t="s">
        <v>993</v>
      </c>
      <c r="B2731" s="1">
        <v>26210</v>
      </c>
      <c r="C2731" s="1">
        <v>0</v>
      </c>
      <c r="D2731" s="1">
        <v>0</v>
      </c>
      <c r="E2731" s="34">
        <f>(B2731-MAX(B$42:B2731))/MAX(B$42:B2731)</f>
        <v>-0.10956344487854595</v>
      </c>
      <c r="F2731" s="49">
        <v>23.19</v>
      </c>
      <c r="G2731" s="4" t="str">
        <f>IF(F2731&lt;=H$1, "침체", IF(F2731&gt;=G$1, "과열", ""))</f>
        <v/>
      </c>
      <c r="H2731" s="3">
        <f t="shared" si="188"/>
        <v>-50.070000000000007</v>
      </c>
      <c r="I2731" s="14">
        <v>1</v>
      </c>
      <c r="J2731" s="46">
        <f t="shared" si="187"/>
        <v>1342754.3330155634</v>
      </c>
      <c r="K2731" s="35">
        <f>(J2731-MAX(J$42:J2731))/MAX(J$42:J2731)</f>
        <v>-0.12002451615031004</v>
      </c>
      <c r="L2731" s="3"/>
    </row>
    <row r="2732" spans="1:12" x14ac:dyDescent="0.3">
      <c r="A2732" s="2" t="s">
        <v>992</v>
      </c>
      <c r="B2732" s="1">
        <v>26570</v>
      </c>
      <c r="C2732" s="1">
        <v>0</v>
      </c>
      <c r="D2732" s="1">
        <v>0</v>
      </c>
      <c r="E2732" s="34">
        <f>(B2732-MAX(B$42:B2732))/MAX(B$42:B2732)</f>
        <v>-9.7333106845591988E-2</v>
      </c>
      <c r="F2732" s="49">
        <v>96.46</v>
      </c>
      <c r="G2732" s="4" t="str">
        <f>IF(F2732&lt;=H$1, "침체", IF(F2732&gt;=G$1, "과열", ""))</f>
        <v>과열</v>
      </c>
      <c r="H2732" s="3">
        <f t="shared" si="188"/>
        <v>73.27</v>
      </c>
      <c r="I2732" s="14">
        <v>1</v>
      </c>
      <c r="J2732" s="46">
        <f t="shared" ref="J2732:J2795" si="189">J2731*I2732</f>
        <v>1342754.3330155634</v>
      </c>
      <c r="K2732" s="35">
        <f>(J2732-MAX(J$42:J2732))/MAX(J$42:J2732)</f>
        <v>-0.12002451615031004</v>
      </c>
      <c r="L2732" s="3"/>
    </row>
    <row r="2733" spans="1:12" x14ac:dyDescent="0.3">
      <c r="A2733" s="2" t="s">
        <v>991</v>
      </c>
      <c r="B2733" s="1">
        <v>26000</v>
      </c>
      <c r="C2733" s="1">
        <v>0</v>
      </c>
      <c r="D2733" s="1">
        <v>0</v>
      </c>
      <c r="E2733" s="34">
        <f>(B2733-MAX(B$42:B2733))/MAX(B$42:B2733)</f>
        <v>-0.11669780873110243</v>
      </c>
      <c r="F2733" s="49">
        <v>-6.9</v>
      </c>
      <c r="G2733" s="4" t="str">
        <f>IF(F2733&lt;=H$1, "침체", IF(F2733&gt;=G$1, "과열", ""))</f>
        <v/>
      </c>
      <c r="H2733" s="3">
        <f t="shared" si="188"/>
        <v>-103.36</v>
      </c>
      <c r="I2733" s="14">
        <v>1</v>
      </c>
      <c r="J2733" s="46">
        <f t="shared" si="189"/>
        <v>1342754.3330155634</v>
      </c>
      <c r="K2733" s="35">
        <f>(J2733-MAX(J$42:J2733))/MAX(J$42:J2733)</f>
        <v>-0.12002451615031004</v>
      </c>
      <c r="L2733" s="3"/>
    </row>
    <row r="2734" spans="1:12" x14ac:dyDescent="0.3">
      <c r="A2734" s="2" t="s">
        <v>990</v>
      </c>
      <c r="B2734" s="1">
        <v>26060</v>
      </c>
      <c r="C2734" s="1">
        <v>0</v>
      </c>
      <c r="D2734" s="1">
        <v>0</v>
      </c>
      <c r="E2734" s="34">
        <f>(B2734-MAX(B$42:B2734))/MAX(B$42:B2734)</f>
        <v>-0.11465941905894343</v>
      </c>
      <c r="F2734" s="49">
        <v>-1.26</v>
      </c>
      <c r="G2734" s="4" t="str">
        <f>IF(F2734&lt;=H$1, "침체", IF(F2734&gt;=G$1, "과열", ""))</f>
        <v/>
      </c>
      <c r="H2734" s="3">
        <f t="shared" si="188"/>
        <v>5.6400000000000006</v>
      </c>
      <c r="I2734" s="14">
        <v>1</v>
      </c>
      <c r="J2734" s="46">
        <f t="shared" si="189"/>
        <v>1342754.3330155634</v>
      </c>
      <c r="K2734" s="35">
        <f>(J2734-MAX(J$42:J2734))/MAX(J$42:J2734)</f>
        <v>-0.12002451615031004</v>
      </c>
      <c r="L2734" s="3"/>
    </row>
    <row r="2735" spans="1:12" x14ac:dyDescent="0.3">
      <c r="A2735" s="2" t="s">
        <v>989</v>
      </c>
      <c r="B2735" s="1">
        <v>25580</v>
      </c>
      <c r="C2735" s="1">
        <v>0</v>
      </c>
      <c r="D2735" s="1">
        <v>0</v>
      </c>
      <c r="E2735" s="34">
        <f>(B2735-MAX(B$42:B2735))/MAX(B$42:B2735)</f>
        <v>-0.13096653643621539</v>
      </c>
      <c r="F2735" s="49">
        <v>-24.13</v>
      </c>
      <c r="G2735" s="4" t="str">
        <f>IF(F2735&lt;=H$1, "침체", IF(F2735&gt;=G$1, "과열", ""))</f>
        <v/>
      </c>
      <c r="H2735" s="3">
        <f t="shared" si="188"/>
        <v>-22.869999999999997</v>
      </c>
      <c r="I2735" s="14">
        <v>1</v>
      </c>
      <c r="J2735" s="46">
        <f t="shared" si="189"/>
        <v>1342754.3330155634</v>
      </c>
      <c r="K2735" s="35">
        <f>(J2735-MAX(J$42:J2735))/MAX(J$42:J2735)</f>
        <v>-0.12002451615031004</v>
      </c>
      <c r="L2735" s="3"/>
    </row>
    <row r="2736" spans="1:12" x14ac:dyDescent="0.3">
      <c r="A2736" s="2" t="s">
        <v>988</v>
      </c>
      <c r="B2736" s="1">
        <v>25360</v>
      </c>
      <c r="C2736" s="1">
        <v>0</v>
      </c>
      <c r="D2736" s="1">
        <v>1</v>
      </c>
      <c r="E2736" s="34">
        <f>(B2736-MAX(B$42:B2736))/MAX(B$42:B2736)</f>
        <v>-0.13844063190079836</v>
      </c>
      <c r="F2736" s="49">
        <v>-105.58</v>
      </c>
      <c r="G2736" s="4" t="str">
        <f>IF(F2736&lt;=H$1, "침체", IF(F2736&gt;=G$1, "과열", ""))</f>
        <v/>
      </c>
      <c r="H2736" s="3">
        <f t="shared" si="188"/>
        <v>-81.45</v>
      </c>
      <c r="I2736" s="14">
        <v>1</v>
      </c>
      <c r="J2736" s="46">
        <f t="shared" si="189"/>
        <v>1342754.3330155634</v>
      </c>
      <c r="K2736" s="35">
        <f>(J2736-MAX(J$42:J2736))/MAX(J$42:J2736)</f>
        <v>-0.12002451615031004</v>
      </c>
      <c r="L2736" s="3"/>
    </row>
    <row r="2737" spans="1:12" x14ac:dyDescent="0.3">
      <c r="A2737" s="2" t="s">
        <v>987</v>
      </c>
      <c r="B2737" s="1">
        <v>25555</v>
      </c>
      <c r="C2737" s="1">
        <v>0</v>
      </c>
      <c r="D2737" s="1">
        <v>0</v>
      </c>
      <c r="E2737" s="34">
        <f>(B2737-MAX(B$42:B2737))/MAX(B$42:B2737)</f>
        <v>-0.13181586546628163</v>
      </c>
      <c r="F2737" s="49">
        <v>-78.010000000000005</v>
      </c>
      <c r="G2737" s="4" t="str">
        <f>IF(F2737&lt;=H$1, "침체", IF(F2737&gt;=G$1, "과열", ""))</f>
        <v/>
      </c>
      <c r="H2737" s="3">
        <f t="shared" si="188"/>
        <v>27.569999999999993</v>
      </c>
      <c r="I2737" s="14">
        <v>1</v>
      </c>
      <c r="J2737" s="46">
        <f t="shared" si="189"/>
        <v>1342754.3330155634</v>
      </c>
      <c r="K2737" s="35">
        <f>(J2737-MAX(J$42:J2737))/MAX(J$42:J2737)</f>
        <v>-0.12002451615031004</v>
      </c>
      <c r="L2737" s="3"/>
    </row>
    <row r="2738" spans="1:12" x14ac:dyDescent="0.3">
      <c r="A2738" s="2" t="s">
        <v>986</v>
      </c>
      <c r="B2738" s="1">
        <v>26050</v>
      </c>
      <c r="C2738" s="1">
        <v>0</v>
      </c>
      <c r="D2738" s="1">
        <v>0</v>
      </c>
      <c r="E2738" s="34">
        <f>(B2738-MAX(B$42:B2738))/MAX(B$42:B2738)</f>
        <v>-0.11499915067096993</v>
      </c>
      <c r="F2738" s="49">
        <v>-25.97</v>
      </c>
      <c r="G2738" s="4" t="str">
        <f>IF(F2738&lt;=H$1, "침체", IF(F2738&gt;=G$1, "과열", ""))</f>
        <v/>
      </c>
      <c r="H2738" s="3">
        <f t="shared" si="188"/>
        <v>52.040000000000006</v>
      </c>
      <c r="I2738" s="14">
        <v>1</v>
      </c>
      <c r="J2738" s="46">
        <f t="shared" si="189"/>
        <v>1342754.3330155634</v>
      </c>
      <c r="K2738" s="35">
        <f>(J2738-MAX(J$42:J2738))/MAX(J$42:J2738)</f>
        <v>-0.12002451615031004</v>
      </c>
      <c r="L2738" s="3"/>
    </row>
    <row r="2739" spans="1:12" x14ac:dyDescent="0.3">
      <c r="A2739" s="2" t="s">
        <v>985</v>
      </c>
      <c r="B2739" s="1">
        <v>25950</v>
      </c>
      <c r="C2739" s="1">
        <v>0</v>
      </c>
      <c r="D2739" s="1">
        <v>0</v>
      </c>
      <c r="E2739" s="34">
        <f>(B2739-MAX(B$42:B2739))/MAX(B$42:B2739)</f>
        <v>-0.11839646679123493</v>
      </c>
      <c r="F2739" s="49">
        <v>-21.03</v>
      </c>
      <c r="G2739" s="4" t="str">
        <f>IF(F2739&lt;=H$1, "침체", IF(F2739&gt;=G$1, "과열", ""))</f>
        <v/>
      </c>
      <c r="H2739" s="3">
        <f t="shared" si="188"/>
        <v>4.9399999999999977</v>
      </c>
      <c r="I2739" s="14">
        <v>1</v>
      </c>
      <c r="J2739" s="46">
        <f t="shared" si="189"/>
        <v>1342754.3330155634</v>
      </c>
      <c r="K2739" s="35">
        <f>(J2739-MAX(J$42:J2739))/MAX(J$42:J2739)</f>
        <v>-0.12002451615031004</v>
      </c>
      <c r="L2739" s="3"/>
    </row>
    <row r="2740" spans="1:12" x14ac:dyDescent="0.3">
      <c r="A2740" s="2" t="s">
        <v>984</v>
      </c>
      <c r="B2740" s="1">
        <v>26540</v>
      </c>
      <c r="C2740" s="1">
        <v>0</v>
      </c>
      <c r="D2740" s="1">
        <v>0</v>
      </c>
      <c r="E2740" s="34">
        <f>(B2740-MAX(B$42:B2740))/MAX(B$42:B2740)</f>
        <v>-9.8352301681671486E-2</v>
      </c>
      <c r="F2740" s="49">
        <v>79.150000000000006</v>
      </c>
      <c r="G2740" s="4" t="str">
        <f>IF(F2740&lt;=H$1, "침체", IF(F2740&gt;=G$1, "과열", ""))</f>
        <v/>
      </c>
      <c r="H2740" s="3">
        <f t="shared" si="188"/>
        <v>100.18</v>
      </c>
      <c r="I2740" s="14">
        <v>1</v>
      </c>
      <c r="J2740" s="46">
        <f t="shared" si="189"/>
        <v>1342754.3330155634</v>
      </c>
      <c r="K2740" s="35">
        <f>(J2740-MAX(J$42:J2740))/MAX(J$42:J2740)</f>
        <v>-0.12002451615031004</v>
      </c>
      <c r="L2740" s="3"/>
    </row>
    <row r="2741" spans="1:12" x14ac:dyDescent="0.3">
      <c r="A2741" s="2" t="s">
        <v>983</v>
      </c>
      <c r="B2741" s="1">
        <v>26395</v>
      </c>
      <c r="C2741" s="1">
        <v>0</v>
      </c>
      <c r="D2741" s="1">
        <v>0</v>
      </c>
      <c r="E2741" s="34">
        <f>(B2741-MAX(B$42:B2741))/MAX(B$42:B2741)</f>
        <v>-0.10327841005605572</v>
      </c>
      <c r="F2741" s="49">
        <v>98</v>
      </c>
      <c r="G2741" s="4" t="str">
        <f>IF(F2741&lt;=H$1, "침체", IF(F2741&gt;=G$1, "과열", ""))</f>
        <v>과열</v>
      </c>
      <c r="H2741" s="3">
        <f t="shared" si="188"/>
        <v>18.849999999999994</v>
      </c>
      <c r="I2741" s="14">
        <v>1</v>
      </c>
      <c r="J2741" s="46">
        <f t="shared" si="189"/>
        <v>1342754.3330155634</v>
      </c>
      <c r="K2741" s="35">
        <f>(J2741-MAX(J$42:J2741))/MAX(J$42:J2741)</f>
        <v>-0.12002451615031004</v>
      </c>
      <c r="L2741" s="3"/>
    </row>
    <row r="2742" spans="1:12" x14ac:dyDescent="0.3">
      <c r="A2742" s="2" t="s">
        <v>982</v>
      </c>
      <c r="B2742" s="1">
        <v>26870</v>
      </c>
      <c r="C2742" s="1">
        <v>0</v>
      </c>
      <c r="D2742" s="1">
        <v>0</v>
      </c>
      <c r="E2742" s="34">
        <f>(B2742-MAX(B$42:B2742))/MAX(B$42:B2742)</f>
        <v>-8.7141158484797004E-2</v>
      </c>
      <c r="F2742" s="49">
        <v>123.36</v>
      </c>
      <c r="G2742" s="4" t="str">
        <f>IF(F2742&lt;=H$1, "침체", IF(F2742&gt;=G$1, "과열", ""))</f>
        <v>과열</v>
      </c>
      <c r="H2742" s="3">
        <f t="shared" si="188"/>
        <v>25.36</v>
      </c>
      <c r="I2742" s="14">
        <v>1</v>
      </c>
      <c r="J2742" s="46">
        <f t="shared" si="189"/>
        <v>1342754.3330155634</v>
      </c>
      <c r="K2742" s="35">
        <f>(J2742-MAX(J$42:J2742))/MAX(J$42:J2742)</f>
        <v>-0.12002451615031004</v>
      </c>
      <c r="L2742" s="3"/>
    </row>
    <row r="2743" spans="1:12" x14ac:dyDescent="0.3">
      <c r="A2743" s="2" t="s">
        <v>981</v>
      </c>
      <c r="B2743" s="1">
        <v>27485</v>
      </c>
      <c r="C2743" s="1">
        <v>0</v>
      </c>
      <c r="D2743" s="1">
        <v>0</v>
      </c>
      <c r="E2743" s="34">
        <f>(B2743-MAX(B$42:B2743))/MAX(B$42:B2743)</f>
        <v>-6.6247664345167323E-2</v>
      </c>
      <c r="F2743" s="49">
        <v>170.48</v>
      </c>
      <c r="G2743" s="4" t="str">
        <f>IF(F2743&lt;=H$1, "침체", IF(F2743&gt;=G$1, "과열", ""))</f>
        <v>과열</v>
      </c>
      <c r="H2743" s="3">
        <f t="shared" si="188"/>
        <v>47.11999999999999</v>
      </c>
      <c r="I2743" s="14">
        <v>1</v>
      </c>
      <c r="J2743" s="46">
        <f t="shared" si="189"/>
        <v>1342754.3330155634</v>
      </c>
      <c r="K2743" s="35">
        <f>(J2743-MAX(J$42:J2743))/MAX(J$42:J2743)</f>
        <v>-0.12002451615031004</v>
      </c>
      <c r="L2743" s="3"/>
    </row>
    <row r="2744" spans="1:12" x14ac:dyDescent="0.3">
      <c r="A2744" s="2" t="s">
        <v>980</v>
      </c>
      <c r="B2744" s="1">
        <v>27590</v>
      </c>
      <c r="C2744" s="1">
        <v>0</v>
      </c>
      <c r="D2744" s="1">
        <v>0</v>
      </c>
      <c r="E2744" s="34">
        <f>(B2744-MAX(B$42:B2744))/MAX(B$42:B2744)</f>
        <v>-6.2680482418889072E-2</v>
      </c>
      <c r="F2744" s="49">
        <v>146.51</v>
      </c>
      <c r="G2744" s="4" t="str">
        <f>IF(F2744&lt;=H$1, "침체", IF(F2744&gt;=G$1, "과열", ""))</f>
        <v>과열</v>
      </c>
      <c r="H2744" s="3">
        <f t="shared" si="188"/>
        <v>-23.97</v>
      </c>
      <c r="I2744" s="14">
        <v>1</v>
      </c>
      <c r="J2744" s="46">
        <f t="shared" si="189"/>
        <v>1342754.3330155634</v>
      </c>
      <c r="K2744" s="35">
        <f>(J2744-MAX(J$42:J2744))/MAX(J$42:J2744)</f>
        <v>-0.12002451615031004</v>
      </c>
      <c r="L2744" s="3"/>
    </row>
    <row r="2745" spans="1:12" x14ac:dyDescent="0.3">
      <c r="A2745" s="2" t="s">
        <v>979</v>
      </c>
      <c r="B2745" s="1">
        <v>27675</v>
      </c>
      <c r="C2745" s="1">
        <v>0</v>
      </c>
      <c r="D2745" s="1">
        <v>0</v>
      </c>
      <c r="E2745" s="34">
        <f>(B2745-MAX(B$42:B2745))/MAX(B$42:B2745)</f>
        <v>-5.9792763716663838E-2</v>
      </c>
      <c r="F2745" s="49">
        <v>125.7</v>
      </c>
      <c r="G2745" s="4" t="str">
        <f>IF(F2745&lt;=H$1, "침체", IF(F2745&gt;=G$1, "과열", ""))</f>
        <v>과열</v>
      </c>
      <c r="H2745" s="3">
        <f t="shared" si="188"/>
        <v>-20.809999999999988</v>
      </c>
      <c r="I2745" s="14">
        <v>1</v>
      </c>
      <c r="J2745" s="46">
        <f t="shared" si="189"/>
        <v>1342754.3330155634</v>
      </c>
      <c r="K2745" s="35">
        <f>(J2745-MAX(J$42:J2745))/MAX(J$42:J2745)</f>
        <v>-0.12002451615031004</v>
      </c>
      <c r="L2745" s="3"/>
    </row>
    <row r="2746" spans="1:12" x14ac:dyDescent="0.3">
      <c r="A2746" s="2" t="s">
        <v>978</v>
      </c>
      <c r="B2746" s="1">
        <v>27755</v>
      </c>
      <c r="C2746" s="1">
        <v>0</v>
      </c>
      <c r="D2746" s="1">
        <v>0</v>
      </c>
      <c r="E2746" s="34">
        <f>(B2746-MAX(B$42:B2746))/MAX(B$42:B2746)</f>
        <v>-5.7074910820451845E-2</v>
      </c>
      <c r="F2746" s="49">
        <v>109.11</v>
      </c>
      <c r="G2746" s="4" t="str">
        <f>IF(F2746&lt;=H$1, "침체", IF(F2746&gt;=G$1, "과열", ""))</f>
        <v>과열</v>
      </c>
      <c r="H2746" s="3">
        <f t="shared" si="188"/>
        <v>-16.590000000000003</v>
      </c>
      <c r="I2746" s="14">
        <v>1</v>
      </c>
      <c r="J2746" s="46">
        <f t="shared" si="189"/>
        <v>1342754.3330155634</v>
      </c>
      <c r="K2746" s="35">
        <f>(J2746-MAX(J$42:J2746))/MAX(J$42:J2746)</f>
        <v>-0.12002451615031004</v>
      </c>
      <c r="L2746" s="3"/>
    </row>
    <row r="2747" spans="1:12" x14ac:dyDescent="0.3">
      <c r="A2747" s="2" t="s">
        <v>977</v>
      </c>
      <c r="B2747" s="1">
        <v>27760</v>
      </c>
      <c r="C2747" s="1">
        <v>0</v>
      </c>
      <c r="D2747" s="1">
        <v>0</v>
      </c>
      <c r="E2747" s="34">
        <f>(B2747-MAX(B$42:B2747))/MAX(B$42:B2747)</f>
        <v>-5.6905045014438591E-2</v>
      </c>
      <c r="F2747" s="49">
        <v>84.36</v>
      </c>
      <c r="G2747" s="4" t="str">
        <f>IF(F2747&lt;=H$1, "침체", IF(F2747&gt;=G$1, "과열", ""))</f>
        <v/>
      </c>
      <c r="H2747" s="3">
        <f t="shared" si="188"/>
        <v>-24.75</v>
      </c>
      <c r="I2747" s="14">
        <v>1</v>
      </c>
      <c r="J2747" s="46">
        <f t="shared" si="189"/>
        <v>1342754.3330155634</v>
      </c>
      <c r="K2747" s="35">
        <f>(J2747-MAX(J$42:J2747))/MAX(J$42:J2747)</f>
        <v>-0.12002451615031004</v>
      </c>
      <c r="L2747" s="3"/>
    </row>
    <row r="2748" spans="1:12" x14ac:dyDescent="0.3">
      <c r="A2748" s="2" t="s">
        <v>976</v>
      </c>
      <c r="B2748" s="1">
        <v>27455</v>
      </c>
      <c r="C2748" s="1">
        <v>0</v>
      </c>
      <c r="D2748" s="1">
        <v>0</v>
      </c>
      <c r="E2748" s="34">
        <f>(B2748-MAX(B$42:B2748))/MAX(B$42:B2748)</f>
        <v>-6.7266859181246821E-2</v>
      </c>
      <c r="F2748" s="49">
        <v>63.36</v>
      </c>
      <c r="G2748" s="4" t="str">
        <f>IF(F2748&lt;=H$1, "침체", IF(F2748&gt;=G$1, "과열", ""))</f>
        <v/>
      </c>
      <c r="H2748" s="3">
        <f t="shared" si="188"/>
        <v>-21</v>
      </c>
      <c r="I2748" s="14">
        <v>1</v>
      </c>
      <c r="J2748" s="46">
        <f t="shared" si="189"/>
        <v>1342754.3330155634</v>
      </c>
      <c r="K2748" s="35">
        <f>(J2748-MAX(J$42:J2748))/MAX(J$42:J2748)</f>
        <v>-0.12002451615031004</v>
      </c>
      <c r="L2748" s="3"/>
    </row>
    <row r="2749" spans="1:12" x14ac:dyDescent="0.3">
      <c r="A2749" s="2" t="s">
        <v>975</v>
      </c>
      <c r="B2749" s="1">
        <v>27445</v>
      </c>
      <c r="C2749" s="1">
        <v>0</v>
      </c>
      <c r="D2749" s="1">
        <v>0</v>
      </c>
      <c r="E2749" s="34">
        <f>(B2749-MAX(B$42:B2749))/MAX(B$42:B2749)</f>
        <v>-6.7606590793273316E-2</v>
      </c>
      <c r="F2749" s="49">
        <v>43.9</v>
      </c>
      <c r="G2749" s="4" t="str">
        <f>IF(F2749&lt;=H$1, "침체", IF(F2749&gt;=G$1, "과열", ""))</f>
        <v/>
      </c>
      <c r="H2749" s="3">
        <f t="shared" si="188"/>
        <v>-19.46</v>
      </c>
      <c r="I2749" s="14">
        <v>1</v>
      </c>
      <c r="J2749" s="46">
        <f t="shared" si="189"/>
        <v>1342754.3330155634</v>
      </c>
      <c r="K2749" s="35">
        <f>(J2749-MAX(J$42:J2749))/MAX(J$42:J2749)</f>
        <v>-0.12002451615031004</v>
      </c>
      <c r="L2749" s="3"/>
    </row>
    <row r="2750" spans="1:12" x14ac:dyDescent="0.3">
      <c r="A2750" s="2" t="s">
        <v>974</v>
      </c>
      <c r="B2750" s="1">
        <v>28075</v>
      </c>
      <c r="C2750" s="1">
        <v>0</v>
      </c>
      <c r="D2750" s="1">
        <v>0</v>
      </c>
      <c r="E2750" s="34">
        <f>(B2750-MAX(B$42:B2750))/MAX(B$42:B2750)</f>
        <v>-4.6203499235603872E-2</v>
      </c>
      <c r="F2750" s="49">
        <v>84.74</v>
      </c>
      <c r="G2750" s="4" t="str">
        <f>IF(F2750&lt;=H$1, "침체", IF(F2750&gt;=G$1, "과열", ""))</f>
        <v/>
      </c>
      <c r="H2750" s="3">
        <f t="shared" si="188"/>
        <v>40.839999999999996</v>
      </c>
      <c r="I2750" s="14">
        <v>1</v>
      </c>
      <c r="J2750" s="46">
        <f t="shared" si="189"/>
        <v>1342754.3330155634</v>
      </c>
      <c r="K2750" s="35">
        <f>(J2750-MAX(J$42:J2750))/MAX(J$42:J2750)</f>
        <v>-0.12002451615031004</v>
      </c>
      <c r="L2750" s="3"/>
    </row>
    <row r="2751" spans="1:12" x14ac:dyDescent="0.3">
      <c r="A2751" s="2" t="s">
        <v>973</v>
      </c>
      <c r="B2751" s="1">
        <v>28470</v>
      </c>
      <c r="C2751" s="1">
        <v>0</v>
      </c>
      <c r="D2751" s="1">
        <v>0</v>
      </c>
      <c r="E2751" s="34">
        <f>(B2751-MAX(B$42:B2751))/MAX(B$42:B2751)</f>
        <v>-3.278410056055716E-2</v>
      </c>
      <c r="F2751" s="49">
        <v>143.72</v>
      </c>
      <c r="G2751" s="4" t="str">
        <f>IF(F2751&lt;=H$1, "침체", IF(F2751&gt;=G$1, "과열", ""))</f>
        <v>과열</v>
      </c>
      <c r="H2751" s="3">
        <f t="shared" si="188"/>
        <v>58.980000000000004</v>
      </c>
      <c r="I2751" s="14">
        <v>1</v>
      </c>
      <c r="J2751" s="46">
        <f t="shared" si="189"/>
        <v>1342754.3330155634</v>
      </c>
      <c r="K2751" s="35">
        <f>(J2751-MAX(J$42:J2751))/MAX(J$42:J2751)</f>
        <v>-0.12002451615031004</v>
      </c>
      <c r="L2751" s="3"/>
    </row>
    <row r="2752" spans="1:12" x14ac:dyDescent="0.3">
      <c r="A2752" s="2" t="s">
        <v>972</v>
      </c>
      <c r="B2752" s="1">
        <v>28555</v>
      </c>
      <c r="C2752" s="1">
        <v>0</v>
      </c>
      <c r="D2752" s="1">
        <v>0</v>
      </c>
      <c r="E2752" s="34">
        <f>(B2752-MAX(B$42:B2752))/MAX(B$42:B2752)</f>
        <v>-2.9896381858331919E-2</v>
      </c>
      <c r="F2752" s="49">
        <v>171.25</v>
      </c>
      <c r="G2752" s="4" t="str">
        <f>IF(F2752&lt;=H$1, "침체", IF(F2752&gt;=G$1, "과열", ""))</f>
        <v>과열</v>
      </c>
      <c r="H2752" s="3">
        <f t="shared" si="188"/>
        <v>27.53</v>
      </c>
      <c r="I2752" s="14">
        <v>1</v>
      </c>
      <c r="J2752" s="46">
        <f t="shared" si="189"/>
        <v>1342754.3330155634</v>
      </c>
      <c r="K2752" s="35">
        <f>(J2752-MAX(J$42:J2752))/MAX(J$42:J2752)</f>
        <v>-0.12002451615031004</v>
      </c>
      <c r="L2752" s="3"/>
    </row>
    <row r="2753" spans="1:12" x14ac:dyDescent="0.3">
      <c r="A2753" s="2" t="s">
        <v>971</v>
      </c>
      <c r="B2753" s="1">
        <v>28495</v>
      </c>
      <c r="C2753" s="1">
        <v>0</v>
      </c>
      <c r="D2753" s="1">
        <v>0</v>
      </c>
      <c r="E2753" s="34">
        <f>(B2753-MAX(B$42:B2753))/MAX(B$42:B2753)</f>
        <v>-3.1934771530490909E-2</v>
      </c>
      <c r="F2753" s="49">
        <v>131.86000000000001</v>
      </c>
      <c r="G2753" s="4" t="str">
        <f>IF(F2753&lt;=H$1, "침체", IF(F2753&gt;=G$1, "과열", ""))</f>
        <v>과열</v>
      </c>
      <c r="H2753" s="3">
        <f t="shared" si="188"/>
        <v>-39.389999999999986</v>
      </c>
      <c r="I2753" s="14">
        <v>1</v>
      </c>
      <c r="J2753" s="46">
        <f t="shared" si="189"/>
        <v>1342754.3330155634</v>
      </c>
      <c r="K2753" s="35">
        <f>(J2753-MAX(J$42:J2753))/MAX(J$42:J2753)</f>
        <v>-0.12002451615031004</v>
      </c>
      <c r="L2753" s="3"/>
    </row>
    <row r="2754" spans="1:12" x14ac:dyDescent="0.3">
      <c r="A2754" s="2" t="s">
        <v>970</v>
      </c>
      <c r="B2754" s="1">
        <v>28505</v>
      </c>
      <c r="C2754" s="1">
        <v>0</v>
      </c>
      <c r="D2754" s="1">
        <v>0</v>
      </c>
      <c r="E2754" s="34">
        <f>(B2754-MAX(B$42:B2754))/MAX(B$42:B2754)</f>
        <v>-3.1595039918464414E-2</v>
      </c>
      <c r="F2754" s="49">
        <v>108.84</v>
      </c>
      <c r="G2754" s="4" t="str">
        <f>IF(F2754&lt;=H$1, "침체", IF(F2754&gt;=G$1, "과열", ""))</f>
        <v>과열</v>
      </c>
      <c r="H2754" s="3">
        <f t="shared" si="188"/>
        <v>-23.02000000000001</v>
      </c>
      <c r="I2754" s="14">
        <v>1</v>
      </c>
      <c r="J2754" s="46">
        <f t="shared" si="189"/>
        <v>1342754.3330155634</v>
      </c>
      <c r="K2754" s="35">
        <f>(J2754-MAX(J$42:J2754))/MAX(J$42:J2754)</f>
        <v>-0.12002451615031004</v>
      </c>
      <c r="L2754" s="3"/>
    </row>
    <row r="2755" spans="1:12" x14ac:dyDescent="0.3">
      <c r="A2755" s="2" t="s">
        <v>969</v>
      </c>
      <c r="B2755" s="1">
        <v>28835</v>
      </c>
      <c r="C2755" s="1">
        <v>0</v>
      </c>
      <c r="D2755" s="1">
        <v>0</v>
      </c>
      <c r="E2755" s="34">
        <f>(B2755-MAX(B$42:B2755))/MAX(B$42:B2755)</f>
        <v>-2.0383896721589943E-2</v>
      </c>
      <c r="F2755" s="49">
        <v>105.44</v>
      </c>
      <c r="G2755" s="4" t="str">
        <f>IF(F2755&lt;=H$1, "침체", IF(F2755&gt;=G$1, "과열", ""))</f>
        <v>과열</v>
      </c>
      <c r="H2755" s="3">
        <f t="shared" ref="H2755:H2818" si="190">F2755-F2754</f>
        <v>-3.4000000000000057</v>
      </c>
      <c r="I2755" s="14">
        <v>1</v>
      </c>
      <c r="J2755" s="46">
        <f t="shared" si="189"/>
        <v>1342754.3330155634</v>
      </c>
      <c r="K2755" s="35">
        <f>(J2755-MAX(J$42:J2755))/MAX(J$42:J2755)</f>
        <v>-0.12002451615031004</v>
      </c>
      <c r="L2755" s="3"/>
    </row>
    <row r="2756" spans="1:12" x14ac:dyDescent="0.3">
      <c r="A2756" s="2" t="s">
        <v>968</v>
      </c>
      <c r="B2756" s="1">
        <v>27820</v>
      </c>
      <c r="C2756" s="1">
        <v>0</v>
      </c>
      <c r="D2756" s="1">
        <v>0</v>
      </c>
      <c r="E2756" s="34">
        <f>(B2756-MAX(B$42:B2756))/MAX(B$42:B2756)</f>
        <v>-5.4866655342279601E-2</v>
      </c>
      <c r="F2756" s="49">
        <v>-13.2</v>
      </c>
      <c r="G2756" s="4" t="str">
        <f>IF(F2756&lt;=H$1, "침체", IF(F2756&gt;=G$1, "과열", ""))</f>
        <v/>
      </c>
      <c r="H2756" s="3">
        <f t="shared" si="190"/>
        <v>-118.64</v>
      </c>
      <c r="I2756" s="14">
        <v>1</v>
      </c>
      <c r="J2756" s="46">
        <f t="shared" si="189"/>
        <v>1342754.3330155634</v>
      </c>
      <c r="K2756" s="35">
        <f>(J2756-MAX(J$42:J2756))/MAX(J$42:J2756)</f>
        <v>-0.12002451615031004</v>
      </c>
      <c r="L2756" s="3"/>
    </row>
    <row r="2757" spans="1:12" x14ac:dyDescent="0.3">
      <c r="A2757" s="2" t="s">
        <v>967</v>
      </c>
      <c r="B2757" s="1">
        <v>27880</v>
      </c>
      <c r="C2757" s="1">
        <v>0</v>
      </c>
      <c r="D2757" s="1">
        <v>0</v>
      </c>
      <c r="E2757" s="34">
        <f>(B2757-MAX(B$42:B2757))/MAX(B$42:B2757)</f>
        <v>-5.2828265670120604E-2</v>
      </c>
      <c r="F2757" s="49">
        <v>-20.94</v>
      </c>
      <c r="G2757" s="4" t="str">
        <f>IF(F2757&lt;=H$1, "침체", IF(F2757&gt;=G$1, "과열", ""))</f>
        <v/>
      </c>
      <c r="H2757" s="3">
        <f t="shared" si="190"/>
        <v>-7.740000000000002</v>
      </c>
      <c r="I2757" s="14">
        <v>1</v>
      </c>
      <c r="J2757" s="46">
        <f t="shared" si="189"/>
        <v>1342754.3330155634</v>
      </c>
      <c r="K2757" s="35">
        <f>(J2757-MAX(J$42:J2757))/MAX(J$42:J2757)</f>
        <v>-0.12002451615031004</v>
      </c>
      <c r="L2757" s="3"/>
    </row>
    <row r="2758" spans="1:12" x14ac:dyDescent="0.3">
      <c r="A2758" s="2" t="s">
        <v>966</v>
      </c>
      <c r="B2758" s="1">
        <v>27920</v>
      </c>
      <c r="C2758" s="1">
        <v>0</v>
      </c>
      <c r="D2758" s="1">
        <v>0</v>
      </c>
      <c r="E2758" s="34">
        <f>(B2758-MAX(B$42:B2758))/MAX(B$42:B2758)</f>
        <v>-5.1469339222014611E-2</v>
      </c>
      <c r="F2758" s="49">
        <v>-61.74</v>
      </c>
      <c r="G2758" s="4" t="str">
        <f>IF(F2758&lt;=H$1, "침체", IF(F2758&gt;=G$1, "과열", ""))</f>
        <v/>
      </c>
      <c r="H2758" s="3">
        <f t="shared" si="190"/>
        <v>-40.799999999999997</v>
      </c>
      <c r="I2758" s="14">
        <v>1</v>
      </c>
      <c r="J2758" s="46">
        <f t="shared" si="189"/>
        <v>1342754.3330155634</v>
      </c>
      <c r="K2758" s="35">
        <f>(J2758-MAX(J$42:J2758))/MAX(J$42:J2758)</f>
        <v>-0.12002451615031004</v>
      </c>
      <c r="L2758" s="3"/>
    </row>
    <row r="2759" spans="1:12" x14ac:dyDescent="0.3">
      <c r="A2759" s="2" t="s">
        <v>965</v>
      </c>
      <c r="B2759" s="1">
        <v>28395</v>
      </c>
      <c r="C2759" s="1">
        <v>0</v>
      </c>
      <c r="D2759" s="1">
        <v>0</v>
      </c>
      <c r="E2759" s="34">
        <f>(B2759-MAX(B$42:B2759))/MAX(B$42:B2759)</f>
        <v>-3.5332087650755906E-2</v>
      </c>
      <c r="F2759" s="49">
        <v>24.97</v>
      </c>
      <c r="G2759" s="4" t="str">
        <f>IF(F2759&lt;=H$1, "침체", IF(F2759&gt;=G$1, "과열", ""))</f>
        <v/>
      </c>
      <c r="H2759" s="3">
        <f t="shared" si="190"/>
        <v>86.710000000000008</v>
      </c>
      <c r="I2759" s="14">
        <v>1</v>
      </c>
      <c r="J2759" s="46">
        <f t="shared" si="189"/>
        <v>1342754.3330155634</v>
      </c>
      <c r="K2759" s="35">
        <f>(J2759-MAX(J$42:J2759))/MAX(J$42:J2759)</f>
        <v>-0.12002451615031004</v>
      </c>
      <c r="L2759" s="3"/>
    </row>
    <row r="2760" spans="1:12" x14ac:dyDescent="0.3">
      <c r="A2760" s="2" t="s">
        <v>964</v>
      </c>
      <c r="B2760" s="1">
        <v>28500</v>
      </c>
      <c r="C2760" s="1">
        <v>0</v>
      </c>
      <c r="D2760" s="1">
        <v>0</v>
      </c>
      <c r="E2760" s="34">
        <f>(B2760-MAX(B$42:B2760))/MAX(B$42:B2760)</f>
        <v>-3.1764905724477661E-2</v>
      </c>
      <c r="F2760" s="49">
        <v>44</v>
      </c>
      <c r="G2760" s="4" t="str">
        <f>IF(F2760&lt;=H$1, "침체", IF(F2760&gt;=G$1, "과열", ""))</f>
        <v/>
      </c>
      <c r="H2760" s="3">
        <f t="shared" si="190"/>
        <v>19.03</v>
      </c>
      <c r="I2760" s="14">
        <v>1</v>
      </c>
      <c r="J2760" s="46">
        <f t="shared" si="189"/>
        <v>1342754.3330155634</v>
      </c>
      <c r="K2760" s="35">
        <f>(J2760-MAX(J$42:J2760))/MAX(J$42:J2760)</f>
        <v>-0.12002451615031004</v>
      </c>
      <c r="L2760" s="3"/>
    </row>
    <row r="2761" spans="1:12" x14ac:dyDescent="0.3">
      <c r="A2761" s="2" t="s">
        <v>963</v>
      </c>
      <c r="B2761" s="1">
        <v>27875</v>
      </c>
      <c r="C2761" s="1">
        <v>0</v>
      </c>
      <c r="D2761" s="1">
        <v>0</v>
      </c>
      <c r="E2761" s="34">
        <f>(B2761-MAX(B$42:B2761))/MAX(B$42:B2761)</f>
        <v>-5.2998131476133852E-2</v>
      </c>
      <c r="F2761" s="49">
        <v>-58.04</v>
      </c>
      <c r="G2761" s="4" t="str">
        <f>IF(F2761&lt;=H$1, "침체", IF(F2761&gt;=G$1, "과열", ""))</f>
        <v/>
      </c>
      <c r="H2761" s="3">
        <f t="shared" si="190"/>
        <v>-102.03999999999999</v>
      </c>
      <c r="I2761" s="14">
        <v>1</v>
      </c>
      <c r="J2761" s="46">
        <f t="shared" si="189"/>
        <v>1342754.3330155634</v>
      </c>
      <c r="K2761" s="35">
        <f>(J2761-MAX(J$42:J2761))/MAX(J$42:J2761)</f>
        <v>-0.12002451615031004</v>
      </c>
      <c r="L2761" s="3"/>
    </row>
    <row r="2762" spans="1:12" x14ac:dyDescent="0.3">
      <c r="A2762" s="2" t="s">
        <v>962</v>
      </c>
      <c r="B2762" s="1">
        <v>27650</v>
      </c>
      <c r="C2762" s="1">
        <v>0</v>
      </c>
      <c r="D2762" s="1">
        <v>0</v>
      </c>
      <c r="E2762" s="34">
        <f>(B2762-MAX(B$42:B2762))/MAX(B$42:B2762)</f>
        <v>-6.0642092746730082E-2</v>
      </c>
      <c r="F2762" s="49">
        <v>-102.45</v>
      </c>
      <c r="G2762" s="4" t="str">
        <f>IF(F2762&lt;=H$1, "침체", IF(F2762&gt;=G$1, "과열", ""))</f>
        <v/>
      </c>
      <c r="H2762" s="3">
        <f t="shared" si="190"/>
        <v>-44.410000000000004</v>
      </c>
      <c r="I2762" s="14">
        <v>1</v>
      </c>
      <c r="J2762" s="46">
        <f t="shared" si="189"/>
        <v>1342754.3330155634</v>
      </c>
      <c r="K2762" s="35">
        <f>(J2762-MAX(J$42:J2762))/MAX(J$42:J2762)</f>
        <v>-0.12002451615031004</v>
      </c>
      <c r="L2762" s="3"/>
    </row>
    <row r="2763" spans="1:12" x14ac:dyDescent="0.3">
      <c r="A2763" s="2" t="s">
        <v>961</v>
      </c>
      <c r="B2763" s="1">
        <v>27220</v>
      </c>
      <c r="C2763" s="1">
        <v>0</v>
      </c>
      <c r="D2763" s="1">
        <v>1</v>
      </c>
      <c r="E2763" s="34">
        <f>(B2763-MAX(B$42:B2763))/MAX(B$42:B2763)</f>
        <v>-7.5250552063869547E-2</v>
      </c>
      <c r="F2763" s="49">
        <v>-157.16</v>
      </c>
      <c r="G2763" s="4" t="str">
        <f>IF(F2763&lt;=H$1, "침체", IF(F2763&gt;=G$1, "과열", ""))</f>
        <v>침체</v>
      </c>
      <c r="H2763" s="3">
        <f t="shared" si="190"/>
        <v>-54.709999999999994</v>
      </c>
      <c r="I2763" s="14">
        <v>1</v>
      </c>
      <c r="J2763" s="46">
        <f t="shared" si="189"/>
        <v>1342754.3330155634</v>
      </c>
      <c r="K2763" s="35">
        <f>(J2763-MAX(J$42:J2763))/MAX(J$42:J2763)</f>
        <v>-0.12002451615031004</v>
      </c>
      <c r="L2763" s="3"/>
    </row>
    <row r="2764" spans="1:12" x14ac:dyDescent="0.3">
      <c r="A2764" s="2" t="s">
        <v>960</v>
      </c>
      <c r="B2764" s="1">
        <v>26955</v>
      </c>
      <c r="C2764" s="1">
        <v>0</v>
      </c>
      <c r="D2764" s="1">
        <v>1</v>
      </c>
      <c r="E2764" s="34">
        <f>(B2764-MAX(B$42:B2764))/MAX(B$42:B2764)</f>
        <v>-8.4253439782571771E-2</v>
      </c>
      <c r="F2764" s="49">
        <v>-153.96</v>
      </c>
      <c r="G2764" s="4" t="str">
        <f>IF(F2764&lt;=H$1, "침체", IF(F2764&gt;=G$1, "과열", ""))</f>
        <v>침체</v>
      </c>
      <c r="H2764" s="3">
        <f t="shared" si="190"/>
        <v>3.1999999999999886</v>
      </c>
      <c r="I2764" s="14">
        <v>1</v>
      </c>
      <c r="J2764" s="46">
        <f t="shared" si="189"/>
        <v>1342754.3330155634</v>
      </c>
      <c r="K2764" s="35">
        <f>(J2764-MAX(J$42:J2764))/MAX(J$42:J2764)</f>
        <v>-0.12002451615031004</v>
      </c>
      <c r="L2764" s="3"/>
    </row>
    <row r="2765" spans="1:12" x14ac:dyDescent="0.3">
      <c r="A2765" s="2" t="s">
        <v>959</v>
      </c>
      <c r="B2765" s="1">
        <v>27375</v>
      </c>
      <c r="C2765" s="1">
        <v>0</v>
      </c>
      <c r="D2765" s="1">
        <v>0</v>
      </c>
      <c r="E2765" s="34">
        <f>(B2765-MAX(B$42:B2765))/MAX(B$42:B2765)</f>
        <v>-6.9984712077458808E-2</v>
      </c>
      <c r="F2765" s="49">
        <v>-124.26</v>
      </c>
      <c r="G2765" s="4" t="str">
        <f>IF(F2765&lt;=H$1, "침체", IF(F2765&gt;=G$1, "과열", ""))</f>
        <v/>
      </c>
      <c r="H2765" s="3">
        <f t="shared" si="190"/>
        <v>29.700000000000003</v>
      </c>
      <c r="I2765" s="14">
        <v>1</v>
      </c>
      <c r="J2765" s="46">
        <f t="shared" si="189"/>
        <v>1342754.3330155634</v>
      </c>
      <c r="K2765" s="35">
        <f>(J2765-MAX(J$42:J2765))/MAX(J$42:J2765)</f>
        <v>-0.12002451615031004</v>
      </c>
      <c r="L2765" s="3"/>
    </row>
    <row r="2766" spans="1:12" x14ac:dyDescent="0.3">
      <c r="A2766" s="2" t="s">
        <v>958</v>
      </c>
      <c r="B2766" s="1">
        <v>27700</v>
      </c>
      <c r="C2766" s="1">
        <v>0</v>
      </c>
      <c r="D2766" s="1">
        <v>0</v>
      </c>
      <c r="E2766" s="34">
        <f>(B2766-MAX(B$42:B2766))/MAX(B$42:B2766)</f>
        <v>-5.8943434686597587E-2</v>
      </c>
      <c r="F2766" s="49">
        <v>-58.82</v>
      </c>
      <c r="G2766" s="4" t="str">
        <f>IF(F2766&lt;=H$1, "침체", IF(F2766&gt;=G$1, "과열", ""))</f>
        <v/>
      </c>
      <c r="H2766" s="3">
        <f t="shared" si="190"/>
        <v>65.44</v>
      </c>
      <c r="I2766" s="14">
        <v>1</v>
      </c>
      <c r="J2766" s="46">
        <f t="shared" si="189"/>
        <v>1342754.3330155634</v>
      </c>
      <c r="K2766" s="35">
        <f>(J2766-MAX(J$42:J2766))/MAX(J$42:J2766)</f>
        <v>-0.12002451615031004</v>
      </c>
      <c r="L2766" s="3"/>
    </row>
    <row r="2767" spans="1:12" x14ac:dyDescent="0.3">
      <c r="A2767" s="2" t="s">
        <v>957</v>
      </c>
      <c r="B2767" s="1">
        <v>28085</v>
      </c>
      <c r="C2767" s="1">
        <v>0</v>
      </c>
      <c r="D2767" s="1">
        <v>0</v>
      </c>
      <c r="E2767" s="34">
        <f>(B2767-MAX(B$42:B2767))/MAX(B$42:B2767)</f>
        <v>-4.5863767623577377E-2</v>
      </c>
      <c r="F2767" s="49">
        <v>46.11</v>
      </c>
      <c r="G2767" s="4" t="str">
        <f>IF(F2767&lt;=H$1, "침체", IF(F2767&gt;=G$1, "과열", ""))</f>
        <v/>
      </c>
      <c r="H2767" s="3">
        <f t="shared" si="190"/>
        <v>104.93</v>
      </c>
      <c r="I2767" s="14">
        <v>1</v>
      </c>
      <c r="J2767" s="46">
        <f t="shared" si="189"/>
        <v>1342754.3330155634</v>
      </c>
      <c r="K2767" s="35">
        <f>(J2767-MAX(J$42:J2767))/MAX(J$42:J2767)</f>
        <v>-0.12002451615031004</v>
      </c>
      <c r="L2767" s="3"/>
    </row>
    <row r="2768" spans="1:12" x14ac:dyDescent="0.3">
      <c r="A2768" s="2" t="s">
        <v>956</v>
      </c>
      <c r="B2768" s="1">
        <v>29020</v>
      </c>
      <c r="C2768" s="1">
        <v>0</v>
      </c>
      <c r="D2768" s="1">
        <v>0</v>
      </c>
      <c r="E2768" s="34">
        <f>(B2768-MAX(B$42:B2768))/MAX(B$42:B2768)</f>
        <v>-1.4098861899099712E-2</v>
      </c>
      <c r="F2768" s="49">
        <v>162.27000000000001</v>
      </c>
      <c r="G2768" s="4" t="str">
        <f>IF(F2768&lt;=H$1, "침체", IF(F2768&gt;=G$1, "과열", ""))</f>
        <v>과열</v>
      </c>
      <c r="H2768" s="3">
        <f t="shared" si="190"/>
        <v>116.16000000000001</v>
      </c>
      <c r="I2768" s="14">
        <v>1</v>
      </c>
      <c r="J2768" s="46">
        <f t="shared" si="189"/>
        <v>1342754.3330155634</v>
      </c>
      <c r="K2768" s="35">
        <f>(J2768-MAX(J$42:J2768))/MAX(J$42:J2768)</f>
        <v>-0.12002451615031004</v>
      </c>
      <c r="L2768" s="3"/>
    </row>
    <row r="2769" spans="1:12" x14ac:dyDescent="0.3">
      <c r="A2769" s="2" t="s">
        <v>955</v>
      </c>
      <c r="B2769" s="1">
        <v>28020</v>
      </c>
      <c r="C2769" s="1">
        <v>0</v>
      </c>
      <c r="D2769" s="1">
        <v>0</v>
      </c>
      <c r="E2769" s="34">
        <f>(B2769-MAX(B$42:B2769))/MAX(B$42:B2769)</f>
        <v>-4.8072023101749621E-2</v>
      </c>
      <c r="F2769" s="49">
        <v>49.62</v>
      </c>
      <c r="G2769" s="4" t="str">
        <f>IF(F2769&lt;=H$1, "침체", IF(F2769&gt;=G$1, "과열", ""))</f>
        <v/>
      </c>
      <c r="H2769" s="3">
        <f t="shared" si="190"/>
        <v>-112.65</v>
      </c>
      <c r="I2769" s="14">
        <v>1</v>
      </c>
      <c r="J2769" s="46">
        <f t="shared" si="189"/>
        <v>1342754.3330155634</v>
      </c>
      <c r="K2769" s="35">
        <f>(J2769-MAX(J$42:J2769))/MAX(J$42:J2769)</f>
        <v>-0.12002451615031004</v>
      </c>
      <c r="L2769" s="3"/>
    </row>
    <row r="2770" spans="1:12" x14ac:dyDescent="0.3">
      <c r="A2770" s="2" t="s">
        <v>954</v>
      </c>
      <c r="B2770" s="1">
        <v>27090</v>
      </c>
      <c r="C2770" s="1">
        <v>0</v>
      </c>
      <c r="D2770" s="1">
        <v>1</v>
      </c>
      <c r="E2770" s="34">
        <f>(B2770-MAX(B$42:B2770))/MAX(B$42:B2770)</f>
        <v>-7.9667063020214035E-2</v>
      </c>
      <c r="F2770" s="49">
        <v>-82.97</v>
      </c>
      <c r="G2770" s="4" t="str">
        <f>IF(F2770&lt;=H$1, "침체", IF(F2770&gt;=G$1, "과열", ""))</f>
        <v/>
      </c>
      <c r="H2770" s="3">
        <f t="shared" si="190"/>
        <v>-132.59</v>
      </c>
      <c r="I2770" s="14">
        <v>1</v>
      </c>
      <c r="J2770" s="46">
        <f t="shared" si="189"/>
        <v>1342754.3330155634</v>
      </c>
      <c r="K2770" s="35">
        <f>(J2770-MAX(J$42:J2770))/MAX(J$42:J2770)</f>
        <v>-0.12002451615031004</v>
      </c>
      <c r="L2770" s="3"/>
    </row>
    <row r="2771" spans="1:12" x14ac:dyDescent="0.3">
      <c r="A2771" s="2" t="s">
        <v>953</v>
      </c>
      <c r="B2771" s="1">
        <v>26475</v>
      </c>
      <c r="C2771" s="1">
        <v>0</v>
      </c>
      <c r="D2771" s="1">
        <v>1</v>
      </c>
      <c r="E2771" s="34">
        <f>(B2771-MAX(B$42:B2771))/MAX(B$42:B2771)</f>
        <v>-0.10056055715984373</v>
      </c>
      <c r="F2771" s="49">
        <v>-145.63999999999999</v>
      </c>
      <c r="G2771" s="4" t="str">
        <f>IF(F2771&lt;=H$1, "침체", IF(F2771&gt;=G$1, "과열", ""))</f>
        <v>침체</v>
      </c>
      <c r="H2771" s="3">
        <f t="shared" si="190"/>
        <v>-62.669999999999987</v>
      </c>
      <c r="I2771" s="14">
        <v>1</v>
      </c>
      <c r="J2771" s="46">
        <f t="shared" si="189"/>
        <v>1342754.3330155634</v>
      </c>
      <c r="K2771" s="35">
        <f>(J2771-MAX(J$42:J2771))/MAX(J$42:J2771)</f>
        <v>-0.12002451615031004</v>
      </c>
      <c r="L2771" s="3"/>
    </row>
    <row r="2772" spans="1:12" x14ac:dyDescent="0.3">
      <c r="A2772" s="2" t="s">
        <v>952</v>
      </c>
      <c r="B2772" s="1">
        <v>26995</v>
      </c>
      <c r="C2772" s="1">
        <v>0</v>
      </c>
      <c r="D2772" s="1">
        <v>0</v>
      </c>
      <c r="E2772" s="34">
        <f>(B2772-MAX(B$42:B2772))/MAX(B$42:B2772)</f>
        <v>-8.2894513334465778E-2</v>
      </c>
      <c r="F2772" s="49">
        <v>-88.18</v>
      </c>
      <c r="G2772" s="4" t="str">
        <f>IF(F2772&lt;=H$1, "침체", IF(F2772&gt;=G$1, "과열", ""))</f>
        <v/>
      </c>
      <c r="H2772" s="3">
        <f t="shared" si="190"/>
        <v>57.45999999999998</v>
      </c>
      <c r="I2772" s="14">
        <v>1</v>
      </c>
      <c r="J2772" s="46">
        <f t="shared" si="189"/>
        <v>1342754.3330155634</v>
      </c>
      <c r="K2772" s="35">
        <f>(J2772-MAX(J$42:J2772))/MAX(J$42:J2772)</f>
        <v>-0.12002451615031004</v>
      </c>
      <c r="L2772" s="3"/>
    </row>
    <row r="2773" spans="1:12" x14ac:dyDescent="0.3">
      <c r="A2773" s="2" t="s">
        <v>951</v>
      </c>
      <c r="B2773" s="1">
        <v>26710</v>
      </c>
      <c r="C2773" s="1">
        <v>0</v>
      </c>
      <c r="D2773" s="1">
        <v>1</v>
      </c>
      <c r="E2773" s="34">
        <f>(B2773-MAX(B$42:B2773))/MAX(B$42:B2773)</f>
        <v>-9.2576864277220991E-2</v>
      </c>
      <c r="F2773" s="49">
        <v>-90.16</v>
      </c>
      <c r="G2773" s="4" t="str">
        <f>IF(F2773&lt;=H$1, "침체", IF(F2773&gt;=G$1, "과열", ""))</f>
        <v/>
      </c>
      <c r="H2773" s="3">
        <f t="shared" si="190"/>
        <v>-1.9799999999999898</v>
      </c>
      <c r="I2773" s="14">
        <v>1</v>
      </c>
      <c r="J2773" s="46">
        <f t="shared" si="189"/>
        <v>1342754.3330155634</v>
      </c>
      <c r="K2773" s="35">
        <f>(J2773-MAX(J$42:J2773))/MAX(J$42:J2773)</f>
        <v>-0.12002451615031004</v>
      </c>
      <c r="L2773" s="3"/>
    </row>
    <row r="2774" spans="1:12" x14ac:dyDescent="0.3">
      <c r="A2774" s="2" t="s">
        <v>950</v>
      </c>
      <c r="B2774" s="1">
        <v>27350</v>
      </c>
      <c r="C2774" s="1">
        <v>0</v>
      </c>
      <c r="D2774" s="1">
        <v>0</v>
      </c>
      <c r="E2774" s="34">
        <f>(B2774-MAX(B$42:B2774))/MAX(B$42:B2774)</f>
        <v>-7.0834041107525059E-2</v>
      </c>
      <c r="F2774" s="49">
        <v>-29.48</v>
      </c>
      <c r="G2774" s="4" t="str">
        <f>IF(F2774&lt;=H$1, "침체", IF(F2774&gt;=G$1, "과열", ""))</f>
        <v/>
      </c>
      <c r="H2774" s="3">
        <f t="shared" si="190"/>
        <v>60.679999999999993</v>
      </c>
      <c r="I2774" s="14">
        <v>1</v>
      </c>
      <c r="J2774" s="46">
        <f t="shared" si="189"/>
        <v>1342754.3330155634</v>
      </c>
      <c r="K2774" s="35">
        <f>(J2774-MAX(J$42:J2774))/MAX(J$42:J2774)</f>
        <v>-0.12002451615031004</v>
      </c>
      <c r="L2774" s="3"/>
    </row>
    <row r="2775" spans="1:12" x14ac:dyDescent="0.3">
      <c r="A2775" s="2" t="s">
        <v>949</v>
      </c>
      <c r="B2775" s="1">
        <v>27155</v>
      </c>
      <c r="C2775" s="1">
        <v>0</v>
      </c>
      <c r="D2775" s="1">
        <v>0</v>
      </c>
      <c r="E2775" s="34">
        <f>(B2775-MAX(B$42:B2775))/MAX(B$42:B2775)</f>
        <v>-7.7458807542041791E-2</v>
      </c>
      <c r="F2775" s="49">
        <v>-41.93</v>
      </c>
      <c r="G2775" s="4" t="str">
        <f>IF(F2775&lt;=H$1, "침체", IF(F2775&gt;=G$1, "과열", ""))</f>
        <v/>
      </c>
      <c r="H2775" s="3">
        <f t="shared" si="190"/>
        <v>-12.45</v>
      </c>
      <c r="I2775" s="14">
        <v>1</v>
      </c>
      <c r="J2775" s="46">
        <f t="shared" si="189"/>
        <v>1342754.3330155634</v>
      </c>
      <c r="K2775" s="35">
        <f>(J2775-MAX(J$42:J2775))/MAX(J$42:J2775)</f>
        <v>-0.12002451615031004</v>
      </c>
      <c r="L2775" s="3"/>
    </row>
    <row r="2776" spans="1:12" x14ac:dyDescent="0.3">
      <c r="A2776" s="2" t="s">
        <v>948</v>
      </c>
      <c r="B2776" s="1">
        <v>27145</v>
      </c>
      <c r="C2776" s="1">
        <v>0</v>
      </c>
      <c r="D2776" s="1">
        <v>0</v>
      </c>
      <c r="E2776" s="34">
        <f>(B2776-MAX(B$42:B2776))/MAX(B$42:B2776)</f>
        <v>-7.7798539154068286E-2</v>
      </c>
      <c r="F2776" s="49">
        <v>-6.39</v>
      </c>
      <c r="G2776" s="4" t="str">
        <f>IF(F2776&lt;=H$1, "침체", IF(F2776&gt;=G$1, "과열", ""))</f>
        <v/>
      </c>
      <c r="H2776" s="3">
        <f t="shared" si="190"/>
        <v>35.54</v>
      </c>
      <c r="I2776" s="14">
        <v>1</v>
      </c>
      <c r="J2776" s="46">
        <f t="shared" si="189"/>
        <v>1342754.3330155634</v>
      </c>
      <c r="K2776" s="35">
        <f>(J2776-MAX(J$42:J2776))/MAX(J$42:J2776)</f>
        <v>-0.12002451615031004</v>
      </c>
      <c r="L2776" s="3"/>
    </row>
    <row r="2777" spans="1:12" x14ac:dyDescent="0.3">
      <c r="A2777" s="2" t="s">
        <v>947</v>
      </c>
      <c r="B2777" s="1">
        <v>26975</v>
      </c>
      <c r="C2777" s="1">
        <v>0</v>
      </c>
      <c r="D2777" s="1">
        <v>0</v>
      </c>
      <c r="E2777" s="34">
        <f>(B2777-MAX(B$42:B2777))/MAX(B$42:B2777)</f>
        <v>-8.3573976558518767E-2</v>
      </c>
      <c r="F2777" s="49">
        <v>-49.49</v>
      </c>
      <c r="G2777" s="4" t="str">
        <f>IF(F2777&lt;=H$1, "침체", IF(F2777&gt;=G$1, "과열", ""))</f>
        <v/>
      </c>
      <c r="H2777" s="3">
        <f t="shared" si="190"/>
        <v>-43.1</v>
      </c>
      <c r="I2777" s="14">
        <v>1</v>
      </c>
      <c r="J2777" s="46">
        <f t="shared" si="189"/>
        <v>1342754.3330155634</v>
      </c>
      <c r="K2777" s="35">
        <f>(J2777-MAX(J$42:J2777))/MAX(J$42:J2777)</f>
        <v>-0.12002451615031004</v>
      </c>
      <c r="L2777" s="3"/>
    </row>
    <row r="2778" spans="1:12" x14ac:dyDescent="0.3">
      <c r="A2778" s="2" t="s">
        <v>946</v>
      </c>
      <c r="B2778" s="1">
        <v>27495</v>
      </c>
      <c r="C2778" s="1">
        <v>0</v>
      </c>
      <c r="D2778" s="1">
        <v>0</v>
      </c>
      <c r="E2778" s="34">
        <f>(B2778-MAX(B$42:B2778))/MAX(B$42:B2778)</f>
        <v>-6.5907932733140814E-2</v>
      </c>
      <c r="F2778" s="49">
        <v>0.74</v>
      </c>
      <c r="G2778" s="4" t="str">
        <f>IF(F2778&lt;=H$1, "침체", IF(F2778&gt;=G$1, "과열", ""))</f>
        <v/>
      </c>
      <c r="H2778" s="3">
        <f t="shared" si="190"/>
        <v>50.230000000000004</v>
      </c>
      <c r="I2778" s="14">
        <v>1</v>
      </c>
      <c r="J2778" s="46">
        <f t="shared" si="189"/>
        <v>1342754.3330155634</v>
      </c>
      <c r="K2778" s="35">
        <f>(J2778-MAX(J$42:J2778))/MAX(J$42:J2778)</f>
        <v>-0.12002451615031004</v>
      </c>
      <c r="L2778" s="3"/>
    </row>
    <row r="2779" spans="1:12" x14ac:dyDescent="0.3">
      <c r="A2779" s="2" t="s">
        <v>945</v>
      </c>
      <c r="B2779" s="1">
        <v>27360</v>
      </c>
      <c r="C2779" s="1">
        <v>0</v>
      </c>
      <c r="D2779" s="1">
        <v>0</v>
      </c>
      <c r="E2779" s="34">
        <f>(B2779-MAX(B$42:B2779))/MAX(B$42:B2779)</f>
        <v>-7.049430949549855E-2</v>
      </c>
      <c r="F2779" s="49">
        <v>17.190000000000001</v>
      </c>
      <c r="G2779" s="4" t="str">
        <f>IF(F2779&lt;=H$1, "침체", IF(F2779&gt;=G$1, "과열", ""))</f>
        <v/>
      </c>
      <c r="H2779" s="3">
        <f t="shared" si="190"/>
        <v>16.450000000000003</v>
      </c>
      <c r="I2779" s="14">
        <v>1</v>
      </c>
      <c r="J2779" s="46">
        <f t="shared" si="189"/>
        <v>1342754.3330155634</v>
      </c>
      <c r="K2779" s="35">
        <f>(J2779-MAX(J$42:J2779))/MAX(J$42:J2779)</f>
        <v>-0.12002451615031004</v>
      </c>
      <c r="L2779" s="3"/>
    </row>
    <row r="2780" spans="1:12" x14ac:dyDescent="0.3">
      <c r="A2780" s="2" t="s">
        <v>944</v>
      </c>
      <c r="B2780" s="1">
        <v>27320</v>
      </c>
      <c r="C2780" s="1">
        <v>0</v>
      </c>
      <c r="D2780" s="1">
        <v>0</v>
      </c>
      <c r="E2780" s="34">
        <f>(B2780-MAX(B$42:B2780))/MAX(B$42:B2780)</f>
        <v>-7.1853235943604557E-2</v>
      </c>
      <c r="F2780" s="49">
        <v>6.48</v>
      </c>
      <c r="G2780" s="4" t="str">
        <f>IF(F2780&lt;=H$1, "침체", IF(F2780&gt;=G$1, "과열", ""))</f>
        <v/>
      </c>
      <c r="H2780" s="3">
        <f t="shared" si="190"/>
        <v>-10.71</v>
      </c>
      <c r="I2780" s="14">
        <v>1</v>
      </c>
      <c r="J2780" s="46">
        <f t="shared" si="189"/>
        <v>1342754.3330155634</v>
      </c>
      <c r="K2780" s="35">
        <f>(J2780-MAX(J$42:J2780))/MAX(J$42:J2780)</f>
        <v>-0.12002451615031004</v>
      </c>
      <c r="L2780" s="3"/>
    </row>
    <row r="2781" spans="1:12" x14ac:dyDescent="0.3">
      <c r="A2781" s="2" t="s">
        <v>943</v>
      </c>
      <c r="B2781" s="1">
        <v>27650</v>
      </c>
      <c r="C2781" s="1">
        <v>0</v>
      </c>
      <c r="D2781" s="1">
        <v>0</v>
      </c>
      <c r="E2781" s="34">
        <f>(B2781-MAX(B$42:B2781))/MAX(B$42:B2781)</f>
        <v>-6.0642092746730082E-2</v>
      </c>
      <c r="F2781" s="49">
        <v>130.47</v>
      </c>
      <c r="G2781" s="4" t="str">
        <f>IF(F2781&lt;=H$1, "침체", IF(F2781&gt;=G$1, "과열", ""))</f>
        <v>과열</v>
      </c>
      <c r="H2781" s="3">
        <f t="shared" si="190"/>
        <v>123.99</v>
      </c>
      <c r="I2781" s="14">
        <v>1</v>
      </c>
      <c r="J2781" s="46">
        <f t="shared" si="189"/>
        <v>1342754.3330155634</v>
      </c>
      <c r="K2781" s="35">
        <f>(J2781-MAX(J$42:J2781))/MAX(J$42:J2781)</f>
        <v>-0.12002451615031004</v>
      </c>
      <c r="L2781" s="3"/>
    </row>
    <row r="2782" spans="1:12" x14ac:dyDescent="0.3">
      <c r="A2782" s="2" t="s">
        <v>942</v>
      </c>
      <c r="B2782" s="1">
        <v>27840</v>
      </c>
      <c r="C2782" s="1">
        <v>0</v>
      </c>
      <c r="D2782" s="1">
        <v>0</v>
      </c>
      <c r="E2782" s="34">
        <f>(B2782-MAX(B$42:B2782))/MAX(B$42:B2782)</f>
        <v>-5.4187192118226604E-2</v>
      </c>
      <c r="F2782" s="49">
        <v>127.41</v>
      </c>
      <c r="G2782" s="4" t="str">
        <f>IF(F2782&lt;=H$1, "침체", IF(F2782&gt;=G$1, "과열", ""))</f>
        <v>과열</v>
      </c>
      <c r="H2782" s="3">
        <f t="shared" si="190"/>
        <v>-3.0600000000000023</v>
      </c>
      <c r="I2782" s="14">
        <v>1</v>
      </c>
      <c r="J2782" s="46">
        <f t="shared" si="189"/>
        <v>1342754.3330155634</v>
      </c>
      <c r="K2782" s="35">
        <f>(J2782-MAX(J$42:J2782))/MAX(J$42:J2782)</f>
        <v>-0.12002451615031004</v>
      </c>
      <c r="L2782" s="3"/>
    </row>
    <row r="2783" spans="1:12" x14ac:dyDescent="0.3">
      <c r="A2783" s="2" t="s">
        <v>941</v>
      </c>
      <c r="B2783" s="1">
        <v>28165</v>
      </c>
      <c r="C2783" s="1">
        <v>0</v>
      </c>
      <c r="D2783" s="1">
        <v>0</v>
      </c>
      <c r="E2783" s="34">
        <f>(B2783-MAX(B$42:B2783))/MAX(B$42:B2783)</f>
        <v>-4.3145914727365384E-2</v>
      </c>
      <c r="F2783" s="49">
        <v>188.93</v>
      </c>
      <c r="G2783" s="4" t="str">
        <f>IF(F2783&lt;=H$1, "침체", IF(F2783&gt;=G$1, "과열", ""))</f>
        <v>과열</v>
      </c>
      <c r="H2783" s="3">
        <f t="shared" si="190"/>
        <v>61.52000000000001</v>
      </c>
      <c r="I2783" s="14">
        <v>1</v>
      </c>
      <c r="J2783" s="46">
        <f t="shared" si="189"/>
        <v>1342754.3330155634</v>
      </c>
      <c r="K2783" s="35">
        <f>(J2783-MAX(J$42:J2783))/MAX(J$42:J2783)</f>
        <v>-0.12002451615031004</v>
      </c>
      <c r="L2783" s="3"/>
    </row>
    <row r="2784" spans="1:12" x14ac:dyDescent="0.3">
      <c r="A2784" s="2" t="s">
        <v>940</v>
      </c>
      <c r="B2784" s="1">
        <v>28125</v>
      </c>
      <c r="C2784" s="1">
        <v>0</v>
      </c>
      <c r="D2784" s="1">
        <v>0</v>
      </c>
      <c r="E2784" s="34">
        <f>(B2784-MAX(B$42:B2784))/MAX(B$42:B2784)</f>
        <v>-4.4504841175471377E-2</v>
      </c>
      <c r="F2784" s="49">
        <v>162.6</v>
      </c>
      <c r="G2784" s="4" t="str">
        <f>IF(F2784&lt;=H$1, "침체", IF(F2784&gt;=G$1, "과열", ""))</f>
        <v>과열</v>
      </c>
      <c r="H2784" s="3">
        <f t="shared" si="190"/>
        <v>-26.330000000000013</v>
      </c>
      <c r="I2784" s="14">
        <v>1</v>
      </c>
      <c r="J2784" s="46">
        <f t="shared" si="189"/>
        <v>1342754.3330155634</v>
      </c>
      <c r="K2784" s="35">
        <f>(J2784-MAX(J$42:J2784))/MAX(J$42:J2784)</f>
        <v>-0.12002451615031004</v>
      </c>
      <c r="L2784" s="3"/>
    </row>
    <row r="2785" spans="1:12" x14ac:dyDescent="0.3">
      <c r="A2785" s="2" t="s">
        <v>939</v>
      </c>
      <c r="B2785" s="1">
        <v>28645</v>
      </c>
      <c r="C2785" s="1">
        <v>0</v>
      </c>
      <c r="D2785" s="1">
        <v>0</v>
      </c>
      <c r="E2785" s="34">
        <f>(B2785-MAX(B$42:B2785))/MAX(B$42:B2785)</f>
        <v>-2.6838797350093428E-2</v>
      </c>
      <c r="F2785" s="49">
        <v>168.97</v>
      </c>
      <c r="G2785" s="4" t="str">
        <f>IF(F2785&lt;=H$1, "침체", IF(F2785&gt;=G$1, "과열", ""))</f>
        <v>과열</v>
      </c>
      <c r="H2785" s="3">
        <f t="shared" si="190"/>
        <v>6.3700000000000045</v>
      </c>
      <c r="I2785" s="14">
        <v>1</v>
      </c>
      <c r="J2785" s="46">
        <f t="shared" si="189"/>
        <v>1342754.3330155634</v>
      </c>
      <c r="K2785" s="35">
        <f>(J2785-MAX(J$42:J2785))/MAX(J$42:J2785)</f>
        <v>-0.12002451615031004</v>
      </c>
      <c r="L2785" s="3"/>
    </row>
    <row r="2786" spans="1:12" x14ac:dyDescent="0.3">
      <c r="A2786" s="2" t="s">
        <v>938</v>
      </c>
      <c r="B2786" s="1">
        <v>28375</v>
      </c>
      <c r="C2786" s="1">
        <v>0</v>
      </c>
      <c r="D2786" s="1">
        <v>0</v>
      </c>
      <c r="E2786" s="34">
        <f>(B2786-MAX(B$42:B2786))/MAX(B$42:B2786)</f>
        <v>-3.6011550874808902E-2</v>
      </c>
      <c r="F2786" s="49">
        <v>99.46</v>
      </c>
      <c r="G2786" s="4" t="str">
        <f>IF(F2786&lt;=H$1, "침체", IF(F2786&gt;=G$1, "과열", ""))</f>
        <v>과열</v>
      </c>
      <c r="H2786" s="3">
        <f t="shared" si="190"/>
        <v>-69.510000000000005</v>
      </c>
      <c r="I2786" s="14">
        <v>1</v>
      </c>
      <c r="J2786" s="46">
        <f t="shared" si="189"/>
        <v>1342754.3330155634</v>
      </c>
      <c r="K2786" s="35">
        <f>(J2786-MAX(J$42:J2786))/MAX(J$42:J2786)</f>
        <v>-0.12002451615031004</v>
      </c>
      <c r="L2786" s="3"/>
    </row>
    <row r="2787" spans="1:12" x14ac:dyDescent="0.3">
      <c r="A2787" s="2" t="s">
        <v>937</v>
      </c>
      <c r="B2787" s="1">
        <v>28590</v>
      </c>
      <c r="C2787" s="1">
        <v>0</v>
      </c>
      <c r="D2787" s="1">
        <v>0</v>
      </c>
      <c r="E2787" s="34">
        <f>(B2787-MAX(B$42:B2787))/MAX(B$42:B2787)</f>
        <v>-2.870732121623917E-2</v>
      </c>
      <c r="F2787" s="49">
        <v>108.45</v>
      </c>
      <c r="G2787" s="4" t="str">
        <f>IF(F2787&lt;=H$1, "침체", IF(F2787&gt;=G$1, "과열", ""))</f>
        <v>과열</v>
      </c>
      <c r="H2787" s="3">
        <f t="shared" si="190"/>
        <v>8.9900000000000091</v>
      </c>
      <c r="I2787" s="14">
        <v>1</v>
      </c>
      <c r="J2787" s="46">
        <f t="shared" si="189"/>
        <v>1342754.3330155634</v>
      </c>
      <c r="K2787" s="35">
        <f>(J2787-MAX(J$42:J2787))/MAX(J$42:J2787)</f>
        <v>-0.12002451615031004</v>
      </c>
      <c r="L2787" s="3"/>
    </row>
    <row r="2788" spans="1:12" x14ac:dyDescent="0.3">
      <c r="A2788" s="2" t="s">
        <v>936</v>
      </c>
      <c r="B2788" s="1">
        <v>28490</v>
      </c>
      <c r="C2788" s="1">
        <v>0</v>
      </c>
      <c r="D2788" s="1">
        <v>0</v>
      </c>
      <c r="E2788" s="34">
        <f>(B2788-MAX(B$42:B2788))/MAX(B$42:B2788)</f>
        <v>-3.2104637336504163E-2</v>
      </c>
      <c r="F2788" s="49">
        <v>87.27</v>
      </c>
      <c r="G2788" s="4" t="str">
        <f>IF(F2788&lt;=H$1, "침체", IF(F2788&gt;=G$1, "과열", ""))</f>
        <v/>
      </c>
      <c r="H2788" s="3">
        <f t="shared" si="190"/>
        <v>-21.180000000000007</v>
      </c>
      <c r="I2788" s="14">
        <v>1</v>
      </c>
      <c r="J2788" s="46">
        <f t="shared" si="189"/>
        <v>1342754.3330155634</v>
      </c>
      <c r="K2788" s="35">
        <f>(J2788-MAX(J$42:J2788))/MAX(J$42:J2788)</f>
        <v>-0.12002451615031004</v>
      </c>
      <c r="L2788" s="3"/>
    </row>
    <row r="2789" spans="1:12" x14ac:dyDescent="0.3">
      <c r="A2789" s="2" t="s">
        <v>935</v>
      </c>
      <c r="B2789" s="1">
        <v>27880</v>
      </c>
      <c r="C2789" s="1">
        <v>0</v>
      </c>
      <c r="D2789" s="1">
        <v>0</v>
      </c>
      <c r="E2789" s="34">
        <f>(B2789-MAX(B$42:B2789))/MAX(B$42:B2789)</f>
        <v>-5.2828265670120604E-2</v>
      </c>
      <c r="F2789" s="49">
        <v>12.07</v>
      </c>
      <c r="G2789" s="4" t="str">
        <f>IF(F2789&lt;=H$1, "침체", IF(F2789&gt;=G$1, "과열", ""))</f>
        <v/>
      </c>
      <c r="H2789" s="3">
        <f t="shared" si="190"/>
        <v>-75.199999999999989</v>
      </c>
      <c r="I2789" s="14">
        <v>1</v>
      </c>
      <c r="J2789" s="46">
        <f t="shared" si="189"/>
        <v>1342754.3330155634</v>
      </c>
      <c r="K2789" s="35">
        <f>(J2789-MAX(J$42:J2789))/MAX(J$42:J2789)</f>
        <v>-0.12002451615031004</v>
      </c>
      <c r="L2789" s="3"/>
    </row>
    <row r="2790" spans="1:12" x14ac:dyDescent="0.3">
      <c r="A2790" s="2" t="s">
        <v>934</v>
      </c>
      <c r="B2790" s="1">
        <v>28055</v>
      </c>
      <c r="C2790" s="1">
        <v>0</v>
      </c>
      <c r="D2790" s="1">
        <v>0</v>
      </c>
      <c r="E2790" s="34">
        <f>(B2790-MAX(B$42:B2790))/MAX(B$42:B2790)</f>
        <v>-4.6882962459656868E-2</v>
      </c>
      <c r="F2790" s="49">
        <v>-1.88</v>
      </c>
      <c r="G2790" s="4" t="str">
        <f>IF(F2790&lt;=H$1, "침체", IF(F2790&gt;=G$1, "과열", ""))</f>
        <v/>
      </c>
      <c r="H2790" s="3">
        <f t="shared" si="190"/>
        <v>-13.95</v>
      </c>
      <c r="I2790" s="14">
        <v>1</v>
      </c>
      <c r="J2790" s="46">
        <f t="shared" si="189"/>
        <v>1342754.3330155634</v>
      </c>
      <c r="K2790" s="35">
        <f>(J2790-MAX(J$42:J2790))/MAX(J$42:J2790)</f>
        <v>-0.12002451615031004</v>
      </c>
      <c r="L2790" s="3"/>
    </row>
    <row r="2791" spans="1:12" x14ac:dyDescent="0.3">
      <c r="A2791" s="2" t="s">
        <v>933</v>
      </c>
      <c r="B2791" s="1">
        <v>28450</v>
      </c>
      <c r="C2791" s="1">
        <v>0</v>
      </c>
      <c r="D2791" s="1">
        <v>0</v>
      </c>
      <c r="E2791" s="34">
        <f>(B2791-MAX(B$42:B2791))/MAX(B$42:B2791)</f>
        <v>-3.3463563784610156E-2</v>
      </c>
      <c r="F2791" s="49">
        <v>56.45</v>
      </c>
      <c r="G2791" s="4" t="str">
        <f>IF(F2791&lt;=H$1, "침체", IF(F2791&gt;=G$1, "과열", ""))</f>
        <v/>
      </c>
      <c r="H2791" s="3">
        <f t="shared" si="190"/>
        <v>58.330000000000005</v>
      </c>
      <c r="I2791" s="14">
        <v>1</v>
      </c>
      <c r="J2791" s="46">
        <f t="shared" si="189"/>
        <v>1342754.3330155634</v>
      </c>
      <c r="K2791" s="35">
        <f>(J2791-MAX(J$42:J2791))/MAX(J$42:J2791)</f>
        <v>-0.12002451615031004</v>
      </c>
      <c r="L2791" s="3"/>
    </row>
    <row r="2792" spans="1:12" x14ac:dyDescent="0.3">
      <c r="A2792" s="2" t="s">
        <v>932</v>
      </c>
      <c r="B2792" s="1">
        <v>28455</v>
      </c>
      <c r="C2792" s="1">
        <v>0</v>
      </c>
      <c r="D2792" s="1">
        <v>0</v>
      </c>
      <c r="E2792" s="34">
        <f>(B2792-MAX(B$42:B2792))/MAX(B$42:B2792)</f>
        <v>-3.3293697978596909E-2</v>
      </c>
      <c r="F2792" s="49">
        <v>50.33</v>
      </c>
      <c r="G2792" s="4" t="str">
        <f>IF(F2792&lt;=H$1, "침체", IF(F2792&gt;=G$1, "과열", ""))</f>
        <v/>
      </c>
      <c r="H2792" s="3">
        <f t="shared" si="190"/>
        <v>-6.1200000000000045</v>
      </c>
      <c r="I2792" s="14">
        <v>1</v>
      </c>
      <c r="J2792" s="46">
        <f t="shared" si="189"/>
        <v>1342754.3330155634</v>
      </c>
      <c r="K2792" s="35">
        <f>(J2792-MAX(J$42:J2792))/MAX(J$42:J2792)</f>
        <v>-0.12002451615031004</v>
      </c>
      <c r="L2792" s="3"/>
    </row>
    <row r="2793" spans="1:12" x14ac:dyDescent="0.3">
      <c r="A2793" s="2" t="s">
        <v>931</v>
      </c>
      <c r="B2793" s="1">
        <v>28590</v>
      </c>
      <c r="C2793" s="1">
        <v>0</v>
      </c>
      <c r="D2793" s="1">
        <v>0</v>
      </c>
      <c r="E2793" s="34">
        <f>(B2793-MAX(B$42:B2793))/MAX(B$42:B2793)</f>
        <v>-2.870732121623917E-2</v>
      </c>
      <c r="F2793" s="49">
        <v>79.66</v>
      </c>
      <c r="G2793" s="4" t="str">
        <f>IF(F2793&lt;=H$1, "침체", IF(F2793&gt;=G$1, "과열", ""))</f>
        <v/>
      </c>
      <c r="H2793" s="3">
        <f t="shared" si="190"/>
        <v>29.33</v>
      </c>
      <c r="I2793" s="14">
        <v>1</v>
      </c>
      <c r="J2793" s="46">
        <f t="shared" si="189"/>
        <v>1342754.3330155634</v>
      </c>
      <c r="K2793" s="35">
        <f>(J2793-MAX(J$42:J2793))/MAX(J$42:J2793)</f>
        <v>-0.12002451615031004</v>
      </c>
      <c r="L2793" s="3"/>
    </row>
    <row r="2794" spans="1:12" x14ac:dyDescent="0.3">
      <c r="A2794" s="2" t="s">
        <v>930</v>
      </c>
      <c r="B2794" s="1">
        <v>28925</v>
      </c>
      <c r="C2794" s="1">
        <v>0</v>
      </c>
      <c r="D2794" s="1">
        <v>0</v>
      </c>
      <c r="E2794" s="34">
        <f>(B2794-MAX(B$42:B2794))/MAX(B$42:B2794)</f>
        <v>-1.7326312213351451E-2</v>
      </c>
      <c r="F2794" s="49">
        <v>149.19</v>
      </c>
      <c r="G2794" s="4" t="str">
        <f>IF(F2794&lt;=H$1, "침체", IF(F2794&gt;=G$1, "과열", ""))</f>
        <v>과열</v>
      </c>
      <c r="H2794" s="3">
        <f t="shared" si="190"/>
        <v>69.53</v>
      </c>
      <c r="I2794" s="14">
        <v>1</v>
      </c>
      <c r="J2794" s="46">
        <f t="shared" si="189"/>
        <v>1342754.3330155634</v>
      </c>
      <c r="K2794" s="35">
        <f>(J2794-MAX(J$42:J2794))/MAX(J$42:J2794)</f>
        <v>-0.12002451615031004</v>
      </c>
      <c r="L2794" s="3"/>
    </row>
    <row r="2795" spans="1:12" x14ac:dyDescent="0.3">
      <c r="A2795" s="2" t="s">
        <v>929</v>
      </c>
      <c r="B2795" s="1">
        <v>28590</v>
      </c>
      <c r="C2795" s="1">
        <v>0</v>
      </c>
      <c r="D2795" s="1">
        <v>0</v>
      </c>
      <c r="E2795" s="34">
        <f>(B2795-MAX(B$42:B2795))/MAX(B$42:B2795)</f>
        <v>-2.870732121623917E-2</v>
      </c>
      <c r="F2795" s="49">
        <v>48.19</v>
      </c>
      <c r="G2795" s="4" t="str">
        <f>IF(F2795&lt;=H$1, "침체", IF(F2795&gt;=G$1, "과열", ""))</f>
        <v/>
      </c>
      <c r="H2795" s="3">
        <f t="shared" si="190"/>
        <v>-101</v>
      </c>
      <c r="I2795" s="14">
        <v>1</v>
      </c>
      <c r="J2795" s="46">
        <f t="shared" si="189"/>
        <v>1342754.3330155634</v>
      </c>
      <c r="K2795" s="35">
        <f>(J2795-MAX(J$42:J2795))/MAX(J$42:J2795)</f>
        <v>-0.12002451615031004</v>
      </c>
      <c r="L2795" s="3"/>
    </row>
    <row r="2796" spans="1:12" x14ac:dyDescent="0.3">
      <c r="A2796" s="2" t="s">
        <v>928</v>
      </c>
      <c r="B2796" s="1">
        <v>28750</v>
      </c>
      <c r="C2796" s="1">
        <v>0</v>
      </c>
      <c r="D2796" s="1">
        <v>0</v>
      </c>
      <c r="E2796" s="34">
        <f>(B2796-MAX(B$42:B2796))/MAX(B$42:B2796)</f>
        <v>-2.3271615423815187E-2</v>
      </c>
      <c r="F2796" s="49">
        <v>102.97</v>
      </c>
      <c r="G2796" s="4" t="str">
        <f>IF(F2796&lt;=H$1, "침체", IF(F2796&gt;=G$1, "과열", ""))</f>
        <v>과열</v>
      </c>
      <c r="H2796" s="3">
        <f t="shared" si="190"/>
        <v>54.78</v>
      </c>
      <c r="I2796" s="14">
        <v>1</v>
      </c>
      <c r="J2796" s="46">
        <f t="shared" ref="J2796:J2859" si="191">J2795*I2796</f>
        <v>1342754.3330155634</v>
      </c>
      <c r="K2796" s="35">
        <f>(J2796-MAX(J$42:J2796))/MAX(J$42:J2796)</f>
        <v>-0.12002451615031004</v>
      </c>
      <c r="L2796" s="3"/>
    </row>
    <row r="2797" spans="1:12" x14ac:dyDescent="0.3">
      <c r="A2797" s="2" t="s">
        <v>927</v>
      </c>
      <c r="B2797" s="1">
        <v>28165</v>
      </c>
      <c r="C2797" s="1">
        <v>0</v>
      </c>
      <c r="D2797" s="1">
        <v>0</v>
      </c>
      <c r="E2797" s="34">
        <f>(B2797-MAX(B$42:B2797))/MAX(B$42:B2797)</f>
        <v>-4.3145914727365384E-2</v>
      </c>
      <c r="F2797" s="49">
        <v>-88.07</v>
      </c>
      <c r="G2797" s="4" t="str">
        <f>IF(F2797&lt;=H$1, "침체", IF(F2797&gt;=G$1, "과열", ""))</f>
        <v/>
      </c>
      <c r="H2797" s="3">
        <f t="shared" si="190"/>
        <v>-191.04</v>
      </c>
      <c r="I2797" s="14">
        <v>1</v>
      </c>
      <c r="J2797" s="46">
        <f t="shared" si="191"/>
        <v>1342754.3330155634</v>
      </c>
      <c r="K2797" s="35">
        <f>(J2797-MAX(J$42:J2797))/MAX(J$42:J2797)</f>
        <v>-0.12002451615031004</v>
      </c>
      <c r="L2797" s="3"/>
    </row>
    <row r="2798" spans="1:12" x14ac:dyDescent="0.3">
      <c r="A2798" s="2" t="s">
        <v>926</v>
      </c>
      <c r="B2798" s="1">
        <v>28580</v>
      </c>
      <c r="C2798" s="1">
        <v>0</v>
      </c>
      <c r="D2798" s="1">
        <v>0</v>
      </c>
      <c r="E2798" s="34">
        <f>(B2798-MAX(B$42:B2798))/MAX(B$42:B2798)</f>
        <v>-2.9047052828265672E-2</v>
      </c>
      <c r="F2798" s="49">
        <v>35.31</v>
      </c>
      <c r="G2798" s="4" t="str">
        <f>IF(F2798&lt;=H$1, "침체", IF(F2798&gt;=G$1, "과열", ""))</f>
        <v/>
      </c>
      <c r="H2798" s="3">
        <f t="shared" si="190"/>
        <v>123.38</v>
      </c>
      <c r="I2798" s="14">
        <v>1</v>
      </c>
      <c r="J2798" s="46">
        <f t="shared" si="191"/>
        <v>1342754.3330155634</v>
      </c>
      <c r="K2798" s="35">
        <f>(J2798-MAX(J$42:J2798))/MAX(J$42:J2798)</f>
        <v>-0.12002451615031004</v>
      </c>
      <c r="L2798" s="3"/>
    </row>
    <row r="2799" spans="1:12" x14ac:dyDescent="0.3">
      <c r="A2799" s="2" t="s">
        <v>925</v>
      </c>
      <c r="B2799" s="1">
        <v>28905</v>
      </c>
      <c r="C2799" s="1">
        <v>0</v>
      </c>
      <c r="D2799" s="1">
        <v>0</v>
      </c>
      <c r="E2799" s="34">
        <f>(B2799-MAX(B$42:B2799))/MAX(B$42:B2799)</f>
        <v>-1.8005775437404451E-2</v>
      </c>
      <c r="F2799" s="49">
        <v>112.51</v>
      </c>
      <c r="G2799" s="4" t="str">
        <f>IF(F2799&lt;=H$1, "침체", IF(F2799&gt;=G$1, "과열", ""))</f>
        <v>과열</v>
      </c>
      <c r="H2799" s="3">
        <f t="shared" si="190"/>
        <v>77.2</v>
      </c>
      <c r="I2799" s="14">
        <v>1</v>
      </c>
      <c r="J2799" s="46">
        <f t="shared" si="191"/>
        <v>1342754.3330155634</v>
      </c>
      <c r="K2799" s="35">
        <f>(J2799-MAX(J$42:J2799))/MAX(J$42:J2799)</f>
        <v>-0.12002451615031004</v>
      </c>
      <c r="L2799" s="3"/>
    </row>
    <row r="2800" spans="1:12" x14ac:dyDescent="0.3">
      <c r="A2800" s="2" t="s">
        <v>924</v>
      </c>
      <c r="B2800" s="1">
        <v>29105</v>
      </c>
      <c r="C2800" s="1">
        <v>0</v>
      </c>
      <c r="D2800" s="1">
        <v>0</v>
      </c>
      <c r="E2800" s="34">
        <f>(B2800-MAX(B$42:B2800))/MAX(B$42:B2800)</f>
        <v>-1.121114319687447E-2</v>
      </c>
      <c r="F2800" s="49">
        <v>154.38</v>
      </c>
      <c r="G2800" s="4" t="str">
        <f>IF(F2800&lt;=H$1, "침체", IF(F2800&gt;=G$1, "과열", ""))</f>
        <v>과열</v>
      </c>
      <c r="H2800" s="3">
        <f t="shared" si="190"/>
        <v>41.86999999999999</v>
      </c>
      <c r="I2800" s="14">
        <v>1</v>
      </c>
      <c r="J2800" s="46">
        <f t="shared" si="191"/>
        <v>1342754.3330155634</v>
      </c>
      <c r="K2800" s="35">
        <f>(J2800-MAX(J$42:J2800))/MAX(J$42:J2800)</f>
        <v>-0.12002451615031004</v>
      </c>
      <c r="L2800" s="3"/>
    </row>
    <row r="2801" spans="1:12" x14ac:dyDescent="0.3">
      <c r="A2801" s="2" t="s">
        <v>923</v>
      </c>
      <c r="B2801" s="1">
        <v>29405</v>
      </c>
      <c r="C2801" s="1">
        <v>0</v>
      </c>
      <c r="D2801" s="1">
        <v>0</v>
      </c>
      <c r="E2801" s="34">
        <f>(B2801-MAX(B$42:B2801))/MAX(B$42:B2801)</f>
        <v>-1.0191948360794973E-3</v>
      </c>
      <c r="F2801" s="49">
        <v>184.01</v>
      </c>
      <c r="G2801" s="4" t="str">
        <f>IF(F2801&lt;=H$1, "침체", IF(F2801&gt;=G$1, "과열", ""))</f>
        <v>과열</v>
      </c>
      <c r="H2801" s="3">
        <f t="shared" si="190"/>
        <v>29.629999999999995</v>
      </c>
      <c r="I2801" s="14">
        <v>1</v>
      </c>
      <c r="J2801" s="46">
        <f t="shared" si="191"/>
        <v>1342754.3330155634</v>
      </c>
      <c r="K2801" s="35">
        <f>(J2801-MAX(J$42:J2801))/MAX(J$42:J2801)</f>
        <v>-0.12002451615031004</v>
      </c>
      <c r="L2801" s="3"/>
    </row>
    <row r="2802" spans="1:12" x14ac:dyDescent="0.3">
      <c r="A2802" s="2" t="s">
        <v>922</v>
      </c>
      <c r="B2802" s="1">
        <v>29340</v>
      </c>
      <c r="C2802" s="1">
        <v>0</v>
      </c>
      <c r="D2802" s="1">
        <v>0</v>
      </c>
      <c r="E2802" s="34">
        <f>(B2802-MAX(B$42:B2802))/MAX(B$42:B2802)</f>
        <v>-3.2274503142517411E-3</v>
      </c>
      <c r="F2802" s="49">
        <v>131.27000000000001</v>
      </c>
      <c r="G2802" s="4" t="str">
        <f>IF(F2802&lt;=H$1, "침체", IF(F2802&gt;=G$1, "과열", ""))</f>
        <v>과열</v>
      </c>
      <c r="H2802" s="3">
        <f t="shared" si="190"/>
        <v>-52.739999999999981</v>
      </c>
      <c r="I2802" s="14">
        <v>1</v>
      </c>
      <c r="J2802" s="46">
        <f t="shared" si="191"/>
        <v>1342754.3330155634</v>
      </c>
      <c r="K2802" s="35">
        <f>(J2802-MAX(J$42:J2802))/MAX(J$42:J2802)</f>
        <v>-0.12002451615031004</v>
      </c>
      <c r="L2802" s="3"/>
    </row>
    <row r="2803" spans="1:12" x14ac:dyDescent="0.3">
      <c r="A2803" s="2" t="s">
        <v>921</v>
      </c>
      <c r="B2803" s="1">
        <v>29120</v>
      </c>
      <c r="C2803" s="1">
        <v>0</v>
      </c>
      <c r="D2803" s="1">
        <v>0</v>
      </c>
      <c r="E2803" s="34">
        <f>(B2803-MAX(B$42:B2803))/MAX(B$42:B2803)</f>
        <v>-1.070154577883472E-2</v>
      </c>
      <c r="F2803" s="49">
        <v>73.849999999999994</v>
      </c>
      <c r="G2803" s="4" t="str">
        <f>IF(F2803&lt;=H$1, "침체", IF(F2803&gt;=G$1, "과열", ""))</f>
        <v/>
      </c>
      <c r="H2803" s="3">
        <f t="shared" si="190"/>
        <v>-57.420000000000016</v>
      </c>
      <c r="I2803" s="14">
        <v>1</v>
      </c>
      <c r="J2803" s="46">
        <f t="shared" si="191"/>
        <v>1342754.3330155634</v>
      </c>
      <c r="K2803" s="35">
        <f>(J2803-MAX(J$42:J2803))/MAX(J$42:J2803)</f>
        <v>-0.12002451615031004</v>
      </c>
      <c r="L2803" s="3"/>
    </row>
    <row r="2804" spans="1:12" x14ac:dyDescent="0.3">
      <c r="A2804" s="2" t="s">
        <v>920</v>
      </c>
      <c r="B2804" s="1">
        <v>29300</v>
      </c>
      <c r="C2804" s="1">
        <v>0</v>
      </c>
      <c r="D2804" s="1">
        <v>0</v>
      </c>
      <c r="E2804" s="34">
        <f>(B2804-MAX(B$42:B2804))/MAX(B$42:B2804)</f>
        <v>-4.5863767623577373E-3</v>
      </c>
      <c r="F2804" s="49">
        <v>87.27</v>
      </c>
      <c r="G2804" s="4" t="str">
        <f>IF(F2804&lt;=H$1, "침체", IF(F2804&gt;=G$1, "과열", ""))</f>
        <v/>
      </c>
      <c r="H2804" s="3">
        <f t="shared" si="190"/>
        <v>13.420000000000002</v>
      </c>
      <c r="I2804" s="14">
        <v>1</v>
      </c>
      <c r="J2804" s="46">
        <f t="shared" si="191"/>
        <v>1342754.3330155634</v>
      </c>
      <c r="K2804" s="35">
        <f>(J2804-MAX(J$42:J2804))/MAX(J$42:J2804)</f>
        <v>-0.12002451615031004</v>
      </c>
      <c r="L2804" s="3"/>
    </row>
    <row r="2805" spans="1:12" x14ac:dyDescent="0.3">
      <c r="A2805" s="2" t="s">
        <v>919</v>
      </c>
      <c r="B2805" s="1">
        <v>28925</v>
      </c>
      <c r="C2805" s="1">
        <v>0</v>
      </c>
      <c r="D2805" s="1">
        <v>0</v>
      </c>
      <c r="E2805" s="34">
        <f>(B2805-MAX(B$42:B2805))/MAX(B$42:B2805)</f>
        <v>-1.7326312213351451E-2</v>
      </c>
      <c r="F2805" s="49">
        <v>19.88</v>
      </c>
      <c r="G2805" s="4" t="str">
        <f>IF(F2805&lt;=H$1, "침체", IF(F2805&gt;=G$1, "과열", ""))</f>
        <v/>
      </c>
      <c r="H2805" s="3">
        <f t="shared" si="190"/>
        <v>-67.39</v>
      </c>
      <c r="I2805" s="14">
        <v>1</v>
      </c>
      <c r="J2805" s="46">
        <f t="shared" si="191"/>
        <v>1342754.3330155634</v>
      </c>
      <c r="K2805" s="35">
        <f>(J2805-MAX(J$42:J2805))/MAX(J$42:J2805)</f>
        <v>-0.12002451615031004</v>
      </c>
      <c r="L2805" s="3"/>
    </row>
    <row r="2806" spans="1:12" x14ac:dyDescent="0.3">
      <c r="A2806" s="2" t="s">
        <v>918</v>
      </c>
      <c r="B2806" s="1">
        <v>28850</v>
      </c>
      <c r="C2806" s="1">
        <v>0</v>
      </c>
      <c r="D2806" s="1">
        <v>0</v>
      </c>
      <c r="E2806" s="34">
        <f>(B2806-MAX(B$42:B2806))/MAX(B$42:B2806)</f>
        <v>-1.9874299303550197E-2</v>
      </c>
      <c r="F2806" s="49">
        <v>1.37</v>
      </c>
      <c r="G2806" s="4" t="str">
        <f>IF(F2806&lt;=H$1, "침체", IF(F2806&gt;=G$1, "과열", ""))</f>
        <v/>
      </c>
      <c r="H2806" s="3">
        <f t="shared" si="190"/>
        <v>-18.509999999999998</v>
      </c>
      <c r="I2806" s="14">
        <v>1</v>
      </c>
      <c r="J2806" s="46">
        <f t="shared" si="191"/>
        <v>1342754.3330155634</v>
      </c>
      <c r="K2806" s="35">
        <f>(J2806-MAX(J$42:J2806))/MAX(J$42:J2806)</f>
        <v>-0.12002451615031004</v>
      </c>
      <c r="L2806" s="3"/>
    </row>
    <row r="2807" spans="1:12" x14ac:dyDescent="0.3">
      <c r="A2807" s="2" t="s">
        <v>917</v>
      </c>
      <c r="B2807" s="1">
        <v>29135</v>
      </c>
      <c r="C2807" s="1">
        <v>0</v>
      </c>
      <c r="D2807" s="1">
        <v>0</v>
      </c>
      <c r="E2807" s="34">
        <f>(B2807-MAX(B$42:B2807))/MAX(B$42:B2807)</f>
        <v>-1.0191948360794971E-2</v>
      </c>
      <c r="F2807" s="49">
        <v>36.700000000000003</v>
      </c>
      <c r="G2807" s="4" t="str">
        <f>IF(F2807&lt;=H$1, "침체", IF(F2807&gt;=G$1, "과열", ""))</f>
        <v/>
      </c>
      <c r="H2807" s="3">
        <f t="shared" si="190"/>
        <v>35.330000000000005</v>
      </c>
      <c r="I2807" s="14">
        <v>1</v>
      </c>
      <c r="J2807" s="46">
        <f t="shared" si="191"/>
        <v>1342754.3330155634</v>
      </c>
      <c r="K2807" s="35">
        <f>(J2807-MAX(J$42:J2807))/MAX(J$42:J2807)</f>
        <v>-0.12002451615031004</v>
      </c>
      <c r="L2807" s="3"/>
    </row>
    <row r="2808" spans="1:12" x14ac:dyDescent="0.3">
      <c r="A2808" s="2" t="s">
        <v>916</v>
      </c>
      <c r="B2808" s="1">
        <v>29385</v>
      </c>
      <c r="C2808" s="1">
        <v>0</v>
      </c>
      <c r="D2808" s="1">
        <v>0</v>
      </c>
      <c r="E2808" s="34">
        <f>(B2808-MAX(B$42:B2808))/MAX(B$42:B2808)</f>
        <v>-1.6986580601324954E-3</v>
      </c>
      <c r="F2808" s="49">
        <v>85.75</v>
      </c>
      <c r="G2808" s="4" t="str">
        <f>IF(F2808&lt;=H$1, "침체", IF(F2808&gt;=G$1, "과열", ""))</f>
        <v/>
      </c>
      <c r="H2808" s="3">
        <f t="shared" si="190"/>
        <v>49.05</v>
      </c>
      <c r="I2808" s="14">
        <v>1</v>
      </c>
      <c r="J2808" s="46">
        <f t="shared" si="191"/>
        <v>1342754.3330155634</v>
      </c>
      <c r="K2808" s="35">
        <f>(J2808-MAX(J$42:J2808))/MAX(J$42:J2808)</f>
        <v>-0.12002451615031004</v>
      </c>
      <c r="L2808" s="3"/>
    </row>
    <row r="2809" spans="1:12" x14ac:dyDescent="0.3">
      <c r="A2809" s="2" t="s">
        <v>915</v>
      </c>
      <c r="B2809" s="1">
        <v>29000</v>
      </c>
      <c r="C2809" s="1">
        <v>0</v>
      </c>
      <c r="D2809" s="1">
        <v>0</v>
      </c>
      <c r="E2809" s="34">
        <f>(B2809-MAX(B$42:B2809))/MAX(B$42:B2809)</f>
        <v>-1.4778325123152709E-2</v>
      </c>
      <c r="F2809" s="49">
        <v>-31.54</v>
      </c>
      <c r="G2809" s="4" t="str">
        <f>IF(F2809&lt;=H$1, "침체", IF(F2809&gt;=G$1, "과열", ""))</f>
        <v/>
      </c>
      <c r="H2809" s="3">
        <f t="shared" si="190"/>
        <v>-117.28999999999999</v>
      </c>
      <c r="I2809" s="14">
        <v>1</v>
      </c>
      <c r="J2809" s="46">
        <f t="shared" si="191"/>
        <v>1342754.3330155634</v>
      </c>
      <c r="K2809" s="35">
        <f>(J2809-MAX(J$42:J2809))/MAX(J$42:J2809)</f>
        <v>-0.12002451615031004</v>
      </c>
      <c r="L2809" s="3"/>
    </row>
    <row r="2810" spans="1:12" x14ac:dyDescent="0.3">
      <c r="A2810" s="2" t="s">
        <v>914</v>
      </c>
      <c r="B2810" s="1">
        <v>28410</v>
      </c>
      <c r="C2810" s="1">
        <v>0</v>
      </c>
      <c r="D2810" s="1">
        <v>1</v>
      </c>
      <c r="E2810" s="34">
        <f>(B2810-MAX(B$42:B2810))/MAX(B$42:B2810)</f>
        <v>-3.4822490232716156E-2</v>
      </c>
      <c r="F2810" s="49">
        <v>-157.32</v>
      </c>
      <c r="G2810" s="4" t="str">
        <f>IF(F2810&lt;=H$1, "침체", IF(F2810&gt;=G$1, "과열", ""))</f>
        <v>침체</v>
      </c>
      <c r="H2810" s="3">
        <f t="shared" si="190"/>
        <v>-125.78</v>
      </c>
      <c r="I2810" s="14">
        <v>1</v>
      </c>
      <c r="J2810" s="46">
        <f t="shared" si="191"/>
        <v>1342754.3330155634</v>
      </c>
      <c r="K2810" s="35">
        <f>(J2810-MAX(J$42:J2810))/MAX(J$42:J2810)</f>
        <v>-0.12002451615031004</v>
      </c>
      <c r="L2810" s="3"/>
    </row>
    <row r="2811" spans="1:12" x14ac:dyDescent="0.3">
      <c r="A2811" s="2" t="s">
        <v>913</v>
      </c>
      <c r="B2811" s="1">
        <v>27760</v>
      </c>
      <c r="C2811" s="1">
        <v>0</v>
      </c>
      <c r="D2811" s="1">
        <v>1</v>
      </c>
      <c r="E2811" s="34">
        <f>(B2811-MAX(B$42:B2811))/MAX(B$42:B2811)</f>
        <v>-5.6905045014438591E-2</v>
      </c>
      <c r="F2811" s="49">
        <v>-297.67</v>
      </c>
      <c r="G2811" s="4" t="str">
        <f>IF(F2811&lt;=H$1, "침체", IF(F2811&gt;=G$1, "과열", ""))</f>
        <v>침체</v>
      </c>
      <c r="H2811" s="3">
        <f t="shared" si="190"/>
        <v>-140.35000000000002</v>
      </c>
      <c r="I2811" s="14">
        <v>1</v>
      </c>
      <c r="J2811" s="46">
        <f t="shared" si="191"/>
        <v>1342754.3330155634</v>
      </c>
      <c r="K2811" s="35">
        <f>(J2811-MAX(J$42:J2811))/MAX(J$42:J2811)</f>
        <v>-0.12002451615031004</v>
      </c>
      <c r="L2811" s="3"/>
    </row>
    <row r="2812" spans="1:12" x14ac:dyDescent="0.3">
      <c r="A2812" s="2" t="s">
        <v>912</v>
      </c>
      <c r="B2812" s="1">
        <v>28290</v>
      </c>
      <c r="C2812" s="1">
        <v>0</v>
      </c>
      <c r="D2812" s="1">
        <v>0</v>
      </c>
      <c r="E2812" s="34">
        <f>(B2812-MAX(B$42:B2812))/MAX(B$42:B2812)</f>
        <v>-3.8899269577034143E-2</v>
      </c>
      <c r="F2812" s="49">
        <v>-128.61000000000001</v>
      </c>
      <c r="G2812" s="4" t="str">
        <f>IF(F2812&lt;=H$1, "침체", IF(F2812&gt;=G$1, "과열", ""))</f>
        <v/>
      </c>
      <c r="H2812" s="3">
        <f t="shared" si="190"/>
        <v>169.06</v>
      </c>
      <c r="I2812" s="14">
        <v>1</v>
      </c>
      <c r="J2812" s="46">
        <f t="shared" si="191"/>
        <v>1342754.3330155634</v>
      </c>
      <c r="K2812" s="35">
        <f>(J2812-MAX(J$42:J2812))/MAX(J$42:J2812)</f>
        <v>-0.12002451615031004</v>
      </c>
      <c r="L2812" s="3"/>
    </row>
    <row r="2813" spans="1:12" x14ac:dyDescent="0.3">
      <c r="A2813" s="2" t="s">
        <v>911</v>
      </c>
      <c r="B2813" s="1">
        <v>28775</v>
      </c>
      <c r="C2813" s="1">
        <v>0</v>
      </c>
      <c r="D2813" s="1">
        <v>0</v>
      </c>
      <c r="E2813" s="34">
        <f>(B2813-MAX(B$42:B2813))/MAX(B$42:B2813)</f>
        <v>-2.2422286393748939E-2</v>
      </c>
      <c r="F2813" s="49">
        <v>-33.479999999999997</v>
      </c>
      <c r="G2813" s="4" t="str">
        <f>IF(F2813&lt;=H$1, "침체", IF(F2813&gt;=G$1, "과열", ""))</f>
        <v/>
      </c>
      <c r="H2813" s="3">
        <f t="shared" si="190"/>
        <v>95.130000000000024</v>
      </c>
      <c r="I2813" s="14">
        <v>1</v>
      </c>
      <c r="J2813" s="46">
        <f t="shared" si="191"/>
        <v>1342754.3330155634</v>
      </c>
      <c r="K2813" s="35">
        <f>(J2813-MAX(J$42:J2813))/MAX(J$42:J2813)</f>
        <v>-0.12002451615031004</v>
      </c>
      <c r="L2813" s="3"/>
    </row>
    <row r="2814" spans="1:12" x14ac:dyDescent="0.3">
      <c r="A2814" s="2" t="s">
        <v>910</v>
      </c>
      <c r="B2814" s="1">
        <v>28555</v>
      </c>
      <c r="C2814" s="1">
        <v>0</v>
      </c>
      <c r="D2814" s="1">
        <v>0</v>
      </c>
      <c r="E2814" s="34">
        <f>(B2814-MAX(B$42:B2814))/MAX(B$42:B2814)</f>
        <v>-2.9896381858331919E-2</v>
      </c>
      <c r="F2814" s="49">
        <v>-55.21</v>
      </c>
      <c r="G2814" s="4" t="str">
        <f>IF(F2814&lt;=H$1, "침체", IF(F2814&gt;=G$1, "과열", ""))</f>
        <v/>
      </c>
      <c r="H2814" s="3">
        <f t="shared" si="190"/>
        <v>-21.730000000000004</v>
      </c>
      <c r="I2814" s="14">
        <v>1</v>
      </c>
      <c r="J2814" s="46">
        <f t="shared" si="191"/>
        <v>1342754.3330155634</v>
      </c>
      <c r="K2814" s="35">
        <f>(J2814-MAX(J$42:J2814))/MAX(J$42:J2814)</f>
        <v>-0.12002451615031004</v>
      </c>
      <c r="L2814" s="3"/>
    </row>
    <row r="2815" spans="1:12" x14ac:dyDescent="0.3">
      <c r="A2815" s="2" t="s">
        <v>909</v>
      </c>
      <c r="B2815" s="1">
        <v>28970</v>
      </c>
      <c r="C2815" s="1">
        <v>0</v>
      </c>
      <c r="D2815" s="1">
        <v>0</v>
      </c>
      <c r="E2815" s="34">
        <f>(B2815-MAX(B$42:B2815))/MAX(B$42:B2815)</f>
        <v>-1.5797519959232207E-2</v>
      </c>
      <c r="F2815" s="49">
        <v>7.31</v>
      </c>
      <c r="G2815" s="4" t="str">
        <f>IF(F2815&lt;=H$1, "침체", IF(F2815&gt;=G$1, "과열", ""))</f>
        <v/>
      </c>
      <c r="H2815" s="3">
        <f t="shared" si="190"/>
        <v>62.52</v>
      </c>
      <c r="I2815" s="14">
        <v>1</v>
      </c>
      <c r="J2815" s="46">
        <f t="shared" si="191"/>
        <v>1342754.3330155634</v>
      </c>
      <c r="K2815" s="35">
        <f>(J2815-MAX(J$42:J2815))/MAX(J$42:J2815)</f>
        <v>-0.12002451615031004</v>
      </c>
      <c r="L2815" s="3"/>
    </row>
    <row r="2816" spans="1:12" x14ac:dyDescent="0.3">
      <c r="A2816" s="2" t="s">
        <v>908</v>
      </c>
      <c r="B2816" s="1">
        <v>28690</v>
      </c>
      <c r="C2816" s="1">
        <v>0</v>
      </c>
      <c r="D2816" s="1">
        <v>0</v>
      </c>
      <c r="E2816" s="34">
        <f>(B2816-MAX(B$42:B2816))/MAX(B$42:B2816)</f>
        <v>-2.531000509597418E-2</v>
      </c>
      <c r="F2816" s="49">
        <v>-20.05</v>
      </c>
      <c r="G2816" s="4" t="str">
        <f>IF(F2816&lt;=H$1, "침체", IF(F2816&gt;=G$1, "과열", ""))</f>
        <v/>
      </c>
      <c r="H2816" s="3">
        <f t="shared" si="190"/>
        <v>-27.36</v>
      </c>
      <c r="I2816" s="14">
        <v>1</v>
      </c>
      <c r="J2816" s="46">
        <f t="shared" si="191"/>
        <v>1342754.3330155634</v>
      </c>
      <c r="K2816" s="35">
        <f>(J2816-MAX(J$42:J2816))/MAX(J$42:J2816)</f>
        <v>-0.12002451615031004</v>
      </c>
      <c r="L2816" s="3"/>
    </row>
    <row r="2817" spans="1:12" x14ac:dyDescent="0.3">
      <c r="A2817" s="2" t="s">
        <v>907</v>
      </c>
      <c r="B2817" s="1">
        <v>28055</v>
      </c>
      <c r="C2817" s="1">
        <v>0</v>
      </c>
      <c r="D2817" s="1">
        <v>0</v>
      </c>
      <c r="E2817" s="34">
        <f>(B2817-MAX(B$42:B2817))/MAX(B$42:B2817)</f>
        <v>-4.6882962459656868E-2</v>
      </c>
      <c r="F2817" s="49">
        <v>-111.72</v>
      </c>
      <c r="G2817" s="4" t="str">
        <f>IF(F2817&lt;=H$1, "침체", IF(F2817&gt;=G$1, "과열", ""))</f>
        <v/>
      </c>
      <c r="H2817" s="3">
        <f t="shared" si="190"/>
        <v>-91.67</v>
      </c>
      <c r="I2817" s="14">
        <v>1</v>
      </c>
      <c r="J2817" s="46">
        <f t="shared" si="191"/>
        <v>1342754.3330155634</v>
      </c>
      <c r="K2817" s="35">
        <f>(J2817-MAX(J$42:J2817))/MAX(J$42:J2817)</f>
        <v>-0.12002451615031004</v>
      </c>
      <c r="L2817" s="3"/>
    </row>
    <row r="2818" spans="1:12" x14ac:dyDescent="0.3">
      <c r="A2818" s="2" t="s">
        <v>906</v>
      </c>
      <c r="B2818" s="1">
        <v>27895</v>
      </c>
      <c r="C2818" s="1">
        <v>0</v>
      </c>
      <c r="D2818" s="1">
        <v>0</v>
      </c>
      <c r="E2818" s="34">
        <f>(B2818-MAX(B$42:B2818))/MAX(B$42:B2818)</f>
        <v>-5.2318668252080855E-2</v>
      </c>
      <c r="F2818" s="49">
        <v>-122.98</v>
      </c>
      <c r="G2818" s="4" t="str">
        <f>IF(F2818&lt;=H$1, "침체", IF(F2818&gt;=G$1, "과열", ""))</f>
        <v/>
      </c>
      <c r="H2818" s="3">
        <f t="shared" si="190"/>
        <v>-11.260000000000005</v>
      </c>
      <c r="I2818" s="14">
        <v>1</v>
      </c>
      <c r="J2818" s="46">
        <f t="shared" si="191"/>
        <v>1342754.3330155634</v>
      </c>
      <c r="K2818" s="35">
        <f>(J2818-MAX(J$42:J2818))/MAX(J$42:J2818)</f>
        <v>-0.12002451615031004</v>
      </c>
      <c r="L2818" s="3"/>
    </row>
    <row r="2819" spans="1:12" x14ac:dyDescent="0.3">
      <c r="A2819" s="2" t="s">
        <v>905</v>
      </c>
      <c r="B2819" s="1">
        <v>27570</v>
      </c>
      <c r="C2819" s="1">
        <v>0</v>
      </c>
      <c r="D2819" s="1">
        <v>1</v>
      </c>
      <c r="E2819" s="34">
        <f>(B2819-MAX(B$42:B2819))/MAX(B$42:B2819)</f>
        <v>-6.3359945642942075E-2</v>
      </c>
      <c r="F2819" s="49">
        <v>-102.59</v>
      </c>
      <c r="G2819" s="4" t="str">
        <f>IF(F2819&lt;=H$1, "침체", IF(F2819&gt;=G$1, "과열", ""))</f>
        <v/>
      </c>
      <c r="H2819" s="3">
        <f t="shared" ref="H2819:H2882" si="192">F2819-F2818</f>
        <v>20.39</v>
      </c>
      <c r="I2819" s="14">
        <v>1</v>
      </c>
      <c r="J2819" s="46">
        <f t="shared" si="191"/>
        <v>1342754.3330155634</v>
      </c>
      <c r="K2819" s="35">
        <f>(J2819-MAX(J$42:J2819))/MAX(J$42:J2819)</f>
        <v>-0.12002451615031004</v>
      </c>
      <c r="L2819" s="3"/>
    </row>
    <row r="2820" spans="1:12" x14ac:dyDescent="0.3">
      <c r="A2820" s="2" t="s">
        <v>904</v>
      </c>
      <c r="B2820" s="1">
        <v>28245</v>
      </c>
      <c r="C2820" s="1">
        <v>0</v>
      </c>
      <c r="D2820" s="1">
        <v>0</v>
      </c>
      <c r="E2820" s="34">
        <f>(B2820-MAX(B$42:B2820))/MAX(B$42:B2820)</f>
        <v>-4.042806183115339E-2</v>
      </c>
      <c r="F2820" s="49">
        <v>-31.11</v>
      </c>
      <c r="G2820" s="4" t="str">
        <f>IF(F2820&lt;=H$1, "침체", IF(F2820&gt;=G$1, "과열", ""))</f>
        <v/>
      </c>
      <c r="H2820" s="3">
        <f t="shared" si="192"/>
        <v>71.48</v>
      </c>
      <c r="I2820" s="14">
        <v>1</v>
      </c>
      <c r="J2820" s="46">
        <f t="shared" si="191"/>
        <v>1342754.3330155634</v>
      </c>
      <c r="K2820" s="35">
        <f>(J2820-MAX(J$42:J2820))/MAX(J$42:J2820)</f>
        <v>-0.12002451615031004</v>
      </c>
      <c r="L2820" s="3"/>
    </row>
    <row r="2821" spans="1:12" x14ac:dyDescent="0.3">
      <c r="A2821" s="2" t="s">
        <v>903</v>
      </c>
      <c r="B2821" s="1">
        <v>28335</v>
      </c>
      <c r="C2821" s="1">
        <v>0</v>
      </c>
      <c r="D2821" s="1">
        <v>0</v>
      </c>
      <c r="E2821" s="34">
        <f>(B2821-MAX(B$42:B2821))/MAX(B$42:B2821)</f>
        <v>-3.7370477322914895E-2</v>
      </c>
      <c r="F2821" s="49">
        <v>9.76</v>
      </c>
      <c r="G2821" s="4" t="str">
        <f>IF(F2821&lt;=H$1, "침체", IF(F2821&gt;=G$1, "과열", ""))</f>
        <v/>
      </c>
      <c r="H2821" s="3">
        <f t="shared" si="192"/>
        <v>40.869999999999997</v>
      </c>
      <c r="I2821" s="14">
        <v>1</v>
      </c>
      <c r="J2821" s="46">
        <f t="shared" si="191"/>
        <v>1342754.3330155634</v>
      </c>
      <c r="K2821" s="35">
        <f>(J2821-MAX(J$42:J2821))/MAX(J$42:J2821)</f>
        <v>-0.12002451615031004</v>
      </c>
      <c r="L2821" s="3"/>
    </row>
    <row r="2822" spans="1:12" x14ac:dyDescent="0.3">
      <c r="A2822" s="2" t="s">
        <v>902</v>
      </c>
      <c r="B2822" s="1">
        <v>27765</v>
      </c>
      <c r="C2822" s="1">
        <v>0</v>
      </c>
      <c r="D2822" s="1">
        <v>0</v>
      </c>
      <c r="E2822" s="34">
        <f>(B2822-MAX(B$42:B2822))/MAX(B$42:B2822)</f>
        <v>-5.6735179208425343E-2</v>
      </c>
      <c r="F2822" s="49">
        <v>-48.94</v>
      </c>
      <c r="G2822" s="4" t="str">
        <f>IF(F2822&lt;=H$1, "침체", IF(F2822&gt;=G$1, "과열", ""))</f>
        <v/>
      </c>
      <c r="H2822" s="3">
        <f t="shared" si="192"/>
        <v>-58.699999999999996</v>
      </c>
      <c r="I2822" s="14">
        <v>1</v>
      </c>
      <c r="J2822" s="46">
        <f t="shared" si="191"/>
        <v>1342754.3330155634</v>
      </c>
      <c r="K2822" s="35">
        <f>(J2822-MAX(J$42:J2822))/MAX(J$42:J2822)</f>
        <v>-0.12002451615031004</v>
      </c>
      <c r="L2822" s="3"/>
    </row>
    <row r="2823" spans="1:12" x14ac:dyDescent="0.3">
      <c r="A2823" s="2" t="s">
        <v>901</v>
      </c>
      <c r="B2823" s="1">
        <v>27865</v>
      </c>
      <c r="C2823" s="1">
        <v>0</v>
      </c>
      <c r="D2823" s="1">
        <v>0</v>
      </c>
      <c r="E2823" s="34">
        <f>(B2823-MAX(B$42:B2823))/MAX(B$42:B2823)</f>
        <v>-5.3337863088160353E-2</v>
      </c>
      <c r="F2823" s="49">
        <v>-61</v>
      </c>
      <c r="G2823" s="4" t="str">
        <f>IF(F2823&lt;=H$1, "침체", IF(F2823&gt;=G$1, "과열", ""))</f>
        <v/>
      </c>
      <c r="H2823" s="3">
        <f t="shared" si="192"/>
        <v>-12.060000000000002</v>
      </c>
      <c r="I2823" s="14">
        <v>1</v>
      </c>
      <c r="J2823" s="46">
        <f t="shared" si="191"/>
        <v>1342754.3330155634</v>
      </c>
      <c r="K2823" s="35">
        <f>(J2823-MAX(J$42:J2823))/MAX(J$42:J2823)</f>
        <v>-0.12002451615031004</v>
      </c>
      <c r="L2823" s="3"/>
    </row>
    <row r="2824" spans="1:12" x14ac:dyDescent="0.3">
      <c r="A2824" s="2" t="s">
        <v>900</v>
      </c>
      <c r="B2824" s="1">
        <v>27990</v>
      </c>
      <c r="C2824" s="1">
        <v>0</v>
      </c>
      <c r="D2824" s="1">
        <v>0</v>
      </c>
      <c r="E2824" s="34">
        <f>(B2824-MAX(B$42:B2824))/MAX(B$42:B2824)</f>
        <v>-4.9091217937829112E-2</v>
      </c>
      <c r="F2824" s="49">
        <v>-72.77</v>
      </c>
      <c r="G2824" s="4" t="str">
        <f>IF(F2824&lt;=H$1, "침체", IF(F2824&gt;=G$1, "과열", ""))</f>
        <v/>
      </c>
      <c r="H2824" s="3">
        <f t="shared" si="192"/>
        <v>-11.769999999999996</v>
      </c>
      <c r="I2824" s="14">
        <v>1</v>
      </c>
      <c r="J2824" s="46">
        <f t="shared" si="191"/>
        <v>1342754.3330155634</v>
      </c>
      <c r="K2824" s="35">
        <f>(J2824-MAX(J$42:J2824))/MAX(J$42:J2824)</f>
        <v>-0.12002451615031004</v>
      </c>
      <c r="L2824" s="3"/>
    </row>
    <row r="2825" spans="1:12" x14ac:dyDescent="0.3">
      <c r="A2825" s="2" t="s">
        <v>899</v>
      </c>
      <c r="B2825" s="1">
        <v>28070</v>
      </c>
      <c r="C2825" s="1">
        <v>0</v>
      </c>
      <c r="D2825" s="1">
        <v>0</v>
      </c>
      <c r="E2825" s="34">
        <f>(B2825-MAX(B$42:B2825))/MAX(B$42:B2825)</f>
        <v>-4.6373365041617119E-2</v>
      </c>
      <c r="F2825" s="49">
        <v>-24.47</v>
      </c>
      <c r="G2825" s="4" t="str">
        <f>IF(F2825&lt;=H$1, "침체", IF(F2825&gt;=G$1, "과열", ""))</f>
        <v/>
      </c>
      <c r="H2825" s="3">
        <f t="shared" si="192"/>
        <v>48.3</v>
      </c>
      <c r="I2825" s="14">
        <v>1</v>
      </c>
      <c r="J2825" s="46">
        <f t="shared" si="191"/>
        <v>1342754.3330155634</v>
      </c>
      <c r="K2825" s="35">
        <f>(J2825-MAX(J$42:J2825))/MAX(J$42:J2825)</f>
        <v>-0.12002451615031004</v>
      </c>
      <c r="L2825" s="3"/>
    </row>
    <row r="2826" spans="1:12" x14ac:dyDescent="0.3">
      <c r="A2826" s="2" t="s">
        <v>898</v>
      </c>
      <c r="B2826" s="1">
        <v>27390</v>
      </c>
      <c r="C2826" s="1">
        <v>0</v>
      </c>
      <c r="D2826" s="1">
        <v>0</v>
      </c>
      <c r="E2826" s="34">
        <f>(B2826-MAX(B$42:B2826))/MAX(B$42:B2826)</f>
        <v>-6.9475114659419065E-2</v>
      </c>
      <c r="F2826" s="49">
        <v>-136.11000000000001</v>
      </c>
      <c r="G2826" s="4" t="str">
        <f>IF(F2826&lt;=H$1, "침체", IF(F2826&gt;=G$1, "과열", ""))</f>
        <v/>
      </c>
      <c r="H2826" s="3">
        <f t="shared" si="192"/>
        <v>-111.64000000000001</v>
      </c>
      <c r="I2826" s="14">
        <v>1</v>
      </c>
      <c r="J2826" s="46">
        <f t="shared" si="191"/>
        <v>1342754.3330155634</v>
      </c>
      <c r="K2826" s="35">
        <f>(J2826-MAX(J$42:J2826))/MAX(J$42:J2826)</f>
        <v>-0.12002451615031004</v>
      </c>
      <c r="L2826" s="3"/>
    </row>
    <row r="2827" spans="1:12" x14ac:dyDescent="0.3">
      <c r="A2827" s="2" t="s">
        <v>897</v>
      </c>
      <c r="B2827" s="1">
        <v>27680</v>
      </c>
      <c r="C2827" s="1">
        <v>0</v>
      </c>
      <c r="D2827" s="1">
        <v>0</v>
      </c>
      <c r="E2827" s="34">
        <f>(B2827-MAX(B$42:B2827))/MAX(B$42:B2827)</f>
        <v>-5.9622897910650584E-2</v>
      </c>
      <c r="F2827" s="49">
        <v>-122.2</v>
      </c>
      <c r="G2827" s="4" t="str">
        <f>IF(F2827&lt;=H$1, "침체", IF(F2827&gt;=G$1, "과열", ""))</f>
        <v/>
      </c>
      <c r="H2827" s="3">
        <f t="shared" si="192"/>
        <v>13.910000000000011</v>
      </c>
      <c r="I2827" s="14">
        <v>1</v>
      </c>
      <c r="J2827" s="46">
        <f t="shared" si="191"/>
        <v>1342754.3330155634</v>
      </c>
      <c r="K2827" s="35">
        <f>(J2827-MAX(J$42:J2827))/MAX(J$42:J2827)</f>
        <v>-0.12002451615031004</v>
      </c>
      <c r="L2827" s="3"/>
    </row>
    <row r="2828" spans="1:12" x14ac:dyDescent="0.3">
      <c r="A2828" s="2" t="s">
        <v>896</v>
      </c>
      <c r="B2828" s="1">
        <v>28145</v>
      </c>
      <c r="C2828" s="1">
        <v>0</v>
      </c>
      <c r="D2828" s="1">
        <v>0</v>
      </c>
      <c r="E2828" s="34">
        <f>(B2828-MAX(B$42:B2828))/MAX(B$42:B2828)</f>
        <v>-4.382537795141838E-2</v>
      </c>
      <c r="F2828" s="49">
        <v>8.1</v>
      </c>
      <c r="G2828" s="4" t="str">
        <f>IF(F2828&lt;=H$1, "침체", IF(F2828&gt;=G$1, "과열", ""))</f>
        <v/>
      </c>
      <c r="H2828" s="3">
        <f t="shared" si="192"/>
        <v>130.30000000000001</v>
      </c>
      <c r="I2828" s="14">
        <v>1</v>
      </c>
      <c r="J2828" s="46">
        <f t="shared" si="191"/>
        <v>1342754.3330155634</v>
      </c>
      <c r="K2828" s="35">
        <f>(J2828-MAX(J$42:J2828))/MAX(J$42:J2828)</f>
        <v>-0.12002451615031004</v>
      </c>
      <c r="L2828" s="3"/>
    </row>
    <row r="2829" spans="1:12" x14ac:dyDescent="0.3">
      <c r="A2829" s="2" t="s">
        <v>895</v>
      </c>
      <c r="B2829" s="1">
        <v>28925</v>
      </c>
      <c r="C2829" s="1">
        <v>0</v>
      </c>
      <c r="D2829" s="1">
        <v>0</v>
      </c>
      <c r="E2829" s="34">
        <f>(B2829-MAX(B$42:B2829))/MAX(B$42:B2829)</f>
        <v>-1.7326312213351451E-2</v>
      </c>
      <c r="F2829" s="49">
        <v>209.02</v>
      </c>
      <c r="G2829" s="4" t="str">
        <f>IF(F2829&lt;=H$1, "침체", IF(F2829&gt;=G$1, "과열", ""))</f>
        <v>과열</v>
      </c>
      <c r="H2829" s="3">
        <f t="shared" si="192"/>
        <v>200.92000000000002</v>
      </c>
      <c r="I2829" s="14">
        <v>1</v>
      </c>
      <c r="J2829" s="46">
        <f t="shared" si="191"/>
        <v>1342754.3330155634</v>
      </c>
      <c r="K2829" s="35">
        <f>(J2829-MAX(J$42:J2829))/MAX(J$42:J2829)</f>
        <v>-0.12002451615031004</v>
      </c>
      <c r="L2829" s="3"/>
    </row>
    <row r="2830" spans="1:12" x14ac:dyDescent="0.3">
      <c r="A2830" s="2" t="s">
        <v>894</v>
      </c>
      <c r="B2830" s="1">
        <v>28820</v>
      </c>
      <c r="C2830" s="1">
        <v>0</v>
      </c>
      <c r="D2830" s="1">
        <v>0</v>
      </c>
      <c r="E2830" s="34">
        <f>(B2830-MAX(B$42:B2830))/MAX(B$42:B2830)</f>
        <v>-2.0893494139629692E-2</v>
      </c>
      <c r="F2830" s="49">
        <v>183.24</v>
      </c>
      <c r="G2830" s="4" t="str">
        <f>IF(F2830&lt;=H$1, "침체", IF(F2830&gt;=G$1, "과열", ""))</f>
        <v>과열</v>
      </c>
      <c r="H2830" s="3">
        <f t="shared" si="192"/>
        <v>-25.78</v>
      </c>
      <c r="I2830" s="14">
        <v>1</v>
      </c>
      <c r="J2830" s="46">
        <f t="shared" si="191"/>
        <v>1342754.3330155634</v>
      </c>
      <c r="K2830" s="35">
        <f>(J2830-MAX(J$42:J2830))/MAX(J$42:J2830)</f>
        <v>-0.12002451615031004</v>
      </c>
      <c r="L2830" s="3"/>
    </row>
    <row r="2831" spans="1:12" x14ac:dyDescent="0.3">
      <c r="A2831" s="2" t="s">
        <v>893</v>
      </c>
      <c r="B2831" s="1">
        <v>28570</v>
      </c>
      <c r="C2831" s="1">
        <v>0</v>
      </c>
      <c r="D2831" s="1">
        <v>0</v>
      </c>
      <c r="E2831" s="34">
        <f>(B2831-MAX(B$42:B2831))/MAX(B$42:B2831)</f>
        <v>-2.938678444029217E-2</v>
      </c>
      <c r="F2831" s="49">
        <v>100.94</v>
      </c>
      <c r="G2831" s="4" t="str">
        <f>IF(F2831&lt;=H$1, "침체", IF(F2831&gt;=G$1, "과열", ""))</f>
        <v>과열</v>
      </c>
      <c r="H2831" s="3">
        <f t="shared" si="192"/>
        <v>-82.300000000000011</v>
      </c>
      <c r="I2831" s="14">
        <v>1</v>
      </c>
      <c r="J2831" s="46">
        <f t="shared" si="191"/>
        <v>1342754.3330155634</v>
      </c>
      <c r="K2831" s="35">
        <f>(J2831-MAX(J$42:J2831))/MAX(J$42:J2831)</f>
        <v>-0.12002451615031004</v>
      </c>
      <c r="L2831" s="3"/>
    </row>
    <row r="2832" spans="1:12" x14ac:dyDescent="0.3">
      <c r="A2832" s="2" t="s">
        <v>892</v>
      </c>
      <c r="B2832" s="1">
        <v>28330</v>
      </c>
      <c r="C2832" s="1">
        <v>0</v>
      </c>
      <c r="D2832" s="1">
        <v>0</v>
      </c>
      <c r="E2832" s="34">
        <f>(B2832-MAX(B$42:B2832))/MAX(B$42:B2832)</f>
        <v>-3.754034312892815E-2</v>
      </c>
      <c r="F2832" s="49">
        <v>30.11</v>
      </c>
      <c r="G2832" s="4" t="str">
        <f>IF(F2832&lt;=H$1, "침체", IF(F2832&gt;=G$1, "과열", ""))</f>
        <v/>
      </c>
      <c r="H2832" s="3">
        <f t="shared" si="192"/>
        <v>-70.83</v>
      </c>
      <c r="I2832" s="14">
        <v>1</v>
      </c>
      <c r="J2832" s="46">
        <f t="shared" si="191"/>
        <v>1342754.3330155634</v>
      </c>
      <c r="K2832" s="35">
        <f>(J2832-MAX(J$42:J2832))/MAX(J$42:J2832)</f>
        <v>-0.12002451615031004</v>
      </c>
      <c r="L2832" s="3"/>
    </row>
    <row r="2833" spans="1:12" x14ac:dyDescent="0.3">
      <c r="A2833" s="2" t="s">
        <v>891</v>
      </c>
      <c r="B2833" s="1">
        <v>27920</v>
      </c>
      <c r="C2833" s="1">
        <v>0</v>
      </c>
      <c r="D2833" s="1">
        <v>0</v>
      </c>
      <c r="E2833" s="34">
        <f>(B2833-MAX(B$42:B2833))/MAX(B$42:B2833)</f>
        <v>-5.1469339222014611E-2</v>
      </c>
      <c r="F2833" s="49">
        <v>-13.97</v>
      </c>
      <c r="G2833" s="4" t="str">
        <f>IF(F2833&lt;=H$1, "침체", IF(F2833&gt;=G$1, "과열", ""))</f>
        <v/>
      </c>
      <c r="H2833" s="3">
        <f t="shared" si="192"/>
        <v>-44.08</v>
      </c>
      <c r="I2833" s="14">
        <v>1</v>
      </c>
      <c r="J2833" s="46">
        <f t="shared" si="191"/>
        <v>1342754.3330155634</v>
      </c>
      <c r="K2833" s="35">
        <f>(J2833-MAX(J$42:J2833))/MAX(J$42:J2833)</f>
        <v>-0.12002451615031004</v>
      </c>
      <c r="L2833" s="3"/>
    </row>
    <row r="2834" spans="1:12" x14ac:dyDescent="0.3">
      <c r="A2834" s="2" t="s">
        <v>890</v>
      </c>
      <c r="B2834" s="1">
        <v>27470</v>
      </c>
      <c r="C2834" s="1">
        <v>0</v>
      </c>
      <c r="D2834" s="1">
        <v>1</v>
      </c>
      <c r="E2834" s="34">
        <f>(B2834-MAX(B$42:B2834))/MAX(B$42:B2834)</f>
        <v>-6.6757261763207065E-2</v>
      </c>
      <c r="F2834" s="49">
        <v>-91.13</v>
      </c>
      <c r="G2834" s="4" t="str">
        <f>IF(F2834&lt;=H$1, "침체", IF(F2834&gt;=G$1, "과열", ""))</f>
        <v/>
      </c>
      <c r="H2834" s="3">
        <f t="shared" si="192"/>
        <v>-77.16</v>
      </c>
      <c r="I2834" s="14">
        <v>1</v>
      </c>
      <c r="J2834" s="46">
        <f t="shared" si="191"/>
        <v>1342754.3330155634</v>
      </c>
      <c r="K2834" s="35">
        <f>(J2834-MAX(J$42:J2834))/MAX(J$42:J2834)</f>
        <v>-0.12002451615031004</v>
      </c>
      <c r="L2834" s="3"/>
    </row>
    <row r="2835" spans="1:12" x14ac:dyDescent="0.3">
      <c r="A2835" s="2" t="s">
        <v>889</v>
      </c>
      <c r="B2835" s="1">
        <v>27215</v>
      </c>
      <c r="C2835" s="1">
        <v>0</v>
      </c>
      <c r="D2835" s="1">
        <v>1</v>
      </c>
      <c r="E2835" s="34">
        <f>(B2835-MAX(B$42:B2835))/MAX(B$42:B2835)</f>
        <v>-7.5420417869882794E-2</v>
      </c>
      <c r="F2835" s="49">
        <v>-126.68</v>
      </c>
      <c r="G2835" s="4" t="str">
        <f>IF(F2835&lt;=H$1, "침체", IF(F2835&gt;=G$1, "과열", ""))</f>
        <v/>
      </c>
      <c r="H2835" s="3">
        <f t="shared" si="192"/>
        <v>-35.550000000000011</v>
      </c>
      <c r="I2835" s="14">
        <v>1</v>
      </c>
      <c r="J2835" s="46">
        <f t="shared" si="191"/>
        <v>1342754.3330155634</v>
      </c>
      <c r="K2835" s="35">
        <f>(J2835-MAX(J$42:J2835))/MAX(J$42:J2835)</f>
        <v>-0.12002451615031004</v>
      </c>
      <c r="L2835" s="3"/>
    </row>
    <row r="2836" spans="1:12" x14ac:dyDescent="0.3">
      <c r="A2836" s="2" t="s">
        <v>888</v>
      </c>
      <c r="B2836" s="1">
        <v>26375</v>
      </c>
      <c r="C2836" s="1">
        <v>0</v>
      </c>
      <c r="D2836" s="1">
        <v>1</v>
      </c>
      <c r="E2836" s="34">
        <f>(B2836-MAX(B$42:B2836))/MAX(B$42:B2836)</f>
        <v>-0.10395787328010872</v>
      </c>
      <c r="F2836" s="49">
        <v>-176.78</v>
      </c>
      <c r="G2836" s="4" t="str">
        <f>IF(F2836&lt;=H$1, "침체", IF(F2836&gt;=G$1, "과열", ""))</f>
        <v>침체</v>
      </c>
      <c r="H2836" s="3">
        <f t="shared" si="192"/>
        <v>-50.099999999999994</v>
      </c>
      <c r="I2836" s="14">
        <v>1</v>
      </c>
      <c r="J2836" s="46">
        <f t="shared" si="191"/>
        <v>1342754.3330155634</v>
      </c>
      <c r="K2836" s="35">
        <f>(J2836-MAX(J$42:J2836))/MAX(J$42:J2836)</f>
        <v>-0.12002451615031004</v>
      </c>
      <c r="L2836" s="3"/>
    </row>
    <row r="2837" spans="1:12" x14ac:dyDescent="0.3">
      <c r="A2837" s="2" t="s">
        <v>887</v>
      </c>
      <c r="B2837" s="1">
        <v>25765</v>
      </c>
      <c r="C2837" s="1">
        <v>0</v>
      </c>
      <c r="D2837" s="1">
        <v>1</v>
      </c>
      <c r="E2837" s="34">
        <f>(B2837-MAX(B$42:B2837))/MAX(B$42:B2837)</f>
        <v>-0.12468150161372515</v>
      </c>
      <c r="F2837" s="49">
        <v>-175.5</v>
      </c>
      <c r="G2837" s="4" t="str">
        <f>IF(F2837&lt;=H$1, "침체", IF(F2837&gt;=G$1, "과열", ""))</f>
        <v>침체</v>
      </c>
      <c r="H2837" s="3">
        <f t="shared" si="192"/>
        <v>1.2800000000000011</v>
      </c>
      <c r="I2837" s="14">
        <v>1</v>
      </c>
      <c r="J2837" s="46">
        <f t="shared" si="191"/>
        <v>1342754.3330155634</v>
      </c>
      <c r="K2837" s="35">
        <f>(J2837-MAX(J$42:J2837))/MAX(J$42:J2837)</f>
        <v>-0.12002451615031004</v>
      </c>
      <c r="L2837" s="3"/>
    </row>
    <row r="2838" spans="1:12" x14ac:dyDescent="0.3">
      <c r="A2838" s="2" t="s">
        <v>886</v>
      </c>
      <c r="B2838" s="1">
        <v>26055</v>
      </c>
      <c r="C2838" s="1">
        <v>0</v>
      </c>
      <c r="D2838" s="1">
        <v>1</v>
      </c>
      <c r="E2838" s="34">
        <f>(B2838-MAX(B$42:B2838))/MAX(B$42:B2838)</f>
        <v>-0.11482928486495668</v>
      </c>
      <c r="F2838" s="49">
        <v>-139.82</v>
      </c>
      <c r="G2838" s="4" t="str">
        <f>IF(F2838&lt;=H$1, "침체", IF(F2838&gt;=G$1, "과열", ""))</f>
        <v/>
      </c>
      <c r="H2838" s="3">
        <f t="shared" si="192"/>
        <v>35.680000000000007</v>
      </c>
      <c r="I2838" s="14">
        <v>1</v>
      </c>
      <c r="J2838" s="46">
        <f t="shared" si="191"/>
        <v>1342754.3330155634</v>
      </c>
      <c r="K2838" s="35">
        <f>(J2838-MAX(J$42:J2838))/MAX(J$42:J2838)</f>
        <v>-0.12002451615031004</v>
      </c>
      <c r="L2838" s="3"/>
    </row>
    <row r="2839" spans="1:12" x14ac:dyDescent="0.3">
      <c r="A2839" s="2" t="s">
        <v>885</v>
      </c>
      <c r="B2839" s="1">
        <v>25000</v>
      </c>
      <c r="C2839" s="1">
        <v>0</v>
      </c>
      <c r="D2839" s="1">
        <v>1</v>
      </c>
      <c r="E2839" s="34">
        <f>(B2839-MAX(B$42:B2839))/MAX(B$42:B2839)</f>
        <v>-0.15067096993375234</v>
      </c>
      <c r="F2839" s="49">
        <v>-138.5</v>
      </c>
      <c r="G2839" s="4" t="str">
        <f>IF(F2839&lt;=H$1, "침체", IF(F2839&gt;=G$1, "과열", ""))</f>
        <v/>
      </c>
      <c r="H2839" s="3">
        <f t="shared" si="192"/>
        <v>1.3199999999999932</v>
      </c>
      <c r="I2839" s="14">
        <v>1</v>
      </c>
      <c r="J2839" s="46">
        <f t="shared" si="191"/>
        <v>1342754.3330155634</v>
      </c>
      <c r="K2839" s="35">
        <f>(J2839-MAX(J$42:J2839))/MAX(J$42:J2839)</f>
        <v>-0.12002451615031004</v>
      </c>
      <c r="L2839" s="3"/>
    </row>
    <row r="2840" spans="1:12" x14ac:dyDescent="0.3">
      <c r="A2840" s="2" t="s">
        <v>884</v>
      </c>
      <c r="B2840" s="1">
        <v>24485</v>
      </c>
      <c r="C2840" s="1">
        <v>0</v>
      </c>
      <c r="D2840" s="1">
        <v>1</v>
      </c>
      <c r="E2840" s="34">
        <f>(B2840-MAX(B$42:B2840))/MAX(B$42:B2840)</f>
        <v>-0.16816714795311705</v>
      </c>
      <c r="F2840" s="49">
        <v>-133.68</v>
      </c>
      <c r="G2840" s="4" t="str">
        <f>IF(F2840&lt;=H$1, "침체", IF(F2840&gt;=G$1, "과열", ""))</f>
        <v/>
      </c>
      <c r="H2840" s="3">
        <f t="shared" si="192"/>
        <v>4.8199999999999932</v>
      </c>
      <c r="I2840" s="14">
        <v>1</v>
      </c>
      <c r="J2840" s="46">
        <f t="shared" si="191"/>
        <v>1342754.3330155634</v>
      </c>
      <c r="K2840" s="35">
        <f>(J2840-MAX(J$42:J2840))/MAX(J$42:J2840)</f>
        <v>-0.12002451615031004</v>
      </c>
      <c r="L2840" s="3"/>
    </row>
    <row r="2841" spans="1:12" x14ac:dyDescent="0.3">
      <c r="A2841" s="2" t="s">
        <v>883</v>
      </c>
      <c r="B2841" s="1">
        <v>24950</v>
      </c>
      <c r="C2841" s="1">
        <v>0</v>
      </c>
      <c r="D2841" s="1">
        <v>1</v>
      </c>
      <c r="E2841" s="34">
        <f>(B2841-MAX(B$42:B2841))/MAX(B$42:B2841)</f>
        <v>-0.15236962799388484</v>
      </c>
      <c r="F2841" s="49">
        <v>-98.66</v>
      </c>
      <c r="G2841" s="4" t="str">
        <f>IF(F2841&lt;=H$1, "침체", IF(F2841&gt;=G$1, "과열", ""))</f>
        <v/>
      </c>
      <c r="H2841" s="3">
        <f t="shared" si="192"/>
        <v>35.02000000000001</v>
      </c>
      <c r="I2841" s="14">
        <v>1</v>
      </c>
      <c r="J2841" s="46">
        <f t="shared" si="191"/>
        <v>1342754.3330155634</v>
      </c>
      <c r="K2841" s="35">
        <f>(J2841-MAX(J$42:J2841))/MAX(J$42:J2841)</f>
        <v>-0.12002451615031004</v>
      </c>
      <c r="L2841" s="3"/>
    </row>
    <row r="2842" spans="1:12" x14ac:dyDescent="0.3">
      <c r="A2842" s="2" t="s">
        <v>882</v>
      </c>
      <c r="B2842" s="1">
        <v>25890</v>
      </c>
      <c r="C2842" s="1">
        <v>0</v>
      </c>
      <c r="D2842" s="1">
        <v>0</v>
      </c>
      <c r="E2842" s="34">
        <f>(B2842-MAX(B$42:B2842))/MAX(B$42:B2842)</f>
        <v>-0.12043485646339391</v>
      </c>
      <c r="F2842" s="49">
        <v>-50.14</v>
      </c>
      <c r="G2842" s="4" t="str">
        <f>IF(F2842&lt;=H$1, "침체", IF(F2842&gt;=G$1, "과열", ""))</f>
        <v/>
      </c>
      <c r="H2842" s="3">
        <f t="shared" si="192"/>
        <v>48.519999999999996</v>
      </c>
      <c r="I2842" s="14">
        <v>1</v>
      </c>
      <c r="J2842" s="46">
        <f t="shared" si="191"/>
        <v>1342754.3330155634</v>
      </c>
      <c r="K2842" s="35">
        <f>(J2842-MAX(J$42:J2842))/MAX(J$42:J2842)</f>
        <v>-0.12002451615031004</v>
      </c>
      <c r="L2842" s="3"/>
    </row>
    <row r="2843" spans="1:12" x14ac:dyDescent="0.3">
      <c r="A2843" s="2" t="s">
        <v>881</v>
      </c>
      <c r="B2843" s="1">
        <v>26075</v>
      </c>
      <c r="C2843" s="1">
        <v>0</v>
      </c>
      <c r="D2843" s="1">
        <v>0</v>
      </c>
      <c r="E2843" s="34">
        <f>(B2843-MAX(B$42:B2843))/MAX(B$42:B2843)</f>
        <v>-0.11414982164090369</v>
      </c>
      <c r="F2843" s="49">
        <v>-23.61</v>
      </c>
      <c r="G2843" s="4" t="str">
        <f>IF(F2843&lt;=H$1, "침체", IF(F2843&gt;=G$1, "과열", ""))</f>
        <v/>
      </c>
      <c r="H2843" s="3">
        <f t="shared" si="192"/>
        <v>26.53</v>
      </c>
      <c r="I2843" s="14">
        <v>1</v>
      </c>
      <c r="J2843" s="46">
        <f t="shared" si="191"/>
        <v>1342754.3330155634</v>
      </c>
      <c r="K2843" s="35">
        <f>(J2843-MAX(J$42:J2843))/MAX(J$42:J2843)</f>
        <v>-0.12002451615031004</v>
      </c>
      <c r="L2843" s="3"/>
    </row>
    <row r="2844" spans="1:12" x14ac:dyDescent="0.3">
      <c r="A2844" s="2" t="s">
        <v>880</v>
      </c>
      <c r="B2844" s="1">
        <v>25675</v>
      </c>
      <c r="C2844" s="1">
        <v>0</v>
      </c>
      <c r="D2844" s="1">
        <v>0</v>
      </c>
      <c r="E2844" s="34">
        <f>(B2844-MAX(B$42:B2844))/MAX(B$42:B2844)</f>
        <v>-0.12773908612196364</v>
      </c>
      <c r="F2844" s="49">
        <v>-26.39</v>
      </c>
      <c r="G2844" s="4" t="str">
        <f>IF(F2844&lt;=H$1, "침체", IF(F2844&gt;=G$1, "과열", ""))</f>
        <v/>
      </c>
      <c r="H2844" s="3">
        <f t="shared" si="192"/>
        <v>-2.7800000000000011</v>
      </c>
      <c r="I2844" s="14">
        <v>1</v>
      </c>
      <c r="J2844" s="46">
        <f t="shared" si="191"/>
        <v>1342754.3330155634</v>
      </c>
      <c r="K2844" s="35">
        <f>(J2844-MAX(J$42:J2844))/MAX(J$42:J2844)</f>
        <v>-0.12002451615031004</v>
      </c>
      <c r="L2844" s="3"/>
    </row>
    <row r="2845" spans="1:12" x14ac:dyDescent="0.3">
      <c r="A2845" s="2" t="s">
        <v>879</v>
      </c>
      <c r="B2845" s="1">
        <v>25640</v>
      </c>
      <c r="C2845" s="1">
        <v>0</v>
      </c>
      <c r="D2845" s="1">
        <v>0</v>
      </c>
      <c r="E2845" s="34">
        <f>(B2845-MAX(B$42:B2845))/MAX(B$42:B2845)</f>
        <v>-0.12892814676405639</v>
      </c>
      <c r="F2845" s="49">
        <v>-42.49</v>
      </c>
      <c r="G2845" s="4" t="str">
        <f>IF(F2845&lt;=H$1, "침체", IF(F2845&gt;=G$1, "과열", ""))</f>
        <v/>
      </c>
      <c r="H2845" s="3">
        <f t="shared" si="192"/>
        <v>-16.100000000000001</v>
      </c>
      <c r="I2845" s="14">
        <v>1</v>
      </c>
      <c r="J2845" s="46">
        <f t="shared" si="191"/>
        <v>1342754.3330155634</v>
      </c>
      <c r="K2845" s="35">
        <f>(J2845-MAX(J$42:J2845))/MAX(J$42:J2845)</f>
        <v>-0.12002451615031004</v>
      </c>
      <c r="L2845" s="3"/>
    </row>
    <row r="2846" spans="1:12" x14ac:dyDescent="0.3">
      <c r="A2846" s="2" t="s">
        <v>878</v>
      </c>
      <c r="B2846" s="1">
        <v>25755</v>
      </c>
      <c r="C2846" s="1">
        <v>0</v>
      </c>
      <c r="D2846" s="1">
        <v>0</v>
      </c>
      <c r="E2846" s="34">
        <f>(B2846-MAX(B$42:B2846))/MAX(B$42:B2846)</f>
        <v>-0.12502123322575165</v>
      </c>
      <c r="F2846" s="49">
        <v>8.7100000000000009</v>
      </c>
      <c r="G2846" s="4" t="str">
        <f>IF(F2846&lt;=H$1, "침체", IF(F2846&gt;=G$1, "과열", ""))</f>
        <v/>
      </c>
      <c r="H2846" s="3">
        <f t="shared" si="192"/>
        <v>51.2</v>
      </c>
      <c r="I2846" s="14">
        <v>1</v>
      </c>
      <c r="J2846" s="46">
        <f t="shared" si="191"/>
        <v>1342754.3330155634</v>
      </c>
      <c r="K2846" s="35">
        <f>(J2846-MAX(J$42:J2846))/MAX(J$42:J2846)</f>
        <v>-0.12002451615031004</v>
      </c>
      <c r="L2846" s="3"/>
    </row>
    <row r="2847" spans="1:12" x14ac:dyDescent="0.3">
      <c r="A2847" s="2" t="s">
        <v>877</v>
      </c>
      <c r="B2847" s="1">
        <v>26760</v>
      </c>
      <c r="C2847" s="1">
        <v>0</v>
      </c>
      <c r="D2847" s="1">
        <v>0</v>
      </c>
      <c r="E2847" s="34">
        <f>(B2847-MAX(B$42:B2847))/MAX(B$42:B2847)</f>
        <v>-9.0878206217088503E-2</v>
      </c>
      <c r="F2847" s="49">
        <v>102.25</v>
      </c>
      <c r="G2847" s="4" t="str">
        <f>IF(F2847&lt;=H$1, "침체", IF(F2847&gt;=G$1, "과열", ""))</f>
        <v>과열</v>
      </c>
      <c r="H2847" s="3">
        <f t="shared" si="192"/>
        <v>93.539999999999992</v>
      </c>
      <c r="I2847" s="14">
        <v>1</v>
      </c>
      <c r="J2847" s="46">
        <f t="shared" si="191"/>
        <v>1342754.3330155634</v>
      </c>
      <c r="K2847" s="35">
        <f>(J2847-MAX(J$42:J2847))/MAX(J$42:J2847)</f>
        <v>-0.12002451615031004</v>
      </c>
      <c r="L2847" s="3"/>
    </row>
    <row r="2848" spans="1:12" x14ac:dyDescent="0.3">
      <c r="A2848" s="2" t="s">
        <v>876</v>
      </c>
      <c r="B2848" s="1">
        <v>26850</v>
      </c>
      <c r="C2848" s="1">
        <v>0</v>
      </c>
      <c r="D2848" s="1">
        <v>0</v>
      </c>
      <c r="E2848" s="34">
        <f>(B2848-MAX(B$42:B2848))/MAX(B$42:B2848)</f>
        <v>-8.7820621708850008E-2</v>
      </c>
      <c r="F2848" s="49">
        <v>161.87</v>
      </c>
      <c r="G2848" s="4" t="str">
        <f>IF(F2848&lt;=H$1, "침체", IF(F2848&gt;=G$1, "과열", ""))</f>
        <v>과열</v>
      </c>
      <c r="H2848" s="3">
        <f t="shared" si="192"/>
        <v>59.620000000000005</v>
      </c>
      <c r="I2848" s="14">
        <v>1</v>
      </c>
      <c r="J2848" s="46">
        <f t="shared" si="191"/>
        <v>1342754.3330155634</v>
      </c>
      <c r="K2848" s="35">
        <f>(J2848-MAX(J$42:J2848))/MAX(J$42:J2848)</f>
        <v>-0.12002451615031004</v>
      </c>
      <c r="L2848" s="3"/>
    </row>
    <row r="2849" spans="1:12" x14ac:dyDescent="0.3">
      <c r="A2849" s="2" t="s">
        <v>875</v>
      </c>
      <c r="B2849" s="1">
        <v>26365</v>
      </c>
      <c r="C2849" s="1">
        <v>0</v>
      </c>
      <c r="D2849" s="1">
        <v>0</v>
      </c>
      <c r="E2849" s="34">
        <f>(B2849-MAX(B$42:B2849))/MAX(B$42:B2849)</f>
        <v>-0.10429760489213522</v>
      </c>
      <c r="F2849" s="49">
        <v>98.73</v>
      </c>
      <c r="G2849" s="4" t="str">
        <f>IF(F2849&lt;=H$1, "침체", IF(F2849&gt;=G$1, "과열", ""))</f>
        <v>과열</v>
      </c>
      <c r="H2849" s="3">
        <f t="shared" si="192"/>
        <v>-63.14</v>
      </c>
      <c r="I2849" s="14">
        <v>1</v>
      </c>
      <c r="J2849" s="46">
        <f t="shared" si="191"/>
        <v>1342754.3330155634</v>
      </c>
      <c r="K2849" s="35">
        <f>(J2849-MAX(J$42:J2849))/MAX(J$42:J2849)</f>
        <v>-0.12002451615031004</v>
      </c>
      <c r="L2849" s="3"/>
    </row>
    <row r="2850" spans="1:12" x14ac:dyDescent="0.3">
      <c r="A2850" s="2" t="s">
        <v>874</v>
      </c>
      <c r="B2850" s="1">
        <v>26700</v>
      </c>
      <c r="C2850" s="1">
        <v>0</v>
      </c>
      <c r="D2850" s="1">
        <v>0</v>
      </c>
      <c r="E2850" s="34">
        <f>(B2850-MAX(B$42:B2850))/MAX(B$42:B2850)</f>
        <v>-9.29165958892475E-2</v>
      </c>
      <c r="F2850" s="49">
        <v>102.95</v>
      </c>
      <c r="G2850" s="4" t="str">
        <f>IF(F2850&lt;=H$1, "침체", IF(F2850&gt;=G$1, "과열", ""))</f>
        <v>과열</v>
      </c>
      <c r="H2850" s="3">
        <f t="shared" si="192"/>
        <v>4.2199999999999989</v>
      </c>
      <c r="I2850" s="14">
        <v>1</v>
      </c>
      <c r="J2850" s="46">
        <f t="shared" si="191"/>
        <v>1342754.3330155634</v>
      </c>
      <c r="K2850" s="35">
        <f>(J2850-MAX(J$42:J2850))/MAX(J$42:J2850)</f>
        <v>-0.12002451615031004</v>
      </c>
      <c r="L2850" s="3"/>
    </row>
    <row r="2851" spans="1:12" x14ac:dyDescent="0.3">
      <c r="A2851" s="2" t="s">
        <v>873</v>
      </c>
      <c r="B2851" s="1">
        <v>26860</v>
      </c>
      <c r="C2851" s="1">
        <v>0</v>
      </c>
      <c r="D2851" s="1">
        <v>0</v>
      </c>
      <c r="E2851" s="34">
        <f>(B2851-MAX(B$42:B2851))/MAX(B$42:B2851)</f>
        <v>-8.7480890096823513E-2</v>
      </c>
      <c r="F2851" s="49">
        <v>102.64</v>
      </c>
      <c r="G2851" s="4" t="str">
        <f>IF(F2851&lt;=H$1, "침체", IF(F2851&gt;=G$1, "과열", ""))</f>
        <v>과열</v>
      </c>
      <c r="H2851" s="3">
        <f t="shared" si="192"/>
        <v>-0.31000000000000227</v>
      </c>
      <c r="I2851" s="14">
        <v>1</v>
      </c>
      <c r="J2851" s="46">
        <f t="shared" si="191"/>
        <v>1342754.3330155634</v>
      </c>
      <c r="K2851" s="35">
        <f>(J2851-MAX(J$42:J2851))/MAX(J$42:J2851)</f>
        <v>-0.12002451615031004</v>
      </c>
      <c r="L2851" s="3"/>
    </row>
    <row r="2852" spans="1:12" x14ac:dyDescent="0.3">
      <c r="A2852" s="2" t="s">
        <v>872</v>
      </c>
      <c r="B2852" s="1">
        <v>26550</v>
      </c>
      <c r="C2852" s="1">
        <v>0</v>
      </c>
      <c r="D2852" s="1">
        <v>0</v>
      </c>
      <c r="E2852" s="34">
        <f>(B2852-MAX(B$42:B2852))/MAX(B$42:B2852)</f>
        <v>-9.8012570069644978E-2</v>
      </c>
      <c r="F2852" s="49">
        <v>64.63</v>
      </c>
      <c r="G2852" s="4" t="str">
        <f>IF(F2852&lt;=H$1, "침체", IF(F2852&gt;=G$1, "과열", ""))</f>
        <v/>
      </c>
      <c r="H2852" s="3">
        <f t="shared" si="192"/>
        <v>-38.010000000000005</v>
      </c>
      <c r="I2852" s="14">
        <v>1</v>
      </c>
      <c r="J2852" s="46">
        <f t="shared" si="191"/>
        <v>1342754.3330155634</v>
      </c>
      <c r="K2852" s="35">
        <f>(J2852-MAX(J$42:J2852))/MAX(J$42:J2852)</f>
        <v>-0.12002451615031004</v>
      </c>
      <c r="L2852" s="3"/>
    </row>
    <row r="2853" spans="1:12" x14ac:dyDescent="0.3">
      <c r="A2853" s="2" t="s">
        <v>871</v>
      </c>
      <c r="B2853" s="1">
        <v>26095</v>
      </c>
      <c r="C2853" s="1">
        <v>0</v>
      </c>
      <c r="D2853" s="1">
        <v>0</v>
      </c>
      <c r="E2853" s="34">
        <f>(B2853-MAX(B$42:B2853))/MAX(B$42:B2853)</f>
        <v>-0.11347035841685069</v>
      </c>
      <c r="F2853" s="49">
        <v>-3.66</v>
      </c>
      <c r="G2853" s="4" t="str">
        <f>IF(F2853&lt;=H$1, "침체", IF(F2853&gt;=G$1, "과열", ""))</f>
        <v/>
      </c>
      <c r="H2853" s="3">
        <f t="shared" si="192"/>
        <v>-68.289999999999992</v>
      </c>
      <c r="I2853" s="14">
        <v>1</v>
      </c>
      <c r="J2853" s="46">
        <f t="shared" si="191"/>
        <v>1342754.3330155634</v>
      </c>
      <c r="K2853" s="35">
        <f>(J2853-MAX(J$42:J2853))/MAX(J$42:J2853)</f>
        <v>-0.12002451615031004</v>
      </c>
      <c r="L2853" s="3"/>
    </row>
    <row r="2854" spans="1:12" x14ac:dyDescent="0.3">
      <c r="A2854" s="2" t="s">
        <v>870</v>
      </c>
      <c r="B2854" s="1">
        <v>25195</v>
      </c>
      <c r="C2854" s="1">
        <v>0</v>
      </c>
      <c r="D2854" s="1">
        <v>1</v>
      </c>
      <c r="E2854" s="34">
        <f>(B2854-MAX(B$42:B2854))/MAX(B$42:B2854)</f>
        <v>-0.14404620349923561</v>
      </c>
      <c r="F2854" s="49">
        <v>-132.66999999999999</v>
      </c>
      <c r="G2854" s="4" t="str">
        <f>IF(F2854&lt;=H$1, "침체", IF(F2854&gt;=G$1, "과열", ""))</f>
        <v/>
      </c>
      <c r="H2854" s="3">
        <f t="shared" si="192"/>
        <v>-129.01</v>
      </c>
      <c r="I2854" s="14">
        <v>1</v>
      </c>
      <c r="J2854" s="46">
        <f t="shared" si="191"/>
        <v>1342754.3330155634</v>
      </c>
      <c r="K2854" s="35">
        <f>(J2854-MAX(J$42:J2854))/MAX(J$42:J2854)</f>
        <v>-0.12002451615031004</v>
      </c>
      <c r="L2854" s="3"/>
    </row>
    <row r="2855" spans="1:12" x14ac:dyDescent="0.3">
      <c r="A2855" s="2" t="s">
        <v>869</v>
      </c>
      <c r="B2855" s="1">
        <v>25440</v>
      </c>
      <c r="C2855" s="1">
        <v>0</v>
      </c>
      <c r="D2855" s="1">
        <v>1</v>
      </c>
      <c r="E2855" s="34">
        <f>(B2855-MAX(B$42:B2855))/MAX(B$42:B2855)</f>
        <v>-0.13572277900458637</v>
      </c>
      <c r="F2855" s="49">
        <v>-119.01</v>
      </c>
      <c r="G2855" s="4" t="str">
        <f>IF(F2855&lt;=H$1, "침체", IF(F2855&gt;=G$1, "과열", ""))</f>
        <v/>
      </c>
      <c r="H2855" s="3">
        <f t="shared" si="192"/>
        <v>13.659999999999982</v>
      </c>
      <c r="I2855" s="14">
        <v>1</v>
      </c>
      <c r="J2855" s="46">
        <f t="shared" si="191"/>
        <v>1342754.3330155634</v>
      </c>
      <c r="K2855" s="35">
        <f>(J2855-MAX(J$42:J2855))/MAX(J$42:J2855)</f>
        <v>-0.12002451615031004</v>
      </c>
      <c r="L2855" s="3"/>
    </row>
    <row r="2856" spans="1:12" x14ac:dyDescent="0.3">
      <c r="A2856" s="2" t="s">
        <v>868</v>
      </c>
      <c r="B2856" s="1">
        <v>25540</v>
      </c>
      <c r="C2856" s="1">
        <v>0</v>
      </c>
      <c r="D2856" s="1">
        <v>1</v>
      </c>
      <c r="E2856" s="34">
        <f>(B2856-MAX(B$42:B2856))/MAX(B$42:B2856)</f>
        <v>-0.1323254628843214</v>
      </c>
      <c r="F2856" s="49">
        <v>-90.08</v>
      </c>
      <c r="G2856" s="4" t="str">
        <f>IF(F2856&lt;=H$1, "침체", IF(F2856&gt;=G$1, "과열", ""))</f>
        <v/>
      </c>
      <c r="H2856" s="3">
        <f t="shared" si="192"/>
        <v>28.930000000000007</v>
      </c>
      <c r="I2856" s="14">
        <v>1</v>
      </c>
      <c r="J2856" s="46">
        <f t="shared" si="191"/>
        <v>1342754.3330155634</v>
      </c>
      <c r="K2856" s="35">
        <f>(J2856-MAX(J$42:J2856))/MAX(J$42:J2856)</f>
        <v>-0.12002451615031004</v>
      </c>
      <c r="L2856" s="3"/>
    </row>
    <row r="2857" spans="1:12" x14ac:dyDescent="0.3">
      <c r="A2857" s="2" t="s">
        <v>867</v>
      </c>
      <c r="B2857" s="1">
        <v>25885</v>
      </c>
      <c r="C2857" s="1">
        <v>0</v>
      </c>
      <c r="D2857" s="1">
        <v>0</v>
      </c>
      <c r="E2857" s="34">
        <f>(B2857-MAX(B$42:B2857))/MAX(B$42:B2857)</f>
        <v>-0.12060472226940717</v>
      </c>
      <c r="F2857" s="49">
        <v>-34.020000000000003</v>
      </c>
      <c r="G2857" s="4" t="str">
        <f>IF(F2857&lt;=H$1, "침체", IF(F2857&gt;=G$1, "과열", ""))</f>
        <v/>
      </c>
      <c r="H2857" s="3">
        <f t="shared" si="192"/>
        <v>56.059999999999995</v>
      </c>
      <c r="I2857" s="14">
        <v>1</v>
      </c>
      <c r="J2857" s="46">
        <f t="shared" si="191"/>
        <v>1342754.3330155634</v>
      </c>
      <c r="K2857" s="35">
        <f>(J2857-MAX(J$42:J2857))/MAX(J$42:J2857)</f>
        <v>-0.12002451615031004</v>
      </c>
      <c r="L2857" s="3"/>
    </row>
    <row r="2858" spans="1:12" x14ac:dyDescent="0.3">
      <c r="A2858" s="2" t="s">
        <v>866</v>
      </c>
      <c r="B2858" s="1">
        <v>25975</v>
      </c>
      <c r="C2858" s="1">
        <v>0</v>
      </c>
      <c r="D2858" s="1">
        <v>0</v>
      </c>
      <c r="E2858" s="34">
        <f>(B2858-MAX(B$42:B2858))/MAX(B$42:B2858)</f>
        <v>-0.11754713776116868</v>
      </c>
      <c r="F2858" s="49">
        <v>-35.49</v>
      </c>
      <c r="G2858" s="4" t="str">
        <f>IF(F2858&lt;=H$1, "침체", IF(F2858&gt;=G$1, "과열", ""))</f>
        <v/>
      </c>
      <c r="H2858" s="3">
        <f t="shared" si="192"/>
        <v>-1.4699999999999989</v>
      </c>
      <c r="I2858" s="14">
        <v>1</v>
      </c>
      <c r="J2858" s="46">
        <f t="shared" si="191"/>
        <v>1342754.3330155634</v>
      </c>
      <c r="K2858" s="35">
        <f>(J2858-MAX(J$42:J2858))/MAX(J$42:J2858)</f>
        <v>-0.12002451615031004</v>
      </c>
      <c r="L2858" s="3"/>
    </row>
    <row r="2859" spans="1:12" x14ac:dyDescent="0.3">
      <c r="A2859" s="2" t="s">
        <v>865</v>
      </c>
      <c r="B2859" s="1">
        <v>25505</v>
      </c>
      <c r="C2859" s="1">
        <v>0</v>
      </c>
      <c r="D2859" s="1">
        <v>0</v>
      </c>
      <c r="E2859" s="34">
        <f>(B2859-MAX(B$42:B2859))/MAX(B$42:B2859)</f>
        <v>-0.13351452352641413</v>
      </c>
      <c r="F2859" s="49">
        <v>-59.97</v>
      </c>
      <c r="G2859" s="4" t="str">
        <f>IF(F2859&lt;=H$1, "침체", IF(F2859&gt;=G$1, "과열", ""))</f>
        <v/>
      </c>
      <c r="H2859" s="3">
        <f t="shared" si="192"/>
        <v>-24.479999999999997</v>
      </c>
      <c r="I2859" s="14">
        <v>1</v>
      </c>
      <c r="J2859" s="46">
        <f t="shared" si="191"/>
        <v>1342754.3330155634</v>
      </c>
      <c r="K2859" s="35">
        <f>(J2859-MAX(J$42:J2859))/MAX(J$42:J2859)</f>
        <v>-0.12002451615031004</v>
      </c>
      <c r="L2859" s="3"/>
    </row>
    <row r="2860" spans="1:12" x14ac:dyDescent="0.3">
      <c r="A2860" s="2" t="s">
        <v>864</v>
      </c>
      <c r="B2860" s="1">
        <v>25625</v>
      </c>
      <c r="C2860" s="1">
        <v>0</v>
      </c>
      <c r="D2860" s="1">
        <v>0</v>
      </c>
      <c r="E2860" s="34">
        <f>(B2860-MAX(B$42:B2860))/MAX(B$42:B2860)</f>
        <v>-0.12943774418209614</v>
      </c>
      <c r="F2860" s="49">
        <v>-75.92</v>
      </c>
      <c r="G2860" s="4" t="str">
        <f>IF(F2860&lt;=H$1, "침체", IF(F2860&gt;=G$1, "과열", ""))</f>
        <v/>
      </c>
      <c r="H2860" s="3">
        <f t="shared" si="192"/>
        <v>-15.950000000000003</v>
      </c>
      <c r="I2860" s="14">
        <v>1</v>
      </c>
      <c r="J2860" s="46">
        <f t="shared" ref="J2860:J2923" si="193">J2859*I2860</f>
        <v>1342754.3330155634</v>
      </c>
      <c r="K2860" s="35">
        <f>(J2860-MAX(J$42:J2860))/MAX(J$42:J2860)</f>
        <v>-0.12002451615031004</v>
      </c>
      <c r="L2860" s="3"/>
    </row>
    <row r="2861" spans="1:12" x14ac:dyDescent="0.3">
      <c r="A2861" s="2" t="s">
        <v>863</v>
      </c>
      <c r="B2861" s="1">
        <v>25515</v>
      </c>
      <c r="C2861" s="1">
        <v>0</v>
      </c>
      <c r="D2861" s="1">
        <v>0</v>
      </c>
      <c r="E2861" s="34">
        <f>(B2861-MAX(B$42:B2861))/MAX(B$42:B2861)</f>
        <v>-0.13317479191438764</v>
      </c>
      <c r="F2861" s="49">
        <v>-70.569999999999993</v>
      </c>
      <c r="G2861" s="4" t="str">
        <f>IF(F2861&lt;=H$1, "침체", IF(F2861&gt;=G$1, "과열", ""))</f>
        <v/>
      </c>
      <c r="H2861" s="3">
        <f t="shared" si="192"/>
        <v>5.3500000000000085</v>
      </c>
      <c r="I2861" s="14">
        <v>1</v>
      </c>
      <c r="J2861" s="46">
        <f t="shared" si="193"/>
        <v>1342754.3330155634</v>
      </c>
      <c r="K2861" s="35">
        <f>(J2861-MAX(J$42:J2861))/MAX(J$42:J2861)</f>
        <v>-0.12002451615031004</v>
      </c>
      <c r="L2861" s="3"/>
    </row>
    <row r="2862" spans="1:12" x14ac:dyDescent="0.3">
      <c r="A2862" s="2" t="s">
        <v>862</v>
      </c>
      <c r="B2862" s="1">
        <v>25490</v>
      </c>
      <c r="C2862" s="1">
        <v>0</v>
      </c>
      <c r="D2862" s="1">
        <v>0</v>
      </c>
      <c r="E2862" s="34">
        <f>(B2862-MAX(B$42:B2862))/MAX(B$42:B2862)</f>
        <v>-0.13402412094445387</v>
      </c>
      <c r="F2862" s="49">
        <v>-42.42</v>
      </c>
      <c r="G2862" s="4" t="str">
        <f>IF(F2862&lt;=H$1, "침체", IF(F2862&gt;=G$1, "과열", ""))</f>
        <v/>
      </c>
      <c r="H2862" s="3">
        <f t="shared" si="192"/>
        <v>28.149999999999991</v>
      </c>
      <c r="I2862" s="14">
        <v>1</v>
      </c>
      <c r="J2862" s="46">
        <f t="shared" si="193"/>
        <v>1342754.3330155634</v>
      </c>
      <c r="K2862" s="35">
        <f>(J2862-MAX(J$42:J2862))/MAX(J$42:J2862)</f>
        <v>-0.12002451615031004</v>
      </c>
      <c r="L2862" s="3"/>
    </row>
    <row r="2863" spans="1:12" x14ac:dyDescent="0.3">
      <c r="A2863" s="2" t="s">
        <v>861</v>
      </c>
      <c r="B2863" s="1">
        <v>25635</v>
      </c>
      <c r="C2863" s="1">
        <v>0</v>
      </c>
      <c r="D2863" s="1">
        <v>0</v>
      </c>
      <c r="E2863" s="34">
        <f>(B2863-MAX(B$42:B2863))/MAX(B$42:B2863)</f>
        <v>-0.12909801257006964</v>
      </c>
      <c r="F2863" s="49">
        <v>-24.36</v>
      </c>
      <c r="G2863" s="4" t="str">
        <f>IF(F2863&lt;=H$1, "침체", IF(F2863&gt;=G$1, "과열", ""))</f>
        <v/>
      </c>
      <c r="H2863" s="3">
        <f t="shared" si="192"/>
        <v>18.060000000000002</v>
      </c>
      <c r="I2863" s="14">
        <v>1</v>
      </c>
      <c r="J2863" s="46">
        <f t="shared" si="193"/>
        <v>1342754.3330155634</v>
      </c>
      <c r="K2863" s="35">
        <f>(J2863-MAX(J$42:J2863))/MAX(J$42:J2863)</f>
        <v>-0.12002451615031004</v>
      </c>
      <c r="L2863" s="3"/>
    </row>
    <row r="2864" spans="1:12" x14ac:dyDescent="0.3">
      <c r="A2864" s="2" t="s">
        <v>860</v>
      </c>
      <c r="B2864" s="1">
        <v>24980</v>
      </c>
      <c r="C2864" s="1">
        <v>0</v>
      </c>
      <c r="D2864" s="1">
        <v>1</v>
      </c>
      <c r="E2864" s="34">
        <f>(B2864-MAX(B$42:B2864))/MAX(B$42:B2864)</f>
        <v>-0.15135043315780533</v>
      </c>
      <c r="F2864" s="49">
        <v>-135.6</v>
      </c>
      <c r="G2864" s="4" t="str">
        <f>IF(F2864&lt;=H$1, "침체", IF(F2864&gt;=G$1, "과열", ""))</f>
        <v/>
      </c>
      <c r="H2864" s="3">
        <f t="shared" si="192"/>
        <v>-111.24</v>
      </c>
      <c r="I2864" s="14">
        <v>1</v>
      </c>
      <c r="J2864" s="46">
        <f t="shared" si="193"/>
        <v>1342754.3330155634</v>
      </c>
      <c r="K2864" s="35">
        <f>(J2864-MAX(J$42:J2864))/MAX(J$42:J2864)</f>
        <v>-0.12002451615031004</v>
      </c>
      <c r="L2864" s="3"/>
    </row>
    <row r="2865" spans="1:12" x14ac:dyDescent="0.3">
      <c r="A2865" s="2" t="s">
        <v>859</v>
      </c>
      <c r="B2865" s="1">
        <v>24365</v>
      </c>
      <c r="C2865" s="1">
        <v>0</v>
      </c>
      <c r="D2865" s="1">
        <v>1</v>
      </c>
      <c r="E2865" s="34">
        <f>(B2865-MAX(B$42:B2865))/MAX(B$42:B2865)</f>
        <v>-0.17224392729743504</v>
      </c>
      <c r="F2865" s="49">
        <v>-302.38</v>
      </c>
      <c r="G2865" s="4" t="str">
        <f>IF(F2865&lt;=H$1, "침체", IF(F2865&gt;=G$1, "과열", ""))</f>
        <v>침체</v>
      </c>
      <c r="H2865" s="3">
        <f t="shared" si="192"/>
        <v>-166.78</v>
      </c>
      <c r="I2865" s="14">
        <v>1</v>
      </c>
      <c r="J2865" s="46">
        <f t="shared" si="193"/>
        <v>1342754.3330155634</v>
      </c>
      <c r="K2865" s="35">
        <f>(J2865-MAX(J$42:J2865))/MAX(J$42:J2865)</f>
        <v>-0.12002451615031004</v>
      </c>
      <c r="L2865" s="3"/>
    </row>
    <row r="2866" spans="1:12" x14ac:dyDescent="0.3">
      <c r="A2866" s="2" t="s">
        <v>858</v>
      </c>
      <c r="B2866" s="1">
        <v>24560</v>
      </c>
      <c r="C2866" s="1">
        <v>0</v>
      </c>
      <c r="D2866" s="1">
        <v>1</v>
      </c>
      <c r="E2866" s="34">
        <f>(B2866-MAX(B$42:B2866))/MAX(B$42:B2866)</f>
        <v>-0.16561916086291831</v>
      </c>
      <c r="F2866" s="49">
        <v>-170.03</v>
      </c>
      <c r="G2866" s="4" t="str">
        <f>IF(F2866&lt;=H$1, "침체", IF(F2866&gt;=G$1, "과열", ""))</f>
        <v>침체</v>
      </c>
      <c r="H2866" s="3">
        <f t="shared" si="192"/>
        <v>132.35</v>
      </c>
      <c r="I2866" s="14">
        <v>1</v>
      </c>
      <c r="J2866" s="46">
        <f t="shared" si="193"/>
        <v>1342754.3330155634</v>
      </c>
      <c r="K2866" s="35">
        <f>(J2866-MAX(J$42:J2866))/MAX(J$42:J2866)</f>
        <v>-0.12002451615031004</v>
      </c>
      <c r="L2866" s="3"/>
    </row>
    <row r="2867" spans="1:12" x14ac:dyDescent="0.3">
      <c r="A2867" s="2" t="s">
        <v>857</v>
      </c>
      <c r="B2867" s="1">
        <v>23610</v>
      </c>
      <c r="C2867" s="1">
        <v>0</v>
      </c>
      <c r="D2867" s="1">
        <v>1</v>
      </c>
      <c r="E2867" s="34">
        <f>(B2867-MAX(B$42:B2867))/MAX(B$42:B2867)</f>
        <v>-0.1978936640054357</v>
      </c>
      <c r="F2867" s="49">
        <v>-171.71</v>
      </c>
      <c r="G2867" s="4" t="str">
        <f>IF(F2867&lt;=H$1, "침체", IF(F2867&gt;=G$1, "과열", ""))</f>
        <v>침체</v>
      </c>
      <c r="H2867" s="3">
        <f t="shared" si="192"/>
        <v>-1.6800000000000068</v>
      </c>
      <c r="I2867" s="14">
        <v>1</v>
      </c>
      <c r="J2867" s="46">
        <f t="shared" si="193"/>
        <v>1342754.3330155634</v>
      </c>
      <c r="K2867" s="35">
        <f>(J2867-MAX(J$42:J2867))/MAX(J$42:J2867)</f>
        <v>-0.12002451615031004</v>
      </c>
      <c r="L2867" s="3"/>
    </row>
    <row r="2868" spans="1:12" x14ac:dyDescent="0.3">
      <c r="A2868" s="2" t="s">
        <v>856</v>
      </c>
      <c r="B2868" s="1">
        <v>22905</v>
      </c>
      <c r="C2868" s="1">
        <v>0</v>
      </c>
      <c r="D2868" s="1">
        <v>1</v>
      </c>
      <c r="E2868" s="34">
        <f>(B2868-MAX(B$42:B2868))/MAX(B$42:B2868)</f>
        <v>-0.22184474265330389</v>
      </c>
      <c r="F2868" s="49">
        <v>-181.32</v>
      </c>
      <c r="G2868" s="4" t="str">
        <f>IF(F2868&lt;=H$1, "침체", IF(F2868&gt;=G$1, "과열", ""))</f>
        <v>침체</v>
      </c>
      <c r="H2868" s="3">
        <f t="shared" si="192"/>
        <v>-9.6099999999999852</v>
      </c>
      <c r="I2868" s="14">
        <v>1</v>
      </c>
      <c r="J2868" s="46">
        <f t="shared" si="193"/>
        <v>1342754.3330155634</v>
      </c>
      <c r="K2868" s="35">
        <f>(J2868-MAX(J$42:J2868))/MAX(J$42:J2868)</f>
        <v>-0.12002451615031004</v>
      </c>
      <c r="L2868" s="3"/>
    </row>
    <row r="2869" spans="1:12" x14ac:dyDescent="0.3">
      <c r="A2869" s="2" t="s">
        <v>855</v>
      </c>
      <c r="B2869" s="1">
        <v>22205</v>
      </c>
      <c r="C2869" s="1">
        <v>0</v>
      </c>
      <c r="D2869" s="1">
        <v>1</v>
      </c>
      <c r="E2869" s="34">
        <f>(B2869-MAX(B$42:B2869))/MAX(B$42:B2869)</f>
        <v>-0.24562595549515884</v>
      </c>
      <c r="F2869" s="49">
        <v>-152.19</v>
      </c>
      <c r="G2869" s="4" t="str">
        <f>IF(F2869&lt;=H$1, "침체", IF(F2869&gt;=G$1, "과열", ""))</f>
        <v>침체</v>
      </c>
      <c r="H2869" s="3">
        <f t="shared" si="192"/>
        <v>29.129999999999995</v>
      </c>
      <c r="I2869" s="14">
        <v>1</v>
      </c>
      <c r="J2869" s="46">
        <f t="shared" si="193"/>
        <v>1342754.3330155634</v>
      </c>
      <c r="K2869" s="35">
        <f>(J2869-MAX(J$42:J2869))/MAX(J$42:J2869)</f>
        <v>-0.12002451615031004</v>
      </c>
      <c r="L2869" s="3"/>
    </row>
    <row r="2870" spans="1:12" x14ac:dyDescent="0.3">
      <c r="A2870" s="2" t="s">
        <v>854</v>
      </c>
      <c r="B2870" s="1">
        <v>22915</v>
      </c>
      <c r="C2870" s="1">
        <v>0</v>
      </c>
      <c r="D2870" s="1">
        <v>1</v>
      </c>
      <c r="E2870" s="34">
        <f>(B2870-MAX(B$42:B2870))/MAX(B$42:B2870)</f>
        <v>-0.2215050110412774</v>
      </c>
      <c r="F2870" s="49">
        <v>-109.72</v>
      </c>
      <c r="G2870" s="4" t="str">
        <f>IF(F2870&lt;=H$1, "침체", IF(F2870&gt;=G$1, "과열", ""))</f>
        <v/>
      </c>
      <c r="H2870" s="3">
        <f t="shared" si="192"/>
        <v>42.47</v>
      </c>
      <c r="I2870" s="14">
        <v>1</v>
      </c>
      <c r="J2870" s="46">
        <f t="shared" si="193"/>
        <v>1342754.3330155634</v>
      </c>
      <c r="K2870" s="35">
        <f>(J2870-MAX(J$42:J2870))/MAX(J$42:J2870)</f>
        <v>-0.12002451615031004</v>
      </c>
      <c r="L2870" s="3"/>
    </row>
    <row r="2871" spans="1:12" x14ac:dyDescent="0.3">
      <c r="A2871" s="2" t="s">
        <v>853</v>
      </c>
      <c r="B2871" s="1">
        <v>22825</v>
      </c>
      <c r="C2871" s="1">
        <v>0</v>
      </c>
      <c r="D2871" s="1">
        <v>1</v>
      </c>
      <c r="E2871" s="34">
        <f>(B2871-MAX(B$42:B2871))/MAX(B$42:B2871)</f>
        <v>-0.22456259554951588</v>
      </c>
      <c r="F2871" s="49">
        <v>-86.78</v>
      </c>
      <c r="G2871" s="4" t="str">
        <f>IF(F2871&lt;=H$1, "침체", IF(F2871&gt;=G$1, "과열", ""))</f>
        <v/>
      </c>
      <c r="H2871" s="3">
        <f t="shared" si="192"/>
        <v>22.939999999999998</v>
      </c>
      <c r="I2871" s="14">
        <v>1</v>
      </c>
      <c r="J2871" s="46">
        <f t="shared" si="193"/>
        <v>1342754.3330155634</v>
      </c>
      <c r="K2871" s="35">
        <f>(J2871-MAX(J$42:J2871))/MAX(J$42:J2871)</f>
        <v>-0.12002451615031004</v>
      </c>
      <c r="L2871" s="3"/>
    </row>
    <row r="2872" spans="1:12" x14ac:dyDescent="0.3">
      <c r="A2872" s="2" t="s">
        <v>852</v>
      </c>
      <c r="B2872" s="1">
        <v>22025</v>
      </c>
      <c r="C2872" s="1">
        <v>0</v>
      </c>
      <c r="D2872" s="1">
        <v>1</v>
      </c>
      <c r="E2872" s="34">
        <f>(B2872-MAX(B$42:B2872))/MAX(B$42:B2872)</f>
        <v>-0.25174112451163583</v>
      </c>
      <c r="F2872" s="49">
        <v>-108.49</v>
      </c>
      <c r="G2872" s="4" t="str">
        <f>IF(F2872&lt;=H$1, "침체", IF(F2872&gt;=G$1, "과열", ""))</f>
        <v/>
      </c>
      <c r="H2872" s="3">
        <f t="shared" si="192"/>
        <v>-21.709999999999994</v>
      </c>
      <c r="I2872" s="14">
        <v>1</v>
      </c>
      <c r="J2872" s="46">
        <f t="shared" si="193"/>
        <v>1342754.3330155634</v>
      </c>
      <c r="K2872" s="35">
        <f>(J2872-MAX(J$42:J2872))/MAX(J$42:J2872)</f>
        <v>-0.12002451615031004</v>
      </c>
      <c r="L2872" s="3"/>
    </row>
    <row r="2873" spans="1:12" x14ac:dyDescent="0.3">
      <c r="A2873" s="2" t="s">
        <v>851</v>
      </c>
      <c r="B2873" s="1">
        <v>22490</v>
      </c>
      <c r="C2873" s="1">
        <v>0</v>
      </c>
      <c r="D2873" s="1">
        <v>1</v>
      </c>
      <c r="E2873" s="34">
        <f>(B2873-MAX(B$42:B2873))/MAX(B$42:B2873)</f>
        <v>-0.2359436045524036</v>
      </c>
      <c r="F2873" s="49">
        <v>-84.37</v>
      </c>
      <c r="G2873" s="4" t="str">
        <f>IF(F2873&lt;=H$1, "침체", IF(F2873&gt;=G$1, "과열", ""))</f>
        <v/>
      </c>
      <c r="H2873" s="3">
        <f t="shared" si="192"/>
        <v>24.11999999999999</v>
      </c>
      <c r="I2873" s="14">
        <v>1</v>
      </c>
      <c r="J2873" s="46">
        <f t="shared" si="193"/>
        <v>1342754.3330155634</v>
      </c>
      <c r="K2873" s="35">
        <f>(J2873-MAX(J$42:J2873))/MAX(J$42:J2873)</f>
        <v>-0.12002451615031004</v>
      </c>
      <c r="L2873" s="3"/>
    </row>
    <row r="2874" spans="1:12" x14ac:dyDescent="0.3">
      <c r="A2874" s="2" t="s">
        <v>850</v>
      </c>
      <c r="B2874" s="1">
        <v>23050</v>
      </c>
      <c r="C2874" s="1">
        <v>0</v>
      </c>
      <c r="D2874" s="1">
        <v>0</v>
      </c>
      <c r="E2874" s="34">
        <f>(B2874-MAX(B$42:B2874))/MAX(B$42:B2874)</f>
        <v>-0.21691863427891966</v>
      </c>
      <c r="F2874" s="49">
        <v>-38.67</v>
      </c>
      <c r="G2874" s="4" t="str">
        <f>IF(F2874&lt;=H$1, "침체", IF(F2874&gt;=G$1, "과열", ""))</f>
        <v/>
      </c>
      <c r="H2874" s="3">
        <f t="shared" si="192"/>
        <v>45.7</v>
      </c>
      <c r="I2874" s="14">
        <v>1</v>
      </c>
      <c r="J2874" s="46">
        <f t="shared" si="193"/>
        <v>1342754.3330155634</v>
      </c>
      <c r="K2874" s="35">
        <f>(J2874-MAX(J$42:J2874))/MAX(J$42:J2874)</f>
        <v>-0.12002451615031004</v>
      </c>
      <c r="L2874" s="3"/>
    </row>
    <row r="2875" spans="1:12" x14ac:dyDescent="0.3">
      <c r="A2875" s="2" t="s">
        <v>849</v>
      </c>
      <c r="B2875" s="1">
        <v>23535</v>
      </c>
      <c r="C2875" s="1">
        <v>0</v>
      </c>
      <c r="D2875" s="1">
        <v>0</v>
      </c>
      <c r="E2875" s="34">
        <f>(B2875-MAX(B$42:B2875))/MAX(B$42:B2875)</f>
        <v>-0.20044165109563444</v>
      </c>
      <c r="F2875" s="49">
        <v>15.07</v>
      </c>
      <c r="G2875" s="4" t="str">
        <f>IF(F2875&lt;=H$1, "침체", IF(F2875&gt;=G$1, "과열", ""))</f>
        <v/>
      </c>
      <c r="H2875" s="3">
        <f t="shared" si="192"/>
        <v>53.74</v>
      </c>
      <c r="I2875" s="14">
        <v>1</v>
      </c>
      <c r="J2875" s="46">
        <f t="shared" si="193"/>
        <v>1342754.3330155634</v>
      </c>
      <c r="K2875" s="35">
        <f>(J2875-MAX(J$42:J2875))/MAX(J$42:J2875)</f>
        <v>-0.12002451615031004</v>
      </c>
      <c r="L2875" s="3"/>
    </row>
    <row r="2876" spans="1:12" x14ac:dyDescent="0.3">
      <c r="A2876" s="2" t="s">
        <v>848</v>
      </c>
      <c r="B2876" s="1">
        <v>23380</v>
      </c>
      <c r="C2876" s="1">
        <v>0</v>
      </c>
      <c r="D2876" s="1">
        <v>0</v>
      </c>
      <c r="E2876" s="34">
        <f>(B2876-MAX(B$42:B2876))/MAX(B$42:B2876)</f>
        <v>-0.2057074910820452</v>
      </c>
      <c r="F2876" s="49">
        <v>19.27</v>
      </c>
      <c r="G2876" s="4" t="str">
        <f>IF(F2876&lt;=H$1, "침체", IF(F2876&gt;=G$1, "과열", ""))</f>
        <v/>
      </c>
      <c r="H2876" s="3">
        <f t="shared" si="192"/>
        <v>4.1999999999999993</v>
      </c>
      <c r="I2876" s="14">
        <v>1</v>
      </c>
      <c r="J2876" s="46">
        <f t="shared" si="193"/>
        <v>1342754.3330155634</v>
      </c>
      <c r="K2876" s="35">
        <f>(J2876-MAX(J$42:J2876))/MAX(J$42:J2876)</f>
        <v>-0.12002451615031004</v>
      </c>
      <c r="L2876" s="3"/>
    </row>
    <row r="2877" spans="1:12" x14ac:dyDescent="0.3">
      <c r="A2877" s="2" t="s">
        <v>847</v>
      </c>
      <c r="B2877" s="1">
        <v>23775</v>
      </c>
      <c r="C2877" s="1">
        <v>0</v>
      </c>
      <c r="D2877" s="1">
        <v>0</v>
      </c>
      <c r="E2877" s="34">
        <f>(B2877-MAX(B$42:B2877))/MAX(B$42:B2877)</f>
        <v>-0.19228809240699848</v>
      </c>
      <c r="F2877" s="49">
        <v>73.83</v>
      </c>
      <c r="G2877" s="4" t="str">
        <f>IF(F2877&lt;=H$1, "침체", IF(F2877&gt;=G$1, "과열", ""))</f>
        <v/>
      </c>
      <c r="H2877" s="3">
        <f t="shared" si="192"/>
        <v>54.56</v>
      </c>
      <c r="I2877" s="14">
        <v>1</v>
      </c>
      <c r="J2877" s="46">
        <f t="shared" si="193"/>
        <v>1342754.3330155634</v>
      </c>
      <c r="K2877" s="35">
        <f>(J2877-MAX(J$42:J2877))/MAX(J$42:J2877)</f>
        <v>-0.12002451615031004</v>
      </c>
      <c r="L2877" s="3"/>
    </row>
    <row r="2878" spans="1:12" x14ac:dyDescent="0.3">
      <c r="A2878" s="2" t="s">
        <v>846</v>
      </c>
      <c r="B2878" s="1">
        <v>23570</v>
      </c>
      <c r="C2878" s="1">
        <v>0</v>
      </c>
      <c r="D2878" s="1">
        <v>0</v>
      </c>
      <c r="E2878" s="34">
        <f>(B2878-MAX(B$42:B2878))/MAX(B$42:B2878)</f>
        <v>-0.19925259045354171</v>
      </c>
      <c r="F2878" s="49">
        <v>95.91</v>
      </c>
      <c r="G2878" s="4" t="str">
        <f>IF(F2878&lt;=H$1, "침체", IF(F2878&gt;=G$1, "과열", ""))</f>
        <v>과열</v>
      </c>
      <c r="H2878" s="3">
        <f t="shared" si="192"/>
        <v>22.08</v>
      </c>
      <c r="I2878" s="14">
        <v>1</v>
      </c>
      <c r="J2878" s="46">
        <f t="shared" si="193"/>
        <v>1342754.3330155634</v>
      </c>
      <c r="K2878" s="35">
        <f>(J2878-MAX(J$42:J2878))/MAX(J$42:J2878)</f>
        <v>-0.12002451615031004</v>
      </c>
      <c r="L2878" s="3"/>
    </row>
    <row r="2879" spans="1:12" x14ac:dyDescent="0.3">
      <c r="A2879" s="2" t="s">
        <v>845</v>
      </c>
      <c r="B2879" s="1">
        <v>23490</v>
      </c>
      <c r="C2879" s="1">
        <v>0</v>
      </c>
      <c r="D2879" s="1">
        <v>0</v>
      </c>
      <c r="E2879" s="34">
        <f>(B2879-MAX(B$42:B2879))/MAX(B$42:B2879)</f>
        <v>-0.2019704433497537</v>
      </c>
      <c r="F2879" s="49">
        <v>78.16</v>
      </c>
      <c r="G2879" s="4" t="str">
        <f>IF(F2879&lt;=H$1, "침체", IF(F2879&gt;=G$1, "과열", ""))</f>
        <v/>
      </c>
      <c r="H2879" s="3">
        <f t="shared" si="192"/>
        <v>-17.75</v>
      </c>
      <c r="I2879" s="14">
        <v>1</v>
      </c>
      <c r="J2879" s="46">
        <f t="shared" si="193"/>
        <v>1342754.3330155634</v>
      </c>
      <c r="K2879" s="35">
        <f>(J2879-MAX(J$42:J2879))/MAX(J$42:J2879)</f>
        <v>-0.12002451615031004</v>
      </c>
      <c r="L2879" s="3"/>
    </row>
    <row r="2880" spans="1:12" x14ac:dyDescent="0.3">
      <c r="A2880" s="2" t="s">
        <v>844</v>
      </c>
      <c r="B2880" s="1">
        <v>23525</v>
      </c>
      <c r="C2880" s="1">
        <v>0</v>
      </c>
      <c r="D2880" s="1">
        <v>0</v>
      </c>
      <c r="E2880" s="34">
        <f>(B2880-MAX(B$42:B2880))/MAX(B$42:B2880)</f>
        <v>-0.20078138270766094</v>
      </c>
      <c r="F2880" s="49">
        <v>59.45</v>
      </c>
      <c r="G2880" s="4" t="str">
        <f>IF(F2880&lt;=H$1, "침체", IF(F2880&gt;=G$1, "과열", ""))</f>
        <v/>
      </c>
      <c r="H2880" s="3">
        <f t="shared" si="192"/>
        <v>-18.709999999999994</v>
      </c>
      <c r="I2880" s="14">
        <v>1</v>
      </c>
      <c r="J2880" s="46">
        <f t="shared" si="193"/>
        <v>1342754.3330155634</v>
      </c>
      <c r="K2880" s="35">
        <f>(J2880-MAX(J$42:J2880))/MAX(J$42:J2880)</f>
        <v>-0.12002451615031004</v>
      </c>
      <c r="L2880" s="3"/>
    </row>
    <row r="2881" spans="1:12" x14ac:dyDescent="0.3">
      <c r="A2881" s="2" t="s">
        <v>843</v>
      </c>
      <c r="B2881" s="1">
        <v>23750</v>
      </c>
      <c r="C2881" s="1">
        <v>0</v>
      </c>
      <c r="D2881" s="1">
        <v>0</v>
      </c>
      <c r="E2881" s="34">
        <f>(B2881-MAX(B$42:B2881))/MAX(B$42:B2881)</f>
        <v>-0.19313742143706472</v>
      </c>
      <c r="F2881" s="49">
        <v>57.11</v>
      </c>
      <c r="G2881" s="4" t="str">
        <f>IF(F2881&lt;=H$1, "침체", IF(F2881&gt;=G$1, "과열", ""))</f>
        <v/>
      </c>
      <c r="H2881" s="3">
        <f t="shared" si="192"/>
        <v>-2.3400000000000034</v>
      </c>
      <c r="I2881" s="14">
        <v>1</v>
      </c>
      <c r="J2881" s="46">
        <f t="shared" si="193"/>
        <v>1342754.3330155634</v>
      </c>
      <c r="K2881" s="35">
        <f>(J2881-MAX(J$42:J2881))/MAX(J$42:J2881)</f>
        <v>-0.12002451615031004</v>
      </c>
      <c r="L2881" s="3"/>
    </row>
    <row r="2882" spans="1:12" x14ac:dyDescent="0.3">
      <c r="A2882" s="2" t="s">
        <v>842</v>
      </c>
      <c r="B2882" s="1">
        <v>24225</v>
      </c>
      <c r="C2882" s="1">
        <v>0</v>
      </c>
      <c r="D2882" s="1">
        <v>0</v>
      </c>
      <c r="E2882" s="34">
        <f>(B2882-MAX(B$42:B2882))/MAX(B$42:B2882)</f>
        <v>-0.17700016986580602</v>
      </c>
      <c r="F2882" s="49">
        <v>121.39</v>
      </c>
      <c r="G2882" s="4" t="str">
        <f>IF(F2882&lt;=H$1, "침체", IF(F2882&gt;=G$1, "과열", ""))</f>
        <v>과열</v>
      </c>
      <c r="H2882" s="3">
        <f t="shared" si="192"/>
        <v>64.28</v>
      </c>
      <c r="I2882" s="14">
        <v>1</v>
      </c>
      <c r="J2882" s="46">
        <f t="shared" si="193"/>
        <v>1342754.3330155634</v>
      </c>
      <c r="K2882" s="35">
        <f>(J2882-MAX(J$42:J2882))/MAX(J$42:J2882)</f>
        <v>-0.12002451615031004</v>
      </c>
      <c r="L2882" s="3"/>
    </row>
    <row r="2883" spans="1:12" x14ac:dyDescent="0.3">
      <c r="A2883" s="2" t="s">
        <v>841</v>
      </c>
      <c r="B2883" s="1">
        <v>23795</v>
      </c>
      <c r="C2883" s="1">
        <v>0</v>
      </c>
      <c r="D2883" s="1">
        <v>0</v>
      </c>
      <c r="E2883" s="34">
        <f>(B2883-MAX(B$42:B2883))/MAX(B$42:B2883)</f>
        <v>-0.19160862918294547</v>
      </c>
      <c r="F2883" s="49">
        <v>72.97</v>
      </c>
      <c r="G2883" s="4" t="str">
        <f>IF(F2883&lt;=H$1, "침체", IF(F2883&gt;=G$1, "과열", ""))</f>
        <v/>
      </c>
      <c r="H2883" s="3">
        <f t="shared" ref="H2883:H2946" si="194">F2883-F2882</f>
        <v>-48.42</v>
      </c>
      <c r="I2883" s="14">
        <v>1</v>
      </c>
      <c r="J2883" s="46">
        <f t="shared" si="193"/>
        <v>1342754.3330155634</v>
      </c>
      <c r="K2883" s="35">
        <f>(J2883-MAX(J$42:J2883))/MAX(J$42:J2883)</f>
        <v>-0.12002451615031004</v>
      </c>
      <c r="L2883" s="3"/>
    </row>
    <row r="2884" spans="1:12" x14ac:dyDescent="0.3">
      <c r="A2884" s="2" t="s">
        <v>840</v>
      </c>
      <c r="B2884" s="1">
        <v>23675</v>
      </c>
      <c r="C2884" s="1">
        <v>0</v>
      </c>
      <c r="D2884" s="1">
        <v>0</v>
      </c>
      <c r="E2884" s="34">
        <f>(B2884-MAX(B$42:B2884))/MAX(B$42:B2884)</f>
        <v>-0.19568540852726346</v>
      </c>
      <c r="F2884" s="49">
        <v>56.56</v>
      </c>
      <c r="G2884" s="4" t="str">
        <f>IF(F2884&lt;=H$1, "침체", IF(F2884&gt;=G$1, "과열", ""))</f>
        <v/>
      </c>
      <c r="H2884" s="3">
        <f t="shared" si="194"/>
        <v>-16.409999999999997</v>
      </c>
      <c r="I2884" s="14">
        <v>1</v>
      </c>
      <c r="J2884" s="46">
        <f t="shared" si="193"/>
        <v>1342754.3330155634</v>
      </c>
      <c r="K2884" s="35">
        <f>(J2884-MAX(J$42:J2884))/MAX(J$42:J2884)</f>
        <v>-0.12002451615031004</v>
      </c>
      <c r="L2884" s="3"/>
    </row>
    <row r="2885" spans="1:12" x14ac:dyDescent="0.3">
      <c r="A2885" s="2" t="s">
        <v>839</v>
      </c>
      <c r="B2885" s="1">
        <v>22935</v>
      </c>
      <c r="C2885" s="1">
        <v>0</v>
      </c>
      <c r="D2885" s="1">
        <v>1</v>
      </c>
      <c r="E2885" s="34">
        <f>(B2885-MAX(B$42:B2885))/MAX(B$42:B2885)</f>
        <v>-0.22082554781722438</v>
      </c>
      <c r="F2885" s="49">
        <v>-107.3</v>
      </c>
      <c r="G2885" s="4" t="str">
        <f>IF(F2885&lt;=H$1, "침체", IF(F2885&gt;=G$1, "과열", ""))</f>
        <v/>
      </c>
      <c r="H2885" s="3">
        <f t="shared" si="194"/>
        <v>-163.86</v>
      </c>
      <c r="I2885" s="14">
        <v>1</v>
      </c>
      <c r="J2885" s="46">
        <f t="shared" si="193"/>
        <v>1342754.3330155634</v>
      </c>
      <c r="K2885" s="35">
        <f>(J2885-MAX(J$42:J2885))/MAX(J$42:J2885)</f>
        <v>-0.12002451615031004</v>
      </c>
      <c r="L2885" s="3"/>
    </row>
    <row r="2886" spans="1:12" x14ac:dyDescent="0.3">
      <c r="A2886" s="2" t="s">
        <v>838</v>
      </c>
      <c r="B2886" s="1">
        <v>23125</v>
      </c>
      <c r="C2886" s="1">
        <v>0</v>
      </c>
      <c r="D2886" s="1">
        <v>0</v>
      </c>
      <c r="E2886" s="34">
        <f>(B2886-MAX(B$42:B2886))/MAX(B$42:B2886)</f>
        <v>-0.2143706471887209</v>
      </c>
      <c r="F2886" s="49">
        <v>-135.63</v>
      </c>
      <c r="G2886" s="4" t="str">
        <f>IF(F2886&lt;=H$1, "침체", IF(F2886&gt;=G$1, "과열", ""))</f>
        <v/>
      </c>
      <c r="H2886" s="3">
        <f t="shared" si="194"/>
        <v>-28.33</v>
      </c>
      <c r="I2886" s="14">
        <v>1</v>
      </c>
      <c r="J2886" s="46">
        <f t="shared" si="193"/>
        <v>1342754.3330155634</v>
      </c>
      <c r="K2886" s="35">
        <f>(J2886-MAX(J$42:J2886))/MAX(J$42:J2886)</f>
        <v>-0.12002451615031004</v>
      </c>
      <c r="L2886" s="3"/>
    </row>
    <row r="2887" spans="1:12" x14ac:dyDescent="0.3">
      <c r="A2887" s="2" t="s">
        <v>837</v>
      </c>
      <c r="B2887" s="1">
        <v>23725</v>
      </c>
      <c r="C2887" s="1">
        <v>0</v>
      </c>
      <c r="D2887" s="1">
        <v>0</v>
      </c>
      <c r="E2887" s="34">
        <f>(B2887-MAX(B$42:B2887))/MAX(B$42:B2887)</f>
        <v>-0.19398675046713096</v>
      </c>
      <c r="F2887" s="49">
        <v>35.74</v>
      </c>
      <c r="G2887" s="4" t="str">
        <f>IF(F2887&lt;=H$1, "침체", IF(F2887&gt;=G$1, "과열", ""))</f>
        <v/>
      </c>
      <c r="H2887" s="3">
        <f t="shared" si="194"/>
        <v>171.37</v>
      </c>
      <c r="I2887" s="14">
        <v>1</v>
      </c>
      <c r="J2887" s="46">
        <f t="shared" si="193"/>
        <v>1342754.3330155634</v>
      </c>
      <c r="K2887" s="35">
        <f>(J2887-MAX(J$42:J2887))/MAX(J$42:J2887)</f>
        <v>-0.12002451615031004</v>
      </c>
      <c r="L2887" s="3"/>
    </row>
    <row r="2888" spans="1:12" x14ac:dyDescent="0.3">
      <c r="A2888" s="2" t="s">
        <v>836</v>
      </c>
      <c r="B2888" s="1">
        <v>23025</v>
      </c>
      <c r="C2888" s="1">
        <v>0</v>
      </c>
      <c r="D2888" s="1">
        <v>1</v>
      </c>
      <c r="E2888" s="34">
        <f>(B2888-MAX(B$42:B2888))/MAX(B$42:B2888)</f>
        <v>-0.2177679633089859</v>
      </c>
      <c r="F2888" s="49">
        <v>-103.17</v>
      </c>
      <c r="G2888" s="4" t="str">
        <f>IF(F2888&lt;=H$1, "침체", IF(F2888&gt;=G$1, "과열", ""))</f>
        <v/>
      </c>
      <c r="H2888" s="3">
        <f t="shared" si="194"/>
        <v>-138.91</v>
      </c>
      <c r="I2888" s="14">
        <v>1</v>
      </c>
      <c r="J2888" s="46">
        <f t="shared" si="193"/>
        <v>1342754.3330155634</v>
      </c>
      <c r="K2888" s="35">
        <f>(J2888-MAX(J$42:J2888))/MAX(J$42:J2888)</f>
        <v>-0.12002451615031004</v>
      </c>
      <c r="L2888" s="3"/>
    </row>
    <row r="2889" spans="1:12" x14ac:dyDescent="0.3">
      <c r="A2889" s="2" t="s">
        <v>835</v>
      </c>
      <c r="B2889" s="1">
        <v>23310</v>
      </c>
      <c r="C2889" s="1">
        <v>0</v>
      </c>
      <c r="D2889" s="1">
        <v>0</v>
      </c>
      <c r="E2889" s="34">
        <f>(B2889-MAX(B$42:B2889))/MAX(B$42:B2889)</f>
        <v>-0.20808561236623069</v>
      </c>
      <c r="F2889" s="49">
        <v>-45.31</v>
      </c>
      <c r="G2889" s="4" t="str">
        <f>IF(F2889&lt;=H$1, "침체", IF(F2889&gt;=G$1, "과열", ""))</f>
        <v/>
      </c>
      <c r="H2889" s="3">
        <f t="shared" si="194"/>
        <v>57.86</v>
      </c>
      <c r="I2889" s="14">
        <v>1</v>
      </c>
      <c r="J2889" s="46">
        <f t="shared" si="193"/>
        <v>1342754.3330155634</v>
      </c>
      <c r="K2889" s="35">
        <f>(J2889-MAX(J$42:J2889))/MAX(J$42:J2889)</f>
        <v>-0.12002451615031004</v>
      </c>
      <c r="L2889" s="3"/>
    </row>
    <row r="2890" spans="1:12" x14ac:dyDescent="0.3">
      <c r="A2890" s="2" t="s">
        <v>834</v>
      </c>
      <c r="B2890" s="1">
        <v>23100</v>
      </c>
      <c r="C2890" s="1">
        <v>0</v>
      </c>
      <c r="D2890" s="1">
        <v>0</v>
      </c>
      <c r="E2890" s="34">
        <f>(B2890-MAX(B$42:B2890))/MAX(B$42:B2890)</f>
        <v>-0.21521997621878716</v>
      </c>
      <c r="F2890" s="49">
        <v>-90.29</v>
      </c>
      <c r="G2890" s="4" t="str">
        <f>IF(F2890&lt;=H$1, "침체", IF(F2890&gt;=G$1, "과열", ""))</f>
        <v/>
      </c>
      <c r="H2890" s="3">
        <f t="shared" si="194"/>
        <v>-44.980000000000004</v>
      </c>
      <c r="I2890" s="14">
        <v>1</v>
      </c>
      <c r="J2890" s="46">
        <f t="shared" si="193"/>
        <v>1342754.3330155634</v>
      </c>
      <c r="K2890" s="35">
        <f>(J2890-MAX(J$42:J2890))/MAX(J$42:J2890)</f>
        <v>-0.12002451615031004</v>
      </c>
      <c r="L2890" s="3"/>
    </row>
    <row r="2891" spans="1:12" x14ac:dyDescent="0.3">
      <c r="A2891" s="2" t="s">
        <v>833</v>
      </c>
      <c r="B2891" s="1">
        <v>23050</v>
      </c>
      <c r="C2891" s="1">
        <v>0</v>
      </c>
      <c r="D2891" s="1">
        <v>0</v>
      </c>
      <c r="E2891" s="34">
        <f>(B2891-MAX(B$42:B2891))/MAX(B$42:B2891)</f>
        <v>-0.21691863427891966</v>
      </c>
      <c r="F2891" s="49">
        <v>-129.29</v>
      </c>
      <c r="G2891" s="4" t="str">
        <f>IF(F2891&lt;=H$1, "침체", IF(F2891&gt;=G$1, "과열", ""))</f>
        <v/>
      </c>
      <c r="H2891" s="3">
        <f t="shared" si="194"/>
        <v>-38.999999999999986</v>
      </c>
      <c r="I2891" s="14">
        <v>1</v>
      </c>
      <c r="J2891" s="46">
        <f t="shared" si="193"/>
        <v>1342754.3330155634</v>
      </c>
      <c r="K2891" s="35">
        <f>(J2891-MAX(J$42:J2891))/MAX(J$42:J2891)</f>
        <v>-0.12002451615031004</v>
      </c>
      <c r="L2891" s="3"/>
    </row>
    <row r="2892" spans="1:12" x14ac:dyDescent="0.3">
      <c r="A2892" s="2" t="s">
        <v>832</v>
      </c>
      <c r="B2892" s="1">
        <v>23155</v>
      </c>
      <c r="C2892" s="1">
        <v>0</v>
      </c>
      <c r="D2892" s="1">
        <v>0</v>
      </c>
      <c r="E2892" s="34">
        <f>(B2892-MAX(B$42:B2892))/MAX(B$42:B2892)</f>
        <v>-0.21335145235264141</v>
      </c>
      <c r="F2892" s="49">
        <v>-60.49</v>
      </c>
      <c r="G2892" s="4" t="str">
        <f>IF(F2892&lt;=H$1, "침체", IF(F2892&gt;=G$1, "과열", ""))</f>
        <v/>
      </c>
      <c r="H2892" s="3">
        <f t="shared" si="194"/>
        <v>68.799999999999983</v>
      </c>
      <c r="I2892" s="14">
        <v>1</v>
      </c>
      <c r="J2892" s="46">
        <f t="shared" si="193"/>
        <v>1342754.3330155634</v>
      </c>
      <c r="K2892" s="35">
        <f>(J2892-MAX(J$42:J2892))/MAX(J$42:J2892)</f>
        <v>-0.12002451615031004</v>
      </c>
      <c r="L2892" s="3"/>
    </row>
    <row r="2893" spans="1:12" x14ac:dyDescent="0.3">
      <c r="A2893" s="2" t="s">
        <v>831</v>
      </c>
      <c r="B2893" s="1">
        <v>22670</v>
      </c>
      <c r="C2893" s="1">
        <v>0</v>
      </c>
      <c r="D2893" s="1">
        <v>1</v>
      </c>
      <c r="E2893" s="34">
        <f>(B2893-MAX(B$42:B2893))/MAX(B$42:B2893)</f>
        <v>-0.22982843553592661</v>
      </c>
      <c r="F2893" s="49">
        <v>-119.09</v>
      </c>
      <c r="G2893" s="4" t="str">
        <f>IF(F2893&lt;=H$1, "침체", IF(F2893&gt;=G$1, "과열", ""))</f>
        <v/>
      </c>
      <c r="H2893" s="3">
        <f t="shared" si="194"/>
        <v>-58.6</v>
      </c>
      <c r="I2893" s="14">
        <v>1</v>
      </c>
      <c r="J2893" s="46">
        <f t="shared" si="193"/>
        <v>1342754.3330155634</v>
      </c>
      <c r="K2893" s="35">
        <f>(J2893-MAX(J$42:J2893))/MAX(J$42:J2893)</f>
        <v>-0.12002451615031004</v>
      </c>
      <c r="L2893" s="3"/>
    </row>
    <row r="2894" spans="1:12" x14ac:dyDescent="0.3">
      <c r="A2894" s="2" t="s">
        <v>830</v>
      </c>
      <c r="B2894" s="1">
        <v>22645</v>
      </c>
      <c r="C2894" s="1">
        <v>0</v>
      </c>
      <c r="D2894" s="1">
        <v>0</v>
      </c>
      <c r="E2894" s="34">
        <f>(B2894-MAX(B$42:B2894))/MAX(B$42:B2894)</f>
        <v>-0.23067776456599287</v>
      </c>
      <c r="F2894" s="49">
        <v>-170.98</v>
      </c>
      <c r="G2894" s="4" t="str">
        <f>IF(F2894&lt;=H$1, "침체", IF(F2894&gt;=G$1, "과열", ""))</f>
        <v>침체</v>
      </c>
      <c r="H2894" s="3">
        <f t="shared" si="194"/>
        <v>-51.889999999999986</v>
      </c>
      <c r="I2894" s="14">
        <v>1</v>
      </c>
      <c r="J2894" s="46">
        <f t="shared" si="193"/>
        <v>1342754.3330155634</v>
      </c>
      <c r="K2894" s="35">
        <f>(J2894-MAX(J$42:J2894))/MAX(J$42:J2894)</f>
        <v>-0.12002451615031004</v>
      </c>
      <c r="L2894" s="3"/>
    </row>
    <row r="2895" spans="1:12" x14ac:dyDescent="0.3">
      <c r="A2895" s="2" t="s">
        <v>829</v>
      </c>
      <c r="B2895" s="1">
        <v>23130</v>
      </c>
      <c r="C2895" s="1">
        <v>0</v>
      </c>
      <c r="D2895" s="1">
        <v>0</v>
      </c>
      <c r="E2895" s="34">
        <f>(B2895-MAX(B$42:B2895))/MAX(B$42:B2895)</f>
        <v>-0.21420078138270765</v>
      </c>
      <c r="F2895" s="49">
        <v>-35.58</v>
      </c>
      <c r="G2895" s="4" t="str">
        <f>IF(F2895&lt;=H$1, "침체", IF(F2895&gt;=G$1, "과열", ""))</f>
        <v/>
      </c>
      <c r="H2895" s="3">
        <f t="shared" si="194"/>
        <v>135.39999999999998</v>
      </c>
      <c r="I2895" s="14">
        <v>1</v>
      </c>
      <c r="J2895" s="46">
        <f t="shared" si="193"/>
        <v>1342754.3330155634</v>
      </c>
      <c r="K2895" s="35">
        <f>(J2895-MAX(J$42:J2895))/MAX(J$42:J2895)</f>
        <v>-0.12002451615031004</v>
      </c>
      <c r="L2895" s="3"/>
    </row>
    <row r="2896" spans="1:12" x14ac:dyDescent="0.3">
      <c r="A2896" s="2" t="s">
        <v>828</v>
      </c>
      <c r="B2896" s="1">
        <v>23645</v>
      </c>
      <c r="C2896" s="1">
        <v>0</v>
      </c>
      <c r="D2896" s="1">
        <v>0</v>
      </c>
      <c r="E2896" s="34">
        <f>(B2896-MAX(B$42:B2896))/MAX(B$42:B2896)</f>
        <v>-0.19670460336334297</v>
      </c>
      <c r="F2896" s="49">
        <v>115.77</v>
      </c>
      <c r="G2896" s="4" t="str">
        <f>IF(F2896&lt;=H$1, "침체", IF(F2896&gt;=G$1, "과열", ""))</f>
        <v>과열</v>
      </c>
      <c r="H2896" s="3">
        <f t="shared" si="194"/>
        <v>151.35</v>
      </c>
      <c r="I2896" s="14">
        <v>1</v>
      </c>
      <c r="J2896" s="46">
        <f t="shared" si="193"/>
        <v>1342754.3330155634</v>
      </c>
      <c r="K2896" s="35">
        <f>(J2896-MAX(J$42:J2896))/MAX(J$42:J2896)</f>
        <v>-0.12002451615031004</v>
      </c>
      <c r="L2896" s="3"/>
    </row>
    <row r="2897" spans="1:12" x14ac:dyDescent="0.3">
      <c r="A2897" s="2" t="s">
        <v>827</v>
      </c>
      <c r="B2897" s="1">
        <v>23565</v>
      </c>
      <c r="C2897" s="1">
        <v>0</v>
      </c>
      <c r="D2897" s="1">
        <v>0</v>
      </c>
      <c r="E2897" s="34">
        <f>(B2897-MAX(B$42:B2897))/MAX(B$42:B2897)</f>
        <v>-0.19942245625955496</v>
      </c>
      <c r="F2897" s="49">
        <v>100.84</v>
      </c>
      <c r="G2897" s="4" t="str">
        <f>IF(F2897&lt;=H$1, "침체", IF(F2897&gt;=G$1, "과열", ""))</f>
        <v>과열</v>
      </c>
      <c r="H2897" s="3">
        <f t="shared" si="194"/>
        <v>-14.929999999999993</v>
      </c>
      <c r="I2897" s="14">
        <v>1</v>
      </c>
      <c r="J2897" s="46">
        <f t="shared" si="193"/>
        <v>1342754.3330155634</v>
      </c>
      <c r="K2897" s="35">
        <f>(J2897-MAX(J$42:J2897))/MAX(J$42:J2897)</f>
        <v>-0.12002451615031004</v>
      </c>
      <c r="L2897" s="3"/>
    </row>
    <row r="2898" spans="1:12" x14ac:dyDescent="0.3">
      <c r="A2898" s="2" t="s">
        <v>826</v>
      </c>
      <c r="B2898" s="1">
        <v>22990</v>
      </c>
      <c r="C2898" s="1">
        <v>0</v>
      </c>
      <c r="D2898" s="1">
        <v>0</v>
      </c>
      <c r="E2898" s="34">
        <f>(B2898-MAX(B$42:B2898))/MAX(B$42:B2898)</f>
        <v>-0.21895702395107866</v>
      </c>
      <c r="F2898" s="49">
        <v>-4.8099999999999996</v>
      </c>
      <c r="G2898" s="4" t="str">
        <f>IF(F2898&lt;=H$1, "침체", IF(F2898&gt;=G$1, "과열", ""))</f>
        <v/>
      </c>
      <c r="H2898" s="3">
        <f t="shared" si="194"/>
        <v>-105.65</v>
      </c>
      <c r="I2898" s="14">
        <v>1</v>
      </c>
      <c r="J2898" s="46">
        <f t="shared" si="193"/>
        <v>1342754.3330155634</v>
      </c>
      <c r="K2898" s="35">
        <f>(J2898-MAX(J$42:J2898))/MAX(J$42:J2898)</f>
        <v>-0.12002451615031004</v>
      </c>
      <c r="L2898" s="3"/>
    </row>
    <row r="2899" spans="1:12" x14ac:dyDescent="0.3">
      <c r="A2899" s="2" t="s">
        <v>825</v>
      </c>
      <c r="B2899" s="1">
        <v>22805</v>
      </c>
      <c r="C2899" s="1">
        <v>0</v>
      </c>
      <c r="D2899" s="1">
        <v>0</v>
      </c>
      <c r="E2899" s="34">
        <f>(B2899-MAX(B$42:B2899))/MAX(B$42:B2899)</f>
        <v>-0.22524205877356887</v>
      </c>
      <c r="F2899" s="49">
        <v>-76.81</v>
      </c>
      <c r="G2899" s="4" t="str">
        <f>IF(F2899&lt;=H$1, "침체", IF(F2899&gt;=G$1, "과열", ""))</f>
        <v/>
      </c>
      <c r="H2899" s="3">
        <f t="shared" si="194"/>
        <v>-72</v>
      </c>
      <c r="I2899" s="14">
        <v>1</v>
      </c>
      <c r="J2899" s="46">
        <f t="shared" si="193"/>
        <v>1342754.3330155634</v>
      </c>
      <c r="K2899" s="35">
        <f>(J2899-MAX(J$42:J2899))/MAX(J$42:J2899)</f>
        <v>-0.12002451615031004</v>
      </c>
      <c r="L2899" s="3"/>
    </row>
    <row r="2900" spans="1:12" x14ac:dyDescent="0.3">
      <c r="A2900" s="2" t="s">
        <v>824</v>
      </c>
      <c r="B2900" s="1">
        <v>23115</v>
      </c>
      <c r="C2900" s="1">
        <v>0</v>
      </c>
      <c r="D2900" s="1">
        <v>0</v>
      </c>
      <c r="E2900" s="34">
        <f>(B2900-MAX(B$42:B2900))/MAX(B$42:B2900)</f>
        <v>-0.21471037880074742</v>
      </c>
      <c r="F2900" s="49">
        <v>-28.61</v>
      </c>
      <c r="G2900" s="4" t="str">
        <f>IF(F2900&lt;=H$1, "침체", IF(F2900&gt;=G$1, "과열", ""))</f>
        <v/>
      </c>
      <c r="H2900" s="3">
        <f t="shared" si="194"/>
        <v>48.2</v>
      </c>
      <c r="I2900" s="14">
        <v>1</v>
      </c>
      <c r="J2900" s="46">
        <f t="shared" si="193"/>
        <v>1342754.3330155634</v>
      </c>
      <c r="K2900" s="35">
        <f>(J2900-MAX(J$42:J2900))/MAX(J$42:J2900)</f>
        <v>-0.12002451615031004</v>
      </c>
      <c r="L2900" s="3"/>
    </row>
    <row r="2901" spans="1:12" x14ac:dyDescent="0.3">
      <c r="A2901" s="2" t="s">
        <v>823</v>
      </c>
      <c r="B2901" s="1">
        <v>24170</v>
      </c>
      <c r="C2901" s="1">
        <v>0</v>
      </c>
      <c r="D2901" s="1">
        <v>0</v>
      </c>
      <c r="E2901" s="34">
        <f>(B2901-MAX(B$42:B2901))/MAX(B$42:B2901)</f>
        <v>-0.17886869373195174</v>
      </c>
      <c r="F2901" s="49">
        <v>172.26</v>
      </c>
      <c r="G2901" s="4" t="str">
        <f>IF(F2901&lt;=H$1, "침체", IF(F2901&gt;=G$1, "과열", ""))</f>
        <v>과열</v>
      </c>
      <c r="H2901" s="3">
        <f t="shared" si="194"/>
        <v>200.87</v>
      </c>
      <c r="I2901" s="14">
        <v>1</v>
      </c>
      <c r="J2901" s="46">
        <f t="shared" si="193"/>
        <v>1342754.3330155634</v>
      </c>
      <c r="K2901" s="35">
        <f>(J2901-MAX(J$42:J2901))/MAX(J$42:J2901)</f>
        <v>-0.12002451615031004</v>
      </c>
      <c r="L2901" s="3"/>
    </row>
    <row r="2902" spans="1:12" x14ac:dyDescent="0.3">
      <c r="A2902" s="2" t="s">
        <v>822</v>
      </c>
      <c r="B2902" s="1">
        <v>23760</v>
      </c>
      <c r="C2902" s="1">
        <v>0</v>
      </c>
      <c r="D2902" s="1">
        <v>0</v>
      </c>
      <c r="E2902" s="34">
        <f>(B2902-MAX(B$42:B2902))/MAX(B$42:B2902)</f>
        <v>-0.19279768982503823</v>
      </c>
      <c r="F2902" s="49">
        <v>123.72</v>
      </c>
      <c r="G2902" s="4" t="str">
        <f>IF(F2902&lt;=H$1, "침체", IF(F2902&gt;=G$1, "과열", ""))</f>
        <v>과열</v>
      </c>
      <c r="H2902" s="3">
        <f t="shared" si="194"/>
        <v>-48.539999999999992</v>
      </c>
      <c r="I2902" s="14">
        <v>1</v>
      </c>
      <c r="J2902" s="46">
        <f t="shared" si="193"/>
        <v>1342754.3330155634</v>
      </c>
      <c r="K2902" s="35">
        <f>(J2902-MAX(J$42:J2902))/MAX(J$42:J2902)</f>
        <v>-0.12002451615031004</v>
      </c>
      <c r="L2902" s="3"/>
    </row>
    <row r="2903" spans="1:12" x14ac:dyDescent="0.3">
      <c r="A2903" s="2" t="s">
        <v>821</v>
      </c>
      <c r="B2903" s="1">
        <v>23665</v>
      </c>
      <c r="C2903" s="1">
        <v>0</v>
      </c>
      <c r="D2903" s="1">
        <v>0</v>
      </c>
      <c r="E2903" s="34">
        <f>(B2903-MAX(B$42:B2903))/MAX(B$42:B2903)</f>
        <v>-0.19602514013928996</v>
      </c>
      <c r="F2903" s="49">
        <v>79.77</v>
      </c>
      <c r="G2903" s="4" t="str">
        <f>IF(F2903&lt;=H$1, "침체", IF(F2903&gt;=G$1, "과열", ""))</f>
        <v/>
      </c>
      <c r="H2903" s="3">
        <f t="shared" si="194"/>
        <v>-43.95</v>
      </c>
      <c r="I2903" s="14">
        <v>1</v>
      </c>
      <c r="J2903" s="46">
        <f t="shared" si="193"/>
        <v>1342754.3330155634</v>
      </c>
      <c r="K2903" s="35">
        <f>(J2903-MAX(J$42:J2903))/MAX(J$42:J2903)</f>
        <v>-0.12002451615031004</v>
      </c>
      <c r="L2903" s="3"/>
    </row>
    <row r="2904" spans="1:12" x14ac:dyDescent="0.3">
      <c r="A2904" s="2" t="s">
        <v>820</v>
      </c>
      <c r="B2904" s="1">
        <v>23315</v>
      </c>
      <c r="C2904" s="1">
        <v>0</v>
      </c>
      <c r="D2904" s="1">
        <v>0</v>
      </c>
      <c r="E2904" s="34">
        <f>(B2904-MAX(B$42:B2904))/MAX(B$42:B2904)</f>
        <v>-0.20791574656021744</v>
      </c>
      <c r="F2904" s="49">
        <v>22.73</v>
      </c>
      <c r="G2904" s="4" t="str">
        <f>IF(F2904&lt;=H$1, "침체", IF(F2904&gt;=G$1, "과열", ""))</f>
        <v/>
      </c>
      <c r="H2904" s="3">
        <f t="shared" si="194"/>
        <v>-57.039999999999992</v>
      </c>
      <c r="I2904" s="14">
        <v>1</v>
      </c>
      <c r="J2904" s="46">
        <f t="shared" si="193"/>
        <v>1342754.3330155634</v>
      </c>
      <c r="K2904" s="35">
        <f>(J2904-MAX(J$42:J2904))/MAX(J$42:J2904)</f>
        <v>-0.12002451615031004</v>
      </c>
      <c r="L2904" s="3"/>
    </row>
    <row r="2905" spans="1:12" x14ac:dyDescent="0.3">
      <c r="A2905" s="2" t="s">
        <v>819</v>
      </c>
      <c r="B2905" s="1">
        <v>22460</v>
      </c>
      <c r="C2905" s="1">
        <v>0</v>
      </c>
      <c r="D2905" s="1">
        <v>1</v>
      </c>
      <c r="E2905" s="34">
        <f>(B2905-MAX(B$42:B2905))/MAX(B$42:B2905)</f>
        <v>-0.23696279938848311</v>
      </c>
      <c r="F2905" s="49">
        <v>-95.9</v>
      </c>
      <c r="G2905" s="4" t="str">
        <f>IF(F2905&lt;=H$1, "침체", IF(F2905&gt;=G$1, "과열", ""))</f>
        <v/>
      </c>
      <c r="H2905" s="3">
        <f t="shared" si="194"/>
        <v>-118.63000000000001</v>
      </c>
      <c r="I2905" s="14">
        <v>1</v>
      </c>
      <c r="J2905" s="46">
        <f t="shared" si="193"/>
        <v>1342754.3330155634</v>
      </c>
      <c r="K2905" s="35">
        <f>(J2905-MAX(J$42:J2905))/MAX(J$42:J2905)</f>
        <v>-0.12002451615031004</v>
      </c>
      <c r="L2905" s="3"/>
    </row>
    <row r="2906" spans="1:12" x14ac:dyDescent="0.3">
      <c r="A2906" s="2" t="s">
        <v>818</v>
      </c>
      <c r="B2906" s="1">
        <v>22075</v>
      </c>
      <c r="C2906" s="1">
        <v>0</v>
      </c>
      <c r="D2906" s="1">
        <v>1</v>
      </c>
      <c r="E2906" s="34">
        <f>(B2906-MAX(B$42:B2906))/MAX(B$42:B2906)</f>
        <v>-0.2500424664515033</v>
      </c>
      <c r="F2906" s="49">
        <v>-172.48</v>
      </c>
      <c r="G2906" s="4" t="str">
        <f>IF(F2906&lt;=H$1, "침체", IF(F2906&gt;=G$1, "과열", ""))</f>
        <v>침체</v>
      </c>
      <c r="H2906" s="3">
        <f t="shared" si="194"/>
        <v>-76.579999999999984</v>
      </c>
      <c r="I2906" s="14">
        <v>1</v>
      </c>
      <c r="J2906" s="46">
        <f t="shared" si="193"/>
        <v>1342754.3330155634</v>
      </c>
      <c r="K2906" s="35">
        <f>(J2906-MAX(J$42:J2906))/MAX(J$42:J2906)</f>
        <v>-0.12002451615031004</v>
      </c>
      <c r="L2906" s="3"/>
    </row>
    <row r="2907" spans="1:12" x14ac:dyDescent="0.3">
      <c r="A2907" s="2" t="s">
        <v>817</v>
      </c>
      <c r="B2907" s="1">
        <v>21165</v>
      </c>
      <c r="C2907" s="1">
        <v>0</v>
      </c>
      <c r="D2907" s="1">
        <v>1</v>
      </c>
      <c r="E2907" s="34">
        <f>(B2907-MAX(B$42:B2907))/MAX(B$42:B2907)</f>
        <v>-0.28095804314591472</v>
      </c>
      <c r="F2907" s="49">
        <v>-190.67</v>
      </c>
      <c r="G2907" s="4" t="str">
        <f>IF(F2907&lt;=H$1, "침체", IF(F2907&gt;=G$1, "과열", ""))</f>
        <v>침체</v>
      </c>
      <c r="H2907" s="3">
        <f t="shared" si="194"/>
        <v>-18.189999999999998</v>
      </c>
      <c r="I2907" s="14">
        <v>1</v>
      </c>
      <c r="J2907" s="46">
        <f t="shared" si="193"/>
        <v>1342754.3330155634</v>
      </c>
      <c r="K2907" s="35">
        <f>(J2907-MAX(J$42:J2907))/MAX(J$42:J2907)</f>
        <v>-0.12002451615031004</v>
      </c>
      <c r="L2907" s="3"/>
    </row>
    <row r="2908" spans="1:12" x14ac:dyDescent="0.3">
      <c r="A2908" s="2" t="s">
        <v>816</v>
      </c>
      <c r="B2908" s="1">
        <v>22180</v>
      </c>
      <c r="C2908" s="1">
        <v>0</v>
      </c>
      <c r="D2908" s="1">
        <v>1</v>
      </c>
      <c r="E2908" s="34">
        <f>(B2908-MAX(B$42:B2908))/MAX(B$42:B2908)</f>
        <v>-0.24647528452522507</v>
      </c>
      <c r="F2908" s="49">
        <v>-116.36</v>
      </c>
      <c r="G2908" s="4" t="str">
        <f>IF(F2908&lt;=H$1, "침체", IF(F2908&gt;=G$1, "과열", ""))</f>
        <v/>
      </c>
      <c r="H2908" s="3">
        <f t="shared" si="194"/>
        <v>74.309999999999988</v>
      </c>
      <c r="I2908" s="14">
        <v>1</v>
      </c>
      <c r="J2908" s="46">
        <f t="shared" si="193"/>
        <v>1342754.3330155634</v>
      </c>
      <c r="K2908" s="35">
        <f>(J2908-MAX(J$42:J2908))/MAX(J$42:J2908)</f>
        <v>-0.12002451615031004</v>
      </c>
      <c r="L2908" s="3"/>
    </row>
    <row r="2909" spans="1:12" x14ac:dyDescent="0.3">
      <c r="A2909" s="2" t="s">
        <v>815</v>
      </c>
      <c r="B2909" s="1">
        <v>22840</v>
      </c>
      <c r="C2909" s="1">
        <v>0</v>
      </c>
      <c r="D2909" s="1">
        <v>0</v>
      </c>
      <c r="E2909" s="34">
        <f>(B2909-MAX(B$42:B2909))/MAX(B$42:B2909)</f>
        <v>-0.22405299813147614</v>
      </c>
      <c r="F2909" s="49">
        <v>-40.840000000000003</v>
      </c>
      <c r="G2909" s="4" t="str">
        <f>IF(F2909&lt;=H$1, "침체", IF(F2909&gt;=G$1, "과열", ""))</f>
        <v/>
      </c>
      <c r="H2909" s="3">
        <f t="shared" si="194"/>
        <v>75.52</v>
      </c>
      <c r="I2909" s="14">
        <v>1</v>
      </c>
      <c r="J2909" s="46">
        <f t="shared" si="193"/>
        <v>1342754.3330155634</v>
      </c>
      <c r="K2909" s="35">
        <f>(J2909-MAX(J$42:J2909))/MAX(J$42:J2909)</f>
        <v>-0.12002451615031004</v>
      </c>
      <c r="L2909" s="3"/>
    </row>
    <row r="2910" spans="1:12" x14ac:dyDescent="0.3">
      <c r="A2910" s="2" t="s">
        <v>814</v>
      </c>
      <c r="B2910" s="1">
        <v>23210</v>
      </c>
      <c r="C2910" s="1">
        <v>0</v>
      </c>
      <c r="D2910" s="1">
        <v>0</v>
      </c>
      <c r="E2910" s="34">
        <f>(B2910-MAX(B$42:B2910))/MAX(B$42:B2910)</f>
        <v>-0.21148292848649566</v>
      </c>
      <c r="F2910" s="49">
        <v>15.28</v>
      </c>
      <c r="G2910" s="4" t="str">
        <f>IF(F2910&lt;=H$1, "침체", IF(F2910&gt;=G$1, "과열", ""))</f>
        <v/>
      </c>
      <c r="H2910" s="3">
        <f t="shared" si="194"/>
        <v>56.120000000000005</v>
      </c>
      <c r="I2910" s="14">
        <v>1</v>
      </c>
      <c r="J2910" s="46">
        <f t="shared" si="193"/>
        <v>1342754.3330155634</v>
      </c>
      <c r="K2910" s="35">
        <f>(J2910-MAX(J$42:J2910))/MAX(J$42:J2910)</f>
        <v>-0.12002451615031004</v>
      </c>
      <c r="L2910" s="3"/>
    </row>
    <row r="2911" spans="1:12" x14ac:dyDescent="0.3">
      <c r="A2911" s="2" t="s">
        <v>813</v>
      </c>
      <c r="B2911" s="1">
        <v>23275</v>
      </c>
      <c r="C2911" s="1">
        <v>0</v>
      </c>
      <c r="D2911" s="1">
        <v>0</v>
      </c>
      <c r="E2911" s="34">
        <f>(B2911-MAX(B$42:B2911))/MAX(B$42:B2911)</f>
        <v>-0.20927467300832342</v>
      </c>
      <c r="F2911" s="49">
        <v>25.52</v>
      </c>
      <c r="G2911" s="4" t="str">
        <f>IF(F2911&lt;=H$1, "침체", IF(F2911&gt;=G$1, "과열", ""))</f>
        <v/>
      </c>
      <c r="H2911" s="3">
        <f t="shared" si="194"/>
        <v>10.24</v>
      </c>
      <c r="I2911" s="14">
        <v>1</v>
      </c>
      <c r="J2911" s="46">
        <f t="shared" si="193"/>
        <v>1342754.3330155634</v>
      </c>
      <c r="K2911" s="35">
        <f>(J2911-MAX(J$42:J2911))/MAX(J$42:J2911)</f>
        <v>-0.12002451615031004</v>
      </c>
      <c r="L2911" s="3"/>
    </row>
    <row r="2912" spans="1:12" x14ac:dyDescent="0.3">
      <c r="A2912" s="2" t="s">
        <v>812</v>
      </c>
      <c r="B2912" s="1">
        <v>23665</v>
      </c>
      <c r="C2912" s="1">
        <v>0</v>
      </c>
      <c r="D2912" s="1">
        <v>0</v>
      </c>
      <c r="E2912" s="34">
        <f>(B2912-MAX(B$42:B2912))/MAX(B$42:B2912)</f>
        <v>-0.19602514013928996</v>
      </c>
      <c r="F2912" s="49">
        <v>52.99</v>
      </c>
      <c r="G2912" s="4" t="str">
        <f>IF(F2912&lt;=H$1, "침체", IF(F2912&gt;=G$1, "과열", ""))</f>
        <v/>
      </c>
      <c r="H2912" s="3">
        <f t="shared" si="194"/>
        <v>27.470000000000002</v>
      </c>
      <c r="I2912" s="14">
        <v>1</v>
      </c>
      <c r="J2912" s="46">
        <f t="shared" si="193"/>
        <v>1342754.3330155634</v>
      </c>
      <c r="K2912" s="35">
        <f>(J2912-MAX(J$42:J2912))/MAX(J$42:J2912)</f>
        <v>-0.12002451615031004</v>
      </c>
      <c r="L2912" s="3"/>
    </row>
    <row r="2913" spans="1:12" x14ac:dyDescent="0.3">
      <c r="A2913" s="2" t="s">
        <v>811</v>
      </c>
      <c r="B2913" s="1">
        <v>23850</v>
      </c>
      <c r="C2913" s="1">
        <v>0</v>
      </c>
      <c r="D2913" s="1">
        <v>0</v>
      </c>
      <c r="E2913" s="34">
        <f>(B2913-MAX(B$42:B2913))/MAX(B$42:B2913)</f>
        <v>-0.18974010531679972</v>
      </c>
      <c r="F2913" s="49">
        <v>104.23</v>
      </c>
      <c r="G2913" s="4" t="str">
        <f>IF(F2913&lt;=H$1, "침체", IF(F2913&gt;=G$1, "과열", ""))</f>
        <v>과열</v>
      </c>
      <c r="H2913" s="3">
        <f t="shared" si="194"/>
        <v>51.24</v>
      </c>
      <c r="I2913" s="14">
        <v>1</v>
      </c>
      <c r="J2913" s="46">
        <f t="shared" si="193"/>
        <v>1342754.3330155634</v>
      </c>
      <c r="K2913" s="35">
        <f>(J2913-MAX(J$42:J2913))/MAX(J$42:J2913)</f>
        <v>-0.12002451615031004</v>
      </c>
      <c r="L2913" s="3"/>
    </row>
    <row r="2914" spans="1:12" x14ac:dyDescent="0.3">
      <c r="A2914" s="2" t="s">
        <v>810</v>
      </c>
      <c r="B2914" s="1">
        <v>24050</v>
      </c>
      <c r="C2914" s="1">
        <v>0</v>
      </c>
      <c r="D2914" s="1">
        <v>0</v>
      </c>
      <c r="E2914" s="34">
        <f>(B2914-MAX(B$42:B2914))/MAX(B$42:B2914)</f>
        <v>-0.18294547307626974</v>
      </c>
      <c r="F2914" s="49">
        <v>101.48</v>
      </c>
      <c r="G2914" s="4" t="str">
        <f>IF(F2914&lt;=H$1, "침체", IF(F2914&gt;=G$1, "과열", ""))</f>
        <v>과열</v>
      </c>
      <c r="H2914" s="3">
        <f t="shared" si="194"/>
        <v>-2.75</v>
      </c>
      <c r="I2914" s="14">
        <v>1</v>
      </c>
      <c r="J2914" s="46">
        <f t="shared" si="193"/>
        <v>1342754.3330155634</v>
      </c>
      <c r="K2914" s="35">
        <f>(J2914-MAX(J$42:J2914))/MAX(J$42:J2914)</f>
        <v>-0.12002451615031004</v>
      </c>
      <c r="L2914" s="3"/>
    </row>
    <row r="2915" spans="1:12" x14ac:dyDescent="0.3">
      <c r="A2915" s="2" t="s">
        <v>809</v>
      </c>
      <c r="B2915" s="1">
        <v>23765</v>
      </c>
      <c r="C2915" s="1">
        <v>0</v>
      </c>
      <c r="D2915" s="1">
        <v>0</v>
      </c>
      <c r="E2915" s="34">
        <f>(B2915-MAX(B$42:B2915))/MAX(B$42:B2915)</f>
        <v>-0.19262782401902498</v>
      </c>
      <c r="F2915" s="49">
        <v>81.540000000000006</v>
      </c>
      <c r="G2915" s="4" t="str">
        <f>IF(F2915&lt;=H$1, "침체", IF(F2915&gt;=G$1, "과열", ""))</f>
        <v/>
      </c>
      <c r="H2915" s="3">
        <f t="shared" si="194"/>
        <v>-19.939999999999998</v>
      </c>
      <c r="I2915" s="14">
        <v>1</v>
      </c>
      <c r="J2915" s="46">
        <f t="shared" si="193"/>
        <v>1342754.3330155634</v>
      </c>
      <c r="K2915" s="35">
        <f>(J2915-MAX(J$42:J2915))/MAX(J$42:J2915)</f>
        <v>-0.12002451615031004</v>
      </c>
      <c r="L2915" s="3"/>
    </row>
    <row r="2916" spans="1:12" x14ac:dyDescent="0.3">
      <c r="A2916" s="2" t="s">
        <v>808</v>
      </c>
      <c r="B2916" s="1">
        <v>23795</v>
      </c>
      <c r="C2916" s="1">
        <v>0</v>
      </c>
      <c r="D2916" s="1">
        <v>0</v>
      </c>
      <c r="E2916" s="34">
        <f>(B2916-MAX(B$42:B2916))/MAX(B$42:B2916)</f>
        <v>-0.19160862918294547</v>
      </c>
      <c r="F2916" s="49">
        <v>92.69</v>
      </c>
      <c r="G2916" s="4" t="str">
        <f>IF(F2916&lt;=H$1, "침체", IF(F2916&gt;=G$1, "과열", ""))</f>
        <v>과열</v>
      </c>
      <c r="H2916" s="3">
        <f t="shared" si="194"/>
        <v>11.149999999999991</v>
      </c>
      <c r="I2916" s="14">
        <v>1</v>
      </c>
      <c r="J2916" s="46">
        <f t="shared" si="193"/>
        <v>1342754.3330155634</v>
      </c>
      <c r="K2916" s="35">
        <f>(J2916-MAX(J$42:J2916))/MAX(J$42:J2916)</f>
        <v>-0.12002451615031004</v>
      </c>
      <c r="L2916" s="3"/>
    </row>
    <row r="2917" spans="1:12" x14ac:dyDescent="0.3">
      <c r="A2917" s="2" t="s">
        <v>807</v>
      </c>
      <c r="B2917" s="1">
        <v>23470</v>
      </c>
      <c r="C2917" s="1">
        <v>0</v>
      </c>
      <c r="D2917" s="1">
        <v>0</v>
      </c>
      <c r="E2917" s="34">
        <f>(B2917-MAX(B$42:B2917))/MAX(B$42:B2917)</f>
        <v>-0.20264990657380669</v>
      </c>
      <c r="F2917" s="49">
        <v>39</v>
      </c>
      <c r="G2917" s="4" t="str">
        <f>IF(F2917&lt;=H$1, "침체", IF(F2917&gt;=G$1, "과열", ""))</f>
        <v/>
      </c>
      <c r="H2917" s="3">
        <f t="shared" si="194"/>
        <v>-53.69</v>
      </c>
      <c r="I2917" s="14">
        <v>1</v>
      </c>
      <c r="J2917" s="46">
        <f t="shared" si="193"/>
        <v>1342754.3330155634</v>
      </c>
      <c r="K2917" s="35">
        <f>(J2917-MAX(J$42:J2917))/MAX(J$42:J2917)</f>
        <v>-0.12002451615031004</v>
      </c>
      <c r="L2917" s="3"/>
    </row>
    <row r="2918" spans="1:12" x14ac:dyDescent="0.3">
      <c r="A2918" s="2" t="s">
        <v>806</v>
      </c>
      <c r="B2918" s="1">
        <v>23485</v>
      </c>
      <c r="C2918" s="1">
        <v>0</v>
      </c>
      <c r="D2918" s="1">
        <v>0</v>
      </c>
      <c r="E2918" s="34">
        <f>(B2918-MAX(B$42:B2918))/MAX(B$42:B2918)</f>
        <v>-0.20214030915576695</v>
      </c>
      <c r="F2918" s="49">
        <v>21.13</v>
      </c>
      <c r="G2918" s="4" t="str">
        <f>IF(F2918&lt;=H$1, "침체", IF(F2918&gt;=G$1, "과열", ""))</f>
        <v/>
      </c>
      <c r="H2918" s="3">
        <f t="shared" si="194"/>
        <v>-17.87</v>
      </c>
      <c r="I2918" s="14">
        <v>1</v>
      </c>
      <c r="J2918" s="46">
        <f t="shared" si="193"/>
        <v>1342754.3330155634</v>
      </c>
      <c r="K2918" s="35">
        <f>(J2918-MAX(J$42:J2918))/MAX(J$42:J2918)</f>
        <v>-0.12002451615031004</v>
      </c>
      <c r="L2918" s="3"/>
    </row>
    <row r="2919" spans="1:12" x14ac:dyDescent="0.3">
      <c r="A2919" s="2" t="s">
        <v>805</v>
      </c>
      <c r="B2919" s="1">
        <v>23780</v>
      </c>
      <c r="C2919" s="1">
        <v>0</v>
      </c>
      <c r="D2919" s="1">
        <v>0</v>
      </c>
      <c r="E2919" s="34">
        <f>(B2919-MAX(B$42:B2919))/MAX(B$42:B2919)</f>
        <v>-0.19211822660098521</v>
      </c>
      <c r="F2919" s="49">
        <v>51.5</v>
      </c>
      <c r="G2919" s="4" t="str">
        <f>IF(F2919&lt;=H$1, "침체", IF(F2919&gt;=G$1, "과열", ""))</f>
        <v/>
      </c>
      <c r="H2919" s="3">
        <f t="shared" si="194"/>
        <v>30.37</v>
      </c>
      <c r="I2919" s="14">
        <v>1</v>
      </c>
      <c r="J2919" s="46">
        <f t="shared" si="193"/>
        <v>1342754.3330155634</v>
      </c>
      <c r="K2919" s="35">
        <f>(J2919-MAX(J$42:J2919))/MAX(J$42:J2919)</f>
        <v>-0.12002451615031004</v>
      </c>
      <c r="L2919" s="3"/>
    </row>
    <row r="2920" spans="1:12" x14ac:dyDescent="0.3">
      <c r="A2920" s="2" t="s">
        <v>804</v>
      </c>
      <c r="B2920" s="1">
        <v>23880</v>
      </c>
      <c r="C2920" s="1">
        <v>0</v>
      </c>
      <c r="D2920" s="1">
        <v>0</v>
      </c>
      <c r="E2920" s="34">
        <f>(B2920-MAX(B$42:B2920))/MAX(B$42:B2920)</f>
        <v>-0.18872091048072023</v>
      </c>
      <c r="F2920" s="49">
        <v>35.93</v>
      </c>
      <c r="G2920" s="4" t="str">
        <f>IF(F2920&lt;=H$1, "침체", IF(F2920&gt;=G$1, "과열", ""))</f>
        <v/>
      </c>
      <c r="H2920" s="3">
        <f t="shared" si="194"/>
        <v>-15.57</v>
      </c>
      <c r="I2920" s="14">
        <v>1</v>
      </c>
      <c r="J2920" s="46">
        <f t="shared" si="193"/>
        <v>1342754.3330155634</v>
      </c>
      <c r="K2920" s="35">
        <f>(J2920-MAX(J$42:J2920))/MAX(J$42:J2920)</f>
        <v>-0.12002451615031004</v>
      </c>
      <c r="L2920" s="3"/>
    </row>
    <row r="2921" spans="1:12" x14ac:dyDescent="0.3">
      <c r="A2921" s="2" t="s">
        <v>803</v>
      </c>
      <c r="B2921" s="1">
        <v>22970</v>
      </c>
      <c r="C2921" s="1">
        <v>0</v>
      </c>
      <c r="D2921" s="1">
        <v>1</v>
      </c>
      <c r="E2921" s="34">
        <f>(B2921-MAX(B$42:B2921))/MAX(B$42:B2921)</f>
        <v>-0.21963648717513165</v>
      </c>
      <c r="F2921" s="49">
        <v>-93.45</v>
      </c>
      <c r="G2921" s="4" t="str">
        <f>IF(F2921&lt;=H$1, "침체", IF(F2921&gt;=G$1, "과열", ""))</f>
        <v/>
      </c>
      <c r="H2921" s="3">
        <f t="shared" si="194"/>
        <v>-129.38</v>
      </c>
      <c r="I2921" s="14">
        <v>1</v>
      </c>
      <c r="J2921" s="46">
        <f t="shared" si="193"/>
        <v>1342754.3330155634</v>
      </c>
      <c r="K2921" s="35">
        <f>(J2921-MAX(J$42:J2921))/MAX(J$42:J2921)</f>
        <v>-0.12002451615031004</v>
      </c>
      <c r="L2921" s="3"/>
    </row>
    <row r="2922" spans="1:12" x14ac:dyDescent="0.3">
      <c r="A2922" s="2" t="s">
        <v>802</v>
      </c>
      <c r="B2922" s="1">
        <v>23360</v>
      </c>
      <c r="C2922" s="1">
        <v>0</v>
      </c>
      <c r="D2922" s="1">
        <v>0</v>
      </c>
      <c r="E2922" s="34">
        <f>(B2922-MAX(B$42:B2922))/MAX(B$42:B2922)</f>
        <v>-0.20638695430609819</v>
      </c>
      <c r="F2922" s="49">
        <v>-75.14</v>
      </c>
      <c r="G2922" s="4" t="str">
        <f>IF(F2922&lt;=H$1, "침체", IF(F2922&gt;=G$1, "과열", ""))</f>
        <v/>
      </c>
      <c r="H2922" s="3">
        <f t="shared" si="194"/>
        <v>18.310000000000002</v>
      </c>
      <c r="I2922" s="14">
        <v>1</v>
      </c>
      <c r="J2922" s="46">
        <f t="shared" si="193"/>
        <v>1342754.3330155634</v>
      </c>
      <c r="K2922" s="35">
        <f>(J2922-MAX(J$42:J2922))/MAX(J$42:J2922)</f>
        <v>-0.12002451615031004</v>
      </c>
      <c r="L2922" s="3"/>
    </row>
    <row r="2923" spans="1:12" x14ac:dyDescent="0.3">
      <c r="A2923" s="2" t="s">
        <v>801</v>
      </c>
      <c r="B2923" s="1">
        <v>23575</v>
      </c>
      <c r="C2923" s="1">
        <v>0</v>
      </c>
      <c r="D2923" s="1">
        <v>0</v>
      </c>
      <c r="E2923" s="34">
        <f>(B2923-MAX(B$42:B2923))/MAX(B$42:B2923)</f>
        <v>-0.19908272464752846</v>
      </c>
      <c r="F2923" s="49">
        <v>-9.9600000000000009</v>
      </c>
      <c r="G2923" s="4" t="str">
        <f>IF(F2923&lt;=H$1, "침체", IF(F2923&gt;=G$1, "과열", ""))</f>
        <v/>
      </c>
      <c r="H2923" s="3">
        <f t="shared" si="194"/>
        <v>65.180000000000007</v>
      </c>
      <c r="I2923" s="14">
        <v>1</v>
      </c>
      <c r="J2923" s="46">
        <f t="shared" si="193"/>
        <v>1342754.3330155634</v>
      </c>
      <c r="K2923" s="35">
        <f>(J2923-MAX(J$42:J2923))/MAX(J$42:J2923)</f>
        <v>-0.12002451615031004</v>
      </c>
      <c r="L2923" s="3"/>
    </row>
    <row r="2924" spans="1:12" x14ac:dyDescent="0.3">
      <c r="A2924" s="2" t="s">
        <v>800</v>
      </c>
      <c r="B2924" s="1">
        <v>23820</v>
      </c>
      <c r="C2924" s="1">
        <v>0</v>
      </c>
      <c r="D2924" s="1">
        <v>0</v>
      </c>
      <c r="E2924" s="34">
        <f>(B2924-MAX(B$42:B2924))/MAX(B$42:B2924)</f>
        <v>-0.19075930015287923</v>
      </c>
      <c r="F2924" s="49">
        <v>24.75</v>
      </c>
      <c r="G2924" s="4" t="str">
        <f>IF(F2924&lt;=H$1, "침체", IF(F2924&gt;=G$1, "과열", ""))</f>
        <v/>
      </c>
      <c r="H2924" s="3">
        <f t="shared" si="194"/>
        <v>34.71</v>
      </c>
      <c r="I2924" s="14">
        <v>1</v>
      </c>
      <c r="J2924" s="46">
        <f t="shared" ref="J2924:J2987" si="195">J2923*I2924</f>
        <v>1342754.3330155634</v>
      </c>
      <c r="K2924" s="35">
        <f>(J2924-MAX(J$42:J2924))/MAX(J$42:J2924)</f>
        <v>-0.12002451615031004</v>
      </c>
      <c r="L2924" s="3"/>
    </row>
    <row r="2925" spans="1:12" x14ac:dyDescent="0.3">
      <c r="A2925" s="2" t="s">
        <v>799</v>
      </c>
      <c r="B2925" s="1">
        <v>24180</v>
      </c>
      <c r="C2925" s="1">
        <v>0</v>
      </c>
      <c r="D2925" s="1">
        <v>0</v>
      </c>
      <c r="E2925" s="34">
        <f>(B2925-MAX(B$42:B2925))/MAX(B$42:B2925)</f>
        <v>-0.17852896211992525</v>
      </c>
      <c r="F2925" s="49">
        <v>138.97</v>
      </c>
      <c r="G2925" s="4" t="str">
        <f>IF(F2925&lt;=H$1, "침체", IF(F2925&gt;=G$1, "과열", ""))</f>
        <v>과열</v>
      </c>
      <c r="H2925" s="3">
        <f t="shared" si="194"/>
        <v>114.22</v>
      </c>
      <c r="I2925" s="14">
        <v>1</v>
      </c>
      <c r="J2925" s="46">
        <f t="shared" si="195"/>
        <v>1342754.3330155634</v>
      </c>
      <c r="K2925" s="35">
        <f>(J2925-MAX(J$42:J2925))/MAX(J$42:J2925)</f>
        <v>-0.12002451615031004</v>
      </c>
      <c r="L2925" s="3"/>
    </row>
    <row r="2926" spans="1:12" x14ac:dyDescent="0.3">
      <c r="A2926" s="2" t="s">
        <v>798</v>
      </c>
      <c r="B2926" s="1">
        <v>23905</v>
      </c>
      <c r="C2926" s="1">
        <v>0</v>
      </c>
      <c r="D2926" s="1">
        <v>0</v>
      </c>
      <c r="E2926" s="34">
        <f>(B2926-MAX(B$42:B2926))/MAX(B$42:B2926)</f>
        <v>-0.187871581450654</v>
      </c>
      <c r="F2926" s="49">
        <v>90.86</v>
      </c>
      <c r="G2926" s="4" t="str">
        <f>IF(F2926&lt;=H$1, "침체", IF(F2926&gt;=G$1, "과열", ""))</f>
        <v>과열</v>
      </c>
      <c r="H2926" s="3">
        <f t="shared" si="194"/>
        <v>-48.11</v>
      </c>
      <c r="I2926" s="14">
        <v>1</v>
      </c>
      <c r="J2926" s="46">
        <f t="shared" si="195"/>
        <v>1342754.3330155634</v>
      </c>
      <c r="K2926" s="35">
        <f>(J2926-MAX(J$42:J2926))/MAX(J$42:J2926)</f>
        <v>-0.12002451615031004</v>
      </c>
      <c r="L2926" s="3"/>
    </row>
    <row r="2927" spans="1:12" x14ac:dyDescent="0.3">
      <c r="A2927" s="2" t="s">
        <v>797</v>
      </c>
      <c r="B2927" s="1">
        <v>24225</v>
      </c>
      <c r="C2927" s="1">
        <v>0</v>
      </c>
      <c r="D2927" s="1">
        <v>0</v>
      </c>
      <c r="E2927" s="34">
        <f>(B2927-MAX(B$42:B2927))/MAX(B$42:B2927)</f>
        <v>-0.17700016986580602</v>
      </c>
      <c r="F2927" s="49">
        <v>91.66</v>
      </c>
      <c r="G2927" s="4" t="str">
        <f>IF(F2927&lt;=H$1, "침체", IF(F2927&gt;=G$1, "과열", ""))</f>
        <v>과열</v>
      </c>
      <c r="H2927" s="3">
        <f t="shared" si="194"/>
        <v>0.79999999999999716</v>
      </c>
      <c r="I2927" s="14">
        <v>1</v>
      </c>
      <c r="J2927" s="46">
        <f t="shared" si="195"/>
        <v>1342754.3330155634</v>
      </c>
      <c r="K2927" s="35">
        <f>(J2927-MAX(J$42:J2927))/MAX(J$42:J2927)</f>
        <v>-0.12002451615031004</v>
      </c>
      <c r="L2927" s="3"/>
    </row>
    <row r="2928" spans="1:12" x14ac:dyDescent="0.3">
      <c r="A2928" s="2" t="s">
        <v>796</v>
      </c>
      <c r="B2928" s="1">
        <v>24165</v>
      </c>
      <c r="C2928" s="1">
        <v>0</v>
      </c>
      <c r="D2928" s="1">
        <v>0</v>
      </c>
      <c r="E2928" s="34">
        <f>(B2928-MAX(B$42:B2928))/MAX(B$42:B2928)</f>
        <v>-0.17903855953796502</v>
      </c>
      <c r="F2928" s="49">
        <v>128.59</v>
      </c>
      <c r="G2928" s="4" t="str">
        <f>IF(F2928&lt;=H$1, "침체", IF(F2928&gt;=G$1, "과열", ""))</f>
        <v>과열</v>
      </c>
      <c r="H2928" s="3">
        <f t="shared" si="194"/>
        <v>36.930000000000007</v>
      </c>
      <c r="I2928" s="14">
        <v>1</v>
      </c>
      <c r="J2928" s="46">
        <f t="shared" si="195"/>
        <v>1342754.3330155634</v>
      </c>
      <c r="K2928" s="35">
        <f>(J2928-MAX(J$42:J2928))/MAX(J$42:J2928)</f>
        <v>-0.12002451615031004</v>
      </c>
      <c r="L2928" s="3"/>
    </row>
    <row r="2929" spans="1:12" x14ac:dyDescent="0.3">
      <c r="A2929" s="2" t="s">
        <v>795</v>
      </c>
      <c r="B2929" s="1">
        <v>23870</v>
      </c>
      <c r="C2929" s="1">
        <v>0</v>
      </c>
      <c r="D2929" s="1">
        <v>0</v>
      </c>
      <c r="E2929" s="34">
        <f>(B2929-MAX(B$42:B2929))/MAX(B$42:B2929)</f>
        <v>-0.18906064209274673</v>
      </c>
      <c r="F2929" s="49">
        <v>58.21</v>
      </c>
      <c r="G2929" s="4" t="str">
        <f>IF(F2929&lt;=H$1, "침체", IF(F2929&gt;=G$1, "과열", ""))</f>
        <v/>
      </c>
      <c r="H2929" s="3">
        <f t="shared" si="194"/>
        <v>-70.38</v>
      </c>
      <c r="I2929" s="14">
        <v>1</v>
      </c>
      <c r="J2929" s="46">
        <f t="shared" si="195"/>
        <v>1342754.3330155634</v>
      </c>
      <c r="K2929" s="35">
        <f>(J2929-MAX(J$42:J2929))/MAX(J$42:J2929)</f>
        <v>-0.12002451615031004</v>
      </c>
      <c r="L2929" s="3"/>
    </row>
    <row r="2930" spans="1:12" x14ac:dyDescent="0.3">
      <c r="A2930" s="2" t="s">
        <v>794</v>
      </c>
      <c r="B2930" s="1">
        <v>23990</v>
      </c>
      <c r="C2930" s="1">
        <v>0</v>
      </c>
      <c r="D2930" s="1">
        <v>0</v>
      </c>
      <c r="E2930" s="34">
        <f>(B2930-MAX(B$42:B2930))/MAX(B$42:B2930)</f>
        <v>-0.18498386274842873</v>
      </c>
      <c r="F2930" s="49">
        <v>65.14</v>
      </c>
      <c r="G2930" s="4" t="str">
        <f>IF(F2930&lt;=H$1, "침체", IF(F2930&gt;=G$1, "과열", ""))</f>
        <v/>
      </c>
      <c r="H2930" s="3">
        <f t="shared" si="194"/>
        <v>6.93</v>
      </c>
      <c r="I2930" s="14">
        <v>1</v>
      </c>
      <c r="J2930" s="46">
        <f t="shared" si="195"/>
        <v>1342754.3330155634</v>
      </c>
      <c r="K2930" s="35">
        <f>(J2930-MAX(J$42:J2930))/MAX(J$42:J2930)</f>
        <v>-0.12002451615031004</v>
      </c>
      <c r="L2930" s="3"/>
    </row>
    <row r="2931" spans="1:12" x14ac:dyDescent="0.3">
      <c r="A2931" s="2" t="s">
        <v>793</v>
      </c>
      <c r="B2931" s="1">
        <v>23945</v>
      </c>
      <c r="C2931" s="1">
        <v>0</v>
      </c>
      <c r="D2931" s="1">
        <v>0</v>
      </c>
      <c r="E2931" s="34">
        <f>(B2931-MAX(B$42:B2931))/MAX(B$42:B2931)</f>
        <v>-0.18651265500254799</v>
      </c>
      <c r="F2931" s="49">
        <v>20.38</v>
      </c>
      <c r="G2931" s="4" t="str">
        <f>IF(F2931&lt;=H$1, "침체", IF(F2931&gt;=G$1, "과열", ""))</f>
        <v/>
      </c>
      <c r="H2931" s="3">
        <f t="shared" si="194"/>
        <v>-44.760000000000005</v>
      </c>
      <c r="I2931" s="14">
        <v>1</v>
      </c>
      <c r="J2931" s="46">
        <f t="shared" si="195"/>
        <v>1342754.3330155634</v>
      </c>
      <c r="K2931" s="35">
        <f>(J2931-MAX(J$42:J2931))/MAX(J$42:J2931)</f>
        <v>-0.12002451615031004</v>
      </c>
      <c r="L2931" s="3"/>
    </row>
    <row r="2932" spans="1:12" x14ac:dyDescent="0.3">
      <c r="A2932" s="2" t="s">
        <v>792</v>
      </c>
      <c r="B2932" s="1">
        <v>23265</v>
      </c>
      <c r="C2932" s="1">
        <v>0</v>
      </c>
      <c r="D2932" s="1">
        <v>1</v>
      </c>
      <c r="E2932" s="34">
        <f>(B2932-MAX(B$42:B2932))/MAX(B$42:B2932)</f>
        <v>-0.20961440462034991</v>
      </c>
      <c r="F2932" s="49">
        <v>-90.86</v>
      </c>
      <c r="G2932" s="4" t="str">
        <f>IF(F2932&lt;=H$1, "침체", IF(F2932&gt;=G$1, "과열", ""))</f>
        <v/>
      </c>
      <c r="H2932" s="3">
        <f t="shared" si="194"/>
        <v>-111.24</v>
      </c>
      <c r="I2932" s="14">
        <v>1</v>
      </c>
      <c r="J2932" s="46">
        <f t="shared" si="195"/>
        <v>1342754.3330155634</v>
      </c>
      <c r="K2932" s="35">
        <f>(J2932-MAX(J$42:J2932))/MAX(J$42:J2932)</f>
        <v>-0.12002451615031004</v>
      </c>
      <c r="L2932" s="3"/>
    </row>
    <row r="2933" spans="1:12" x14ac:dyDescent="0.3">
      <c r="A2933" s="2" t="s">
        <v>791</v>
      </c>
      <c r="B2933" s="1">
        <v>22850</v>
      </c>
      <c r="C2933" s="1">
        <v>0</v>
      </c>
      <c r="D2933" s="1">
        <v>1</v>
      </c>
      <c r="E2933" s="34">
        <f>(B2933-MAX(B$42:B2933))/MAX(B$42:B2933)</f>
        <v>-0.22371326651944964</v>
      </c>
      <c r="F2933" s="49">
        <v>-161.56</v>
      </c>
      <c r="G2933" s="4" t="str">
        <f>IF(F2933&lt;=H$1, "침체", IF(F2933&gt;=G$1, "과열", ""))</f>
        <v>침체</v>
      </c>
      <c r="H2933" s="3">
        <f t="shared" si="194"/>
        <v>-70.7</v>
      </c>
      <c r="I2933" s="14">
        <v>1</v>
      </c>
      <c r="J2933" s="46">
        <f t="shared" si="195"/>
        <v>1342754.3330155634</v>
      </c>
      <c r="K2933" s="35">
        <f>(J2933-MAX(J$42:J2933))/MAX(J$42:J2933)</f>
        <v>-0.12002451615031004</v>
      </c>
      <c r="L2933" s="3"/>
    </row>
    <row r="2934" spans="1:12" x14ac:dyDescent="0.3">
      <c r="A2934" s="2" t="s">
        <v>790</v>
      </c>
      <c r="B2934" s="1">
        <v>23380</v>
      </c>
      <c r="C2934" s="1">
        <v>0</v>
      </c>
      <c r="D2934" s="1">
        <v>0</v>
      </c>
      <c r="E2934" s="34">
        <f>(B2934-MAX(B$42:B2934))/MAX(B$42:B2934)</f>
        <v>-0.2057074910820452</v>
      </c>
      <c r="F2934" s="49">
        <v>-102.63</v>
      </c>
      <c r="G2934" s="4" t="str">
        <f>IF(F2934&lt;=H$1, "침체", IF(F2934&gt;=G$1, "과열", ""))</f>
        <v/>
      </c>
      <c r="H2934" s="3">
        <f t="shared" si="194"/>
        <v>58.930000000000007</v>
      </c>
      <c r="I2934" s="14">
        <v>1</v>
      </c>
      <c r="J2934" s="46">
        <f t="shared" si="195"/>
        <v>1342754.3330155634</v>
      </c>
      <c r="K2934" s="35">
        <f>(J2934-MAX(J$42:J2934))/MAX(J$42:J2934)</f>
        <v>-0.12002451615031004</v>
      </c>
      <c r="L2934" s="3"/>
    </row>
    <row r="2935" spans="1:12" x14ac:dyDescent="0.3">
      <c r="A2935" s="2" t="s">
        <v>789</v>
      </c>
      <c r="B2935" s="1">
        <v>22985</v>
      </c>
      <c r="C2935" s="1">
        <v>0</v>
      </c>
      <c r="D2935" s="1">
        <v>1</v>
      </c>
      <c r="E2935" s="34">
        <f>(B2935-MAX(B$42:B2935))/MAX(B$42:B2935)</f>
        <v>-0.21912688975709191</v>
      </c>
      <c r="F2935" s="49">
        <v>-130.25</v>
      </c>
      <c r="G2935" s="4" t="str">
        <f>IF(F2935&lt;=H$1, "침체", IF(F2935&gt;=G$1, "과열", ""))</f>
        <v/>
      </c>
      <c r="H2935" s="3">
        <f t="shared" si="194"/>
        <v>-27.620000000000005</v>
      </c>
      <c r="I2935" s="14">
        <v>1</v>
      </c>
      <c r="J2935" s="46">
        <f t="shared" si="195"/>
        <v>1342754.3330155634</v>
      </c>
      <c r="K2935" s="35">
        <f>(J2935-MAX(J$42:J2935))/MAX(J$42:J2935)</f>
        <v>-0.12002451615031004</v>
      </c>
      <c r="L2935" s="3"/>
    </row>
    <row r="2936" spans="1:12" x14ac:dyDescent="0.3">
      <c r="A2936" s="2" t="s">
        <v>788</v>
      </c>
      <c r="B2936" s="1">
        <v>23135</v>
      </c>
      <c r="C2936" s="1">
        <v>0</v>
      </c>
      <c r="D2936" s="1">
        <v>0</v>
      </c>
      <c r="E2936" s="34">
        <f>(B2936-MAX(B$42:B2936))/MAX(B$42:B2936)</f>
        <v>-0.2140309155766944</v>
      </c>
      <c r="F2936" s="49">
        <v>-85.95</v>
      </c>
      <c r="G2936" s="4" t="str">
        <f>IF(F2936&lt;=H$1, "침체", IF(F2936&gt;=G$1, "과열", ""))</f>
        <v/>
      </c>
      <c r="H2936" s="3">
        <f t="shared" si="194"/>
        <v>44.3</v>
      </c>
      <c r="I2936" s="14">
        <v>1</v>
      </c>
      <c r="J2936" s="46">
        <f t="shared" si="195"/>
        <v>1342754.3330155634</v>
      </c>
      <c r="K2936" s="35">
        <f>(J2936-MAX(J$42:J2936))/MAX(J$42:J2936)</f>
        <v>-0.12002451615031004</v>
      </c>
      <c r="L2936" s="3"/>
    </row>
    <row r="2937" spans="1:12" x14ac:dyDescent="0.3">
      <c r="A2937" s="2" t="s">
        <v>787</v>
      </c>
      <c r="B2937" s="1">
        <v>23910</v>
      </c>
      <c r="C2937" s="1">
        <v>0</v>
      </c>
      <c r="D2937" s="1">
        <v>0</v>
      </c>
      <c r="E2937" s="34">
        <f>(B2937-MAX(B$42:B2937))/MAX(B$42:B2937)</f>
        <v>-0.18770171564464072</v>
      </c>
      <c r="F2937" s="49">
        <v>17.27</v>
      </c>
      <c r="G2937" s="4" t="str">
        <f>IF(F2937&lt;=H$1, "침체", IF(F2937&gt;=G$1, "과열", ""))</f>
        <v/>
      </c>
      <c r="H2937" s="3">
        <f t="shared" si="194"/>
        <v>103.22</v>
      </c>
      <c r="I2937" s="14">
        <v>1</v>
      </c>
      <c r="J2937" s="46">
        <f t="shared" si="195"/>
        <v>1342754.3330155634</v>
      </c>
      <c r="K2937" s="35">
        <f>(J2937-MAX(J$42:J2937))/MAX(J$42:J2937)</f>
        <v>-0.12002451615031004</v>
      </c>
      <c r="L2937" s="3"/>
    </row>
    <row r="2938" spans="1:12" x14ac:dyDescent="0.3">
      <c r="A2938" s="2" t="s">
        <v>786</v>
      </c>
      <c r="B2938" s="1">
        <v>23655</v>
      </c>
      <c r="C2938" s="1">
        <v>0</v>
      </c>
      <c r="D2938" s="1">
        <v>0</v>
      </c>
      <c r="E2938" s="34">
        <f>(B2938-MAX(B$42:B2938))/MAX(B$42:B2938)</f>
        <v>-0.19636487175131645</v>
      </c>
      <c r="F2938" s="49">
        <v>21.83</v>
      </c>
      <c r="G2938" s="4" t="str">
        <f>IF(F2938&lt;=H$1, "침체", IF(F2938&gt;=G$1, "과열", ""))</f>
        <v/>
      </c>
      <c r="H2938" s="3">
        <f t="shared" si="194"/>
        <v>4.5599999999999987</v>
      </c>
      <c r="I2938" s="14">
        <v>1</v>
      </c>
      <c r="J2938" s="46">
        <f t="shared" si="195"/>
        <v>1342754.3330155634</v>
      </c>
      <c r="K2938" s="35">
        <f>(J2938-MAX(J$42:J2938))/MAX(J$42:J2938)</f>
        <v>-0.12002451615031004</v>
      </c>
      <c r="L2938" s="3"/>
    </row>
    <row r="2939" spans="1:12" x14ac:dyDescent="0.3">
      <c r="A2939" s="2" t="s">
        <v>785</v>
      </c>
      <c r="B2939" s="1">
        <v>22930</v>
      </c>
      <c r="C2939" s="1">
        <v>0</v>
      </c>
      <c r="D2939" s="1">
        <v>1</v>
      </c>
      <c r="E2939" s="34">
        <f>(B2939-MAX(B$42:B2939))/MAX(B$42:B2939)</f>
        <v>-0.22099541362323763</v>
      </c>
      <c r="F2939" s="49">
        <v>-81.17</v>
      </c>
      <c r="G2939" s="4" t="str">
        <f>IF(F2939&lt;=H$1, "침체", IF(F2939&gt;=G$1, "과열", ""))</f>
        <v/>
      </c>
      <c r="H2939" s="3">
        <f t="shared" si="194"/>
        <v>-103</v>
      </c>
      <c r="I2939" s="14">
        <v>1</v>
      </c>
      <c r="J2939" s="46">
        <f t="shared" si="195"/>
        <v>1342754.3330155634</v>
      </c>
      <c r="K2939" s="35">
        <f>(J2939-MAX(J$42:J2939))/MAX(J$42:J2939)</f>
        <v>-0.12002451615031004</v>
      </c>
      <c r="L2939" s="3"/>
    </row>
    <row r="2940" spans="1:12" x14ac:dyDescent="0.3">
      <c r="A2940" s="2" t="s">
        <v>784</v>
      </c>
      <c r="B2940" s="1">
        <v>22620</v>
      </c>
      <c r="C2940" s="1">
        <v>0</v>
      </c>
      <c r="D2940" s="1">
        <v>1</v>
      </c>
      <c r="E2940" s="34">
        <f>(B2940-MAX(B$42:B2940))/MAX(B$42:B2940)</f>
        <v>-0.23152709359605911</v>
      </c>
      <c r="F2940" s="49">
        <v>-126.99</v>
      </c>
      <c r="G2940" s="4" t="str">
        <f>IF(F2940&lt;=H$1, "침체", IF(F2940&gt;=G$1, "과열", ""))</f>
        <v/>
      </c>
      <c r="H2940" s="3">
        <f t="shared" si="194"/>
        <v>-45.819999999999993</v>
      </c>
      <c r="I2940" s="14">
        <v>1</v>
      </c>
      <c r="J2940" s="46">
        <f t="shared" si="195"/>
        <v>1342754.3330155634</v>
      </c>
      <c r="K2940" s="35">
        <f>(J2940-MAX(J$42:J2940))/MAX(J$42:J2940)</f>
        <v>-0.12002451615031004</v>
      </c>
      <c r="L2940" s="3"/>
    </row>
    <row r="2941" spans="1:12" x14ac:dyDescent="0.3">
      <c r="A2941" s="2" t="s">
        <v>783</v>
      </c>
      <c r="B2941" s="1">
        <v>22265</v>
      </c>
      <c r="C2941" s="1">
        <v>0</v>
      </c>
      <c r="D2941" s="1">
        <v>1</v>
      </c>
      <c r="E2941" s="34">
        <f>(B2941-MAX(B$42:B2941))/MAX(B$42:B2941)</f>
        <v>-0.24358756582299984</v>
      </c>
      <c r="F2941" s="49">
        <v>-142.05000000000001</v>
      </c>
      <c r="G2941" s="4" t="str">
        <f>IF(F2941&lt;=H$1, "침체", IF(F2941&gt;=G$1, "과열", ""))</f>
        <v/>
      </c>
      <c r="H2941" s="3">
        <f t="shared" si="194"/>
        <v>-15.060000000000016</v>
      </c>
      <c r="I2941" s="14">
        <v>1</v>
      </c>
      <c r="J2941" s="46">
        <f t="shared" si="195"/>
        <v>1342754.3330155634</v>
      </c>
      <c r="K2941" s="35">
        <f>(J2941-MAX(J$42:J2941))/MAX(J$42:J2941)</f>
        <v>-0.12002451615031004</v>
      </c>
      <c r="L2941" s="3"/>
    </row>
    <row r="2942" spans="1:12" x14ac:dyDescent="0.3">
      <c r="A2942" s="2" t="s">
        <v>782</v>
      </c>
      <c r="B2942" s="1">
        <v>21925</v>
      </c>
      <c r="C2942" s="1">
        <v>0</v>
      </c>
      <c r="D2942" s="1">
        <v>1</v>
      </c>
      <c r="E2942" s="34">
        <f>(B2942-MAX(B$42:B2942))/MAX(B$42:B2942)</f>
        <v>-0.25513844063190078</v>
      </c>
      <c r="F2942" s="49">
        <v>-170.36</v>
      </c>
      <c r="G2942" s="4" t="str">
        <f>IF(F2942&lt;=H$1, "침체", IF(F2942&gt;=G$1, "과열", ""))</f>
        <v>침체</v>
      </c>
      <c r="H2942" s="3">
        <f t="shared" si="194"/>
        <v>-28.310000000000002</v>
      </c>
      <c r="I2942" s="14">
        <v>1</v>
      </c>
      <c r="J2942" s="46">
        <f t="shared" si="195"/>
        <v>1342754.3330155634</v>
      </c>
      <c r="K2942" s="35">
        <f>(J2942-MAX(J$42:J2942))/MAX(J$42:J2942)</f>
        <v>-0.12002451615031004</v>
      </c>
      <c r="L2942" s="3"/>
    </row>
    <row r="2943" spans="1:12" x14ac:dyDescent="0.3">
      <c r="A2943" s="2" t="s">
        <v>781</v>
      </c>
      <c r="B2943" s="1">
        <v>22175</v>
      </c>
      <c r="C2943" s="1">
        <v>0</v>
      </c>
      <c r="D2943" s="1">
        <v>1</v>
      </c>
      <c r="E2943" s="34">
        <f>(B2943-MAX(B$42:B2943))/MAX(B$42:B2943)</f>
        <v>-0.24664515033123832</v>
      </c>
      <c r="F2943" s="49">
        <v>-134.82</v>
      </c>
      <c r="G2943" s="4" t="str">
        <f>IF(F2943&lt;=H$1, "침체", IF(F2943&gt;=G$1, "과열", ""))</f>
        <v/>
      </c>
      <c r="H2943" s="3">
        <f t="shared" si="194"/>
        <v>35.54000000000002</v>
      </c>
      <c r="I2943" s="14">
        <v>1</v>
      </c>
      <c r="J2943" s="46">
        <f t="shared" si="195"/>
        <v>1342754.3330155634</v>
      </c>
      <c r="K2943" s="35">
        <f>(J2943-MAX(J$42:J2943))/MAX(J$42:J2943)</f>
        <v>-0.12002451615031004</v>
      </c>
      <c r="L2943" s="3"/>
    </row>
    <row r="2944" spans="1:12" x14ac:dyDescent="0.3">
      <c r="A2944" s="2" t="s">
        <v>780</v>
      </c>
      <c r="B2944" s="1">
        <v>21675</v>
      </c>
      <c r="C2944" s="1">
        <v>0</v>
      </c>
      <c r="D2944" s="1">
        <v>1</v>
      </c>
      <c r="E2944" s="34">
        <f>(B2944-MAX(B$42:B2944))/MAX(B$42:B2944)</f>
        <v>-0.26363173093256326</v>
      </c>
      <c r="F2944" s="49">
        <v>-141.03</v>
      </c>
      <c r="G2944" s="4" t="str">
        <f>IF(F2944&lt;=H$1, "침체", IF(F2944&gt;=G$1, "과열", ""))</f>
        <v/>
      </c>
      <c r="H2944" s="3">
        <f t="shared" si="194"/>
        <v>-6.210000000000008</v>
      </c>
      <c r="I2944" s="14">
        <v>1</v>
      </c>
      <c r="J2944" s="46">
        <f t="shared" si="195"/>
        <v>1342754.3330155634</v>
      </c>
      <c r="K2944" s="35">
        <f>(J2944-MAX(J$42:J2944))/MAX(J$42:J2944)</f>
        <v>-0.12002451615031004</v>
      </c>
      <c r="L2944" s="3"/>
    </row>
    <row r="2945" spans="1:12" x14ac:dyDescent="0.3">
      <c r="A2945" s="2" t="s">
        <v>779</v>
      </c>
      <c r="B2945" s="1">
        <v>21170</v>
      </c>
      <c r="C2945" s="1">
        <v>0</v>
      </c>
      <c r="D2945" s="1">
        <v>1</v>
      </c>
      <c r="E2945" s="34">
        <f>(B2945-MAX(B$42:B2945))/MAX(B$42:B2945)</f>
        <v>-0.28078817733990147</v>
      </c>
      <c r="F2945" s="49">
        <v>-138.52000000000001</v>
      </c>
      <c r="G2945" s="4" t="str">
        <f>IF(F2945&lt;=H$1, "침체", IF(F2945&gt;=G$1, "과열", ""))</f>
        <v/>
      </c>
      <c r="H2945" s="3">
        <f t="shared" si="194"/>
        <v>2.5099999999999909</v>
      </c>
      <c r="I2945" s="14">
        <v>1</v>
      </c>
      <c r="J2945" s="46">
        <f t="shared" si="195"/>
        <v>1342754.3330155634</v>
      </c>
      <c r="K2945" s="35">
        <f>(J2945-MAX(J$42:J2945))/MAX(J$42:J2945)</f>
        <v>-0.12002451615031004</v>
      </c>
      <c r="L2945" s="3"/>
    </row>
    <row r="2946" spans="1:12" x14ac:dyDescent="0.3">
      <c r="A2946" s="2" t="s">
        <v>778</v>
      </c>
      <c r="B2946" s="1">
        <v>20155</v>
      </c>
      <c r="C2946" s="1">
        <v>0</v>
      </c>
      <c r="D2946" s="1">
        <v>1</v>
      </c>
      <c r="E2946" s="34">
        <f>(B2946-MAX(B$42:B2946))/MAX(B$42:B2946)</f>
        <v>-0.31527093596059114</v>
      </c>
      <c r="F2946" s="49">
        <v>-169.27</v>
      </c>
      <c r="G2946" s="4" t="str">
        <f>IF(F2946&lt;=H$1, "침체", IF(F2946&gt;=G$1, "과열", ""))</f>
        <v>침체</v>
      </c>
      <c r="H2946" s="3">
        <f t="shared" si="194"/>
        <v>-30.75</v>
      </c>
      <c r="I2946" s="14">
        <v>1</v>
      </c>
      <c r="J2946" s="46">
        <f t="shared" si="195"/>
        <v>1342754.3330155634</v>
      </c>
      <c r="K2946" s="35">
        <f>(J2946-MAX(J$42:J2946))/MAX(J$42:J2946)</f>
        <v>-0.12002451615031004</v>
      </c>
      <c r="L2946" s="3"/>
    </row>
    <row r="2947" spans="1:12" x14ac:dyDescent="0.3">
      <c r="A2947" s="2" t="s">
        <v>777</v>
      </c>
      <c r="B2947" s="1">
        <v>20005</v>
      </c>
      <c r="C2947" s="1">
        <v>0</v>
      </c>
      <c r="D2947" s="1">
        <v>1</v>
      </c>
      <c r="E2947" s="34">
        <f>(B2947-MAX(B$42:B2947))/MAX(B$42:B2947)</f>
        <v>-0.32036691014098861</v>
      </c>
      <c r="F2947" s="49">
        <v>-145.44</v>
      </c>
      <c r="G2947" s="4" t="str">
        <f>IF(F2947&lt;=H$1, "침체", IF(F2947&gt;=G$1, "과열", ""))</f>
        <v>침체</v>
      </c>
      <c r="H2947" s="3">
        <f t="shared" ref="H2947:H3010" si="196">F2947-F2946</f>
        <v>23.830000000000013</v>
      </c>
      <c r="I2947" s="14">
        <v>1</v>
      </c>
      <c r="J2947" s="46">
        <f t="shared" si="195"/>
        <v>1342754.3330155634</v>
      </c>
      <c r="K2947" s="35">
        <f>(J2947-MAX(J$42:J2947))/MAX(J$42:J2947)</f>
        <v>-0.12002451615031004</v>
      </c>
      <c r="L2947" s="3"/>
    </row>
    <row r="2948" spans="1:12" x14ac:dyDescent="0.3">
      <c r="A2948" s="2" t="s">
        <v>776</v>
      </c>
      <c r="B2948" s="1">
        <v>18715</v>
      </c>
      <c r="C2948" s="1">
        <v>0</v>
      </c>
      <c r="D2948" s="1">
        <v>1</v>
      </c>
      <c r="E2948" s="34">
        <f>(B2948-MAX(B$42:B2948))/MAX(B$42:B2948)</f>
        <v>-0.364192288092407</v>
      </c>
      <c r="F2948" s="49">
        <v>-160.6</v>
      </c>
      <c r="G2948" s="4" t="str">
        <f>IF(F2948&lt;=H$1, "침체", IF(F2948&gt;=G$1, "과열", ""))</f>
        <v>침체</v>
      </c>
      <c r="H2948" s="3">
        <f t="shared" si="196"/>
        <v>-15.159999999999997</v>
      </c>
      <c r="I2948" s="14">
        <v>1</v>
      </c>
      <c r="J2948" s="46">
        <f t="shared" si="195"/>
        <v>1342754.3330155634</v>
      </c>
      <c r="K2948" s="35">
        <f>(J2948-MAX(J$42:J2948))/MAX(J$42:J2948)</f>
        <v>-0.12002451615031004</v>
      </c>
      <c r="L2948" s="3"/>
    </row>
    <row r="2949" spans="1:12" x14ac:dyDescent="0.3">
      <c r="A2949" s="2" t="s">
        <v>775</v>
      </c>
      <c r="B2949" s="1">
        <v>19700</v>
      </c>
      <c r="C2949" s="1">
        <v>0</v>
      </c>
      <c r="D2949" s="1">
        <v>1</v>
      </c>
      <c r="E2949" s="34">
        <f>(B2949-MAX(B$42:B2949))/MAX(B$42:B2949)</f>
        <v>-0.33072872430779682</v>
      </c>
      <c r="F2949" s="49">
        <v>-121.45</v>
      </c>
      <c r="G2949" s="4" t="str">
        <f>IF(F2949&lt;=H$1, "침체", IF(F2949&gt;=G$1, "과열", ""))</f>
        <v/>
      </c>
      <c r="H2949" s="3">
        <f t="shared" si="196"/>
        <v>39.149999999999991</v>
      </c>
      <c r="I2949" s="14">
        <v>1</v>
      </c>
      <c r="J2949" s="46">
        <f t="shared" si="195"/>
        <v>1342754.3330155634</v>
      </c>
      <c r="K2949" s="35">
        <f>(J2949-MAX(J$42:J2949))/MAX(J$42:J2949)</f>
        <v>-0.12002451615031004</v>
      </c>
      <c r="L2949" s="3"/>
    </row>
    <row r="2950" spans="1:12" x14ac:dyDescent="0.3">
      <c r="A2950" s="2" t="s">
        <v>774</v>
      </c>
      <c r="B2950" s="1">
        <v>20050</v>
      </c>
      <c r="C2950" s="1">
        <v>0</v>
      </c>
      <c r="D2950" s="1">
        <v>1</v>
      </c>
      <c r="E2950" s="34">
        <f>(B2950-MAX(B$42:B2950))/MAX(B$42:B2950)</f>
        <v>-0.31883811788686939</v>
      </c>
      <c r="F2950" s="49">
        <v>-58.53</v>
      </c>
      <c r="G2950" s="4" t="str">
        <f>IF(F2950&lt;=H$1, "침체", IF(F2950&gt;=G$1, "과열", ""))</f>
        <v/>
      </c>
      <c r="H2950" s="3">
        <f t="shared" si="196"/>
        <v>62.92</v>
      </c>
      <c r="I2950" s="14">
        <v>1</v>
      </c>
      <c r="J2950" s="46">
        <f t="shared" si="195"/>
        <v>1342754.3330155634</v>
      </c>
      <c r="K2950" s="35">
        <f>(J2950-MAX(J$42:J2950))/MAX(J$42:J2950)</f>
        <v>-0.12002451615031004</v>
      </c>
      <c r="L2950" s="3"/>
    </row>
    <row r="2951" spans="1:12" x14ac:dyDescent="0.3">
      <c r="A2951" s="2" t="s">
        <v>773</v>
      </c>
      <c r="B2951" s="1">
        <v>20530</v>
      </c>
      <c r="C2951" s="1">
        <v>0</v>
      </c>
      <c r="D2951" s="1">
        <v>0</v>
      </c>
      <c r="E2951" s="34">
        <f>(B2951-MAX(B$42:B2951))/MAX(B$42:B2951)</f>
        <v>-0.30253100050959741</v>
      </c>
      <c r="F2951" s="49">
        <v>-38.07</v>
      </c>
      <c r="G2951" s="4" t="str">
        <f>IF(F2951&lt;=H$1, "침체", IF(F2951&gt;=G$1, "과열", ""))</f>
        <v/>
      </c>
      <c r="H2951" s="3">
        <f t="shared" si="196"/>
        <v>20.46</v>
      </c>
      <c r="I2951" s="14">
        <v>1</v>
      </c>
      <c r="J2951" s="46">
        <f t="shared" si="195"/>
        <v>1342754.3330155634</v>
      </c>
      <c r="K2951" s="35">
        <f>(J2951-MAX(J$42:J2951))/MAX(J$42:J2951)</f>
        <v>-0.12002451615031004</v>
      </c>
      <c r="L2951" s="3"/>
    </row>
    <row r="2952" spans="1:12" x14ac:dyDescent="0.3">
      <c r="A2952" s="2" t="s">
        <v>772</v>
      </c>
      <c r="B2952" s="1">
        <v>20125</v>
      </c>
      <c r="C2952" s="1">
        <v>0</v>
      </c>
      <c r="D2952" s="1">
        <v>0</v>
      </c>
      <c r="E2952" s="34">
        <f>(B2952-MAX(B$42:B2952))/MAX(B$42:B2952)</f>
        <v>-0.31629013079667062</v>
      </c>
      <c r="F2952" s="49">
        <v>-48.77</v>
      </c>
      <c r="G2952" s="4" t="str">
        <f>IF(F2952&lt;=H$1, "침체", IF(F2952&gt;=G$1, "과열", ""))</f>
        <v/>
      </c>
      <c r="H2952" s="3">
        <f t="shared" si="196"/>
        <v>-10.700000000000003</v>
      </c>
      <c r="I2952" s="14">
        <v>1</v>
      </c>
      <c r="J2952" s="46">
        <f t="shared" si="195"/>
        <v>1342754.3330155634</v>
      </c>
      <c r="K2952" s="35">
        <f>(J2952-MAX(J$42:J2952))/MAX(J$42:J2952)</f>
        <v>-0.12002451615031004</v>
      </c>
      <c r="L2952" s="3"/>
    </row>
    <row r="2953" spans="1:12" x14ac:dyDescent="0.3">
      <c r="A2953" s="2" t="s">
        <v>771</v>
      </c>
      <c r="B2953" s="1">
        <v>20215</v>
      </c>
      <c r="C2953" s="1">
        <v>0</v>
      </c>
      <c r="D2953" s="1">
        <v>0</v>
      </c>
      <c r="E2953" s="34">
        <f>(B2953-MAX(B$42:B2953))/MAX(B$42:B2953)</f>
        <v>-0.31323254628843211</v>
      </c>
      <c r="F2953" s="49">
        <v>-27.77</v>
      </c>
      <c r="G2953" s="4" t="str">
        <f>IF(F2953&lt;=H$1, "침체", IF(F2953&gt;=G$1, "과열", ""))</f>
        <v/>
      </c>
      <c r="H2953" s="3">
        <f t="shared" si="196"/>
        <v>21.000000000000004</v>
      </c>
      <c r="I2953" s="14">
        <v>1</v>
      </c>
      <c r="J2953" s="46">
        <f t="shared" si="195"/>
        <v>1342754.3330155634</v>
      </c>
      <c r="K2953" s="35">
        <f>(J2953-MAX(J$42:J2953))/MAX(J$42:J2953)</f>
        <v>-0.12002451615031004</v>
      </c>
      <c r="L2953" s="3"/>
    </row>
    <row r="2954" spans="1:12" x14ac:dyDescent="0.3">
      <c r="A2954" s="2" t="s">
        <v>770</v>
      </c>
      <c r="B2954" s="1">
        <v>20780</v>
      </c>
      <c r="C2954" s="1">
        <v>0</v>
      </c>
      <c r="D2954" s="1">
        <v>0</v>
      </c>
      <c r="E2954" s="34">
        <f>(B2954-MAX(B$42:B2954))/MAX(B$42:B2954)</f>
        <v>-0.29403771020893493</v>
      </c>
      <c r="F2954" s="49">
        <v>22.15</v>
      </c>
      <c r="G2954" s="4" t="str">
        <f>IF(F2954&lt;=H$1, "침체", IF(F2954&gt;=G$1, "과열", ""))</f>
        <v/>
      </c>
      <c r="H2954" s="3">
        <f t="shared" si="196"/>
        <v>49.92</v>
      </c>
      <c r="I2954" s="14">
        <v>1</v>
      </c>
      <c r="J2954" s="46">
        <f t="shared" si="195"/>
        <v>1342754.3330155634</v>
      </c>
      <c r="K2954" s="35">
        <f>(J2954-MAX(J$42:J2954))/MAX(J$42:J2954)</f>
        <v>-0.12002451615031004</v>
      </c>
      <c r="L2954" s="3"/>
    </row>
    <row r="2955" spans="1:12" x14ac:dyDescent="0.3">
      <c r="A2955" s="2" t="s">
        <v>769</v>
      </c>
      <c r="B2955" s="1">
        <v>21110</v>
      </c>
      <c r="C2955" s="1">
        <v>0</v>
      </c>
      <c r="D2955" s="1">
        <v>0</v>
      </c>
      <c r="E2955" s="34">
        <f>(B2955-MAX(B$42:B2955))/MAX(B$42:B2955)</f>
        <v>-0.28282656701206049</v>
      </c>
      <c r="F2955" s="49">
        <v>85.58</v>
      </c>
      <c r="G2955" s="4" t="str">
        <f>IF(F2955&lt;=H$1, "침체", IF(F2955&gt;=G$1, "과열", ""))</f>
        <v/>
      </c>
      <c r="H2955" s="3">
        <f t="shared" si="196"/>
        <v>63.43</v>
      </c>
      <c r="I2955" s="14">
        <v>1</v>
      </c>
      <c r="J2955" s="46">
        <f t="shared" si="195"/>
        <v>1342754.3330155634</v>
      </c>
      <c r="K2955" s="35">
        <f>(J2955-MAX(J$42:J2955))/MAX(J$42:J2955)</f>
        <v>-0.12002451615031004</v>
      </c>
      <c r="L2955" s="3"/>
    </row>
    <row r="2956" spans="1:12" x14ac:dyDescent="0.3">
      <c r="A2956" s="2" t="s">
        <v>768</v>
      </c>
      <c r="B2956" s="1">
        <v>20740</v>
      </c>
      <c r="C2956" s="1">
        <v>0</v>
      </c>
      <c r="D2956" s="1">
        <v>0</v>
      </c>
      <c r="E2956" s="34">
        <f>(B2956-MAX(B$42:B2956))/MAX(B$42:B2956)</f>
        <v>-0.29539663665704091</v>
      </c>
      <c r="F2956" s="49">
        <v>68.33</v>
      </c>
      <c r="G2956" s="4" t="str">
        <f>IF(F2956&lt;=H$1, "침체", IF(F2956&gt;=G$1, "과열", ""))</f>
        <v/>
      </c>
      <c r="H2956" s="3">
        <f t="shared" si="196"/>
        <v>-17.25</v>
      </c>
      <c r="I2956" s="14">
        <v>1</v>
      </c>
      <c r="J2956" s="46">
        <f t="shared" si="195"/>
        <v>1342754.3330155634</v>
      </c>
      <c r="K2956" s="35">
        <f>(J2956-MAX(J$42:J2956))/MAX(J$42:J2956)</f>
        <v>-0.12002451615031004</v>
      </c>
      <c r="L2956" s="3"/>
    </row>
    <row r="2957" spans="1:12" x14ac:dyDescent="0.3">
      <c r="A2957" s="2" t="s">
        <v>767</v>
      </c>
      <c r="B2957" s="1">
        <v>20165</v>
      </c>
      <c r="C2957" s="1">
        <v>0</v>
      </c>
      <c r="D2957" s="1">
        <v>0</v>
      </c>
      <c r="E2957" s="34">
        <f>(B2957-MAX(B$42:B2957))/MAX(B$42:B2957)</f>
        <v>-0.31493120434856464</v>
      </c>
      <c r="F2957" s="49">
        <v>-8.48</v>
      </c>
      <c r="G2957" s="4" t="str">
        <f>IF(F2957&lt;=H$1, "침체", IF(F2957&gt;=G$1, "과열", ""))</f>
        <v/>
      </c>
      <c r="H2957" s="3">
        <f t="shared" si="196"/>
        <v>-76.81</v>
      </c>
      <c r="I2957" s="14">
        <v>1</v>
      </c>
      <c r="J2957" s="46">
        <f t="shared" si="195"/>
        <v>1342754.3330155634</v>
      </c>
      <c r="K2957" s="35">
        <f>(J2957-MAX(J$42:J2957))/MAX(J$42:J2957)</f>
        <v>-0.12002451615031004</v>
      </c>
      <c r="L2957" s="3"/>
    </row>
    <row r="2958" spans="1:12" x14ac:dyDescent="0.3">
      <c r="A2958" s="2" t="s">
        <v>766</v>
      </c>
      <c r="B2958" s="1">
        <v>19920</v>
      </c>
      <c r="C2958" s="1">
        <v>0</v>
      </c>
      <c r="D2958" s="1">
        <v>1</v>
      </c>
      <c r="E2958" s="34">
        <f>(B2958-MAX(B$42:B2958))/MAX(B$42:B2958)</f>
        <v>-0.32325462884321388</v>
      </c>
      <c r="F2958" s="49">
        <v>-36.43</v>
      </c>
      <c r="G2958" s="4" t="str">
        <f>IF(F2958&lt;=H$1, "침체", IF(F2958&gt;=G$1, "과열", ""))</f>
        <v/>
      </c>
      <c r="H2958" s="3">
        <f t="shared" si="196"/>
        <v>-27.95</v>
      </c>
      <c r="I2958" s="14">
        <v>1</v>
      </c>
      <c r="J2958" s="46">
        <f t="shared" si="195"/>
        <v>1342754.3330155634</v>
      </c>
      <c r="K2958" s="35">
        <f>(J2958-MAX(J$42:J2958))/MAX(J$42:J2958)</f>
        <v>-0.12002451615031004</v>
      </c>
      <c r="L2958" s="3"/>
    </row>
    <row r="2959" spans="1:12" x14ac:dyDescent="0.3">
      <c r="A2959" s="2" t="s">
        <v>765</v>
      </c>
      <c r="B2959" s="1">
        <v>20640</v>
      </c>
      <c r="C2959" s="1">
        <v>0</v>
      </c>
      <c r="D2959" s="1">
        <v>0</v>
      </c>
      <c r="E2959" s="34">
        <f>(B2959-MAX(B$42:B2959))/MAX(B$42:B2959)</f>
        <v>-0.29879395277730592</v>
      </c>
      <c r="F2959" s="49">
        <v>53.85</v>
      </c>
      <c r="G2959" s="4" t="str">
        <f>IF(F2959&lt;=H$1, "침체", IF(F2959&gt;=G$1, "과열", ""))</f>
        <v/>
      </c>
      <c r="H2959" s="3">
        <f t="shared" si="196"/>
        <v>90.28</v>
      </c>
      <c r="I2959" s="14">
        <v>1</v>
      </c>
      <c r="J2959" s="46">
        <f t="shared" si="195"/>
        <v>1342754.3330155634</v>
      </c>
      <c r="K2959" s="35">
        <f>(J2959-MAX(J$42:J2959))/MAX(J$42:J2959)</f>
        <v>-0.12002451615031004</v>
      </c>
      <c r="L2959" s="3"/>
    </row>
    <row r="2960" spans="1:12" x14ac:dyDescent="0.3">
      <c r="A2960" s="2" t="s">
        <v>764</v>
      </c>
      <c r="B2960" s="1">
        <v>20905</v>
      </c>
      <c r="C2960" s="1">
        <v>0</v>
      </c>
      <c r="D2960" s="1">
        <v>0</v>
      </c>
      <c r="E2960" s="34">
        <f>(B2960-MAX(B$42:B2960))/MAX(B$42:B2960)</f>
        <v>-0.28979106505860369</v>
      </c>
      <c r="F2960" s="49">
        <v>96.28</v>
      </c>
      <c r="G2960" s="4" t="str">
        <f>IF(F2960&lt;=H$1, "침체", IF(F2960&gt;=G$1, "과열", ""))</f>
        <v>과열</v>
      </c>
      <c r="H2960" s="3">
        <f t="shared" si="196"/>
        <v>42.43</v>
      </c>
      <c r="I2960" s="14">
        <v>1</v>
      </c>
      <c r="J2960" s="46">
        <f t="shared" si="195"/>
        <v>1342754.3330155634</v>
      </c>
      <c r="K2960" s="35">
        <f>(J2960-MAX(J$42:J2960))/MAX(J$42:J2960)</f>
        <v>-0.12002451615031004</v>
      </c>
      <c r="L2960" s="3"/>
    </row>
    <row r="2961" spans="1:12" x14ac:dyDescent="0.3">
      <c r="A2961" s="2" t="s">
        <v>763</v>
      </c>
      <c r="B2961" s="1">
        <v>20750</v>
      </c>
      <c r="C2961" s="1">
        <v>0</v>
      </c>
      <c r="D2961" s="1">
        <v>0</v>
      </c>
      <c r="E2961" s="34">
        <f>(B2961-MAX(B$42:B2961))/MAX(B$42:B2961)</f>
        <v>-0.29505690504501442</v>
      </c>
      <c r="F2961" s="49">
        <v>40.840000000000003</v>
      </c>
      <c r="G2961" s="4" t="str">
        <f>IF(F2961&lt;=H$1, "침체", IF(F2961&gt;=G$1, "과열", ""))</f>
        <v/>
      </c>
      <c r="H2961" s="3">
        <f t="shared" si="196"/>
        <v>-55.44</v>
      </c>
      <c r="I2961" s="14">
        <v>1</v>
      </c>
      <c r="J2961" s="46">
        <f t="shared" si="195"/>
        <v>1342754.3330155634</v>
      </c>
      <c r="K2961" s="35">
        <f>(J2961-MAX(J$42:J2961))/MAX(J$42:J2961)</f>
        <v>-0.12002451615031004</v>
      </c>
      <c r="L2961" s="3"/>
    </row>
    <row r="2962" spans="1:12" x14ac:dyDescent="0.3">
      <c r="A2962" s="2" t="s">
        <v>762</v>
      </c>
      <c r="B2962" s="1">
        <v>20770</v>
      </c>
      <c r="C2962" s="1">
        <v>0</v>
      </c>
      <c r="D2962" s="1">
        <v>0</v>
      </c>
      <c r="E2962" s="34">
        <f>(B2962-MAX(B$42:B2962))/MAX(B$42:B2962)</f>
        <v>-0.29437744182096143</v>
      </c>
      <c r="F2962" s="49">
        <v>-3.1</v>
      </c>
      <c r="G2962" s="4" t="str">
        <f>IF(F2962&lt;=H$1, "침체", IF(F2962&gt;=G$1, "과열", ""))</f>
        <v/>
      </c>
      <c r="H2962" s="3">
        <f t="shared" si="196"/>
        <v>-43.940000000000005</v>
      </c>
      <c r="I2962" s="14">
        <v>1</v>
      </c>
      <c r="J2962" s="46">
        <f t="shared" si="195"/>
        <v>1342754.3330155634</v>
      </c>
      <c r="K2962" s="35">
        <f>(J2962-MAX(J$42:J2962))/MAX(J$42:J2962)</f>
        <v>-0.12002451615031004</v>
      </c>
      <c r="L2962" s="3"/>
    </row>
    <row r="2963" spans="1:12" x14ac:dyDescent="0.3">
      <c r="A2963" s="2" t="s">
        <v>761</v>
      </c>
      <c r="B2963" s="1">
        <v>20170</v>
      </c>
      <c r="C2963" s="1">
        <v>0</v>
      </c>
      <c r="D2963" s="1">
        <v>1</v>
      </c>
      <c r="E2963" s="34">
        <f>(B2963-MAX(B$42:B2963))/MAX(B$42:B2963)</f>
        <v>-0.31476133854255139</v>
      </c>
      <c r="F2963" s="49">
        <v>-78.84</v>
      </c>
      <c r="G2963" s="4" t="str">
        <f>IF(F2963&lt;=H$1, "침체", IF(F2963&gt;=G$1, "과열", ""))</f>
        <v/>
      </c>
      <c r="H2963" s="3">
        <f t="shared" si="196"/>
        <v>-75.740000000000009</v>
      </c>
      <c r="I2963" s="14">
        <v>1</v>
      </c>
      <c r="J2963" s="46">
        <f t="shared" si="195"/>
        <v>1342754.3330155634</v>
      </c>
      <c r="K2963" s="35">
        <f>(J2963-MAX(J$42:J2963))/MAX(J$42:J2963)</f>
        <v>-0.12002451615031004</v>
      </c>
      <c r="L2963" s="3"/>
    </row>
    <row r="2964" spans="1:12" x14ac:dyDescent="0.3">
      <c r="A2964" s="2" t="s">
        <v>760</v>
      </c>
      <c r="B2964" s="1">
        <v>20320</v>
      </c>
      <c r="C2964" s="1">
        <v>0</v>
      </c>
      <c r="D2964" s="1">
        <v>0</v>
      </c>
      <c r="E2964" s="34">
        <f>(B2964-MAX(B$42:B2964))/MAX(B$42:B2964)</f>
        <v>-0.30966536436215392</v>
      </c>
      <c r="F2964" s="49">
        <v>-44.24</v>
      </c>
      <c r="G2964" s="4" t="str">
        <f>IF(F2964&lt;=H$1, "침체", IF(F2964&gt;=G$1, "과열", ""))</f>
        <v/>
      </c>
      <c r="H2964" s="3">
        <f t="shared" si="196"/>
        <v>34.6</v>
      </c>
      <c r="I2964" s="14">
        <v>1</v>
      </c>
      <c r="J2964" s="46">
        <f t="shared" si="195"/>
        <v>1342754.3330155634</v>
      </c>
      <c r="K2964" s="35">
        <f>(J2964-MAX(J$42:J2964))/MAX(J$42:J2964)</f>
        <v>-0.12002451615031004</v>
      </c>
      <c r="L2964" s="3"/>
    </row>
    <row r="2965" spans="1:12" x14ac:dyDescent="0.3">
      <c r="A2965" s="2" t="s">
        <v>759</v>
      </c>
      <c r="B2965" s="1">
        <v>19225</v>
      </c>
      <c r="C2965" s="1">
        <v>0</v>
      </c>
      <c r="D2965" s="1">
        <v>1</v>
      </c>
      <c r="E2965" s="34">
        <f>(B2965-MAX(B$42:B2965))/MAX(B$42:B2965)</f>
        <v>-0.34686597587905554</v>
      </c>
      <c r="F2965" s="49">
        <v>-193.94</v>
      </c>
      <c r="G2965" s="4" t="str">
        <f>IF(F2965&lt;=H$1, "침체", IF(F2965&gt;=G$1, "과열", ""))</f>
        <v>침체</v>
      </c>
      <c r="H2965" s="3">
        <f t="shared" si="196"/>
        <v>-149.69999999999999</v>
      </c>
      <c r="I2965" s="14">
        <v>1</v>
      </c>
      <c r="J2965" s="46">
        <f t="shared" si="195"/>
        <v>1342754.3330155634</v>
      </c>
      <c r="K2965" s="35">
        <f>(J2965-MAX(J$42:J2965))/MAX(J$42:J2965)</f>
        <v>-0.12002451615031004</v>
      </c>
      <c r="L2965" s="3"/>
    </row>
    <row r="2966" spans="1:12" x14ac:dyDescent="0.3">
      <c r="A2966" s="2" t="s">
        <v>758</v>
      </c>
      <c r="B2966" s="1">
        <v>19655</v>
      </c>
      <c r="C2966" s="1">
        <v>0</v>
      </c>
      <c r="D2966" s="1">
        <v>1</v>
      </c>
      <c r="E2966" s="34">
        <f>(B2966-MAX(B$42:B2966))/MAX(B$42:B2966)</f>
        <v>-0.3322575165619161</v>
      </c>
      <c r="F2966" s="49">
        <v>-115.33</v>
      </c>
      <c r="G2966" s="4" t="str">
        <f>IF(F2966&lt;=H$1, "침체", IF(F2966&gt;=G$1, "과열", ""))</f>
        <v/>
      </c>
      <c r="H2966" s="3">
        <f t="shared" si="196"/>
        <v>78.61</v>
      </c>
      <c r="I2966" s="14">
        <v>1</v>
      </c>
      <c r="J2966" s="46">
        <f t="shared" si="195"/>
        <v>1342754.3330155634</v>
      </c>
      <c r="K2966" s="35">
        <f>(J2966-MAX(J$42:J2966))/MAX(J$42:J2966)</f>
        <v>-0.12002451615031004</v>
      </c>
      <c r="L2966" s="3"/>
    </row>
    <row r="2967" spans="1:12" x14ac:dyDescent="0.3">
      <c r="A2967" s="2" t="s">
        <v>757</v>
      </c>
      <c r="B2967" s="1">
        <v>19935</v>
      </c>
      <c r="C2967" s="1">
        <v>0</v>
      </c>
      <c r="D2967" s="1">
        <v>0</v>
      </c>
      <c r="E2967" s="34">
        <f>(B2967-MAX(B$42:B2967))/MAX(B$42:B2967)</f>
        <v>-0.32274503142517413</v>
      </c>
      <c r="F2967" s="49">
        <v>-88.41</v>
      </c>
      <c r="G2967" s="4" t="str">
        <f>IF(F2967&lt;=H$1, "침체", IF(F2967&gt;=G$1, "과열", ""))</f>
        <v/>
      </c>
      <c r="H2967" s="3">
        <f t="shared" si="196"/>
        <v>26.92</v>
      </c>
      <c r="I2967" s="14">
        <v>1</v>
      </c>
      <c r="J2967" s="46">
        <f t="shared" si="195"/>
        <v>1342754.3330155634</v>
      </c>
      <c r="K2967" s="35">
        <f>(J2967-MAX(J$42:J2967))/MAX(J$42:J2967)</f>
        <v>-0.12002451615031004</v>
      </c>
      <c r="L2967" s="3"/>
    </row>
    <row r="2968" spans="1:12" x14ac:dyDescent="0.3">
      <c r="A2968" s="2" t="s">
        <v>756</v>
      </c>
      <c r="B2968" s="1">
        <v>19830</v>
      </c>
      <c r="C2968" s="1">
        <v>0</v>
      </c>
      <c r="D2968" s="1">
        <v>0</v>
      </c>
      <c r="E2968" s="34">
        <f>(B2968-MAX(B$42:B2968))/MAX(B$42:B2968)</f>
        <v>-0.32631221335145233</v>
      </c>
      <c r="F2968" s="49">
        <v>-50.02</v>
      </c>
      <c r="G2968" s="4" t="str">
        <f>IF(F2968&lt;=H$1, "침체", IF(F2968&gt;=G$1, "과열", ""))</f>
        <v/>
      </c>
      <c r="H2968" s="3">
        <f t="shared" si="196"/>
        <v>38.389999999999993</v>
      </c>
      <c r="I2968" s="14">
        <v>1</v>
      </c>
      <c r="J2968" s="46">
        <f t="shared" si="195"/>
        <v>1342754.3330155634</v>
      </c>
      <c r="K2968" s="35">
        <f>(J2968-MAX(J$42:J2968))/MAX(J$42:J2968)</f>
        <v>-0.12002451615031004</v>
      </c>
      <c r="L2968" s="3"/>
    </row>
    <row r="2969" spans="1:12" x14ac:dyDescent="0.3">
      <c r="A2969" s="2" t="s">
        <v>755</v>
      </c>
      <c r="B2969" s="1">
        <v>20530</v>
      </c>
      <c r="C2969" s="1">
        <v>0</v>
      </c>
      <c r="D2969" s="1">
        <v>0</v>
      </c>
      <c r="E2969" s="34">
        <f>(B2969-MAX(B$42:B2969))/MAX(B$42:B2969)</f>
        <v>-0.30253100050959741</v>
      </c>
      <c r="F2969" s="49">
        <v>41.55</v>
      </c>
      <c r="G2969" s="4" t="str">
        <f>IF(F2969&lt;=H$1, "침체", IF(F2969&gt;=G$1, "과열", ""))</f>
        <v/>
      </c>
      <c r="H2969" s="3">
        <f t="shared" si="196"/>
        <v>91.57</v>
      </c>
      <c r="I2969" s="14">
        <v>1</v>
      </c>
      <c r="J2969" s="46">
        <f t="shared" si="195"/>
        <v>1342754.3330155634</v>
      </c>
      <c r="K2969" s="35">
        <f>(J2969-MAX(J$42:J2969))/MAX(J$42:J2969)</f>
        <v>-0.12002451615031004</v>
      </c>
      <c r="L2969" s="3"/>
    </row>
    <row r="2970" spans="1:12" x14ac:dyDescent="0.3">
      <c r="A2970" s="2" t="s">
        <v>754</v>
      </c>
      <c r="B2970" s="1">
        <v>19925</v>
      </c>
      <c r="C2970" s="1">
        <v>0</v>
      </c>
      <c r="D2970" s="1">
        <v>0</v>
      </c>
      <c r="E2970" s="34">
        <f>(B2970-MAX(B$42:B2970))/MAX(B$42:B2970)</f>
        <v>-0.32308476303720063</v>
      </c>
      <c r="F2970" s="49">
        <v>-27.15</v>
      </c>
      <c r="G2970" s="4" t="str">
        <f>IF(F2970&lt;=H$1, "침체", IF(F2970&gt;=G$1, "과열", ""))</f>
        <v/>
      </c>
      <c r="H2970" s="3">
        <f t="shared" si="196"/>
        <v>-68.699999999999989</v>
      </c>
      <c r="I2970" s="14">
        <v>1</v>
      </c>
      <c r="J2970" s="46">
        <f t="shared" si="195"/>
        <v>1342754.3330155634</v>
      </c>
      <c r="K2970" s="35">
        <f>(J2970-MAX(J$42:J2970))/MAX(J$42:J2970)</f>
        <v>-0.12002451615031004</v>
      </c>
      <c r="L2970" s="3"/>
    </row>
    <row r="2971" spans="1:12" x14ac:dyDescent="0.3">
      <c r="A2971" s="2" t="s">
        <v>753</v>
      </c>
      <c r="B2971" s="1">
        <v>18990</v>
      </c>
      <c r="C2971" s="1">
        <v>0</v>
      </c>
      <c r="D2971" s="1">
        <v>1</v>
      </c>
      <c r="E2971" s="34">
        <f>(B2971-MAX(B$42:B2971))/MAX(B$42:B2971)</f>
        <v>-0.35484966876167828</v>
      </c>
      <c r="F2971" s="49">
        <v>-160.72999999999999</v>
      </c>
      <c r="G2971" s="4" t="str">
        <f>IF(F2971&lt;=H$1, "침체", IF(F2971&gt;=G$1, "과열", ""))</f>
        <v>침체</v>
      </c>
      <c r="H2971" s="3">
        <f t="shared" si="196"/>
        <v>-133.57999999999998</v>
      </c>
      <c r="I2971" s="14">
        <v>1</v>
      </c>
      <c r="J2971" s="46">
        <f t="shared" si="195"/>
        <v>1342754.3330155634</v>
      </c>
      <c r="K2971" s="35">
        <f>(J2971-MAX(J$42:J2971))/MAX(J$42:J2971)</f>
        <v>-0.12002451615031004</v>
      </c>
      <c r="L2971" s="3"/>
    </row>
    <row r="2972" spans="1:12" x14ac:dyDescent="0.3">
      <c r="A2972" s="2" t="s">
        <v>752</v>
      </c>
      <c r="B2972" s="1">
        <v>18525</v>
      </c>
      <c r="C2972" s="1">
        <v>0</v>
      </c>
      <c r="D2972" s="1">
        <v>1</v>
      </c>
      <c r="E2972" s="34">
        <f>(B2972-MAX(B$42:B2972))/MAX(B$42:B2972)</f>
        <v>-0.37064718872091046</v>
      </c>
      <c r="F2972" s="49">
        <v>-173.7</v>
      </c>
      <c r="G2972" s="4" t="str">
        <f>IF(F2972&lt;=H$1, "침체", IF(F2972&gt;=G$1, "과열", ""))</f>
        <v>침체</v>
      </c>
      <c r="H2972" s="3">
        <f t="shared" si="196"/>
        <v>-12.969999999999999</v>
      </c>
      <c r="I2972" s="14">
        <v>1</v>
      </c>
      <c r="J2972" s="46">
        <f t="shared" si="195"/>
        <v>1342754.3330155634</v>
      </c>
      <c r="K2972" s="35">
        <f>(J2972-MAX(J$42:J2972))/MAX(J$42:J2972)</f>
        <v>-0.12002451615031004</v>
      </c>
      <c r="L2972" s="3"/>
    </row>
    <row r="2973" spans="1:12" x14ac:dyDescent="0.3">
      <c r="A2973" s="2" t="s">
        <v>751</v>
      </c>
      <c r="B2973" s="1">
        <v>19325</v>
      </c>
      <c r="C2973" s="1">
        <v>0</v>
      </c>
      <c r="D2973" s="1">
        <v>0</v>
      </c>
      <c r="E2973" s="34">
        <f>(B2973-MAX(B$42:B2973))/MAX(B$42:B2973)</f>
        <v>-0.34346865975879054</v>
      </c>
      <c r="F2973" s="49">
        <v>-59.57</v>
      </c>
      <c r="G2973" s="4" t="str">
        <f>IF(F2973&lt;=H$1, "침체", IF(F2973&gt;=G$1, "과열", ""))</f>
        <v/>
      </c>
      <c r="H2973" s="3">
        <f t="shared" si="196"/>
        <v>114.13</v>
      </c>
      <c r="I2973" s="14">
        <v>1</v>
      </c>
      <c r="J2973" s="46">
        <f t="shared" si="195"/>
        <v>1342754.3330155634</v>
      </c>
      <c r="K2973" s="35">
        <f>(J2973-MAX(J$42:J2973))/MAX(J$42:J2973)</f>
        <v>-0.12002451615031004</v>
      </c>
      <c r="L2973" s="3"/>
    </row>
    <row r="2974" spans="1:12" x14ac:dyDescent="0.3">
      <c r="A2974" s="2" t="s">
        <v>750</v>
      </c>
      <c r="B2974" s="1">
        <v>19150</v>
      </c>
      <c r="C2974" s="1">
        <v>0</v>
      </c>
      <c r="D2974" s="1">
        <v>0</v>
      </c>
      <c r="E2974" s="34">
        <f>(B2974-MAX(B$42:B2974))/MAX(B$42:B2974)</f>
        <v>-0.34941396296925431</v>
      </c>
      <c r="F2974" s="49">
        <v>-75.67</v>
      </c>
      <c r="G2974" s="4" t="str">
        <f>IF(F2974&lt;=H$1, "침체", IF(F2974&gt;=G$1, "과열", ""))</f>
        <v/>
      </c>
      <c r="H2974" s="3">
        <f t="shared" si="196"/>
        <v>-16.100000000000001</v>
      </c>
      <c r="I2974" s="14">
        <v>1</v>
      </c>
      <c r="J2974" s="46">
        <f t="shared" si="195"/>
        <v>1342754.3330155634</v>
      </c>
      <c r="K2974" s="35">
        <f>(J2974-MAX(J$42:J2974))/MAX(J$42:J2974)</f>
        <v>-0.12002451615031004</v>
      </c>
      <c r="L2974" s="3"/>
    </row>
    <row r="2975" spans="1:12" x14ac:dyDescent="0.3">
      <c r="A2975" s="2" t="s">
        <v>749</v>
      </c>
      <c r="B2975" s="1">
        <v>19095</v>
      </c>
      <c r="C2975" s="1">
        <v>0</v>
      </c>
      <c r="D2975" s="1">
        <v>1</v>
      </c>
      <c r="E2975" s="34">
        <f>(B2975-MAX(B$42:B2975))/MAX(B$42:B2975)</f>
        <v>-0.35128248683540003</v>
      </c>
      <c r="F2975" s="49">
        <v>-67</v>
      </c>
      <c r="G2975" s="4" t="str">
        <f>IF(F2975&lt;=H$1, "침체", IF(F2975&gt;=G$1, "과열", ""))</f>
        <v/>
      </c>
      <c r="H2975" s="3">
        <f t="shared" si="196"/>
        <v>8.6700000000000017</v>
      </c>
      <c r="I2975" s="14">
        <v>1</v>
      </c>
      <c r="J2975" s="46">
        <f t="shared" si="195"/>
        <v>1342754.3330155634</v>
      </c>
      <c r="K2975" s="35">
        <f>(J2975-MAX(J$42:J2975))/MAX(J$42:J2975)</f>
        <v>-0.12002451615031004</v>
      </c>
      <c r="L2975" s="3"/>
    </row>
    <row r="2976" spans="1:12" x14ac:dyDescent="0.3">
      <c r="A2976" s="2" t="s">
        <v>748</v>
      </c>
      <c r="B2976" s="1">
        <v>18750</v>
      </c>
      <c r="C2976" s="1">
        <v>0</v>
      </c>
      <c r="D2976" s="1">
        <v>1</v>
      </c>
      <c r="E2976" s="34">
        <f>(B2976-MAX(B$42:B2976))/MAX(B$42:B2976)</f>
        <v>-0.36300322745031427</v>
      </c>
      <c r="F2976" s="49">
        <v>-98.28</v>
      </c>
      <c r="G2976" s="4" t="str">
        <f>IF(F2976&lt;=H$1, "침체", IF(F2976&gt;=G$1, "과열", ""))</f>
        <v/>
      </c>
      <c r="H2976" s="3">
        <f t="shared" si="196"/>
        <v>-31.28</v>
      </c>
      <c r="I2976" s="14">
        <v>1</v>
      </c>
      <c r="J2976" s="46">
        <f t="shared" si="195"/>
        <v>1342754.3330155634</v>
      </c>
      <c r="K2976" s="35">
        <f>(J2976-MAX(J$42:J2976))/MAX(J$42:J2976)</f>
        <v>-0.12002451615031004</v>
      </c>
      <c r="L2976" s="3"/>
    </row>
    <row r="2977" spans="1:12" x14ac:dyDescent="0.3">
      <c r="A2977" s="2" t="s">
        <v>747</v>
      </c>
      <c r="B2977" s="1">
        <v>19290</v>
      </c>
      <c r="C2977" s="1">
        <v>0</v>
      </c>
      <c r="D2977" s="1">
        <v>0</v>
      </c>
      <c r="E2977" s="34">
        <f>(B2977-MAX(B$42:B2977))/MAX(B$42:B2977)</f>
        <v>-0.34465772040088333</v>
      </c>
      <c r="F2977" s="49">
        <v>-37.06</v>
      </c>
      <c r="G2977" s="4" t="str">
        <f>IF(F2977&lt;=H$1, "침체", IF(F2977&gt;=G$1, "과열", ""))</f>
        <v/>
      </c>
      <c r="H2977" s="3">
        <f t="shared" si="196"/>
        <v>61.22</v>
      </c>
      <c r="I2977" s="14">
        <v>1</v>
      </c>
      <c r="J2977" s="46">
        <f t="shared" si="195"/>
        <v>1342754.3330155634</v>
      </c>
      <c r="K2977" s="35">
        <f>(J2977-MAX(J$42:J2977))/MAX(J$42:J2977)</f>
        <v>-0.12002451615031004</v>
      </c>
      <c r="L2977" s="3"/>
    </row>
    <row r="2978" spans="1:12" x14ac:dyDescent="0.3">
      <c r="A2978" s="2" t="s">
        <v>746</v>
      </c>
      <c r="B2978" s="1">
        <v>19860</v>
      </c>
      <c r="C2978" s="1">
        <v>0</v>
      </c>
      <c r="D2978" s="1">
        <v>0</v>
      </c>
      <c r="E2978" s="34">
        <f>(B2978-MAX(B$42:B2978))/MAX(B$42:B2978)</f>
        <v>-0.32529301851537284</v>
      </c>
      <c r="F2978" s="49">
        <v>74.72</v>
      </c>
      <c r="G2978" s="4" t="str">
        <f>IF(F2978&lt;=H$1, "침체", IF(F2978&gt;=G$1, "과열", ""))</f>
        <v/>
      </c>
      <c r="H2978" s="3">
        <f t="shared" si="196"/>
        <v>111.78</v>
      </c>
      <c r="I2978" s="14">
        <v>1</v>
      </c>
      <c r="J2978" s="46">
        <f t="shared" si="195"/>
        <v>1342754.3330155634</v>
      </c>
      <c r="K2978" s="35">
        <f>(J2978-MAX(J$42:J2978))/MAX(J$42:J2978)</f>
        <v>-0.12002451615031004</v>
      </c>
      <c r="L2978" s="3"/>
    </row>
    <row r="2979" spans="1:12" x14ac:dyDescent="0.3">
      <c r="A2979" s="2" t="s">
        <v>745</v>
      </c>
      <c r="B2979" s="1">
        <v>19960</v>
      </c>
      <c r="C2979" s="1">
        <v>0</v>
      </c>
      <c r="D2979" s="1">
        <v>0</v>
      </c>
      <c r="E2979" s="34">
        <f>(B2979-MAX(B$42:B2979))/MAX(B$42:B2979)</f>
        <v>-0.32189570239510784</v>
      </c>
      <c r="F2979" s="49">
        <v>58.42</v>
      </c>
      <c r="G2979" s="4" t="str">
        <f>IF(F2979&lt;=H$1, "침체", IF(F2979&gt;=G$1, "과열", ""))</f>
        <v/>
      </c>
      <c r="H2979" s="3">
        <f t="shared" si="196"/>
        <v>-16.299999999999997</v>
      </c>
      <c r="I2979" s="14">
        <v>1</v>
      </c>
      <c r="J2979" s="46">
        <f t="shared" si="195"/>
        <v>1342754.3330155634</v>
      </c>
      <c r="K2979" s="35">
        <f>(J2979-MAX(J$42:J2979))/MAX(J$42:J2979)</f>
        <v>-0.12002451615031004</v>
      </c>
      <c r="L2979" s="3"/>
    </row>
    <row r="2980" spans="1:12" x14ac:dyDescent="0.3">
      <c r="A2980" s="2" t="s">
        <v>744</v>
      </c>
      <c r="B2980" s="1">
        <v>19555</v>
      </c>
      <c r="C2980" s="1">
        <v>0</v>
      </c>
      <c r="D2980" s="1">
        <v>0</v>
      </c>
      <c r="E2980" s="34">
        <f>(B2980-MAX(B$42:B2980))/MAX(B$42:B2980)</f>
        <v>-0.3356548326821811</v>
      </c>
      <c r="F2980" s="49">
        <v>42.67</v>
      </c>
      <c r="G2980" s="4" t="str">
        <f>IF(F2980&lt;=H$1, "침체", IF(F2980&gt;=G$1, "과열", ""))</f>
        <v/>
      </c>
      <c r="H2980" s="3">
        <f t="shared" si="196"/>
        <v>-15.75</v>
      </c>
      <c r="I2980" s="14">
        <v>1</v>
      </c>
      <c r="J2980" s="46">
        <f t="shared" si="195"/>
        <v>1342754.3330155634</v>
      </c>
      <c r="K2980" s="35">
        <f>(J2980-MAX(J$42:J2980))/MAX(J$42:J2980)</f>
        <v>-0.12002451615031004</v>
      </c>
      <c r="L2980" s="3"/>
    </row>
    <row r="2981" spans="1:12" x14ac:dyDescent="0.3">
      <c r="A2981" s="2" t="s">
        <v>743</v>
      </c>
      <c r="B2981" s="1">
        <v>19905</v>
      </c>
      <c r="C2981" s="1">
        <v>0</v>
      </c>
      <c r="D2981" s="1">
        <v>0</v>
      </c>
      <c r="E2981" s="34">
        <f>(B2981-MAX(B$42:B2981))/MAX(B$42:B2981)</f>
        <v>-0.32376422626125362</v>
      </c>
      <c r="F2981" s="49">
        <v>65.87</v>
      </c>
      <c r="G2981" s="4" t="str">
        <f>IF(F2981&lt;=H$1, "침체", IF(F2981&gt;=G$1, "과열", ""))</f>
        <v/>
      </c>
      <c r="H2981" s="3">
        <f t="shared" si="196"/>
        <v>23.200000000000003</v>
      </c>
      <c r="I2981" s="14">
        <v>1</v>
      </c>
      <c r="J2981" s="46">
        <f t="shared" si="195"/>
        <v>1342754.3330155634</v>
      </c>
      <c r="K2981" s="35">
        <f>(J2981-MAX(J$42:J2981))/MAX(J$42:J2981)</f>
        <v>-0.12002451615031004</v>
      </c>
      <c r="L2981" s="3"/>
    </row>
    <row r="2982" spans="1:12" x14ac:dyDescent="0.3">
      <c r="A2982" s="2" t="s">
        <v>742</v>
      </c>
      <c r="B2982" s="1">
        <v>20230</v>
      </c>
      <c r="C2982" s="1">
        <v>0</v>
      </c>
      <c r="D2982" s="1">
        <v>0</v>
      </c>
      <c r="E2982" s="34">
        <f>(B2982-MAX(B$42:B2982))/MAX(B$42:B2982)</f>
        <v>-0.31272294887039237</v>
      </c>
      <c r="F2982" s="49">
        <v>127.71</v>
      </c>
      <c r="G2982" s="4" t="str">
        <f>IF(F2982&lt;=H$1, "침체", IF(F2982&gt;=G$1, "과열", ""))</f>
        <v>과열</v>
      </c>
      <c r="H2982" s="3">
        <f t="shared" si="196"/>
        <v>61.839999999999989</v>
      </c>
      <c r="I2982" s="14">
        <v>1</v>
      </c>
      <c r="J2982" s="46">
        <f t="shared" si="195"/>
        <v>1342754.3330155634</v>
      </c>
      <c r="K2982" s="35">
        <f>(J2982-MAX(J$42:J2982))/MAX(J$42:J2982)</f>
        <v>-0.12002451615031004</v>
      </c>
      <c r="L2982" s="3"/>
    </row>
    <row r="2983" spans="1:12" x14ac:dyDescent="0.3">
      <c r="A2983" s="2" t="s">
        <v>741</v>
      </c>
      <c r="B2983" s="1">
        <v>20050</v>
      </c>
      <c r="C2983" s="1">
        <v>0</v>
      </c>
      <c r="D2983" s="1">
        <v>0</v>
      </c>
      <c r="E2983" s="34">
        <f>(B2983-MAX(B$42:B2983))/MAX(B$42:B2983)</f>
        <v>-0.31883811788686939</v>
      </c>
      <c r="F2983" s="49">
        <v>71.56</v>
      </c>
      <c r="G2983" s="4" t="str">
        <f>IF(F2983&lt;=H$1, "침체", IF(F2983&gt;=G$1, "과열", ""))</f>
        <v/>
      </c>
      <c r="H2983" s="3">
        <f t="shared" si="196"/>
        <v>-56.149999999999991</v>
      </c>
      <c r="I2983" s="14">
        <v>1</v>
      </c>
      <c r="J2983" s="46">
        <f t="shared" si="195"/>
        <v>1342754.3330155634</v>
      </c>
      <c r="K2983" s="35">
        <f>(J2983-MAX(J$42:J2983))/MAX(J$42:J2983)</f>
        <v>-0.12002451615031004</v>
      </c>
      <c r="L2983" s="3"/>
    </row>
    <row r="2984" spans="1:12" x14ac:dyDescent="0.3">
      <c r="A2984" s="2" t="s">
        <v>740</v>
      </c>
      <c r="B2984" s="1">
        <v>19915</v>
      </c>
      <c r="C2984" s="1">
        <v>0</v>
      </c>
      <c r="D2984" s="1">
        <v>0</v>
      </c>
      <c r="E2984" s="34">
        <f>(B2984-MAX(B$42:B2984))/MAX(B$42:B2984)</f>
        <v>-0.32342449464922712</v>
      </c>
      <c r="F2984" s="49">
        <v>64.459999999999994</v>
      </c>
      <c r="G2984" s="4" t="str">
        <f>IF(F2984&lt;=H$1, "침체", IF(F2984&gt;=G$1, "과열", ""))</f>
        <v/>
      </c>
      <c r="H2984" s="3">
        <f t="shared" si="196"/>
        <v>-7.1000000000000085</v>
      </c>
      <c r="I2984" s="14">
        <v>1</v>
      </c>
      <c r="J2984" s="46">
        <f t="shared" si="195"/>
        <v>1342754.3330155634</v>
      </c>
      <c r="K2984" s="35">
        <f>(J2984-MAX(J$42:J2984))/MAX(J$42:J2984)</f>
        <v>-0.12002451615031004</v>
      </c>
      <c r="L2984" s="3"/>
    </row>
    <row r="2985" spans="1:12" x14ac:dyDescent="0.3">
      <c r="A2985" s="2" t="s">
        <v>739</v>
      </c>
      <c r="B2985" s="1">
        <v>19940</v>
      </c>
      <c r="C2985" s="1">
        <v>0</v>
      </c>
      <c r="D2985" s="1">
        <v>0</v>
      </c>
      <c r="E2985" s="34">
        <f>(B2985-MAX(B$42:B2985))/MAX(B$42:B2985)</f>
        <v>-0.32257516561916089</v>
      </c>
      <c r="F2985" s="49">
        <v>35.840000000000003</v>
      </c>
      <c r="G2985" s="4" t="str">
        <f>IF(F2985&lt;=H$1, "침체", IF(F2985&gt;=G$1, "과열", ""))</f>
        <v/>
      </c>
      <c r="H2985" s="3">
        <f t="shared" si="196"/>
        <v>-28.61999999999999</v>
      </c>
      <c r="I2985" s="14">
        <v>1</v>
      </c>
      <c r="J2985" s="46">
        <f t="shared" si="195"/>
        <v>1342754.3330155634</v>
      </c>
      <c r="K2985" s="35">
        <f>(J2985-MAX(J$42:J2985))/MAX(J$42:J2985)</f>
        <v>-0.12002451615031004</v>
      </c>
      <c r="L2985" s="3"/>
    </row>
    <row r="2986" spans="1:12" x14ac:dyDescent="0.3">
      <c r="A2986" s="2" t="s">
        <v>738</v>
      </c>
      <c r="B2986" s="1">
        <v>20115</v>
      </c>
      <c r="C2986" s="1">
        <v>0</v>
      </c>
      <c r="D2986" s="1">
        <v>0</v>
      </c>
      <c r="E2986" s="34">
        <f>(B2986-MAX(B$42:B2986))/MAX(B$42:B2986)</f>
        <v>-0.31662986240869712</v>
      </c>
      <c r="F2986" s="49">
        <v>81.81</v>
      </c>
      <c r="G2986" s="4" t="str">
        <f>IF(F2986&lt;=H$1, "침체", IF(F2986&gt;=G$1, "과열", ""))</f>
        <v/>
      </c>
      <c r="H2986" s="3">
        <f t="shared" si="196"/>
        <v>45.97</v>
      </c>
      <c r="I2986" s="14">
        <v>1</v>
      </c>
      <c r="J2986" s="46">
        <f t="shared" si="195"/>
        <v>1342754.3330155634</v>
      </c>
      <c r="K2986" s="35">
        <f>(J2986-MAX(J$42:J2986))/MAX(J$42:J2986)</f>
        <v>-0.12002451615031004</v>
      </c>
      <c r="L2986" s="3"/>
    </row>
    <row r="2987" spans="1:12" x14ac:dyDescent="0.3">
      <c r="A2987" s="2" t="s">
        <v>737</v>
      </c>
      <c r="B2987" s="1">
        <v>20255</v>
      </c>
      <c r="C2987" s="1">
        <v>0</v>
      </c>
      <c r="D2987" s="1">
        <v>0</v>
      </c>
      <c r="E2987" s="34">
        <f>(B2987-MAX(B$42:B2987))/MAX(B$42:B2987)</f>
        <v>-0.31187361984032613</v>
      </c>
      <c r="F2987" s="49">
        <v>115.83</v>
      </c>
      <c r="G2987" s="4" t="str">
        <f>IF(F2987&lt;=H$1, "침체", IF(F2987&gt;=G$1, "과열", ""))</f>
        <v>과열</v>
      </c>
      <c r="H2987" s="3">
        <f t="shared" si="196"/>
        <v>34.019999999999996</v>
      </c>
      <c r="I2987" s="14">
        <v>1</v>
      </c>
      <c r="J2987" s="46">
        <f t="shared" si="195"/>
        <v>1342754.3330155634</v>
      </c>
      <c r="K2987" s="35">
        <f>(J2987-MAX(J$42:J2987))/MAX(J$42:J2987)</f>
        <v>-0.12002451615031004</v>
      </c>
      <c r="L2987" s="3"/>
    </row>
    <row r="2988" spans="1:12" x14ac:dyDescent="0.3">
      <c r="A2988" s="2" t="s">
        <v>736</v>
      </c>
      <c r="B2988" s="1">
        <v>20390</v>
      </c>
      <c r="C2988" s="1">
        <v>0</v>
      </c>
      <c r="D2988" s="1">
        <v>0</v>
      </c>
      <c r="E2988" s="34">
        <f>(B2988-MAX(B$42:B2988))/MAX(B$42:B2988)</f>
        <v>-0.3072872430779684</v>
      </c>
      <c r="F2988" s="49">
        <v>131.03</v>
      </c>
      <c r="G2988" s="4" t="str">
        <f>IF(F2988&lt;=H$1, "침체", IF(F2988&gt;=G$1, "과열", ""))</f>
        <v>과열</v>
      </c>
      <c r="H2988" s="3">
        <f t="shared" si="196"/>
        <v>15.200000000000003</v>
      </c>
      <c r="I2988" s="14">
        <v>1</v>
      </c>
      <c r="J2988" s="46">
        <f t="shared" ref="J2988:J3051" si="197">J2987*I2988</f>
        <v>1342754.3330155634</v>
      </c>
      <c r="K2988" s="35">
        <f>(J2988-MAX(J$42:J2988))/MAX(J$42:J2988)</f>
        <v>-0.12002451615031004</v>
      </c>
      <c r="L2988" s="3"/>
    </row>
    <row r="2989" spans="1:12" x14ac:dyDescent="0.3">
      <c r="A2989" s="2" t="s">
        <v>735</v>
      </c>
      <c r="B2989" s="1">
        <v>20105</v>
      </c>
      <c r="C2989" s="1">
        <v>0</v>
      </c>
      <c r="D2989" s="1">
        <v>0</v>
      </c>
      <c r="E2989" s="34">
        <f>(B2989-MAX(B$42:B2989))/MAX(B$42:B2989)</f>
        <v>-0.31696959402072361</v>
      </c>
      <c r="F2989" s="49">
        <v>17.84</v>
      </c>
      <c r="G2989" s="4" t="str">
        <f>IF(F2989&lt;=H$1, "침체", IF(F2989&gt;=G$1, "과열", ""))</f>
        <v/>
      </c>
      <c r="H2989" s="3">
        <f t="shared" si="196"/>
        <v>-113.19</v>
      </c>
      <c r="I2989" s="14">
        <v>1</v>
      </c>
      <c r="J2989" s="46">
        <f t="shared" si="197"/>
        <v>1342754.3330155634</v>
      </c>
      <c r="K2989" s="35">
        <f>(J2989-MAX(J$42:J2989))/MAX(J$42:J2989)</f>
        <v>-0.12002451615031004</v>
      </c>
      <c r="L2989" s="3"/>
    </row>
    <row r="2990" spans="1:12" x14ac:dyDescent="0.3">
      <c r="A2990" s="2" t="s">
        <v>734</v>
      </c>
      <c r="B2990" s="1">
        <v>20305</v>
      </c>
      <c r="C2990" s="1">
        <v>0</v>
      </c>
      <c r="D2990" s="1">
        <v>0</v>
      </c>
      <c r="E2990" s="34">
        <f>(B2990-MAX(B$42:B2990))/MAX(B$42:B2990)</f>
        <v>-0.31017496178019366</v>
      </c>
      <c r="F2990" s="49">
        <v>39.15</v>
      </c>
      <c r="G2990" s="4" t="str">
        <f>IF(F2990&lt;=H$1, "침체", IF(F2990&gt;=G$1, "과열", ""))</f>
        <v/>
      </c>
      <c r="H2990" s="3">
        <f t="shared" si="196"/>
        <v>21.31</v>
      </c>
      <c r="I2990" s="14">
        <v>1</v>
      </c>
      <c r="J2990" s="46">
        <f t="shared" si="197"/>
        <v>1342754.3330155634</v>
      </c>
      <c r="K2990" s="35">
        <f>(J2990-MAX(J$42:J2990))/MAX(J$42:J2990)</f>
        <v>-0.12002451615031004</v>
      </c>
      <c r="L2990" s="3"/>
    </row>
    <row r="2991" spans="1:12" x14ac:dyDescent="0.3">
      <c r="A2991" s="2" t="s">
        <v>733</v>
      </c>
      <c r="B2991" s="1">
        <v>20280</v>
      </c>
      <c r="C2991" s="1">
        <v>0</v>
      </c>
      <c r="D2991" s="1">
        <v>0</v>
      </c>
      <c r="E2991" s="34">
        <f>(B2991-MAX(B$42:B2991))/MAX(B$42:B2991)</f>
        <v>-0.3110242908102599</v>
      </c>
      <c r="F2991" s="49">
        <v>86.12</v>
      </c>
      <c r="G2991" s="4" t="str">
        <f>IF(F2991&lt;=H$1, "침체", IF(F2991&gt;=G$1, "과열", ""))</f>
        <v/>
      </c>
      <c r="H2991" s="3">
        <f t="shared" si="196"/>
        <v>46.970000000000006</v>
      </c>
      <c r="I2991" s="14">
        <v>1</v>
      </c>
      <c r="J2991" s="46">
        <f t="shared" si="197"/>
        <v>1342754.3330155634</v>
      </c>
      <c r="K2991" s="35">
        <f>(J2991-MAX(J$42:J2991))/MAX(J$42:J2991)</f>
        <v>-0.12002451615031004</v>
      </c>
      <c r="L2991" s="3"/>
    </row>
    <row r="2992" spans="1:12" x14ac:dyDescent="0.3">
      <c r="A2992" s="2" t="s">
        <v>732</v>
      </c>
      <c r="B2992" s="1">
        <v>19840</v>
      </c>
      <c r="C2992" s="1">
        <v>0</v>
      </c>
      <c r="D2992" s="1">
        <v>0</v>
      </c>
      <c r="E2992" s="34">
        <f>(B2992-MAX(B$42:B2992))/MAX(B$42:B2992)</f>
        <v>-0.32597248173942583</v>
      </c>
      <c r="F2992" s="49">
        <v>-75.59</v>
      </c>
      <c r="G2992" s="4" t="str">
        <f>IF(F2992&lt;=H$1, "침체", IF(F2992&gt;=G$1, "과열", ""))</f>
        <v/>
      </c>
      <c r="H2992" s="3">
        <f t="shared" si="196"/>
        <v>-161.71</v>
      </c>
      <c r="I2992" s="14">
        <v>1</v>
      </c>
      <c r="J2992" s="46">
        <f t="shared" si="197"/>
        <v>1342754.3330155634</v>
      </c>
      <c r="K2992" s="35">
        <f>(J2992-MAX(J$42:J2992))/MAX(J$42:J2992)</f>
        <v>-0.12002451615031004</v>
      </c>
      <c r="L2992" s="3"/>
    </row>
    <row r="2993" spans="1:12" x14ac:dyDescent="0.3">
      <c r="A2993" s="2" t="s">
        <v>731</v>
      </c>
      <c r="B2993" s="1">
        <v>19280</v>
      </c>
      <c r="C2993" s="1">
        <v>0</v>
      </c>
      <c r="D2993" s="1">
        <v>1</v>
      </c>
      <c r="E2993" s="34">
        <f>(B2993-MAX(B$42:B2993))/MAX(B$42:B2993)</f>
        <v>-0.34499745201290982</v>
      </c>
      <c r="F2993" s="49">
        <v>-225</v>
      </c>
      <c r="G2993" s="4" t="str">
        <f>IF(F2993&lt;=H$1, "침체", IF(F2993&gt;=G$1, "과열", ""))</f>
        <v>침체</v>
      </c>
      <c r="H2993" s="3">
        <f t="shared" si="196"/>
        <v>-149.41</v>
      </c>
      <c r="I2993" s="14">
        <v>1</v>
      </c>
      <c r="J2993" s="46">
        <f t="shared" si="197"/>
        <v>1342754.3330155634</v>
      </c>
      <c r="K2993" s="35">
        <f>(J2993-MAX(J$42:J2993))/MAX(J$42:J2993)</f>
        <v>-0.12002451615031004</v>
      </c>
      <c r="L2993" s="3"/>
    </row>
    <row r="2994" spans="1:12" x14ac:dyDescent="0.3">
      <c r="A2994" s="2" t="s">
        <v>730</v>
      </c>
      <c r="B2994" s="1">
        <v>19325</v>
      </c>
      <c r="C2994" s="1">
        <v>0</v>
      </c>
      <c r="D2994" s="1">
        <v>1</v>
      </c>
      <c r="E2994" s="34">
        <f>(B2994-MAX(B$42:B2994))/MAX(B$42:B2994)</f>
        <v>-0.34346865975879054</v>
      </c>
      <c r="F2994" s="49">
        <v>-181.77</v>
      </c>
      <c r="G2994" s="4" t="str">
        <f>IF(F2994&lt;=H$1, "침체", IF(F2994&gt;=G$1, "과열", ""))</f>
        <v>침체</v>
      </c>
      <c r="H2994" s="3">
        <f t="shared" si="196"/>
        <v>43.22999999999999</v>
      </c>
      <c r="I2994" s="14">
        <v>1</v>
      </c>
      <c r="J2994" s="46">
        <f t="shared" si="197"/>
        <v>1342754.3330155634</v>
      </c>
      <c r="K2994" s="35">
        <f>(J2994-MAX(J$42:J2994))/MAX(J$42:J2994)</f>
        <v>-0.12002451615031004</v>
      </c>
      <c r="L2994" s="3"/>
    </row>
    <row r="2995" spans="1:12" x14ac:dyDescent="0.3">
      <c r="A2995" s="2" t="s">
        <v>729</v>
      </c>
      <c r="B2995" s="1">
        <v>19300</v>
      </c>
      <c r="C2995" s="1">
        <v>0</v>
      </c>
      <c r="D2995" s="1">
        <v>1</v>
      </c>
      <c r="E2995" s="34">
        <f>(B2995-MAX(B$42:B2995))/MAX(B$42:B2995)</f>
        <v>-0.34431798878885678</v>
      </c>
      <c r="F2995" s="49">
        <v>-134.58000000000001</v>
      </c>
      <c r="G2995" s="4" t="str">
        <f>IF(F2995&lt;=H$1, "침체", IF(F2995&gt;=G$1, "과열", ""))</f>
        <v/>
      </c>
      <c r="H2995" s="3">
        <f t="shared" si="196"/>
        <v>47.19</v>
      </c>
      <c r="I2995" s="14">
        <v>1</v>
      </c>
      <c r="J2995" s="46">
        <f t="shared" si="197"/>
        <v>1342754.3330155634</v>
      </c>
      <c r="K2995" s="35">
        <f>(J2995-MAX(J$42:J2995))/MAX(J$42:J2995)</f>
        <v>-0.12002451615031004</v>
      </c>
      <c r="L2995" s="3"/>
    </row>
    <row r="2996" spans="1:12" x14ac:dyDescent="0.3">
      <c r="A2996" s="2" t="s">
        <v>728</v>
      </c>
      <c r="B2996" s="1">
        <v>18935</v>
      </c>
      <c r="C2996" s="1">
        <v>0</v>
      </c>
      <c r="D2996" s="1">
        <v>1</v>
      </c>
      <c r="E2996" s="34">
        <f>(B2996-MAX(B$42:B2996))/MAX(B$42:B2996)</f>
        <v>-0.356718192627824</v>
      </c>
      <c r="F2996" s="49">
        <v>-139.06</v>
      </c>
      <c r="G2996" s="4" t="str">
        <f>IF(F2996&lt;=H$1, "침체", IF(F2996&gt;=G$1, "과열", ""))</f>
        <v/>
      </c>
      <c r="H2996" s="3">
        <f t="shared" si="196"/>
        <v>-4.4799999999999898</v>
      </c>
      <c r="I2996" s="14">
        <v>1</v>
      </c>
      <c r="J2996" s="46">
        <f t="shared" si="197"/>
        <v>1342754.3330155634</v>
      </c>
      <c r="K2996" s="35">
        <f>(J2996-MAX(J$42:J2996))/MAX(J$42:J2996)</f>
        <v>-0.12002451615031004</v>
      </c>
      <c r="L2996" s="3"/>
    </row>
    <row r="2997" spans="1:12" x14ac:dyDescent="0.3">
      <c r="A2997" s="2" t="s">
        <v>727</v>
      </c>
      <c r="B2997" s="1">
        <v>19635</v>
      </c>
      <c r="C2997" s="1">
        <v>0</v>
      </c>
      <c r="D2997" s="1">
        <v>0</v>
      </c>
      <c r="E2997" s="34">
        <f>(B2997-MAX(B$42:B2997))/MAX(B$42:B2997)</f>
        <v>-0.33293697978596909</v>
      </c>
      <c r="F2997" s="49">
        <v>-54.59</v>
      </c>
      <c r="G2997" s="4" t="str">
        <f>IF(F2997&lt;=H$1, "침체", IF(F2997&gt;=G$1, "과열", ""))</f>
        <v/>
      </c>
      <c r="H2997" s="3">
        <f t="shared" si="196"/>
        <v>84.47</v>
      </c>
      <c r="I2997" s="14">
        <v>1</v>
      </c>
      <c r="J2997" s="46">
        <f t="shared" si="197"/>
        <v>1342754.3330155634</v>
      </c>
      <c r="K2997" s="35">
        <f>(J2997-MAX(J$42:J2997))/MAX(J$42:J2997)</f>
        <v>-0.12002451615031004</v>
      </c>
      <c r="L2997" s="3"/>
    </row>
    <row r="2998" spans="1:12" x14ac:dyDescent="0.3">
      <c r="A2998" s="2" t="s">
        <v>726</v>
      </c>
      <c r="B2998" s="1">
        <v>19445</v>
      </c>
      <c r="C2998" s="1">
        <v>0</v>
      </c>
      <c r="D2998" s="1">
        <v>0</v>
      </c>
      <c r="E2998" s="34">
        <f>(B2998-MAX(B$42:B2998))/MAX(B$42:B2998)</f>
        <v>-0.33939188041447255</v>
      </c>
      <c r="F2998" s="49">
        <v>-42.85</v>
      </c>
      <c r="G2998" s="4" t="str">
        <f>IF(F2998&lt;=H$1, "침체", IF(F2998&gt;=G$1, "과열", ""))</f>
        <v/>
      </c>
      <c r="H2998" s="3">
        <f t="shared" si="196"/>
        <v>11.740000000000002</v>
      </c>
      <c r="I2998" s="14">
        <v>1</v>
      </c>
      <c r="J2998" s="46">
        <f t="shared" si="197"/>
        <v>1342754.3330155634</v>
      </c>
      <c r="K2998" s="35">
        <f>(J2998-MAX(J$42:J2998))/MAX(J$42:J2998)</f>
        <v>-0.12002451615031004</v>
      </c>
      <c r="L2998" s="3"/>
    </row>
    <row r="2999" spans="1:12" x14ac:dyDescent="0.3">
      <c r="A2999" s="2" t="s">
        <v>725</v>
      </c>
      <c r="B2999" s="1">
        <v>19010</v>
      </c>
      <c r="C2999" s="1">
        <v>0</v>
      </c>
      <c r="D2999" s="1">
        <v>1</v>
      </c>
      <c r="E2999" s="34">
        <f>(B2999-MAX(B$42:B2999))/MAX(B$42:B2999)</f>
        <v>-0.35417020553762529</v>
      </c>
      <c r="F2999" s="49">
        <v>-91.29</v>
      </c>
      <c r="G2999" s="4" t="str">
        <f>IF(F2999&lt;=H$1, "침체", IF(F2999&gt;=G$1, "과열", ""))</f>
        <v/>
      </c>
      <c r="H2999" s="3">
        <f t="shared" si="196"/>
        <v>-48.440000000000005</v>
      </c>
      <c r="I2999" s="14">
        <v>1</v>
      </c>
      <c r="J2999" s="46">
        <f t="shared" si="197"/>
        <v>1342754.3330155634</v>
      </c>
      <c r="K2999" s="35">
        <f>(J2999-MAX(J$42:J2999))/MAX(J$42:J2999)</f>
        <v>-0.12002451615031004</v>
      </c>
      <c r="L2999" s="3"/>
    </row>
    <row r="3000" spans="1:12" x14ac:dyDescent="0.3">
      <c r="A3000" s="2" t="s">
        <v>724</v>
      </c>
      <c r="B3000" s="1">
        <v>19005</v>
      </c>
      <c r="C3000" s="1">
        <v>0</v>
      </c>
      <c r="D3000" s="1">
        <v>1</v>
      </c>
      <c r="E3000" s="34">
        <f>(B3000-MAX(B$42:B3000))/MAX(B$42:B3000)</f>
        <v>-0.35434007134363854</v>
      </c>
      <c r="F3000" s="49">
        <v>-96.49</v>
      </c>
      <c r="G3000" s="4" t="str">
        <f>IF(F3000&lt;=H$1, "침체", IF(F3000&gt;=G$1, "과열", ""))</f>
        <v/>
      </c>
      <c r="H3000" s="3">
        <f t="shared" si="196"/>
        <v>-5.1999999999999886</v>
      </c>
      <c r="I3000" s="14">
        <v>1</v>
      </c>
      <c r="J3000" s="46">
        <f t="shared" si="197"/>
        <v>1342754.3330155634</v>
      </c>
      <c r="K3000" s="35">
        <f>(J3000-MAX(J$42:J3000))/MAX(J$42:J3000)</f>
        <v>-0.12002451615031004</v>
      </c>
      <c r="L3000" s="3"/>
    </row>
    <row r="3001" spans="1:12" x14ac:dyDescent="0.3">
      <c r="A3001" s="2" t="s">
        <v>723</v>
      </c>
      <c r="B3001" s="1">
        <v>19415</v>
      </c>
      <c r="C3001" s="1">
        <v>0</v>
      </c>
      <c r="D3001" s="1">
        <v>0</v>
      </c>
      <c r="E3001" s="34">
        <f>(B3001-MAX(B$42:B3001))/MAX(B$42:B3001)</f>
        <v>-0.34041107525055209</v>
      </c>
      <c r="F3001" s="49">
        <v>-17.73</v>
      </c>
      <c r="G3001" s="4" t="str">
        <f>IF(F3001&lt;=H$1, "침체", IF(F3001&gt;=G$1, "과열", ""))</f>
        <v/>
      </c>
      <c r="H3001" s="3">
        <f t="shared" si="196"/>
        <v>78.759999999999991</v>
      </c>
      <c r="I3001" s="14">
        <v>1</v>
      </c>
      <c r="J3001" s="46">
        <f t="shared" si="197"/>
        <v>1342754.3330155634</v>
      </c>
      <c r="K3001" s="35">
        <f>(J3001-MAX(J$42:J3001))/MAX(J$42:J3001)</f>
        <v>-0.12002451615031004</v>
      </c>
      <c r="L3001" s="3"/>
    </row>
    <row r="3002" spans="1:12" x14ac:dyDescent="0.3">
      <c r="A3002" s="2" t="s">
        <v>722</v>
      </c>
      <c r="B3002" s="1">
        <v>19395</v>
      </c>
      <c r="C3002" s="1">
        <v>0</v>
      </c>
      <c r="D3002" s="1">
        <v>0</v>
      </c>
      <c r="E3002" s="34">
        <f>(B3002-MAX(B$42:B3002))/MAX(B$42:B3002)</f>
        <v>-0.34109053847460508</v>
      </c>
      <c r="F3002" s="49">
        <v>-11.56</v>
      </c>
      <c r="G3002" s="4" t="str">
        <f>IF(F3002&lt;=H$1, "침체", IF(F3002&gt;=G$1, "과열", ""))</f>
        <v/>
      </c>
      <c r="H3002" s="3">
        <f t="shared" si="196"/>
        <v>6.17</v>
      </c>
      <c r="I3002" s="14">
        <v>1</v>
      </c>
      <c r="J3002" s="46">
        <f t="shared" si="197"/>
        <v>1342754.3330155634</v>
      </c>
      <c r="K3002" s="35">
        <f>(J3002-MAX(J$42:J3002))/MAX(J$42:J3002)</f>
        <v>-0.12002451615031004</v>
      </c>
      <c r="L3002" s="3"/>
    </row>
    <row r="3003" spans="1:12" x14ac:dyDescent="0.3">
      <c r="A3003" s="2" t="s">
        <v>721</v>
      </c>
      <c r="B3003" s="1">
        <v>19590</v>
      </c>
      <c r="C3003" s="1">
        <v>0</v>
      </c>
      <c r="D3003" s="1">
        <v>0</v>
      </c>
      <c r="E3003" s="34">
        <f>(B3003-MAX(B$42:B3003))/MAX(B$42:B3003)</f>
        <v>-0.33446577204008832</v>
      </c>
      <c r="F3003" s="49">
        <v>102.16</v>
      </c>
      <c r="G3003" s="4" t="str">
        <f>IF(F3003&lt;=H$1, "침체", IF(F3003&gt;=G$1, "과열", ""))</f>
        <v>과열</v>
      </c>
      <c r="H3003" s="3">
        <f t="shared" si="196"/>
        <v>113.72</v>
      </c>
      <c r="I3003" s="14">
        <v>1</v>
      </c>
      <c r="J3003" s="46">
        <f t="shared" si="197"/>
        <v>1342754.3330155634</v>
      </c>
      <c r="K3003" s="35">
        <f>(J3003-MAX(J$42:J3003))/MAX(J$42:J3003)</f>
        <v>-0.12002451615031004</v>
      </c>
      <c r="L3003" s="3"/>
    </row>
    <row r="3004" spans="1:12" x14ac:dyDescent="0.3">
      <c r="A3004" s="2" t="s">
        <v>720</v>
      </c>
      <c r="B3004" s="1">
        <v>19150</v>
      </c>
      <c r="C3004" s="1">
        <v>0</v>
      </c>
      <c r="D3004" s="1">
        <v>0</v>
      </c>
      <c r="E3004" s="34">
        <f>(B3004-MAX(B$42:B3004))/MAX(B$42:B3004)</f>
        <v>-0.34941396296925431</v>
      </c>
      <c r="F3004" s="49">
        <v>-52.51</v>
      </c>
      <c r="G3004" s="4" t="str">
        <f>IF(F3004&lt;=H$1, "침체", IF(F3004&gt;=G$1, "과열", ""))</f>
        <v/>
      </c>
      <c r="H3004" s="3">
        <f t="shared" si="196"/>
        <v>-154.66999999999999</v>
      </c>
      <c r="I3004" s="14">
        <v>1</v>
      </c>
      <c r="J3004" s="46">
        <f t="shared" si="197"/>
        <v>1342754.3330155634</v>
      </c>
      <c r="K3004" s="35">
        <f>(J3004-MAX(J$42:J3004))/MAX(J$42:J3004)</f>
        <v>-0.12002451615031004</v>
      </c>
      <c r="L3004" s="3"/>
    </row>
    <row r="3005" spans="1:12" x14ac:dyDescent="0.3">
      <c r="A3005" s="2" t="s">
        <v>719</v>
      </c>
      <c r="B3005" s="1">
        <v>18530</v>
      </c>
      <c r="C3005" s="1">
        <v>0</v>
      </c>
      <c r="D3005" s="1">
        <v>1</v>
      </c>
      <c r="E3005" s="34">
        <f>(B3005-MAX(B$42:B3005))/MAX(B$42:B3005)</f>
        <v>-0.37047732291489721</v>
      </c>
      <c r="F3005" s="49">
        <v>-175.07</v>
      </c>
      <c r="G3005" s="4" t="str">
        <f>IF(F3005&lt;=H$1, "침체", IF(F3005&gt;=G$1, "과열", ""))</f>
        <v>침체</v>
      </c>
      <c r="H3005" s="3">
        <f t="shared" si="196"/>
        <v>-122.56</v>
      </c>
      <c r="I3005" s="14">
        <v>1</v>
      </c>
      <c r="J3005" s="46">
        <f t="shared" si="197"/>
        <v>1342754.3330155634</v>
      </c>
      <c r="K3005" s="35">
        <f>(J3005-MAX(J$42:J3005))/MAX(J$42:J3005)</f>
        <v>-0.12002451615031004</v>
      </c>
      <c r="L3005" s="3"/>
    </row>
    <row r="3006" spans="1:12" x14ac:dyDescent="0.3">
      <c r="A3006" s="2" t="s">
        <v>718</v>
      </c>
      <c r="B3006" s="1">
        <v>18680</v>
      </c>
      <c r="C3006" s="1">
        <v>0</v>
      </c>
      <c r="D3006" s="1">
        <v>1</v>
      </c>
      <c r="E3006" s="34">
        <f>(B3006-MAX(B$42:B3006))/MAX(B$42:B3006)</f>
        <v>-0.36538134873449973</v>
      </c>
      <c r="F3006" s="49">
        <v>-114.81</v>
      </c>
      <c r="G3006" s="4" t="str">
        <f>IF(F3006&lt;=H$1, "침체", IF(F3006&gt;=G$1, "과열", ""))</f>
        <v/>
      </c>
      <c r="H3006" s="3">
        <f t="shared" si="196"/>
        <v>60.259999999999991</v>
      </c>
      <c r="I3006" s="14">
        <v>1</v>
      </c>
      <c r="J3006" s="46">
        <f t="shared" si="197"/>
        <v>1342754.3330155634</v>
      </c>
      <c r="K3006" s="35">
        <f>(J3006-MAX(J$42:J3006))/MAX(J$42:J3006)</f>
        <v>-0.12002451615031004</v>
      </c>
      <c r="L3006" s="3"/>
    </row>
    <row r="3007" spans="1:12" x14ac:dyDescent="0.3">
      <c r="A3007" s="2" t="s">
        <v>717</v>
      </c>
      <c r="B3007" s="1">
        <v>18225</v>
      </c>
      <c r="C3007" s="1">
        <v>0</v>
      </c>
      <c r="D3007" s="1">
        <v>1</v>
      </c>
      <c r="E3007" s="34">
        <f>(B3007-MAX(B$42:B3007))/MAX(B$42:B3007)</f>
        <v>-0.38083913708170547</v>
      </c>
      <c r="F3007" s="49">
        <v>-188.03</v>
      </c>
      <c r="G3007" s="4" t="str">
        <f>IF(F3007&lt;=H$1, "침체", IF(F3007&gt;=G$1, "과열", ""))</f>
        <v>침체</v>
      </c>
      <c r="H3007" s="3">
        <f t="shared" si="196"/>
        <v>-73.22</v>
      </c>
      <c r="I3007" s="14">
        <v>1</v>
      </c>
      <c r="J3007" s="46">
        <f t="shared" si="197"/>
        <v>1342754.3330155634</v>
      </c>
      <c r="K3007" s="35">
        <f>(J3007-MAX(J$42:J3007))/MAX(J$42:J3007)</f>
        <v>-0.12002451615031004</v>
      </c>
      <c r="L3007" s="3"/>
    </row>
    <row r="3008" spans="1:12" x14ac:dyDescent="0.3">
      <c r="A3008" s="2" t="s">
        <v>716</v>
      </c>
      <c r="B3008" s="1">
        <v>18585</v>
      </c>
      <c r="C3008" s="1">
        <v>0</v>
      </c>
      <c r="D3008" s="1">
        <v>0</v>
      </c>
      <c r="E3008" s="34">
        <f>(B3008-MAX(B$42:B3008))/MAX(B$42:B3008)</f>
        <v>-0.36860879904875149</v>
      </c>
      <c r="F3008" s="49">
        <v>-103.33</v>
      </c>
      <c r="G3008" s="4" t="str">
        <f>IF(F3008&lt;=H$1, "침체", IF(F3008&gt;=G$1, "과열", ""))</f>
        <v/>
      </c>
      <c r="H3008" s="3">
        <f t="shared" si="196"/>
        <v>84.7</v>
      </c>
      <c r="I3008" s="14">
        <v>1</v>
      </c>
      <c r="J3008" s="46">
        <f t="shared" si="197"/>
        <v>1342754.3330155634</v>
      </c>
      <c r="K3008" s="35">
        <f>(J3008-MAX(J$42:J3008))/MAX(J$42:J3008)</f>
        <v>-0.12002451615031004</v>
      </c>
      <c r="L3008" s="3"/>
    </row>
    <row r="3009" spans="1:12" x14ac:dyDescent="0.3">
      <c r="A3009" s="2" t="s">
        <v>715</v>
      </c>
      <c r="B3009" s="1">
        <v>19150</v>
      </c>
      <c r="C3009" s="1">
        <v>0</v>
      </c>
      <c r="D3009" s="1">
        <v>0</v>
      </c>
      <c r="E3009" s="34">
        <f>(B3009-MAX(B$42:B3009))/MAX(B$42:B3009)</f>
        <v>-0.34941396296925431</v>
      </c>
      <c r="F3009" s="49">
        <v>-7.9</v>
      </c>
      <c r="G3009" s="4" t="str">
        <f>IF(F3009&lt;=H$1, "침체", IF(F3009&gt;=G$1, "과열", ""))</f>
        <v/>
      </c>
      <c r="H3009" s="3">
        <f t="shared" si="196"/>
        <v>95.429999999999993</v>
      </c>
      <c r="I3009" s="14">
        <v>1</v>
      </c>
      <c r="J3009" s="46">
        <f t="shared" si="197"/>
        <v>1342754.3330155634</v>
      </c>
      <c r="K3009" s="35">
        <f>(J3009-MAX(J$42:J3009))/MAX(J$42:J3009)</f>
        <v>-0.12002451615031004</v>
      </c>
      <c r="L3009" s="3"/>
    </row>
    <row r="3010" spans="1:12" x14ac:dyDescent="0.3">
      <c r="A3010" s="2" t="s">
        <v>714</v>
      </c>
      <c r="B3010" s="1">
        <v>19010</v>
      </c>
      <c r="C3010" s="1">
        <v>0</v>
      </c>
      <c r="D3010" s="1">
        <v>0</v>
      </c>
      <c r="E3010" s="34">
        <f>(B3010-MAX(B$42:B3010))/MAX(B$42:B3010)</f>
        <v>-0.35417020553762529</v>
      </c>
      <c r="F3010" s="49">
        <v>2.44</v>
      </c>
      <c r="G3010" s="4" t="str">
        <f>IF(F3010&lt;=H$1, "침체", IF(F3010&gt;=G$1, "과열", ""))</f>
        <v/>
      </c>
      <c r="H3010" s="3">
        <f t="shared" si="196"/>
        <v>10.34</v>
      </c>
      <c r="I3010" s="14">
        <v>1</v>
      </c>
      <c r="J3010" s="46">
        <f t="shared" si="197"/>
        <v>1342754.3330155634</v>
      </c>
      <c r="K3010" s="35">
        <f>(J3010-MAX(J$42:J3010))/MAX(J$42:J3010)</f>
        <v>-0.12002451615031004</v>
      </c>
      <c r="L3010" s="3"/>
    </row>
    <row r="3011" spans="1:12" x14ac:dyDescent="0.3">
      <c r="A3011" s="2" t="s">
        <v>713</v>
      </c>
      <c r="B3011" s="1">
        <v>18930</v>
      </c>
      <c r="C3011" s="1">
        <v>0</v>
      </c>
      <c r="D3011" s="1">
        <v>0</v>
      </c>
      <c r="E3011" s="34">
        <f>(B3011-MAX(B$42:B3011))/MAX(B$42:B3011)</f>
        <v>-0.35688805843383725</v>
      </c>
      <c r="F3011" s="49">
        <v>21.57</v>
      </c>
      <c r="G3011" s="4" t="str">
        <f>IF(F3011&lt;=H$1, "침체", IF(F3011&gt;=G$1, "과열", ""))</f>
        <v/>
      </c>
      <c r="H3011" s="3">
        <f t="shared" ref="H3011:H3074" si="198">F3011-F3010</f>
        <v>19.13</v>
      </c>
      <c r="I3011" s="14">
        <v>1</v>
      </c>
      <c r="J3011" s="46">
        <f t="shared" si="197"/>
        <v>1342754.3330155634</v>
      </c>
      <c r="K3011" s="35">
        <f>(J3011-MAX(J$42:J3011))/MAX(J$42:J3011)</f>
        <v>-0.12002451615031004</v>
      </c>
      <c r="L3011" s="3"/>
    </row>
    <row r="3012" spans="1:12" x14ac:dyDescent="0.3">
      <c r="A3012" s="2" t="s">
        <v>712</v>
      </c>
      <c r="B3012" s="1">
        <v>18980</v>
      </c>
      <c r="C3012" s="1">
        <v>0</v>
      </c>
      <c r="D3012" s="1">
        <v>0</v>
      </c>
      <c r="E3012" s="34">
        <f>(B3012-MAX(B$42:B3012))/MAX(B$42:B3012)</f>
        <v>-0.35518940037370478</v>
      </c>
      <c r="F3012" s="49">
        <v>15.15</v>
      </c>
      <c r="G3012" s="4" t="str">
        <f>IF(F3012&lt;=H$1, "침체", IF(F3012&gt;=G$1, "과열", ""))</f>
        <v/>
      </c>
      <c r="H3012" s="3">
        <f t="shared" si="198"/>
        <v>-6.42</v>
      </c>
      <c r="I3012" s="14">
        <v>1</v>
      </c>
      <c r="J3012" s="46">
        <f t="shared" si="197"/>
        <v>1342754.3330155634</v>
      </c>
      <c r="K3012" s="35">
        <f>(J3012-MAX(J$42:J3012))/MAX(J$42:J3012)</f>
        <v>-0.12002451615031004</v>
      </c>
      <c r="L3012" s="3"/>
    </row>
    <row r="3013" spans="1:12" x14ac:dyDescent="0.3">
      <c r="A3013" s="2" t="s">
        <v>711</v>
      </c>
      <c r="B3013" s="1">
        <v>18475</v>
      </c>
      <c r="C3013" s="1">
        <v>0</v>
      </c>
      <c r="D3013" s="1">
        <v>0</v>
      </c>
      <c r="E3013" s="34">
        <f>(B3013-MAX(B$42:B3013))/MAX(B$42:B3013)</f>
        <v>-0.37234584678104299</v>
      </c>
      <c r="F3013" s="49">
        <v>-81.3</v>
      </c>
      <c r="G3013" s="4" t="str">
        <f>IF(F3013&lt;=H$1, "침체", IF(F3013&gt;=G$1, "과열", ""))</f>
        <v/>
      </c>
      <c r="H3013" s="3">
        <f t="shared" si="198"/>
        <v>-96.45</v>
      </c>
      <c r="I3013" s="14">
        <v>1</v>
      </c>
      <c r="J3013" s="46">
        <f t="shared" si="197"/>
        <v>1342754.3330155634</v>
      </c>
      <c r="K3013" s="35">
        <f>(J3013-MAX(J$42:J3013))/MAX(J$42:J3013)</f>
        <v>-0.12002451615031004</v>
      </c>
      <c r="L3013" s="3"/>
    </row>
    <row r="3014" spans="1:12" x14ac:dyDescent="0.3">
      <c r="A3014" s="2" t="s">
        <v>710</v>
      </c>
      <c r="B3014" s="1">
        <v>18105</v>
      </c>
      <c r="C3014" s="1">
        <v>0</v>
      </c>
      <c r="D3014" s="1">
        <v>1</v>
      </c>
      <c r="E3014" s="34">
        <f>(B3014-MAX(B$42:B3014))/MAX(B$42:B3014)</f>
        <v>-0.38491591642602346</v>
      </c>
      <c r="F3014" s="49">
        <v>-110.06</v>
      </c>
      <c r="G3014" s="4" t="str">
        <f>IF(F3014&lt;=H$1, "침체", IF(F3014&gt;=G$1, "과열", ""))</f>
        <v/>
      </c>
      <c r="H3014" s="3">
        <f t="shared" si="198"/>
        <v>-28.760000000000005</v>
      </c>
      <c r="I3014" s="14">
        <v>1</v>
      </c>
      <c r="J3014" s="46">
        <f t="shared" si="197"/>
        <v>1342754.3330155634</v>
      </c>
      <c r="K3014" s="35">
        <f>(J3014-MAX(J$42:J3014))/MAX(J$42:J3014)</f>
        <v>-0.12002451615031004</v>
      </c>
      <c r="L3014" s="3"/>
    </row>
    <row r="3015" spans="1:12" x14ac:dyDescent="0.3">
      <c r="A3015" s="2" t="s">
        <v>709</v>
      </c>
      <c r="B3015" s="1">
        <v>17930</v>
      </c>
      <c r="C3015" s="1">
        <v>0</v>
      </c>
      <c r="D3015" s="1">
        <v>1</v>
      </c>
      <c r="E3015" s="34">
        <f>(B3015-MAX(B$42:B3015))/MAX(B$42:B3015)</f>
        <v>-0.39086121963648718</v>
      </c>
      <c r="F3015" s="49">
        <v>-165.75</v>
      </c>
      <c r="G3015" s="4" t="str">
        <f>IF(F3015&lt;=H$1, "침체", IF(F3015&gt;=G$1, "과열", ""))</f>
        <v>침체</v>
      </c>
      <c r="H3015" s="3">
        <f t="shared" si="198"/>
        <v>-55.69</v>
      </c>
      <c r="I3015" s="14">
        <v>1</v>
      </c>
      <c r="J3015" s="46">
        <f t="shared" si="197"/>
        <v>1342754.3330155634</v>
      </c>
      <c r="K3015" s="35">
        <f>(J3015-MAX(J$42:J3015))/MAX(J$42:J3015)</f>
        <v>-0.12002451615031004</v>
      </c>
      <c r="L3015" s="3"/>
    </row>
    <row r="3016" spans="1:12" x14ac:dyDescent="0.3">
      <c r="A3016" s="2" t="s">
        <v>708</v>
      </c>
      <c r="B3016" s="1">
        <v>17895</v>
      </c>
      <c r="C3016" s="1">
        <v>0</v>
      </c>
      <c r="D3016" s="1">
        <v>1</v>
      </c>
      <c r="E3016" s="34">
        <f>(B3016-MAX(B$42:B3016))/MAX(B$42:B3016)</f>
        <v>-0.39205028027857991</v>
      </c>
      <c r="F3016" s="49">
        <v>-123.59</v>
      </c>
      <c r="G3016" s="4" t="str">
        <f>IF(F3016&lt;=H$1, "침체", IF(F3016&gt;=G$1, "과열", ""))</f>
        <v/>
      </c>
      <c r="H3016" s="3">
        <f t="shared" si="198"/>
        <v>42.16</v>
      </c>
      <c r="I3016" s="14">
        <v>1</v>
      </c>
      <c r="J3016" s="46">
        <f t="shared" si="197"/>
        <v>1342754.3330155634</v>
      </c>
      <c r="K3016" s="35">
        <f>(J3016-MAX(J$42:J3016))/MAX(J$42:J3016)</f>
        <v>-0.12002451615031004</v>
      </c>
      <c r="L3016" s="3"/>
    </row>
    <row r="3017" spans="1:12" x14ac:dyDescent="0.3">
      <c r="A3017" s="2" t="s">
        <v>707</v>
      </c>
      <c r="B3017" s="1">
        <v>17320</v>
      </c>
      <c r="C3017" s="1">
        <v>0</v>
      </c>
      <c r="D3017" s="1">
        <v>1</v>
      </c>
      <c r="E3017" s="34">
        <f>(B3017-MAX(B$42:B3017))/MAX(B$42:B3017)</f>
        <v>-0.41158484797010364</v>
      </c>
      <c r="F3017" s="49">
        <v>-141.08000000000001</v>
      </c>
      <c r="G3017" s="4" t="str">
        <f>IF(F3017&lt;=H$1, "침체", IF(F3017&gt;=G$1, "과열", ""))</f>
        <v/>
      </c>
      <c r="H3017" s="3">
        <f t="shared" si="198"/>
        <v>-17.490000000000009</v>
      </c>
      <c r="I3017" s="14">
        <v>1</v>
      </c>
      <c r="J3017" s="46">
        <f t="shared" si="197"/>
        <v>1342754.3330155634</v>
      </c>
      <c r="K3017" s="35">
        <f>(J3017-MAX(J$42:J3017))/MAX(J$42:J3017)</f>
        <v>-0.12002451615031004</v>
      </c>
      <c r="L3017" s="3"/>
    </row>
    <row r="3018" spans="1:12" x14ac:dyDescent="0.3">
      <c r="A3018" s="2" t="s">
        <v>706</v>
      </c>
      <c r="B3018" s="1">
        <v>18135</v>
      </c>
      <c r="C3018" s="1">
        <v>0</v>
      </c>
      <c r="D3018" s="1">
        <v>0</v>
      </c>
      <c r="E3018" s="34">
        <f>(B3018-MAX(B$42:B3018))/MAX(B$42:B3018)</f>
        <v>-0.38389672158994392</v>
      </c>
      <c r="F3018" s="49">
        <v>-60.32</v>
      </c>
      <c r="G3018" s="4" t="str">
        <f>IF(F3018&lt;=H$1, "침체", IF(F3018&gt;=G$1, "과열", ""))</f>
        <v/>
      </c>
      <c r="H3018" s="3">
        <f t="shared" si="198"/>
        <v>80.760000000000019</v>
      </c>
      <c r="I3018" s="14">
        <v>1</v>
      </c>
      <c r="J3018" s="46">
        <f t="shared" si="197"/>
        <v>1342754.3330155634</v>
      </c>
      <c r="K3018" s="35">
        <f>(J3018-MAX(J$42:J3018))/MAX(J$42:J3018)</f>
        <v>-0.12002451615031004</v>
      </c>
      <c r="L3018" s="3"/>
    </row>
    <row r="3019" spans="1:12" x14ac:dyDescent="0.3">
      <c r="A3019" s="2" t="s">
        <v>705</v>
      </c>
      <c r="B3019" s="1">
        <v>17980</v>
      </c>
      <c r="C3019" s="1">
        <v>0</v>
      </c>
      <c r="D3019" s="1">
        <v>0</v>
      </c>
      <c r="E3019" s="34">
        <f>(B3019-MAX(B$42:B3019))/MAX(B$42:B3019)</f>
        <v>-0.3891625615763547</v>
      </c>
      <c r="F3019" s="49">
        <v>-32.630000000000003</v>
      </c>
      <c r="G3019" s="4" t="str">
        <f>IF(F3019&lt;=H$1, "침체", IF(F3019&gt;=G$1, "과열", ""))</f>
        <v/>
      </c>
      <c r="H3019" s="3">
        <f t="shared" si="198"/>
        <v>27.689999999999998</v>
      </c>
      <c r="I3019" s="14">
        <v>1</v>
      </c>
      <c r="J3019" s="46">
        <f t="shared" si="197"/>
        <v>1342754.3330155634</v>
      </c>
      <c r="K3019" s="35">
        <f>(J3019-MAX(J$42:J3019))/MAX(J$42:J3019)</f>
        <v>-0.12002451615031004</v>
      </c>
      <c r="L3019" s="3"/>
    </row>
    <row r="3020" spans="1:12" x14ac:dyDescent="0.3">
      <c r="A3020" s="2" t="s">
        <v>704</v>
      </c>
      <c r="B3020" s="1">
        <v>18330</v>
      </c>
      <c r="C3020" s="1">
        <v>0</v>
      </c>
      <c r="D3020" s="1">
        <v>0</v>
      </c>
      <c r="E3020" s="34">
        <f>(B3020-MAX(B$42:B3020))/MAX(B$42:B3020)</f>
        <v>-0.37727195515542722</v>
      </c>
      <c r="F3020" s="49">
        <v>-11.99</v>
      </c>
      <c r="G3020" s="4" t="str">
        <f>IF(F3020&lt;=H$1, "침체", IF(F3020&gt;=G$1, "과열", ""))</f>
        <v/>
      </c>
      <c r="H3020" s="3">
        <f t="shared" si="198"/>
        <v>20.64</v>
      </c>
      <c r="I3020" s="14">
        <v>1</v>
      </c>
      <c r="J3020" s="46">
        <f t="shared" si="197"/>
        <v>1342754.3330155634</v>
      </c>
      <c r="K3020" s="35">
        <f>(J3020-MAX(J$42:J3020))/MAX(J$42:J3020)</f>
        <v>-0.12002451615031004</v>
      </c>
      <c r="L3020" s="3"/>
    </row>
    <row r="3021" spans="1:12" x14ac:dyDescent="0.3">
      <c r="A3021" s="2" t="s">
        <v>703</v>
      </c>
      <c r="B3021" s="1">
        <v>18405</v>
      </c>
      <c r="C3021" s="1">
        <v>0</v>
      </c>
      <c r="D3021" s="1">
        <v>0</v>
      </c>
      <c r="E3021" s="34">
        <f>(B3021-MAX(B$42:B3021))/MAX(B$42:B3021)</f>
        <v>-0.37472396806522845</v>
      </c>
      <c r="F3021" s="49">
        <v>28.37</v>
      </c>
      <c r="G3021" s="4" t="str">
        <f>IF(F3021&lt;=H$1, "침체", IF(F3021&gt;=G$1, "과열", ""))</f>
        <v/>
      </c>
      <c r="H3021" s="3">
        <f t="shared" si="198"/>
        <v>40.36</v>
      </c>
      <c r="I3021" s="14">
        <v>1</v>
      </c>
      <c r="J3021" s="46">
        <f t="shared" si="197"/>
        <v>1342754.3330155634</v>
      </c>
      <c r="K3021" s="35">
        <f>(J3021-MAX(J$42:J3021))/MAX(J$42:J3021)</f>
        <v>-0.12002451615031004</v>
      </c>
      <c r="L3021" s="3"/>
    </row>
    <row r="3022" spans="1:12" x14ac:dyDescent="0.3">
      <c r="A3022" s="2" t="s">
        <v>702</v>
      </c>
      <c r="B3022" s="1">
        <v>17840</v>
      </c>
      <c r="C3022" s="1">
        <v>0</v>
      </c>
      <c r="D3022" s="1">
        <v>0</v>
      </c>
      <c r="E3022" s="34">
        <f>(B3022-MAX(B$42:B3022))/MAX(B$42:B3022)</f>
        <v>-0.39391880414472569</v>
      </c>
      <c r="F3022" s="49">
        <v>-72.92</v>
      </c>
      <c r="G3022" s="4" t="str">
        <f>IF(F3022&lt;=H$1, "침체", IF(F3022&gt;=G$1, "과열", ""))</f>
        <v/>
      </c>
      <c r="H3022" s="3">
        <f t="shared" si="198"/>
        <v>-101.29</v>
      </c>
      <c r="I3022" s="14">
        <v>1</v>
      </c>
      <c r="J3022" s="46">
        <f t="shared" si="197"/>
        <v>1342754.3330155634</v>
      </c>
      <c r="K3022" s="35">
        <f>(J3022-MAX(J$42:J3022))/MAX(J$42:J3022)</f>
        <v>-0.12002451615031004</v>
      </c>
      <c r="L3022" s="3"/>
    </row>
    <row r="3023" spans="1:12" x14ac:dyDescent="0.3">
      <c r="A3023" s="2" t="s">
        <v>701</v>
      </c>
      <c r="B3023" s="1">
        <v>18525</v>
      </c>
      <c r="C3023" s="1">
        <v>0</v>
      </c>
      <c r="D3023" s="1">
        <v>0</v>
      </c>
      <c r="E3023" s="34">
        <f>(B3023-MAX(B$42:B3023))/MAX(B$42:B3023)</f>
        <v>-0.37064718872091046</v>
      </c>
      <c r="F3023" s="49">
        <v>44.6</v>
      </c>
      <c r="G3023" s="4" t="str">
        <f>IF(F3023&lt;=H$1, "침체", IF(F3023&gt;=G$1, "과열", ""))</f>
        <v/>
      </c>
      <c r="H3023" s="3">
        <f t="shared" si="198"/>
        <v>117.52000000000001</v>
      </c>
      <c r="I3023" s="14">
        <v>1</v>
      </c>
      <c r="J3023" s="46">
        <f t="shared" si="197"/>
        <v>1342754.3330155634</v>
      </c>
      <c r="K3023" s="35">
        <f>(J3023-MAX(J$42:J3023))/MAX(J$42:J3023)</f>
        <v>-0.12002451615031004</v>
      </c>
      <c r="L3023" s="3"/>
    </row>
    <row r="3024" spans="1:12" x14ac:dyDescent="0.3">
      <c r="A3024" s="2" t="s">
        <v>700</v>
      </c>
      <c r="B3024" s="1">
        <v>18635</v>
      </c>
      <c r="C3024" s="1">
        <v>0</v>
      </c>
      <c r="D3024" s="1">
        <v>0</v>
      </c>
      <c r="E3024" s="34">
        <f>(B3024-MAX(B$42:B3024))/MAX(B$42:B3024)</f>
        <v>-0.36691014098861902</v>
      </c>
      <c r="F3024" s="49">
        <v>113.77</v>
      </c>
      <c r="G3024" s="4" t="str">
        <f>IF(F3024&lt;=H$1, "침체", IF(F3024&gt;=G$1, "과열", ""))</f>
        <v>과열</v>
      </c>
      <c r="H3024" s="3">
        <f t="shared" si="198"/>
        <v>69.169999999999987</v>
      </c>
      <c r="I3024" s="14">
        <v>1</v>
      </c>
      <c r="J3024" s="46">
        <f t="shared" si="197"/>
        <v>1342754.3330155634</v>
      </c>
      <c r="K3024" s="35">
        <f>(J3024-MAX(J$42:J3024))/MAX(J$42:J3024)</f>
        <v>-0.12002451615031004</v>
      </c>
      <c r="L3024" s="3"/>
    </row>
    <row r="3025" spans="1:12" x14ac:dyDescent="0.3">
      <c r="A3025" s="2" t="s">
        <v>699</v>
      </c>
      <c r="B3025" s="1">
        <v>17970</v>
      </c>
      <c r="C3025" s="1">
        <v>0</v>
      </c>
      <c r="D3025" s="1">
        <v>0</v>
      </c>
      <c r="E3025" s="34">
        <f>(B3025-MAX(B$42:B3025))/MAX(B$42:B3025)</f>
        <v>-0.3895022931883812</v>
      </c>
      <c r="F3025" s="49">
        <v>21.12</v>
      </c>
      <c r="G3025" s="4" t="str">
        <f>IF(F3025&lt;=H$1, "침체", IF(F3025&gt;=G$1, "과열", ""))</f>
        <v/>
      </c>
      <c r="H3025" s="3">
        <f t="shared" si="198"/>
        <v>-92.649999999999991</v>
      </c>
      <c r="I3025" s="14">
        <v>1</v>
      </c>
      <c r="J3025" s="46">
        <f t="shared" si="197"/>
        <v>1342754.3330155634</v>
      </c>
      <c r="K3025" s="35">
        <f>(J3025-MAX(J$42:J3025))/MAX(J$42:J3025)</f>
        <v>-0.12002451615031004</v>
      </c>
      <c r="L3025" s="3"/>
    </row>
    <row r="3026" spans="1:12" x14ac:dyDescent="0.3">
      <c r="A3026" s="2" t="s">
        <v>698</v>
      </c>
      <c r="B3026" s="1">
        <v>18115</v>
      </c>
      <c r="C3026" s="1">
        <v>0</v>
      </c>
      <c r="D3026" s="1">
        <v>0</v>
      </c>
      <c r="E3026" s="34">
        <f>(B3026-MAX(B$42:B3026))/MAX(B$42:B3026)</f>
        <v>-0.38457618481399697</v>
      </c>
      <c r="F3026" s="49">
        <v>13.31</v>
      </c>
      <c r="G3026" s="4" t="str">
        <f>IF(F3026&lt;=H$1, "침체", IF(F3026&gt;=G$1, "과열", ""))</f>
        <v/>
      </c>
      <c r="H3026" s="3">
        <f t="shared" si="198"/>
        <v>-7.8100000000000005</v>
      </c>
      <c r="I3026" s="14">
        <v>1</v>
      </c>
      <c r="J3026" s="46">
        <f t="shared" si="197"/>
        <v>1342754.3330155634</v>
      </c>
      <c r="K3026" s="35">
        <f>(J3026-MAX(J$42:J3026))/MAX(J$42:J3026)</f>
        <v>-0.12002451615031004</v>
      </c>
      <c r="L3026" s="3"/>
    </row>
    <row r="3027" spans="1:12" x14ac:dyDescent="0.3">
      <c r="A3027" s="2" t="s">
        <v>697</v>
      </c>
      <c r="B3027" s="1">
        <v>17975</v>
      </c>
      <c r="C3027" s="1">
        <v>0</v>
      </c>
      <c r="D3027" s="1">
        <v>0</v>
      </c>
      <c r="E3027" s="34">
        <f>(B3027-MAX(B$42:B3027))/MAX(B$42:B3027)</f>
        <v>-0.38933242738236795</v>
      </c>
      <c r="F3027" s="49">
        <v>-1.96</v>
      </c>
      <c r="G3027" s="4" t="str">
        <f>IF(F3027&lt;=H$1, "침체", IF(F3027&gt;=G$1, "과열", ""))</f>
        <v/>
      </c>
      <c r="H3027" s="3">
        <f t="shared" si="198"/>
        <v>-15.27</v>
      </c>
      <c r="I3027" s="14">
        <v>1</v>
      </c>
      <c r="J3027" s="46">
        <f t="shared" si="197"/>
        <v>1342754.3330155634</v>
      </c>
      <c r="K3027" s="35">
        <f>(J3027-MAX(J$42:J3027))/MAX(J$42:J3027)</f>
        <v>-0.12002451615031004</v>
      </c>
      <c r="L3027" s="3"/>
    </row>
    <row r="3028" spans="1:12" x14ac:dyDescent="0.3">
      <c r="A3028" s="2" t="s">
        <v>696</v>
      </c>
      <c r="B3028" s="1">
        <v>18370</v>
      </c>
      <c r="C3028" s="1">
        <v>0</v>
      </c>
      <c r="D3028" s="1">
        <v>0</v>
      </c>
      <c r="E3028" s="34">
        <f>(B3028-MAX(B$42:B3028))/MAX(B$42:B3028)</f>
        <v>-0.37591302870732124</v>
      </c>
      <c r="F3028" s="49">
        <v>71.290000000000006</v>
      </c>
      <c r="G3028" s="4" t="str">
        <f>IF(F3028&lt;=H$1, "침체", IF(F3028&gt;=G$1, "과열", ""))</f>
        <v/>
      </c>
      <c r="H3028" s="3">
        <f t="shared" si="198"/>
        <v>73.25</v>
      </c>
      <c r="I3028" s="14">
        <v>1</v>
      </c>
      <c r="J3028" s="46">
        <f t="shared" si="197"/>
        <v>1342754.3330155634</v>
      </c>
      <c r="K3028" s="35">
        <f>(J3028-MAX(J$42:J3028))/MAX(J$42:J3028)</f>
        <v>-0.12002451615031004</v>
      </c>
      <c r="L3028" s="3"/>
    </row>
    <row r="3029" spans="1:12" x14ac:dyDescent="0.3">
      <c r="A3029" s="2" t="s">
        <v>695</v>
      </c>
      <c r="B3029" s="1">
        <v>18845</v>
      </c>
      <c r="C3029" s="1">
        <v>0</v>
      </c>
      <c r="D3029" s="1">
        <v>0</v>
      </c>
      <c r="E3029" s="34">
        <f>(B3029-MAX(B$42:B3029))/MAX(B$42:B3029)</f>
        <v>-0.35977577713606251</v>
      </c>
      <c r="F3029" s="49">
        <v>157.18</v>
      </c>
      <c r="G3029" s="4" t="str">
        <f>IF(F3029&lt;=H$1, "침체", IF(F3029&gt;=G$1, "과열", ""))</f>
        <v>과열</v>
      </c>
      <c r="H3029" s="3">
        <f t="shared" si="198"/>
        <v>85.89</v>
      </c>
      <c r="I3029" s="14">
        <v>1</v>
      </c>
      <c r="J3029" s="46">
        <f t="shared" si="197"/>
        <v>1342754.3330155634</v>
      </c>
      <c r="K3029" s="35">
        <f>(J3029-MAX(J$42:J3029))/MAX(J$42:J3029)</f>
        <v>-0.12002451615031004</v>
      </c>
      <c r="L3029" s="3"/>
    </row>
    <row r="3030" spans="1:12" x14ac:dyDescent="0.3">
      <c r="A3030" s="2" t="s">
        <v>694</v>
      </c>
      <c r="B3030" s="1">
        <v>18995</v>
      </c>
      <c r="C3030" s="1">
        <v>0</v>
      </c>
      <c r="D3030" s="1">
        <v>0</v>
      </c>
      <c r="E3030" s="34">
        <f>(B3030-MAX(B$42:B3030))/MAX(B$42:B3030)</f>
        <v>-0.35467980295566504</v>
      </c>
      <c r="F3030" s="49">
        <v>150.38999999999999</v>
      </c>
      <c r="G3030" s="4" t="str">
        <f>IF(F3030&lt;=H$1, "침체", IF(F3030&gt;=G$1, "과열", ""))</f>
        <v>과열</v>
      </c>
      <c r="H3030" s="3">
        <f t="shared" si="198"/>
        <v>-6.7900000000000205</v>
      </c>
      <c r="I3030" s="14">
        <v>1</v>
      </c>
      <c r="J3030" s="46">
        <f t="shared" si="197"/>
        <v>1342754.3330155634</v>
      </c>
      <c r="K3030" s="35">
        <f>(J3030-MAX(J$42:J3030))/MAX(J$42:J3030)</f>
        <v>-0.12002451615031004</v>
      </c>
      <c r="L3030" s="3"/>
    </row>
    <row r="3031" spans="1:12" x14ac:dyDescent="0.3">
      <c r="A3031" s="2" t="s">
        <v>693</v>
      </c>
      <c r="B3031" s="1">
        <v>18575</v>
      </c>
      <c r="C3031" s="1">
        <v>0</v>
      </c>
      <c r="D3031" s="1">
        <v>0</v>
      </c>
      <c r="E3031" s="34">
        <f>(B3031-MAX(B$42:B3031))/MAX(B$42:B3031)</f>
        <v>-0.36894853066077798</v>
      </c>
      <c r="F3031" s="49">
        <v>68.540000000000006</v>
      </c>
      <c r="G3031" s="4" t="str">
        <f>IF(F3031&lt;=H$1, "침체", IF(F3031&gt;=G$1, "과열", ""))</f>
        <v/>
      </c>
      <c r="H3031" s="3">
        <f t="shared" si="198"/>
        <v>-81.84999999999998</v>
      </c>
      <c r="I3031" s="14">
        <v>1</v>
      </c>
      <c r="J3031" s="46">
        <f t="shared" si="197"/>
        <v>1342754.3330155634</v>
      </c>
      <c r="K3031" s="35">
        <f>(J3031-MAX(J$42:J3031))/MAX(J$42:J3031)</f>
        <v>-0.12002451615031004</v>
      </c>
      <c r="L3031" s="3"/>
    </row>
    <row r="3032" spans="1:12" x14ac:dyDescent="0.3">
      <c r="A3032" s="2" t="s">
        <v>692</v>
      </c>
      <c r="B3032" s="1">
        <v>18785</v>
      </c>
      <c r="C3032" s="1">
        <v>0</v>
      </c>
      <c r="D3032" s="1">
        <v>0</v>
      </c>
      <c r="E3032" s="34">
        <f>(B3032-MAX(B$42:B3032))/MAX(B$42:B3032)</f>
        <v>-0.36181416680822148</v>
      </c>
      <c r="F3032" s="49">
        <v>96.25</v>
      </c>
      <c r="G3032" s="4" t="str">
        <f>IF(F3032&lt;=H$1, "침체", IF(F3032&gt;=G$1, "과열", ""))</f>
        <v>과열</v>
      </c>
      <c r="H3032" s="3">
        <f t="shared" si="198"/>
        <v>27.709999999999994</v>
      </c>
      <c r="I3032" s="14">
        <v>1</v>
      </c>
      <c r="J3032" s="46">
        <f t="shared" si="197"/>
        <v>1342754.3330155634</v>
      </c>
      <c r="K3032" s="35">
        <f>(J3032-MAX(J$42:J3032))/MAX(J$42:J3032)</f>
        <v>-0.12002451615031004</v>
      </c>
      <c r="L3032" s="3"/>
    </row>
    <row r="3033" spans="1:12" x14ac:dyDescent="0.3">
      <c r="A3033" s="2" t="s">
        <v>691</v>
      </c>
      <c r="B3033" s="1">
        <v>18095</v>
      </c>
      <c r="C3033" s="1">
        <v>0</v>
      </c>
      <c r="D3033" s="1">
        <v>0</v>
      </c>
      <c r="E3033" s="34">
        <f>(B3033-MAX(B$42:B3033))/MAX(B$42:B3033)</f>
        <v>-0.38525564803804996</v>
      </c>
      <c r="F3033" s="49">
        <v>-40.04</v>
      </c>
      <c r="G3033" s="4" t="str">
        <f>IF(F3033&lt;=H$1, "침체", IF(F3033&gt;=G$1, "과열", ""))</f>
        <v/>
      </c>
      <c r="H3033" s="3">
        <f t="shared" si="198"/>
        <v>-136.29</v>
      </c>
      <c r="I3033" s="14">
        <v>1</v>
      </c>
      <c r="J3033" s="46">
        <f t="shared" si="197"/>
        <v>1342754.3330155634</v>
      </c>
      <c r="K3033" s="35">
        <f>(J3033-MAX(J$42:J3033))/MAX(J$42:J3033)</f>
        <v>-0.12002451615031004</v>
      </c>
      <c r="L3033" s="3"/>
    </row>
    <row r="3034" spans="1:12" x14ac:dyDescent="0.3">
      <c r="A3034" s="2" t="s">
        <v>690</v>
      </c>
      <c r="B3034" s="1">
        <v>18165</v>
      </c>
      <c r="C3034" s="1">
        <v>0</v>
      </c>
      <c r="D3034" s="1">
        <v>0</v>
      </c>
      <c r="E3034" s="34">
        <f>(B3034-MAX(B$42:B3034))/MAX(B$42:B3034)</f>
        <v>-0.38287752675386444</v>
      </c>
      <c r="F3034" s="49">
        <v>-65.83</v>
      </c>
      <c r="G3034" s="4" t="str">
        <f>IF(F3034&lt;=H$1, "침체", IF(F3034&gt;=G$1, "과열", ""))</f>
        <v/>
      </c>
      <c r="H3034" s="3">
        <f t="shared" si="198"/>
        <v>-25.79</v>
      </c>
      <c r="I3034" s="14">
        <v>1</v>
      </c>
      <c r="J3034" s="46">
        <f t="shared" si="197"/>
        <v>1342754.3330155634</v>
      </c>
      <c r="K3034" s="35">
        <f>(J3034-MAX(J$42:J3034))/MAX(J$42:J3034)</f>
        <v>-0.12002451615031004</v>
      </c>
      <c r="L3034" s="3"/>
    </row>
    <row r="3035" spans="1:12" x14ac:dyDescent="0.3">
      <c r="A3035" s="2" t="s">
        <v>689</v>
      </c>
      <c r="B3035" s="1">
        <v>18080</v>
      </c>
      <c r="C3035" s="1">
        <v>0</v>
      </c>
      <c r="D3035" s="1">
        <v>0</v>
      </c>
      <c r="E3035" s="34">
        <f>(B3035-MAX(B$42:B3035))/MAX(B$42:B3035)</f>
        <v>-0.3857652454560897</v>
      </c>
      <c r="F3035" s="49">
        <v>-88.62</v>
      </c>
      <c r="G3035" s="4" t="str">
        <f>IF(F3035&lt;=H$1, "침체", IF(F3035&gt;=G$1, "과열", ""))</f>
        <v/>
      </c>
      <c r="H3035" s="3">
        <f t="shared" si="198"/>
        <v>-22.790000000000006</v>
      </c>
      <c r="I3035" s="14">
        <v>1</v>
      </c>
      <c r="J3035" s="46">
        <f t="shared" si="197"/>
        <v>1342754.3330155634</v>
      </c>
      <c r="K3035" s="35">
        <f>(J3035-MAX(J$42:J3035))/MAX(J$42:J3035)</f>
        <v>-0.12002451615031004</v>
      </c>
      <c r="L3035" s="3"/>
    </row>
    <row r="3036" spans="1:12" x14ac:dyDescent="0.3">
      <c r="A3036" s="2" t="s">
        <v>688</v>
      </c>
      <c r="B3036" s="1">
        <v>17660</v>
      </c>
      <c r="C3036" s="1">
        <v>0</v>
      </c>
      <c r="D3036" s="1">
        <v>1</v>
      </c>
      <c r="E3036" s="34">
        <f>(B3036-MAX(B$42:B3036))/MAX(B$42:B3036)</f>
        <v>-0.40003397316120265</v>
      </c>
      <c r="F3036" s="49">
        <v>-148.16999999999999</v>
      </c>
      <c r="G3036" s="4" t="str">
        <f>IF(F3036&lt;=H$1, "침체", IF(F3036&gt;=G$1, "과열", ""))</f>
        <v>침체</v>
      </c>
      <c r="H3036" s="3">
        <f t="shared" si="198"/>
        <v>-59.549999999999983</v>
      </c>
      <c r="I3036" s="14">
        <v>1</v>
      </c>
      <c r="J3036" s="46">
        <f t="shared" si="197"/>
        <v>1342754.3330155634</v>
      </c>
      <c r="K3036" s="35">
        <f>(J3036-MAX(J$42:J3036))/MAX(J$42:J3036)</f>
        <v>-0.12002451615031004</v>
      </c>
      <c r="L3036" s="3"/>
    </row>
    <row r="3037" spans="1:12" x14ac:dyDescent="0.3">
      <c r="A3037" s="2" t="s">
        <v>687</v>
      </c>
      <c r="B3037" s="1">
        <v>16425</v>
      </c>
      <c r="C3037" s="1">
        <v>0</v>
      </c>
      <c r="D3037" s="1">
        <v>1</v>
      </c>
      <c r="E3037" s="34">
        <f>(B3037-MAX(B$42:B3037))/MAX(B$42:B3037)</f>
        <v>-0.44199082724647526</v>
      </c>
      <c r="F3037" s="49">
        <v>-253.56</v>
      </c>
      <c r="G3037" s="4" t="str">
        <f>IF(F3037&lt;=H$1, "침체", IF(F3037&gt;=G$1, "과열", ""))</f>
        <v>침체</v>
      </c>
      <c r="H3037" s="3">
        <f t="shared" si="198"/>
        <v>-105.39000000000001</v>
      </c>
      <c r="I3037" s="14">
        <v>1</v>
      </c>
      <c r="J3037" s="46">
        <f t="shared" si="197"/>
        <v>1342754.3330155634</v>
      </c>
      <c r="K3037" s="35">
        <f>(J3037-MAX(J$42:J3037))/MAX(J$42:J3037)</f>
        <v>-0.12002451615031004</v>
      </c>
      <c r="L3037" s="3"/>
    </row>
    <row r="3038" spans="1:12" x14ac:dyDescent="0.3">
      <c r="A3038" s="2" t="s">
        <v>686</v>
      </c>
      <c r="B3038" s="1">
        <v>16280</v>
      </c>
      <c r="C3038" s="1">
        <v>0</v>
      </c>
      <c r="D3038" s="1">
        <v>1</v>
      </c>
      <c r="E3038" s="34">
        <f>(B3038-MAX(B$42:B3038))/MAX(B$42:B3038)</f>
        <v>-0.44691693562085955</v>
      </c>
      <c r="F3038" s="49">
        <v>-204.54</v>
      </c>
      <c r="G3038" s="4" t="str">
        <f>IF(F3038&lt;=H$1, "침체", IF(F3038&gt;=G$1, "과열", ""))</f>
        <v>침체</v>
      </c>
      <c r="H3038" s="3">
        <f t="shared" si="198"/>
        <v>49.02000000000001</v>
      </c>
      <c r="I3038" s="14">
        <v>1</v>
      </c>
      <c r="J3038" s="46">
        <f t="shared" si="197"/>
        <v>1342754.3330155634</v>
      </c>
      <c r="K3038" s="35">
        <f>(J3038-MAX(J$42:J3038))/MAX(J$42:J3038)</f>
        <v>-0.12002451615031004</v>
      </c>
      <c r="L3038" s="3"/>
    </row>
    <row r="3039" spans="1:12" x14ac:dyDescent="0.3">
      <c r="A3039" s="2" t="s">
        <v>685</v>
      </c>
      <c r="B3039" s="1">
        <v>15685</v>
      </c>
      <c r="C3039" s="1">
        <v>0</v>
      </c>
      <c r="D3039" s="1">
        <v>1</v>
      </c>
      <c r="E3039" s="34">
        <f>(B3039-MAX(B$42:B3039))/MAX(B$42:B3039)</f>
        <v>-0.46713096653643621</v>
      </c>
      <c r="F3039" s="49">
        <v>-158.83000000000001</v>
      </c>
      <c r="G3039" s="4" t="str">
        <f>IF(F3039&lt;=H$1, "침체", IF(F3039&gt;=G$1, "과열", ""))</f>
        <v>침체</v>
      </c>
      <c r="H3039" s="3">
        <f t="shared" si="198"/>
        <v>45.70999999999998</v>
      </c>
      <c r="I3039" s="14">
        <v>1</v>
      </c>
      <c r="J3039" s="46">
        <f t="shared" si="197"/>
        <v>1342754.3330155634</v>
      </c>
      <c r="K3039" s="35">
        <f>(J3039-MAX(J$42:J3039))/MAX(J$42:J3039)</f>
        <v>-0.12002451615031004</v>
      </c>
      <c r="L3039" s="3"/>
    </row>
    <row r="3040" spans="1:12" x14ac:dyDescent="0.3">
      <c r="A3040" s="2" t="s">
        <v>684</v>
      </c>
      <c r="B3040" s="1">
        <v>15670</v>
      </c>
      <c r="C3040" s="1">
        <v>0</v>
      </c>
      <c r="D3040" s="1">
        <v>1</v>
      </c>
      <c r="E3040" s="34">
        <f>(B3040-MAX(B$42:B3040))/MAX(B$42:B3040)</f>
        <v>-0.46764056395447595</v>
      </c>
      <c r="F3040" s="49">
        <v>-116.56</v>
      </c>
      <c r="G3040" s="4" t="str">
        <f>IF(F3040&lt;=H$1, "침체", IF(F3040&gt;=G$1, "과열", ""))</f>
        <v/>
      </c>
      <c r="H3040" s="3">
        <f t="shared" si="198"/>
        <v>42.27000000000001</v>
      </c>
      <c r="I3040" s="14">
        <v>1</v>
      </c>
      <c r="J3040" s="46">
        <f t="shared" si="197"/>
        <v>1342754.3330155634</v>
      </c>
      <c r="K3040" s="35">
        <f>(J3040-MAX(J$42:J3040))/MAX(J$42:J3040)</f>
        <v>-0.12002451615031004</v>
      </c>
      <c r="L3040" s="3"/>
    </row>
    <row r="3041" spans="1:12" x14ac:dyDescent="0.3">
      <c r="A3041" s="2" t="s">
        <v>683</v>
      </c>
      <c r="B3041" s="1">
        <v>15425</v>
      </c>
      <c r="C3041" s="1">
        <v>0</v>
      </c>
      <c r="D3041" s="1">
        <v>1</v>
      </c>
      <c r="E3041" s="34">
        <f>(B3041-MAX(B$42:B3041))/MAX(B$42:B3041)</f>
        <v>-0.47596398844912519</v>
      </c>
      <c r="F3041" s="49">
        <v>-116.89</v>
      </c>
      <c r="G3041" s="4" t="str">
        <f>IF(F3041&lt;=H$1, "침체", IF(F3041&gt;=G$1, "과열", ""))</f>
        <v/>
      </c>
      <c r="H3041" s="3">
        <f t="shared" si="198"/>
        <v>-0.32999999999999829</v>
      </c>
      <c r="I3041" s="14">
        <v>1</v>
      </c>
      <c r="J3041" s="46">
        <f t="shared" si="197"/>
        <v>1342754.3330155634</v>
      </c>
      <c r="K3041" s="35">
        <f>(J3041-MAX(J$42:J3041))/MAX(J$42:J3041)</f>
        <v>-0.12002451615031004</v>
      </c>
      <c r="L3041" s="3"/>
    </row>
    <row r="3042" spans="1:12" x14ac:dyDescent="0.3">
      <c r="A3042" s="2" t="s">
        <v>682</v>
      </c>
      <c r="B3042" s="1">
        <v>14950</v>
      </c>
      <c r="C3042" s="1">
        <v>0</v>
      </c>
      <c r="D3042" s="1">
        <v>1</v>
      </c>
      <c r="E3042" s="34">
        <f>(B3042-MAX(B$42:B3042))/MAX(B$42:B3042)</f>
        <v>-0.49210124002038391</v>
      </c>
      <c r="F3042" s="49">
        <v>-105.77</v>
      </c>
      <c r="G3042" s="4" t="str">
        <f>IF(F3042&lt;=H$1, "침체", IF(F3042&gt;=G$1, "과열", ""))</f>
        <v/>
      </c>
      <c r="H3042" s="3">
        <f t="shared" si="198"/>
        <v>11.120000000000005</v>
      </c>
      <c r="I3042" s="14">
        <v>1</v>
      </c>
      <c r="J3042" s="46">
        <f t="shared" si="197"/>
        <v>1342754.3330155634</v>
      </c>
      <c r="K3042" s="35">
        <f>(J3042-MAX(J$42:J3042))/MAX(J$42:J3042)</f>
        <v>-0.12002451615031004</v>
      </c>
      <c r="L3042" s="3"/>
    </row>
    <row r="3043" spans="1:12" x14ac:dyDescent="0.3">
      <c r="A3043" s="2" t="s">
        <v>681</v>
      </c>
      <c r="B3043" s="1">
        <v>15135</v>
      </c>
      <c r="C3043" s="1">
        <v>0</v>
      </c>
      <c r="D3043" s="1">
        <v>1</v>
      </c>
      <c r="E3043" s="34">
        <f>(B3043-MAX(B$42:B3043))/MAX(B$42:B3043)</f>
        <v>-0.48581620519789365</v>
      </c>
      <c r="F3043" s="49">
        <v>-89.62</v>
      </c>
      <c r="G3043" s="4" t="str">
        <f>IF(F3043&lt;=H$1, "침체", IF(F3043&gt;=G$1, "과열", ""))</f>
        <v/>
      </c>
      <c r="H3043" s="3">
        <f t="shared" si="198"/>
        <v>16.149999999999991</v>
      </c>
      <c r="I3043" s="14">
        <v>1</v>
      </c>
      <c r="J3043" s="46">
        <f t="shared" si="197"/>
        <v>1342754.3330155634</v>
      </c>
      <c r="K3043" s="35">
        <f>(J3043-MAX(J$42:J3043))/MAX(J$42:J3043)</f>
        <v>-0.12002451615031004</v>
      </c>
      <c r="L3043" s="3"/>
    </row>
    <row r="3044" spans="1:12" x14ac:dyDescent="0.3">
      <c r="A3044" s="2" t="s">
        <v>680</v>
      </c>
      <c r="B3044" s="1">
        <v>14320</v>
      </c>
      <c r="C3044" s="1">
        <v>0</v>
      </c>
      <c r="D3044" s="1">
        <v>1</v>
      </c>
      <c r="E3044" s="34">
        <f>(B3044-MAX(B$42:B3044))/MAX(B$42:B3044)</f>
        <v>-0.51350433157805331</v>
      </c>
      <c r="F3044" s="49">
        <v>-103.41</v>
      </c>
      <c r="G3044" s="4" t="str">
        <f>IF(F3044&lt;=H$1, "침체", IF(F3044&gt;=G$1, "과열", ""))</f>
        <v/>
      </c>
      <c r="H3044" s="3">
        <f t="shared" si="198"/>
        <v>-13.789999999999992</v>
      </c>
      <c r="I3044" s="14">
        <v>1</v>
      </c>
      <c r="J3044" s="46">
        <f t="shared" si="197"/>
        <v>1342754.3330155634</v>
      </c>
      <c r="K3044" s="35">
        <f>(J3044-MAX(J$42:J3044))/MAX(J$42:J3044)</f>
        <v>-0.12002451615031004</v>
      </c>
      <c r="L3044" s="3"/>
    </row>
    <row r="3045" spans="1:12" x14ac:dyDescent="0.3">
      <c r="A3045" s="2" t="s">
        <v>679</v>
      </c>
      <c r="B3045" s="1">
        <v>14135</v>
      </c>
      <c r="C3045" s="1">
        <v>0</v>
      </c>
      <c r="D3045" s="1">
        <v>1</v>
      </c>
      <c r="E3045" s="34">
        <f>(B3045-MAX(B$42:B3045))/MAX(B$42:B3045)</f>
        <v>-0.51978936640054352</v>
      </c>
      <c r="F3045" s="49">
        <v>-114.57</v>
      </c>
      <c r="G3045" s="4" t="str">
        <f>IF(F3045&lt;=H$1, "침체", IF(F3045&gt;=G$1, "과열", ""))</f>
        <v/>
      </c>
      <c r="H3045" s="3">
        <f t="shared" si="198"/>
        <v>-11.159999999999997</v>
      </c>
      <c r="I3045" s="14">
        <v>1</v>
      </c>
      <c r="J3045" s="46">
        <f t="shared" si="197"/>
        <v>1342754.3330155634</v>
      </c>
      <c r="K3045" s="35">
        <f>(J3045-MAX(J$42:J3045))/MAX(J$42:J3045)</f>
        <v>-0.12002451615031004</v>
      </c>
      <c r="L3045" s="3"/>
    </row>
    <row r="3046" spans="1:12" x14ac:dyDescent="0.3">
      <c r="A3046" s="2" t="s">
        <v>678</v>
      </c>
      <c r="B3046" s="1">
        <v>14740</v>
      </c>
      <c r="C3046" s="1">
        <v>0</v>
      </c>
      <c r="D3046" s="1">
        <v>1</v>
      </c>
      <c r="E3046" s="34">
        <f>(B3046-MAX(B$42:B3046))/MAX(B$42:B3046)</f>
        <v>-0.49923560387294036</v>
      </c>
      <c r="F3046" s="49">
        <v>-84.47</v>
      </c>
      <c r="G3046" s="4" t="str">
        <f>IF(F3046&lt;=H$1, "침체", IF(F3046&gt;=G$1, "과열", ""))</f>
        <v/>
      </c>
      <c r="H3046" s="3">
        <f t="shared" si="198"/>
        <v>30.099999999999994</v>
      </c>
      <c r="I3046" s="14">
        <v>1</v>
      </c>
      <c r="J3046" s="46">
        <f t="shared" si="197"/>
        <v>1342754.3330155634</v>
      </c>
      <c r="K3046" s="35">
        <f>(J3046-MAX(J$42:J3046))/MAX(J$42:J3046)</f>
        <v>-0.12002451615031004</v>
      </c>
      <c r="L3046" s="3"/>
    </row>
    <row r="3047" spans="1:12" x14ac:dyDescent="0.3">
      <c r="A3047" s="2" t="s">
        <v>677</v>
      </c>
      <c r="B3047" s="1">
        <v>15080</v>
      </c>
      <c r="C3047" s="1">
        <v>0</v>
      </c>
      <c r="D3047" s="1">
        <v>0</v>
      </c>
      <c r="E3047" s="34">
        <f>(B3047-MAX(B$42:B3047))/MAX(B$42:B3047)</f>
        <v>-0.48768472906403942</v>
      </c>
      <c r="F3047" s="49">
        <v>-42.63</v>
      </c>
      <c r="G3047" s="4" t="str">
        <f>IF(F3047&lt;=H$1, "침체", IF(F3047&gt;=G$1, "과열", ""))</f>
        <v/>
      </c>
      <c r="H3047" s="3">
        <f t="shared" si="198"/>
        <v>41.839999999999996</v>
      </c>
      <c r="I3047" s="14">
        <v>1</v>
      </c>
      <c r="J3047" s="46">
        <f t="shared" si="197"/>
        <v>1342754.3330155634</v>
      </c>
      <c r="K3047" s="35">
        <f>(J3047-MAX(J$42:J3047))/MAX(J$42:J3047)</f>
        <v>-0.12002451615031004</v>
      </c>
      <c r="L3047" s="3"/>
    </row>
    <row r="3048" spans="1:12" x14ac:dyDescent="0.3">
      <c r="A3048" s="2" t="s">
        <v>676</v>
      </c>
      <c r="B3048" s="1">
        <v>15320</v>
      </c>
      <c r="C3048" s="1">
        <v>0</v>
      </c>
      <c r="D3048" s="1">
        <v>0</v>
      </c>
      <c r="E3048" s="34">
        <f>(B3048-MAX(B$42:B3048))/MAX(B$42:B3048)</f>
        <v>-0.47953117037540344</v>
      </c>
      <c r="F3048" s="49">
        <v>-12.75</v>
      </c>
      <c r="G3048" s="4" t="str">
        <f>IF(F3048&lt;=H$1, "침체", IF(F3048&gt;=G$1, "과열", ""))</f>
        <v/>
      </c>
      <c r="H3048" s="3">
        <f t="shared" si="198"/>
        <v>29.880000000000003</v>
      </c>
      <c r="I3048" s="14">
        <v>1</v>
      </c>
      <c r="J3048" s="46">
        <f t="shared" si="197"/>
        <v>1342754.3330155634</v>
      </c>
      <c r="K3048" s="35">
        <f>(J3048-MAX(J$42:J3048))/MAX(J$42:J3048)</f>
        <v>-0.12002451615031004</v>
      </c>
      <c r="L3048" s="3"/>
    </row>
    <row r="3049" spans="1:12" x14ac:dyDescent="0.3">
      <c r="A3049" s="2" t="s">
        <v>675</v>
      </c>
      <c r="B3049" s="1">
        <v>14820</v>
      </c>
      <c r="C3049" s="1">
        <v>0</v>
      </c>
      <c r="D3049" s="1">
        <v>0</v>
      </c>
      <c r="E3049" s="34">
        <f>(B3049-MAX(B$42:B3049))/MAX(B$42:B3049)</f>
        <v>-0.4965177509767284</v>
      </c>
      <c r="F3049" s="49">
        <v>-43.12</v>
      </c>
      <c r="G3049" s="4" t="str">
        <f>IF(F3049&lt;=H$1, "침체", IF(F3049&gt;=G$1, "과열", ""))</f>
        <v/>
      </c>
      <c r="H3049" s="3">
        <f t="shared" si="198"/>
        <v>-30.369999999999997</v>
      </c>
      <c r="I3049" s="14">
        <v>1</v>
      </c>
      <c r="J3049" s="46">
        <f t="shared" si="197"/>
        <v>1342754.3330155634</v>
      </c>
      <c r="K3049" s="35">
        <f>(J3049-MAX(J$42:J3049))/MAX(J$42:J3049)</f>
        <v>-0.12002451615031004</v>
      </c>
      <c r="L3049" s="3"/>
    </row>
    <row r="3050" spans="1:12" x14ac:dyDescent="0.3">
      <c r="A3050" s="2" t="s">
        <v>674</v>
      </c>
      <c r="B3050" s="1">
        <v>14305</v>
      </c>
      <c r="C3050" s="1">
        <v>0</v>
      </c>
      <c r="D3050" s="1">
        <v>1</v>
      </c>
      <c r="E3050" s="34">
        <f>(B3050-MAX(B$42:B3050))/MAX(B$42:B3050)</f>
        <v>-0.51401392899609311</v>
      </c>
      <c r="F3050" s="49">
        <v>-102.15</v>
      </c>
      <c r="G3050" s="4" t="str">
        <f>IF(F3050&lt;=H$1, "침체", IF(F3050&gt;=G$1, "과열", ""))</f>
        <v/>
      </c>
      <c r="H3050" s="3">
        <f t="shared" si="198"/>
        <v>-59.030000000000008</v>
      </c>
      <c r="I3050" s="14">
        <v>1</v>
      </c>
      <c r="J3050" s="46">
        <f t="shared" si="197"/>
        <v>1342754.3330155634</v>
      </c>
      <c r="K3050" s="35">
        <f>(J3050-MAX(J$42:J3050))/MAX(J$42:J3050)</f>
        <v>-0.12002451615031004</v>
      </c>
      <c r="L3050" s="3"/>
    </row>
    <row r="3051" spans="1:12" x14ac:dyDescent="0.3">
      <c r="A3051" s="2" t="s">
        <v>673</v>
      </c>
      <c r="B3051" s="1">
        <v>14005</v>
      </c>
      <c r="C3051" s="1">
        <v>0</v>
      </c>
      <c r="D3051" s="1">
        <v>1</v>
      </c>
      <c r="E3051" s="34">
        <f>(B3051-MAX(B$42:B3051))/MAX(B$42:B3051)</f>
        <v>-0.52420587735688806</v>
      </c>
      <c r="F3051" s="49">
        <v>-126.12</v>
      </c>
      <c r="G3051" s="4" t="str">
        <f>IF(F3051&lt;=H$1, "침체", IF(F3051&gt;=G$1, "과열", ""))</f>
        <v/>
      </c>
      <c r="H3051" s="3">
        <f t="shared" si="198"/>
        <v>-23.97</v>
      </c>
      <c r="I3051" s="14">
        <v>1</v>
      </c>
      <c r="J3051" s="46">
        <f t="shared" si="197"/>
        <v>1342754.3330155634</v>
      </c>
      <c r="K3051" s="35">
        <f>(J3051-MAX(J$42:J3051))/MAX(J$42:J3051)</f>
        <v>-0.12002451615031004</v>
      </c>
      <c r="L3051" s="3"/>
    </row>
    <row r="3052" spans="1:12" x14ac:dyDescent="0.3">
      <c r="A3052" s="2" t="s">
        <v>672</v>
      </c>
      <c r="B3052" s="1">
        <v>14015</v>
      </c>
      <c r="C3052" s="1">
        <v>0</v>
      </c>
      <c r="D3052" s="1">
        <v>1</v>
      </c>
      <c r="E3052" s="34">
        <f>(B3052-MAX(B$42:B3052))/MAX(B$42:B3052)</f>
        <v>-0.52386614574486157</v>
      </c>
      <c r="F3052" s="49">
        <v>-129.02000000000001</v>
      </c>
      <c r="G3052" s="4" t="str">
        <f>IF(F3052&lt;=H$1, "침체", IF(F3052&gt;=G$1, "과열", ""))</f>
        <v/>
      </c>
      <c r="H3052" s="3">
        <f t="shared" si="198"/>
        <v>-2.9000000000000057</v>
      </c>
      <c r="I3052" s="14">
        <v>1</v>
      </c>
      <c r="J3052" s="46">
        <f t="shared" ref="J3052:J3115" si="199">J3051*I3052</f>
        <v>1342754.3330155634</v>
      </c>
      <c r="K3052" s="35">
        <f>(J3052-MAX(J$42:J3052))/MAX(J$42:J3052)</f>
        <v>-0.12002451615031004</v>
      </c>
      <c r="L3052" s="3"/>
    </row>
    <row r="3053" spans="1:12" x14ac:dyDescent="0.3">
      <c r="A3053" s="2" t="s">
        <v>671</v>
      </c>
      <c r="B3053" s="1">
        <v>14460</v>
      </c>
      <c r="C3053" s="1">
        <v>0</v>
      </c>
      <c r="D3053" s="1">
        <v>0</v>
      </c>
      <c r="E3053" s="34">
        <f>(B3053-MAX(B$42:B3053))/MAX(B$42:B3053)</f>
        <v>-0.50874808900968238</v>
      </c>
      <c r="F3053" s="49">
        <v>-48.91</v>
      </c>
      <c r="G3053" s="4" t="str">
        <f>IF(F3053&lt;=H$1, "침체", IF(F3053&gt;=G$1, "과열", ""))</f>
        <v/>
      </c>
      <c r="H3053" s="3">
        <f t="shared" si="198"/>
        <v>80.110000000000014</v>
      </c>
      <c r="I3053" s="14">
        <v>1</v>
      </c>
      <c r="J3053" s="46">
        <f t="shared" si="199"/>
        <v>1342754.3330155634</v>
      </c>
      <c r="K3053" s="35">
        <f>(J3053-MAX(J$42:J3053))/MAX(J$42:J3053)</f>
        <v>-0.12002451615031004</v>
      </c>
      <c r="L3053" s="3"/>
    </row>
    <row r="3054" spans="1:12" x14ac:dyDescent="0.3">
      <c r="A3054" s="2" t="s">
        <v>670</v>
      </c>
      <c r="B3054" s="1">
        <v>13810</v>
      </c>
      <c r="C3054" s="1">
        <v>0</v>
      </c>
      <c r="D3054" s="1">
        <v>1</v>
      </c>
      <c r="E3054" s="34">
        <f>(B3054-MAX(B$42:B3054))/MAX(B$42:B3054)</f>
        <v>-0.53083064379140477</v>
      </c>
      <c r="F3054" s="49">
        <v>-106.56</v>
      </c>
      <c r="G3054" s="4" t="str">
        <f>IF(F3054&lt;=H$1, "침체", IF(F3054&gt;=G$1, "과열", ""))</f>
        <v/>
      </c>
      <c r="H3054" s="3">
        <f t="shared" si="198"/>
        <v>-57.650000000000006</v>
      </c>
      <c r="I3054" s="14">
        <v>1</v>
      </c>
      <c r="J3054" s="46">
        <f t="shared" si="199"/>
        <v>1342754.3330155634</v>
      </c>
      <c r="K3054" s="35">
        <f>(J3054-MAX(J$42:J3054))/MAX(J$42:J3054)</f>
        <v>-0.12002451615031004</v>
      </c>
      <c r="L3054" s="3"/>
    </row>
    <row r="3055" spans="1:12" x14ac:dyDescent="0.3">
      <c r="A3055" s="2" t="s">
        <v>669</v>
      </c>
      <c r="B3055" s="1">
        <v>14370</v>
      </c>
      <c r="C3055" s="1">
        <v>0</v>
      </c>
      <c r="D3055" s="1">
        <v>0</v>
      </c>
      <c r="E3055" s="34">
        <f>(B3055-MAX(B$42:B3055))/MAX(B$42:B3055)</f>
        <v>-0.51180567351792083</v>
      </c>
      <c r="F3055" s="49">
        <v>-39.67</v>
      </c>
      <c r="G3055" s="4" t="str">
        <f>IF(F3055&lt;=H$1, "침체", IF(F3055&gt;=G$1, "과열", ""))</f>
        <v/>
      </c>
      <c r="H3055" s="3">
        <f t="shared" si="198"/>
        <v>66.89</v>
      </c>
      <c r="I3055" s="14">
        <v>1</v>
      </c>
      <c r="J3055" s="46">
        <f t="shared" si="199"/>
        <v>1342754.3330155634</v>
      </c>
      <c r="K3055" s="35">
        <f>(J3055-MAX(J$42:J3055))/MAX(J$42:J3055)</f>
        <v>-0.12002451615031004</v>
      </c>
      <c r="L3055" s="3"/>
    </row>
    <row r="3056" spans="1:12" x14ac:dyDescent="0.3">
      <c r="A3056" s="2" t="s">
        <v>668</v>
      </c>
      <c r="B3056" s="1">
        <v>14520</v>
      </c>
      <c r="C3056" s="1">
        <v>0</v>
      </c>
      <c r="D3056" s="1">
        <v>0</v>
      </c>
      <c r="E3056" s="34">
        <f>(B3056-MAX(B$42:B3056))/MAX(B$42:B3056)</f>
        <v>-0.50670969933752341</v>
      </c>
      <c r="F3056" s="49">
        <v>28.12</v>
      </c>
      <c r="G3056" s="4" t="str">
        <f>IF(F3056&lt;=H$1, "침체", IF(F3056&gt;=G$1, "과열", ""))</f>
        <v/>
      </c>
      <c r="H3056" s="3">
        <f t="shared" si="198"/>
        <v>67.790000000000006</v>
      </c>
      <c r="I3056" s="14">
        <v>1</v>
      </c>
      <c r="J3056" s="46">
        <f t="shared" si="199"/>
        <v>1342754.3330155634</v>
      </c>
      <c r="K3056" s="35">
        <f>(J3056-MAX(J$42:J3056))/MAX(J$42:J3056)</f>
        <v>-0.12002451615031004</v>
      </c>
      <c r="L3056" s="3"/>
    </row>
    <row r="3057" spans="1:12" x14ac:dyDescent="0.3">
      <c r="A3057" s="2" t="s">
        <v>667</v>
      </c>
      <c r="B3057" s="1">
        <v>14345</v>
      </c>
      <c r="C3057" s="1">
        <v>0</v>
      </c>
      <c r="D3057" s="1">
        <v>0</v>
      </c>
      <c r="E3057" s="34">
        <f>(B3057-MAX(B$42:B3057))/MAX(B$42:B3057)</f>
        <v>-0.51265500254798713</v>
      </c>
      <c r="F3057" s="49">
        <v>-8.64</v>
      </c>
      <c r="G3057" s="4" t="str">
        <f>IF(F3057&lt;=H$1, "침체", IF(F3057&gt;=G$1, "과열", ""))</f>
        <v/>
      </c>
      <c r="H3057" s="3">
        <f t="shared" si="198"/>
        <v>-36.760000000000005</v>
      </c>
      <c r="I3057" s="14">
        <v>1</v>
      </c>
      <c r="J3057" s="46">
        <f t="shared" si="199"/>
        <v>1342754.3330155634</v>
      </c>
      <c r="K3057" s="35">
        <f>(J3057-MAX(J$42:J3057))/MAX(J$42:J3057)</f>
        <v>-0.12002451615031004</v>
      </c>
      <c r="L3057" s="3"/>
    </row>
    <row r="3058" spans="1:12" x14ac:dyDescent="0.3">
      <c r="A3058" s="2" t="s">
        <v>666</v>
      </c>
      <c r="B3058" s="1">
        <v>14070</v>
      </c>
      <c r="C3058" s="1">
        <v>0</v>
      </c>
      <c r="D3058" s="1">
        <v>0</v>
      </c>
      <c r="E3058" s="34">
        <f>(B3058-MAX(B$42:B3058))/MAX(B$42:B3058)</f>
        <v>-0.52199762187871579</v>
      </c>
      <c r="F3058" s="49">
        <v>-75.55</v>
      </c>
      <c r="G3058" s="4" t="str">
        <f>IF(F3058&lt;=H$1, "침체", IF(F3058&gt;=G$1, "과열", ""))</f>
        <v/>
      </c>
      <c r="H3058" s="3">
        <f t="shared" si="198"/>
        <v>-66.91</v>
      </c>
      <c r="I3058" s="14">
        <v>1</v>
      </c>
      <c r="J3058" s="46">
        <f t="shared" si="199"/>
        <v>1342754.3330155634</v>
      </c>
      <c r="K3058" s="35">
        <f>(J3058-MAX(J$42:J3058))/MAX(J$42:J3058)</f>
        <v>-0.12002451615031004</v>
      </c>
      <c r="L3058" s="3"/>
    </row>
    <row r="3059" spans="1:12" x14ac:dyDescent="0.3">
      <c r="A3059" s="2" t="s">
        <v>665</v>
      </c>
      <c r="B3059" s="1">
        <v>14225</v>
      </c>
      <c r="C3059" s="1">
        <v>0</v>
      </c>
      <c r="D3059" s="1">
        <v>0</v>
      </c>
      <c r="E3059" s="34">
        <f>(B3059-MAX(B$42:B3059))/MAX(B$42:B3059)</f>
        <v>-0.51673178189230506</v>
      </c>
      <c r="F3059" s="49">
        <v>-38.380000000000003</v>
      </c>
      <c r="G3059" s="4" t="str">
        <f>IF(F3059&lt;=H$1, "침체", IF(F3059&gt;=G$1, "과열", ""))</f>
        <v/>
      </c>
      <c r="H3059" s="3">
        <f t="shared" si="198"/>
        <v>37.169999999999995</v>
      </c>
      <c r="I3059" s="14">
        <v>1</v>
      </c>
      <c r="J3059" s="46">
        <f t="shared" si="199"/>
        <v>1342754.3330155634</v>
      </c>
      <c r="K3059" s="35">
        <f>(J3059-MAX(J$42:J3059))/MAX(J$42:J3059)</f>
        <v>-0.12002451615031004</v>
      </c>
      <c r="L3059" s="3"/>
    </row>
    <row r="3060" spans="1:12" x14ac:dyDescent="0.3">
      <c r="A3060" s="2" t="s">
        <v>664</v>
      </c>
      <c r="B3060" s="1">
        <v>14105</v>
      </c>
      <c r="C3060" s="1">
        <v>0</v>
      </c>
      <c r="D3060" s="1">
        <v>0</v>
      </c>
      <c r="E3060" s="34">
        <f>(B3060-MAX(B$42:B3060))/MAX(B$42:B3060)</f>
        <v>-0.52080856123662311</v>
      </c>
      <c r="F3060" s="49">
        <v>-56.55</v>
      </c>
      <c r="G3060" s="4" t="str">
        <f>IF(F3060&lt;=H$1, "침체", IF(F3060&gt;=G$1, "과열", ""))</f>
        <v/>
      </c>
      <c r="H3060" s="3">
        <f t="shared" si="198"/>
        <v>-18.169999999999995</v>
      </c>
      <c r="I3060" s="14">
        <v>1</v>
      </c>
      <c r="J3060" s="46">
        <f t="shared" si="199"/>
        <v>1342754.3330155634</v>
      </c>
      <c r="K3060" s="35">
        <f>(J3060-MAX(J$42:J3060))/MAX(J$42:J3060)</f>
        <v>-0.12002451615031004</v>
      </c>
      <c r="L3060" s="3"/>
    </row>
    <row r="3061" spans="1:12" x14ac:dyDescent="0.3">
      <c r="A3061" s="2" t="s">
        <v>663</v>
      </c>
      <c r="B3061" s="1">
        <v>14295</v>
      </c>
      <c r="C3061" s="1">
        <v>0</v>
      </c>
      <c r="D3061" s="1">
        <v>0</v>
      </c>
      <c r="E3061" s="34">
        <f>(B3061-MAX(B$42:B3061))/MAX(B$42:B3061)</f>
        <v>-0.5143536606081196</v>
      </c>
      <c r="F3061" s="49">
        <v>-43.17</v>
      </c>
      <c r="G3061" s="4" t="str">
        <f>IF(F3061&lt;=H$1, "침체", IF(F3061&gt;=G$1, "과열", ""))</f>
        <v/>
      </c>
      <c r="H3061" s="3">
        <f t="shared" si="198"/>
        <v>13.379999999999995</v>
      </c>
      <c r="I3061" s="14">
        <v>1</v>
      </c>
      <c r="J3061" s="46">
        <f t="shared" si="199"/>
        <v>1342754.3330155634</v>
      </c>
      <c r="K3061" s="35">
        <f>(J3061-MAX(J$42:J3061))/MAX(J$42:J3061)</f>
        <v>-0.12002451615031004</v>
      </c>
      <c r="L3061" s="3"/>
    </row>
    <row r="3062" spans="1:12" x14ac:dyDescent="0.3">
      <c r="A3062" s="2" t="s">
        <v>662</v>
      </c>
      <c r="B3062" s="1">
        <v>14930</v>
      </c>
      <c r="C3062" s="1">
        <v>0</v>
      </c>
      <c r="D3062" s="1">
        <v>0</v>
      </c>
      <c r="E3062" s="34">
        <f>(B3062-MAX(B$42:B3062))/MAX(B$42:B3062)</f>
        <v>-0.4927807032444369</v>
      </c>
      <c r="F3062" s="49">
        <v>177.7</v>
      </c>
      <c r="G3062" s="4" t="str">
        <f>IF(F3062&lt;=H$1, "침체", IF(F3062&gt;=G$1, "과열", ""))</f>
        <v>과열</v>
      </c>
      <c r="H3062" s="3">
        <f t="shared" si="198"/>
        <v>220.87</v>
      </c>
      <c r="I3062" s="14">
        <v>1</v>
      </c>
      <c r="J3062" s="46">
        <f t="shared" si="199"/>
        <v>1342754.3330155634</v>
      </c>
      <c r="K3062" s="35">
        <f>(J3062-MAX(J$42:J3062))/MAX(J$42:J3062)</f>
        <v>-0.12002451615031004</v>
      </c>
      <c r="L3062" s="3"/>
    </row>
    <row r="3063" spans="1:12" x14ac:dyDescent="0.3">
      <c r="A3063" s="2" t="s">
        <v>661</v>
      </c>
      <c r="B3063" s="1">
        <v>14810</v>
      </c>
      <c r="C3063" s="1">
        <v>0</v>
      </c>
      <c r="D3063" s="1">
        <v>0</v>
      </c>
      <c r="E3063" s="34">
        <f>(B3063-MAX(B$42:B3063))/MAX(B$42:B3063)</f>
        <v>-0.4968574825887549</v>
      </c>
      <c r="F3063" s="49">
        <v>125.04</v>
      </c>
      <c r="G3063" s="4" t="str">
        <f>IF(F3063&lt;=H$1, "침체", IF(F3063&gt;=G$1, "과열", ""))</f>
        <v>과열</v>
      </c>
      <c r="H3063" s="3">
        <f t="shared" si="198"/>
        <v>-52.659999999999982</v>
      </c>
      <c r="I3063" s="14">
        <v>1</v>
      </c>
      <c r="J3063" s="46">
        <f t="shared" si="199"/>
        <v>1342754.3330155634</v>
      </c>
      <c r="K3063" s="35">
        <f>(J3063-MAX(J$42:J3063))/MAX(J$42:J3063)</f>
        <v>-0.12002451615031004</v>
      </c>
      <c r="L3063" s="3"/>
    </row>
    <row r="3064" spans="1:12" x14ac:dyDescent="0.3">
      <c r="A3064" s="2" t="s">
        <v>660</v>
      </c>
      <c r="B3064" s="1">
        <v>15040</v>
      </c>
      <c r="C3064" s="1">
        <v>0</v>
      </c>
      <c r="D3064" s="1">
        <v>0</v>
      </c>
      <c r="E3064" s="34">
        <f>(B3064-MAX(B$42:B3064))/MAX(B$42:B3064)</f>
        <v>-0.4890436555121454</v>
      </c>
      <c r="F3064" s="49">
        <v>169.22</v>
      </c>
      <c r="G3064" s="4" t="str">
        <f>IF(F3064&lt;=H$1, "침체", IF(F3064&gt;=G$1, "과열", ""))</f>
        <v>과열</v>
      </c>
      <c r="H3064" s="3">
        <f t="shared" si="198"/>
        <v>44.179999999999993</v>
      </c>
      <c r="I3064" s="14">
        <v>1</v>
      </c>
      <c r="J3064" s="46">
        <f t="shared" si="199"/>
        <v>1342754.3330155634</v>
      </c>
      <c r="K3064" s="35">
        <f>(J3064-MAX(J$42:J3064))/MAX(J$42:J3064)</f>
        <v>-0.12002451615031004</v>
      </c>
      <c r="L3064" s="3"/>
    </row>
    <row r="3065" spans="1:12" x14ac:dyDescent="0.3">
      <c r="A3065" s="2" t="s">
        <v>659</v>
      </c>
      <c r="B3065" s="1">
        <v>15370</v>
      </c>
      <c r="C3065" s="1">
        <v>0</v>
      </c>
      <c r="D3065" s="1">
        <v>0</v>
      </c>
      <c r="E3065" s="34">
        <f>(B3065-MAX(B$42:B3065))/MAX(B$42:B3065)</f>
        <v>-0.47783251231527096</v>
      </c>
      <c r="F3065" s="49">
        <v>146.04</v>
      </c>
      <c r="G3065" s="4" t="str">
        <f>IF(F3065&lt;=H$1, "침체", IF(F3065&gt;=G$1, "과열", ""))</f>
        <v>과열</v>
      </c>
      <c r="H3065" s="3">
        <f t="shared" si="198"/>
        <v>-23.180000000000007</v>
      </c>
      <c r="I3065" s="14">
        <v>1</v>
      </c>
      <c r="J3065" s="46">
        <f t="shared" si="199"/>
        <v>1342754.3330155634</v>
      </c>
      <c r="K3065" s="35">
        <f>(J3065-MAX(J$42:J3065))/MAX(J$42:J3065)</f>
        <v>-0.12002451615031004</v>
      </c>
      <c r="L3065" s="3"/>
    </row>
    <row r="3066" spans="1:12" x14ac:dyDescent="0.3">
      <c r="A3066" s="2" t="s">
        <v>658</v>
      </c>
      <c r="B3066" s="1">
        <v>15180</v>
      </c>
      <c r="C3066" s="1">
        <v>0</v>
      </c>
      <c r="D3066" s="1">
        <v>0</v>
      </c>
      <c r="E3066" s="34">
        <f>(B3066-MAX(B$42:B3066))/MAX(B$42:B3066)</f>
        <v>-0.48428741294377442</v>
      </c>
      <c r="F3066" s="49">
        <v>118.94</v>
      </c>
      <c r="G3066" s="4" t="str">
        <f>IF(F3066&lt;=H$1, "침체", IF(F3066&gt;=G$1, "과열", ""))</f>
        <v>과열</v>
      </c>
      <c r="H3066" s="3">
        <f t="shared" si="198"/>
        <v>-27.099999999999994</v>
      </c>
      <c r="I3066" s="14">
        <v>1</v>
      </c>
      <c r="J3066" s="46">
        <f t="shared" si="199"/>
        <v>1342754.3330155634</v>
      </c>
      <c r="K3066" s="35">
        <f>(J3066-MAX(J$42:J3066))/MAX(J$42:J3066)</f>
        <v>-0.12002451615031004</v>
      </c>
      <c r="L3066" s="3"/>
    </row>
    <row r="3067" spans="1:12" x14ac:dyDescent="0.3">
      <c r="A3067" s="2" t="s">
        <v>657</v>
      </c>
      <c r="B3067" s="1">
        <v>15290</v>
      </c>
      <c r="C3067" s="1">
        <v>0</v>
      </c>
      <c r="D3067" s="1">
        <v>0</v>
      </c>
      <c r="E3067" s="34">
        <f>(B3067-MAX(B$42:B3067))/MAX(B$42:B3067)</f>
        <v>-0.48055036521148292</v>
      </c>
      <c r="F3067" s="49">
        <v>95.1</v>
      </c>
      <c r="G3067" s="4" t="str">
        <f>IF(F3067&lt;=H$1, "침체", IF(F3067&gt;=G$1, "과열", ""))</f>
        <v>과열</v>
      </c>
      <c r="H3067" s="3">
        <f t="shared" si="198"/>
        <v>-23.840000000000003</v>
      </c>
      <c r="I3067" s="14">
        <v>1</v>
      </c>
      <c r="J3067" s="46">
        <f t="shared" si="199"/>
        <v>1342754.3330155634</v>
      </c>
      <c r="K3067" s="35">
        <f>(J3067-MAX(J$42:J3067))/MAX(J$42:J3067)</f>
        <v>-0.12002451615031004</v>
      </c>
      <c r="L3067" s="3"/>
    </row>
    <row r="3068" spans="1:12" x14ac:dyDescent="0.3">
      <c r="A3068" s="2" t="s">
        <v>656</v>
      </c>
      <c r="B3068" s="1">
        <v>15400</v>
      </c>
      <c r="C3068" s="1">
        <v>0</v>
      </c>
      <c r="D3068" s="1">
        <v>0</v>
      </c>
      <c r="E3068" s="34">
        <f>(B3068-MAX(B$42:B3068))/MAX(B$42:B3068)</f>
        <v>-0.47681331747919142</v>
      </c>
      <c r="F3068" s="49">
        <v>86.75</v>
      </c>
      <c r="G3068" s="4" t="str">
        <f>IF(F3068&lt;=H$1, "침체", IF(F3068&gt;=G$1, "과열", ""))</f>
        <v/>
      </c>
      <c r="H3068" s="3">
        <f t="shared" si="198"/>
        <v>-8.3499999999999943</v>
      </c>
      <c r="I3068" s="14">
        <v>1</v>
      </c>
      <c r="J3068" s="46">
        <f t="shared" si="199"/>
        <v>1342754.3330155634</v>
      </c>
      <c r="K3068" s="35">
        <f>(J3068-MAX(J$42:J3068))/MAX(J$42:J3068)</f>
        <v>-0.12002451615031004</v>
      </c>
      <c r="L3068" s="3"/>
    </row>
    <row r="3069" spans="1:12" x14ac:dyDescent="0.3">
      <c r="A3069" s="2" t="s">
        <v>655</v>
      </c>
      <c r="B3069" s="1">
        <v>15395</v>
      </c>
      <c r="C3069" s="1">
        <v>0</v>
      </c>
      <c r="D3069" s="1">
        <v>0</v>
      </c>
      <c r="E3069" s="34">
        <f>(B3069-MAX(B$42:B3069))/MAX(B$42:B3069)</f>
        <v>-0.47698318328520467</v>
      </c>
      <c r="F3069" s="49">
        <v>76.39</v>
      </c>
      <c r="G3069" s="4" t="str">
        <f>IF(F3069&lt;=H$1, "침체", IF(F3069&gt;=G$1, "과열", ""))</f>
        <v/>
      </c>
      <c r="H3069" s="3">
        <f t="shared" si="198"/>
        <v>-10.36</v>
      </c>
      <c r="I3069" s="14">
        <v>1</v>
      </c>
      <c r="J3069" s="46">
        <f t="shared" si="199"/>
        <v>1342754.3330155634</v>
      </c>
      <c r="K3069" s="35">
        <f>(J3069-MAX(J$42:J3069))/MAX(J$42:J3069)</f>
        <v>-0.12002451615031004</v>
      </c>
      <c r="L3069" s="3"/>
    </row>
    <row r="3070" spans="1:12" x14ac:dyDescent="0.3">
      <c r="A3070" s="2" t="s">
        <v>654</v>
      </c>
      <c r="B3070" s="1">
        <v>15585</v>
      </c>
      <c r="C3070" s="1">
        <v>0</v>
      </c>
      <c r="D3070" s="1">
        <v>0</v>
      </c>
      <c r="E3070" s="34">
        <f>(B3070-MAX(B$42:B3070))/MAX(B$42:B3070)</f>
        <v>-0.47052828265670121</v>
      </c>
      <c r="F3070" s="49">
        <v>105.26</v>
      </c>
      <c r="G3070" s="4" t="str">
        <f>IF(F3070&lt;=H$1, "침체", IF(F3070&gt;=G$1, "과열", ""))</f>
        <v>과열</v>
      </c>
      <c r="H3070" s="3">
        <f t="shared" si="198"/>
        <v>28.870000000000005</v>
      </c>
      <c r="I3070" s="14">
        <v>1</v>
      </c>
      <c r="J3070" s="46">
        <f t="shared" si="199"/>
        <v>1342754.3330155634</v>
      </c>
      <c r="K3070" s="35">
        <f>(J3070-MAX(J$42:J3070))/MAX(J$42:J3070)</f>
        <v>-0.12002451615031004</v>
      </c>
      <c r="L3070" s="3"/>
    </row>
    <row r="3071" spans="1:12" x14ac:dyDescent="0.3">
      <c r="A3071" s="2" t="s">
        <v>653</v>
      </c>
      <c r="B3071" s="1">
        <v>15730</v>
      </c>
      <c r="C3071" s="1">
        <v>0</v>
      </c>
      <c r="D3071" s="1">
        <v>0</v>
      </c>
      <c r="E3071" s="34">
        <f>(B3071-MAX(B$42:B3071))/MAX(B$42:B3071)</f>
        <v>-0.46560217428231698</v>
      </c>
      <c r="F3071" s="49">
        <v>117.19</v>
      </c>
      <c r="G3071" s="4" t="str">
        <f>IF(F3071&lt;=H$1, "침체", IF(F3071&gt;=G$1, "과열", ""))</f>
        <v>과열</v>
      </c>
      <c r="H3071" s="3">
        <f t="shared" si="198"/>
        <v>11.929999999999993</v>
      </c>
      <c r="I3071" s="14">
        <v>1</v>
      </c>
      <c r="J3071" s="46">
        <f t="shared" si="199"/>
        <v>1342754.3330155634</v>
      </c>
      <c r="K3071" s="35">
        <f>(J3071-MAX(J$42:J3071))/MAX(J$42:J3071)</f>
        <v>-0.12002451615031004</v>
      </c>
      <c r="L3071" s="3"/>
    </row>
    <row r="3072" spans="1:12" x14ac:dyDescent="0.3">
      <c r="A3072" s="2" t="s">
        <v>652</v>
      </c>
      <c r="B3072" s="1">
        <v>15705</v>
      </c>
      <c r="C3072" s="1">
        <v>0</v>
      </c>
      <c r="D3072" s="1">
        <v>0</v>
      </c>
      <c r="E3072" s="34">
        <f>(B3072-MAX(B$42:B3072))/MAX(B$42:B3072)</f>
        <v>-0.46645150331238322</v>
      </c>
      <c r="F3072" s="49">
        <v>99.24</v>
      </c>
      <c r="G3072" s="4" t="str">
        <f>IF(F3072&lt;=H$1, "침체", IF(F3072&gt;=G$1, "과열", ""))</f>
        <v>과열</v>
      </c>
      <c r="H3072" s="3">
        <f t="shared" si="198"/>
        <v>-17.950000000000003</v>
      </c>
      <c r="I3072" s="14">
        <v>1</v>
      </c>
      <c r="J3072" s="46">
        <f t="shared" si="199"/>
        <v>1342754.3330155634</v>
      </c>
      <c r="K3072" s="35">
        <f>(J3072-MAX(J$42:J3072))/MAX(J$42:J3072)</f>
        <v>-0.12002451615031004</v>
      </c>
      <c r="L3072" s="3"/>
    </row>
    <row r="3073" spans="1:12" x14ac:dyDescent="0.3">
      <c r="A3073" s="2" t="s">
        <v>651</v>
      </c>
      <c r="B3073" s="1">
        <v>15555</v>
      </c>
      <c r="C3073" s="1">
        <v>0</v>
      </c>
      <c r="D3073" s="1">
        <v>0</v>
      </c>
      <c r="E3073" s="34">
        <f>(B3073-MAX(B$42:B3073))/MAX(B$42:B3073)</f>
        <v>-0.4715474774927807</v>
      </c>
      <c r="F3073" s="49">
        <v>67.84</v>
      </c>
      <c r="G3073" s="4" t="str">
        <f>IF(F3073&lt;=H$1, "침체", IF(F3073&gt;=G$1, "과열", ""))</f>
        <v/>
      </c>
      <c r="H3073" s="3">
        <f t="shared" si="198"/>
        <v>-31.399999999999991</v>
      </c>
      <c r="I3073" s="14">
        <v>1</v>
      </c>
      <c r="J3073" s="46">
        <f t="shared" si="199"/>
        <v>1342754.3330155634</v>
      </c>
      <c r="K3073" s="35">
        <f>(J3073-MAX(J$42:J3073))/MAX(J$42:J3073)</f>
        <v>-0.12002451615031004</v>
      </c>
      <c r="L3073" s="3"/>
    </row>
    <row r="3074" spans="1:12" x14ac:dyDescent="0.3">
      <c r="A3074" s="2" t="s">
        <v>650</v>
      </c>
      <c r="B3074" s="1">
        <v>15760</v>
      </c>
      <c r="C3074" s="1">
        <v>0</v>
      </c>
      <c r="D3074" s="1">
        <v>0</v>
      </c>
      <c r="E3074" s="34">
        <f>(B3074-MAX(B$42:B3074))/MAX(B$42:B3074)</f>
        <v>-0.4645829794462375</v>
      </c>
      <c r="F3074" s="49">
        <v>76.5</v>
      </c>
      <c r="G3074" s="4" t="str">
        <f>IF(F3074&lt;=H$1, "침체", IF(F3074&gt;=G$1, "과열", ""))</f>
        <v/>
      </c>
      <c r="H3074" s="3">
        <f t="shared" si="198"/>
        <v>8.6599999999999966</v>
      </c>
      <c r="I3074" s="14">
        <v>1</v>
      </c>
      <c r="J3074" s="46">
        <f t="shared" si="199"/>
        <v>1342754.3330155634</v>
      </c>
      <c r="K3074" s="35">
        <f>(J3074-MAX(J$42:J3074))/MAX(J$42:J3074)</f>
        <v>-0.12002451615031004</v>
      </c>
      <c r="L3074" s="3"/>
    </row>
    <row r="3075" spans="1:12" x14ac:dyDescent="0.3">
      <c r="A3075" s="2" t="s">
        <v>649</v>
      </c>
      <c r="B3075" s="1">
        <v>15920</v>
      </c>
      <c r="C3075" s="1">
        <v>0</v>
      </c>
      <c r="D3075" s="1">
        <v>0</v>
      </c>
      <c r="E3075" s="34">
        <f>(B3075-MAX(B$42:B3075))/MAX(B$42:B3075)</f>
        <v>-0.45914727365381347</v>
      </c>
      <c r="F3075" s="49">
        <v>130.65</v>
      </c>
      <c r="G3075" s="4" t="str">
        <f>IF(F3075&lt;=H$1, "침체", IF(F3075&gt;=G$1, "과열", ""))</f>
        <v>과열</v>
      </c>
      <c r="H3075" s="3">
        <f t="shared" ref="H3075:H3138" si="200">F3075-F3074</f>
        <v>54.150000000000006</v>
      </c>
      <c r="I3075" s="14">
        <v>1</v>
      </c>
      <c r="J3075" s="46">
        <f t="shared" si="199"/>
        <v>1342754.3330155634</v>
      </c>
      <c r="K3075" s="35">
        <f>(J3075-MAX(J$42:J3075))/MAX(J$42:J3075)</f>
        <v>-0.12002451615031004</v>
      </c>
      <c r="L3075" s="3"/>
    </row>
    <row r="3076" spans="1:12" x14ac:dyDescent="0.3">
      <c r="A3076" s="2" t="s">
        <v>648</v>
      </c>
      <c r="B3076" s="1">
        <v>16140</v>
      </c>
      <c r="C3076" s="1">
        <v>0</v>
      </c>
      <c r="D3076" s="1">
        <v>0</v>
      </c>
      <c r="E3076" s="34">
        <f>(B3076-MAX(B$42:B3076))/MAX(B$42:B3076)</f>
        <v>-0.45167317818923053</v>
      </c>
      <c r="F3076" s="49">
        <v>159.34</v>
      </c>
      <c r="G3076" s="4" t="str">
        <f>IF(F3076&lt;=H$1, "침체", IF(F3076&gt;=G$1, "과열", ""))</f>
        <v>과열</v>
      </c>
      <c r="H3076" s="3">
        <f t="shared" si="200"/>
        <v>28.689999999999998</v>
      </c>
      <c r="I3076" s="14">
        <v>1</v>
      </c>
      <c r="J3076" s="46">
        <f t="shared" si="199"/>
        <v>1342754.3330155634</v>
      </c>
      <c r="K3076" s="35">
        <f>(J3076-MAX(J$42:J3076))/MAX(J$42:J3076)</f>
        <v>-0.12002451615031004</v>
      </c>
      <c r="L3076" s="3"/>
    </row>
    <row r="3077" spans="1:12" x14ac:dyDescent="0.3">
      <c r="A3077" s="2" t="s">
        <v>647</v>
      </c>
      <c r="B3077" s="1">
        <v>16060</v>
      </c>
      <c r="C3077" s="1">
        <v>0</v>
      </c>
      <c r="D3077" s="1">
        <v>0</v>
      </c>
      <c r="E3077" s="34">
        <f>(B3077-MAX(B$42:B3077))/MAX(B$42:B3077)</f>
        <v>-0.45439103108544249</v>
      </c>
      <c r="F3077" s="49">
        <v>108.73</v>
      </c>
      <c r="G3077" s="4" t="str">
        <f>IF(F3077&lt;=H$1, "침체", IF(F3077&gt;=G$1, "과열", ""))</f>
        <v>과열</v>
      </c>
      <c r="H3077" s="3">
        <f t="shared" si="200"/>
        <v>-50.61</v>
      </c>
      <c r="I3077" s="14">
        <v>1</v>
      </c>
      <c r="J3077" s="46">
        <f t="shared" si="199"/>
        <v>1342754.3330155634</v>
      </c>
      <c r="K3077" s="35">
        <f>(J3077-MAX(J$42:J3077))/MAX(J$42:J3077)</f>
        <v>-0.12002451615031004</v>
      </c>
      <c r="L3077" s="3"/>
    </row>
    <row r="3078" spans="1:12" x14ac:dyDescent="0.3">
      <c r="A3078" s="2" t="s">
        <v>646</v>
      </c>
      <c r="B3078" s="1">
        <v>16180</v>
      </c>
      <c r="C3078" s="1">
        <v>0</v>
      </c>
      <c r="D3078" s="1">
        <v>0</v>
      </c>
      <c r="E3078" s="34">
        <f>(B3078-MAX(B$42:B3078))/MAX(B$42:B3078)</f>
        <v>-0.45031425174112449</v>
      </c>
      <c r="F3078" s="49">
        <v>111.23</v>
      </c>
      <c r="G3078" s="4" t="str">
        <f>IF(F3078&lt;=H$1, "침체", IF(F3078&gt;=G$1, "과열", ""))</f>
        <v>과열</v>
      </c>
      <c r="H3078" s="3">
        <f t="shared" si="200"/>
        <v>2.5</v>
      </c>
      <c r="I3078" s="14">
        <v>1</v>
      </c>
      <c r="J3078" s="46">
        <f t="shared" si="199"/>
        <v>1342754.3330155634</v>
      </c>
      <c r="K3078" s="35">
        <f>(J3078-MAX(J$42:J3078))/MAX(J$42:J3078)</f>
        <v>-0.12002451615031004</v>
      </c>
      <c r="L3078" s="3"/>
    </row>
    <row r="3079" spans="1:12" x14ac:dyDescent="0.3">
      <c r="A3079" s="2" t="s">
        <v>645</v>
      </c>
      <c r="B3079" s="1">
        <v>15790</v>
      </c>
      <c r="C3079" s="1">
        <v>0</v>
      </c>
      <c r="D3079" s="1">
        <v>0</v>
      </c>
      <c r="E3079" s="34">
        <f>(B3079-MAX(B$42:B3079))/MAX(B$42:B3079)</f>
        <v>-0.46356378461015796</v>
      </c>
      <c r="F3079" s="49">
        <v>34.28</v>
      </c>
      <c r="G3079" s="4" t="str">
        <f>IF(F3079&lt;=H$1, "침체", IF(F3079&gt;=G$1, "과열", ""))</f>
        <v/>
      </c>
      <c r="H3079" s="3">
        <f t="shared" si="200"/>
        <v>-76.95</v>
      </c>
      <c r="I3079" s="14">
        <v>1</v>
      </c>
      <c r="J3079" s="46">
        <f t="shared" si="199"/>
        <v>1342754.3330155634</v>
      </c>
      <c r="K3079" s="35">
        <f>(J3079-MAX(J$42:J3079))/MAX(J$42:J3079)</f>
        <v>-0.12002451615031004</v>
      </c>
      <c r="L3079" s="3"/>
    </row>
    <row r="3080" spans="1:12" x14ac:dyDescent="0.3">
      <c r="A3080" s="2" t="s">
        <v>644</v>
      </c>
      <c r="B3080" s="1">
        <v>16310</v>
      </c>
      <c r="C3080" s="1">
        <v>0</v>
      </c>
      <c r="D3080" s="1">
        <v>0</v>
      </c>
      <c r="E3080" s="34">
        <f>(B3080-MAX(B$42:B3080))/MAX(B$42:B3080)</f>
        <v>-0.44589774078478001</v>
      </c>
      <c r="F3080" s="49">
        <v>129.86000000000001</v>
      </c>
      <c r="G3080" s="4" t="str">
        <f>IF(F3080&lt;=H$1, "침체", IF(F3080&gt;=G$1, "과열", ""))</f>
        <v>과열</v>
      </c>
      <c r="H3080" s="3">
        <f t="shared" si="200"/>
        <v>95.580000000000013</v>
      </c>
      <c r="I3080" s="14">
        <v>1</v>
      </c>
      <c r="J3080" s="46">
        <f t="shared" si="199"/>
        <v>1342754.3330155634</v>
      </c>
      <c r="K3080" s="35">
        <f>(J3080-MAX(J$42:J3080))/MAX(J$42:J3080)</f>
        <v>-0.12002451615031004</v>
      </c>
      <c r="L3080" s="3"/>
    </row>
    <row r="3081" spans="1:12" x14ac:dyDescent="0.3">
      <c r="A3081" s="2" t="s">
        <v>643</v>
      </c>
      <c r="B3081" s="1">
        <v>16435</v>
      </c>
      <c r="C3081" s="1">
        <v>0</v>
      </c>
      <c r="D3081" s="1">
        <v>0</v>
      </c>
      <c r="E3081" s="34">
        <f>(B3081-MAX(B$42:B3081))/MAX(B$42:B3081)</f>
        <v>-0.44165109563444876</v>
      </c>
      <c r="F3081" s="49">
        <v>145.52000000000001</v>
      </c>
      <c r="G3081" s="4" t="str">
        <f>IF(F3081&lt;=H$1, "침체", IF(F3081&gt;=G$1, "과열", ""))</f>
        <v>과열</v>
      </c>
      <c r="H3081" s="3">
        <f t="shared" si="200"/>
        <v>15.659999999999997</v>
      </c>
      <c r="I3081" s="14">
        <v>1</v>
      </c>
      <c r="J3081" s="46">
        <f t="shared" si="199"/>
        <v>1342754.3330155634</v>
      </c>
      <c r="K3081" s="35">
        <f>(J3081-MAX(J$42:J3081))/MAX(J$42:J3081)</f>
        <v>-0.12002451615031004</v>
      </c>
      <c r="L3081" s="3"/>
    </row>
    <row r="3082" spans="1:12" x14ac:dyDescent="0.3">
      <c r="A3082" s="2" t="s">
        <v>642</v>
      </c>
      <c r="B3082" s="1">
        <v>16530</v>
      </c>
      <c r="C3082" s="1">
        <v>0</v>
      </c>
      <c r="D3082" s="1">
        <v>0</v>
      </c>
      <c r="E3082" s="34">
        <f>(B3082-MAX(B$42:B3082))/MAX(B$42:B3082)</f>
        <v>-0.43842364532019706</v>
      </c>
      <c r="F3082" s="49">
        <v>154.63999999999999</v>
      </c>
      <c r="G3082" s="4" t="str">
        <f>IF(F3082&lt;=H$1, "침체", IF(F3082&gt;=G$1, "과열", ""))</f>
        <v>과열</v>
      </c>
      <c r="H3082" s="3">
        <f t="shared" si="200"/>
        <v>9.1199999999999761</v>
      </c>
      <c r="I3082" s="14">
        <v>1</v>
      </c>
      <c r="J3082" s="46">
        <f t="shared" si="199"/>
        <v>1342754.3330155634</v>
      </c>
      <c r="K3082" s="35">
        <f>(J3082-MAX(J$42:J3082))/MAX(J$42:J3082)</f>
        <v>-0.12002451615031004</v>
      </c>
      <c r="L3082" s="3"/>
    </row>
    <row r="3083" spans="1:12" x14ac:dyDescent="0.3">
      <c r="A3083" s="2" t="s">
        <v>641</v>
      </c>
      <c r="B3083" s="1">
        <v>16360</v>
      </c>
      <c r="C3083" s="1">
        <v>0</v>
      </c>
      <c r="D3083" s="1">
        <v>0</v>
      </c>
      <c r="E3083" s="34">
        <f>(B3083-MAX(B$42:B3083))/MAX(B$42:B3083)</f>
        <v>-0.44419908272464753</v>
      </c>
      <c r="F3083" s="49">
        <v>99.97</v>
      </c>
      <c r="G3083" s="4" t="str">
        <f>IF(F3083&lt;=H$1, "침체", IF(F3083&gt;=G$1, "과열", ""))</f>
        <v>과열</v>
      </c>
      <c r="H3083" s="3">
        <f t="shared" si="200"/>
        <v>-54.669999999999987</v>
      </c>
      <c r="I3083" s="14">
        <v>1</v>
      </c>
      <c r="J3083" s="46">
        <f t="shared" si="199"/>
        <v>1342754.3330155634</v>
      </c>
      <c r="K3083" s="35">
        <f>(J3083-MAX(J$42:J3083))/MAX(J$42:J3083)</f>
        <v>-0.12002451615031004</v>
      </c>
      <c r="L3083" s="3"/>
    </row>
    <row r="3084" spans="1:12" x14ac:dyDescent="0.3">
      <c r="A3084" s="2" t="s">
        <v>640</v>
      </c>
      <c r="B3084" s="1">
        <v>16235</v>
      </c>
      <c r="C3084" s="1">
        <v>0</v>
      </c>
      <c r="D3084" s="1">
        <v>0</v>
      </c>
      <c r="E3084" s="34">
        <f>(B3084-MAX(B$42:B3084))/MAX(B$42:B3084)</f>
        <v>-0.44844572787497877</v>
      </c>
      <c r="F3084" s="49">
        <v>21.15</v>
      </c>
      <c r="G3084" s="4" t="str">
        <f>IF(F3084&lt;=H$1, "침체", IF(F3084&gt;=G$1, "과열", ""))</f>
        <v/>
      </c>
      <c r="H3084" s="3">
        <f t="shared" si="200"/>
        <v>-78.819999999999993</v>
      </c>
      <c r="I3084" s="14">
        <v>1</v>
      </c>
      <c r="J3084" s="46">
        <f t="shared" si="199"/>
        <v>1342754.3330155634</v>
      </c>
      <c r="K3084" s="35">
        <f>(J3084-MAX(J$42:J3084))/MAX(J$42:J3084)</f>
        <v>-0.12002451615031004</v>
      </c>
      <c r="L3084" s="3"/>
    </row>
    <row r="3085" spans="1:12" x14ac:dyDescent="0.3">
      <c r="A3085" s="2" t="s">
        <v>639</v>
      </c>
      <c r="B3085" s="1">
        <v>16035</v>
      </c>
      <c r="C3085" s="1">
        <v>0</v>
      </c>
      <c r="D3085" s="1">
        <v>0</v>
      </c>
      <c r="E3085" s="34">
        <f>(B3085-MAX(B$42:B3085))/MAX(B$42:B3085)</f>
        <v>-0.45524036011550872</v>
      </c>
      <c r="F3085" s="49">
        <v>-15.29</v>
      </c>
      <c r="G3085" s="4" t="str">
        <f>IF(F3085&lt;=H$1, "침체", IF(F3085&gt;=G$1, "과열", ""))</f>
        <v/>
      </c>
      <c r="H3085" s="3">
        <f t="shared" si="200"/>
        <v>-36.44</v>
      </c>
      <c r="I3085" s="14">
        <v>1</v>
      </c>
      <c r="J3085" s="46">
        <f t="shared" si="199"/>
        <v>1342754.3330155634</v>
      </c>
      <c r="K3085" s="35">
        <f>(J3085-MAX(J$42:J3085))/MAX(J$42:J3085)</f>
        <v>-0.12002451615031004</v>
      </c>
      <c r="L3085" s="3"/>
    </row>
    <row r="3086" spans="1:12" x14ac:dyDescent="0.3">
      <c r="A3086" s="2" t="s">
        <v>638</v>
      </c>
      <c r="B3086" s="1">
        <v>15615</v>
      </c>
      <c r="C3086" s="1">
        <v>0</v>
      </c>
      <c r="D3086" s="1">
        <v>1</v>
      </c>
      <c r="E3086" s="34">
        <f>(B3086-MAX(B$42:B3086))/MAX(B$42:B3086)</f>
        <v>-0.46950908782062173</v>
      </c>
      <c r="F3086" s="49">
        <v>-165.89</v>
      </c>
      <c r="G3086" s="4" t="str">
        <f>IF(F3086&lt;=H$1, "침체", IF(F3086&gt;=G$1, "과열", ""))</f>
        <v>침체</v>
      </c>
      <c r="H3086" s="3">
        <f t="shared" si="200"/>
        <v>-150.6</v>
      </c>
      <c r="I3086" s="14">
        <v>1</v>
      </c>
      <c r="J3086" s="46">
        <f t="shared" si="199"/>
        <v>1342754.3330155634</v>
      </c>
      <c r="K3086" s="35">
        <f>(J3086-MAX(J$42:J3086))/MAX(J$42:J3086)</f>
        <v>-0.12002451615031004</v>
      </c>
      <c r="L3086" s="3"/>
    </row>
    <row r="3087" spans="1:12" x14ac:dyDescent="0.3">
      <c r="A3087" s="2" t="s">
        <v>637</v>
      </c>
      <c r="B3087" s="1">
        <v>15215</v>
      </c>
      <c r="C3087" s="1">
        <v>0</v>
      </c>
      <c r="D3087" s="1">
        <v>1</v>
      </c>
      <c r="E3087" s="34">
        <f>(B3087-MAX(B$42:B3087))/MAX(B$42:B3087)</f>
        <v>-0.48309835230168169</v>
      </c>
      <c r="F3087" s="49">
        <v>-207.4</v>
      </c>
      <c r="G3087" s="4" t="str">
        <f>IF(F3087&lt;=H$1, "침체", IF(F3087&gt;=G$1, "과열", ""))</f>
        <v>침체</v>
      </c>
      <c r="H3087" s="3">
        <f t="shared" si="200"/>
        <v>-41.510000000000019</v>
      </c>
      <c r="I3087" s="14">
        <v>1</v>
      </c>
      <c r="J3087" s="46">
        <f t="shared" si="199"/>
        <v>1342754.3330155634</v>
      </c>
      <c r="K3087" s="35">
        <f>(J3087-MAX(J$42:J3087))/MAX(J$42:J3087)</f>
        <v>-0.12002451615031004</v>
      </c>
      <c r="L3087" s="3"/>
    </row>
    <row r="3088" spans="1:12" x14ac:dyDescent="0.3">
      <c r="A3088" s="2" t="s">
        <v>636</v>
      </c>
      <c r="B3088" s="1">
        <v>15335</v>
      </c>
      <c r="C3088" s="1">
        <v>0</v>
      </c>
      <c r="D3088" s="1">
        <v>1</v>
      </c>
      <c r="E3088" s="34">
        <f>(B3088-MAX(B$42:B3088))/MAX(B$42:B3088)</f>
        <v>-0.47902157295736369</v>
      </c>
      <c r="F3088" s="49">
        <v>-145.13</v>
      </c>
      <c r="G3088" s="4" t="str">
        <f>IF(F3088&lt;=H$1, "침체", IF(F3088&gt;=G$1, "과열", ""))</f>
        <v>침체</v>
      </c>
      <c r="H3088" s="3">
        <f t="shared" si="200"/>
        <v>62.27000000000001</v>
      </c>
      <c r="I3088" s="14">
        <v>1</v>
      </c>
      <c r="J3088" s="46">
        <f t="shared" si="199"/>
        <v>1342754.3330155634</v>
      </c>
      <c r="K3088" s="35">
        <f>(J3088-MAX(J$42:J3088))/MAX(J$42:J3088)</f>
        <v>-0.12002451615031004</v>
      </c>
      <c r="L3088" s="3"/>
    </row>
    <row r="3089" spans="1:12" x14ac:dyDescent="0.3">
      <c r="A3089" s="2" t="s">
        <v>635</v>
      </c>
      <c r="B3089" s="1">
        <v>15705</v>
      </c>
      <c r="C3089" s="1">
        <v>0</v>
      </c>
      <c r="D3089" s="1">
        <v>0</v>
      </c>
      <c r="E3089" s="34">
        <f>(B3089-MAX(B$42:B3089))/MAX(B$42:B3089)</f>
        <v>-0.46645150331238322</v>
      </c>
      <c r="F3089" s="49">
        <v>-68.36</v>
      </c>
      <c r="G3089" s="4" t="str">
        <f>IF(F3089&lt;=H$1, "침체", IF(F3089&gt;=G$1, "과열", ""))</f>
        <v/>
      </c>
      <c r="H3089" s="3">
        <f t="shared" si="200"/>
        <v>76.77</v>
      </c>
      <c r="I3089" s="14">
        <v>1</v>
      </c>
      <c r="J3089" s="46">
        <f t="shared" si="199"/>
        <v>1342754.3330155634</v>
      </c>
      <c r="K3089" s="35">
        <f>(J3089-MAX(J$42:J3089))/MAX(J$42:J3089)</f>
        <v>-0.12002451615031004</v>
      </c>
      <c r="L3089" s="3"/>
    </row>
    <row r="3090" spans="1:12" x14ac:dyDescent="0.3">
      <c r="A3090" s="2" t="s">
        <v>634</v>
      </c>
      <c r="B3090" s="1">
        <v>15720</v>
      </c>
      <c r="C3090" s="1">
        <v>0</v>
      </c>
      <c r="D3090" s="1">
        <v>0</v>
      </c>
      <c r="E3090" s="34">
        <f>(B3090-MAX(B$42:B3090))/MAX(B$42:B3090)</f>
        <v>-0.46594190589434348</v>
      </c>
      <c r="F3090" s="49">
        <v>-29.03</v>
      </c>
      <c r="G3090" s="4" t="str">
        <f>IF(F3090&lt;=H$1, "침체", IF(F3090&gt;=G$1, "과열", ""))</f>
        <v/>
      </c>
      <c r="H3090" s="3">
        <f t="shared" si="200"/>
        <v>39.33</v>
      </c>
      <c r="I3090" s="14">
        <v>1</v>
      </c>
      <c r="J3090" s="46">
        <f t="shared" si="199"/>
        <v>1342754.3330155634</v>
      </c>
      <c r="K3090" s="35">
        <f>(J3090-MAX(J$42:J3090))/MAX(J$42:J3090)</f>
        <v>-0.12002451615031004</v>
      </c>
      <c r="L3090" s="3"/>
    </row>
    <row r="3091" spans="1:12" x14ac:dyDescent="0.3">
      <c r="A3091" s="2" t="s">
        <v>633</v>
      </c>
      <c r="B3091" s="1">
        <v>14970</v>
      </c>
      <c r="C3091" s="1">
        <v>0</v>
      </c>
      <c r="D3091" s="1">
        <v>1</v>
      </c>
      <c r="E3091" s="34">
        <f>(B3091-MAX(B$42:B3091))/MAX(B$42:B3091)</f>
        <v>-0.49142177679633092</v>
      </c>
      <c r="F3091" s="49">
        <v>-136.44999999999999</v>
      </c>
      <c r="G3091" s="4" t="str">
        <f>IF(F3091&lt;=H$1, "침체", IF(F3091&gt;=G$1, "과열", ""))</f>
        <v/>
      </c>
      <c r="H3091" s="3">
        <f t="shared" si="200"/>
        <v>-107.41999999999999</v>
      </c>
      <c r="I3091" s="14">
        <v>1</v>
      </c>
      <c r="J3091" s="46">
        <f t="shared" si="199"/>
        <v>1342754.3330155634</v>
      </c>
      <c r="K3091" s="35">
        <f>(J3091-MAX(J$42:J3091))/MAX(J$42:J3091)</f>
        <v>-0.12002451615031004</v>
      </c>
      <c r="L3091" s="3"/>
    </row>
    <row r="3092" spans="1:12" x14ac:dyDescent="0.3">
      <c r="A3092" s="2" t="s">
        <v>632</v>
      </c>
      <c r="B3092" s="1">
        <v>15290</v>
      </c>
      <c r="C3092" s="1">
        <v>0</v>
      </c>
      <c r="D3092" s="1">
        <v>1</v>
      </c>
      <c r="E3092" s="34">
        <f>(B3092-MAX(B$42:B3092))/MAX(B$42:B3092)</f>
        <v>-0.48055036521148292</v>
      </c>
      <c r="F3092" s="49">
        <v>-86.94</v>
      </c>
      <c r="G3092" s="4" t="str">
        <f>IF(F3092&lt;=H$1, "침체", IF(F3092&gt;=G$1, "과열", ""))</f>
        <v/>
      </c>
      <c r="H3092" s="3">
        <f t="shared" si="200"/>
        <v>49.509999999999991</v>
      </c>
      <c r="I3092" s="14">
        <v>1</v>
      </c>
      <c r="J3092" s="46">
        <f t="shared" si="199"/>
        <v>1342754.3330155634</v>
      </c>
      <c r="K3092" s="35">
        <f>(J3092-MAX(J$42:J3092))/MAX(J$42:J3092)</f>
        <v>-0.12002451615031004</v>
      </c>
      <c r="L3092" s="3"/>
    </row>
    <row r="3093" spans="1:12" x14ac:dyDescent="0.3">
      <c r="A3093" s="2" t="s">
        <v>631</v>
      </c>
      <c r="B3093" s="1">
        <v>15510</v>
      </c>
      <c r="C3093" s="1">
        <v>0</v>
      </c>
      <c r="D3093" s="1">
        <v>0</v>
      </c>
      <c r="E3093" s="34">
        <f>(B3093-MAX(B$42:B3093))/MAX(B$42:B3093)</f>
        <v>-0.47307626974689992</v>
      </c>
      <c r="F3093" s="49">
        <v>-54.92</v>
      </c>
      <c r="G3093" s="4" t="str">
        <f>IF(F3093&lt;=H$1, "침체", IF(F3093&gt;=G$1, "과열", ""))</f>
        <v/>
      </c>
      <c r="H3093" s="3">
        <f t="shared" si="200"/>
        <v>32.019999999999996</v>
      </c>
      <c r="I3093" s="14">
        <v>1</v>
      </c>
      <c r="J3093" s="46">
        <f t="shared" si="199"/>
        <v>1342754.3330155634</v>
      </c>
      <c r="K3093" s="35">
        <f>(J3093-MAX(J$42:J3093))/MAX(J$42:J3093)</f>
        <v>-0.12002451615031004</v>
      </c>
      <c r="L3093" s="3"/>
    </row>
    <row r="3094" spans="1:12" x14ac:dyDescent="0.3">
      <c r="A3094" s="2" t="s">
        <v>630</v>
      </c>
      <c r="B3094" s="1">
        <v>14775</v>
      </c>
      <c r="C3094" s="1">
        <v>0</v>
      </c>
      <c r="D3094" s="1">
        <v>1</v>
      </c>
      <c r="E3094" s="34">
        <f>(B3094-MAX(B$42:B3094))/MAX(B$42:B3094)</f>
        <v>-0.49804654323084763</v>
      </c>
      <c r="F3094" s="49">
        <v>-115.54</v>
      </c>
      <c r="G3094" s="4" t="str">
        <f>IF(F3094&lt;=H$1, "침체", IF(F3094&gt;=G$1, "과열", ""))</f>
        <v/>
      </c>
      <c r="H3094" s="3">
        <f t="shared" si="200"/>
        <v>-60.620000000000005</v>
      </c>
      <c r="I3094" s="14">
        <v>1</v>
      </c>
      <c r="J3094" s="46">
        <f t="shared" si="199"/>
        <v>1342754.3330155634</v>
      </c>
      <c r="K3094" s="35">
        <f>(J3094-MAX(J$42:J3094))/MAX(J$42:J3094)</f>
        <v>-0.12002451615031004</v>
      </c>
      <c r="L3094" s="3"/>
    </row>
    <row r="3095" spans="1:12" x14ac:dyDescent="0.3">
      <c r="A3095" s="2" t="s">
        <v>629</v>
      </c>
      <c r="B3095" s="1">
        <v>14620</v>
      </c>
      <c r="C3095" s="1">
        <v>0</v>
      </c>
      <c r="D3095" s="1">
        <v>1</v>
      </c>
      <c r="E3095" s="34">
        <f>(B3095-MAX(B$42:B3095))/MAX(B$42:B3095)</f>
        <v>-0.50331238321725835</v>
      </c>
      <c r="F3095" s="49">
        <v>-133.69999999999999</v>
      </c>
      <c r="G3095" s="4" t="str">
        <f>IF(F3095&lt;=H$1, "침체", IF(F3095&gt;=G$1, "과열", ""))</f>
        <v/>
      </c>
      <c r="H3095" s="3">
        <f t="shared" si="200"/>
        <v>-18.159999999999982</v>
      </c>
      <c r="I3095" s="14">
        <v>1</v>
      </c>
      <c r="J3095" s="46">
        <f t="shared" si="199"/>
        <v>1342754.3330155634</v>
      </c>
      <c r="K3095" s="35">
        <f>(J3095-MAX(J$42:J3095))/MAX(J$42:J3095)</f>
        <v>-0.12002451615031004</v>
      </c>
      <c r="L3095" s="3"/>
    </row>
    <row r="3096" spans="1:12" x14ac:dyDescent="0.3">
      <c r="A3096" s="2" t="s">
        <v>628</v>
      </c>
      <c r="B3096" s="1">
        <v>14620</v>
      </c>
      <c r="C3096" s="1">
        <v>0</v>
      </c>
      <c r="D3096" s="1">
        <v>1</v>
      </c>
      <c r="E3096" s="34">
        <f>(B3096-MAX(B$42:B3096))/MAX(B$42:B3096)</f>
        <v>-0.50331238321725835</v>
      </c>
      <c r="F3096" s="49">
        <v>-122.91</v>
      </c>
      <c r="G3096" s="4" t="str">
        <f>IF(F3096&lt;=H$1, "침체", IF(F3096&gt;=G$1, "과열", ""))</f>
        <v/>
      </c>
      <c r="H3096" s="3">
        <f t="shared" si="200"/>
        <v>10.789999999999992</v>
      </c>
      <c r="I3096" s="14">
        <v>1</v>
      </c>
      <c r="J3096" s="46">
        <f t="shared" si="199"/>
        <v>1342754.3330155634</v>
      </c>
      <c r="K3096" s="35">
        <f>(J3096-MAX(J$42:J3096))/MAX(J$42:J3096)</f>
        <v>-0.12002451615031004</v>
      </c>
      <c r="L3096" s="3"/>
    </row>
    <row r="3097" spans="1:12" x14ac:dyDescent="0.3">
      <c r="A3097" s="2" t="s">
        <v>627</v>
      </c>
      <c r="B3097" s="1">
        <v>14625</v>
      </c>
      <c r="C3097" s="1">
        <v>0</v>
      </c>
      <c r="D3097" s="1">
        <v>1</v>
      </c>
      <c r="E3097" s="34">
        <f>(B3097-MAX(B$42:B3097))/MAX(B$42:B3097)</f>
        <v>-0.50314251741124516</v>
      </c>
      <c r="F3097" s="49">
        <v>-103.87</v>
      </c>
      <c r="G3097" s="4" t="str">
        <f>IF(F3097&lt;=H$1, "침체", IF(F3097&gt;=G$1, "과열", ""))</f>
        <v/>
      </c>
      <c r="H3097" s="3">
        <f t="shared" si="200"/>
        <v>19.039999999999992</v>
      </c>
      <c r="I3097" s="14">
        <v>1</v>
      </c>
      <c r="J3097" s="46">
        <f t="shared" si="199"/>
        <v>1342754.3330155634</v>
      </c>
      <c r="K3097" s="35">
        <f>(J3097-MAX(J$42:J3097))/MAX(J$42:J3097)</f>
        <v>-0.12002451615031004</v>
      </c>
      <c r="L3097" s="3"/>
    </row>
    <row r="3098" spans="1:12" x14ac:dyDescent="0.3">
      <c r="A3098" s="2" t="s">
        <v>626</v>
      </c>
      <c r="B3098" s="1">
        <v>14210</v>
      </c>
      <c r="C3098" s="1">
        <v>0</v>
      </c>
      <c r="D3098" s="1">
        <v>1</v>
      </c>
      <c r="E3098" s="34">
        <f>(B3098-MAX(B$42:B3098))/MAX(B$42:B3098)</f>
        <v>-0.51724137931034486</v>
      </c>
      <c r="F3098" s="49">
        <v>-149.15</v>
      </c>
      <c r="G3098" s="4" t="str">
        <f>IF(F3098&lt;=H$1, "침체", IF(F3098&gt;=G$1, "과열", ""))</f>
        <v>침체</v>
      </c>
      <c r="H3098" s="3">
        <f t="shared" si="200"/>
        <v>-45.28</v>
      </c>
      <c r="I3098" s="14">
        <v>1</v>
      </c>
      <c r="J3098" s="46">
        <f t="shared" si="199"/>
        <v>1342754.3330155634</v>
      </c>
      <c r="K3098" s="35">
        <f>(J3098-MAX(J$42:J3098))/MAX(J$42:J3098)</f>
        <v>-0.12002451615031004</v>
      </c>
      <c r="L3098" s="3"/>
    </row>
    <row r="3099" spans="1:12" x14ac:dyDescent="0.3">
      <c r="A3099" s="2" t="s">
        <v>625</v>
      </c>
      <c r="B3099" s="1">
        <v>14280</v>
      </c>
      <c r="C3099" s="1">
        <v>0</v>
      </c>
      <c r="D3099" s="1">
        <v>1</v>
      </c>
      <c r="E3099" s="34">
        <f>(B3099-MAX(B$42:B3099))/MAX(B$42:B3099)</f>
        <v>-0.51486325802615929</v>
      </c>
      <c r="F3099" s="49">
        <v>-111.08</v>
      </c>
      <c r="G3099" s="4" t="str">
        <f>IF(F3099&lt;=H$1, "침체", IF(F3099&gt;=G$1, "과열", ""))</f>
        <v/>
      </c>
      <c r="H3099" s="3">
        <f t="shared" si="200"/>
        <v>38.070000000000007</v>
      </c>
      <c r="I3099" s="14">
        <v>1</v>
      </c>
      <c r="J3099" s="46">
        <f t="shared" si="199"/>
        <v>1342754.3330155634</v>
      </c>
      <c r="K3099" s="35">
        <f>(J3099-MAX(J$42:J3099))/MAX(J$42:J3099)</f>
        <v>-0.12002451615031004</v>
      </c>
      <c r="L3099" s="3"/>
    </row>
    <row r="3100" spans="1:12" x14ac:dyDescent="0.3">
      <c r="A3100" s="2" t="s">
        <v>624</v>
      </c>
      <c r="B3100" s="1">
        <v>15170</v>
      </c>
      <c r="C3100" s="1">
        <v>0</v>
      </c>
      <c r="D3100" s="1">
        <v>0</v>
      </c>
      <c r="E3100" s="34">
        <f>(B3100-MAX(B$42:B3100))/MAX(B$42:B3100)</f>
        <v>-0.48462714455580091</v>
      </c>
      <c r="F3100" s="49">
        <v>17.5</v>
      </c>
      <c r="G3100" s="4" t="str">
        <f>IF(F3100&lt;=H$1, "침체", IF(F3100&gt;=G$1, "과열", ""))</f>
        <v/>
      </c>
      <c r="H3100" s="3">
        <f t="shared" si="200"/>
        <v>128.57999999999998</v>
      </c>
      <c r="I3100" s="14">
        <v>1</v>
      </c>
      <c r="J3100" s="46">
        <f t="shared" si="199"/>
        <v>1342754.3330155634</v>
      </c>
      <c r="K3100" s="35">
        <f>(J3100-MAX(J$42:J3100))/MAX(J$42:J3100)</f>
        <v>-0.12002451615031004</v>
      </c>
      <c r="L3100" s="3"/>
    </row>
    <row r="3101" spans="1:12" x14ac:dyDescent="0.3">
      <c r="A3101" s="2" t="s">
        <v>623</v>
      </c>
      <c r="B3101" s="1">
        <v>14570</v>
      </c>
      <c r="C3101" s="1">
        <v>0</v>
      </c>
      <c r="D3101" s="1">
        <v>0</v>
      </c>
      <c r="E3101" s="34">
        <f>(B3101-MAX(B$42:B3101))/MAX(B$42:B3101)</f>
        <v>-0.50501104127739083</v>
      </c>
      <c r="F3101" s="49">
        <v>-68.069999999999993</v>
      </c>
      <c r="G3101" s="4" t="str">
        <f>IF(F3101&lt;=H$1, "침체", IF(F3101&gt;=G$1, "과열", ""))</f>
        <v/>
      </c>
      <c r="H3101" s="3">
        <f t="shared" si="200"/>
        <v>-85.57</v>
      </c>
      <c r="I3101" s="14">
        <v>1</v>
      </c>
      <c r="J3101" s="46">
        <f t="shared" si="199"/>
        <v>1342754.3330155634</v>
      </c>
      <c r="K3101" s="35">
        <f>(J3101-MAX(J$42:J3101))/MAX(J$42:J3101)</f>
        <v>-0.12002451615031004</v>
      </c>
      <c r="L3101" s="3"/>
    </row>
    <row r="3102" spans="1:12" x14ac:dyDescent="0.3">
      <c r="A3102" s="2" t="s">
        <v>622</v>
      </c>
      <c r="B3102" s="1">
        <v>14400</v>
      </c>
      <c r="C3102" s="1">
        <v>0</v>
      </c>
      <c r="D3102" s="1">
        <v>0</v>
      </c>
      <c r="E3102" s="34">
        <f>(B3102-MAX(B$42:B3102))/MAX(B$42:B3102)</f>
        <v>-0.51078647868184135</v>
      </c>
      <c r="F3102" s="49">
        <v>-63.19</v>
      </c>
      <c r="G3102" s="4" t="str">
        <f>IF(F3102&lt;=H$1, "침체", IF(F3102&gt;=G$1, "과열", ""))</f>
        <v/>
      </c>
      <c r="H3102" s="3">
        <f t="shared" si="200"/>
        <v>4.8799999999999955</v>
      </c>
      <c r="I3102" s="14">
        <v>1</v>
      </c>
      <c r="J3102" s="46">
        <f t="shared" si="199"/>
        <v>1342754.3330155634</v>
      </c>
      <c r="K3102" s="35">
        <f>(J3102-MAX(J$42:J3102))/MAX(J$42:J3102)</f>
        <v>-0.12002451615031004</v>
      </c>
      <c r="L3102" s="3"/>
    </row>
    <row r="3103" spans="1:12" x14ac:dyDescent="0.3">
      <c r="A3103" s="2" t="s">
        <v>621</v>
      </c>
      <c r="B3103" s="1">
        <v>14165</v>
      </c>
      <c r="C3103" s="1">
        <v>0</v>
      </c>
      <c r="D3103" s="1">
        <v>1</v>
      </c>
      <c r="E3103" s="34">
        <f>(B3103-MAX(B$42:B3103))/MAX(B$42:B3103)</f>
        <v>-0.51877017156446403</v>
      </c>
      <c r="F3103" s="49">
        <v>-119.73</v>
      </c>
      <c r="G3103" s="4" t="str">
        <f>IF(F3103&lt;=H$1, "침체", IF(F3103&gt;=G$1, "과열", ""))</f>
        <v/>
      </c>
      <c r="H3103" s="3">
        <f t="shared" si="200"/>
        <v>-56.540000000000006</v>
      </c>
      <c r="I3103" s="14">
        <v>1</v>
      </c>
      <c r="J3103" s="46">
        <f t="shared" si="199"/>
        <v>1342754.3330155634</v>
      </c>
      <c r="K3103" s="35">
        <f>(J3103-MAX(J$42:J3103))/MAX(J$42:J3103)</f>
        <v>-0.12002451615031004</v>
      </c>
      <c r="L3103" s="3"/>
    </row>
    <row r="3104" spans="1:12" x14ac:dyDescent="0.3">
      <c r="A3104" s="2" t="s">
        <v>620</v>
      </c>
      <c r="B3104" s="1">
        <v>13980</v>
      </c>
      <c r="C3104" s="1">
        <v>0</v>
      </c>
      <c r="D3104" s="1">
        <v>1</v>
      </c>
      <c r="E3104" s="34">
        <f>(B3104-MAX(B$42:B3104))/MAX(B$42:B3104)</f>
        <v>-0.52505520638695435</v>
      </c>
      <c r="F3104" s="49">
        <v>-114.76</v>
      </c>
      <c r="G3104" s="4" t="str">
        <f>IF(F3104&lt;=H$1, "침체", IF(F3104&gt;=G$1, "과열", ""))</f>
        <v/>
      </c>
      <c r="H3104" s="3">
        <f t="shared" si="200"/>
        <v>4.9699999999999989</v>
      </c>
      <c r="I3104" s="14">
        <v>1</v>
      </c>
      <c r="J3104" s="46">
        <f t="shared" si="199"/>
        <v>1342754.3330155634</v>
      </c>
      <c r="K3104" s="35">
        <f>(J3104-MAX(J$42:J3104))/MAX(J$42:J3104)</f>
        <v>-0.12002451615031004</v>
      </c>
      <c r="L3104" s="3"/>
    </row>
    <row r="3105" spans="1:12" x14ac:dyDescent="0.3">
      <c r="A3105" s="2" t="s">
        <v>619</v>
      </c>
      <c r="B3105" s="1">
        <v>14080</v>
      </c>
      <c r="C3105" s="1">
        <v>0</v>
      </c>
      <c r="D3105" s="1">
        <v>1</v>
      </c>
      <c r="E3105" s="34">
        <f>(B3105-MAX(B$42:B3105))/MAX(B$42:B3105)</f>
        <v>-0.52165789026668929</v>
      </c>
      <c r="F3105" s="49">
        <v>-88.03</v>
      </c>
      <c r="G3105" s="4" t="str">
        <f>IF(F3105&lt;=H$1, "침체", IF(F3105&gt;=G$1, "과열", ""))</f>
        <v/>
      </c>
      <c r="H3105" s="3">
        <f t="shared" si="200"/>
        <v>26.730000000000004</v>
      </c>
      <c r="I3105" s="14">
        <v>1</v>
      </c>
      <c r="J3105" s="46">
        <f t="shared" si="199"/>
        <v>1342754.3330155634</v>
      </c>
      <c r="K3105" s="35">
        <f>(J3105-MAX(J$42:J3105))/MAX(J$42:J3105)</f>
        <v>-0.12002451615031004</v>
      </c>
      <c r="L3105" s="3"/>
    </row>
    <row r="3106" spans="1:12" x14ac:dyDescent="0.3">
      <c r="A3106" s="2" t="s">
        <v>618</v>
      </c>
      <c r="B3106" s="1">
        <v>13825</v>
      </c>
      <c r="C3106" s="1">
        <v>0</v>
      </c>
      <c r="D3106" s="1">
        <v>1</v>
      </c>
      <c r="E3106" s="34">
        <f>(B3106-MAX(B$42:B3106))/MAX(B$42:B3106)</f>
        <v>-0.53032104637336508</v>
      </c>
      <c r="F3106" s="49">
        <v>-132.5</v>
      </c>
      <c r="G3106" s="4" t="str">
        <f>IF(F3106&lt;=H$1, "침체", IF(F3106&gt;=G$1, "과열", ""))</f>
        <v/>
      </c>
      <c r="H3106" s="3">
        <f t="shared" si="200"/>
        <v>-44.47</v>
      </c>
      <c r="I3106" s="14">
        <v>1</v>
      </c>
      <c r="J3106" s="46">
        <f t="shared" si="199"/>
        <v>1342754.3330155634</v>
      </c>
      <c r="K3106" s="35">
        <f>(J3106-MAX(J$42:J3106))/MAX(J$42:J3106)</f>
        <v>-0.12002451615031004</v>
      </c>
      <c r="L3106" s="3"/>
    </row>
    <row r="3107" spans="1:12" x14ac:dyDescent="0.3">
      <c r="A3107" s="2" t="s">
        <v>617</v>
      </c>
      <c r="B3107" s="1">
        <v>13515</v>
      </c>
      <c r="C3107" s="1">
        <v>0</v>
      </c>
      <c r="D3107" s="1">
        <v>1</v>
      </c>
      <c r="E3107" s="34">
        <f>(B3107-MAX(B$42:B3107))/MAX(B$42:B3107)</f>
        <v>-0.54085272634618653</v>
      </c>
      <c r="F3107" s="49">
        <v>-174.74</v>
      </c>
      <c r="G3107" s="4" t="str">
        <f>IF(F3107&lt;=H$1, "침체", IF(F3107&gt;=G$1, "과열", ""))</f>
        <v>침체</v>
      </c>
      <c r="H3107" s="3">
        <f t="shared" si="200"/>
        <v>-42.240000000000009</v>
      </c>
      <c r="I3107" s="14">
        <v>1</v>
      </c>
      <c r="J3107" s="46">
        <f t="shared" si="199"/>
        <v>1342754.3330155634</v>
      </c>
      <c r="K3107" s="35">
        <f>(J3107-MAX(J$42:J3107))/MAX(J$42:J3107)</f>
        <v>-0.12002451615031004</v>
      </c>
      <c r="L3107" s="3"/>
    </row>
    <row r="3108" spans="1:12" x14ac:dyDescent="0.3">
      <c r="A3108" s="2" t="s">
        <v>616</v>
      </c>
      <c r="B3108" s="1">
        <v>13180</v>
      </c>
      <c r="C3108" s="1">
        <v>0</v>
      </c>
      <c r="D3108" s="1">
        <v>1</v>
      </c>
      <c r="E3108" s="34">
        <f>(B3108-MAX(B$42:B3108))/MAX(B$42:B3108)</f>
        <v>-0.55223373534907427</v>
      </c>
      <c r="F3108" s="49">
        <v>-169.01</v>
      </c>
      <c r="G3108" s="4" t="str">
        <f>IF(F3108&lt;=H$1, "침체", IF(F3108&gt;=G$1, "과열", ""))</f>
        <v>침체</v>
      </c>
      <c r="H3108" s="3">
        <f t="shared" si="200"/>
        <v>5.7300000000000182</v>
      </c>
      <c r="I3108" s="14">
        <v>1</v>
      </c>
      <c r="J3108" s="46">
        <f t="shared" si="199"/>
        <v>1342754.3330155634</v>
      </c>
      <c r="K3108" s="35">
        <f>(J3108-MAX(J$42:J3108))/MAX(J$42:J3108)</f>
        <v>-0.12002451615031004</v>
      </c>
      <c r="L3108" s="3"/>
    </row>
    <row r="3109" spans="1:12" x14ac:dyDescent="0.3">
      <c r="A3109" s="2" t="s">
        <v>615</v>
      </c>
      <c r="B3109" s="1">
        <v>12515</v>
      </c>
      <c r="C3109" s="1">
        <v>0</v>
      </c>
      <c r="D3109" s="1">
        <v>1</v>
      </c>
      <c r="E3109" s="34">
        <f>(B3109-MAX(B$42:B3109))/MAX(B$42:B3109)</f>
        <v>-0.57482588754883646</v>
      </c>
      <c r="F3109" s="49">
        <v>-197</v>
      </c>
      <c r="G3109" s="4" t="str">
        <f>IF(F3109&lt;=H$1, "침체", IF(F3109&gt;=G$1, "과열", ""))</f>
        <v>침체</v>
      </c>
      <c r="H3109" s="3">
        <f t="shared" si="200"/>
        <v>-27.990000000000009</v>
      </c>
      <c r="I3109" s="14">
        <v>1</v>
      </c>
      <c r="J3109" s="46">
        <f t="shared" si="199"/>
        <v>1342754.3330155634</v>
      </c>
      <c r="K3109" s="35">
        <f>(J3109-MAX(J$42:J3109))/MAX(J$42:J3109)</f>
        <v>-0.12002451615031004</v>
      </c>
      <c r="L3109" s="3"/>
    </row>
    <row r="3110" spans="1:12" x14ac:dyDescent="0.3">
      <c r="A3110" s="2" t="s">
        <v>614</v>
      </c>
      <c r="B3110" s="1">
        <v>12570</v>
      </c>
      <c r="C3110" s="1">
        <v>0</v>
      </c>
      <c r="D3110" s="1">
        <v>1</v>
      </c>
      <c r="E3110" s="34">
        <f>(B3110-MAX(B$42:B3110))/MAX(B$42:B3110)</f>
        <v>-0.57295736368269068</v>
      </c>
      <c r="F3110" s="49">
        <v>-153.01</v>
      </c>
      <c r="G3110" s="4" t="str">
        <f>IF(F3110&lt;=H$1, "침체", IF(F3110&gt;=G$1, "과열", ""))</f>
        <v>침체</v>
      </c>
      <c r="H3110" s="3">
        <f t="shared" si="200"/>
        <v>43.990000000000009</v>
      </c>
      <c r="I3110" s="14">
        <v>1</v>
      </c>
      <c r="J3110" s="46">
        <f t="shared" si="199"/>
        <v>1342754.3330155634</v>
      </c>
      <c r="K3110" s="35">
        <f>(J3110-MAX(J$42:J3110))/MAX(J$42:J3110)</f>
        <v>-0.12002451615031004</v>
      </c>
      <c r="L3110" s="3"/>
    </row>
    <row r="3111" spans="1:12" x14ac:dyDescent="0.3">
      <c r="A3111" s="2" t="s">
        <v>613</v>
      </c>
      <c r="B3111" s="1">
        <v>11955</v>
      </c>
      <c r="C3111" s="1">
        <v>0</v>
      </c>
      <c r="D3111" s="1">
        <v>1</v>
      </c>
      <c r="E3111" s="34">
        <f>(B3111-MAX(B$42:B3111))/MAX(B$42:B3111)</f>
        <v>-0.59385085782232039</v>
      </c>
      <c r="F3111" s="49">
        <v>-144.44999999999999</v>
      </c>
      <c r="G3111" s="4" t="str">
        <f>IF(F3111&lt;=H$1, "침체", IF(F3111&gt;=G$1, "과열", ""))</f>
        <v/>
      </c>
      <c r="H3111" s="3">
        <f t="shared" si="200"/>
        <v>8.5600000000000023</v>
      </c>
      <c r="I3111" s="14">
        <v>1</v>
      </c>
      <c r="J3111" s="46">
        <f t="shared" si="199"/>
        <v>1342754.3330155634</v>
      </c>
      <c r="K3111" s="35">
        <f>(J3111-MAX(J$42:J3111))/MAX(J$42:J3111)</f>
        <v>-0.12002451615031004</v>
      </c>
      <c r="L3111" s="3"/>
    </row>
    <row r="3112" spans="1:12" x14ac:dyDescent="0.3">
      <c r="A3112" s="2" t="s">
        <v>612</v>
      </c>
      <c r="B3112" s="1">
        <v>11970</v>
      </c>
      <c r="C3112" s="1">
        <v>0</v>
      </c>
      <c r="D3112" s="1">
        <v>1</v>
      </c>
      <c r="E3112" s="34">
        <f>(B3112-MAX(B$42:B3112))/MAX(B$42:B3112)</f>
        <v>-0.59334126040428059</v>
      </c>
      <c r="F3112" s="49">
        <v>-114.61</v>
      </c>
      <c r="G3112" s="4" t="str">
        <f>IF(F3112&lt;=H$1, "침체", IF(F3112&gt;=G$1, "과열", ""))</f>
        <v/>
      </c>
      <c r="H3112" s="3">
        <f t="shared" si="200"/>
        <v>29.839999999999989</v>
      </c>
      <c r="I3112" s="14">
        <v>1</v>
      </c>
      <c r="J3112" s="46">
        <f t="shared" si="199"/>
        <v>1342754.3330155634</v>
      </c>
      <c r="K3112" s="35">
        <f>(J3112-MAX(J$42:J3112))/MAX(J$42:J3112)</f>
        <v>-0.12002451615031004</v>
      </c>
      <c r="L3112" s="3"/>
    </row>
    <row r="3113" spans="1:12" x14ac:dyDescent="0.3">
      <c r="A3113" s="2" t="s">
        <v>611</v>
      </c>
      <c r="B3113" s="1">
        <v>11840</v>
      </c>
      <c r="C3113" s="1">
        <v>0</v>
      </c>
      <c r="D3113" s="1">
        <v>1</v>
      </c>
      <c r="E3113" s="34">
        <f>(B3113-MAX(B$42:B3113))/MAX(B$42:B3113)</f>
        <v>-0.59775777136062513</v>
      </c>
      <c r="F3113" s="49">
        <v>-109.63</v>
      </c>
      <c r="G3113" s="4" t="str">
        <f>IF(F3113&lt;=H$1, "침체", IF(F3113&gt;=G$1, "과열", ""))</f>
        <v/>
      </c>
      <c r="H3113" s="3">
        <f t="shared" si="200"/>
        <v>4.980000000000004</v>
      </c>
      <c r="I3113" s="14">
        <v>1</v>
      </c>
      <c r="J3113" s="46">
        <f t="shared" si="199"/>
        <v>1342754.3330155634</v>
      </c>
      <c r="K3113" s="35">
        <f>(J3113-MAX(J$42:J3113))/MAX(J$42:J3113)</f>
        <v>-0.12002451615031004</v>
      </c>
      <c r="L3113" s="3"/>
    </row>
    <row r="3114" spans="1:12" x14ac:dyDescent="0.3">
      <c r="A3114" s="2" t="s">
        <v>610</v>
      </c>
      <c r="B3114" s="1">
        <v>12445</v>
      </c>
      <c r="C3114" s="1">
        <v>0</v>
      </c>
      <c r="D3114" s="1">
        <v>1</v>
      </c>
      <c r="E3114" s="34">
        <f>(B3114-MAX(B$42:B3114))/MAX(B$42:B3114)</f>
        <v>-0.57720400883302192</v>
      </c>
      <c r="F3114" s="49">
        <v>-56.57</v>
      </c>
      <c r="G3114" s="4" t="str">
        <f>IF(F3114&lt;=H$1, "침체", IF(F3114&gt;=G$1, "과열", ""))</f>
        <v/>
      </c>
      <c r="H3114" s="3">
        <f t="shared" si="200"/>
        <v>53.059999999999995</v>
      </c>
      <c r="I3114" s="14">
        <v>1</v>
      </c>
      <c r="J3114" s="46">
        <f t="shared" si="199"/>
        <v>1342754.3330155634</v>
      </c>
      <c r="K3114" s="35">
        <f>(J3114-MAX(J$42:J3114))/MAX(J$42:J3114)</f>
        <v>-0.12002451615031004</v>
      </c>
      <c r="L3114" s="3"/>
    </row>
    <row r="3115" spans="1:12" x14ac:dyDescent="0.3">
      <c r="A3115" s="2" t="s">
        <v>609</v>
      </c>
      <c r="B3115" s="1">
        <v>12430</v>
      </c>
      <c r="C3115" s="1">
        <v>0</v>
      </c>
      <c r="D3115" s="1">
        <v>0</v>
      </c>
      <c r="E3115" s="34">
        <f>(B3115-MAX(B$42:B3115))/MAX(B$42:B3115)</f>
        <v>-0.57771360625106161</v>
      </c>
      <c r="F3115" s="49">
        <v>-34.15</v>
      </c>
      <c r="G3115" s="4" t="str">
        <f>IF(F3115&lt;=H$1, "침체", IF(F3115&gt;=G$1, "과열", ""))</f>
        <v/>
      </c>
      <c r="H3115" s="3">
        <f t="shared" si="200"/>
        <v>22.42</v>
      </c>
      <c r="I3115" s="14">
        <v>1</v>
      </c>
      <c r="J3115" s="46">
        <f t="shared" si="199"/>
        <v>1342754.3330155634</v>
      </c>
      <c r="K3115" s="35">
        <f>(J3115-MAX(J$42:J3115))/MAX(J$42:J3115)</f>
        <v>-0.12002451615031004</v>
      </c>
      <c r="L3115" s="3"/>
    </row>
    <row r="3116" spans="1:12" x14ac:dyDescent="0.3">
      <c r="A3116" s="2" t="s">
        <v>608</v>
      </c>
      <c r="B3116" s="1">
        <v>12685</v>
      </c>
      <c r="C3116" s="1">
        <v>0</v>
      </c>
      <c r="D3116" s="1">
        <v>0</v>
      </c>
      <c r="E3116" s="34">
        <f>(B3116-MAX(B$42:B3116))/MAX(B$42:B3116)</f>
        <v>-0.56905045014438593</v>
      </c>
      <c r="F3116" s="49">
        <v>-11.96</v>
      </c>
      <c r="G3116" s="4" t="str">
        <f>IF(F3116&lt;=H$1, "침체", IF(F3116&gt;=G$1, "과열", ""))</f>
        <v/>
      </c>
      <c r="H3116" s="3">
        <f t="shared" si="200"/>
        <v>22.189999999999998</v>
      </c>
      <c r="I3116" s="14">
        <v>1</v>
      </c>
      <c r="J3116" s="46">
        <f t="shared" ref="J3116:J3179" si="201">J3115*I3116</f>
        <v>1342754.3330155634</v>
      </c>
      <c r="K3116" s="35">
        <f>(J3116-MAX(J$42:J3116))/MAX(J$42:J3116)</f>
        <v>-0.12002451615031004</v>
      </c>
      <c r="L3116" s="3"/>
    </row>
    <row r="3117" spans="1:12" x14ac:dyDescent="0.3">
      <c r="A3117" s="2" t="s">
        <v>607</v>
      </c>
      <c r="B3117" s="1">
        <v>12575</v>
      </c>
      <c r="C3117" s="1">
        <v>0</v>
      </c>
      <c r="D3117" s="1">
        <v>0</v>
      </c>
      <c r="E3117" s="34">
        <f>(B3117-MAX(B$42:B3117))/MAX(B$42:B3117)</f>
        <v>-0.57278749787667738</v>
      </c>
      <c r="F3117" s="49">
        <v>-14.64</v>
      </c>
      <c r="G3117" s="4" t="str">
        <f>IF(F3117&lt;=H$1, "침체", IF(F3117&gt;=G$1, "과열", ""))</f>
        <v/>
      </c>
      <c r="H3117" s="3">
        <f t="shared" si="200"/>
        <v>-2.6799999999999997</v>
      </c>
      <c r="I3117" s="14">
        <v>1</v>
      </c>
      <c r="J3117" s="46">
        <f t="shared" si="201"/>
        <v>1342754.3330155634</v>
      </c>
      <c r="K3117" s="35">
        <f>(J3117-MAX(J$42:J3117))/MAX(J$42:J3117)</f>
        <v>-0.12002451615031004</v>
      </c>
      <c r="L3117" s="3"/>
    </row>
    <row r="3118" spans="1:12" x14ac:dyDescent="0.3">
      <c r="A3118" s="2" t="s">
        <v>606</v>
      </c>
      <c r="B3118" s="1">
        <v>12075</v>
      </c>
      <c r="C3118" s="1">
        <v>0</v>
      </c>
      <c r="D3118" s="1">
        <v>0</v>
      </c>
      <c r="E3118" s="34">
        <f>(B3118-MAX(B$42:B3118))/MAX(B$42:B3118)</f>
        <v>-0.58977407847800234</v>
      </c>
      <c r="F3118" s="49">
        <v>-92.49</v>
      </c>
      <c r="G3118" s="4" t="str">
        <f>IF(F3118&lt;=H$1, "침체", IF(F3118&gt;=G$1, "과열", ""))</f>
        <v/>
      </c>
      <c r="H3118" s="3">
        <f t="shared" si="200"/>
        <v>-77.849999999999994</v>
      </c>
      <c r="I3118" s="14">
        <v>1</v>
      </c>
      <c r="J3118" s="46">
        <f t="shared" si="201"/>
        <v>1342754.3330155634</v>
      </c>
      <c r="K3118" s="35">
        <f>(J3118-MAX(J$42:J3118))/MAX(J$42:J3118)</f>
        <v>-0.12002451615031004</v>
      </c>
      <c r="L3118" s="3"/>
    </row>
    <row r="3119" spans="1:12" x14ac:dyDescent="0.3">
      <c r="A3119" s="2" t="s">
        <v>605</v>
      </c>
      <c r="B3119" s="1">
        <v>12275</v>
      </c>
      <c r="C3119" s="1">
        <v>0</v>
      </c>
      <c r="D3119" s="1">
        <v>0</v>
      </c>
      <c r="E3119" s="34">
        <f>(B3119-MAX(B$42:B3119))/MAX(B$42:B3119)</f>
        <v>-0.58297944623747244</v>
      </c>
      <c r="F3119" s="49">
        <v>-46.33</v>
      </c>
      <c r="G3119" s="4" t="str">
        <f>IF(F3119&lt;=H$1, "침체", IF(F3119&gt;=G$1, "과열", ""))</f>
        <v/>
      </c>
      <c r="H3119" s="3">
        <f t="shared" si="200"/>
        <v>46.16</v>
      </c>
      <c r="I3119" s="14">
        <v>1</v>
      </c>
      <c r="J3119" s="46">
        <f t="shared" si="201"/>
        <v>1342754.3330155634</v>
      </c>
      <c r="K3119" s="35">
        <f>(J3119-MAX(J$42:J3119))/MAX(J$42:J3119)</f>
        <v>-0.12002451615031004</v>
      </c>
      <c r="L3119" s="3"/>
    </row>
    <row r="3120" spans="1:12" x14ac:dyDescent="0.3">
      <c r="A3120" s="2" t="s">
        <v>604</v>
      </c>
      <c r="B3120" s="1">
        <v>11900</v>
      </c>
      <c r="C3120" s="1">
        <v>0</v>
      </c>
      <c r="D3120" s="1">
        <v>1</v>
      </c>
      <c r="E3120" s="34">
        <f>(B3120-MAX(B$42:B3120))/MAX(B$42:B3120)</f>
        <v>-0.59571938168846617</v>
      </c>
      <c r="F3120" s="49">
        <v>-76.849999999999994</v>
      </c>
      <c r="G3120" s="4" t="str">
        <f>IF(F3120&lt;=H$1, "침체", IF(F3120&gt;=G$1, "과열", ""))</f>
        <v/>
      </c>
      <c r="H3120" s="3">
        <f t="shared" si="200"/>
        <v>-30.519999999999996</v>
      </c>
      <c r="I3120" s="14">
        <v>1</v>
      </c>
      <c r="J3120" s="46">
        <f t="shared" si="201"/>
        <v>1342754.3330155634</v>
      </c>
      <c r="K3120" s="35">
        <f>(J3120-MAX(J$42:J3120))/MAX(J$42:J3120)</f>
        <v>-0.12002451615031004</v>
      </c>
      <c r="L3120" s="3"/>
    </row>
    <row r="3121" spans="1:12" x14ac:dyDescent="0.3">
      <c r="A3121" s="2" t="s">
        <v>603</v>
      </c>
      <c r="B3121" s="1">
        <v>12480</v>
      </c>
      <c r="C3121" s="1">
        <v>0</v>
      </c>
      <c r="D3121" s="1">
        <v>0</v>
      </c>
      <c r="E3121" s="34">
        <f>(B3121-MAX(B$42:B3121))/MAX(B$42:B3121)</f>
        <v>-0.57601494819092913</v>
      </c>
      <c r="F3121" s="49">
        <v>41.99</v>
      </c>
      <c r="G3121" s="4" t="str">
        <f>IF(F3121&lt;=H$1, "침체", IF(F3121&gt;=G$1, "과열", ""))</f>
        <v/>
      </c>
      <c r="H3121" s="3">
        <f t="shared" si="200"/>
        <v>118.84</v>
      </c>
      <c r="I3121" s="14">
        <v>1</v>
      </c>
      <c r="J3121" s="46">
        <f t="shared" si="201"/>
        <v>1342754.3330155634</v>
      </c>
      <c r="K3121" s="35">
        <f>(J3121-MAX(J$42:J3121))/MAX(J$42:J3121)</f>
        <v>-0.12002451615031004</v>
      </c>
      <c r="L3121" s="3"/>
    </row>
    <row r="3122" spans="1:12" x14ac:dyDescent="0.3">
      <c r="A3122" s="2" t="s">
        <v>602</v>
      </c>
      <c r="B3122" s="1">
        <v>12475</v>
      </c>
      <c r="C3122" s="1">
        <v>0</v>
      </c>
      <c r="D3122" s="1">
        <v>0</v>
      </c>
      <c r="E3122" s="34">
        <f>(B3122-MAX(B$42:B3122))/MAX(B$42:B3122)</f>
        <v>-0.57618481399694244</v>
      </c>
      <c r="F3122" s="49">
        <v>28</v>
      </c>
      <c r="G3122" s="4" t="str">
        <f>IF(F3122&lt;=H$1, "침체", IF(F3122&gt;=G$1, "과열", ""))</f>
        <v/>
      </c>
      <c r="H3122" s="3">
        <f t="shared" si="200"/>
        <v>-13.990000000000002</v>
      </c>
      <c r="I3122" s="14">
        <v>1</v>
      </c>
      <c r="J3122" s="46">
        <f t="shared" si="201"/>
        <v>1342754.3330155634</v>
      </c>
      <c r="K3122" s="35">
        <f>(J3122-MAX(J$42:J3122))/MAX(J$42:J3122)</f>
        <v>-0.12002451615031004</v>
      </c>
      <c r="L3122" s="3"/>
    </row>
    <row r="3123" spans="1:12" x14ac:dyDescent="0.3">
      <c r="A3123" s="2" t="s">
        <v>601</v>
      </c>
      <c r="B3123" s="1">
        <v>12805</v>
      </c>
      <c r="C3123" s="1">
        <v>0</v>
      </c>
      <c r="D3123" s="1">
        <v>0</v>
      </c>
      <c r="E3123" s="34">
        <f>(B3123-MAX(B$42:B3123))/MAX(B$42:B3123)</f>
        <v>-0.564973670800068</v>
      </c>
      <c r="F3123" s="49">
        <v>112.45</v>
      </c>
      <c r="G3123" s="4" t="str">
        <f>IF(F3123&lt;=H$1, "침체", IF(F3123&gt;=G$1, "과열", ""))</f>
        <v>과열</v>
      </c>
      <c r="H3123" s="3">
        <f t="shared" si="200"/>
        <v>84.45</v>
      </c>
      <c r="I3123" s="14">
        <v>1</v>
      </c>
      <c r="J3123" s="46">
        <f t="shared" si="201"/>
        <v>1342754.3330155634</v>
      </c>
      <c r="K3123" s="35">
        <f>(J3123-MAX(J$42:J3123))/MAX(J$42:J3123)</f>
        <v>-0.12002451615031004</v>
      </c>
      <c r="L3123" s="3"/>
    </row>
    <row r="3124" spans="1:12" x14ac:dyDescent="0.3">
      <c r="A3124" s="2" t="s">
        <v>600</v>
      </c>
      <c r="B3124" s="1">
        <v>12595</v>
      </c>
      <c r="C3124" s="1">
        <v>0</v>
      </c>
      <c r="D3124" s="1">
        <v>0</v>
      </c>
      <c r="E3124" s="34">
        <f>(B3124-MAX(B$42:B3124))/MAX(B$42:B3124)</f>
        <v>-0.57210803465262439</v>
      </c>
      <c r="F3124" s="49">
        <v>97.06</v>
      </c>
      <c r="G3124" s="4" t="str">
        <f>IF(F3124&lt;=H$1, "침체", IF(F3124&gt;=G$1, "과열", ""))</f>
        <v>과열</v>
      </c>
      <c r="H3124" s="3">
        <f t="shared" si="200"/>
        <v>-15.39</v>
      </c>
      <c r="I3124" s="14">
        <v>1</v>
      </c>
      <c r="J3124" s="46">
        <f t="shared" si="201"/>
        <v>1342754.3330155634</v>
      </c>
      <c r="K3124" s="35">
        <f>(J3124-MAX(J$42:J3124))/MAX(J$42:J3124)</f>
        <v>-0.12002451615031004</v>
      </c>
      <c r="L3124" s="3"/>
    </row>
    <row r="3125" spans="1:12" x14ac:dyDescent="0.3">
      <c r="A3125" s="2" t="s">
        <v>599</v>
      </c>
      <c r="B3125" s="1">
        <v>12335</v>
      </c>
      <c r="C3125" s="1">
        <v>0</v>
      </c>
      <c r="D3125" s="1">
        <v>0</v>
      </c>
      <c r="E3125" s="34">
        <f>(B3125-MAX(B$42:B3125))/MAX(B$42:B3125)</f>
        <v>-0.58094105656531336</v>
      </c>
      <c r="F3125" s="49">
        <v>-23.32</v>
      </c>
      <c r="G3125" s="4" t="str">
        <f>IF(F3125&lt;=H$1, "침체", IF(F3125&gt;=G$1, "과열", ""))</f>
        <v/>
      </c>
      <c r="H3125" s="3">
        <f t="shared" si="200"/>
        <v>-120.38</v>
      </c>
      <c r="I3125" s="14">
        <v>1</v>
      </c>
      <c r="J3125" s="46">
        <f t="shared" si="201"/>
        <v>1342754.3330155634</v>
      </c>
      <c r="K3125" s="35">
        <f>(J3125-MAX(J$42:J3125))/MAX(J$42:J3125)</f>
        <v>-0.12002451615031004</v>
      </c>
      <c r="L3125" s="3"/>
    </row>
    <row r="3126" spans="1:12" x14ac:dyDescent="0.3">
      <c r="A3126" s="2" t="s">
        <v>598</v>
      </c>
      <c r="B3126" s="1">
        <v>12385</v>
      </c>
      <c r="C3126" s="1">
        <v>0</v>
      </c>
      <c r="D3126" s="1">
        <v>0</v>
      </c>
      <c r="E3126" s="34">
        <f>(B3126-MAX(B$42:B3126))/MAX(B$42:B3126)</f>
        <v>-0.57924239850518089</v>
      </c>
      <c r="F3126" s="49">
        <v>-8.02</v>
      </c>
      <c r="G3126" s="4" t="str">
        <f>IF(F3126&lt;=H$1, "침체", IF(F3126&gt;=G$1, "과열", ""))</f>
        <v/>
      </c>
      <c r="H3126" s="3">
        <f t="shared" si="200"/>
        <v>15.3</v>
      </c>
      <c r="I3126" s="14">
        <v>1</v>
      </c>
      <c r="J3126" s="46">
        <f t="shared" si="201"/>
        <v>1342754.3330155634</v>
      </c>
      <c r="K3126" s="35">
        <f>(J3126-MAX(J$42:J3126))/MAX(J$42:J3126)</f>
        <v>-0.12002451615031004</v>
      </c>
      <c r="L3126" s="3"/>
    </row>
    <row r="3127" spans="1:12" x14ac:dyDescent="0.3">
      <c r="A3127" s="2" t="s">
        <v>597</v>
      </c>
      <c r="B3127" s="1">
        <v>12625</v>
      </c>
      <c r="C3127" s="1">
        <v>0</v>
      </c>
      <c r="D3127" s="1">
        <v>0</v>
      </c>
      <c r="E3127" s="34">
        <f>(B3127-MAX(B$42:B3127))/MAX(B$42:B3127)</f>
        <v>-0.5710888398165449</v>
      </c>
      <c r="F3127" s="49">
        <v>84.39</v>
      </c>
      <c r="G3127" s="4" t="str">
        <f>IF(F3127&lt;=H$1, "침체", IF(F3127&gt;=G$1, "과열", ""))</f>
        <v/>
      </c>
      <c r="H3127" s="3">
        <f t="shared" si="200"/>
        <v>92.41</v>
      </c>
      <c r="I3127" s="14">
        <v>1</v>
      </c>
      <c r="J3127" s="46">
        <f t="shared" si="201"/>
        <v>1342754.3330155634</v>
      </c>
      <c r="K3127" s="35">
        <f>(J3127-MAX(J$42:J3127))/MAX(J$42:J3127)</f>
        <v>-0.12002451615031004</v>
      </c>
      <c r="L3127" s="3"/>
    </row>
    <row r="3128" spans="1:12" x14ac:dyDescent="0.3">
      <c r="A3128" s="2" t="s">
        <v>596</v>
      </c>
      <c r="B3128" s="1">
        <v>12665</v>
      </c>
      <c r="C3128" s="1">
        <v>0</v>
      </c>
      <c r="D3128" s="1">
        <v>0</v>
      </c>
      <c r="E3128" s="34">
        <f>(B3128-MAX(B$42:B3128))/MAX(B$42:B3128)</f>
        <v>-0.56972991336843892</v>
      </c>
      <c r="F3128" s="49">
        <v>87.96</v>
      </c>
      <c r="G3128" s="4" t="str">
        <f>IF(F3128&lt;=H$1, "침체", IF(F3128&gt;=G$1, "과열", ""))</f>
        <v/>
      </c>
      <c r="H3128" s="3">
        <f t="shared" si="200"/>
        <v>3.5699999999999932</v>
      </c>
      <c r="I3128" s="14">
        <v>1</v>
      </c>
      <c r="J3128" s="46">
        <f t="shared" si="201"/>
        <v>1342754.3330155634</v>
      </c>
      <c r="K3128" s="35">
        <f>(J3128-MAX(J$42:J3128))/MAX(J$42:J3128)</f>
        <v>-0.12002451615031004</v>
      </c>
      <c r="L3128" s="3"/>
    </row>
    <row r="3129" spans="1:12" x14ac:dyDescent="0.3">
      <c r="A3129" s="2" t="s">
        <v>595</v>
      </c>
      <c r="B3129" s="1">
        <v>12835</v>
      </c>
      <c r="C3129" s="1">
        <v>0</v>
      </c>
      <c r="D3129" s="1">
        <v>0</v>
      </c>
      <c r="E3129" s="34">
        <f>(B3129-MAX(B$42:B3129))/MAX(B$42:B3129)</f>
        <v>-0.5639544759639884</v>
      </c>
      <c r="F3129" s="49">
        <v>103.53</v>
      </c>
      <c r="G3129" s="4" t="str">
        <f>IF(F3129&lt;=H$1, "침체", IF(F3129&gt;=G$1, "과열", ""))</f>
        <v>과열</v>
      </c>
      <c r="H3129" s="3">
        <f t="shared" si="200"/>
        <v>15.570000000000007</v>
      </c>
      <c r="I3129" s="14">
        <v>1</v>
      </c>
      <c r="J3129" s="46">
        <f t="shared" si="201"/>
        <v>1342754.3330155634</v>
      </c>
      <c r="K3129" s="35">
        <f>(J3129-MAX(J$42:J3129))/MAX(J$42:J3129)</f>
        <v>-0.12002451615031004</v>
      </c>
      <c r="L3129" s="3"/>
    </row>
    <row r="3130" spans="1:12" x14ac:dyDescent="0.3">
      <c r="A3130" s="2" t="s">
        <v>594</v>
      </c>
      <c r="B3130" s="1">
        <v>13280</v>
      </c>
      <c r="C3130" s="1">
        <v>0</v>
      </c>
      <c r="D3130" s="1">
        <v>0</v>
      </c>
      <c r="E3130" s="34">
        <f>(B3130-MAX(B$42:B3130))/MAX(B$42:B3130)</f>
        <v>-0.54883641922880921</v>
      </c>
      <c r="F3130" s="49">
        <v>165.22</v>
      </c>
      <c r="G3130" s="4" t="str">
        <f>IF(F3130&lt;=H$1, "침체", IF(F3130&gt;=G$1, "과열", ""))</f>
        <v>과열</v>
      </c>
      <c r="H3130" s="3">
        <f t="shared" si="200"/>
        <v>61.69</v>
      </c>
      <c r="I3130" s="14">
        <v>1</v>
      </c>
      <c r="J3130" s="46">
        <f t="shared" si="201"/>
        <v>1342754.3330155634</v>
      </c>
      <c r="K3130" s="35">
        <f>(J3130-MAX(J$42:J3130))/MAX(J$42:J3130)</f>
        <v>-0.12002451615031004</v>
      </c>
      <c r="L3130" s="3"/>
    </row>
    <row r="3131" spans="1:12" x14ac:dyDescent="0.3">
      <c r="A3131" s="2" t="s">
        <v>593</v>
      </c>
      <c r="B3131" s="1">
        <v>12935</v>
      </c>
      <c r="C3131" s="1">
        <v>0</v>
      </c>
      <c r="D3131" s="1">
        <v>0</v>
      </c>
      <c r="E3131" s="34">
        <f>(B3131-MAX(B$42:B3131))/MAX(B$42:B3131)</f>
        <v>-0.56055715984372345</v>
      </c>
      <c r="F3131" s="49">
        <v>110.54</v>
      </c>
      <c r="G3131" s="4" t="str">
        <f>IF(F3131&lt;=H$1, "침체", IF(F3131&gt;=G$1, "과열", ""))</f>
        <v>과열</v>
      </c>
      <c r="H3131" s="3">
        <f t="shared" si="200"/>
        <v>-54.679999999999993</v>
      </c>
      <c r="I3131" s="14">
        <v>1</v>
      </c>
      <c r="J3131" s="46">
        <f t="shared" si="201"/>
        <v>1342754.3330155634</v>
      </c>
      <c r="K3131" s="35">
        <f>(J3131-MAX(J$42:J3131))/MAX(J$42:J3131)</f>
        <v>-0.12002451615031004</v>
      </c>
      <c r="L3131" s="3"/>
    </row>
    <row r="3132" spans="1:12" x14ac:dyDescent="0.3">
      <c r="A3132" s="2" t="s">
        <v>592</v>
      </c>
      <c r="B3132" s="1">
        <v>13335</v>
      </c>
      <c r="C3132" s="1">
        <v>0</v>
      </c>
      <c r="D3132" s="1">
        <v>0</v>
      </c>
      <c r="E3132" s="34">
        <f>(B3132-MAX(B$42:B3132))/MAX(B$42:B3132)</f>
        <v>-0.54696789536266355</v>
      </c>
      <c r="F3132" s="49">
        <v>153.44999999999999</v>
      </c>
      <c r="G3132" s="4" t="str">
        <f>IF(F3132&lt;=H$1, "침체", IF(F3132&gt;=G$1, "과열", ""))</f>
        <v>과열</v>
      </c>
      <c r="H3132" s="3">
        <f t="shared" si="200"/>
        <v>42.909999999999982</v>
      </c>
      <c r="I3132" s="14">
        <v>1</v>
      </c>
      <c r="J3132" s="46">
        <f t="shared" si="201"/>
        <v>1342754.3330155634</v>
      </c>
      <c r="K3132" s="35">
        <f>(J3132-MAX(J$42:J3132))/MAX(J$42:J3132)</f>
        <v>-0.12002451615031004</v>
      </c>
      <c r="L3132" s="3"/>
    </row>
    <row r="3133" spans="1:12" x14ac:dyDescent="0.3">
      <c r="A3133" s="2" t="s">
        <v>591</v>
      </c>
      <c r="B3133" s="1">
        <v>13715</v>
      </c>
      <c r="C3133" s="1">
        <v>1</v>
      </c>
      <c r="D3133" s="1">
        <v>0</v>
      </c>
      <c r="E3133" s="34">
        <f>(B3133-MAX(B$42:B3133))/MAX(B$42:B3133)</f>
        <v>-0.53405809410565652</v>
      </c>
      <c r="F3133" s="49">
        <v>172.13</v>
      </c>
      <c r="G3133" s="4" t="str">
        <f>IF(F3133&lt;=H$1, "침체", IF(F3133&gt;=G$1, "과열", ""))</f>
        <v>과열</v>
      </c>
      <c r="H3133" s="3">
        <f t="shared" si="200"/>
        <v>18.680000000000007</v>
      </c>
      <c r="I3133" s="14">
        <v>1</v>
      </c>
      <c r="J3133" s="46">
        <f t="shared" si="201"/>
        <v>1342754.3330155634</v>
      </c>
      <c r="K3133" s="35">
        <f>(J3133-MAX(J$42:J3133))/MAX(J$42:J3133)</f>
        <v>-0.12002451615031004</v>
      </c>
      <c r="L3133" s="3"/>
    </row>
    <row r="3134" spans="1:12" x14ac:dyDescent="0.3">
      <c r="A3134" s="2" t="s">
        <v>590</v>
      </c>
      <c r="B3134" s="1">
        <v>13685</v>
      </c>
      <c r="C3134" s="1">
        <v>0</v>
      </c>
      <c r="D3134" s="1">
        <v>0</v>
      </c>
      <c r="E3134" s="34">
        <f>(B3134-MAX(B$42:B3134))/MAX(B$42:B3134)</f>
        <v>-0.53507728894173601</v>
      </c>
      <c r="F3134" s="49">
        <v>139.85</v>
      </c>
      <c r="G3134" s="4" t="str">
        <f>IF(F3134&lt;=H$1, "침체", IF(F3134&gt;=G$1, "과열", ""))</f>
        <v>과열</v>
      </c>
      <c r="H3134" s="3">
        <f t="shared" si="200"/>
        <v>-32.28</v>
      </c>
      <c r="I3134" s="14">
        <v>1</v>
      </c>
      <c r="J3134" s="46">
        <f t="shared" si="201"/>
        <v>1342754.3330155634</v>
      </c>
      <c r="K3134" s="35">
        <f>(J3134-MAX(J$42:J3134))/MAX(J$42:J3134)</f>
        <v>-0.12002451615031004</v>
      </c>
      <c r="L3134" s="3"/>
    </row>
    <row r="3135" spans="1:12" x14ac:dyDescent="0.3">
      <c r="A3135" s="2" t="s">
        <v>589</v>
      </c>
      <c r="B3135" s="1">
        <v>13515</v>
      </c>
      <c r="C3135" s="1">
        <v>0</v>
      </c>
      <c r="D3135" s="1">
        <v>0</v>
      </c>
      <c r="E3135" s="34">
        <f>(B3135-MAX(B$42:B3135))/MAX(B$42:B3135)</f>
        <v>-0.54085272634618653</v>
      </c>
      <c r="F3135" s="49">
        <v>79.48</v>
      </c>
      <c r="G3135" s="4" t="str">
        <f>IF(F3135&lt;=H$1, "침체", IF(F3135&gt;=G$1, "과열", ""))</f>
        <v/>
      </c>
      <c r="H3135" s="3">
        <f t="shared" si="200"/>
        <v>-60.36999999999999</v>
      </c>
      <c r="I3135" s="14">
        <v>1</v>
      </c>
      <c r="J3135" s="46">
        <f t="shared" si="201"/>
        <v>1342754.3330155634</v>
      </c>
      <c r="K3135" s="35">
        <f>(J3135-MAX(J$42:J3135))/MAX(J$42:J3135)</f>
        <v>-0.12002451615031004</v>
      </c>
      <c r="L3135" s="3"/>
    </row>
    <row r="3136" spans="1:12" x14ac:dyDescent="0.3">
      <c r="A3136" s="2" t="s">
        <v>588</v>
      </c>
      <c r="B3136" s="1">
        <v>13735</v>
      </c>
      <c r="C3136" s="1">
        <v>0</v>
      </c>
      <c r="D3136" s="1">
        <v>0</v>
      </c>
      <c r="E3136" s="34">
        <f>(B3136-MAX(B$42:B3136))/MAX(B$42:B3136)</f>
        <v>-0.53337863088160353</v>
      </c>
      <c r="F3136" s="49">
        <v>88.9</v>
      </c>
      <c r="G3136" s="4" t="str">
        <f>IF(F3136&lt;=H$1, "침체", IF(F3136&gt;=G$1, "과열", ""))</f>
        <v/>
      </c>
      <c r="H3136" s="3">
        <f t="shared" si="200"/>
        <v>9.4200000000000017</v>
      </c>
      <c r="I3136" s="14">
        <v>1</v>
      </c>
      <c r="J3136" s="46">
        <f t="shared" si="201"/>
        <v>1342754.3330155634</v>
      </c>
      <c r="K3136" s="35">
        <f>(J3136-MAX(J$42:J3136))/MAX(J$42:J3136)</f>
        <v>-0.12002451615031004</v>
      </c>
      <c r="L3136" s="3"/>
    </row>
    <row r="3137" spans="1:12" x14ac:dyDescent="0.3">
      <c r="A3137" s="2" t="s">
        <v>587</v>
      </c>
      <c r="B3137" s="1">
        <v>14055</v>
      </c>
      <c r="C3137" s="1">
        <v>0</v>
      </c>
      <c r="D3137" s="1">
        <v>0</v>
      </c>
      <c r="E3137" s="34">
        <f>(B3137-MAX(B$42:B3137))/MAX(B$42:B3137)</f>
        <v>-0.52250721929675559</v>
      </c>
      <c r="F3137" s="49">
        <v>131.02000000000001</v>
      </c>
      <c r="G3137" s="4" t="str">
        <f>IF(F3137&lt;=H$1, "침체", IF(F3137&gt;=G$1, "과열", ""))</f>
        <v>과열</v>
      </c>
      <c r="H3137" s="3">
        <f t="shared" si="200"/>
        <v>42.120000000000005</v>
      </c>
      <c r="I3137" s="14">
        <v>1</v>
      </c>
      <c r="J3137" s="46">
        <f t="shared" si="201"/>
        <v>1342754.3330155634</v>
      </c>
      <c r="K3137" s="35">
        <f>(J3137-MAX(J$42:J3137))/MAX(J$42:J3137)</f>
        <v>-0.12002451615031004</v>
      </c>
      <c r="L3137" s="3"/>
    </row>
    <row r="3138" spans="1:12" x14ac:dyDescent="0.3">
      <c r="A3138" s="2" t="s">
        <v>586</v>
      </c>
      <c r="B3138" s="1">
        <v>14455</v>
      </c>
      <c r="C3138" s="1">
        <v>1</v>
      </c>
      <c r="D3138" s="1">
        <v>0</v>
      </c>
      <c r="E3138" s="34">
        <f>(B3138-MAX(B$42:B3138))/MAX(B$42:B3138)</f>
        <v>-0.50891795481569557</v>
      </c>
      <c r="F3138" s="49">
        <v>164.56</v>
      </c>
      <c r="G3138" s="4" t="str">
        <f>IF(F3138&lt;=H$1, "침체", IF(F3138&gt;=G$1, "과열", ""))</f>
        <v>과열</v>
      </c>
      <c r="H3138" s="3">
        <f t="shared" si="200"/>
        <v>33.539999999999992</v>
      </c>
      <c r="I3138" s="14">
        <v>1</v>
      </c>
      <c r="J3138" s="46">
        <f t="shared" si="201"/>
        <v>1342754.3330155634</v>
      </c>
      <c r="K3138" s="35">
        <f>(J3138-MAX(J$42:J3138))/MAX(J$42:J3138)</f>
        <v>-0.12002451615031004</v>
      </c>
      <c r="L3138" s="3"/>
    </row>
    <row r="3139" spans="1:12" x14ac:dyDescent="0.3">
      <c r="A3139" s="2" t="s">
        <v>585</v>
      </c>
      <c r="B3139" s="1">
        <v>14750</v>
      </c>
      <c r="C3139" s="1">
        <v>1</v>
      </c>
      <c r="D3139" s="1">
        <v>0</v>
      </c>
      <c r="E3139" s="34">
        <f>(B3139-MAX(B$42:B3139))/MAX(B$42:B3139)</f>
        <v>-0.49889587226091386</v>
      </c>
      <c r="F3139" s="49">
        <v>172.1</v>
      </c>
      <c r="G3139" s="4" t="str">
        <f>IF(F3139&lt;=H$1, "침체", IF(F3139&gt;=G$1, "과열", ""))</f>
        <v>과열</v>
      </c>
      <c r="H3139" s="3">
        <f t="shared" ref="H3139:H3202" si="202">F3139-F3138</f>
        <v>7.539999999999992</v>
      </c>
      <c r="I3139" s="14">
        <v>1</v>
      </c>
      <c r="J3139" s="46">
        <f t="shared" si="201"/>
        <v>1342754.3330155634</v>
      </c>
      <c r="K3139" s="35">
        <f>(J3139-MAX(J$42:J3139))/MAX(J$42:J3139)</f>
        <v>-0.12002451615031004</v>
      </c>
      <c r="L3139" s="3"/>
    </row>
    <row r="3140" spans="1:12" x14ac:dyDescent="0.3">
      <c r="A3140" s="2" t="s">
        <v>584</v>
      </c>
      <c r="B3140" s="1">
        <v>14410</v>
      </c>
      <c r="C3140" s="1">
        <v>0</v>
      </c>
      <c r="D3140" s="1">
        <v>0</v>
      </c>
      <c r="E3140" s="34">
        <f>(B3140-MAX(B$42:B3140))/MAX(B$42:B3140)</f>
        <v>-0.51044674706981485</v>
      </c>
      <c r="F3140" s="49">
        <v>116.53</v>
      </c>
      <c r="G3140" s="4" t="str">
        <f>IF(F3140&lt;=H$1, "침체", IF(F3140&gt;=G$1, "과열", ""))</f>
        <v>과열</v>
      </c>
      <c r="H3140" s="3">
        <f t="shared" si="202"/>
        <v>-55.569999999999993</v>
      </c>
      <c r="I3140" s="14">
        <v>1</v>
      </c>
      <c r="J3140" s="46">
        <f t="shared" si="201"/>
        <v>1342754.3330155634</v>
      </c>
      <c r="K3140" s="35">
        <f>(J3140-MAX(J$42:J3140))/MAX(J$42:J3140)</f>
        <v>-0.12002451615031004</v>
      </c>
      <c r="L3140" s="3"/>
    </row>
    <row r="3141" spans="1:12" x14ac:dyDescent="0.3">
      <c r="A3141" s="2" t="s">
        <v>583</v>
      </c>
      <c r="B3141" s="1">
        <v>15530</v>
      </c>
      <c r="C3141" s="1">
        <v>1</v>
      </c>
      <c r="D3141" s="1">
        <v>0</v>
      </c>
      <c r="E3141" s="34">
        <f>(B3141-MAX(B$42:B3141))/MAX(B$42:B3141)</f>
        <v>-0.47239680652284693</v>
      </c>
      <c r="F3141" s="49">
        <v>175.12</v>
      </c>
      <c r="G3141" s="4" t="str">
        <f>IF(F3141&lt;=H$1, "침체", IF(F3141&gt;=G$1, "과열", ""))</f>
        <v>과열</v>
      </c>
      <c r="H3141" s="3">
        <f t="shared" si="202"/>
        <v>58.59</v>
      </c>
      <c r="I3141" s="14">
        <v>1</v>
      </c>
      <c r="J3141" s="46">
        <f t="shared" si="201"/>
        <v>1342754.3330155634</v>
      </c>
      <c r="K3141" s="35">
        <f>(J3141-MAX(J$42:J3141))/MAX(J$42:J3141)</f>
        <v>-0.12002451615031004</v>
      </c>
      <c r="L3141" s="3"/>
    </row>
    <row r="3142" spans="1:12" x14ac:dyDescent="0.3">
      <c r="A3142" s="2" t="s">
        <v>582</v>
      </c>
      <c r="B3142" s="1">
        <v>15290</v>
      </c>
      <c r="C3142" s="1">
        <v>1</v>
      </c>
      <c r="D3142" s="1">
        <v>0</v>
      </c>
      <c r="E3142" s="34">
        <f>(B3142-MAX(B$42:B3142))/MAX(B$42:B3142)</f>
        <v>-0.48055036521148292</v>
      </c>
      <c r="F3142" s="49">
        <v>130.97</v>
      </c>
      <c r="G3142" s="4" t="str">
        <f>IF(F3142&lt;=H$1, "침체", IF(F3142&gt;=G$1, "과열", ""))</f>
        <v>과열</v>
      </c>
      <c r="H3142" s="3">
        <f t="shared" si="202"/>
        <v>-44.150000000000006</v>
      </c>
      <c r="I3142" s="14">
        <v>1</v>
      </c>
      <c r="J3142" s="46">
        <f t="shared" si="201"/>
        <v>1342754.3330155634</v>
      </c>
      <c r="K3142" s="35">
        <f>(J3142-MAX(J$42:J3142))/MAX(J$42:J3142)</f>
        <v>-0.12002451615031004</v>
      </c>
      <c r="L3142" s="3"/>
    </row>
    <row r="3143" spans="1:12" x14ac:dyDescent="0.3">
      <c r="A3143" s="2" t="s">
        <v>581</v>
      </c>
      <c r="B3143" s="1">
        <v>15420</v>
      </c>
      <c r="C3143" s="1">
        <v>1</v>
      </c>
      <c r="D3143" s="1">
        <v>0</v>
      </c>
      <c r="E3143" s="34">
        <f>(B3143-MAX(B$42:B3143))/MAX(B$42:B3143)</f>
        <v>-0.47613385425513843</v>
      </c>
      <c r="F3143" s="49">
        <v>104.85</v>
      </c>
      <c r="G3143" s="4" t="str">
        <f>IF(F3143&lt;=H$1, "침체", IF(F3143&gt;=G$1, "과열", ""))</f>
        <v>과열</v>
      </c>
      <c r="H3143" s="3">
        <f t="shared" si="202"/>
        <v>-26.120000000000005</v>
      </c>
      <c r="I3143" s="14">
        <v>1</v>
      </c>
      <c r="J3143" s="46">
        <f t="shared" si="201"/>
        <v>1342754.3330155634</v>
      </c>
      <c r="K3143" s="35">
        <f>(J3143-MAX(J$42:J3143))/MAX(J$42:J3143)</f>
        <v>-0.12002451615031004</v>
      </c>
      <c r="L3143" s="3"/>
    </row>
    <row r="3144" spans="1:12" x14ac:dyDescent="0.3">
      <c r="A3144" s="2" t="s">
        <v>580</v>
      </c>
      <c r="B3144" s="1">
        <v>15355</v>
      </c>
      <c r="C3144" s="1">
        <v>0</v>
      </c>
      <c r="D3144" s="1">
        <v>0</v>
      </c>
      <c r="E3144" s="34">
        <f>(B3144-MAX(B$42:B3144))/MAX(B$42:B3144)</f>
        <v>-0.47834210973331071</v>
      </c>
      <c r="F3144" s="49">
        <v>82.43</v>
      </c>
      <c r="G3144" s="4" t="str">
        <f>IF(F3144&lt;=H$1, "침체", IF(F3144&gt;=G$1, "과열", ""))</f>
        <v/>
      </c>
      <c r="H3144" s="3">
        <f t="shared" si="202"/>
        <v>-22.419999999999987</v>
      </c>
      <c r="I3144" s="14">
        <v>1</v>
      </c>
      <c r="J3144" s="46">
        <f t="shared" si="201"/>
        <v>1342754.3330155634</v>
      </c>
      <c r="K3144" s="35">
        <f>(J3144-MAX(J$42:J3144))/MAX(J$42:J3144)</f>
        <v>-0.12002451615031004</v>
      </c>
      <c r="L3144" s="3"/>
    </row>
    <row r="3145" spans="1:12" x14ac:dyDescent="0.3">
      <c r="A3145" s="2" t="s">
        <v>579</v>
      </c>
      <c r="B3145" s="1">
        <v>14945</v>
      </c>
      <c r="C3145" s="1">
        <v>0</v>
      </c>
      <c r="D3145" s="1">
        <v>0</v>
      </c>
      <c r="E3145" s="34">
        <f>(B3145-MAX(B$42:B3145))/MAX(B$42:B3145)</f>
        <v>-0.49227110582639716</v>
      </c>
      <c r="F3145" s="49">
        <v>47.35</v>
      </c>
      <c r="G3145" s="4" t="str">
        <f>IF(F3145&lt;=H$1, "침체", IF(F3145&gt;=G$1, "과열", ""))</f>
        <v/>
      </c>
      <c r="H3145" s="3">
        <f t="shared" si="202"/>
        <v>-35.080000000000005</v>
      </c>
      <c r="I3145" s="14">
        <v>1</v>
      </c>
      <c r="J3145" s="46">
        <f t="shared" si="201"/>
        <v>1342754.3330155634</v>
      </c>
      <c r="K3145" s="35">
        <f>(J3145-MAX(J$42:J3145))/MAX(J$42:J3145)</f>
        <v>-0.12002451615031004</v>
      </c>
      <c r="L3145" s="3"/>
    </row>
    <row r="3146" spans="1:12" x14ac:dyDescent="0.3">
      <c r="A3146" s="2" t="s">
        <v>578</v>
      </c>
      <c r="B3146" s="1">
        <v>14885</v>
      </c>
      <c r="C3146" s="1">
        <v>0</v>
      </c>
      <c r="D3146" s="1">
        <v>0</v>
      </c>
      <c r="E3146" s="34">
        <f>(B3146-MAX(B$42:B3146))/MAX(B$42:B3146)</f>
        <v>-0.49430949549855613</v>
      </c>
      <c r="F3146" s="49">
        <v>35.82</v>
      </c>
      <c r="G3146" s="4" t="str">
        <f>IF(F3146&lt;=H$1, "침체", IF(F3146&gt;=G$1, "과열", ""))</f>
        <v/>
      </c>
      <c r="H3146" s="3">
        <f t="shared" si="202"/>
        <v>-11.530000000000001</v>
      </c>
      <c r="I3146" s="14">
        <v>1</v>
      </c>
      <c r="J3146" s="46">
        <f t="shared" si="201"/>
        <v>1342754.3330155634</v>
      </c>
      <c r="K3146" s="35">
        <f>(J3146-MAX(J$42:J3146))/MAX(J$42:J3146)</f>
        <v>-0.12002451615031004</v>
      </c>
      <c r="L3146" s="3"/>
    </row>
    <row r="3147" spans="1:12" x14ac:dyDescent="0.3">
      <c r="A3147" s="2" t="s">
        <v>577</v>
      </c>
      <c r="B3147" s="1">
        <v>14635</v>
      </c>
      <c r="C3147" s="1">
        <v>0</v>
      </c>
      <c r="D3147" s="1">
        <v>1</v>
      </c>
      <c r="E3147" s="34">
        <f>(B3147-MAX(B$42:B3147))/MAX(B$42:B3147)</f>
        <v>-0.50280278579921867</v>
      </c>
      <c r="F3147" s="49">
        <v>-10.67</v>
      </c>
      <c r="G3147" s="4" t="str">
        <f>IF(F3147&lt;=H$1, "침체", IF(F3147&gt;=G$1, "과열", ""))</f>
        <v/>
      </c>
      <c r="H3147" s="3">
        <f t="shared" si="202"/>
        <v>-46.49</v>
      </c>
      <c r="I3147" s="14">
        <v>1</v>
      </c>
      <c r="J3147" s="46">
        <f t="shared" si="201"/>
        <v>1342754.3330155634</v>
      </c>
      <c r="K3147" s="35">
        <f>(J3147-MAX(J$42:J3147))/MAX(J$42:J3147)</f>
        <v>-0.12002451615031004</v>
      </c>
      <c r="L3147" s="3"/>
    </row>
    <row r="3148" spans="1:12" x14ac:dyDescent="0.3">
      <c r="A3148" s="2" t="s">
        <v>576</v>
      </c>
      <c r="B3148" s="1">
        <v>14420</v>
      </c>
      <c r="C3148" s="1">
        <v>0</v>
      </c>
      <c r="D3148" s="1">
        <v>1</v>
      </c>
      <c r="E3148" s="34">
        <f>(B3148-MAX(B$42:B3148))/MAX(B$42:B3148)</f>
        <v>-0.51010701545778836</v>
      </c>
      <c r="F3148" s="49">
        <v>-58.73</v>
      </c>
      <c r="G3148" s="4" t="str">
        <f>IF(F3148&lt;=H$1, "침체", IF(F3148&gt;=G$1, "과열", ""))</f>
        <v/>
      </c>
      <c r="H3148" s="3">
        <f t="shared" si="202"/>
        <v>-48.059999999999995</v>
      </c>
      <c r="I3148" s="14">
        <v>1</v>
      </c>
      <c r="J3148" s="46">
        <f t="shared" si="201"/>
        <v>1342754.3330155634</v>
      </c>
      <c r="K3148" s="35">
        <f>(J3148-MAX(J$42:J3148))/MAX(J$42:J3148)</f>
        <v>-0.12002451615031004</v>
      </c>
      <c r="L3148" s="3"/>
    </row>
    <row r="3149" spans="1:12" x14ac:dyDescent="0.3">
      <c r="A3149" s="2" t="s">
        <v>575</v>
      </c>
      <c r="B3149" s="1">
        <v>14610</v>
      </c>
      <c r="C3149" s="1">
        <v>0</v>
      </c>
      <c r="D3149" s="1">
        <v>1</v>
      </c>
      <c r="E3149" s="34">
        <f>(B3149-MAX(B$42:B3149))/MAX(B$42:B3149)</f>
        <v>-0.50365211482928485</v>
      </c>
      <c r="F3149" s="49">
        <v>-61.43</v>
      </c>
      <c r="G3149" s="4" t="str">
        <f>IF(F3149&lt;=H$1, "침체", IF(F3149&gt;=G$1, "과열", ""))</f>
        <v/>
      </c>
      <c r="H3149" s="3">
        <f t="shared" si="202"/>
        <v>-2.7000000000000028</v>
      </c>
      <c r="I3149" s="14">
        <v>1</v>
      </c>
      <c r="J3149" s="46">
        <f t="shared" si="201"/>
        <v>1342754.3330155634</v>
      </c>
      <c r="K3149" s="35">
        <f>(J3149-MAX(J$42:J3149))/MAX(J$42:J3149)</f>
        <v>-0.12002451615031004</v>
      </c>
      <c r="L3149" s="3"/>
    </row>
    <row r="3150" spans="1:12" x14ac:dyDescent="0.3">
      <c r="A3150" s="2" t="s">
        <v>574</v>
      </c>
      <c r="B3150" s="1">
        <v>14895</v>
      </c>
      <c r="C3150" s="1">
        <v>0</v>
      </c>
      <c r="D3150" s="1">
        <v>0</v>
      </c>
      <c r="E3150" s="34">
        <f>(B3150-MAX(B$42:B3150))/MAX(B$42:B3150)</f>
        <v>-0.49396976388652963</v>
      </c>
      <c r="F3150" s="49">
        <v>-25.12</v>
      </c>
      <c r="G3150" s="4" t="str">
        <f>IF(F3150&lt;=H$1, "침체", IF(F3150&gt;=G$1, "과열", ""))</f>
        <v/>
      </c>
      <c r="H3150" s="3">
        <f t="shared" si="202"/>
        <v>36.31</v>
      </c>
      <c r="I3150" s="14">
        <v>1</v>
      </c>
      <c r="J3150" s="46">
        <f t="shared" si="201"/>
        <v>1342754.3330155634</v>
      </c>
      <c r="K3150" s="35">
        <f>(J3150-MAX(J$42:J3150))/MAX(J$42:J3150)</f>
        <v>-0.12002451615031004</v>
      </c>
      <c r="L3150" s="3"/>
    </row>
    <row r="3151" spans="1:12" x14ac:dyDescent="0.3">
      <c r="A3151" s="2" t="s">
        <v>573</v>
      </c>
      <c r="B3151" s="1">
        <v>14760</v>
      </c>
      <c r="C3151" s="1">
        <v>0</v>
      </c>
      <c r="D3151" s="1">
        <v>0</v>
      </c>
      <c r="E3151" s="34">
        <f>(B3151-MAX(B$42:B3151))/MAX(B$42:B3151)</f>
        <v>-0.49855614064888737</v>
      </c>
      <c r="F3151" s="49">
        <v>-31.98</v>
      </c>
      <c r="G3151" s="4" t="str">
        <f>IF(F3151&lt;=H$1, "침체", IF(F3151&gt;=G$1, "과열", ""))</f>
        <v/>
      </c>
      <c r="H3151" s="3">
        <f t="shared" si="202"/>
        <v>-6.8599999999999994</v>
      </c>
      <c r="I3151" s="14">
        <v>1</v>
      </c>
      <c r="J3151" s="46">
        <f t="shared" si="201"/>
        <v>1342754.3330155634</v>
      </c>
      <c r="K3151" s="35">
        <f>(J3151-MAX(J$42:J3151))/MAX(J$42:J3151)</f>
        <v>-0.12002451615031004</v>
      </c>
      <c r="L3151" s="3"/>
    </row>
    <row r="3152" spans="1:12" x14ac:dyDescent="0.3">
      <c r="A3152" s="2" t="s">
        <v>572</v>
      </c>
      <c r="B3152" s="1">
        <v>14395</v>
      </c>
      <c r="C3152" s="1">
        <v>0</v>
      </c>
      <c r="D3152" s="1">
        <v>1</v>
      </c>
      <c r="E3152" s="34">
        <f>(B3152-MAX(B$42:B3152))/MAX(B$42:B3152)</f>
        <v>-0.51095634448785454</v>
      </c>
      <c r="F3152" s="49">
        <v>-114.61</v>
      </c>
      <c r="G3152" s="4" t="str">
        <f>IF(F3152&lt;=H$1, "침체", IF(F3152&gt;=G$1, "과열", ""))</f>
        <v/>
      </c>
      <c r="H3152" s="3">
        <f t="shared" si="202"/>
        <v>-82.63</v>
      </c>
      <c r="I3152" s="14">
        <v>1</v>
      </c>
      <c r="J3152" s="46">
        <f t="shared" si="201"/>
        <v>1342754.3330155634</v>
      </c>
      <c r="K3152" s="35">
        <f>(J3152-MAX(J$42:J3152))/MAX(J$42:J3152)</f>
        <v>-0.12002451615031004</v>
      </c>
      <c r="L3152" s="3"/>
    </row>
    <row r="3153" spans="1:12" x14ac:dyDescent="0.3">
      <c r="A3153" s="2" t="s">
        <v>571</v>
      </c>
      <c r="B3153" s="1">
        <v>14715</v>
      </c>
      <c r="C3153" s="1">
        <v>0</v>
      </c>
      <c r="D3153" s="1">
        <v>0</v>
      </c>
      <c r="E3153" s="34">
        <f>(B3153-MAX(B$42:B3153))/MAX(B$42:B3153)</f>
        <v>-0.5000849329030066</v>
      </c>
      <c r="F3153" s="49">
        <v>-71.03</v>
      </c>
      <c r="G3153" s="4" t="str">
        <f>IF(F3153&lt;=H$1, "침체", IF(F3153&gt;=G$1, "과열", ""))</f>
        <v/>
      </c>
      <c r="H3153" s="3">
        <f t="shared" si="202"/>
        <v>43.58</v>
      </c>
      <c r="I3153" s="14">
        <v>1</v>
      </c>
      <c r="J3153" s="46">
        <f t="shared" si="201"/>
        <v>1342754.3330155634</v>
      </c>
      <c r="K3153" s="35">
        <f>(J3153-MAX(J$42:J3153))/MAX(J$42:J3153)</f>
        <v>-0.12002451615031004</v>
      </c>
      <c r="L3153" s="3"/>
    </row>
    <row r="3154" spans="1:12" x14ac:dyDescent="0.3">
      <c r="A3154" s="2" t="s">
        <v>570</v>
      </c>
      <c r="B3154" s="1">
        <v>15150</v>
      </c>
      <c r="C3154" s="1">
        <v>0</v>
      </c>
      <c r="D3154" s="1">
        <v>0</v>
      </c>
      <c r="E3154" s="34">
        <f>(B3154-MAX(B$42:B3154))/MAX(B$42:B3154)</f>
        <v>-0.4853066077798539</v>
      </c>
      <c r="F3154" s="49">
        <v>30.65</v>
      </c>
      <c r="G3154" s="4" t="str">
        <f>IF(F3154&lt;=H$1, "침체", IF(F3154&gt;=G$1, "과열", ""))</f>
        <v/>
      </c>
      <c r="H3154" s="3">
        <f t="shared" si="202"/>
        <v>101.68</v>
      </c>
      <c r="I3154" s="14">
        <v>1</v>
      </c>
      <c r="J3154" s="46">
        <f t="shared" si="201"/>
        <v>1342754.3330155634</v>
      </c>
      <c r="K3154" s="35">
        <f>(J3154-MAX(J$42:J3154))/MAX(J$42:J3154)</f>
        <v>-0.12002451615031004</v>
      </c>
      <c r="L3154" s="3"/>
    </row>
    <row r="3155" spans="1:12" x14ac:dyDescent="0.3">
      <c r="A3155" s="2" t="s">
        <v>569</v>
      </c>
      <c r="B3155" s="1">
        <v>15340</v>
      </c>
      <c r="C3155" s="1">
        <v>0</v>
      </c>
      <c r="D3155" s="1">
        <v>0</v>
      </c>
      <c r="E3155" s="34">
        <f>(B3155-MAX(B$42:B3155))/MAX(B$42:B3155)</f>
        <v>-0.47885170715135045</v>
      </c>
      <c r="F3155" s="49">
        <v>161.4</v>
      </c>
      <c r="G3155" s="4" t="str">
        <f>IF(F3155&lt;=H$1, "침체", IF(F3155&gt;=G$1, "과열", ""))</f>
        <v>과열</v>
      </c>
      <c r="H3155" s="3">
        <f t="shared" si="202"/>
        <v>130.75</v>
      </c>
      <c r="I3155" s="14">
        <v>1</v>
      </c>
      <c r="J3155" s="46">
        <f t="shared" si="201"/>
        <v>1342754.3330155634</v>
      </c>
      <c r="K3155" s="35">
        <f>(J3155-MAX(J$42:J3155))/MAX(J$42:J3155)</f>
        <v>-0.12002451615031004</v>
      </c>
      <c r="L3155" s="3"/>
    </row>
    <row r="3156" spans="1:12" x14ac:dyDescent="0.3">
      <c r="A3156" s="2" t="s">
        <v>568</v>
      </c>
      <c r="B3156" s="1">
        <v>14655</v>
      </c>
      <c r="C3156" s="1">
        <v>0</v>
      </c>
      <c r="D3156" s="1">
        <v>0</v>
      </c>
      <c r="E3156" s="34">
        <f>(B3156-MAX(B$42:B3156))/MAX(B$42:B3156)</f>
        <v>-0.50212332257516556</v>
      </c>
      <c r="F3156" s="49">
        <v>9.25</v>
      </c>
      <c r="G3156" s="4" t="str">
        <f>IF(F3156&lt;=H$1, "침체", IF(F3156&gt;=G$1, "과열", ""))</f>
        <v/>
      </c>
      <c r="H3156" s="3">
        <f t="shared" si="202"/>
        <v>-152.15</v>
      </c>
      <c r="I3156" s="14">
        <v>1</v>
      </c>
      <c r="J3156" s="46">
        <f t="shared" si="201"/>
        <v>1342754.3330155634</v>
      </c>
      <c r="K3156" s="35">
        <f>(J3156-MAX(J$42:J3156))/MAX(J$42:J3156)</f>
        <v>-0.12002451615031004</v>
      </c>
      <c r="L3156" s="3"/>
    </row>
    <row r="3157" spans="1:12" x14ac:dyDescent="0.3">
      <c r="A3157" s="2" t="s">
        <v>567</v>
      </c>
      <c r="B3157" s="1">
        <v>14550</v>
      </c>
      <c r="C3157" s="1">
        <v>0</v>
      </c>
      <c r="D3157" s="1">
        <v>0</v>
      </c>
      <c r="E3157" s="34">
        <f>(B3157-MAX(B$42:B3157))/MAX(B$42:B3157)</f>
        <v>-0.50569050450144382</v>
      </c>
      <c r="F3157" s="49">
        <v>-51.99</v>
      </c>
      <c r="G3157" s="4" t="str">
        <f>IF(F3157&lt;=H$1, "침체", IF(F3157&gt;=G$1, "과열", ""))</f>
        <v/>
      </c>
      <c r="H3157" s="3">
        <f t="shared" si="202"/>
        <v>-61.24</v>
      </c>
      <c r="I3157" s="14">
        <v>1</v>
      </c>
      <c r="J3157" s="46">
        <f t="shared" si="201"/>
        <v>1342754.3330155634</v>
      </c>
      <c r="K3157" s="35">
        <f>(J3157-MAX(J$42:J3157))/MAX(J$42:J3157)</f>
        <v>-0.12002451615031004</v>
      </c>
      <c r="L3157" s="3"/>
    </row>
    <row r="3158" spans="1:12" x14ac:dyDescent="0.3">
      <c r="A3158" s="2" t="s">
        <v>566</v>
      </c>
      <c r="B3158" s="1">
        <v>14185</v>
      </c>
      <c r="C3158" s="1">
        <v>0</v>
      </c>
      <c r="D3158" s="1">
        <v>1</v>
      </c>
      <c r="E3158" s="34">
        <f>(B3158-MAX(B$42:B3158))/MAX(B$42:B3158)</f>
        <v>-0.51809070834041104</v>
      </c>
      <c r="F3158" s="49">
        <v>-138.19</v>
      </c>
      <c r="G3158" s="4" t="str">
        <f>IF(F3158&lt;=H$1, "침체", IF(F3158&gt;=G$1, "과열", ""))</f>
        <v/>
      </c>
      <c r="H3158" s="3">
        <f t="shared" si="202"/>
        <v>-86.199999999999989</v>
      </c>
      <c r="I3158" s="14">
        <v>1</v>
      </c>
      <c r="J3158" s="46">
        <f t="shared" si="201"/>
        <v>1342754.3330155634</v>
      </c>
      <c r="K3158" s="35">
        <f>(J3158-MAX(J$42:J3158))/MAX(J$42:J3158)</f>
        <v>-0.12002451615031004</v>
      </c>
      <c r="L3158" s="3"/>
    </row>
    <row r="3159" spans="1:12" x14ac:dyDescent="0.3">
      <c r="A3159" s="2" t="s">
        <v>565</v>
      </c>
      <c r="B3159" s="1">
        <v>14035</v>
      </c>
      <c r="C3159" s="1">
        <v>0</v>
      </c>
      <c r="D3159" s="1">
        <v>1</v>
      </c>
      <c r="E3159" s="34">
        <f>(B3159-MAX(B$42:B3159))/MAX(B$42:B3159)</f>
        <v>-0.52318668252080858</v>
      </c>
      <c r="F3159" s="49">
        <v>-151.4</v>
      </c>
      <c r="G3159" s="4" t="str">
        <f>IF(F3159&lt;=H$1, "침체", IF(F3159&gt;=G$1, "과열", ""))</f>
        <v>침체</v>
      </c>
      <c r="H3159" s="3">
        <f t="shared" si="202"/>
        <v>-13.210000000000008</v>
      </c>
      <c r="I3159" s="14">
        <v>1</v>
      </c>
      <c r="J3159" s="46">
        <f t="shared" si="201"/>
        <v>1342754.3330155634</v>
      </c>
      <c r="K3159" s="35">
        <f>(J3159-MAX(J$42:J3159))/MAX(J$42:J3159)</f>
        <v>-0.12002451615031004</v>
      </c>
      <c r="L3159" s="3"/>
    </row>
    <row r="3160" spans="1:12" x14ac:dyDescent="0.3">
      <c r="A3160" s="2" t="s">
        <v>564</v>
      </c>
      <c r="B3160" s="1">
        <v>14015</v>
      </c>
      <c r="C3160" s="1">
        <v>0</v>
      </c>
      <c r="D3160" s="1">
        <v>1</v>
      </c>
      <c r="E3160" s="34">
        <f>(B3160-MAX(B$42:B3160))/MAX(B$42:B3160)</f>
        <v>-0.52386614574486157</v>
      </c>
      <c r="F3160" s="49">
        <v>-144.85</v>
      </c>
      <c r="G3160" s="4" t="str">
        <f>IF(F3160&lt;=H$1, "침체", IF(F3160&gt;=G$1, "과열", ""))</f>
        <v/>
      </c>
      <c r="H3160" s="3">
        <f t="shared" si="202"/>
        <v>6.5500000000000114</v>
      </c>
      <c r="I3160" s="14">
        <v>1</v>
      </c>
      <c r="J3160" s="46">
        <f t="shared" si="201"/>
        <v>1342754.3330155634</v>
      </c>
      <c r="K3160" s="35">
        <f>(J3160-MAX(J$42:J3160))/MAX(J$42:J3160)</f>
        <v>-0.12002451615031004</v>
      </c>
      <c r="L3160" s="3"/>
    </row>
    <row r="3161" spans="1:12" x14ac:dyDescent="0.3">
      <c r="A3161" s="2" t="s">
        <v>563</v>
      </c>
      <c r="B3161" s="1">
        <v>14350</v>
      </c>
      <c r="C3161" s="1">
        <v>0</v>
      </c>
      <c r="D3161" s="1">
        <v>0</v>
      </c>
      <c r="E3161" s="34">
        <f>(B3161-MAX(B$42:B3161))/MAX(B$42:B3161)</f>
        <v>-0.51248513674197382</v>
      </c>
      <c r="F3161" s="49">
        <v>-69.02</v>
      </c>
      <c r="G3161" s="4" t="str">
        <f>IF(F3161&lt;=H$1, "침체", IF(F3161&gt;=G$1, "과열", ""))</f>
        <v/>
      </c>
      <c r="H3161" s="3">
        <f t="shared" si="202"/>
        <v>75.83</v>
      </c>
      <c r="I3161" s="14">
        <v>1</v>
      </c>
      <c r="J3161" s="46">
        <f t="shared" si="201"/>
        <v>1342754.3330155634</v>
      </c>
      <c r="K3161" s="35">
        <f>(J3161-MAX(J$42:J3161))/MAX(J$42:J3161)</f>
        <v>-0.12002451615031004</v>
      </c>
      <c r="L3161" s="3"/>
    </row>
    <row r="3162" spans="1:12" x14ac:dyDescent="0.3">
      <c r="A3162" s="2" t="s">
        <v>562</v>
      </c>
      <c r="B3162" s="1">
        <v>14155</v>
      </c>
      <c r="C3162" s="1">
        <v>0</v>
      </c>
      <c r="D3162" s="1">
        <v>1</v>
      </c>
      <c r="E3162" s="34">
        <f>(B3162-MAX(B$42:B3162))/MAX(B$42:B3162)</f>
        <v>-0.51910990317649053</v>
      </c>
      <c r="F3162" s="49">
        <v>-76.52</v>
      </c>
      <c r="G3162" s="4" t="str">
        <f>IF(F3162&lt;=H$1, "침체", IF(F3162&gt;=G$1, "과열", ""))</f>
        <v/>
      </c>
      <c r="H3162" s="3">
        <f t="shared" si="202"/>
        <v>-7.5</v>
      </c>
      <c r="I3162" s="14">
        <v>1</v>
      </c>
      <c r="J3162" s="46">
        <f t="shared" si="201"/>
        <v>1342754.3330155634</v>
      </c>
      <c r="K3162" s="35">
        <f>(J3162-MAX(J$42:J3162))/MAX(J$42:J3162)</f>
        <v>-0.12002451615031004</v>
      </c>
      <c r="L3162" s="3"/>
    </row>
    <row r="3163" spans="1:12" x14ac:dyDescent="0.3">
      <c r="A3163" s="2" t="s">
        <v>561</v>
      </c>
      <c r="B3163" s="1">
        <v>14135</v>
      </c>
      <c r="C3163" s="1">
        <v>0</v>
      </c>
      <c r="D3163" s="1">
        <v>1</v>
      </c>
      <c r="E3163" s="34">
        <f>(B3163-MAX(B$42:B3163))/MAX(B$42:B3163)</f>
        <v>-0.51978936640054352</v>
      </c>
      <c r="F3163" s="49">
        <v>-61.96</v>
      </c>
      <c r="G3163" s="4" t="str">
        <f>IF(F3163&lt;=H$1, "침체", IF(F3163&gt;=G$1, "과열", ""))</f>
        <v/>
      </c>
      <c r="H3163" s="3">
        <f t="shared" si="202"/>
        <v>14.559999999999995</v>
      </c>
      <c r="I3163" s="14">
        <v>1</v>
      </c>
      <c r="J3163" s="46">
        <f t="shared" si="201"/>
        <v>1342754.3330155634</v>
      </c>
      <c r="K3163" s="35">
        <f>(J3163-MAX(J$42:J3163))/MAX(J$42:J3163)</f>
        <v>-0.12002451615031004</v>
      </c>
      <c r="L3163" s="3"/>
    </row>
    <row r="3164" spans="1:12" x14ac:dyDescent="0.3">
      <c r="A3164" s="2" t="s">
        <v>560</v>
      </c>
      <c r="B3164" s="1">
        <v>14435</v>
      </c>
      <c r="C3164" s="1">
        <v>0</v>
      </c>
      <c r="D3164" s="1">
        <v>0</v>
      </c>
      <c r="E3164" s="34">
        <f>(B3164-MAX(B$42:B3164))/MAX(B$42:B3164)</f>
        <v>-0.50959741803974856</v>
      </c>
      <c r="F3164" s="49">
        <v>-19.399999999999999</v>
      </c>
      <c r="G3164" s="4" t="str">
        <f>IF(F3164&lt;=H$1, "침체", IF(F3164&gt;=G$1, "과열", ""))</f>
        <v/>
      </c>
      <c r="H3164" s="3">
        <f t="shared" si="202"/>
        <v>42.56</v>
      </c>
      <c r="I3164" s="14">
        <v>1</v>
      </c>
      <c r="J3164" s="46">
        <f t="shared" si="201"/>
        <v>1342754.3330155634</v>
      </c>
      <c r="K3164" s="35">
        <f>(J3164-MAX(J$42:J3164))/MAX(J$42:J3164)</f>
        <v>-0.12002451615031004</v>
      </c>
      <c r="L3164" s="3"/>
    </row>
    <row r="3165" spans="1:12" x14ac:dyDescent="0.3">
      <c r="A3165" s="2" t="s">
        <v>559</v>
      </c>
      <c r="B3165" s="1">
        <v>13965</v>
      </c>
      <c r="C3165" s="1">
        <v>0</v>
      </c>
      <c r="D3165" s="1">
        <v>0</v>
      </c>
      <c r="E3165" s="34">
        <f>(B3165-MAX(B$42:B3165))/MAX(B$42:B3165)</f>
        <v>-0.52556480380499404</v>
      </c>
      <c r="F3165" s="49">
        <v>-67.61</v>
      </c>
      <c r="G3165" s="4" t="str">
        <f>IF(F3165&lt;=H$1, "침체", IF(F3165&gt;=G$1, "과열", ""))</f>
        <v/>
      </c>
      <c r="H3165" s="3">
        <f t="shared" si="202"/>
        <v>-48.21</v>
      </c>
      <c r="I3165" s="14">
        <v>1</v>
      </c>
      <c r="J3165" s="46">
        <f t="shared" si="201"/>
        <v>1342754.3330155634</v>
      </c>
      <c r="K3165" s="35">
        <f>(J3165-MAX(J$42:J3165))/MAX(J$42:J3165)</f>
        <v>-0.12002451615031004</v>
      </c>
      <c r="L3165" s="3"/>
    </row>
    <row r="3166" spans="1:12" x14ac:dyDescent="0.3">
      <c r="A3166" s="2" t="s">
        <v>558</v>
      </c>
      <c r="B3166" s="1">
        <v>13820</v>
      </c>
      <c r="C3166" s="1">
        <v>0</v>
      </c>
      <c r="D3166" s="1">
        <v>1</v>
      </c>
      <c r="E3166" s="34">
        <f>(B3166-MAX(B$42:B3166))/MAX(B$42:B3166)</f>
        <v>-0.53049091217937827</v>
      </c>
      <c r="F3166" s="49">
        <v>-123.6</v>
      </c>
      <c r="G3166" s="4" t="str">
        <f>IF(F3166&lt;=H$1, "침체", IF(F3166&gt;=G$1, "과열", ""))</f>
        <v/>
      </c>
      <c r="H3166" s="3">
        <f t="shared" si="202"/>
        <v>-55.989999999999995</v>
      </c>
      <c r="I3166" s="14">
        <v>1</v>
      </c>
      <c r="J3166" s="46">
        <f t="shared" si="201"/>
        <v>1342754.3330155634</v>
      </c>
      <c r="K3166" s="35">
        <f>(J3166-MAX(J$42:J3166))/MAX(J$42:J3166)</f>
        <v>-0.12002451615031004</v>
      </c>
      <c r="L3166" s="3"/>
    </row>
    <row r="3167" spans="1:12" x14ac:dyDescent="0.3">
      <c r="A3167" s="2" t="s">
        <v>557</v>
      </c>
      <c r="B3167" s="1">
        <v>13805</v>
      </c>
      <c r="C3167" s="1">
        <v>0</v>
      </c>
      <c r="D3167" s="1">
        <v>1</v>
      </c>
      <c r="E3167" s="34">
        <f>(B3167-MAX(B$42:B3167))/MAX(B$42:B3167)</f>
        <v>-0.53100050959741807</v>
      </c>
      <c r="F3167" s="49">
        <v>-111.83</v>
      </c>
      <c r="G3167" s="4" t="str">
        <f>IF(F3167&lt;=H$1, "침체", IF(F3167&gt;=G$1, "과열", ""))</f>
        <v/>
      </c>
      <c r="H3167" s="3">
        <f t="shared" si="202"/>
        <v>11.769999999999996</v>
      </c>
      <c r="I3167" s="14">
        <v>1</v>
      </c>
      <c r="J3167" s="46">
        <f t="shared" si="201"/>
        <v>1342754.3330155634</v>
      </c>
      <c r="K3167" s="35">
        <f>(J3167-MAX(J$42:J3167))/MAX(J$42:J3167)</f>
        <v>-0.12002451615031004</v>
      </c>
      <c r="L3167" s="3"/>
    </row>
    <row r="3168" spans="1:12" x14ac:dyDescent="0.3">
      <c r="A3168" s="2" t="s">
        <v>556</v>
      </c>
      <c r="B3168" s="1">
        <v>13570</v>
      </c>
      <c r="C3168" s="1">
        <v>0</v>
      </c>
      <c r="D3168" s="1">
        <v>1</v>
      </c>
      <c r="E3168" s="34">
        <f>(B3168-MAX(B$42:B3168))/MAX(B$42:B3168)</f>
        <v>-0.53898420248004075</v>
      </c>
      <c r="F3168" s="49">
        <v>-152.01</v>
      </c>
      <c r="G3168" s="4" t="str">
        <f>IF(F3168&lt;=H$1, "침체", IF(F3168&gt;=G$1, "과열", ""))</f>
        <v>침체</v>
      </c>
      <c r="H3168" s="3">
        <f t="shared" si="202"/>
        <v>-40.179999999999993</v>
      </c>
      <c r="I3168" s="14">
        <v>1</v>
      </c>
      <c r="J3168" s="46">
        <f t="shared" si="201"/>
        <v>1342754.3330155634</v>
      </c>
      <c r="K3168" s="35">
        <f>(J3168-MAX(J$42:J3168))/MAX(J$42:J3168)</f>
        <v>-0.12002451615031004</v>
      </c>
      <c r="L3168" s="3"/>
    </row>
    <row r="3169" spans="1:12" x14ac:dyDescent="0.3">
      <c r="A3169" s="2" t="s">
        <v>555</v>
      </c>
      <c r="B3169" s="1">
        <v>13500</v>
      </c>
      <c r="C3169" s="1">
        <v>0</v>
      </c>
      <c r="D3169" s="1">
        <v>1</v>
      </c>
      <c r="E3169" s="34">
        <f>(B3169-MAX(B$42:B3169))/MAX(B$42:B3169)</f>
        <v>-0.54136232376422622</v>
      </c>
      <c r="F3169" s="49">
        <v>-132.11000000000001</v>
      </c>
      <c r="G3169" s="4" t="str">
        <f>IF(F3169&lt;=H$1, "침체", IF(F3169&gt;=G$1, "과열", ""))</f>
        <v/>
      </c>
      <c r="H3169" s="3">
        <f t="shared" si="202"/>
        <v>19.899999999999977</v>
      </c>
      <c r="I3169" s="14">
        <v>1</v>
      </c>
      <c r="J3169" s="46">
        <f t="shared" si="201"/>
        <v>1342754.3330155634</v>
      </c>
      <c r="K3169" s="35">
        <f>(J3169-MAX(J$42:J3169))/MAX(J$42:J3169)</f>
        <v>-0.12002451615031004</v>
      </c>
      <c r="L3169" s="3"/>
    </row>
    <row r="3170" spans="1:12" x14ac:dyDescent="0.3">
      <c r="A3170" s="2" t="s">
        <v>554</v>
      </c>
      <c r="B3170" s="1">
        <v>13845</v>
      </c>
      <c r="C3170" s="1">
        <v>0</v>
      </c>
      <c r="D3170" s="1">
        <v>0</v>
      </c>
      <c r="E3170" s="34">
        <f>(B3170-MAX(B$42:B3170))/MAX(B$42:B3170)</f>
        <v>-0.52964158314931209</v>
      </c>
      <c r="F3170" s="49">
        <v>-63.72</v>
      </c>
      <c r="G3170" s="4" t="str">
        <f>IF(F3170&lt;=H$1, "침체", IF(F3170&gt;=G$1, "과열", ""))</f>
        <v/>
      </c>
      <c r="H3170" s="3">
        <f t="shared" si="202"/>
        <v>68.390000000000015</v>
      </c>
      <c r="I3170" s="14">
        <v>1</v>
      </c>
      <c r="J3170" s="46">
        <f t="shared" si="201"/>
        <v>1342754.3330155634</v>
      </c>
      <c r="K3170" s="35">
        <f>(J3170-MAX(J$42:J3170))/MAX(J$42:J3170)</f>
        <v>-0.12002451615031004</v>
      </c>
      <c r="L3170" s="3"/>
    </row>
    <row r="3171" spans="1:12" x14ac:dyDescent="0.3">
      <c r="A3171" s="2" t="s">
        <v>553</v>
      </c>
      <c r="B3171" s="1">
        <v>13375</v>
      </c>
      <c r="C3171" s="1">
        <v>0</v>
      </c>
      <c r="D3171" s="1">
        <v>1</v>
      </c>
      <c r="E3171" s="34">
        <f>(B3171-MAX(B$42:B3171))/MAX(B$42:B3171)</f>
        <v>-0.54560896891455746</v>
      </c>
      <c r="F3171" s="49">
        <v>-122.02</v>
      </c>
      <c r="G3171" s="4" t="str">
        <f>IF(F3171&lt;=H$1, "침체", IF(F3171&gt;=G$1, "과열", ""))</f>
        <v/>
      </c>
      <c r="H3171" s="3">
        <f t="shared" si="202"/>
        <v>-58.3</v>
      </c>
      <c r="I3171" s="14">
        <v>1</v>
      </c>
      <c r="J3171" s="46">
        <f t="shared" si="201"/>
        <v>1342754.3330155634</v>
      </c>
      <c r="K3171" s="35">
        <f>(J3171-MAX(J$42:J3171))/MAX(J$42:J3171)</f>
        <v>-0.12002451615031004</v>
      </c>
      <c r="L3171" s="3"/>
    </row>
    <row r="3172" spans="1:12" x14ac:dyDescent="0.3">
      <c r="A3172" s="2" t="s">
        <v>552</v>
      </c>
      <c r="B3172" s="1">
        <v>13375</v>
      </c>
      <c r="C3172" s="1">
        <v>0</v>
      </c>
      <c r="D3172" s="1">
        <v>1</v>
      </c>
      <c r="E3172" s="34">
        <f>(B3172-MAX(B$42:B3172))/MAX(B$42:B3172)</f>
        <v>-0.54560896891455746</v>
      </c>
      <c r="F3172" s="49">
        <v>-115.24</v>
      </c>
      <c r="G3172" s="4" t="str">
        <f>IF(F3172&lt;=H$1, "침체", IF(F3172&gt;=G$1, "과열", ""))</f>
        <v/>
      </c>
      <c r="H3172" s="3">
        <f t="shared" si="202"/>
        <v>6.7800000000000011</v>
      </c>
      <c r="I3172" s="14">
        <v>1</v>
      </c>
      <c r="J3172" s="46">
        <f t="shared" si="201"/>
        <v>1342754.3330155634</v>
      </c>
      <c r="K3172" s="35">
        <f>(J3172-MAX(J$42:J3172))/MAX(J$42:J3172)</f>
        <v>-0.12002451615031004</v>
      </c>
      <c r="L3172" s="3"/>
    </row>
    <row r="3173" spans="1:12" x14ac:dyDescent="0.3">
      <c r="A3173" s="2" t="s">
        <v>551</v>
      </c>
      <c r="B3173" s="1">
        <v>13560</v>
      </c>
      <c r="C3173" s="1">
        <v>0</v>
      </c>
      <c r="D3173" s="1">
        <v>0</v>
      </c>
      <c r="E3173" s="34">
        <f>(B3173-MAX(B$42:B3173))/MAX(B$42:B3173)</f>
        <v>-0.53932393409206725</v>
      </c>
      <c r="F3173" s="49">
        <v>-62.97</v>
      </c>
      <c r="G3173" s="4" t="str">
        <f>IF(F3173&lt;=H$1, "침체", IF(F3173&gt;=G$1, "과열", ""))</f>
        <v/>
      </c>
      <c r="H3173" s="3">
        <f t="shared" si="202"/>
        <v>52.269999999999996</v>
      </c>
      <c r="I3173" s="14">
        <v>1</v>
      </c>
      <c r="J3173" s="46">
        <f t="shared" si="201"/>
        <v>1342754.3330155634</v>
      </c>
      <c r="K3173" s="35">
        <f>(J3173-MAX(J$42:J3173))/MAX(J$42:J3173)</f>
        <v>-0.12002451615031004</v>
      </c>
      <c r="L3173" s="3"/>
    </row>
    <row r="3174" spans="1:12" x14ac:dyDescent="0.3">
      <c r="A3174" s="2" t="s">
        <v>550</v>
      </c>
      <c r="B3174" s="1">
        <v>13285</v>
      </c>
      <c r="C3174" s="1">
        <v>0</v>
      </c>
      <c r="D3174" s="1">
        <v>1</v>
      </c>
      <c r="E3174" s="34">
        <f>(B3174-MAX(B$42:B3174))/MAX(B$42:B3174)</f>
        <v>-0.54866655342279602</v>
      </c>
      <c r="F3174" s="49">
        <v>-101.39</v>
      </c>
      <c r="G3174" s="4" t="str">
        <f>IF(F3174&lt;=H$1, "침체", IF(F3174&gt;=G$1, "과열", ""))</f>
        <v/>
      </c>
      <c r="H3174" s="3">
        <f t="shared" si="202"/>
        <v>-38.42</v>
      </c>
      <c r="I3174" s="14">
        <v>1</v>
      </c>
      <c r="J3174" s="46">
        <f t="shared" si="201"/>
        <v>1342754.3330155634</v>
      </c>
      <c r="K3174" s="35">
        <f>(J3174-MAX(J$42:J3174))/MAX(J$42:J3174)</f>
        <v>-0.12002451615031004</v>
      </c>
      <c r="L3174" s="3"/>
    </row>
    <row r="3175" spans="1:12" x14ac:dyDescent="0.3">
      <c r="A3175" s="2" t="s">
        <v>549</v>
      </c>
      <c r="B3175" s="1">
        <v>12805</v>
      </c>
      <c r="C3175" s="1">
        <v>0</v>
      </c>
      <c r="D3175" s="1">
        <v>1</v>
      </c>
      <c r="E3175" s="34">
        <f>(B3175-MAX(B$42:B3175))/MAX(B$42:B3175)</f>
        <v>-0.564973670800068</v>
      </c>
      <c r="F3175" s="49">
        <v>-175.71</v>
      </c>
      <c r="G3175" s="4" t="str">
        <f>IF(F3175&lt;=H$1, "침체", IF(F3175&gt;=G$1, "과열", ""))</f>
        <v>침체</v>
      </c>
      <c r="H3175" s="3">
        <f t="shared" si="202"/>
        <v>-74.320000000000007</v>
      </c>
      <c r="I3175" s="14">
        <v>1</v>
      </c>
      <c r="J3175" s="46">
        <f t="shared" si="201"/>
        <v>1342754.3330155634</v>
      </c>
      <c r="K3175" s="35">
        <f>(J3175-MAX(J$42:J3175))/MAX(J$42:J3175)</f>
        <v>-0.12002451615031004</v>
      </c>
      <c r="L3175" s="3"/>
    </row>
    <row r="3176" spans="1:12" x14ac:dyDescent="0.3">
      <c r="A3176" s="2" t="s">
        <v>548</v>
      </c>
      <c r="B3176" s="1">
        <v>12645</v>
      </c>
      <c r="C3176" s="1">
        <v>0</v>
      </c>
      <c r="D3176" s="1">
        <v>1</v>
      </c>
      <c r="E3176" s="34">
        <f>(B3176-MAX(B$42:B3176))/MAX(B$42:B3176)</f>
        <v>-0.57040937659249191</v>
      </c>
      <c r="F3176" s="49">
        <v>-179.63</v>
      </c>
      <c r="G3176" s="4" t="str">
        <f>IF(F3176&lt;=H$1, "침체", IF(F3176&gt;=G$1, "과열", ""))</f>
        <v>침체</v>
      </c>
      <c r="H3176" s="3">
        <f t="shared" si="202"/>
        <v>-3.9199999999999875</v>
      </c>
      <c r="I3176" s="14">
        <v>1</v>
      </c>
      <c r="J3176" s="46">
        <f t="shared" si="201"/>
        <v>1342754.3330155634</v>
      </c>
      <c r="K3176" s="35">
        <f>(J3176-MAX(J$42:J3176))/MAX(J$42:J3176)</f>
        <v>-0.12002451615031004</v>
      </c>
      <c r="L3176" s="3"/>
    </row>
    <row r="3177" spans="1:12" x14ac:dyDescent="0.3">
      <c r="A3177" s="2" t="s">
        <v>547</v>
      </c>
      <c r="B3177" s="1">
        <v>12640</v>
      </c>
      <c r="C3177" s="1">
        <v>0</v>
      </c>
      <c r="D3177" s="1">
        <v>1</v>
      </c>
      <c r="E3177" s="34">
        <f>(B3177-MAX(B$42:B3177))/MAX(B$42:B3177)</f>
        <v>-0.57057924239850522</v>
      </c>
      <c r="F3177" s="49">
        <v>-178.07</v>
      </c>
      <c r="G3177" s="4" t="str">
        <f>IF(F3177&lt;=H$1, "침체", IF(F3177&gt;=G$1, "과열", ""))</f>
        <v>침체</v>
      </c>
      <c r="H3177" s="3">
        <f t="shared" si="202"/>
        <v>1.5600000000000023</v>
      </c>
      <c r="I3177" s="14">
        <v>1</v>
      </c>
      <c r="J3177" s="46">
        <f t="shared" si="201"/>
        <v>1342754.3330155634</v>
      </c>
      <c r="K3177" s="35">
        <f>(J3177-MAX(J$42:J3177))/MAX(J$42:J3177)</f>
        <v>-0.12002451615031004</v>
      </c>
      <c r="L3177" s="3"/>
    </row>
    <row r="3178" spans="1:12" x14ac:dyDescent="0.3">
      <c r="A3178" s="2" t="s">
        <v>546</v>
      </c>
      <c r="B3178" s="1">
        <v>13150</v>
      </c>
      <c r="C3178" s="1">
        <v>0</v>
      </c>
      <c r="D3178" s="1">
        <v>0</v>
      </c>
      <c r="E3178" s="34">
        <f>(B3178-MAX(B$42:B3178))/MAX(B$42:B3178)</f>
        <v>-0.55325293018515376</v>
      </c>
      <c r="F3178" s="49">
        <v>-69.069999999999993</v>
      </c>
      <c r="G3178" s="4" t="str">
        <f>IF(F3178&lt;=H$1, "침체", IF(F3178&gt;=G$1, "과열", ""))</f>
        <v/>
      </c>
      <c r="H3178" s="3">
        <f t="shared" si="202"/>
        <v>109</v>
      </c>
      <c r="I3178" s="14">
        <v>1</v>
      </c>
      <c r="J3178" s="46">
        <f t="shared" si="201"/>
        <v>1342754.3330155634</v>
      </c>
      <c r="K3178" s="35">
        <f>(J3178-MAX(J$42:J3178))/MAX(J$42:J3178)</f>
        <v>-0.12002451615031004</v>
      </c>
      <c r="L3178" s="3"/>
    </row>
    <row r="3179" spans="1:12" x14ac:dyDescent="0.3">
      <c r="A3179" s="2" t="s">
        <v>545</v>
      </c>
      <c r="B3179" s="1">
        <v>13355</v>
      </c>
      <c r="C3179" s="1">
        <v>0</v>
      </c>
      <c r="D3179" s="1">
        <v>0</v>
      </c>
      <c r="E3179" s="34">
        <f>(B3179-MAX(B$42:B3179))/MAX(B$42:B3179)</f>
        <v>-0.54628843213861045</v>
      </c>
      <c r="F3179" s="49">
        <v>16.760000000000002</v>
      </c>
      <c r="G3179" s="4" t="str">
        <f>IF(F3179&lt;=H$1, "침체", IF(F3179&gt;=G$1, "과열", ""))</f>
        <v/>
      </c>
      <c r="H3179" s="3">
        <f t="shared" si="202"/>
        <v>85.83</v>
      </c>
      <c r="I3179" s="14">
        <v>1</v>
      </c>
      <c r="J3179" s="46">
        <f t="shared" si="201"/>
        <v>1342754.3330155634</v>
      </c>
      <c r="K3179" s="35">
        <f>(J3179-MAX(J$42:J3179))/MAX(J$42:J3179)</f>
        <v>-0.12002451615031004</v>
      </c>
      <c r="L3179" s="3"/>
    </row>
    <row r="3180" spans="1:12" x14ac:dyDescent="0.3">
      <c r="A3180" s="2" t="s">
        <v>544</v>
      </c>
      <c r="B3180" s="1">
        <v>13655</v>
      </c>
      <c r="C3180" s="1">
        <v>0</v>
      </c>
      <c r="D3180" s="1">
        <v>0</v>
      </c>
      <c r="E3180" s="34">
        <f>(B3180-MAX(B$42:B3180))/MAX(B$42:B3180)</f>
        <v>-0.53609648377781549</v>
      </c>
      <c r="F3180" s="49">
        <v>62.7</v>
      </c>
      <c r="G3180" s="4" t="str">
        <f>IF(F3180&lt;=H$1, "침체", IF(F3180&gt;=G$1, "과열", ""))</f>
        <v/>
      </c>
      <c r="H3180" s="3">
        <f t="shared" si="202"/>
        <v>45.94</v>
      </c>
      <c r="I3180" s="14">
        <v>1</v>
      </c>
      <c r="J3180" s="46">
        <f t="shared" ref="J3180:J3243" si="203">J3179*I3180</f>
        <v>1342754.3330155634</v>
      </c>
      <c r="K3180" s="35">
        <f>(J3180-MAX(J$42:J3180))/MAX(J$42:J3180)</f>
        <v>-0.12002451615031004</v>
      </c>
      <c r="L3180" s="3"/>
    </row>
    <row r="3181" spans="1:12" x14ac:dyDescent="0.3">
      <c r="A3181" s="2" t="s">
        <v>543</v>
      </c>
      <c r="B3181" s="1">
        <v>14415</v>
      </c>
      <c r="C3181" s="1">
        <v>1</v>
      </c>
      <c r="D3181" s="1">
        <v>0</v>
      </c>
      <c r="E3181" s="34">
        <f>(B3181-MAX(B$42:B3181))/MAX(B$42:B3181)</f>
        <v>-0.51027688126380155</v>
      </c>
      <c r="F3181" s="49">
        <v>179.42</v>
      </c>
      <c r="G3181" s="4" t="str">
        <f>IF(F3181&lt;=H$1, "침체", IF(F3181&gt;=G$1, "과열", ""))</f>
        <v>과열</v>
      </c>
      <c r="H3181" s="3">
        <f t="shared" si="202"/>
        <v>116.71999999999998</v>
      </c>
      <c r="I3181" s="14">
        <v>1</v>
      </c>
      <c r="J3181" s="46">
        <f t="shared" si="203"/>
        <v>1342754.3330155634</v>
      </c>
      <c r="K3181" s="35">
        <f>(J3181-MAX(J$42:J3181))/MAX(J$42:J3181)</f>
        <v>-0.12002451615031004</v>
      </c>
      <c r="L3181" s="3"/>
    </row>
    <row r="3182" spans="1:12" x14ac:dyDescent="0.3">
      <c r="A3182" s="2" t="s">
        <v>542</v>
      </c>
      <c r="B3182" s="1">
        <v>14440</v>
      </c>
      <c r="C3182" s="1">
        <v>1</v>
      </c>
      <c r="D3182" s="1">
        <v>0</v>
      </c>
      <c r="E3182" s="34">
        <f>(B3182-MAX(B$42:B3182))/MAX(B$42:B3182)</f>
        <v>-0.50942755223373537</v>
      </c>
      <c r="F3182" s="49">
        <v>181.46</v>
      </c>
      <c r="G3182" s="4" t="str">
        <f>IF(F3182&lt;=H$1, "침체", IF(F3182&gt;=G$1, "과열", ""))</f>
        <v>과열</v>
      </c>
      <c r="H3182" s="3">
        <f t="shared" si="202"/>
        <v>2.0400000000000205</v>
      </c>
      <c r="I3182" s="14">
        <v>1</v>
      </c>
      <c r="J3182" s="46">
        <f t="shared" si="203"/>
        <v>1342754.3330155634</v>
      </c>
      <c r="K3182" s="35">
        <f>(J3182-MAX(J$42:J3182))/MAX(J$42:J3182)</f>
        <v>-0.12002451615031004</v>
      </c>
      <c r="L3182" s="3"/>
    </row>
    <row r="3183" spans="1:12" x14ac:dyDescent="0.3">
      <c r="A3183" s="2" t="s">
        <v>541</v>
      </c>
      <c r="B3183" s="1">
        <v>14525</v>
      </c>
      <c r="C3183" s="1">
        <v>1</v>
      </c>
      <c r="D3183" s="1">
        <v>0</v>
      </c>
      <c r="E3183" s="34">
        <f>(B3183-MAX(B$42:B3183))/MAX(B$42:B3183)</f>
        <v>-0.50653983353151011</v>
      </c>
      <c r="F3183" s="49">
        <v>139.62</v>
      </c>
      <c r="G3183" s="4" t="str">
        <f>IF(F3183&lt;=H$1, "침체", IF(F3183&gt;=G$1, "과열", ""))</f>
        <v>과열</v>
      </c>
      <c r="H3183" s="3">
        <f t="shared" si="202"/>
        <v>-41.84</v>
      </c>
      <c r="I3183" s="14">
        <v>1</v>
      </c>
      <c r="J3183" s="46">
        <f t="shared" si="203"/>
        <v>1342754.3330155634</v>
      </c>
      <c r="K3183" s="35">
        <f>(J3183-MAX(J$42:J3183))/MAX(J$42:J3183)</f>
        <v>-0.12002451615031004</v>
      </c>
      <c r="L3183" s="3"/>
    </row>
    <row r="3184" spans="1:12" x14ac:dyDescent="0.3">
      <c r="A3184" s="2" t="s">
        <v>540</v>
      </c>
      <c r="B3184" s="1">
        <v>14580</v>
      </c>
      <c r="C3184" s="1">
        <v>1</v>
      </c>
      <c r="D3184" s="1">
        <v>0</v>
      </c>
      <c r="E3184" s="34">
        <f>(B3184-MAX(B$42:B3184))/MAX(B$42:B3184)</f>
        <v>-0.50467130966536433</v>
      </c>
      <c r="F3184" s="49">
        <v>113.78</v>
      </c>
      <c r="G3184" s="4" t="str">
        <f>IF(F3184&lt;=H$1, "침체", IF(F3184&gt;=G$1, "과열", ""))</f>
        <v>과열</v>
      </c>
      <c r="H3184" s="3">
        <f t="shared" si="202"/>
        <v>-25.840000000000003</v>
      </c>
      <c r="I3184" s="14">
        <v>1</v>
      </c>
      <c r="J3184" s="46">
        <f t="shared" si="203"/>
        <v>1342754.3330155634</v>
      </c>
      <c r="K3184" s="35">
        <f>(J3184-MAX(J$42:J3184))/MAX(J$42:J3184)</f>
        <v>-0.12002451615031004</v>
      </c>
      <c r="L3184" s="3"/>
    </row>
    <row r="3185" spans="1:12" x14ac:dyDescent="0.3">
      <c r="A3185" s="2" t="s">
        <v>539</v>
      </c>
      <c r="B3185" s="1">
        <v>14805</v>
      </c>
      <c r="C3185" s="1">
        <v>1</v>
      </c>
      <c r="D3185" s="1">
        <v>0</v>
      </c>
      <c r="E3185" s="34">
        <f>(B3185-MAX(B$42:B3185))/MAX(B$42:B3185)</f>
        <v>-0.49702734839476814</v>
      </c>
      <c r="F3185" s="49">
        <v>106.04</v>
      </c>
      <c r="G3185" s="4" t="str">
        <f>IF(F3185&lt;=H$1, "침체", IF(F3185&gt;=G$1, "과열", ""))</f>
        <v>과열</v>
      </c>
      <c r="H3185" s="3">
        <f t="shared" si="202"/>
        <v>-7.7399999999999949</v>
      </c>
      <c r="I3185" s="14">
        <v>1</v>
      </c>
      <c r="J3185" s="46">
        <f t="shared" si="203"/>
        <v>1342754.3330155634</v>
      </c>
      <c r="K3185" s="35">
        <f>(J3185-MAX(J$42:J3185))/MAX(J$42:J3185)</f>
        <v>-0.12002451615031004</v>
      </c>
      <c r="L3185" s="3"/>
    </row>
    <row r="3186" spans="1:12" x14ac:dyDescent="0.3">
      <c r="A3186" s="2" t="s">
        <v>538</v>
      </c>
      <c r="B3186" s="1">
        <v>15040</v>
      </c>
      <c r="C3186" s="1">
        <v>1</v>
      </c>
      <c r="D3186" s="1">
        <v>0</v>
      </c>
      <c r="E3186" s="34">
        <f>(B3186-MAX(B$42:B3186))/MAX(B$42:B3186)</f>
        <v>-0.4890436555121454</v>
      </c>
      <c r="F3186" s="49">
        <v>100.35</v>
      </c>
      <c r="G3186" s="4" t="str">
        <f>IF(F3186&lt;=H$1, "침체", IF(F3186&gt;=G$1, "과열", ""))</f>
        <v>과열</v>
      </c>
      <c r="H3186" s="3">
        <f t="shared" si="202"/>
        <v>-5.6900000000000119</v>
      </c>
      <c r="I3186" s="14">
        <v>1</v>
      </c>
      <c r="J3186" s="46">
        <f t="shared" si="203"/>
        <v>1342754.3330155634</v>
      </c>
      <c r="K3186" s="35">
        <f>(J3186-MAX(J$42:J3186))/MAX(J$42:J3186)</f>
        <v>-0.12002451615031004</v>
      </c>
      <c r="L3186" s="3"/>
    </row>
    <row r="3187" spans="1:12" x14ac:dyDescent="0.3">
      <c r="A3187" s="2" t="s">
        <v>537</v>
      </c>
      <c r="B3187" s="1">
        <v>14785</v>
      </c>
      <c r="C3187" s="1">
        <v>0</v>
      </c>
      <c r="D3187" s="1">
        <v>0</v>
      </c>
      <c r="E3187" s="34">
        <f>(B3187-MAX(B$42:B3187))/MAX(B$42:B3187)</f>
        <v>-0.49770681161882113</v>
      </c>
      <c r="F3187" s="49">
        <v>76.09</v>
      </c>
      <c r="G3187" s="4" t="str">
        <f>IF(F3187&lt;=H$1, "침체", IF(F3187&gt;=G$1, "과열", ""))</f>
        <v/>
      </c>
      <c r="H3187" s="3">
        <f t="shared" si="202"/>
        <v>-24.259999999999991</v>
      </c>
      <c r="I3187" s="14">
        <v>1</v>
      </c>
      <c r="J3187" s="46">
        <f t="shared" si="203"/>
        <v>1342754.3330155634</v>
      </c>
      <c r="K3187" s="35">
        <f>(J3187-MAX(J$42:J3187))/MAX(J$42:J3187)</f>
        <v>-0.12002451615031004</v>
      </c>
      <c r="L3187" s="3"/>
    </row>
    <row r="3188" spans="1:12" x14ac:dyDescent="0.3">
      <c r="A3188" s="2" t="s">
        <v>536</v>
      </c>
      <c r="B3188" s="1">
        <v>14600</v>
      </c>
      <c r="C3188" s="1">
        <v>0</v>
      </c>
      <c r="D3188" s="1">
        <v>0</v>
      </c>
      <c r="E3188" s="34">
        <f>(B3188-MAX(B$42:B3188))/MAX(B$42:B3188)</f>
        <v>-0.50399184644131134</v>
      </c>
      <c r="F3188" s="49">
        <v>48.16</v>
      </c>
      <c r="G3188" s="4" t="str">
        <f>IF(F3188&lt;=H$1, "침체", IF(F3188&gt;=G$1, "과열", ""))</f>
        <v/>
      </c>
      <c r="H3188" s="3">
        <f t="shared" si="202"/>
        <v>-27.930000000000007</v>
      </c>
      <c r="I3188" s="14">
        <v>1</v>
      </c>
      <c r="J3188" s="46">
        <f t="shared" si="203"/>
        <v>1342754.3330155634</v>
      </c>
      <c r="K3188" s="35">
        <f>(J3188-MAX(J$42:J3188))/MAX(J$42:J3188)</f>
        <v>-0.12002451615031004</v>
      </c>
      <c r="L3188" s="3"/>
    </row>
    <row r="3189" spans="1:12" x14ac:dyDescent="0.3">
      <c r="A3189" s="2" t="s">
        <v>535</v>
      </c>
      <c r="B3189" s="1">
        <v>14780</v>
      </c>
      <c r="C3189" s="1">
        <v>0</v>
      </c>
      <c r="D3189" s="1">
        <v>0</v>
      </c>
      <c r="E3189" s="34">
        <f>(B3189-MAX(B$42:B3189))/MAX(B$42:B3189)</f>
        <v>-0.49787667742483438</v>
      </c>
      <c r="F3189" s="49">
        <v>45.25</v>
      </c>
      <c r="G3189" s="4" t="str">
        <f>IF(F3189&lt;=H$1, "침체", IF(F3189&gt;=G$1, "과열", ""))</f>
        <v/>
      </c>
      <c r="H3189" s="3">
        <f t="shared" si="202"/>
        <v>-2.9099999999999966</v>
      </c>
      <c r="I3189" s="14">
        <v>1</v>
      </c>
      <c r="J3189" s="46">
        <f t="shared" si="203"/>
        <v>1342754.3330155634</v>
      </c>
      <c r="K3189" s="35">
        <f>(J3189-MAX(J$42:J3189))/MAX(J$42:J3189)</f>
        <v>-0.12002451615031004</v>
      </c>
      <c r="L3189" s="3"/>
    </row>
    <row r="3190" spans="1:12" x14ac:dyDescent="0.3">
      <c r="A3190" s="2" t="s">
        <v>534</v>
      </c>
      <c r="B3190" s="1">
        <v>14970</v>
      </c>
      <c r="C3190" s="1">
        <v>0</v>
      </c>
      <c r="D3190" s="1">
        <v>0</v>
      </c>
      <c r="E3190" s="34">
        <f>(B3190-MAX(B$42:B3190))/MAX(B$42:B3190)</f>
        <v>-0.49142177679633092</v>
      </c>
      <c r="F3190" s="49">
        <v>73.42</v>
      </c>
      <c r="G3190" s="4" t="str">
        <f>IF(F3190&lt;=H$1, "침체", IF(F3190&gt;=G$1, "과열", ""))</f>
        <v/>
      </c>
      <c r="H3190" s="3">
        <f t="shared" si="202"/>
        <v>28.17</v>
      </c>
      <c r="I3190" s="14">
        <v>1</v>
      </c>
      <c r="J3190" s="46">
        <f t="shared" si="203"/>
        <v>1342754.3330155634</v>
      </c>
      <c r="K3190" s="35">
        <f>(J3190-MAX(J$42:J3190))/MAX(J$42:J3190)</f>
        <v>-0.12002451615031004</v>
      </c>
      <c r="L3190" s="3"/>
    </row>
    <row r="3191" spans="1:12" x14ac:dyDescent="0.3">
      <c r="A3191" s="2" t="s">
        <v>533</v>
      </c>
      <c r="B3191" s="1">
        <v>15425</v>
      </c>
      <c r="C3191" s="1">
        <v>0</v>
      </c>
      <c r="D3191" s="1">
        <v>0</v>
      </c>
      <c r="E3191" s="34">
        <f>(B3191-MAX(B$42:B3191))/MAX(B$42:B3191)</f>
        <v>-0.47596398844912519</v>
      </c>
      <c r="F3191" s="49">
        <v>171.6</v>
      </c>
      <c r="G3191" s="4" t="str">
        <f>IF(F3191&lt;=H$1, "침체", IF(F3191&gt;=G$1, "과열", ""))</f>
        <v>과열</v>
      </c>
      <c r="H3191" s="3">
        <f t="shared" si="202"/>
        <v>98.179999999999993</v>
      </c>
      <c r="I3191" s="14">
        <v>1</v>
      </c>
      <c r="J3191" s="46">
        <f t="shared" si="203"/>
        <v>1342754.3330155634</v>
      </c>
      <c r="K3191" s="35">
        <f>(J3191-MAX(J$42:J3191))/MAX(J$42:J3191)</f>
        <v>-0.12002451615031004</v>
      </c>
      <c r="L3191" s="3"/>
    </row>
    <row r="3192" spans="1:12" x14ac:dyDescent="0.3">
      <c r="A3192" s="2" t="s">
        <v>532</v>
      </c>
      <c r="B3192" s="1">
        <v>15855</v>
      </c>
      <c r="C3192" s="1">
        <v>1</v>
      </c>
      <c r="D3192" s="1">
        <v>0</v>
      </c>
      <c r="E3192" s="34">
        <f>(B3192-MAX(B$42:B3192))/MAX(B$42:B3192)</f>
        <v>-0.46135552913198574</v>
      </c>
      <c r="F3192" s="49">
        <v>198.01</v>
      </c>
      <c r="G3192" s="4" t="str">
        <f>IF(F3192&lt;=H$1, "침체", IF(F3192&gt;=G$1, "과열", ""))</f>
        <v>과열</v>
      </c>
      <c r="H3192" s="3">
        <f t="shared" si="202"/>
        <v>26.409999999999997</v>
      </c>
      <c r="I3192" s="14">
        <v>1</v>
      </c>
      <c r="J3192" s="46">
        <f t="shared" si="203"/>
        <v>1342754.3330155634</v>
      </c>
      <c r="K3192" s="35">
        <f>(J3192-MAX(J$42:J3192))/MAX(J$42:J3192)</f>
        <v>-0.12002451615031004</v>
      </c>
      <c r="L3192" s="3"/>
    </row>
    <row r="3193" spans="1:12" x14ac:dyDescent="0.3">
      <c r="A3193" s="2" t="s">
        <v>531</v>
      </c>
      <c r="B3193" s="1">
        <v>16120</v>
      </c>
      <c r="C3193" s="1">
        <v>1</v>
      </c>
      <c r="D3193" s="1">
        <v>0</v>
      </c>
      <c r="E3193" s="34">
        <f>(B3193-MAX(B$42:B3193))/MAX(B$42:B3193)</f>
        <v>-0.45235264141328352</v>
      </c>
      <c r="F3193" s="49">
        <v>189.07</v>
      </c>
      <c r="G3193" s="4" t="str">
        <f>IF(F3193&lt;=H$1, "침체", IF(F3193&gt;=G$1, "과열", ""))</f>
        <v>과열</v>
      </c>
      <c r="H3193" s="3">
        <f t="shared" si="202"/>
        <v>-8.9399999999999977</v>
      </c>
      <c r="I3193" s="14">
        <v>1</v>
      </c>
      <c r="J3193" s="46">
        <f t="shared" si="203"/>
        <v>1342754.3330155634</v>
      </c>
      <c r="K3193" s="35">
        <f>(J3193-MAX(J$42:J3193))/MAX(J$42:J3193)</f>
        <v>-0.12002451615031004</v>
      </c>
      <c r="L3193" s="3"/>
    </row>
    <row r="3194" spans="1:12" x14ac:dyDescent="0.3">
      <c r="A3194" s="2" t="s">
        <v>530</v>
      </c>
      <c r="B3194" s="1">
        <v>15600</v>
      </c>
      <c r="C3194" s="1">
        <v>0</v>
      </c>
      <c r="D3194" s="1">
        <v>0</v>
      </c>
      <c r="E3194" s="34">
        <f>(B3194-MAX(B$42:B3194))/MAX(B$42:B3194)</f>
        <v>-0.47001868523866147</v>
      </c>
      <c r="F3194" s="49">
        <v>106.72</v>
      </c>
      <c r="G3194" s="4" t="str">
        <f>IF(F3194&lt;=H$1, "침체", IF(F3194&gt;=G$1, "과열", ""))</f>
        <v>과열</v>
      </c>
      <c r="H3194" s="3">
        <f t="shared" si="202"/>
        <v>-82.35</v>
      </c>
      <c r="I3194" s="14">
        <v>1</v>
      </c>
      <c r="J3194" s="46">
        <f t="shared" si="203"/>
        <v>1342754.3330155634</v>
      </c>
      <c r="K3194" s="35">
        <f>(J3194-MAX(J$42:J3194))/MAX(J$42:J3194)</f>
        <v>-0.12002451615031004</v>
      </c>
      <c r="L3194" s="3"/>
    </row>
    <row r="3195" spans="1:12" x14ac:dyDescent="0.3">
      <c r="A3195" s="2" t="s">
        <v>529</v>
      </c>
      <c r="B3195" s="1">
        <v>15090</v>
      </c>
      <c r="C3195" s="1">
        <v>0</v>
      </c>
      <c r="D3195" s="1">
        <v>0</v>
      </c>
      <c r="E3195" s="34">
        <f>(B3195-MAX(B$42:B3195))/MAX(B$42:B3195)</f>
        <v>-0.48734499745201293</v>
      </c>
      <c r="F3195" s="49">
        <v>19.989999999999998</v>
      </c>
      <c r="G3195" s="4" t="str">
        <f>IF(F3195&lt;=H$1, "침체", IF(F3195&gt;=G$1, "과열", ""))</f>
        <v/>
      </c>
      <c r="H3195" s="3">
        <f t="shared" si="202"/>
        <v>-86.73</v>
      </c>
      <c r="I3195" s="14">
        <v>1</v>
      </c>
      <c r="J3195" s="46">
        <f t="shared" si="203"/>
        <v>1342754.3330155634</v>
      </c>
      <c r="K3195" s="35">
        <f>(J3195-MAX(J$42:J3195))/MAX(J$42:J3195)</f>
        <v>-0.12002451615031004</v>
      </c>
      <c r="L3195" s="3"/>
    </row>
    <row r="3196" spans="1:12" x14ac:dyDescent="0.3">
      <c r="A3196" s="2" t="s">
        <v>528</v>
      </c>
      <c r="B3196" s="1">
        <v>15425</v>
      </c>
      <c r="C3196" s="1">
        <v>0</v>
      </c>
      <c r="D3196" s="1">
        <v>0</v>
      </c>
      <c r="E3196" s="34">
        <f>(B3196-MAX(B$42:B3196))/MAX(B$42:B3196)</f>
        <v>-0.47596398844912519</v>
      </c>
      <c r="F3196" s="49">
        <v>27.85</v>
      </c>
      <c r="G3196" s="4" t="str">
        <f>IF(F3196&lt;=H$1, "침체", IF(F3196&gt;=G$1, "과열", ""))</f>
        <v/>
      </c>
      <c r="H3196" s="3">
        <f t="shared" si="202"/>
        <v>7.860000000000003</v>
      </c>
      <c r="I3196" s="14">
        <v>1</v>
      </c>
      <c r="J3196" s="46">
        <f t="shared" si="203"/>
        <v>1342754.3330155634</v>
      </c>
      <c r="K3196" s="35">
        <f>(J3196-MAX(J$42:J3196))/MAX(J$42:J3196)</f>
        <v>-0.12002451615031004</v>
      </c>
      <c r="L3196" s="3"/>
    </row>
    <row r="3197" spans="1:12" x14ac:dyDescent="0.3">
      <c r="A3197" s="2" t="s">
        <v>527</v>
      </c>
      <c r="B3197" s="1">
        <v>15770</v>
      </c>
      <c r="C3197" s="1">
        <v>0</v>
      </c>
      <c r="D3197" s="1">
        <v>0</v>
      </c>
      <c r="E3197" s="34">
        <f>(B3197-MAX(B$42:B3197))/MAX(B$42:B3197)</f>
        <v>-0.46424324783421095</v>
      </c>
      <c r="F3197" s="49">
        <v>77.97</v>
      </c>
      <c r="G3197" s="4" t="str">
        <f>IF(F3197&lt;=H$1, "침체", IF(F3197&gt;=G$1, "과열", ""))</f>
        <v/>
      </c>
      <c r="H3197" s="3">
        <f t="shared" si="202"/>
        <v>50.12</v>
      </c>
      <c r="I3197" s="14">
        <v>1</v>
      </c>
      <c r="J3197" s="46">
        <f t="shared" si="203"/>
        <v>1342754.3330155634</v>
      </c>
      <c r="K3197" s="35">
        <f>(J3197-MAX(J$42:J3197))/MAX(J$42:J3197)</f>
        <v>-0.12002451615031004</v>
      </c>
      <c r="L3197" s="3"/>
    </row>
    <row r="3198" spans="1:12" x14ac:dyDescent="0.3">
      <c r="A3198" s="2" t="s">
        <v>526</v>
      </c>
      <c r="B3198" s="1">
        <v>15880</v>
      </c>
      <c r="C3198" s="1">
        <v>0</v>
      </c>
      <c r="D3198" s="1">
        <v>0</v>
      </c>
      <c r="E3198" s="34">
        <f>(B3198-MAX(B$42:B3198))/MAX(B$42:B3198)</f>
        <v>-0.46050620010191951</v>
      </c>
      <c r="F3198" s="49">
        <v>73.78</v>
      </c>
      <c r="G3198" s="4" t="str">
        <f>IF(F3198&lt;=H$1, "침체", IF(F3198&gt;=G$1, "과열", ""))</f>
        <v/>
      </c>
      <c r="H3198" s="3">
        <f t="shared" si="202"/>
        <v>-4.1899999999999977</v>
      </c>
      <c r="I3198" s="14">
        <v>1</v>
      </c>
      <c r="J3198" s="46">
        <f t="shared" si="203"/>
        <v>1342754.3330155634</v>
      </c>
      <c r="K3198" s="35">
        <f>(J3198-MAX(J$42:J3198))/MAX(J$42:J3198)</f>
        <v>-0.12002451615031004</v>
      </c>
      <c r="L3198" s="3"/>
    </row>
    <row r="3199" spans="1:12" x14ac:dyDescent="0.3">
      <c r="A3199" s="2" t="s">
        <v>525</v>
      </c>
      <c r="B3199" s="1">
        <v>15165</v>
      </c>
      <c r="C3199" s="1">
        <v>0</v>
      </c>
      <c r="D3199" s="1">
        <v>1</v>
      </c>
      <c r="E3199" s="34">
        <f>(B3199-MAX(B$42:B3199))/MAX(B$42:B3199)</f>
        <v>-0.48479701036181416</v>
      </c>
      <c r="F3199" s="49">
        <v>-10.29</v>
      </c>
      <c r="G3199" s="4" t="str">
        <f>IF(F3199&lt;=H$1, "침체", IF(F3199&gt;=G$1, "과열", ""))</f>
        <v/>
      </c>
      <c r="H3199" s="3">
        <f t="shared" si="202"/>
        <v>-84.07</v>
      </c>
      <c r="I3199" s="14">
        <v>1</v>
      </c>
      <c r="J3199" s="46">
        <f t="shared" si="203"/>
        <v>1342754.3330155634</v>
      </c>
      <c r="K3199" s="35">
        <f>(J3199-MAX(J$42:J3199))/MAX(J$42:J3199)</f>
        <v>-0.12002451615031004</v>
      </c>
      <c r="L3199" s="3"/>
    </row>
    <row r="3200" spans="1:12" x14ac:dyDescent="0.3">
      <c r="A3200" s="2" t="s">
        <v>524</v>
      </c>
      <c r="B3200" s="1">
        <v>15345</v>
      </c>
      <c r="C3200" s="1">
        <v>0</v>
      </c>
      <c r="D3200" s="1">
        <v>0</v>
      </c>
      <c r="E3200" s="34">
        <f>(B3200-MAX(B$42:B3200))/MAX(B$42:B3200)</f>
        <v>-0.4786818413453372</v>
      </c>
      <c r="F3200" s="49">
        <v>-32.96</v>
      </c>
      <c r="G3200" s="4" t="str">
        <f>IF(F3200&lt;=H$1, "침체", IF(F3200&gt;=G$1, "과열", ""))</f>
        <v/>
      </c>
      <c r="H3200" s="3">
        <f t="shared" si="202"/>
        <v>-22.67</v>
      </c>
      <c r="I3200" s="14">
        <v>1</v>
      </c>
      <c r="J3200" s="46">
        <f t="shared" si="203"/>
        <v>1342754.3330155634</v>
      </c>
      <c r="K3200" s="35">
        <f>(J3200-MAX(J$42:J3200))/MAX(J$42:J3200)</f>
        <v>-0.12002451615031004</v>
      </c>
      <c r="L3200" s="3"/>
    </row>
    <row r="3201" spans="1:12" x14ac:dyDescent="0.3">
      <c r="A3201" s="2" t="s">
        <v>523</v>
      </c>
      <c r="B3201" s="1">
        <v>15815</v>
      </c>
      <c r="C3201" s="1">
        <v>0</v>
      </c>
      <c r="D3201" s="1">
        <v>0</v>
      </c>
      <c r="E3201" s="34">
        <f>(B3201-MAX(B$42:B3201))/MAX(B$42:B3201)</f>
        <v>-0.46271445558009172</v>
      </c>
      <c r="F3201" s="49">
        <v>50.79</v>
      </c>
      <c r="G3201" s="4" t="str">
        <f>IF(F3201&lt;=H$1, "침체", IF(F3201&gt;=G$1, "과열", ""))</f>
        <v/>
      </c>
      <c r="H3201" s="3">
        <f t="shared" si="202"/>
        <v>83.75</v>
      </c>
      <c r="I3201" s="14">
        <v>1</v>
      </c>
      <c r="J3201" s="46">
        <f t="shared" si="203"/>
        <v>1342754.3330155634</v>
      </c>
      <c r="K3201" s="35">
        <f>(J3201-MAX(J$42:J3201))/MAX(J$42:J3201)</f>
        <v>-0.12002451615031004</v>
      </c>
      <c r="L3201" s="3"/>
    </row>
    <row r="3202" spans="1:12" x14ac:dyDescent="0.3">
      <c r="A3202" s="2" t="s">
        <v>522</v>
      </c>
      <c r="B3202" s="1">
        <v>15695</v>
      </c>
      <c r="C3202" s="1">
        <v>0</v>
      </c>
      <c r="D3202" s="1">
        <v>0</v>
      </c>
      <c r="E3202" s="34">
        <f>(B3202-MAX(B$42:B3202))/MAX(B$42:B3202)</f>
        <v>-0.46679123492440971</v>
      </c>
      <c r="F3202" s="49">
        <v>25.39</v>
      </c>
      <c r="G3202" s="4" t="str">
        <f>IF(F3202&lt;=H$1, "침체", IF(F3202&gt;=G$1, "과열", ""))</f>
        <v/>
      </c>
      <c r="H3202" s="3">
        <f t="shared" si="202"/>
        <v>-25.4</v>
      </c>
      <c r="I3202" s="14">
        <v>1</v>
      </c>
      <c r="J3202" s="46">
        <f t="shared" si="203"/>
        <v>1342754.3330155634</v>
      </c>
      <c r="K3202" s="35">
        <f>(J3202-MAX(J$42:J3202))/MAX(J$42:J3202)</f>
        <v>-0.12002451615031004</v>
      </c>
      <c r="L3202" s="3"/>
    </row>
    <row r="3203" spans="1:12" x14ac:dyDescent="0.3">
      <c r="A3203" s="2" t="s">
        <v>521</v>
      </c>
      <c r="B3203" s="1">
        <v>15595</v>
      </c>
      <c r="C3203" s="1">
        <v>0</v>
      </c>
      <c r="D3203" s="1">
        <v>0</v>
      </c>
      <c r="E3203" s="34">
        <f>(B3203-MAX(B$42:B3203))/MAX(B$42:B3203)</f>
        <v>-0.47018855104467472</v>
      </c>
      <c r="F3203" s="49">
        <v>-24.05</v>
      </c>
      <c r="G3203" s="4" t="str">
        <f>IF(F3203&lt;=H$1, "침체", IF(F3203&gt;=G$1, "과열", ""))</f>
        <v/>
      </c>
      <c r="H3203" s="3">
        <f t="shared" ref="H3203:H3266" si="204">F3203-F3202</f>
        <v>-49.44</v>
      </c>
      <c r="I3203" s="14">
        <v>1</v>
      </c>
      <c r="J3203" s="46">
        <f t="shared" si="203"/>
        <v>1342754.3330155634</v>
      </c>
      <c r="K3203" s="35">
        <f>(J3203-MAX(J$42:J3203))/MAX(J$42:J3203)</f>
        <v>-0.12002451615031004</v>
      </c>
      <c r="L3203" s="3"/>
    </row>
    <row r="3204" spans="1:12" x14ac:dyDescent="0.3">
      <c r="A3204" s="2" t="s">
        <v>520</v>
      </c>
      <c r="B3204" s="1">
        <v>15430</v>
      </c>
      <c r="C3204" s="1">
        <v>0</v>
      </c>
      <c r="D3204" s="1">
        <v>0</v>
      </c>
      <c r="E3204" s="34">
        <f>(B3204-MAX(B$42:B3204))/MAX(B$42:B3204)</f>
        <v>-0.47579412264311194</v>
      </c>
      <c r="F3204" s="49">
        <v>-60.12</v>
      </c>
      <c r="G3204" s="4" t="str">
        <f>IF(F3204&lt;=H$1, "침체", IF(F3204&gt;=G$1, "과열", ""))</f>
        <v/>
      </c>
      <c r="H3204" s="3">
        <f t="shared" si="204"/>
        <v>-36.069999999999993</v>
      </c>
      <c r="I3204" s="14">
        <v>1</v>
      </c>
      <c r="J3204" s="46">
        <f t="shared" si="203"/>
        <v>1342754.3330155634</v>
      </c>
      <c r="K3204" s="35">
        <f>(J3204-MAX(J$42:J3204))/MAX(J$42:J3204)</f>
        <v>-0.12002451615031004</v>
      </c>
      <c r="L3204" s="3"/>
    </row>
    <row r="3205" spans="1:12" x14ac:dyDescent="0.3">
      <c r="A3205" s="2" t="s">
        <v>519</v>
      </c>
      <c r="B3205" s="1">
        <v>15610</v>
      </c>
      <c r="C3205" s="1">
        <v>0</v>
      </c>
      <c r="D3205" s="1">
        <v>0</v>
      </c>
      <c r="E3205" s="34">
        <f>(B3205-MAX(B$42:B3205))/MAX(B$42:B3205)</f>
        <v>-0.46967895362663498</v>
      </c>
      <c r="F3205" s="49">
        <v>37.11</v>
      </c>
      <c r="G3205" s="4" t="str">
        <f>IF(F3205&lt;=H$1, "침체", IF(F3205&gt;=G$1, "과열", ""))</f>
        <v/>
      </c>
      <c r="H3205" s="3">
        <f t="shared" si="204"/>
        <v>97.22999999999999</v>
      </c>
      <c r="I3205" s="14">
        <v>1</v>
      </c>
      <c r="J3205" s="46">
        <f t="shared" si="203"/>
        <v>1342754.3330155634</v>
      </c>
      <c r="K3205" s="35">
        <f>(J3205-MAX(J$42:J3205))/MAX(J$42:J3205)</f>
        <v>-0.12002451615031004</v>
      </c>
      <c r="L3205" s="3"/>
    </row>
    <row r="3206" spans="1:12" x14ac:dyDescent="0.3">
      <c r="A3206" s="2" t="s">
        <v>518</v>
      </c>
      <c r="B3206" s="1">
        <v>15010</v>
      </c>
      <c r="C3206" s="1">
        <v>0</v>
      </c>
      <c r="D3206" s="1">
        <v>1</v>
      </c>
      <c r="E3206" s="34">
        <f>(B3206-MAX(B$42:B3206))/MAX(B$42:B3206)</f>
        <v>-0.49006285034822489</v>
      </c>
      <c r="F3206" s="49">
        <v>-93.6</v>
      </c>
      <c r="G3206" s="4" t="str">
        <f>IF(F3206&lt;=H$1, "침체", IF(F3206&gt;=G$1, "과열", ""))</f>
        <v/>
      </c>
      <c r="H3206" s="3">
        <f t="shared" si="204"/>
        <v>-130.70999999999998</v>
      </c>
      <c r="I3206" s="14">
        <v>1</v>
      </c>
      <c r="J3206" s="46">
        <f t="shared" si="203"/>
        <v>1342754.3330155634</v>
      </c>
      <c r="K3206" s="35">
        <f>(J3206-MAX(J$42:J3206))/MAX(J$42:J3206)</f>
        <v>-0.12002451615031004</v>
      </c>
      <c r="L3206" s="3"/>
    </row>
    <row r="3207" spans="1:12" x14ac:dyDescent="0.3">
      <c r="A3207" s="2" t="s">
        <v>517</v>
      </c>
      <c r="B3207" s="1">
        <v>15600</v>
      </c>
      <c r="C3207" s="1">
        <v>0</v>
      </c>
      <c r="D3207" s="1">
        <v>0</v>
      </c>
      <c r="E3207" s="34">
        <f>(B3207-MAX(B$42:B3207))/MAX(B$42:B3207)</f>
        <v>-0.47001868523866147</v>
      </c>
      <c r="F3207" s="49">
        <v>-14.71</v>
      </c>
      <c r="G3207" s="4" t="str">
        <f>IF(F3207&lt;=H$1, "침체", IF(F3207&gt;=G$1, "과열", ""))</f>
        <v/>
      </c>
      <c r="H3207" s="3">
        <f t="shared" si="204"/>
        <v>78.889999999999986</v>
      </c>
      <c r="I3207" s="14">
        <v>1</v>
      </c>
      <c r="J3207" s="46">
        <f t="shared" si="203"/>
        <v>1342754.3330155634</v>
      </c>
      <c r="K3207" s="35">
        <f>(J3207-MAX(J$42:J3207))/MAX(J$42:J3207)</f>
        <v>-0.12002451615031004</v>
      </c>
      <c r="L3207" s="3"/>
    </row>
    <row r="3208" spans="1:12" x14ac:dyDescent="0.3">
      <c r="A3208" s="2" t="s">
        <v>516</v>
      </c>
      <c r="B3208" s="1">
        <v>15310</v>
      </c>
      <c r="C3208" s="1">
        <v>0</v>
      </c>
      <c r="D3208" s="1">
        <v>0</v>
      </c>
      <c r="E3208" s="34">
        <f>(B3208-MAX(B$42:B3208))/MAX(B$42:B3208)</f>
        <v>-0.47987090198742993</v>
      </c>
      <c r="F3208" s="49">
        <v>-59.67</v>
      </c>
      <c r="G3208" s="4" t="str">
        <f>IF(F3208&lt;=H$1, "침체", IF(F3208&gt;=G$1, "과열", ""))</f>
        <v/>
      </c>
      <c r="H3208" s="3">
        <f t="shared" si="204"/>
        <v>-44.96</v>
      </c>
      <c r="I3208" s="14">
        <v>1</v>
      </c>
      <c r="J3208" s="46">
        <f t="shared" si="203"/>
        <v>1342754.3330155634</v>
      </c>
      <c r="K3208" s="35">
        <f>(J3208-MAX(J$42:J3208))/MAX(J$42:J3208)</f>
        <v>-0.12002451615031004</v>
      </c>
      <c r="L3208" s="3"/>
    </row>
    <row r="3209" spans="1:12" x14ac:dyDescent="0.3">
      <c r="A3209" s="2" t="s">
        <v>515</v>
      </c>
      <c r="B3209" s="1">
        <v>15440</v>
      </c>
      <c r="C3209" s="1">
        <v>0</v>
      </c>
      <c r="D3209" s="1">
        <v>0</v>
      </c>
      <c r="E3209" s="34">
        <f>(B3209-MAX(B$42:B3209))/MAX(B$42:B3209)</f>
        <v>-0.47545439103108544</v>
      </c>
      <c r="F3209" s="49">
        <v>-61.18</v>
      </c>
      <c r="G3209" s="4" t="str">
        <f>IF(F3209&lt;=H$1, "침체", IF(F3209&gt;=G$1, "과열", ""))</f>
        <v/>
      </c>
      <c r="H3209" s="3">
        <f t="shared" si="204"/>
        <v>-1.509999999999998</v>
      </c>
      <c r="I3209" s="14">
        <v>1</v>
      </c>
      <c r="J3209" s="46">
        <f t="shared" si="203"/>
        <v>1342754.3330155634</v>
      </c>
      <c r="K3209" s="35">
        <f>(J3209-MAX(J$42:J3209))/MAX(J$42:J3209)</f>
        <v>-0.12002451615031004</v>
      </c>
      <c r="L3209" s="3"/>
    </row>
    <row r="3210" spans="1:12" x14ac:dyDescent="0.3">
      <c r="A3210" s="2" t="s">
        <v>514</v>
      </c>
      <c r="B3210" s="1">
        <v>15365</v>
      </c>
      <c r="C3210" s="1">
        <v>0</v>
      </c>
      <c r="D3210" s="1">
        <v>0</v>
      </c>
      <c r="E3210" s="34">
        <f>(B3210-MAX(B$42:B3210))/MAX(B$42:B3210)</f>
        <v>-0.47800237812128421</v>
      </c>
      <c r="F3210" s="49">
        <v>-41.23</v>
      </c>
      <c r="G3210" s="4" t="str">
        <f>IF(F3210&lt;=H$1, "침체", IF(F3210&gt;=G$1, "과열", ""))</f>
        <v/>
      </c>
      <c r="H3210" s="3">
        <f t="shared" si="204"/>
        <v>19.950000000000003</v>
      </c>
      <c r="I3210" s="14">
        <v>1</v>
      </c>
      <c r="J3210" s="46">
        <f t="shared" si="203"/>
        <v>1342754.3330155634</v>
      </c>
      <c r="K3210" s="35">
        <f>(J3210-MAX(J$42:J3210))/MAX(J$42:J3210)</f>
        <v>-0.12002451615031004</v>
      </c>
      <c r="L3210" s="3"/>
    </row>
    <row r="3211" spans="1:12" x14ac:dyDescent="0.3">
      <c r="A3211" s="2" t="s">
        <v>513</v>
      </c>
      <c r="B3211" s="1">
        <v>14850</v>
      </c>
      <c r="C3211" s="1">
        <v>0</v>
      </c>
      <c r="D3211" s="1">
        <v>1</v>
      </c>
      <c r="E3211" s="34">
        <f>(B3211-MAX(B$42:B3211))/MAX(B$42:B3211)</f>
        <v>-0.49549855614064886</v>
      </c>
      <c r="F3211" s="49">
        <v>-192.69</v>
      </c>
      <c r="G3211" s="4" t="str">
        <f>IF(F3211&lt;=H$1, "침체", IF(F3211&gt;=G$1, "과열", ""))</f>
        <v>침체</v>
      </c>
      <c r="H3211" s="3">
        <f t="shared" si="204"/>
        <v>-151.46</v>
      </c>
      <c r="I3211" s="14">
        <v>1</v>
      </c>
      <c r="J3211" s="46">
        <f t="shared" si="203"/>
        <v>1342754.3330155634</v>
      </c>
      <c r="K3211" s="35">
        <f>(J3211-MAX(J$42:J3211))/MAX(J$42:J3211)</f>
        <v>-0.12002451615031004</v>
      </c>
      <c r="L3211" s="3"/>
    </row>
    <row r="3212" spans="1:12" x14ac:dyDescent="0.3">
      <c r="A3212" s="2" t="s">
        <v>512</v>
      </c>
      <c r="B3212" s="1">
        <v>15225</v>
      </c>
      <c r="C3212" s="1">
        <v>0</v>
      </c>
      <c r="D3212" s="1">
        <v>0</v>
      </c>
      <c r="E3212" s="34">
        <f>(B3212-MAX(B$42:B3212))/MAX(B$42:B3212)</f>
        <v>-0.48275862068965519</v>
      </c>
      <c r="F3212" s="49">
        <v>-89.03</v>
      </c>
      <c r="G3212" s="4" t="str">
        <f>IF(F3212&lt;=H$1, "침체", IF(F3212&gt;=G$1, "과열", ""))</f>
        <v/>
      </c>
      <c r="H3212" s="3">
        <f t="shared" si="204"/>
        <v>103.66</v>
      </c>
      <c r="I3212" s="14">
        <v>1</v>
      </c>
      <c r="J3212" s="46">
        <f t="shared" si="203"/>
        <v>1342754.3330155634</v>
      </c>
      <c r="K3212" s="35">
        <f>(J3212-MAX(J$42:J3212))/MAX(J$42:J3212)</f>
        <v>-0.12002451615031004</v>
      </c>
      <c r="L3212" s="3"/>
    </row>
    <row r="3213" spans="1:12" x14ac:dyDescent="0.3">
      <c r="A3213" s="2" t="s">
        <v>511</v>
      </c>
      <c r="B3213" s="1">
        <v>14945</v>
      </c>
      <c r="C3213" s="1">
        <v>0</v>
      </c>
      <c r="D3213" s="1">
        <v>1</v>
      </c>
      <c r="E3213" s="34">
        <f>(B3213-MAX(B$42:B3213))/MAX(B$42:B3213)</f>
        <v>-0.49227110582639716</v>
      </c>
      <c r="F3213" s="49">
        <v>-110.96</v>
      </c>
      <c r="G3213" s="4" t="str">
        <f>IF(F3213&lt;=H$1, "침체", IF(F3213&gt;=G$1, "과열", ""))</f>
        <v/>
      </c>
      <c r="H3213" s="3">
        <f t="shared" si="204"/>
        <v>-21.929999999999993</v>
      </c>
      <c r="I3213" s="14">
        <v>1</v>
      </c>
      <c r="J3213" s="46">
        <f t="shared" si="203"/>
        <v>1342754.3330155634</v>
      </c>
      <c r="K3213" s="35">
        <f>(J3213-MAX(J$42:J3213))/MAX(J$42:J3213)</f>
        <v>-0.12002451615031004</v>
      </c>
      <c r="L3213" s="3"/>
    </row>
    <row r="3214" spans="1:12" x14ac:dyDescent="0.3">
      <c r="A3214" s="2" t="s">
        <v>510</v>
      </c>
      <c r="B3214" s="1">
        <v>14645</v>
      </c>
      <c r="C3214" s="1">
        <v>0</v>
      </c>
      <c r="D3214" s="1">
        <v>1</v>
      </c>
      <c r="E3214" s="34">
        <f>(B3214-MAX(B$42:B3214))/MAX(B$42:B3214)</f>
        <v>-0.50246305418719217</v>
      </c>
      <c r="F3214" s="49">
        <v>-206.31</v>
      </c>
      <c r="G3214" s="4" t="str">
        <f>IF(F3214&lt;=H$1, "침체", IF(F3214&gt;=G$1, "과열", ""))</f>
        <v>침체</v>
      </c>
      <c r="H3214" s="3">
        <f t="shared" si="204"/>
        <v>-95.350000000000009</v>
      </c>
      <c r="I3214" s="14">
        <v>1</v>
      </c>
      <c r="J3214" s="46">
        <f t="shared" si="203"/>
        <v>1342754.3330155634</v>
      </c>
      <c r="K3214" s="35">
        <f>(J3214-MAX(J$42:J3214))/MAX(J$42:J3214)</f>
        <v>-0.12002451615031004</v>
      </c>
      <c r="L3214" s="3"/>
    </row>
    <row r="3215" spans="1:12" x14ac:dyDescent="0.3">
      <c r="A3215" s="2" t="s">
        <v>509</v>
      </c>
      <c r="B3215" s="1">
        <v>14740</v>
      </c>
      <c r="C3215" s="1">
        <v>0</v>
      </c>
      <c r="D3215" s="1">
        <v>1</v>
      </c>
      <c r="E3215" s="34">
        <f>(B3215-MAX(B$42:B3215))/MAX(B$42:B3215)</f>
        <v>-0.49923560387294036</v>
      </c>
      <c r="F3215" s="49">
        <v>-110.22</v>
      </c>
      <c r="G3215" s="4" t="str">
        <f>IF(F3215&lt;=H$1, "침체", IF(F3215&gt;=G$1, "과열", ""))</f>
        <v/>
      </c>
      <c r="H3215" s="3">
        <f t="shared" si="204"/>
        <v>96.09</v>
      </c>
      <c r="I3215" s="14">
        <v>1</v>
      </c>
      <c r="J3215" s="46">
        <f t="shared" si="203"/>
        <v>1342754.3330155634</v>
      </c>
      <c r="K3215" s="35">
        <f>(J3215-MAX(J$42:J3215))/MAX(J$42:J3215)</f>
        <v>-0.12002451615031004</v>
      </c>
      <c r="L3215" s="3"/>
    </row>
    <row r="3216" spans="1:12" x14ac:dyDescent="0.3">
      <c r="A3216" s="2" t="s">
        <v>508</v>
      </c>
      <c r="B3216" s="1">
        <v>14810</v>
      </c>
      <c r="C3216" s="1">
        <v>0</v>
      </c>
      <c r="D3216" s="1">
        <v>0</v>
      </c>
      <c r="E3216" s="34">
        <f>(B3216-MAX(B$42:B3216))/MAX(B$42:B3216)</f>
        <v>-0.4968574825887549</v>
      </c>
      <c r="F3216" s="49">
        <v>-78.099999999999994</v>
      </c>
      <c r="G3216" s="4" t="str">
        <f>IF(F3216&lt;=H$1, "침체", IF(F3216&gt;=G$1, "과열", ""))</f>
        <v/>
      </c>
      <c r="H3216" s="3">
        <f t="shared" si="204"/>
        <v>32.120000000000005</v>
      </c>
      <c r="I3216" s="14">
        <v>1</v>
      </c>
      <c r="J3216" s="46">
        <f t="shared" si="203"/>
        <v>1342754.3330155634</v>
      </c>
      <c r="K3216" s="35">
        <f>(J3216-MAX(J$42:J3216))/MAX(J$42:J3216)</f>
        <v>-0.12002451615031004</v>
      </c>
      <c r="L3216" s="3"/>
    </row>
    <row r="3217" spans="1:12" x14ac:dyDescent="0.3">
      <c r="A3217" s="2" t="s">
        <v>507</v>
      </c>
      <c r="B3217" s="1">
        <v>14880</v>
      </c>
      <c r="C3217" s="1">
        <v>0</v>
      </c>
      <c r="D3217" s="1">
        <v>0</v>
      </c>
      <c r="E3217" s="34">
        <f>(B3217-MAX(B$42:B3217))/MAX(B$42:B3217)</f>
        <v>-0.49447936130456938</v>
      </c>
      <c r="F3217" s="49">
        <v>-56</v>
      </c>
      <c r="G3217" s="4" t="str">
        <f>IF(F3217&lt;=H$1, "침체", IF(F3217&gt;=G$1, "과열", ""))</f>
        <v/>
      </c>
      <c r="H3217" s="3">
        <f t="shared" si="204"/>
        <v>22.099999999999994</v>
      </c>
      <c r="I3217" s="14">
        <v>1</v>
      </c>
      <c r="J3217" s="46">
        <f t="shared" si="203"/>
        <v>1342754.3330155634</v>
      </c>
      <c r="K3217" s="35">
        <f>(J3217-MAX(J$42:J3217))/MAX(J$42:J3217)</f>
        <v>-0.12002451615031004</v>
      </c>
      <c r="L3217" s="3"/>
    </row>
    <row r="3218" spans="1:12" x14ac:dyDescent="0.3">
      <c r="A3218" s="2" t="s">
        <v>506</v>
      </c>
      <c r="B3218" s="1">
        <v>15305</v>
      </c>
      <c r="C3218" s="1">
        <v>0</v>
      </c>
      <c r="D3218" s="1">
        <v>0</v>
      </c>
      <c r="E3218" s="34">
        <f>(B3218-MAX(B$42:B3218))/MAX(B$42:B3218)</f>
        <v>-0.48004076779344318</v>
      </c>
      <c r="F3218" s="49">
        <v>33.840000000000003</v>
      </c>
      <c r="G3218" s="4" t="str">
        <f>IF(F3218&lt;=H$1, "침체", IF(F3218&gt;=G$1, "과열", ""))</f>
        <v/>
      </c>
      <c r="H3218" s="3">
        <f t="shared" si="204"/>
        <v>89.84</v>
      </c>
      <c r="I3218" s="14">
        <v>1</v>
      </c>
      <c r="J3218" s="46">
        <f t="shared" si="203"/>
        <v>1342754.3330155634</v>
      </c>
      <c r="K3218" s="35">
        <f>(J3218-MAX(J$42:J3218))/MAX(J$42:J3218)</f>
        <v>-0.12002451615031004</v>
      </c>
      <c r="L3218" s="3"/>
    </row>
    <row r="3219" spans="1:12" x14ac:dyDescent="0.3">
      <c r="A3219" s="2" t="s">
        <v>505</v>
      </c>
      <c r="B3219" s="1">
        <v>15150</v>
      </c>
      <c r="C3219" s="1">
        <v>0</v>
      </c>
      <c r="D3219" s="1">
        <v>0</v>
      </c>
      <c r="E3219" s="34">
        <f>(B3219-MAX(B$42:B3219))/MAX(B$42:B3219)</f>
        <v>-0.4853066077798539</v>
      </c>
      <c r="F3219" s="49">
        <v>51.96</v>
      </c>
      <c r="G3219" s="4" t="str">
        <f>IF(F3219&lt;=H$1, "침체", IF(F3219&gt;=G$1, "과열", ""))</f>
        <v/>
      </c>
      <c r="H3219" s="3">
        <f t="shared" si="204"/>
        <v>18.119999999999997</v>
      </c>
      <c r="I3219" s="14">
        <v>1</v>
      </c>
      <c r="J3219" s="46">
        <f t="shared" si="203"/>
        <v>1342754.3330155634</v>
      </c>
      <c r="K3219" s="35">
        <f>(J3219-MAX(J$42:J3219))/MAX(J$42:J3219)</f>
        <v>-0.12002451615031004</v>
      </c>
      <c r="L3219" s="3"/>
    </row>
    <row r="3220" spans="1:12" x14ac:dyDescent="0.3">
      <c r="A3220" s="2" t="s">
        <v>504</v>
      </c>
      <c r="B3220" s="1">
        <v>14705</v>
      </c>
      <c r="C3220" s="1">
        <v>0</v>
      </c>
      <c r="D3220" s="1">
        <v>0</v>
      </c>
      <c r="E3220" s="34">
        <f>(B3220-MAX(B$42:B3220))/MAX(B$42:B3220)</f>
        <v>-0.50042466451503309</v>
      </c>
      <c r="F3220" s="49">
        <v>-81.78</v>
      </c>
      <c r="G3220" s="4" t="str">
        <f>IF(F3220&lt;=H$1, "침체", IF(F3220&gt;=G$1, "과열", ""))</f>
        <v/>
      </c>
      <c r="H3220" s="3">
        <f t="shared" si="204"/>
        <v>-133.74</v>
      </c>
      <c r="I3220" s="14">
        <v>1</v>
      </c>
      <c r="J3220" s="46">
        <f t="shared" si="203"/>
        <v>1342754.3330155634</v>
      </c>
      <c r="K3220" s="35">
        <f>(J3220-MAX(J$42:J3220))/MAX(J$42:J3220)</f>
        <v>-0.12002451615031004</v>
      </c>
      <c r="L3220" s="3"/>
    </row>
    <row r="3221" spans="1:12" x14ac:dyDescent="0.3">
      <c r="A3221" s="2" t="s">
        <v>503</v>
      </c>
      <c r="B3221" s="1">
        <v>14620</v>
      </c>
      <c r="C3221" s="1">
        <v>0</v>
      </c>
      <c r="D3221" s="1">
        <v>0</v>
      </c>
      <c r="E3221" s="34">
        <f>(B3221-MAX(B$42:B3221))/MAX(B$42:B3221)</f>
        <v>-0.50331238321725835</v>
      </c>
      <c r="F3221" s="49">
        <v>-83.22</v>
      </c>
      <c r="G3221" s="4" t="str">
        <f>IF(F3221&lt;=H$1, "침체", IF(F3221&gt;=G$1, "과열", ""))</f>
        <v/>
      </c>
      <c r="H3221" s="3">
        <f t="shared" si="204"/>
        <v>-1.4399999999999977</v>
      </c>
      <c r="I3221" s="14">
        <v>1</v>
      </c>
      <c r="J3221" s="46">
        <f t="shared" si="203"/>
        <v>1342754.3330155634</v>
      </c>
      <c r="K3221" s="35">
        <f>(J3221-MAX(J$42:J3221))/MAX(J$42:J3221)</f>
        <v>-0.12002451615031004</v>
      </c>
      <c r="L3221" s="3"/>
    </row>
    <row r="3222" spans="1:12" x14ac:dyDescent="0.3">
      <c r="A3222" s="2" t="s">
        <v>502</v>
      </c>
      <c r="B3222" s="1">
        <v>14285</v>
      </c>
      <c r="C3222" s="1">
        <v>0</v>
      </c>
      <c r="D3222" s="1">
        <v>1</v>
      </c>
      <c r="E3222" s="34">
        <f>(B3222-MAX(B$42:B3222))/MAX(B$42:B3222)</f>
        <v>-0.5146933922201461</v>
      </c>
      <c r="F3222" s="49">
        <v>-190.22</v>
      </c>
      <c r="G3222" s="4" t="str">
        <f>IF(F3222&lt;=H$1, "침체", IF(F3222&gt;=G$1, "과열", ""))</f>
        <v>침체</v>
      </c>
      <c r="H3222" s="3">
        <f t="shared" si="204"/>
        <v>-107</v>
      </c>
      <c r="I3222" s="14">
        <v>1</v>
      </c>
      <c r="J3222" s="46">
        <f t="shared" si="203"/>
        <v>1342754.3330155634</v>
      </c>
      <c r="K3222" s="35">
        <f>(J3222-MAX(J$42:J3222))/MAX(J$42:J3222)</f>
        <v>-0.12002451615031004</v>
      </c>
      <c r="L3222" s="3"/>
    </row>
    <row r="3223" spans="1:12" x14ac:dyDescent="0.3">
      <c r="A3223" s="2" t="s">
        <v>501</v>
      </c>
      <c r="B3223" s="1">
        <v>14530</v>
      </c>
      <c r="C3223" s="1">
        <v>0</v>
      </c>
      <c r="D3223" s="1">
        <v>0</v>
      </c>
      <c r="E3223" s="34">
        <f>(B3223-MAX(B$42:B3223))/MAX(B$42:B3223)</f>
        <v>-0.50636996772549681</v>
      </c>
      <c r="F3223" s="49">
        <v>-117.74</v>
      </c>
      <c r="G3223" s="4" t="str">
        <f>IF(F3223&lt;=H$1, "침체", IF(F3223&gt;=G$1, "과열", ""))</f>
        <v/>
      </c>
      <c r="H3223" s="3">
        <f t="shared" si="204"/>
        <v>72.48</v>
      </c>
      <c r="I3223" s="14">
        <v>1</v>
      </c>
      <c r="J3223" s="46">
        <f t="shared" si="203"/>
        <v>1342754.3330155634</v>
      </c>
      <c r="K3223" s="35">
        <f>(J3223-MAX(J$42:J3223))/MAX(J$42:J3223)</f>
        <v>-0.12002451615031004</v>
      </c>
      <c r="L3223" s="3"/>
    </row>
    <row r="3224" spans="1:12" x14ac:dyDescent="0.3">
      <c r="A3224" s="2" t="s">
        <v>500</v>
      </c>
      <c r="B3224" s="1">
        <v>13830</v>
      </c>
      <c r="C3224" s="1">
        <v>0</v>
      </c>
      <c r="D3224" s="1">
        <v>1</v>
      </c>
      <c r="E3224" s="34">
        <f>(B3224-MAX(B$42:B3224))/MAX(B$42:B3224)</f>
        <v>-0.53015118056735178</v>
      </c>
      <c r="F3224" s="49">
        <v>-176.16</v>
      </c>
      <c r="G3224" s="4" t="str">
        <f>IF(F3224&lt;=H$1, "침체", IF(F3224&gt;=G$1, "과열", ""))</f>
        <v>침체</v>
      </c>
      <c r="H3224" s="3">
        <f t="shared" si="204"/>
        <v>-58.42</v>
      </c>
      <c r="I3224" s="14">
        <v>1</v>
      </c>
      <c r="J3224" s="46">
        <f t="shared" si="203"/>
        <v>1342754.3330155634</v>
      </c>
      <c r="K3224" s="35">
        <f>(J3224-MAX(J$42:J3224))/MAX(J$42:J3224)</f>
        <v>-0.12002451615031004</v>
      </c>
      <c r="L3224" s="3"/>
    </row>
    <row r="3225" spans="1:12" x14ac:dyDescent="0.3">
      <c r="A3225" s="2" t="s">
        <v>499</v>
      </c>
      <c r="B3225" s="1">
        <v>14180</v>
      </c>
      <c r="C3225" s="1">
        <v>0</v>
      </c>
      <c r="D3225" s="1">
        <v>1</v>
      </c>
      <c r="E3225" s="34">
        <f>(B3225-MAX(B$42:B3225))/MAX(B$42:B3225)</f>
        <v>-0.51826057414642435</v>
      </c>
      <c r="F3225" s="49">
        <v>-98.67</v>
      </c>
      <c r="G3225" s="4" t="str">
        <f>IF(F3225&lt;=H$1, "침체", IF(F3225&gt;=G$1, "과열", ""))</f>
        <v/>
      </c>
      <c r="H3225" s="3">
        <f t="shared" si="204"/>
        <v>77.489999999999995</v>
      </c>
      <c r="I3225" s="14">
        <v>1</v>
      </c>
      <c r="J3225" s="46">
        <f t="shared" si="203"/>
        <v>1342754.3330155634</v>
      </c>
      <c r="K3225" s="35">
        <f>(J3225-MAX(J$42:J3225))/MAX(J$42:J3225)</f>
        <v>-0.12002451615031004</v>
      </c>
      <c r="L3225" s="3"/>
    </row>
    <row r="3226" spans="1:12" x14ac:dyDescent="0.3">
      <c r="A3226" s="2" t="s">
        <v>498</v>
      </c>
      <c r="B3226" s="1">
        <v>14090</v>
      </c>
      <c r="C3226" s="1">
        <v>0</v>
      </c>
      <c r="D3226" s="1">
        <v>1</v>
      </c>
      <c r="E3226" s="34">
        <f>(B3226-MAX(B$42:B3226))/MAX(B$42:B3226)</f>
        <v>-0.5213181586546628</v>
      </c>
      <c r="F3226" s="49">
        <v>-110.16</v>
      </c>
      <c r="G3226" s="4" t="str">
        <f>IF(F3226&lt;=H$1, "침체", IF(F3226&gt;=G$1, "과열", ""))</f>
        <v/>
      </c>
      <c r="H3226" s="3">
        <f t="shared" si="204"/>
        <v>-11.489999999999995</v>
      </c>
      <c r="I3226" s="14">
        <v>1</v>
      </c>
      <c r="J3226" s="46">
        <f t="shared" si="203"/>
        <v>1342754.3330155634</v>
      </c>
      <c r="K3226" s="35">
        <f>(J3226-MAX(J$42:J3226))/MAX(J$42:J3226)</f>
        <v>-0.12002451615031004</v>
      </c>
      <c r="L3226" s="3"/>
    </row>
    <row r="3227" spans="1:12" x14ac:dyDescent="0.3">
      <c r="A3227" s="2" t="s">
        <v>497</v>
      </c>
      <c r="B3227" s="1">
        <v>14415</v>
      </c>
      <c r="C3227" s="1">
        <v>0</v>
      </c>
      <c r="D3227" s="1">
        <v>0</v>
      </c>
      <c r="E3227" s="34">
        <f>(B3227-MAX(B$42:B3227))/MAX(B$42:B3227)</f>
        <v>-0.51027688126380155</v>
      </c>
      <c r="F3227" s="49">
        <v>-36.6</v>
      </c>
      <c r="G3227" s="4" t="str">
        <f>IF(F3227&lt;=H$1, "침체", IF(F3227&gt;=G$1, "과열", ""))</f>
        <v/>
      </c>
      <c r="H3227" s="3">
        <f t="shared" si="204"/>
        <v>73.56</v>
      </c>
      <c r="I3227" s="14">
        <v>1</v>
      </c>
      <c r="J3227" s="46">
        <f t="shared" si="203"/>
        <v>1342754.3330155634</v>
      </c>
      <c r="K3227" s="35">
        <f>(J3227-MAX(J$42:J3227))/MAX(J$42:J3227)</f>
        <v>-0.12002451615031004</v>
      </c>
      <c r="L3227" s="3"/>
    </row>
    <row r="3228" spans="1:12" x14ac:dyDescent="0.3">
      <c r="A3228" s="2" t="s">
        <v>496</v>
      </c>
      <c r="B3228" s="1">
        <v>14190</v>
      </c>
      <c r="C3228" s="1">
        <v>0</v>
      </c>
      <c r="D3228" s="1">
        <v>0</v>
      </c>
      <c r="E3228" s="34">
        <f>(B3228-MAX(B$42:B3228))/MAX(B$42:B3228)</f>
        <v>-0.51792084253439785</v>
      </c>
      <c r="F3228" s="49">
        <v>-39.93</v>
      </c>
      <c r="G3228" s="4" t="str">
        <f>IF(F3228&lt;=H$1, "침체", IF(F3228&gt;=G$1, "과열", ""))</f>
        <v/>
      </c>
      <c r="H3228" s="3">
        <f t="shared" si="204"/>
        <v>-3.3299999999999983</v>
      </c>
      <c r="I3228" s="14">
        <v>1</v>
      </c>
      <c r="J3228" s="46">
        <f t="shared" si="203"/>
        <v>1342754.3330155634</v>
      </c>
      <c r="K3228" s="35">
        <f>(J3228-MAX(J$42:J3228))/MAX(J$42:J3228)</f>
        <v>-0.12002451615031004</v>
      </c>
      <c r="L3228" s="3"/>
    </row>
    <row r="3229" spans="1:12" x14ac:dyDescent="0.3">
      <c r="A3229" s="2" t="s">
        <v>495</v>
      </c>
      <c r="B3229" s="1">
        <v>14265</v>
      </c>
      <c r="C3229" s="1">
        <v>0</v>
      </c>
      <c r="D3229" s="1">
        <v>0</v>
      </c>
      <c r="E3229" s="34">
        <f>(B3229-MAX(B$42:B3229))/MAX(B$42:B3229)</f>
        <v>-0.51537285544419909</v>
      </c>
      <c r="F3229" s="49">
        <v>-36.01</v>
      </c>
      <c r="G3229" s="4" t="str">
        <f>IF(F3229&lt;=H$1, "침체", IF(F3229&gt;=G$1, "과열", ""))</f>
        <v/>
      </c>
      <c r="H3229" s="3">
        <f t="shared" si="204"/>
        <v>3.9200000000000017</v>
      </c>
      <c r="I3229" s="14">
        <v>1</v>
      </c>
      <c r="J3229" s="46">
        <f t="shared" si="203"/>
        <v>1342754.3330155634</v>
      </c>
      <c r="K3229" s="35">
        <f>(J3229-MAX(J$42:J3229))/MAX(J$42:J3229)</f>
        <v>-0.12002451615031004</v>
      </c>
      <c r="L3229" s="3"/>
    </row>
    <row r="3230" spans="1:12" x14ac:dyDescent="0.3">
      <c r="A3230" s="2" t="s">
        <v>494</v>
      </c>
      <c r="B3230" s="1">
        <v>14625</v>
      </c>
      <c r="C3230" s="1">
        <v>0</v>
      </c>
      <c r="D3230" s="1">
        <v>0</v>
      </c>
      <c r="E3230" s="34">
        <f>(B3230-MAX(B$42:B3230))/MAX(B$42:B3230)</f>
        <v>-0.50314251741124516</v>
      </c>
      <c r="F3230" s="49">
        <v>35.409999999999997</v>
      </c>
      <c r="G3230" s="4" t="str">
        <f>IF(F3230&lt;=H$1, "침체", IF(F3230&gt;=G$1, "과열", ""))</f>
        <v/>
      </c>
      <c r="H3230" s="3">
        <f t="shared" si="204"/>
        <v>71.419999999999987</v>
      </c>
      <c r="I3230" s="14">
        <v>1</v>
      </c>
      <c r="J3230" s="46">
        <f t="shared" si="203"/>
        <v>1342754.3330155634</v>
      </c>
      <c r="K3230" s="35">
        <f>(J3230-MAX(J$42:J3230))/MAX(J$42:J3230)</f>
        <v>-0.12002451615031004</v>
      </c>
      <c r="L3230" s="3"/>
    </row>
    <row r="3231" spans="1:12" x14ac:dyDescent="0.3">
      <c r="A3231" s="2" t="s">
        <v>493</v>
      </c>
      <c r="B3231" s="1">
        <v>14705</v>
      </c>
      <c r="C3231" s="1">
        <v>0</v>
      </c>
      <c r="D3231" s="1">
        <v>0</v>
      </c>
      <c r="E3231" s="34">
        <f>(B3231-MAX(B$42:B3231))/MAX(B$42:B3231)</f>
        <v>-0.50042466451503309</v>
      </c>
      <c r="F3231" s="49">
        <v>79.89</v>
      </c>
      <c r="G3231" s="4" t="str">
        <f>IF(F3231&lt;=H$1, "침체", IF(F3231&gt;=G$1, "과열", ""))</f>
        <v/>
      </c>
      <c r="H3231" s="3">
        <f t="shared" si="204"/>
        <v>44.480000000000004</v>
      </c>
      <c r="I3231" s="14">
        <v>1</v>
      </c>
      <c r="J3231" s="46">
        <f t="shared" si="203"/>
        <v>1342754.3330155634</v>
      </c>
      <c r="K3231" s="35">
        <f>(J3231-MAX(J$42:J3231))/MAX(J$42:J3231)</f>
        <v>-0.12002451615031004</v>
      </c>
      <c r="L3231" s="3"/>
    </row>
    <row r="3232" spans="1:12" x14ac:dyDescent="0.3">
      <c r="A3232" s="2" t="s">
        <v>492</v>
      </c>
      <c r="B3232" s="1">
        <v>14615</v>
      </c>
      <c r="C3232" s="1">
        <v>0</v>
      </c>
      <c r="D3232" s="1">
        <v>0</v>
      </c>
      <c r="E3232" s="34">
        <f>(B3232-MAX(B$42:B3232))/MAX(B$42:B3232)</f>
        <v>-0.50348224902327166</v>
      </c>
      <c r="F3232" s="49">
        <v>89.9</v>
      </c>
      <c r="G3232" s="4" t="str">
        <f>IF(F3232&lt;=H$1, "침체", IF(F3232&gt;=G$1, "과열", ""))</f>
        <v>과열</v>
      </c>
      <c r="H3232" s="3">
        <f t="shared" si="204"/>
        <v>10.010000000000005</v>
      </c>
      <c r="I3232" s="14">
        <v>1</v>
      </c>
      <c r="J3232" s="46">
        <f t="shared" si="203"/>
        <v>1342754.3330155634</v>
      </c>
      <c r="K3232" s="35">
        <f>(J3232-MAX(J$42:J3232))/MAX(J$42:J3232)</f>
        <v>-0.12002451615031004</v>
      </c>
      <c r="L3232" s="3"/>
    </row>
    <row r="3233" spans="1:12" x14ac:dyDescent="0.3">
      <c r="A3233" s="2" t="s">
        <v>491</v>
      </c>
      <c r="B3233" s="1">
        <v>14500</v>
      </c>
      <c r="C3233" s="1">
        <v>0</v>
      </c>
      <c r="D3233" s="1">
        <v>0</v>
      </c>
      <c r="E3233" s="34">
        <f>(B3233-MAX(B$42:B3233))/MAX(B$42:B3233)</f>
        <v>-0.5073891625615764</v>
      </c>
      <c r="F3233" s="49">
        <v>68</v>
      </c>
      <c r="G3233" s="4" t="str">
        <f>IF(F3233&lt;=H$1, "침체", IF(F3233&gt;=G$1, "과열", ""))</f>
        <v/>
      </c>
      <c r="H3233" s="3">
        <f t="shared" si="204"/>
        <v>-21.900000000000006</v>
      </c>
      <c r="I3233" s="14">
        <v>1</v>
      </c>
      <c r="J3233" s="46">
        <f t="shared" si="203"/>
        <v>1342754.3330155634</v>
      </c>
      <c r="K3233" s="35">
        <f>(J3233-MAX(J$42:J3233))/MAX(J$42:J3233)</f>
        <v>-0.12002451615031004</v>
      </c>
      <c r="L3233" s="3"/>
    </row>
    <row r="3234" spans="1:12" x14ac:dyDescent="0.3">
      <c r="A3234" s="2" t="s">
        <v>490</v>
      </c>
      <c r="B3234" s="1">
        <v>14800</v>
      </c>
      <c r="C3234" s="1">
        <v>0</v>
      </c>
      <c r="D3234" s="1">
        <v>0</v>
      </c>
      <c r="E3234" s="34">
        <f>(B3234-MAX(B$42:B3234))/MAX(B$42:B3234)</f>
        <v>-0.49719721420078139</v>
      </c>
      <c r="F3234" s="49">
        <v>120.06</v>
      </c>
      <c r="G3234" s="4" t="str">
        <f>IF(F3234&lt;=H$1, "침체", IF(F3234&gt;=G$1, "과열", ""))</f>
        <v>과열</v>
      </c>
      <c r="H3234" s="3">
        <f t="shared" si="204"/>
        <v>52.06</v>
      </c>
      <c r="I3234" s="14">
        <v>1</v>
      </c>
      <c r="J3234" s="46">
        <f t="shared" si="203"/>
        <v>1342754.3330155634</v>
      </c>
      <c r="K3234" s="35">
        <f>(J3234-MAX(J$42:J3234))/MAX(J$42:J3234)</f>
        <v>-0.12002451615031004</v>
      </c>
      <c r="L3234" s="3"/>
    </row>
    <row r="3235" spans="1:12" x14ac:dyDescent="0.3">
      <c r="A3235" s="2" t="s">
        <v>489</v>
      </c>
      <c r="B3235" s="1">
        <v>14850</v>
      </c>
      <c r="C3235" s="1">
        <v>0</v>
      </c>
      <c r="D3235" s="1">
        <v>0</v>
      </c>
      <c r="E3235" s="34">
        <f>(B3235-MAX(B$42:B3235))/MAX(B$42:B3235)</f>
        <v>-0.49549855614064886</v>
      </c>
      <c r="F3235" s="49">
        <v>116.53</v>
      </c>
      <c r="G3235" s="4" t="str">
        <f>IF(F3235&lt;=H$1, "침체", IF(F3235&gt;=G$1, "과열", ""))</f>
        <v>과열</v>
      </c>
      <c r="H3235" s="3">
        <f t="shared" si="204"/>
        <v>-3.5300000000000011</v>
      </c>
      <c r="I3235" s="14">
        <v>1</v>
      </c>
      <c r="J3235" s="46">
        <f t="shared" si="203"/>
        <v>1342754.3330155634</v>
      </c>
      <c r="K3235" s="35">
        <f>(J3235-MAX(J$42:J3235))/MAX(J$42:J3235)</f>
        <v>-0.12002451615031004</v>
      </c>
      <c r="L3235" s="3"/>
    </row>
    <row r="3236" spans="1:12" x14ac:dyDescent="0.3">
      <c r="A3236" s="2" t="s">
        <v>488</v>
      </c>
      <c r="B3236" s="1">
        <v>15050</v>
      </c>
      <c r="C3236" s="1">
        <v>0</v>
      </c>
      <c r="D3236" s="1">
        <v>0</v>
      </c>
      <c r="E3236" s="34">
        <f>(B3236-MAX(B$42:B3236))/MAX(B$42:B3236)</f>
        <v>-0.48870392390011891</v>
      </c>
      <c r="F3236" s="49">
        <v>161.93</v>
      </c>
      <c r="G3236" s="4" t="str">
        <f>IF(F3236&lt;=H$1, "침체", IF(F3236&gt;=G$1, "과열", ""))</f>
        <v>과열</v>
      </c>
      <c r="H3236" s="3">
        <f t="shared" si="204"/>
        <v>45.400000000000006</v>
      </c>
      <c r="I3236" s="14">
        <v>1</v>
      </c>
      <c r="J3236" s="46">
        <f t="shared" si="203"/>
        <v>1342754.3330155634</v>
      </c>
      <c r="K3236" s="35">
        <f>(J3236-MAX(J$42:J3236))/MAX(J$42:J3236)</f>
        <v>-0.12002451615031004</v>
      </c>
      <c r="L3236" s="3"/>
    </row>
    <row r="3237" spans="1:12" x14ac:dyDescent="0.3">
      <c r="A3237" s="2" t="s">
        <v>487</v>
      </c>
      <c r="B3237" s="1">
        <v>15410</v>
      </c>
      <c r="C3237" s="1">
        <v>0</v>
      </c>
      <c r="D3237" s="1">
        <v>0</v>
      </c>
      <c r="E3237" s="34">
        <f>(B3237-MAX(B$42:B3237))/MAX(B$42:B3237)</f>
        <v>-0.47647358586716493</v>
      </c>
      <c r="F3237" s="49">
        <v>194.47</v>
      </c>
      <c r="G3237" s="4" t="str">
        <f>IF(F3237&lt;=H$1, "침체", IF(F3237&gt;=G$1, "과열", ""))</f>
        <v>과열</v>
      </c>
      <c r="H3237" s="3">
        <f t="shared" si="204"/>
        <v>32.539999999999992</v>
      </c>
      <c r="I3237" s="14">
        <v>1</v>
      </c>
      <c r="J3237" s="46">
        <f t="shared" si="203"/>
        <v>1342754.3330155634</v>
      </c>
      <c r="K3237" s="35">
        <f>(J3237-MAX(J$42:J3237))/MAX(J$42:J3237)</f>
        <v>-0.12002451615031004</v>
      </c>
      <c r="L3237" s="3"/>
    </row>
    <row r="3238" spans="1:12" x14ac:dyDescent="0.3">
      <c r="A3238" s="2" t="s">
        <v>486</v>
      </c>
      <c r="B3238" s="1">
        <v>15245</v>
      </c>
      <c r="C3238" s="1">
        <v>0</v>
      </c>
      <c r="D3238" s="1">
        <v>0</v>
      </c>
      <c r="E3238" s="34">
        <f>(B3238-MAX(B$42:B3238))/MAX(B$42:B3238)</f>
        <v>-0.48207915746560215</v>
      </c>
      <c r="F3238" s="49">
        <v>147.01</v>
      </c>
      <c r="G3238" s="4" t="str">
        <f>IF(F3238&lt;=H$1, "침체", IF(F3238&gt;=G$1, "과열", ""))</f>
        <v>과열</v>
      </c>
      <c r="H3238" s="3">
        <f t="shared" si="204"/>
        <v>-47.460000000000008</v>
      </c>
      <c r="I3238" s="14">
        <v>1</v>
      </c>
      <c r="J3238" s="46">
        <f t="shared" si="203"/>
        <v>1342754.3330155634</v>
      </c>
      <c r="K3238" s="35">
        <f>(J3238-MAX(J$42:J3238))/MAX(J$42:J3238)</f>
        <v>-0.12002451615031004</v>
      </c>
      <c r="L3238" s="3"/>
    </row>
    <row r="3239" spans="1:12" x14ac:dyDescent="0.3">
      <c r="A3239" s="2" t="s">
        <v>485</v>
      </c>
      <c r="B3239" s="1">
        <v>15385</v>
      </c>
      <c r="C3239" s="1">
        <v>0</v>
      </c>
      <c r="D3239" s="1">
        <v>0</v>
      </c>
      <c r="E3239" s="34">
        <f>(B3239-MAX(B$42:B3239))/MAX(B$42:B3239)</f>
        <v>-0.47732291489723117</v>
      </c>
      <c r="F3239" s="49">
        <v>120.37</v>
      </c>
      <c r="G3239" s="4" t="str">
        <f>IF(F3239&lt;=H$1, "침체", IF(F3239&gt;=G$1, "과열", ""))</f>
        <v>과열</v>
      </c>
      <c r="H3239" s="3">
        <f t="shared" si="204"/>
        <v>-26.639999999999986</v>
      </c>
      <c r="I3239" s="14">
        <v>1</v>
      </c>
      <c r="J3239" s="46">
        <f t="shared" si="203"/>
        <v>1342754.3330155634</v>
      </c>
      <c r="K3239" s="35">
        <f>(J3239-MAX(J$42:J3239))/MAX(J$42:J3239)</f>
        <v>-0.12002451615031004</v>
      </c>
      <c r="L3239" s="3"/>
    </row>
    <row r="3240" spans="1:12" x14ac:dyDescent="0.3">
      <c r="A3240" s="2" t="s">
        <v>484</v>
      </c>
      <c r="B3240" s="1">
        <v>15560</v>
      </c>
      <c r="C3240" s="1">
        <v>0</v>
      </c>
      <c r="D3240" s="1">
        <v>0</v>
      </c>
      <c r="E3240" s="34">
        <f>(B3240-MAX(B$42:B3240))/MAX(B$42:B3240)</f>
        <v>-0.47137761168676745</v>
      </c>
      <c r="F3240" s="49">
        <v>115.3</v>
      </c>
      <c r="G3240" s="4" t="str">
        <f>IF(F3240&lt;=H$1, "침체", IF(F3240&gt;=G$1, "과열", ""))</f>
        <v>과열</v>
      </c>
      <c r="H3240" s="3">
        <f t="shared" si="204"/>
        <v>-5.0700000000000074</v>
      </c>
      <c r="I3240" s="14">
        <v>1</v>
      </c>
      <c r="J3240" s="46">
        <f t="shared" si="203"/>
        <v>1342754.3330155634</v>
      </c>
      <c r="K3240" s="35">
        <f>(J3240-MAX(J$42:J3240))/MAX(J$42:J3240)</f>
        <v>-0.12002451615031004</v>
      </c>
      <c r="L3240" s="3"/>
    </row>
    <row r="3241" spans="1:12" x14ac:dyDescent="0.3">
      <c r="A3241" s="2" t="s">
        <v>483</v>
      </c>
      <c r="B3241" s="1">
        <v>15005</v>
      </c>
      <c r="C3241" s="1">
        <v>0</v>
      </c>
      <c r="D3241" s="1">
        <v>0</v>
      </c>
      <c r="E3241" s="34">
        <f>(B3241-MAX(B$42:B3241))/MAX(B$42:B3241)</f>
        <v>-0.49023271615423814</v>
      </c>
      <c r="F3241" s="49">
        <v>37.43</v>
      </c>
      <c r="G3241" s="4" t="str">
        <f>IF(F3241&lt;=H$1, "침체", IF(F3241&gt;=G$1, "과열", ""))</f>
        <v/>
      </c>
      <c r="H3241" s="3">
        <f t="shared" si="204"/>
        <v>-77.87</v>
      </c>
      <c r="I3241" s="14">
        <v>1</v>
      </c>
      <c r="J3241" s="46">
        <f t="shared" si="203"/>
        <v>1342754.3330155634</v>
      </c>
      <c r="K3241" s="35">
        <f>(J3241-MAX(J$42:J3241))/MAX(J$42:J3241)</f>
        <v>-0.12002451615031004</v>
      </c>
      <c r="L3241" s="3"/>
    </row>
    <row r="3242" spans="1:12" x14ac:dyDescent="0.3">
      <c r="A3242" s="2" t="s">
        <v>482</v>
      </c>
      <c r="B3242" s="1">
        <v>15515</v>
      </c>
      <c r="C3242" s="1">
        <v>0</v>
      </c>
      <c r="D3242" s="1">
        <v>0</v>
      </c>
      <c r="E3242" s="34">
        <f>(B3242-MAX(B$42:B3242))/MAX(B$42:B3242)</f>
        <v>-0.47290640394088668</v>
      </c>
      <c r="F3242" s="49">
        <v>82.97</v>
      </c>
      <c r="G3242" s="4" t="str">
        <f>IF(F3242&lt;=H$1, "침체", IF(F3242&gt;=G$1, "과열", ""))</f>
        <v/>
      </c>
      <c r="H3242" s="3">
        <f t="shared" si="204"/>
        <v>45.54</v>
      </c>
      <c r="I3242" s="14">
        <v>1</v>
      </c>
      <c r="J3242" s="46">
        <f t="shared" si="203"/>
        <v>1342754.3330155634</v>
      </c>
      <c r="K3242" s="35">
        <f>(J3242-MAX(J$42:J3242))/MAX(J$42:J3242)</f>
        <v>-0.12002451615031004</v>
      </c>
      <c r="L3242" s="3"/>
    </row>
    <row r="3243" spans="1:12" x14ac:dyDescent="0.3">
      <c r="A3243" s="2" t="s">
        <v>481</v>
      </c>
      <c r="B3243" s="1">
        <v>15790</v>
      </c>
      <c r="C3243" s="1">
        <v>0</v>
      </c>
      <c r="D3243" s="1">
        <v>0</v>
      </c>
      <c r="E3243" s="34">
        <f>(B3243-MAX(B$42:B3243))/MAX(B$42:B3243)</f>
        <v>-0.46356378461015796</v>
      </c>
      <c r="F3243" s="49">
        <v>123.85</v>
      </c>
      <c r="G3243" s="4" t="str">
        <f>IF(F3243&lt;=H$1, "침체", IF(F3243&gt;=G$1, "과열", ""))</f>
        <v>과열</v>
      </c>
      <c r="H3243" s="3">
        <f t="shared" si="204"/>
        <v>40.879999999999995</v>
      </c>
      <c r="I3243" s="14">
        <v>1</v>
      </c>
      <c r="J3243" s="46">
        <f t="shared" si="203"/>
        <v>1342754.3330155634</v>
      </c>
      <c r="K3243" s="35">
        <f>(J3243-MAX(J$42:J3243))/MAX(J$42:J3243)</f>
        <v>-0.12002451615031004</v>
      </c>
      <c r="L3243" s="3"/>
    </row>
    <row r="3244" spans="1:12" x14ac:dyDescent="0.3">
      <c r="A3244" s="2" t="s">
        <v>480</v>
      </c>
      <c r="B3244" s="1">
        <v>16225</v>
      </c>
      <c r="C3244" s="1">
        <v>0</v>
      </c>
      <c r="D3244" s="1">
        <v>0</v>
      </c>
      <c r="E3244" s="34">
        <f>(B3244-MAX(B$42:B3244))/MAX(B$42:B3244)</f>
        <v>-0.44878545948700527</v>
      </c>
      <c r="F3244" s="49">
        <v>171.61</v>
      </c>
      <c r="G3244" s="4" t="str">
        <f>IF(F3244&lt;=H$1, "침체", IF(F3244&gt;=G$1, "과열", ""))</f>
        <v>과열</v>
      </c>
      <c r="H3244" s="3">
        <f t="shared" si="204"/>
        <v>47.760000000000019</v>
      </c>
      <c r="I3244" s="14">
        <v>1</v>
      </c>
      <c r="J3244" s="46">
        <f t="shared" ref="J3244:J3307" si="205">J3243*I3244</f>
        <v>1342754.3330155634</v>
      </c>
      <c r="K3244" s="35">
        <f>(J3244-MAX(J$42:J3244))/MAX(J$42:J3244)</f>
        <v>-0.12002451615031004</v>
      </c>
      <c r="L3244" s="3"/>
    </row>
    <row r="3245" spans="1:12" x14ac:dyDescent="0.3">
      <c r="A3245" s="2" t="s">
        <v>479</v>
      </c>
      <c r="B3245" s="1">
        <v>16335</v>
      </c>
      <c r="C3245" s="1">
        <v>0</v>
      </c>
      <c r="D3245" s="1">
        <v>0</v>
      </c>
      <c r="E3245" s="34">
        <f>(B3245-MAX(B$42:B3245))/MAX(B$42:B3245)</f>
        <v>-0.44504841175471377</v>
      </c>
      <c r="F3245" s="49">
        <v>172.85</v>
      </c>
      <c r="G3245" s="4" t="str">
        <f>IF(F3245&lt;=H$1, "침체", IF(F3245&gt;=G$1, "과열", ""))</f>
        <v>과열</v>
      </c>
      <c r="H3245" s="3">
        <f t="shared" si="204"/>
        <v>1.2399999999999807</v>
      </c>
      <c r="I3245" s="14">
        <v>1</v>
      </c>
      <c r="J3245" s="46">
        <f t="shared" si="205"/>
        <v>1342754.3330155634</v>
      </c>
      <c r="K3245" s="35">
        <f>(J3245-MAX(J$42:J3245))/MAX(J$42:J3245)</f>
        <v>-0.12002451615031004</v>
      </c>
      <c r="L3245" s="3"/>
    </row>
    <row r="3246" spans="1:12" x14ac:dyDescent="0.3">
      <c r="A3246" s="2" t="s">
        <v>478</v>
      </c>
      <c r="B3246" s="1">
        <v>16390</v>
      </c>
      <c r="C3246" s="1">
        <v>0</v>
      </c>
      <c r="D3246" s="1">
        <v>0</v>
      </c>
      <c r="E3246" s="34">
        <f>(B3246-MAX(B$42:B3246))/MAX(B$42:B3246)</f>
        <v>-0.44317988788856805</v>
      </c>
      <c r="F3246" s="49">
        <v>132.12</v>
      </c>
      <c r="G3246" s="4" t="str">
        <f>IF(F3246&lt;=H$1, "침체", IF(F3246&gt;=G$1, "과열", ""))</f>
        <v>과열</v>
      </c>
      <c r="H3246" s="3">
        <f t="shared" si="204"/>
        <v>-40.72999999999999</v>
      </c>
      <c r="I3246" s="14">
        <v>1</v>
      </c>
      <c r="J3246" s="46">
        <f t="shared" si="205"/>
        <v>1342754.3330155634</v>
      </c>
      <c r="K3246" s="35">
        <f>(J3246-MAX(J$42:J3246))/MAX(J$42:J3246)</f>
        <v>-0.12002451615031004</v>
      </c>
      <c r="L3246" s="3"/>
    </row>
    <row r="3247" spans="1:12" x14ac:dyDescent="0.3">
      <c r="A3247" s="2" t="s">
        <v>477</v>
      </c>
      <c r="B3247" s="1">
        <v>16525</v>
      </c>
      <c r="C3247" s="1">
        <v>0</v>
      </c>
      <c r="D3247" s="1">
        <v>0</v>
      </c>
      <c r="E3247" s="34">
        <f>(B3247-MAX(B$42:B3247))/MAX(B$42:B3247)</f>
        <v>-0.43859351112621031</v>
      </c>
      <c r="F3247" s="49">
        <v>132.31</v>
      </c>
      <c r="G3247" s="4" t="str">
        <f>IF(F3247&lt;=H$1, "침체", IF(F3247&gt;=G$1, "과열", ""))</f>
        <v>과열</v>
      </c>
      <c r="H3247" s="3">
        <f t="shared" si="204"/>
        <v>0.18999999999999773</v>
      </c>
      <c r="I3247" s="14">
        <v>1</v>
      </c>
      <c r="J3247" s="46">
        <f t="shared" si="205"/>
        <v>1342754.3330155634</v>
      </c>
      <c r="K3247" s="35">
        <f>(J3247-MAX(J$42:J3247))/MAX(J$42:J3247)</f>
        <v>-0.12002451615031004</v>
      </c>
      <c r="L3247" s="3"/>
    </row>
    <row r="3248" spans="1:12" x14ac:dyDescent="0.3">
      <c r="A3248" s="2" t="s">
        <v>476</v>
      </c>
      <c r="B3248" s="1">
        <v>16520</v>
      </c>
      <c r="C3248" s="1">
        <v>0</v>
      </c>
      <c r="D3248" s="1">
        <v>0</v>
      </c>
      <c r="E3248" s="34">
        <f>(B3248-MAX(B$42:B3248))/MAX(B$42:B3248)</f>
        <v>-0.43876337693222356</v>
      </c>
      <c r="F3248" s="49">
        <v>98.4</v>
      </c>
      <c r="G3248" s="4" t="str">
        <f>IF(F3248&lt;=H$1, "침체", IF(F3248&gt;=G$1, "과열", ""))</f>
        <v>과열</v>
      </c>
      <c r="H3248" s="3">
        <f t="shared" si="204"/>
        <v>-33.909999999999997</v>
      </c>
      <c r="I3248" s="14">
        <v>1</v>
      </c>
      <c r="J3248" s="46">
        <f t="shared" si="205"/>
        <v>1342754.3330155634</v>
      </c>
      <c r="K3248" s="35">
        <f>(J3248-MAX(J$42:J3248))/MAX(J$42:J3248)</f>
        <v>-0.12002451615031004</v>
      </c>
      <c r="L3248" s="3"/>
    </row>
    <row r="3249" spans="1:12" x14ac:dyDescent="0.3">
      <c r="A3249" s="2" t="s">
        <v>475</v>
      </c>
      <c r="B3249" s="1">
        <v>16465</v>
      </c>
      <c r="C3249" s="1">
        <v>0</v>
      </c>
      <c r="D3249" s="1">
        <v>0</v>
      </c>
      <c r="E3249" s="34">
        <f>(B3249-MAX(B$42:B3249))/MAX(B$42:B3249)</f>
        <v>-0.44063190079836928</v>
      </c>
      <c r="F3249" s="49">
        <v>76.12</v>
      </c>
      <c r="G3249" s="4" t="str">
        <f>IF(F3249&lt;=H$1, "침체", IF(F3249&gt;=G$1, "과열", ""))</f>
        <v/>
      </c>
      <c r="H3249" s="3">
        <f t="shared" si="204"/>
        <v>-22.28</v>
      </c>
      <c r="I3249" s="14">
        <v>1</v>
      </c>
      <c r="J3249" s="46">
        <f t="shared" si="205"/>
        <v>1342754.3330155634</v>
      </c>
      <c r="K3249" s="35">
        <f>(J3249-MAX(J$42:J3249))/MAX(J$42:J3249)</f>
        <v>-0.12002451615031004</v>
      </c>
      <c r="L3249" s="3"/>
    </row>
    <row r="3250" spans="1:12" x14ac:dyDescent="0.3">
      <c r="A3250" s="2" t="s">
        <v>474</v>
      </c>
      <c r="B3250" s="1">
        <v>16495</v>
      </c>
      <c r="C3250" s="1">
        <v>0</v>
      </c>
      <c r="D3250" s="1">
        <v>0</v>
      </c>
      <c r="E3250" s="34">
        <f>(B3250-MAX(B$42:B3250))/MAX(B$42:B3250)</f>
        <v>-0.4396127059622898</v>
      </c>
      <c r="F3250" s="49">
        <v>74.66</v>
      </c>
      <c r="G3250" s="4" t="str">
        <f>IF(F3250&lt;=H$1, "침체", IF(F3250&gt;=G$1, "과열", ""))</f>
        <v/>
      </c>
      <c r="H3250" s="3">
        <f t="shared" si="204"/>
        <v>-1.460000000000008</v>
      </c>
      <c r="I3250" s="14">
        <v>1</v>
      </c>
      <c r="J3250" s="46">
        <f t="shared" si="205"/>
        <v>1342754.3330155634</v>
      </c>
      <c r="K3250" s="35">
        <f>(J3250-MAX(J$42:J3250))/MAX(J$42:J3250)</f>
        <v>-0.12002451615031004</v>
      </c>
      <c r="L3250" s="3"/>
    </row>
    <row r="3251" spans="1:12" x14ac:dyDescent="0.3">
      <c r="A3251" s="2" t="s">
        <v>473</v>
      </c>
      <c r="B3251" s="1">
        <v>16375</v>
      </c>
      <c r="C3251" s="1">
        <v>0</v>
      </c>
      <c r="D3251" s="1">
        <v>0</v>
      </c>
      <c r="E3251" s="34">
        <f>(B3251-MAX(B$42:B3251))/MAX(B$42:B3251)</f>
        <v>-0.44368948530660779</v>
      </c>
      <c r="F3251" s="49">
        <v>48</v>
      </c>
      <c r="G3251" s="4" t="str">
        <f>IF(F3251&lt;=H$1, "침체", IF(F3251&gt;=G$1, "과열", ""))</f>
        <v/>
      </c>
      <c r="H3251" s="3">
        <f t="shared" si="204"/>
        <v>-26.659999999999997</v>
      </c>
      <c r="I3251" s="14">
        <v>1</v>
      </c>
      <c r="J3251" s="46">
        <f t="shared" si="205"/>
        <v>1342754.3330155634</v>
      </c>
      <c r="K3251" s="35">
        <f>(J3251-MAX(J$42:J3251))/MAX(J$42:J3251)</f>
        <v>-0.12002451615031004</v>
      </c>
      <c r="L3251" s="3"/>
    </row>
    <row r="3252" spans="1:12" x14ac:dyDescent="0.3">
      <c r="A3252" s="2" t="s">
        <v>472</v>
      </c>
      <c r="B3252" s="1">
        <v>16220</v>
      </c>
      <c r="C3252" s="1">
        <v>0</v>
      </c>
      <c r="D3252" s="1">
        <v>0</v>
      </c>
      <c r="E3252" s="34">
        <f>(B3252-MAX(B$42:B3252))/MAX(B$42:B3252)</f>
        <v>-0.44895532529301851</v>
      </c>
      <c r="F3252" s="49">
        <v>18.2</v>
      </c>
      <c r="G3252" s="4" t="str">
        <f>IF(F3252&lt;=H$1, "침체", IF(F3252&gt;=G$1, "과열", ""))</f>
        <v/>
      </c>
      <c r="H3252" s="3">
        <f t="shared" si="204"/>
        <v>-29.8</v>
      </c>
      <c r="I3252" s="14">
        <v>1</v>
      </c>
      <c r="J3252" s="46">
        <f t="shared" si="205"/>
        <v>1342754.3330155634</v>
      </c>
      <c r="K3252" s="35">
        <f>(J3252-MAX(J$42:J3252))/MAX(J$42:J3252)</f>
        <v>-0.12002451615031004</v>
      </c>
      <c r="L3252" s="3"/>
    </row>
    <row r="3253" spans="1:12" x14ac:dyDescent="0.3">
      <c r="A3253" s="2" t="s">
        <v>471</v>
      </c>
      <c r="B3253" s="1">
        <v>15980</v>
      </c>
      <c r="C3253" s="1">
        <v>0</v>
      </c>
      <c r="D3253" s="1">
        <v>1</v>
      </c>
      <c r="E3253" s="34">
        <f>(B3253-MAX(B$42:B3253))/MAX(B$42:B3253)</f>
        <v>-0.4571088839816545</v>
      </c>
      <c r="F3253" s="49">
        <v>-47.28</v>
      </c>
      <c r="G3253" s="4" t="str">
        <f>IF(F3253&lt;=H$1, "침체", IF(F3253&gt;=G$1, "과열", ""))</f>
        <v/>
      </c>
      <c r="H3253" s="3">
        <f t="shared" si="204"/>
        <v>-65.48</v>
      </c>
      <c r="I3253" s="14">
        <v>1</v>
      </c>
      <c r="J3253" s="46">
        <f t="shared" si="205"/>
        <v>1342754.3330155634</v>
      </c>
      <c r="K3253" s="35">
        <f>(J3253-MAX(J$42:J3253))/MAX(J$42:J3253)</f>
        <v>-0.12002451615031004</v>
      </c>
      <c r="L3253" s="3"/>
    </row>
    <row r="3254" spans="1:12" x14ac:dyDescent="0.3">
      <c r="A3254" s="2" t="s">
        <v>470</v>
      </c>
      <c r="B3254" s="1">
        <v>15580</v>
      </c>
      <c r="C3254" s="1">
        <v>0</v>
      </c>
      <c r="D3254" s="1">
        <v>1</v>
      </c>
      <c r="E3254" s="34">
        <f>(B3254-MAX(B$42:B3254))/MAX(B$42:B3254)</f>
        <v>-0.47069814846271446</v>
      </c>
      <c r="F3254" s="49">
        <v>-160.75</v>
      </c>
      <c r="G3254" s="4" t="str">
        <f>IF(F3254&lt;=H$1, "침체", IF(F3254&gt;=G$1, "과열", ""))</f>
        <v>침체</v>
      </c>
      <c r="H3254" s="3">
        <f t="shared" si="204"/>
        <v>-113.47</v>
      </c>
      <c r="I3254" s="14">
        <v>1</v>
      </c>
      <c r="J3254" s="46">
        <f t="shared" si="205"/>
        <v>1342754.3330155634</v>
      </c>
      <c r="K3254" s="35">
        <f>(J3254-MAX(J$42:J3254))/MAX(J$42:J3254)</f>
        <v>-0.12002451615031004</v>
      </c>
      <c r="L3254" s="3"/>
    </row>
    <row r="3255" spans="1:12" x14ac:dyDescent="0.3">
      <c r="A3255" s="2" t="s">
        <v>469</v>
      </c>
      <c r="B3255" s="1">
        <v>15550</v>
      </c>
      <c r="C3255" s="1">
        <v>0</v>
      </c>
      <c r="D3255" s="1">
        <v>1</v>
      </c>
      <c r="E3255" s="34">
        <f>(B3255-MAX(B$42:B3255))/MAX(B$42:B3255)</f>
        <v>-0.47171734329879395</v>
      </c>
      <c r="F3255" s="49">
        <v>-180.13</v>
      </c>
      <c r="G3255" s="4" t="str">
        <f>IF(F3255&lt;=H$1, "침체", IF(F3255&gt;=G$1, "과열", ""))</f>
        <v>침체</v>
      </c>
      <c r="H3255" s="3">
        <f t="shared" si="204"/>
        <v>-19.379999999999995</v>
      </c>
      <c r="I3255" s="14">
        <v>1</v>
      </c>
      <c r="J3255" s="46">
        <f t="shared" si="205"/>
        <v>1342754.3330155634</v>
      </c>
      <c r="K3255" s="35">
        <f>(J3255-MAX(J$42:J3255))/MAX(J$42:J3255)</f>
        <v>-0.12002451615031004</v>
      </c>
      <c r="L3255" s="3"/>
    </row>
    <row r="3256" spans="1:12" x14ac:dyDescent="0.3">
      <c r="A3256" s="2" t="s">
        <v>468</v>
      </c>
      <c r="B3256" s="1">
        <v>15645</v>
      </c>
      <c r="C3256" s="1">
        <v>0</v>
      </c>
      <c r="D3256" s="1">
        <v>1</v>
      </c>
      <c r="E3256" s="34">
        <f>(B3256-MAX(B$42:B3256))/MAX(B$42:B3256)</f>
        <v>-0.46848989298454219</v>
      </c>
      <c r="F3256" s="49">
        <v>-138.91999999999999</v>
      </c>
      <c r="G3256" s="4" t="str">
        <f>IF(F3256&lt;=H$1, "침체", IF(F3256&gt;=G$1, "과열", ""))</f>
        <v/>
      </c>
      <c r="H3256" s="3">
        <f t="shared" si="204"/>
        <v>41.210000000000008</v>
      </c>
      <c r="I3256" s="14">
        <v>1</v>
      </c>
      <c r="J3256" s="46">
        <f t="shared" si="205"/>
        <v>1342754.3330155634</v>
      </c>
      <c r="K3256" s="35">
        <f>(J3256-MAX(J$42:J3256))/MAX(J$42:J3256)</f>
        <v>-0.12002451615031004</v>
      </c>
      <c r="L3256" s="3"/>
    </row>
    <row r="3257" spans="1:12" x14ac:dyDescent="0.3">
      <c r="A3257" s="2" t="s">
        <v>467</v>
      </c>
      <c r="B3257" s="1">
        <v>15685</v>
      </c>
      <c r="C3257" s="1">
        <v>0</v>
      </c>
      <c r="D3257" s="1">
        <v>1</v>
      </c>
      <c r="E3257" s="34">
        <f>(B3257-MAX(B$42:B3257))/MAX(B$42:B3257)</f>
        <v>-0.46713096653643621</v>
      </c>
      <c r="F3257" s="49">
        <v>-75.27</v>
      </c>
      <c r="G3257" s="4" t="str">
        <f>IF(F3257&lt;=H$1, "침체", IF(F3257&gt;=G$1, "과열", ""))</f>
        <v/>
      </c>
      <c r="H3257" s="3">
        <f t="shared" si="204"/>
        <v>63.649999999999991</v>
      </c>
      <c r="I3257" s="14">
        <v>1</v>
      </c>
      <c r="J3257" s="46">
        <f t="shared" si="205"/>
        <v>1342754.3330155634</v>
      </c>
      <c r="K3257" s="35">
        <f>(J3257-MAX(J$42:J3257))/MAX(J$42:J3257)</f>
        <v>-0.12002451615031004</v>
      </c>
      <c r="L3257" s="3"/>
    </row>
    <row r="3258" spans="1:12" x14ac:dyDescent="0.3">
      <c r="A3258" s="2" t="s">
        <v>466</v>
      </c>
      <c r="B3258" s="1">
        <v>16000</v>
      </c>
      <c r="C3258" s="1">
        <v>0</v>
      </c>
      <c r="D3258" s="1">
        <v>0</v>
      </c>
      <c r="E3258" s="34">
        <f>(B3258-MAX(B$42:B3258))/MAX(B$42:B3258)</f>
        <v>-0.45642942075760151</v>
      </c>
      <c r="F3258" s="49">
        <v>-34.03</v>
      </c>
      <c r="G3258" s="4" t="str">
        <f>IF(F3258&lt;=H$1, "침체", IF(F3258&gt;=G$1, "과열", ""))</f>
        <v/>
      </c>
      <c r="H3258" s="3">
        <f t="shared" si="204"/>
        <v>41.239999999999995</v>
      </c>
      <c r="I3258" s="14">
        <v>1</v>
      </c>
      <c r="J3258" s="46">
        <f t="shared" si="205"/>
        <v>1342754.3330155634</v>
      </c>
      <c r="K3258" s="35">
        <f>(J3258-MAX(J$42:J3258))/MAX(J$42:J3258)</f>
        <v>-0.12002451615031004</v>
      </c>
      <c r="L3258" s="3"/>
    </row>
    <row r="3259" spans="1:12" x14ac:dyDescent="0.3">
      <c r="A3259" s="2" t="s">
        <v>465</v>
      </c>
      <c r="B3259" s="1">
        <v>15715</v>
      </c>
      <c r="C3259" s="1">
        <v>0</v>
      </c>
      <c r="D3259" s="1">
        <v>0</v>
      </c>
      <c r="E3259" s="34">
        <f>(B3259-MAX(B$42:B3259))/MAX(B$42:B3259)</f>
        <v>-0.46611177170035673</v>
      </c>
      <c r="F3259" s="49">
        <v>-55.28</v>
      </c>
      <c r="G3259" s="4" t="str">
        <f>IF(F3259&lt;=H$1, "침체", IF(F3259&gt;=G$1, "과열", ""))</f>
        <v/>
      </c>
      <c r="H3259" s="3">
        <f t="shared" si="204"/>
        <v>-21.25</v>
      </c>
      <c r="I3259" s="14">
        <v>1</v>
      </c>
      <c r="J3259" s="46">
        <f t="shared" si="205"/>
        <v>1342754.3330155634</v>
      </c>
      <c r="K3259" s="35">
        <f>(J3259-MAX(J$42:J3259))/MAX(J$42:J3259)</f>
        <v>-0.12002451615031004</v>
      </c>
      <c r="L3259" s="3"/>
    </row>
    <row r="3260" spans="1:12" x14ac:dyDescent="0.3">
      <c r="A3260" s="2" t="s">
        <v>464</v>
      </c>
      <c r="B3260" s="1">
        <v>15645</v>
      </c>
      <c r="C3260" s="1">
        <v>0</v>
      </c>
      <c r="D3260" s="1">
        <v>0</v>
      </c>
      <c r="E3260" s="34">
        <f>(B3260-MAX(B$42:B3260))/MAX(B$42:B3260)</f>
        <v>-0.46848989298454219</v>
      </c>
      <c r="F3260" s="49">
        <v>-72.48</v>
      </c>
      <c r="G3260" s="4" t="str">
        <f>IF(F3260&lt;=H$1, "침체", IF(F3260&gt;=G$1, "과열", ""))</f>
        <v/>
      </c>
      <c r="H3260" s="3">
        <f t="shared" si="204"/>
        <v>-17.200000000000003</v>
      </c>
      <c r="I3260" s="14">
        <v>1</v>
      </c>
      <c r="J3260" s="46">
        <f t="shared" si="205"/>
        <v>1342754.3330155634</v>
      </c>
      <c r="K3260" s="35">
        <f>(J3260-MAX(J$42:J3260))/MAX(J$42:J3260)</f>
        <v>-0.12002451615031004</v>
      </c>
      <c r="L3260" s="3"/>
    </row>
    <row r="3261" spans="1:12" x14ac:dyDescent="0.3">
      <c r="A3261" s="2" t="s">
        <v>463</v>
      </c>
      <c r="B3261" s="1">
        <v>15995</v>
      </c>
      <c r="C3261" s="1">
        <v>0</v>
      </c>
      <c r="D3261" s="1">
        <v>0</v>
      </c>
      <c r="E3261" s="34">
        <f>(B3261-MAX(B$42:B3261))/MAX(B$42:B3261)</f>
        <v>-0.45659928656361476</v>
      </c>
      <c r="F3261" s="49">
        <v>21.68</v>
      </c>
      <c r="G3261" s="4" t="str">
        <f>IF(F3261&lt;=H$1, "침체", IF(F3261&gt;=G$1, "과열", ""))</f>
        <v/>
      </c>
      <c r="H3261" s="3">
        <f t="shared" si="204"/>
        <v>94.16</v>
      </c>
      <c r="I3261" s="14">
        <v>1</v>
      </c>
      <c r="J3261" s="46">
        <f t="shared" si="205"/>
        <v>1342754.3330155634</v>
      </c>
      <c r="K3261" s="35">
        <f>(J3261-MAX(J$42:J3261))/MAX(J$42:J3261)</f>
        <v>-0.12002451615031004</v>
      </c>
      <c r="L3261" s="3"/>
    </row>
    <row r="3262" spans="1:12" x14ac:dyDescent="0.3">
      <c r="A3262" s="2" t="s">
        <v>462</v>
      </c>
      <c r="B3262" s="1">
        <v>15885</v>
      </c>
      <c r="C3262" s="1">
        <v>0</v>
      </c>
      <c r="D3262" s="1">
        <v>0</v>
      </c>
      <c r="E3262" s="34">
        <f>(B3262-MAX(B$42:B3262))/MAX(B$42:B3262)</f>
        <v>-0.46033633429590626</v>
      </c>
      <c r="F3262" s="49">
        <v>7.48</v>
      </c>
      <c r="G3262" s="4" t="str">
        <f>IF(F3262&lt;=H$1, "침체", IF(F3262&gt;=G$1, "과열", ""))</f>
        <v/>
      </c>
      <c r="H3262" s="3">
        <f t="shared" si="204"/>
        <v>-14.2</v>
      </c>
      <c r="I3262" s="14">
        <v>1</v>
      </c>
      <c r="J3262" s="46">
        <f t="shared" si="205"/>
        <v>1342754.3330155634</v>
      </c>
      <c r="K3262" s="35">
        <f>(J3262-MAX(J$42:J3262))/MAX(J$42:J3262)</f>
        <v>-0.12002451615031004</v>
      </c>
      <c r="L3262" s="3"/>
    </row>
    <row r="3263" spans="1:12" x14ac:dyDescent="0.3">
      <c r="A3263" s="2" t="s">
        <v>461</v>
      </c>
      <c r="B3263" s="1">
        <v>15695</v>
      </c>
      <c r="C3263" s="1">
        <v>0</v>
      </c>
      <c r="D3263" s="1">
        <v>0</v>
      </c>
      <c r="E3263" s="34">
        <f>(B3263-MAX(B$42:B3263))/MAX(B$42:B3263)</f>
        <v>-0.46679123492440971</v>
      </c>
      <c r="F3263" s="49">
        <v>-34.450000000000003</v>
      </c>
      <c r="G3263" s="4" t="str">
        <f>IF(F3263&lt;=H$1, "침체", IF(F3263&gt;=G$1, "과열", ""))</f>
        <v/>
      </c>
      <c r="H3263" s="3">
        <f t="shared" si="204"/>
        <v>-41.930000000000007</v>
      </c>
      <c r="I3263" s="14">
        <v>1</v>
      </c>
      <c r="J3263" s="46">
        <f t="shared" si="205"/>
        <v>1342754.3330155634</v>
      </c>
      <c r="K3263" s="35">
        <f>(J3263-MAX(J$42:J3263))/MAX(J$42:J3263)</f>
        <v>-0.12002451615031004</v>
      </c>
      <c r="L3263" s="3"/>
    </row>
    <row r="3264" spans="1:12" x14ac:dyDescent="0.3">
      <c r="A3264" s="2" t="s">
        <v>460</v>
      </c>
      <c r="B3264" s="1">
        <v>15630</v>
      </c>
      <c r="C3264" s="1">
        <v>0</v>
      </c>
      <c r="D3264" s="1">
        <v>0</v>
      </c>
      <c r="E3264" s="34">
        <f>(B3264-MAX(B$42:B3264))/MAX(B$42:B3264)</f>
        <v>-0.46899949040258199</v>
      </c>
      <c r="F3264" s="49">
        <v>-18.239999999999998</v>
      </c>
      <c r="G3264" s="4" t="str">
        <f>IF(F3264&lt;=H$1, "침체", IF(F3264&gt;=G$1, "과열", ""))</f>
        <v/>
      </c>
      <c r="H3264" s="3">
        <f t="shared" si="204"/>
        <v>16.210000000000004</v>
      </c>
      <c r="I3264" s="14">
        <v>1</v>
      </c>
      <c r="J3264" s="46">
        <f t="shared" si="205"/>
        <v>1342754.3330155634</v>
      </c>
      <c r="K3264" s="35">
        <f>(J3264-MAX(J$42:J3264))/MAX(J$42:J3264)</f>
        <v>-0.12002451615031004</v>
      </c>
      <c r="L3264" s="3"/>
    </row>
    <row r="3265" spans="1:12" x14ac:dyDescent="0.3">
      <c r="A3265" s="2" t="s">
        <v>459</v>
      </c>
      <c r="B3265" s="1">
        <v>15445</v>
      </c>
      <c r="C3265" s="1">
        <v>0</v>
      </c>
      <c r="D3265" s="1">
        <v>0</v>
      </c>
      <c r="E3265" s="34">
        <f>(B3265-MAX(B$42:B3265))/MAX(B$42:B3265)</f>
        <v>-0.4752845252250722</v>
      </c>
      <c r="F3265" s="49">
        <v>-130.5</v>
      </c>
      <c r="G3265" s="4" t="str">
        <f>IF(F3265&lt;=H$1, "침체", IF(F3265&gt;=G$1, "과열", ""))</f>
        <v/>
      </c>
      <c r="H3265" s="3">
        <f t="shared" si="204"/>
        <v>-112.26</v>
      </c>
      <c r="I3265" s="14">
        <v>1</v>
      </c>
      <c r="J3265" s="46">
        <f t="shared" si="205"/>
        <v>1342754.3330155634</v>
      </c>
      <c r="K3265" s="35">
        <f>(J3265-MAX(J$42:J3265))/MAX(J$42:J3265)</f>
        <v>-0.12002451615031004</v>
      </c>
      <c r="L3265" s="3"/>
    </row>
    <row r="3266" spans="1:12" x14ac:dyDescent="0.3">
      <c r="A3266" s="2" t="s">
        <v>458</v>
      </c>
      <c r="B3266" s="1">
        <v>15540</v>
      </c>
      <c r="C3266" s="1">
        <v>0</v>
      </c>
      <c r="D3266" s="1">
        <v>0</v>
      </c>
      <c r="E3266" s="34">
        <f>(B3266-MAX(B$42:B3266))/MAX(B$42:B3266)</f>
        <v>-0.47205707491082044</v>
      </c>
      <c r="F3266" s="49">
        <v>-117.18</v>
      </c>
      <c r="G3266" s="4" t="str">
        <f>IF(F3266&lt;=H$1, "침체", IF(F3266&gt;=G$1, "과열", ""))</f>
        <v/>
      </c>
      <c r="H3266" s="3">
        <f t="shared" si="204"/>
        <v>13.319999999999993</v>
      </c>
      <c r="I3266" s="14">
        <v>1</v>
      </c>
      <c r="J3266" s="46">
        <f t="shared" si="205"/>
        <v>1342754.3330155634</v>
      </c>
      <c r="K3266" s="35">
        <f>(J3266-MAX(J$42:J3266))/MAX(J$42:J3266)</f>
        <v>-0.12002451615031004</v>
      </c>
      <c r="L3266" s="3"/>
    </row>
    <row r="3267" spans="1:12" x14ac:dyDescent="0.3">
      <c r="A3267" s="2" t="s">
        <v>457</v>
      </c>
      <c r="B3267" s="1">
        <v>15610</v>
      </c>
      <c r="C3267" s="1">
        <v>0</v>
      </c>
      <c r="D3267" s="1">
        <v>0</v>
      </c>
      <c r="E3267" s="34">
        <f>(B3267-MAX(B$42:B3267))/MAX(B$42:B3267)</f>
        <v>-0.46967895362663498</v>
      </c>
      <c r="F3267" s="49">
        <v>-17.829999999999998</v>
      </c>
      <c r="G3267" s="4" t="str">
        <f>IF(F3267&lt;=H$1, "침체", IF(F3267&gt;=G$1, "과열", ""))</f>
        <v/>
      </c>
      <c r="H3267" s="3">
        <f t="shared" ref="H3267:H3330" si="206">F3267-F3266</f>
        <v>99.350000000000009</v>
      </c>
      <c r="I3267" s="14">
        <v>1</v>
      </c>
      <c r="J3267" s="46">
        <f t="shared" si="205"/>
        <v>1342754.3330155634</v>
      </c>
      <c r="K3267" s="35">
        <f>(J3267-MAX(J$42:J3267))/MAX(J$42:J3267)</f>
        <v>-0.12002451615031004</v>
      </c>
      <c r="L3267" s="3"/>
    </row>
    <row r="3268" spans="1:12" x14ac:dyDescent="0.3">
      <c r="A3268" s="2" t="s">
        <v>456</v>
      </c>
      <c r="B3268" s="1">
        <v>15720</v>
      </c>
      <c r="C3268" s="1">
        <v>0</v>
      </c>
      <c r="D3268" s="1">
        <v>0</v>
      </c>
      <c r="E3268" s="34">
        <f>(B3268-MAX(B$42:B3268))/MAX(B$42:B3268)</f>
        <v>-0.46594190589434348</v>
      </c>
      <c r="F3268" s="49">
        <v>-13.33</v>
      </c>
      <c r="G3268" s="4" t="str">
        <f>IF(F3268&lt;=H$1, "침체", IF(F3268&gt;=G$1, "과열", ""))</f>
        <v/>
      </c>
      <c r="H3268" s="3">
        <f t="shared" si="206"/>
        <v>4.4999999999999982</v>
      </c>
      <c r="I3268" s="14">
        <v>1</v>
      </c>
      <c r="J3268" s="46">
        <f t="shared" si="205"/>
        <v>1342754.3330155634</v>
      </c>
      <c r="K3268" s="35">
        <f>(J3268-MAX(J$42:J3268))/MAX(J$42:J3268)</f>
        <v>-0.12002451615031004</v>
      </c>
      <c r="L3268" s="3"/>
    </row>
    <row r="3269" spans="1:12" x14ac:dyDescent="0.3">
      <c r="A3269" s="2" t="s">
        <v>455</v>
      </c>
      <c r="B3269" s="1">
        <v>16035</v>
      </c>
      <c r="C3269" s="1">
        <v>0</v>
      </c>
      <c r="D3269" s="1">
        <v>0</v>
      </c>
      <c r="E3269" s="34">
        <f>(B3269-MAX(B$42:B3269))/MAX(B$42:B3269)</f>
        <v>-0.45524036011550872</v>
      </c>
      <c r="F3269" s="49">
        <v>112.74</v>
      </c>
      <c r="G3269" s="4" t="str">
        <f>IF(F3269&lt;=H$1, "침체", IF(F3269&gt;=G$1, "과열", ""))</f>
        <v>과열</v>
      </c>
      <c r="H3269" s="3">
        <f t="shared" si="206"/>
        <v>126.07</v>
      </c>
      <c r="I3269" s="14">
        <v>1</v>
      </c>
      <c r="J3269" s="46">
        <f t="shared" si="205"/>
        <v>1342754.3330155634</v>
      </c>
      <c r="K3269" s="35">
        <f>(J3269-MAX(J$42:J3269))/MAX(J$42:J3269)</f>
        <v>-0.12002451615031004</v>
      </c>
      <c r="L3269" s="3"/>
    </row>
    <row r="3270" spans="1:12" x14ac:dyDescent="0.3">
      <c r="A3270" s="2" t="s">
        <v>454</v>
      </c>
      <c r="B3270" s="1">
        <v>16465</v>
      </c>
      <c r="C3270" s="1">
        <v>0</v>
      </c>
      <c r="D3270" s="1">
        <v>0</v>
      </c>
      <c r="E3270" s="34">
        <f>(B3270-MAX(B$42:B3270))/MAX(B$42:B3270)</f>
        <v>-0.44063190079836928</v>
      </c>
      <c r="F3270" s="49">
        <v>221.08</v>
      </c>
      <c r="G3270" s="4" t="str">
        <f>IF(F3270&lt;=H$1, "침체", IF(F3270&gt;=G$1, "과열", ""))</f>
        <v>과열</v>
      </c>
      <c r="H3270" s="3">
        <f t="shared" si="206"/>
        <v>108.34000000000002</v>
      </c>
      <c r="I3270" s="14">
        <v>1</v>
      </c>
      <c r="J3270" s="46">
        <f t="shared" si="205"/>
        <v>1342754.3330155634</v>
      </c>
      <c r="K3270" s="35">
        <f>(J3270-MAX(J$42:J3270))/MAX(J$42:J3270)</f>
        <v>-0.12002451615031004</v>
      </c>
      <c r="L3270" s="3"/>
    </row>
    <row r="3271" spans="1:12" x14ac:dyDescent="0.3">
      <c r="A3271" s="2" t="s">
        <v>453</v>
      </c>
      <c r="B3271" s="1">
        <v>16700</v>
      </c>
      <c r="C3271" s="1">
        <v>0</v>
      </c>
      <c r="D3271" s="1">
        <v>0</v>
      </c>
      <c r="E3271" s="34">
        <f>(B3271-MAX(B$42:B3271))/MAX(B$42:B3271)</f>
        <v>-0.43264820791574654</v>
      </c>
      <c r="F3271" s="49">
        <v>193.5</v>
      </c>
      <c r="G3271" s="4" t="str">
        <f>IF(F3271&lt;=H$1, "침체", IF(F3271&gt;=G$1, "과열", ""))</f>
        <v>과열</v>
      </c>
      <c r="H3271" s="3">
        <f t="shared" si="206"/>
        <v>-27.580000000000013</v>
      </c>
      <c r="I3271" s="14">
        <v>1</v>
      </c>
      <c r="J3271" s="46">
        <f t="shared" si="205"/>
        <v>1342754.3330155634</v>
      </c>
      <c r="K3271" s="35">
        <f>(J3271-MAX(J$42:J3271))/MAX(J$42:J3271)</f>
        <v>-0.12002451615031004</v>
      </c>
      <c r="L3271" s="3"/>
    </row>
    <row r="3272" spans="1:12" x14ac:dyDescent="0.3">
      <c r="A3272" s="2" t="s">
        <v>452</v>
      </c>
      <c r="B3272" s="1">
        <v>16775</v>
      </c>
      <c r="C3272" s="1">
        <v>0</v>
      </c>
      <c r="D3272" s="1">
        <v>0</v>
      </c>
      <c r="E3272" s="34">
        <f>(B3272-MAX(B$42:B3272))/MAX(B$42:B3272)</f>
        <v>-0.43010022082554783</v>
      </c>
      <c r="F3272" s="49">
        <v>164.28</v>
      </c>
      <c r="G3272" s="4" t="str">
        <f>IF(F3272&lt;=H$1, "침체", IF(F3272&gt;=G$1, "과열", ""))</f>
        <v>과열</v>
      </c>
      <c r="H3272" s="3">
        <f t="shared" si="206"/>
        <v>-29.22</v>
      </c>
      <c r="I3272" s="14">
        <v>1</v>
      </c>
      <c r="J3272" s="46">
        <f t="shared" si="205"/>
        <v>1342754.3330155634</v>
      </c>
      <c r="K3272" s="35">
        <f>(J3272-MAX(J$42:J3272))/MAX(J$42:J3272)</f>
        <v>-0.12002451615031004</v>
      </c>
      <c r="L3272" s="3"/>
    </row>
    <row r="3273" spans="1:12" x14ac:dyDescent="0.3">
      <c r="A3273" s="2" t="s">
        <v>451</v>
      </c>
      <c r="B3273" s="1">
        <v>16680</v>
      </c>
      <c r="C3273" s="1">
        <v>0</v>
      </c>
      <c r="D3273" s="1">
        <v>0</v>
      </c>
      <c r="E3273" s="34">
        <f>(B3273-MAX(B$42:B3273))/MAX(B$42:B3273)</f>
        <v>-0.43332767113979953</v>
      </c>
      <c r="F3273" s="49">
        <v>108.1</v>
      </c>
      <c r="G3273" s="4" t="str">
        <f>IF(F3273&lt;=H$1, "침체", IF(F3273&gt;=G$1, "과열", ""))</f>
        <v>과열</v>
      </c>
      <c r="H3273" s="3">
        <f t="shared" si="206"/>
        <v>-56.180000000000007</v>
      </c>
      <c r="I3273" s="14">
        <v>1</v>
      </c>
      <c r="J3273" s="46">
        <f t="shared" si="205"/>
        <v>1342754.3330155634</v>
      </c>
      <c r="K3273" s="35">
        <f>(J3273-MAX(J$42:J3273))/MAX(J$42:J3273)</f>
        <v>-0.12002451615031004</v>
      </c>
      <c r="L3273" s="3"/>
    </row>
    <row r="3274" spans="1:12" x14ac:dyDescent="0.3">
      <c r="A3274" s="2" t="s">
        <v>450</v>
      </c>
      <c r="B3274" s="1">
        <v>16620</v>
      </c>
      <c r="C3274" s="1">
        <v>0</v>
      </c>
      <c r="D3274" s="1">
        <v>0</v>
      </c>
      <c r="E3274" s="34">
        <f>(B3274-MAX(B$42:B3274))/MAX(B$42:B3274)</f>
        <v>-0.43536606081195856</v>
      </c>
      <c r="F3274" s="49">
        <v>84.77</v>
      </c>
      <c r="G3274" s="4" t="str">
        <f>IF(F3274&lt;=H$1, "침체", IF(F3274&gt;=G$1, "과열", ""))</f>
        <v/>
      </c>
      <c r="H3274" s="3">
        <f t="shared" si="206"/>
        <v>-23.33</v>
      </c>
      <c r="I3274" s="14">
        <v>1</v>
      </c>
      <c r="J3274" s="46">
        <f t="shared" si="205"/>
        <v>1342754.3330155634</v>
      </c>
      <c r="K3274" s="35">
        <f>(J3274-MAX(J$42:J3274))/MAX(J$42:J3274)</f>
        <v>-0.12002451615031004</v>
      </c>
      <c r="L3274" s="3"/>
    </row>
    <row r="3275" spans="1:12" x14ac:dyDescent="0.3">
      <c r="A3275" s="2" t="s">
        <v>449</v>
      </c>
      <c r="B3275" s="1">
        <v>16745</v>
      </c>
      <c r="C3275" s="1">
        <v>0</v>
      </c>
      <c r="D3275" s="1">
        <v>0</v>
      </c>
      <c r="E3275" s="34">
        <f>(B3275-MAX(B$42:B3275))/MAX(B$42:B3275)</f>
        <v>-0.43111941566162731</v>
      </c>
      <c r="F3275" s="49">
        <v>77.36</v>
      </c>
      <c r="G3275" s="4" t="str">
        <f>IF(F3275&lt;=H$1, "침체", IF(F3275&gt;=G$1, "과열", ""))</f>
        <v/>
      </c>
      <c r="H3275" s="3">
        <f t="shared" si="206"/>
        <v>-7.4099999999999966</v>
      </c>
      <c r="I3275" s="14">
        <v>1</v>
      </c>
      <c r="J3275" s="46">
        <f t="shared" si="205"/>
        <v>1342754.3330155634</v>
      </c>
      <c r="K3275" s="35">
        <f>(J3275-MAX(J$42:J3275))/MAX(J$42:J3275)</f>
        <v>-0.12002451615031004</v>
      </c>
      <c r="L3275" s="3"/>
    </row>
    <row r="3276" spans="1:12" x14ac:dyDescent="0.3">
      <c r="A3276" s="2" t="s">
        <v>448</v>
      </c>
      <c r="B3276" s="1">
        <v>17185</v>
      </c>
      <c r="C3276" s="1">
        <v>0</v>
      </c>
      <c r="D3276" s="1">
        <v>0</v>
      </c>
      <c r="E3276" s="34">
        <f>(B3276-MAX(B$42:B3276))/MAX(B$42:B3276)</f>
        <v>-0.41617122473246138</v>
      </c>
      <c r="F3276" s="49">
        <v>108.2</v>
      </c>
      <c r="G3276" s="4" t="str">
        <f>IF(F3276&lt;=H$1, "침체", IF(F3276&gt;=G$1, "과열", ""))</f>
        <v>과열</v>
      </c>
      <c r="H3276" s="3">
        <f t="shared" si="206"/>
        <v>30.840000000000003</v>
      </c>
      <c r="I3276" s="14">
        <v>1</v>
      </c>
      <c r="J3276" s="46">
        <f t="shared" si="205"/>
        <v>1342754.3330155634</v>
      </c>
      <c r="K3276" s="35">
        <f>(J3276-MAX(J$42:J3276))/MAX(J$42:J3276)</f>
        <v>-0.12002451615031004</v>
      </c>
      <c r="L3276" s="3"/>
    </row>
    <row r="3277" spans="1:12" x14ac:dyDescent="0.3">
      <c r="A3277" s="2" t="s">
        <v>447</v>
      </c>
      <c r="B3277" s="1">
        <v>16925</v>
      </c>
      <c r="C3277" s="1">
        <v>0</v>
      </c>
      <c r="D3277" s="1">
        <v>0</v>
      </c>
      <c r="E3277" s="34">
        <f>(B3277-MAX(B$42:B3277))/MAX(B$42:B3277)</f>
        <v>-0.42500424664515035</v>
      </c>
      <c r="F3277" s="49">
        <v>88.93</v>
      </c>
      <c r="G3277" s="4" t="str">
        <f>IF(F3277&lt;=H$1, "침체", IF(F3277&gt;=G$1, "과열", ""))</f>
        <v/>
      </c>
      <c r="H3277" s="3">
        <f t="shared" si="206"/>
        <v>-19.269999999999996</v>
      </c>
      <c r="I3277" s="14">
        <v>1</v>
      </c>
      <c r="J3277" s="46">
        <f t="shared" si="205"/>
        <v>1342754.3330155634</v>
      </c>
      <c r="K3277" s="35">
        <f>(J3277-MAX(J$42:J3277))/MAX(J$42:J3277)</f>
        <v>-0.12002451615031004</v>
      </c>
      <c r="L3277" s="3"/>
    </row>
    <row r="3278" spans="1:12" x14ac:dyDescent="0.3">
      <c r="A3278" s="2" t="s">
        <v>446</v>
      </c>
      <c r="B3278" s="1">
        <v>16830</v>
      </c>
      <c r="C3278" s="1">
        <v>0</v>
      </c>
      <c r="D3278" s="1">
        <v>0</v>
      </c>
      <c r="E3278" s="34">
        <f>(B3278-MAX(B$42:B3278))/MAX(B$42:B3278)</f>
        <v>-0.42823169695940205</v>
      </c>
      <c r="F3278" s="49">
        <v>55.42</v>
      </c>
      <c r="G3278" s="4" t="str">
        <f>IF(F3278&lt;=H$1, "침체", IF(F3278&gt;=G$1, "과열", ""))</f>
        <v/>
      </c>
      <c r="H3278" s="3">
        <f t="shared" si="206"/>
        <v>-33.510000000000005</v>
      </c>
      <c r="I3278" s="14">
        <v>1</v>
      </c>
      <c r="J3278" s="46">
        <f t="shared" si="205"/>
        <v>1342754.3330155634</v>
      </c>
      <c r="K3278" s="35">
        <f>(J3278-MAX(J$42:J3278))/MAX(J$42:J3278)</f>
        <v>-0.12002451615031004</v>
      </c>
      <c r="L3278" s="3"/>
    </row>
    <row r="3279" spans="1:12" x14ac:dyDescent="0.3">
      <c r="A3279" s="2" t="s">
        <v>445</v>
      </c>
      <c r="B3279" s="1">
        <v>17265</v>
      </c>
      <c r="C3279" s="1">
        <v>0</v>
      </c>
      <c r="D3279" s="1">
        <v>0</v>
      </c>
      <c r="E3279" s="34">
        <f>(B3279-MAX(B$42:B3279))/MAX(B$42:B3279)</f>
        <v>-0.41345337183624936</v>
      </c>
      <c r="F3279" s="49">
        <v>113.58</v>
      </c>
      <c r="G3279" s="4" t="str">
        <f>IF(F3279&lt;=H$1, "침체", IF(F3279&gt;=G$1, "과열", ""))</f>
        <v>과열</v>
      </c>
      <c r="H3279" s="3">
        <f t="shared" si="206"/>
        <v>58.16</v>
      </c>
      <c r="I3279" s="14">
        <v>1</v>
      </c>
      <c r="J3279" s="46">
        <f t="shared" si="205"/>
        <v>1342754.3330155634</v>
      </c>
      <c r="K3279" s="35">
        <f>(J3279-MAX(J$42:J3279))/MAX(J$42:J3279)</f>
        <v>-0.12002451615031004</v>
      </c>
      <c r="L3279" s="3"/>
    </row>
    <row r="3280" spans="1:12" x14ac:dyDescent="0.3">
      <c r="A3280" s="2" t="s">
        <v>444</v>
      </c>
      <c r="B3280" s="1">
        <v>17400</v>
      </c>
      <c r="C3280" s="1">
        <v>0</v>
      </c>
      <c r="D3280" s="1">
        <v>0</v>
      </c>
      <c r="E3280" s="34">
        <f>(B3280-MAX(B$42:B3280))/MAX(B$42:B3280)</f>
        <v>-0.40886699507389163</v>
      </c>
      <c r="F3280" s="49">
        <v>149.07</v>
      </c>
      <c r="G3280" s="4" t="str">
        <f>IF(F3280&lt;=H$1, "침체", IF(F3280&gt;=G$1, "과열", ""))</f>
        <v>과열</v>
      </c>
      <c r="H3280" s="3">
        <f t="shared" si="206"/>
        <v>35.489999999999995</v>
      </c>
      <c r="I3280" s="14">
        <v>1</v>
      </c>
      <c r="J3280" s="46">
        <f t="shared" si="205"/>
        <v>1342754.3330155634</v>
      </c>
      <c r="K3280" s="35">
        <f>(J3280-MAX(J$42:J3280))/MAX(J$42:J3280)</f>
        <v>-0.12002451615031004</v>
      </c>
      <c r="L3280" s="3"/>
    </row>
    <row r="3281" spans="1:12" x14ac:dyDescent="0.3">
      <c r="A3281" s="2" t="s">
        <v>443</v>
      </c>
      <c r="B3281" s="1">
        <v>17300</v>
      </c>
      <c r="C3281" s="1">
        <v>0</v>
      </c>
      <c r="D3281" s="1">
        <v>0</v>
      </c>
      <c r="E3281" s="34">
        <f>(B3281-MAX(B$42:B3281))/MAX(B$42:B3281)</f>
        <v>-0.41226431119415663</v>
      </c>
      <c r="F3281" s="49">
        <v>120.59</v>
      </c>
      <c r="G3281" s="4" t="str">
        <f>IF(F3281&lt;=H$1, "침체", IF(F3281&gt;=G$1, "과열", ""))</f>
        <v>과열</v>
      </c>
      <c r="H3281" s="3">
        <f t="shared" si="206"/>
        <v>-28.47999999999999</v>
      </c>
      <c r="I3281" s="14">
        <v>1</v>
      </c>
      <c r="J3281" s="46">
        <f t="shared" si="205"/>
        <v>1342754.3330155634</v>
      </c>
      <c r="K3281" s="35">
        <f>(J3281-MAX(J$42:J3281))/MAX(J$42:J3281)</f>
        <v>-0.12002451615031004</v>
      </c>
      <c r="L3281" s="3"/>
    </row>
    <row r="3282" spans="1:12" x14ac:dyDescent="0.3">
      <c r="A3282" s="2" t="s">
        <v>442</v>
      </c>
      <c r="B3282" s="1">
        <v>17245</v>
      </c>
      <c r="C3282" s="1">
        <v>0</v>
      </c>
      <c r="D3282" s="1">
        <v>0</v>
      </c>
      <c r="E3282" s="34">
        <f>(B3282-MAX(B$42:B3282))/MAX(B$42:B3282)</f>
        <v>-0.41413283506030235</v>
      </c>
      <c r="F3282" s="49">
        <v>59.66</v>
      </c>
      <c r="G3282" s="4" t="str">
        <f>IF(F3282&lt;=H$1, "침체", IF(F3282&gt;=G$1, "과열", ""))</f>
        <v/>
      </c>
      <c r="H3282" s="3">
        <f t="shared" si="206"/>
        <v>-60.930000000000007</v>
      </c>
      <c r="I3282" s="14">
        <v>1</v>
      </c>
      <c r="J3282" s="46">
        <f t="shared" si="205"/>
        <v>1342754.3330155634</v>
      </c>
      <c r="K3282" s="35">
        <f>(J3282-MAX(J$42:J3282))/MAX(J$42:J3282)</f>
        <v>-0.12002451615031004</v>
      </c>
      <c r="L3282" s="3"/>
    </row>
    <row r="3283" spans="1:12" x14ac:dyDescent="0.3">
      <c r="A3283" s="2" t="s">
        <v>441</v>
      </c>
      <c r="B3283" s="1">
        <v>17720</v>
      </c>
      <c r="C3283" s="1">
        <v>0</v>
      </c>
      <c r="D3283" s="1">
        <v>0</v>
      </c>
      <c r="E3283" s="34">
        <f>(B3283-MAX(B$42:B3283))/MAX(B$42:B3283)</f>
        <v>-0.39799558348904368</v>
      </c>
      <c r="F3283" s="49">
        <v>139.33000000000001</v>
      </c>
      <c r="G3283" s="4" t="str">
        <f>IF(F3283&lt;=H$1, "침체", IF(F3283&gt;=G$1, "과열", ""))</f>
        <v>과열</v>
      </c>
      <c r="H3283" s="3">
        <f t="shared" si="206"/>
        <v>79.670000000000016</v>
      </c>
      <c r="I3283" s="14">
        <v>1</v>
      </c>
      <c r="J3283" s="46">
        <f t="shared" si="205"/>
        <v>1342754.3330155634</v>
      </c>
      <c r="K3283" s="35">
        <f>(J3283-MAX(J$42:J3283))/MAX(J$42:J3283)</f>
        <v>-0.12002451615031004</v>
      </c>
      <c r="L3283" s="3"/>
    </row>
    <row r="3284" spans="1:12" x14ac:dyDescent="0.3">
      <c r="A3284" s="2" t="s">
        <v>440</v>
      </c>
      <c r="B3284" s="1">
        <v>17470</v>
      </c>
      <c r="C3284" s="1">
        <v>0</v>
      </c>
      <c r="D3284" s="1">
        <v>0</v>
      </c>
      <c r="E3284" s="34">
        <f>(B3284-MAX(B$42:B3284))/MAX(B$42:B3284)</f>
        <v>-0.40648887378970611</v>
      </c>
      <c r="F3284" s="49">
        <v>109.72</v>
      </c>
      <c r="G3284" s="4" t="str">
        <f>IF(F3284&lt;=H$1, "침체", IF(F3284&gt;=G$1, "과열", ""))</f>
        <v>과열</v>
      </c>
      <c r="H3284" s="3">
        <f t="shared" si="206"/>
        <v>-29.610000000000014</v>
      </c>
      <c r="I3284" s="14">
        <v>1</v>
      </c>
      <c r="J3284" s="46">
        <f t="shared" si="205"/>
        <v>1342754.3330155634</v>
      </c>
      <c r="K3284" s="35">
        <f>(J3284-MAX(J$42:J3284))/MAX(J$42:J3284)</f>
        <v>-0.12002451615031004</v>
      </c>
      <c r="L3284" s="3"/>
    </row>
    <row r="3285" spans="1:12" x14ac:dyDescent="0.3">
      <c r="A3285" s="2" t="s">
        <v>439</v>
      </c>
      <c r="B3285" s="1">
        <v>17645</v>
      </c>
      <c r="C3285" s="1">
        <v>0</v>
      </c>
      <c r="D3285" s="1">
        <v>0</v>
      </c>
      <c r="E3285" s="34">
        <f>(B3285-MAX(B$42:B3285))/MAX(B$42:B3285)</f>
        <v>-0.40054357057924239</v>
      </c>
      <c r="F3285" s="49">
        <v>111.08</v>
      </c>
      <c r="G3285" s="4" t="str">
        <f>IF(F3285&lt;=H$1, "침체", IF(F3285&gt;=G$1, "과열", ""))</f>
        <v>과열</v>
      </c>
      <c r="H3285" s="3">
        <f t="shared" si="206"/>
        <v>1.3599999999999994</v>
      </c>
      <c r="I3285" s="14">
        <v>1</v>
      </c>
      <c r="J3285" s="46">
        <f t="shared" si="205"/>
        <v>1342754.3330155634</v>
      </c>
      <c r="K3285" s="35">
        <f>(J3285-MAX(J$42:J3285))/MAX(J$42:J3285)</f>
        <v>-0.12002451615031004</v>
      </c>
      <c r="L3285" s="3"/>
    </row>
    <row r="3286" spans="1:12" x14ac:dyDescent="0.3">
      <c r="A3286" s="2" t="s">
        <v>438</v>
      </c>
      <c r="B3286" s="1">
        <v>17435</v>
      </c>
      <c r="C3286" s="1">
        <v>0</v>
      </c>
      <c r="D3286" s="1">
        <v>0</v>
      </c>
      <c r="E3286" s="34">
        <f>(B3286-MAX(B$42:B3286))/MAX(B$42:B3286)</f>
        <v>-0.40767793443179889</v>
      </c>
      <c r="F3286" s="49">
        <v>62.7</v>
      </c>
      <c r="G3286" s="4" t="str">
        <f>IF(F3286&lt;=H$1, "침체", IF(F3286&gt;=G$1, "과열", ""))</f>
        <v/>
      </c>
      <c r="H3286" s="3">
        <f t="shared" si="206"/>
        <v>-48.379999999999995</v>
      </c>
      <c r="I3286" s="14">
        <v>1</v>
      </c>
      <c r="J3286" s="46">
        <f t="shared" si="205"/>
        <v>1342754.3330155634</v>
      </c>
      <c r="K3286" s="35">
        <f>(J3286-MAX(J$42:J3286))/MAX(J$42:J3286)</f>
        <v>-0.12002451615031004</v>
      </c>
      <c r="L3286" s="3"/>
    </row>
    <row r="3287" spans="1:12" x14ac:dyDescent="0.3">
      <c r="A3287" s="2" t="s">
        <v>437</v>
      </c>
      <c r="B3287" s="1">
        <v>17330</v>
      </c>
      <c r="C3287" s="1">
        <v>0</v>
      </c>
      <c r="D3287" s="1">
        <v>0</v>
      </c>
      <c r="E3287" s="34">
        <f>(B3287-MAX(B$42:B3287))/MAX(B$42:B3287)</f>
        <v>-0.41124511635807715</v>
      </c>
      <c r="F3287" s="49">
        <v>31.85</v>
      </c>
      <c r="G3287" s="4" t="str">
        <f>IF(F3287&lt;=H$1, "침체", IF(F3287&gt;=G$1, "과열", ""))</f>
        <v/>
      </c>
      <c r="H3287" s="3">
        <f t="shared" si="206"/>
        <v>-30.85</v>
      </c>
      <c r="I3287" s="14">
        <v>1</v>
      </c>
      <c r="J3287" s="46">
        <f t="shared" si="205"/>
        <v>1342754.3330155634</v>
      </c>
      <c r="K3287" s="35">
        <f>(J3287-MAX(J$42:J3287))/MAX(J$42:J3287)</f>
        <v>-0.12002451615031004</v>
      </c>
      <c r="L3287" s="3"/>
    </row>
    <row r="3288" spans="1:12" x14ac:dyDescent="0.3">
      <c r="A3288" s="2" t="s">
        <v>436</v>
      </c>
      <c r="B3288" s="1">
        <v>17485</v>
      </c>
      <c r="C3288" s="1">
        <v>0</v>
      </c>
      <c r="D3288" s="1">
        <v>0</v>
      </c>
      <c r="E3288" s="34">
        <f>(B3288-MAX(B$42:B3288))/MAX(B$42:B3288)</f>
        <v>-0.40597927637166636</v>
      </c>
      <c r="F3288" s="49">
        <v>30.03</v>
      </c>
      <c r="G3288" s="4" t="str">
        <f>IF(F3288&lt;=H$1, "침체", IF(F3288&gt;=G$1, "과열", ""))</f>
        <v/>
      </c>
      <c r="H3288" s="3">
        <f t="shared" si="206"/>
        <v>-1.8200000000000003</v>
      </c>
      <c r="I3288" s="14">
        <v>1</v>
      </c>
      <c r="J3288" s="46">
        <f t="shared" si="205"/>
        <v>1342754.3330155634</v>
      </c>
      <c r="K3288" s="35">
        <f>(J3288-MAX(J$42:J3288))/MAX(J$42:J3288)</f>
        <v>-0.12002451615031004</v>
      </c>
      <c r="L3288" s="3"/>
    </row>
    <row r="3289" spans="1:12" x14ac:dyDescent="0.3">
      <c r="A3289" s="2" t="s">
        <v>435</v>
      </c>
      <c r="B3289" s="1">
        <v>17310</v>
      </c>
      <c r="C3289" s="1">
        <v>0</v>
      </c>
      <c r="D3289" s="1">
        <v>0</v>
      </c>
      <c r="E3289" s="34">
        <f>(B3289-MAX(B$42:B3289))/MAX(B$42:B3289)</f>
        <v>-0.41192457958213013</v>
      </c>
      <c r="F3289" s="49">
        <v>-25.39</v>
      </c>
      <c r="G3289" s="4" t="str">
        <f>IF(F3289&lt;=H$1, "침체", IF(F3289&gt;=G$1, "과열", ""))</f>
        <v/>
      </c>
      <c r="H3289" s="3">
        <f t="shared" si="206"/>
        <v>-55.42</v>
      </c>
      <c r="I3289" s="14">
        <v>1</v>
      </c>
      <c r="J3289" s="46">
        <f t="shared" si="205"/>
        <v>1342754.3330155634</v>
      </c>
      <c r="K3289" s="35">
        <f>(J3289-MAX(J$42:J3289))/MAX(J$42:J3289)</f>
        <v>-0.12002451615031004</v>
      </c>
      <c r="L3289" s="3"/>
    </row>
    <row r="3290" spans="1:12" x14ac:dyDescent="0.3">
      <c r="A3290" s="2" t="s">
        <v>434</v>
      </c>
      <c r="B3290" s="1">
        <v>17235</v>
      </c>
      <c r="C3290" s="1">
        <v>0</v>
      </c>
      <c r="D3290" s="1">
        <v>0</v>
      </c>
      <c r="E3290" s="34">
        <f>(B3290-MAX(B$42:B3290))/MAX(B$42:B3290)</f>
        <v>-0.41447256667232885</v>
      </c>
      <c r="F3290" s="49">
        <v>-107.09</v>
      </c>
      <c r="G3290" s="4" t="str">
        <f>IF(F3290&lt;=H$1, "침체", IF(F3290&gt;=G$1, "과열", ""))</f>
        <v/>
      </c>
      <c r="H3290" s="3">
        <f t="shared" si="206"/>
        <v>-81.7</v>
      </c>
      <c r="I3290" s="14">
        <v>1</v>
      </c>
      <c r="J3290" s="46">
        <f t="shared" si="205"/>
        <v>1342754.3330155634</v>
      </c>
      <c r="K3290" s="35">
        <f>(J3290-MAX(J$42:J3290))/MAX(J$42:J3290)</f>
        <v>-0.12002451615031004</v>
      </c>
      <c r="L3290" s="3"/>
    </row>
    <row r="3291" spans="1:12" x14ac:dyDescent="0.3">
      <c r="A3291" s="2" t="s">
        <v>433</v>
      </c>
      <c r="B3291" s="1">
        <v>16925</v>
      </c>
      <c r="C3291" s="1">
        <v>0</v>
      </c>
      <c r="D3291" s="1">
        <v>1</v>
      </c>
      <c r="E3291" s="34">
        <f>(B3291-MAX(B$42:B3291))/MAX(B$42:B3291)</f>
        <v>-0.42500424664515035</v>
      </c>
      <c r="F3291" s="49">
        <v>-183.72</v>
      </c>
      <c r="G3291" s="4" t="str">
        <f>IF(F3291&lt;=H$1, "침체", IF(F3291&gt;=G$1, "과열", ""))</f>
        <v>침체</v>
      </c>
      <c r="H3291" s="3">
        <f t="shared" si="206"/>
        <v>-76.63</v>
      </c>
      <c r="I3291" s="14">
        <v>1</v>
      </c>
      <c r="J3291" s="46">
        <f t="shared" si="205"/>
        <v>1342754.3330155634</v>
      </c>
      <c r="K3291" s="35">
        <f>(J3291-MAX(J$42:J3291))/MAX(J$42:J3291)</f>
        <v>-0.12002451615031004</v>
      </c>
      <c r="L3291" s="3"/>
    </row>
    <row r="3292" spans="1:12" x14ac:dyDescent="0.3">
      <c r="A3292" s="2" t="s">
        <v>432</v>
      </c>
      <c r="B3292" s="1">
        <v>16990</v>
      </c>
      <c r="C3292" s="1">
        <v>0</v>
      </c>
      <c r="D3292" s="1">
        <v>1</v>
      </c>
      <c r="E3292" s="34">
        <f>(B3292-MAX(B$42:B3292))/MAX(B$42:B3292)</f>
        <v>-0.42279599116697808</v>
      </c>
      <c r="F3292" s="49">
        <v>-140.11000000000001</v>
      </c>
      <c r="G3292" s="4" t="str">
        <f>IF(F3292&lt;=H$1, "침체", IF(F3292&gt;=G$1, "과열", ""))</f>
        <v/>
      </c>
      <c r="H3292" s="3">
        <f t="shared" si="206"/>
        <v>43.609999999999985</v>
      </c>
      <c r="I3292" s="14">
        <v>1</v>
      </c>
      <c r="J3292" s="46">
        <f t="shared" si="205"/>
        <v>1342754.3330155634</v>
      </c>
      <c r="K3292" s="35">
        <f>(J3292-MAX(J$42:J3292))/MAX(J$42:J3292)</f>
        <v>-0.12002451615031004</v>
      </c>
      <c r="L3292" s="3"/>
    </row>
    <row r="3293" spans="1:12" x14ac:dyDescent="0.3">
      <c r="A3293" s="2" t="s">
        <v>431</v>
      </c>
      <c r="B3293" s="1">
        <v>16820</v>
      </c>
      <c r="C3293" s="1">
        <v>0</v>
      </c>
      <c r="D3293" s="1">
        <v>1</v>
      </c>
      <c r="E3293" s="34">
        <f>(B3293-MAX(B$42:B3293))/MAX(B$42:B3293)</f>
        <v>-0.42857142857142855</v>
      </c>
      <c r="F3293" s="49">
        <v>-124.56</v>
      </c>
      <c r="G3293" s="4" t="str">
        <f>IF(F3293&lt;=H$1, "침체", IF(F3293&gt;=G$1, "과열", ""))</f>
        <v/>
      </c>
      <c r="H3293" s="3">
        <f t="shared" si="206"/>
        <v>15.550000000000011</v>
      </c>
      <c r="I3293" s="14">
        <v>1</v>
      </c>
      <c r="J3293" s="46">
        <f t="shared" si="205"/>
        <v>1342754.3330155634</v>
      </c>
      <c r="K3293" s="35">
        <f>(J3293-MAX(J$42:J3293))/MAX(J$42:J3293)</f>
        <v>-0.12002451615031004</v>
      </c>
      <c r="L3293" s="3"/>
    </row>
    <row r="3294" spans="1:12" x14ac:dyDescent="0.3">
      <c r="A3294" s="2" t="s">
        <v>430</v>
      </c>
      <c r="B3294" s="1">
        <v>16980</v>
      </c>
      <c r="C3294" s="1">
        <v>0</v>
      </c>
      <c r="D3294" s="1">
        <v>0</v>
      </c>
      <c r="E3294" s="34">
        <f>(B3294-MAX(B$42:B3294))/MAX(B$42:B3294)</f>
        <v>-0.42313572277900457</v>
      </c>
      <c r="F3294" s="49">
        <v>-106.68</v>
      </c>
      <c r="G3294" s="4" t="str">
        <f>IF(F3294&lt;=H$1, "침체", IF(F3294&gt;=G$1, "과열", ""))</f>
        <v/>
      </c>
      <c r="H3294" s="3">
        <f t="shared" si="206"/>
        <v>17.879999999999995</v>
      </c>
      <c r="I3294" s="14">
        <v>1</v>
      </c>
      <c r="J3294" s="46">
        <f t="shared" si="205"/>
        <v>1342754.3330155634</v>
      </c>
      <c r="K3294" s="35">
        <f>(J3294-MAX(J$42:J3294))/MAX(J$42:J3294)</f>
        <v>-0.12002451615031004</v>
      </c>
      <c r="L3294" s="3"/>
    </row>
    <row r="3295" spans="1:12" x14ac:dyDescent="0.3">
      <c r="A3295" s="2" t="s">
        <v>429</v>
      </c>
      <c r="B3295" s="1">
        <v>16960</v>
      </c>
      <c r="C3295" s="1">
        <v>0</v>
      </c>
      <c r="D3295" s="1">
        <v>0</v>
      </c>
      <c r="E3295" s="34">
        <f>(B3295-MAX(B$42:B3295))/MAX(B$42:B3295)</f>
        <v>-0.42381518600305756</v>
      </c>
      <c r="F3295" s="49">
        <v>-86.49</v>
      </c>
      <c r="G3295" s="4" t="str">
        <f>IF(F3295&lt;=H$1, "침체", IF(F3295&gt;=G$1, "과열", ""))</f>
        <v/>
      </c>
      <c r="H3295" s="3">
        <f t="shared" si="206"/>
        <v>20.190000000000012</v>
      </c>
      <c r="I3295" s="14">
        <v>1</v>
      </c>
      <c r="J3295" s="46">
        <f t="shared" si="205"/>
        <v>1342754.3330155634</v>
      </c>
      <c r="K3295" s="35">
        <f>(J3295-MAX(J$42:J3295))/MAX(J$42:J3295)</f>
        <v>-0.12002451615031004</v>
      </c>
      <c r="L3295" s="3"/>
    </row>
    <row r="3296" spans="1:12" x14ac:dyDescent="0.3">
      <c r="A3296" s="2" t="s">
        <v>428</v>
      </c>
      <c r="B3296" s="1">
        <v>16770</v>
      </c>
      <c r="C3296" s="1">
        <v>0</v>
      </c>
      <c r="D3296" s="1">
        <v>0</v>
      </c>
      <c r="E3296" s="34">
        <f>(B3296-MAX(B$42:B3296))/MAX(B$42:B3296)</f>
        <v>-0.43027008663156108</v>
      </c>
      <c r="F3296" s="49">
        <v>-85.42</v>
      </c>
      <c r="G3296" s="4" t="str">
        <f>IF(F3296&lt;=H$1, "침체", IF(F3296&gt;=G$1, "과열", ""))</f>
        <v/>
      </c>
      <c r="H3296" s="3">
        <f t="shared" si="206"/>
        <v>1.0699999999999932</v>
      </c>
      <c r="I3296" s="14">
        <v>1</v>
      </c>
      <c r="J3296" s="46">
        <f t="shared" si="205"/>
        <v>1342754.3330155634</v>
      </c>
      <c r="K3296" s="35">
        <f>(J3296-MAX(J$42:J3296))/MAX(J$42:J3296)</f>
        <v>-0.12002451615031004</v>
      </c>
      <c r="L3296" s="3"/>
    </row>
    <row r="3297" spans="1:12" x14ac:dyDescent="0.3">
      <c r="A3297" s="2" t="s">
        <v>427</v>
      </c>
      <c r="B3297" s="1">
        <v>16770</v>
      </c>
      <c r="C3297" s="1">
        <v>0</v>
      </c>
      <c r="D3297" s="1">
        <v>0</v>
      </c>
      <c r="E3297" s="34">
        <f>(B3297-MAX(B$42:B3297))/MAX(B$42:B3297)</f>
        <v>-0.43027008663156108</v>
      </c>
      <c r="F3297" s="49">
        <v>-73.239999999999995</v>
      </c>
      <c r="G3297" s="4" t="str">
        <f>IF(F3297&lt;=H$1, "침체", IF(F3297&gt;=G$1, "과열", ""))</f>
        <v/>
      </c>
      <c r="H3297" s="3">
        <f t="shared" si="206"/>
        <v>12.180000000000007</v>
      </c>
      <c r="I3297" s="14">
        <v>1</v>
      </c>
      <c r="J3297" s="46">
        <f t="shared" si="205"/>
        <v>1342754.3330155634</v>
      </c>
      <c r="K3297" s="35">
        <f>(J3297-MAX(J$42:J3297))/MAX(J$42:J3297)</f>
        <v>-0.12002451615031004</v>
      </c>
      <c r="L3297" s="3"/>
    </row>
    <row r="3298" spans="1:12" x14ac:dyDescent="0.3">
      <c r="A3298" s="2" t="s">
        <v>426</v>
      </c>
      <c r="B3298" s="1">
        <v>16855</v>
      </c>
      <c r="C3298" s="1">
        <v>0</v>
      </c>
      <c r="D3298" s="1">
        <v>0</v>
      </c>
      <c r="E3298" s="34">
        <f>(B3298-MAX(B$42:B3298))/MAX(B$42:B3298)</f>
        <v>-0.42738236792933582</v>
      </c>
      <c r="F3298" s="49">
        <v>-94.53</v>
      </c>
      <c r="G3298" s="4" t="str">
        <f>IF(F3298&lt;=H$1, "침체", IF(F3298&gt;=G$1, "과열", ""))</f>
        <v/>
      </c>
      <c r="H3298" s="3">
        <f t="shared" si="206"/>
        <v>-21.290000000000006</v>
      </c>
      <c r="I3298" s="14">
        <v>1</v>
      </c>
      <c r="J3298" s="46">
        <f t="shared" si="205"/>
        <v>1342754.3330155634</v>
      </c>
      <c r="K3298" s="35">
        <f>(J3298-MAX(J$42:J3298))/MAX(J$42:J3298)</f>
        <v>-0.12002451615031004</v>
      </c>
      <c r="L3298" s="3"/>
    </row>
    <row r="3299" spans="1:12" x14ac:dyDescent="0.3">
      <c r="A3299" s="2" t="s">
        <v>425</v>
      </c>
      <c r="B3299" s="1">
        <v>17380</v>
      </c>
      <c r="C3299" s="1">
        <v>0</v>
      </c>
      <c r="D3299" s="1">
        <v>0</v>
      </c>
      <c r="E3299" s="34">
        <f>(B3299-MAX(B$42:B3299))/MAX(B$42:B3299)</f>
        <v>-0.40954645829794462</v>
      </c>
      <c r="F3299" s="49">
        <v>83.49</v>
      </c>
      <c r="G3299" s="4" t="str">
        <f>IF(F3299&lt;=H$1, "침체", IF(F3299&gt;=G$1, "과열", ""))</f>
        <v/>
      </c>
      <c r="H3299" s="3">
        <f t="shared" si="206"/>
        <v>178.01999999999998</v>
      </c>
      <c r="I3299" s="14">
        <v>1</v>
      </c>
      <c r="J3299" s="46">
        <f t="shared" si="205"/>
        <v>1342754.3330155634</v>
      </c>
      <c r="K3299" s="35">
        <f>(J3299-MAX(J$42:J3299))/MAX(J$42:J3299)</f>
        <v>-0.12002451615031004</v>
      </c>
      <c r="L3299" s="3"/>
    </row>
    <row r="3300" spans="1:12" x14ac:dyDescent="0.3">
      <c r="A3300" s="2" t="s">
        <v>424</v>
      </c>
      <c r="B3300" s="1">
        <v>17220</v>
      </c>
      <c r="C3300" s="1">
        <v>0</v>
      </c>
      <c r="D3300" s="1">
        <v>0</v>
      </c>
      <c r="E3300" s="34">
        <f>(B3300-MAX(B$42:B3300))/MAX(B$42:B3300)</f>
        <v>-0.41498216409036859</v>
      </c>
      <c r="F3300" s="49">
        <v>106.72</v>
      </c>
      <c r="G3300" s="4" t="str">
        <f>IF(F3300&lt;=H$1, "침체", IF(F3300&gt;=G$1, "과열", ""))</f>
        <v>과열</v>
      </c>
      <c r="H3300" s="3">
        <f t="shared" si="206"/>
        <v>23.230000000000004</v>
      </c>
      <c r="I3300" s="14">
        <v>1</v>
      </c>
      <c r="J3300" s="46">
        <f t="shared" si="205"/>
        <v>1342754.3330155634</v>
      </c>
      <c r="K3300" s="35">
        <f>(J3300-MAX(J$42:J3300))/MAX(J$42:J3300)</f>
        <v>-0.12002451615031004</v>
      </c>
      <c r="L3300" s="3"/>
    </row>
    <row r="3301" spans="1:12" x14ac:dyDescent="0.3">
      <c r="A3301" s="2" t="s">
        <v>423</v>
      </c>
      <c r="B3301" s="1">
        <v>16910</v>
      </c>
      <c r="C3301" s="1">
        <v>0</v>
      </c>
      <c r="D3301" s="1">
        <v>0</v>
      </c>
      <c r="E3301" s="34">
        <f>(B3301-MAX(B$42:B3301))/MAX(B$42:B3301)</f>
        <v>-0.42551384406319009</v>
      </c>
      <c r="F3301" s="49">
        <v>21.34</v>
      </c>
      <c r="G3301" s="4" t="str">
        <f>IF(F3301&lt;=H$1, "침체", IF(F3301&gt;=G$1, "과열", ""))</f>
        <v/>
      </c>
      <c r="H3301" s="3">
        <f t="shared" si="206"/>
        <v>-85.38</v>
      </c>
      <c r="I3301" s="14">
        <v>1</v>
      </c>
      <c r="J3301" s="46">
        <f t="shared" si="205"/>
        <v>1342754.3330155634</v>
      </c>
      <c r="K3301" s="35">
        <f>(J3301-MAX(J$42:J3301))/MAX(J$42:J3301)</f>
        <v>-0.12002451615031004</v>
      </c>
      <c r="L3301" s="3"/>
    </row>
    <row r="3302" spans="1:12" x14ac:dyDescent="0.3">
      <c r="A3302" s="2" t="s">
        <v>422</v>
      </c>
      <c r="B3302" s="1">
        <v>16645</v>
      </c>
      <c r="C3302" s="1">
        <v>0</v>
      </c>
      <c r="D3302" s="1">
        <v>0</v>
      </c>
      <c r="E3302" s="34">
        <f>(B3302-MAX(B$42:B3302))/MAX(B$42:B3302)</f>
        <v>-0.43451673178189232</v>
      </c>
      <c r="F3302" s="49">
        <v>-129.57</v>
      </c>
      <c r="G3302" s="4" t="str">
        <f>IF(F3302&lt;=H$1, "침체", IF(F3302&gt;=G$1, "과열", ""))</f>
        <v/>
      </c>
      <c r="H3302" s="3">
        <f t="shared" si="206"/>
        <v>-150.91</v>
      </c>
      <c r="I3302" s="14">
        <v>1</v>
      </c>
      <c r="J3302" s="46">
        <f t="shared" si="205"/>
        <v>1342754.3330155634</v>
      </c>
      <c r="K3302" s="35">
        <f>(J3302-MAX(J$42:J3302))/MAX(J$42:J3302)</f>
        <v>-0.12002451615031004</v>
      </c>
      <c r="L3302" s="3"/>
    </row>
    <row r="3303" spans="1:12" x14ac:dyDescent="0.3">
      <c r="A3303" s="2" t="s">
        <v>421</v>
      </c>
      <c r="B3303" s="1">
        <v>16150</v>
      </c>
      <c r="C3303" s="1">
        <v>0</v>
      </c>
      <c r="D3303" s="1">
        <v>1</v>
      </c>
      <c r="E3303" s="34">
        <f>(B3303-MAX(B$42:B3303))/MAX(B$42:B3303)</f>
        <v>-0.45133344657720403</v>
      </c>
      <c r="F3303" s="49">
        <v>-258.05</v>
      </c>
      <c r="G3303" s="4" t="str">
        <f>IF(F3303&lt;=H$1, "침체", IF(F3303&gt;=G$1, "과열", ""))</f>
        <v>침체</v>
      </c>
      <c r="H3303" s="3">
        <f t="shared" si="206"/>
        <v>-128.48000000000002</v>
      </c>
      <c r="I3303" s="14">
        <v>1</v>
      </c>
      <c r="J3303" s="46">
        <f t="shared" si="205"/>
        <v>1342754.3330155634</v>
      </c>
      <c r="K3303" s="35">
        <f>(J3303-MAX(J$42:J3303))/MAX(J$42:J3303)</f>
        <v>-0.12002451615031004</v>
      </c>
      <c r="L3303" s="3"/>
    </row>
    <row r="3304" spans="1:12" x14ac:dyDescent="0.3">
      <c r="A3304" s="2" t="s">
        <v>420</v>
      </c>
      <c r="B3304" s="1">
        <v>16110</v>
      </c>
      <c r="C3304" s="1">
        <v>0</v>
      </c>
      <c r="D3304" s="1">
        <v>1</v>
      </c>
      <c r="E3304" s="34">
        <f>(B3304-MAX(B$42:B3304))/MAX(B$42:B3304)</f>
        <v>-0.45269237302531001</v>
      </c>
      <c r="F3304" s="49">
        <v>-184.39</v>
      </c>
      <c r="G3304" s="4" t="str">
        <f>IF(F3304&lt;=H$1, "침체", IF(F3304&gt;=G$1, "과열", ""))</f>
        <v>침체</v>
      </c>
      <c r="H3304" s="3">
        <f t="shared" si="206"/>
        <v>73.660000000000025</v>
      </c>
      <c r="I3304" s="14">
        <v>1</v>
      </c>
      <c r="J3304" s="46">
        <f t="shared" si="205"/>
        <v>1342754.3330155634</v>
      </c>
      <c r="K3304" s="35">
        <f>(J3304-MAX(J$42:J3304))/MAX(J$42:J3304)</f>
        <v>-0.12002451615031004</v>
      </c>
      <c r="L3304" s="3"/>
    </row>
    <row r="3305" spans="1:12" x14ac:dyDescent="0.3">
      <c r="A3305" s="2" t="s">
        <v>419</v>
      </c>
      <c r="B3305" s="1">
        <v>16695</v>
      </c>
      <c r="C3305" s="1">
        <v>0</v>
      </c>
      <c r="D3305" s="1">
        <v>0</v>
      </c>
      <c r="E3305" s="34">
        <f>(B3305-MAX(B$42:B3305))/MAX(B$42:B3305)</f>
        <v>-0.43281807372175979</v>
      </c>
      <c r="F3305" s="49">
        <v>-60.92</v>
      </c>
      <c r="G3305" s="4" t="str">
        <f>IF(F3305&lt;=H$1, "침체", IF(F3305&gt;=G$1, "과열", ""))</f>
        <v/>
      </c>
      <c r="H3305" s="3">
        <f t="shared" si="206"/>
        <v>123.46999999999998</v>
      </c>
      <c r="I3305" s="14">
        <v>1</v>
      </c>
      <c r="J3305" s="46">
        <f t="shared" si="205"/>
        <v>1342754.3330155634</v>
      </c>
      <c r="K3305" s="35">
        <f>(J3305-MAX(J$42:J3305))/MAX(J$42:J3305)</f>
        <v>-0.12002451615031004</v>
      </c>
      <c r="L3305" s="3"/>
    </row>
    <row r="3306" spans="1:12" x14ac:dyDescent="0.3">
      <c r="A3306" s="2" t="s">
        <v>418</v>
      </c>
      <c r="B3306" s="1">
        <v>16915</v>
      </c>
      <c r="C3306" s="1">
        <v>0</v>
      </c>
      <c r="D3306" s="1">
        <v>0</v>
      </c>
      <c r="E3306" s="34">
        <f>(B3306-MAX(B$42:B3306))/MAX(B$42:B3306)</f>
        <v>-0.42534397825717685</v>
      </c>
      <c r="F3306" s="49">
        <v>6.54</v>
      </c>
      <c r="G3306" s="4" t="str">
        <f>IF(F3306&lt;=H$1, "침체", IF(F3306&gt;=G$1, "과열", ""))</f>
        <v/>
      </c>
      <c r="H3306" s="3">
        <f t="shared" si="206"/>
        <v>67.460000000000008</v>
      </c>
      <c r="I3306" s="14">
        <v>1</v>
      </c>
      <c r="J3306" s="46">
        <f t="shared" si="205"/>
        <v>1342754.3330155634</v>
      </c>
      <c r="K3306" s="35">
        <f>(J3306-MAX(J$42:J3306))/MAX(J$42:J3306)</f>
        <v>-0.12002451615031004</v>
      </c>
      <c r="L3306" s="3"/>
    </row>
    <row r="3307" spans="1:12" x14ac:dyDescent="0.3">
      <c r="A3307" s="2" t="s">
        <v>417</v>
      </c>
      <c r="B3307" s="1">
        <v>17175</v>
      </c>
      <c r="C3307" s="1">
        <v>0</v>
      </c>
      <c r="D3307" s="1">
        <v>0</v>
      </c>
      <c r="E3307" s="34">
        <f>(B3307-MAX(B$42:B3307))/MAX(B$42:B3307)</f>
        <v>-0.41651095634448787</v>
      </c>
      <c r="F3307" s="49">
        <v>95.28</v>
      </c>
      <c r="G3307" s="4" t="str">
        <f>IF(F3307&lt;=H$1, "침체", IF(F3307&gt;=G$1, "과열", ""))</f>
        <v>과열</v>
      </c>
      <c r="H3307" s="3">
        <f t="shared" si="206"/>
        <v>88.74</v>
      </c>
      <c r="I3307" s="14">
        <v>1</v>
      </c>
      <c r="J3307" s="46">
        <f t="shared" si="205"/>
        <v>1342754.3330155634</v>
      </c>
      <c r="K3307" s="35">
        <f>(J3307-MAX(J$42:J3307))/MAX(J$42:J3307)</f>
        <v>-0.12002451615031004</v>
      </c>
      <c r="L3307" s="3"/>
    </row>
    <row r="3308" spans="1:12" x14ac:dyDescent="0.3">
      <c r="A3308" s="2" t="s">
        <v>416</v>
      </c>
      <c r="B3308" s="1">
        <v>17705</v>
      </c>
      <c r="C3308" s="1">
        <v>0</v>
      </c>
      <c r="D3308" s="1">
        <v>0</v>
      </c>
      <c r="E3308" s="34">
        <f>(B3308-MAX(B$42:B3308))/MAX(B$42:B3308)</f>
        <v>-0.39850518090708342</v>
      </c>
      <c r="F3308" s="49">
        <v>139.68</v>
      </c>
      <c r="G3308" s="4" t="str">
        <f>IF(F3308&lt;=H$1, "침체", IF(F3308&gt;=G$1, "과열", ""))</f>
        <v>과열</v>
      </c>
      <c r="H3308" s="3">
        <f t="shared" si="206"/>
        <v>44.400000000000006</v>
      </c>
      <c r="I3308" s="14">
        <v>1</v>
      </c>
      <c r="J3308" s="46">
        <f t="shared" ref="J3308:J3371" si="207">J3307*I3308</f>
        <v>1342754.3330155634</v>
      </c>
      <c r="K3308" s="35">
        <f>(J3308-MAX(J$42:J3308))/MAX(J$42:J3308)</f>
        <v>-0.12002451615031004</v>
      </c>
      <c r="L3308" s="3"/>
    </row>
    <row r="3309" spans="1:12" x14ac:dyDescent="0.3">
      <c r="A3309" s="2" t="s">
        <v>415</v>
      </c>
      <c r="B3309" s="1">
        <v>17585</v>
      </c>
      <c r="C3309" s="1">
        <v>0</v>
      </c>
      <c r="D3309" s="1">
        <v>0</v>
      </c>
      <c r="E3309" s="34">
        <f>(B3309-MAX(B$42:B3309))/MAX(B$42:B3309)</f>
        <v>-0.40258196025140142</v>
      </c>
      <c r="F3309" s="49">
        <v>112.37</v>
      </c>
      <c r="G3309" s="4" t="str">
        <f>IF(F3309&lt;=H$1, "침체", IF(F3309&gt;=G$1, "과열", ""))</f>
        <v>과열</v>
      </c>
      <c r="H3309" s="3">
        <f t="shared" si="206"/>
        <v>-27.310000000000002</v>
      </c>
      <c r="I3309" s="14">
        <v>1</v>
      </c>
      <c r="J3309" s="46">
        <f t="shared" si="207"/>
        <v>1342754.3330155634</v>
      </c>
      <c r="K3309" s="35">
        <f>(J3309-MAX(J$42:J3309))/MAX(J$42:J3309)</f>
        <v>-0.12002451615031004</v>
      </c>
      <c r="L3309" s="3"/>
    </row>
    <row r="3310" spans="1:12" x14ac:dyDescent="0.3">
      <c r="A3310" s="2" t="s">
        <v>414</v>
      </c>
      <c r="B3310" s="1">
        <v>17340</v>
      </c>
      <c r="C3310" s="1">
        <v>0</v>
      </c>
      <c r="D3310" s="1">
        <v>0</v>
      </c>
      <c r="E3310" s="34">
        <f>(B3310-MAX(B$42:B3310))/MAX(B$42:B3310)</f>
        <v>-0.41090538474605059</v>
      </c>
      <c r="F3310" s="49">
        <v>74.05</v>
      </c>
      <c r="G3310" s="4" t="str">
        <f>IF(F3310&lt;=H$1, "침체", IF(F3310&gt;=G$1, "과열", ""))</f>
        <v/>
      </c>
      <c r="H3310" s="3">
        <f t="shared" si="206"/>
        <v>-38.320000000000007</v>
      </c>
      <c r="I3310" s="14">
        <v>1</v>
      </c>
      <c r="J3310" s="46">
        <f t="shared" si="207"/>
        <v>1342754.3330155634</v>
      </c>
      <c r="K3310" s="35">
        <f>(J3310-MAX(J$42:J3310))/MAX(J$42:J3310)</f>
        <v>-0.12002451615031004</v>
      </c>
      <c r="L3310" s="3"/>
    </row>
    <row r="3311" spans="1:12" x14ac:dyDescent="0.3">
      <c r="A3311" s="2" t="s">
        <v>413</v>
      </c>
      <c r="B3311" s="1">
        <v>17305</v>
      </c>
      <c r="C3311" s="1">
        <v>0</v>
      </c>
      <c r="D3311" s="1">
        <v>0</v>
      </c>
      <c r="E3311" s="34">
        <f>(B3311-MAX(B$42:B3311))/MAX(B$42:B3311)</f>
        <v>-0.41209444538814338</v>
      </c>
      <c r="F3311" s="49">
        <v>55.85</v>
      </c>
      <c r="G3311" s="4" t="str">
        <f>IF(F3311&lt;=H$1, "침체", IF(F3311&gt;=G$1, "과열", ""))</f>
        <v/>
      </c>
      <c r="H3311" s="3">
        <f t="shared" si="206"/>
        <v>-18.199999999999996</v>
      </c>
      <c r="I3311" s="14">
        <v>1</v>
      </c>
      <c r="J3311" s="46">
        <f t="shared" si="207"/>
        <v>1342754.3330155634</v>
      </c>
      <c r="K3311" s="35">
        <f>(J3311-MAX(J$42:J3311))/MAX(J$42:J3311)</f>
        <v>-0.12002451615031004</v>
      </c>
      <c r="L3311" s="3"/>
    </row>
    <row r="3312" spans="1:12" x14ac:dyDescent="0.3">
      <c r="A3312" s="2" t="s">
        <v>412</v>
      </c>
      <c r="B3312" s="1">
        <v>17180</v>
      </c>
      <c r="C3312" s="1">
        <v>0</v>
      </c>
      <c r="D3312" s="1">
        <v>0</v>
      </c>
      <c r="E3312" s="34">
        <f>(B3312-MAX(B$42:B3312))/MAX(B$42:B3312)</f>
        <v>-0.41634109053847462</v>
      </c>
      <c r="F3312" s="49">
        <v>30.86</v>
      </c>
      <c r="G3312" s="4" t="str">
        <f>IF(F3312&lt;=H$1, "침체", IF(F3312&gt;=G$1, "과열", ""))</f>
        <v/>
      </c>
      <c r="H3312" s="3">
        <f t="shared" si="206"/>
        <v>-24.990000000000002</v>
      </c>
      <c r="I3312" s="14">
        <v>1</v>
      </c>
      <c r="J3312" s="46">
        <f t="shared" si="207"/>
        <v>1342754.3330155634</v>
      </c>
      <c r="K3312" s="35">
        <f>(J3312-MAX(J$42:J3312))/MAX(J$42:J3312)</f>
        <v>-0.12002451615031004</v>
      </c>
      <c r="L3312" s="3"/>
    </row>
    <row r="3313" spans="1:12" x14ac:dyDescent="0.3">
      <c r="A3313" s="2" t="s">
        <v>411</v>
      </c>
      <c r="B3313" s="1">
        <v>17215</v>
      </c>
      <c r="C3313" s="1">
        <v>0</v>
      </c>
      <c r="D3313" s="1">
        <v>0</v>
      </c>
      <c r="E3313" s="34">
        <f>(B3313-MAX(B$42:B3313))/MAX(B$42:B3313)</f>
        <v>-0.41515202989638184</v>
      </c>
      <c r="F3313" s="49">
        <v>10.15</v>
      </c>
      <c r="G3313" s="4" t="str">
        <f>IF(F3313&lt;=H$1, "침체", IF(F3313&gt;=G$1, "과열", ""))</f>
        <v/>
      </c>
      <c r="H3313" s="3">
        <f t="shared" si="206"/>
        <v>-20.71</v>
      </c>
      <c r="I3313" s="14">
        <v>1</v>
      </c>
      <c r="J3313" s="46">
        <f t="shared" si="207"/>
        <v>1342754.3330155634</v>
      </c>
      <c r="K3313" s="35">
        <f>(J3313-MAX(J$42:J3313))/MAX(J$42:J3313)</f>
        <v>-0.12002451615031004</v>
      </c>
      <c r="L3313" s="3"/>
    </row>
    <row r="3314" spans="1:12" x14ac:dyDescent="0.3">
      <c r="A3314" s="2" t="s">
        <v>410</v>
      </c>
      <c r="B3314" s="1">
        <v>17435</v>
      </c>
      <c r="C3314" s="1">
        <v>0</v>
      </c>
      <c r="D3314" s="1">
        <v>0</v>
      </c>
      <c r="E3314" s="34">
        <f>(B3314-MAX(B$42:B3314))/MAX(B$42:B3314)</f>
        <v>-0.40767793443179889</v>
      </c>
      <c r="F3314" s="49">
        <v>49.1</v>
      </c>
      <c r="G3314" s="4" t="str">
        <f>IF(F3314&lt;=H$1, "침체", IF(F3314&gt;=G$1, "과열", ""))</f>
        <v/>
      </c>
      <c r="H3314" s="3">
        <f t="shared" si="206"/>
        <v>38.950000000000003</v>
      </c>
      <c r="I3314" s="14">
        <v>1</v>
      </c>
      <c r="J3314" s="46">
        <f t="shared" si="207"/>
        <v>1342754.3330155634</v>
      </c>
      <c r="K3314" s="35">
        <f>(J3314-MAX(J$42:J3314))/MAX(J$42:J3314)</f>
        <v>-0.12002451615031004</v>
      </c>
      <c r="L3314" s="3"/>
    </row>
    <row r="3315" spans="1:12" x14ac:dyDescent="0.3">
      <c r="A3315" s="2" t="s">
        <v>409</v>
      </c>
      <c r="B3315" s="1">
        <v>17480</v>
      </c>
      <c r="C3315" s="1">
        <v>0</v>
      </c>
      <c r="D3315" s="1">
        <v>0</v>
      </c>
      <c r="E3315" s="34">
        <f>(B3315-MAX(B$42:B3315))/MAX(B$42:B3315)</f>
        <v>-0.40614914217767961</v>
      </c>
      <c r="F3315" s="49">
        <v>61.22</v>
      </c>
      <c r="G3315" s="4" t="str">
        <f>IF(F3315&lt;=H$1, "침체", IF(F3315&gt;=G$1, "과열", ""))</f>
        <v/>
      </c>
      <c r="H3315" s="3">
        <f t="shared" si="206"/>
        <v>12.119999999999997</v>
      </c>
      <c r="I3315" s="14">
        <v>1</v>
      </c>
      <c r="J3315" s="46">
        <f t="shared" si="207"/>
        <v>1342754.3330155634</v>
      </c>
      <c r="K3315" s="35">
        <f>(J3315-MAX(J$42:J3315))/MAX(J$42:J3315)</f>
        <v>-0.12002451615031004</v>
      </c>
      <c r="L3315" s="3"/>
    </row>
    <row r="3316" spans="1:12" x14ac:dyDescent="0.3">
      <c r="A3316" s="2" t="s">
        <v>408</v>
      </c>
      <c r="B3316" s="1">
        <v>17045</v>
      </c>
      <c r="C3316" s="1">
        <v>0</v>
      </c>
      <c r="D3316" s="1">
        <v>0</v>
      </c>
      <c r="E3316" s="34">
        <f>(B3316-MAX(B$42:B3316))/MAX(B$42:B3316)</f>
        <v>-0.42092746730083236</v>
      </c>
      <c r="F3316" s="49">
        <v>-11.53</v>
      </c>
      <c r="G3316" s="4" t="str">
        <f>IF(F3316&lt;=H$1, "침체", IF(F3316&gt;=G$1, "과열", ""))</f>
        <v/>
      </c>
      <c r="H3316" s="3">
        <f t="shared" si="206"/>
        <v>-72.75</v>
      </c>
      <c r="I3316" s="14">
        <v>1</v>
      </c>
      <c r="J3316" s="46">
        <f t="shared" si="207"/>
        <v>1342754.3330155634</v>
      </c>
      <c r="K3316" s="35">
        <f>(J3316-MAX(J$42:J3316))/MAX(J$42:J3316)</f>
        <v>-0.12002451615031004</v>
      </c>
      <c r="L3316" s="3"/>
    </row>
    <row r="3317" spans="1:12" x14ac:dyDescent="0.3">
      <c r="A3317" s="2" t="s">
        <v>407</v>
      </c>
      <c r="B3317" s="1">
        <v>17455</v>
      </c>
      <c r="C3317" s="1">
        <v>0</v>
      </c>
      <c r="D3317" s="1">
        <v>0</v>
      </c>
      <c r="E3317" s="34">
        <f>(B3317-MAX(B$42:B3317))/MAX(B$42:B3317)</f>
        <v>-0.4069984712077459</v>
      </c>
      <c r="F3317" s="49">
        <v>17.29</v>
      </c>
      <c r="G3317" s="4" t="str">
        <f>IF(F3317&lt;=H$1, "침체", IF(F3317&gt;=G$1, "과열", ""))</f>
        <v/>
      </c>
      <c r="H3317" s="3">
        <f t="shared" si="206"/>
        <v>28.82</v>
      </c>
      <c r="I3317" s="14">
        <v>1</v>
      </c>
      <c r="J3317" s="46">
        <f t="shared" si="207"/>
        <v>1342754.3330155634</v>
      </c>
      <c r="K3317" s="35">
        <f>(J3317-MAX(J$42:J3317))/MAX(J$42:J3317)</f>
        <v>-0.12002451615031004</v>
      </c>
      <c r="L3317" s="3"/>
    </row>
    <row r="3318" spans="1:12" x14ac:dyDescent="0.3">
      <c r="A3318" s="2" t="s">
        <v>406</v>
      </c>
      <c r="B3318" s="1">
        <v>17350</v>
      </c>
      <c r="C3318" s="1">
        <v>0</v>
      </c>
      <c r="D3318" s="1">
        <v>0</v>
      </c>
      <c r="E3318" s="34">
        <f>(B3318-MAX(B$42:B3318))/MAX(B$42:B3318)</f>
        <v>-0.4105656531340241</v>
      </c>
      <c r="F3318" s="49">
        <v>-21.64</v>
      </c>
      <c r="G3318" s="4" t="str">
        <f>IF(F3318&lt;=H$1, "침체", IF(F3318&gt;=G$1, "과열", ""))</f>
        <v/>
      </c>
      <c r="H3318" s="3">
        <f t="shared" si="206"/>
        <v>-38.93</v>
      </c>
      <c r="I3318" s="14">
        <v>1</v>
      </c>
      <c r="J3318" s="46">
        <f t="shared" si="207"/>
        <v>1342754.3330155634</v>
      </c>
      <c r="K3318" s="35">
        <f>(J3318-MAX(J$42:J3318))/MAX(J$42:J3318)</f>
        <v>-0.12002451615031004</v>
      </c>
      <c r="L3318" s="3"/>
    </row>
    <row r="3319" spans="1:12" x14ac:dyDescent="0.3">
      <c r="A3319" s="2" t="s">
        <v>405</v>
      </c>
      <c r="B3319" s="1">
        <v>17520</v>
      </c>
      <c r="C3319" s="1">
        <v>0</v>
      </c>
      <c r="D3319" s="1">
        <v>0</v>
      </c>
      <c r="E3319" s="34">
        <f>(B3319-MAX(B$42:B3319))/MAX(B$42:B3319)</f>
        <v>-0.40479021572957363</v>
      </c>
      <c r="F3319" s="49">
        <v>91.42</v>
      </c>
      <c r="G3319" s="4" t="str">
        <f>IF(F3319&lt;=H$1, "침체", IF(F3319&gt;=G$1, "과열", ""))</f>
        <v>과열</v>
      </c>
      <c r="H3319" s="3">
        <f t="shared" si="206"/>
        <v>113.06</v>
      </c>
      <c r="I3319" s="14">
        <v>1</v>
      </c>
      <c r="J3319" s="46">
        <f t="shared" si="207"/>
        <v>1342754.3330155634</v>
      </c>
      <c r="K3319" s="35">
        <f>(J3319-MAX(J$42:J3319))/MAX(J$42:J3319)</f>
        <v>-0.12002451615031004</v>
      </c>
      <c r="L3319" s="3"/>
    </row>
    <row r="3320" spans="1:12" x14ac:dyDescent="0.3">
      <c r="A3320" s="2" t="s">
        <v>404</v>
      </c>
      <c r="B3320" s="1">
        <v>18085</v>
      </c>
      <c r="C3320" s="1">
        <v>0</v>
      </c>
      <c r="D3320" s="1">
        <v>0</v>
      </c>
      <c r="E3320" s="34">
        <f>(B3320-MAX(B$42:B3320))/MAX(B$42:B3320)</f>
        <v>-0.38559537965007645</v>
      </c>
      <c r="F3320" s="49">
        <v>213.24</v>
      </c>
      <c r="G3320" s="4" t="str">
        <f>IF(F3320&lt;=H$1, "침체", IF(F3320&gt;=G$1, "과열", ""))</f>
        <v>과열</v>
      </c>
      <c r="H3320" s="3">
        <f t="shared" si="206"/>
        <v>121.82000000000001</v>
      </c>
      <c r="I3320" s="14">
        <v>1</v>
      </c>
      <c r="J3320" s="46">
        <f t="shared" si="207"/>
        <v>1342754.3330155634</v>
      </c>
      <c r="K3320" s="35">
        <f>(J3320-MAX(J$42:J3320))/MAX(J$42:J3320)</f>
        <v>-0.12002451615031004</v>
      </c>
      <c r="L3320" s="3"/>
    </row>
    <row r="3321" spans="1:12" x14ac:dyDescent="0.3">
      <c r="A3321" s="2" t="s">
        <v>403</v>
      </c>
      <c r="B3321" s="1">
        <v>17300</v>
      </c>
      <c r="C3321" s="1">
        <v>0</v>
      </c>
      <c r="D3321" s="1">
        <v>0</v>
      </c>
      <c r="E3321" s="34">
        <f>(B3321-MAX(B$42:B3321))/MAX(B$42:B3321)</f>
        <v>-0.41226431119415663</v>
      </c>
      <c r="F3321" s="49">
        <v>44.44</v>
      </c>
      <c r="G3321" s="4" t="str">
        <f>IF(F3321&lt;=H$1, "침체", IF(F3321&gt;=G$1, "과열", ""))</f>
        <v/>
      </c>
      <c r="H3321" s="3">
        <f t="shared" si="206"/>
        <v>-168.8</v>
      </c>
      <c r="I3321" s="14">
        <v>1</v>
      </c>
      <c r="J3321" s="46">
        <f t="shared" si="207"/>
        <v>1342754.3330155634</v>
      </c>
      <c r="K3321" s="35">
        <f>(J3321-MAX(J$42:J3321))/MAX(J$42:J3321)</f>
        <v>-0.12002451615031004</v>
      </c>
      <c r="L3321" s="3"/>
    </row>
    <row r="3322" spans="1:12" x14ac:dyDescent="0.3">
      <c r="A3322" s="2" t="s">
        <v>402</v>
      </c>
      <c r="B3322" s="1">
        <v>17075</v>
      </c>
      <c r="C3322" s="1">
        <v>0</v>
      </c>
      <c r="D3322" s="1">
        <v>0</v>
      </c>
      <c r="E3322" s="34">
        <f>(B3322-MAX(B$42:B3322))/MAX(B$42:B3322)</f>
        <v>-0.41990827246475282</v>
      </c>
      <c r="F3322" s="49">
        <v>-91.3</v>
      </c>
      <c r="G3322" s="4" t="str">
        <f>IF(F3322&lt;=H$1, "침체", IF(F3322&gt;=G$1, "과열", ""))</f>
        <v/>
      </c>
      <c r="H3322" s="3">
        <f t="shared" si="206"/>
        <v>-135.74</v>
      </c>
      <c r="I3322" s="14">
        <v>1</v>
      </c>
      <c r="J3322" s="46">
        <f t="shared" si="207"/>
        <v>1342754.3330155634</v>
      </c>
      <c r="K3322" s="35">
        <f>(J3322-MAX(J$42:J3322))/MAX(J$42:J3322)</f>
        <v>-0.12002451615031004</v>
      </c>
      <c r="L3322" s="3"/>
    </row>
    <row r="3323" spans="1:12" x14ac:dyDescent="0.3">
      <c r="A3323" s="2" t="s">
        <v>401</v>
      </c>
      <c r="B3323" s="1">
        <v>17065</v>
      </c>
      <c r="C3323" s="1">
        <v>0</v>
      </c>
      <c r="D3323" s="1">
        <v>0</v>
      </c>
      <c r="E3323" s="34">
        <f>(B3323-MAX(B$42:B3323))/MAX(B$42:B3323)</f>
        <v>-0.42024800407677937</v>
      </c>
      <c r="F3323" s="49">
        <v>-99.05</v>
      </c>
      <c r="G3323" s="4" t="str">
        <f>IF(F3323&lt;=H$1, "침체", IF(F3323&gt;=G$1, "과열", ""))</f>
        <v/>
      </c>
      <c r="H3323" s="3">
        <f t="shared" si="206"/>
        <v>-7.75</v>
      </c>
      <c r="I3323" s="14">
        <v>1</v>
      </c>
      <c r="J3323" s="46">
        <f t="shared" si="207"/>
        <v>1342754.3330155634</v>
      </c>
      <c r="K3323" s="35">
        <f>(J3323-MAX(J$42:J3323))/MAX(J$42:J3323)</f>
        <v>-0.12002451615031004</v>
      </c>
      <c r="L3323" s="3"/>
    </row>
    <row r="3324" spans="1:12" x14ac:dyDescent="0.3">
      <c r="A3324" s="2" t="s">
        <v>400</v>
      </c>
      <c r="B3324" s="1">
        <v>16975</v>
      </c>
      <c r="C3324" s="1">
        <v>0</v>
      </c>
      <c r="D3324" s="1">
        <v>1</v>
      </c>
      <c r="E3324" s="34">
        <f>(B3324-MAX(B$42:B3324))/MAX(B$42:B3324)</f>
        <v>-0.42330558858501782</v>
      </c>
      <c r="F3324" s="49">
        <v>-103.13</v>
      </c>
      <c r="G3324" s="4" t="str">
        <f>IF(F3324&lt;=H$1, "침체", IF(F3324&gt;=G$1, "과열", ""))</f>
        <v/>
      </c>
      <c r="H3324" s="3">
        <f t="shared" si="206"/>
        <v>-4.0799999999999983</v>
      </c>
      <c r="I3324" s="14">
        <v>1</v>
      </c>
      <c r="J3324" s="46">
        <f t="shared" si="207"/>
        <v>1342754.3330155634</v>
      </c>
      <c r="K3324" s="35">
        <f>(J3324-MAX(J$42:J3324))/MAX(J$42:J3324)</f>
        <v>-0.12002451615031004</v>
      </c>
      <c r="L3324" s="3"/>
    </row>
    <row r="3325" spans="1:12" x14ac:dyDescent="0.3">
      <c r="A3325" s="2" t="s">
        <v>399</v>
      </c>
      <c r="B3325" s="1">
        <v>16700</v>
      </c>
      <c r="C3325" s="1">
        <v>0</v>
      </c>
      <c r="D3325" s="1">
        <v>1</v>
      </c>
      <c r="E3325" s="34">
        <f>(B3325-MAX(B$42:B3325))/MAX(B$42:B3325)</f>
        <v>-0.43264820791574654</v>
      </c>
      <c r="F3325" s="49">
        <v>-149.49</v>
      </c>
      <c r="G3325" s="4" t="str">
        <f>IF(F3325&lt;=H$1, "침체", IF(F3325&gt;=G$1, "과열", ""))</f>
        <v>침체</v>
      </c>
      <c r="H3325" s="3">
        <f t="shared" si="206"/>
        <v>-46.360000000000014</v>
      </c>
      <c r="I3325" s="14">
        <v>1</v>
      </c>
      <c r="J3325" s="46">
        <f t="shared" si="207"/>
        <v>1342754.3330155634</v>
      </c>
      <c r="K3325" s="35">
        <f>(J3325-MAX(J$42:J3325))/MAX(J$42:J3325)</f>
        <v>-0.12002451615031004</v>
      </c>
      <c r="L3325" s="3"/>
    </row>
    <row r="3326" spans="1:12" x14ac:dyDescent="0.3">
      <c r="A3326" s="2" t="s">
        <v>398</v>
      </c>
      <c r="B3326" s="1">
        <v>17060</v>
      </c>
      <c r="C3326" s="1">
        <v>0</v>
      </c>
      <c r="D3326" s="1">
        <v>0</v>
      </c>
      <c r="E3326" s="34">
        <f>(B3326-MAX(B$42:B3326))/MAX(B$42:B3326)</f>
        <v>-0.42041786988279262</v>
      </c>
      <c r="F3326" s="49">
        <v>-83.87</v>
      </c>
      <c r="G3326" s="4" t="str">
        <f>IF(F3326&lt;=H$1, "침체", IF(F3326&gt;=G$1, "과열", ""))</f>
        <v/>
      </c>
      <c r="H3326" s="3">
        <f t="shared" si="206"/>
        <v>65.62</v>
      </c>
      <c r="I3326" s="14">
        <v>1</v>
      </c>
      <c r="J3326" s="46">
        <f t="shared" si="207"/>
        <v>1342754.3330155634</v>
      </c>
      <c r="K3326" s="35">
        <f>(J3326-MAX(J$42:J3326))/MAX(J$42:J3326)</f>
        <v>-0.12002451615031004</v>
      </c>
      <c r="L3326" s="3"/>
    </row>
    <row r="3327" spans="1:12" x14ac:dyDescent="0.3">
      <c r="A3327" s="2" t="s">
        <v>397</v>
      </c>
      <c r="B3327" s="1">
        <v>16915</v>
      </c>
      <c r="C3327" s="1">
        <v>0</v>
      </c>
      <c r="D3327" s="1">
        <v>0</v>
      </c>
      <c r="E3327" s="34">
        <f>(B3327-MAX(B$42:B3327))/MAX(B$42:B3327)</f>
        <v>-0.42534397825717685</v>
      </c>
      <c r="F3327" s="49">
        <v>-92.64</v>
      </c>
      <c r="G3327" s="4" t="str">
        <f>IF(F3327&lt;=H$1, "침체", IF(F3327&gt;=G$1, "과열", ""))</f>
        <v/>
      </c>
      <c r="H3327" s="3">
        <f t="shared" si="206"/>
        <v>-8.769999999999996</v>
      </c>
      <c r="I3327" s="14">
        <v>1</v>
      </c>
      <c r="J3327" s="46">
        <f t="shared" si="207"/>
        <v>1342754.3330155634</v>
      </c>
      <c r="K3327" s="35">
        <f>(J3327-MAX(J$42:J3327))/MAX(J$42:J3327)</f>
        <v>-0.12002451615031004</v>
      </c>
      <c r="L3327" s="3"/>
    </row>
    <row r="3328" spans="1:12" x14ac:dyDescent="0.3">
      <c r="A3328" s="2" t="s">
        <v>396</v>
      </c>
      <c r="B3328" s="1">
        <v>16810</v>
      </c>
      <c r="C3328" s="1">
        <v>0</v>
      </c>
      <c r="D3328" s="1">
        <v>0</v>
      </c>
      <c r="E3328" s="34">
        <f>(B3328-MAX(B$42:B3328))/MAX(B$42:B3328)</f>
        <v>-0.4289111601834551</v>
      </c>
      <c r="F3328" s="49">
        <v>-67.87</v>
      </c>
      <c r="G3328" s="4" t="str">
        <f>IF(F3328&lt;=H$1, "침체", IF(F3328&gt;=G$1, "과열", ""))</f>
        <v/>
      </c>
      <c r="H3328" s="3">
        <f t="shared" si="206"/>
        <v>24.769999999999996</v>
      </c>
      <c r="I3328" s="14">
        <v>1</v>
      </c>
      <c r="J3328" s="46">
        <f t="shared" si="207"/>
        <v>1342754.3330155634</v>
      </c>
      <c r="K3328" s="35">
        <f>(J3328-MAX(J$42:J3328))/MAX(J$42:J3328)</f>
        <v>-0.12002451615031004</v>
      </c>
      <c r="L3328" s="3"/>
    </row>
    <row r="3329" spans="1:12" x14ac:dyDescent="0.3">
      <c r="A3329" s="2" t="s">
        <v>395</v>
      </c>
      <c r="B3329" s="1">
        <v>16510</v>
      </c>
      <c r="C3329" s="1">
        <v>0</v>
      </c>
      <c r="D3329" s="1">
        <v>1</v>
      </c>
      <c r="E3329" s="34">
        <f>(B3329-MAX(B$42:B3329))/MAX(B$42:B3329)</f>
        <v>-0.43910310854425005</v>
      </c>
      <c r="F3329" s="49">
        <v>-132.32</v>
      </c>
      <c r="G3329" s="4" t="str">
        <f>IF(F3329&lt;=H$1, "침체", IF(F3329&gt;=G$1, "과열", ""))</f>
        <v/>
      </c>
      <c r="H3329" s="3">
        <f t="shared" si="206"/>
        <v>-64.449999999999989</v>
      </c>
      <c r="I3329" s="14">
        <v>1</v>
      </c>
      <c r="J3329" s="46">
        <f t="shared" si="207"/>
        <v>1342754.3330155634</v>
      </c>
      <c r="K3329" s="35">
        <f>(J3329-MAX(J$42:J3329))/MAX(J$42:J3329)</f>
        <v>-0.12002451615031004</v>
      </c>
      <c r="L3329" s="3"/>
    </row>
    <row r="3330" spans="1:12" x14ac:dyDescent="0.3">
      <c r="A3330" s="2" t="s">
        <v>394</v>
      </c>
      <c r="B3330" s="1">
        <v>16040</v>
      </c>
      <c r="C3330" s="1">
        <v>0</v>
      </c>
      <c r="D3330" s="1">
        <v>1</v>
      </c>
      <c r="E3330" s="34">
        <f>(B3330-MAX(B$42:B3330))/MAX(B$42:B3330)</f>
        <v>-0.45507049430949548</v>
      </c>
      <c r="F3330" s="49">
        <v>-191.19</v>
      </c>
      <c r="G3330" s="4" t="str">
        <f>IF(F3330&lt;=H$1, "침체", IF(F3330&gt;=G$1, "과열", ""))</f>
        <v>침체</v>
      </c>
      <c r="H3330" s="3">
        <f t="shared" si="206"/>
        <v>-58.870000000000005</v>
      </c>
      <c r="I3330" s="14">
        <v>1</v>
      </c>
      <c r="J3330" s="46">
        <f t="shared" si="207"/>
        <v>1342754.3330155634</v>
      </c>
      <c r="K3330" s="35">
        <f>(J3330-MAX(J$42:J3330))/MAX(J$42:J3330)</f>
        <v>-0.12002451615031004</v>
      </c>
      <c r="L3330" s="3"/>
    </row>
    <row r="3331" spans="1:12" x14ac:dyDescent="0.3">
      <c r="A3331" s="2" t="s">
        <v>393</v>
      </c>
      <c r="B3331" s="1">
        <v>15930</v>
      </c>
      <c r="C3331" s="1">
        <v>0</v>
      </c>
      <c r="D3331" s="1">
        <v>1</v>
      </c>
      <c r="E3331" s="34">
        <f>(B3331-MAX(B$42:B3331))/MAX(B$42:B3331)</f>
        <v>-0.45880754204178698</v>
      </c>
      <c r="F3331" s="49">
        <v>-193.02</v>
      </c>
      <c r="G3331" s="4" t="str">
        <f>IF(F3331&lt;=H$1, "침체", IF(F3331&gt;=G$1, "과열", ""))</f>
        <v>침체</v>
      </c>
      <c r="H3331" s="3">
        <f t="shared" ref="H3331:H3394" si="208">F3331-F3330</f>
        <v>-1.8300000000000125</v>
      </c>
      <c r="I3331" s="14">
        <v>1</v>
      </c>
      <c r="J3331" s="46">
        <f t="shared" si="207"/>
        <v>1342754.3330155634</v>
      </c>
      <c r="K3331" s="35">
        <f>(J3331-MAX(J$42:J3331))/MAX(J$42:J3331)</f>
        <v>-0.12002451615031004</v>
      </c>
      <c r="L3331" s="3"/>
    </row>
    <row r="3332" spans="1:12" x14ac:dyDescent="0.3">
      <c r="A3332" s="2" t="s">
        <v>392</v>
      </c>
      <c r="B3332" s="1">
        <v>15770</v>
      </c>
      <c r="C3332" s="1">
        <v>0</v>
      </c>
      <c r="D3332" s="1">
        <v>1</v>
      </c>
      <c r="E3332" s="34">
        <f>(B3332-MAX(B$42:B3332))/MAX(B$42:B3332)</f>
        <v>-0.46424324783421095</v>
      </c>
      <c r="F3332" s="49">
        <v>-147.24</v>
      </c>
      <c r="G3332" s="4" t="str">
        <f>IF(F3332&lt;=H$1, "침체", IF(F3332&gt;=G$1, "과열", ""))</f>
        <v>침체</v>
      </c>
      <c r="H3332" s="3">
        <f t="shared" si="208"/>
        <v>45.78</v>
      </c>
      <c r="I3332" s="14">
        <v>1</v>
      </c>
      <c r="J3332" s="46">
        <f t="shared" si="207"/>
        <v>1342754.3330155634</v>
      </c>
      <c r="K3332" s="35">
        <f>(J3332-MAX(J$42:J3332))/MAX(J$42:J3332)</f>
        <v>-0.12002451615031004</v>
      </c>
      <c r="L3332" s="3"/>
    </row>
    <row r="3333" spans="1:12" x14ac:dyDescent="0.3">
      <c r="A3333" s="2" t="s">
        <v>391</v>
      </c>
      <c r="B3333" s="1">
        <v>15785</v>
      </c>
      <c r="C3333" s="1">
        <v>0</v>
      </c>
      <c r="D3333" s="1">
        <v>1</v>
      </c>
      <c r="E3333" s="34">
        <f>(B3333-MAX(B$42:B3333))/MAX(B$42:B3333)</f>
        <v>-0.46373365041617121</v>
      </c>
      <c r="F3333" s="49">
        <v>-103.13</v>
      </c>
      <c r="G3333" s="4" t="str">
        <f>IF(F3333&lt;=H$1, "침체", IF(F3333&gt;=G$1, "과열", ""))</f>
        <v/>
      </c>
      <c r="H3333" s="3">
        <f t="shared" si="208"/>
        <v>44.110000000000014</v>
      </c>
      <c r="I3333" s="14">
        <v>1</v>
      </c>
      <c r="J3333" s="46">
        <f t="shared" si="207"/>
        <v>1342754.3330155634</v>
      </c>
      <c r="K3333" s="35">
        <f>(J3333-MAX(J$42:J3333))/MAX(J$42:J3333)</f>
        <v>-0.12002451615031004</v>
      </c>
      <c r="L3333" s="3"/>
    </row>
    <row r="3334" spans="1:12" x14ac:dyDescent="0.3">
      <c r="A3334" s="2" t="s">
        <v>390</v>
      </c>
      <c r="B3334" s="1">
        <v>15920</v>
      </c>
      <c r="C3334" s="1">
        <v>0</v>
      </c>
      <c r="D3334" s="1">
        <v>1</v>
      </c>
      <c r="E3334" s="34">
        <f>(B3334-MAX(B$42:B3334))/MAX(B$42:B3334)</f>
        <v>-0.45914727365381347</v>
      </c>
      <c r="F3334" s="49">
        <v>-72.83</v>
      </c>
      <c r="G3334" s="4" t="str">
        <f>IF(F3334&lt;=H$1, "침체", IF(F3334&gt;=G$1, "과열", ""))</f>
        <v/>
      </c>
      <c r="H3334" s="3">
        <f t="shared" si="208"/>
        <v>30.299999999999997</v>
      </c>
      <c r="I3334" s="14">
        <v>1</v>
      </c>
      <c r="J3334" s="46">
        <f t="shared" si="207"/>
        <v>1342754.3330155634</v>
      </c>
      <c r="K3334" s="35">
        <f>(J3334-MAX(J$42:J3334))/MAX(J$42:J3334)</f>
        <v>-0.12002451615031004</v>
      </c>
      <c r="L3334" s="3"/>
    </row>
    <row r="3335" spans="1:12" x14ac:dyDescent="0.3">
      <c r="A3335" s="2" t="s">
        <v>389</v>
      </c>
      <c r="B3335" s="1">
        <v>15825</v>
      </c>
      <c r="C3335" s="1">
        <v>0</v>
      </c>
      <c r="D3335" s="1">
        <v>1</v>
      </c>
      <c r="E3335" s="34">
        <f>(B3335-MAX(B$42:B3335))/MAX(B$42:B3335)</f>
        <v>-0.46237472396806523</v>
      </c>
      <c r="F3335" s="49">
        <v>-74.13</v>
      </c>
      <c r="G3335" s="4" t="str">
        <f>IF(F3335&lt;=H$1, "침체", IF(F3335&gt;=G$1, "과열", ""))</f>
        <v/>
      </c>
      <c r="H3335" s="3">
        <f t="shared" si="208"/>
        <v>-1.2999999999999972</v>
      </c>
      <c r="I3335" s="14">
        <v>1</v>
      </c>
      <c r="J3335" s="46">
        <f t="shared" si="207"/>
        <v>1342754.3330155634</v>
      </c>
      <c r="K3335" s="35">
        <f>(J3335-MAX(J$42:J3335))/MAX(J$42:J3335)</f>
        <v>-0.12002451615031004</v>
      </c>
      <c r="L3335" s="3"/>
    </row>
    <row r="3336" spans="1:12" x14ac:dyDescent="0.3">
      <c r="A3336" s="2" t="s">
        <v>388</v>
      </c>
      <c r="B3336" s="1">
        <v>16255</v>
      </c>
      <c r="C3336" s="1">
        <v>0</v>
      </c>
      <c r="D3336" s="1">
        <v>0</v>
      </c>
      <c r="E3336" s="34">
        <f>(B3336-MAX(B$42:B3336))/MAX(B$42:B3336)</f>
        <v>-0.44776626465092578</v>
      </c>
      <c r="F3336" s="49">
        <v>-13.06</v>
      </c>
      <c r="G3336" s="4" t="str">
        <f>IF(F3336&lt;=H$1, "침체", IF(F3336&gt;=G$1, "과열", ""))</f>
        <v/>
      </c>
      <c r="H3336" s="3">
        <f t="shared" si="208"/>
        <v>61.069999999999993</v>
      </c>
      <c r="I3336" s="14">
        <v>1</v>
      </c>
      <c r="J3336" s="46">
        <f t="shared" si="207"/>
        <v>1342754.3330155634</v>
      </c>
      <c r="K3336" s="35">
        <f>(J3336-MAX(J$42:J3336))/MAX(J$42:J3336)</f>
        <v>-0.12002451615031004</v>
      </c>
      <c r="L3336" s="3"/>
    </row>
    <row r="3337" spans="1:12" x14ac:dyDescent="0.3">
      <c r="A3337" s="2" t="s">
        <v>387</v>
      </c>
      <c r="B3337" s="1">
        <v>15890</v>
      </c>
      <c r="C3337" s="1">
        <v>0</v>
      </c>
      <c r="D3337" s="1">
        <v>0</v>
      </c>
      <c r="E3337" s="34">
        <f>(B3337-MAX(B$42:B3337))/MAX(B$42:B3337)</f>
        <v>-0.46016646848989301</v>
      </c>
      <c r="F3337" s="49">
        <v>-52.84</v>
      </c>
      <c r="G3337" s="4" t="str">
        <f>IF(F3337&lt;=H$1, "침체", IF(F3337&gt;=G$1, "과열", ""))</f>
        <v/>
      </c>
      <c r="H3337" s="3">
        <f t="shared" si="208"/>
        <v>-39.78</v>
      </c>
      <c r="I3337" s="14">
        <v>1</v>
      </c>
      <c r="J3337" s="46">
        <f t="shared" si="207"/>
        <v>1342754.3330155634</v>
      </c>
      <c r="K3337" s="35">
        <f>(J3337-MAX(J$42:J3337))/MAX(J$42:J3337)</f>
        <v>-0.12002451615031004</v>
      </c>
      <c r="L3337" s="3"/>
    </row>
    <row r="3338" spans="1:12" x14ac:dyDescent="0.3">
      <c r="A3338" s="2" t="s">
        <v>386</v>
      </c>
      <c r="B3338" s="1">
        <v>16115</v>
      </c>
      <c r="C3338" s="1">
        <v>0</v>
      </c>
      <c r="D3338" s="1">
        <v>0</v>
      </c>
      <c r="E3338" s="34">
        <f>(B3338-MAX(B$42:B3338))/MAX(B$42:B3338)</f>
        <v>-0.45252250721929677</v>
      </c>
      <c r="F3338" s="49">
        <v>-15.08</v>
      </c>
      <c r="G3338" s="4" t="str">
        <f>IF(F3338&lt;=H$1, "침체", IF(F3338&gt;=G$1, "과열", ""))</f>
        <v/>
      </c>
      <c r="H3338" s="3">
        <f t="shared" si="208"/>
        <v>37.760000000000005</v>
      </c>
      <c r="I3338" s="14">
        <v>1</v>
      </c>
      <c r="J3338" s="46">
        <f t="shared" si="207"/>
        <v>1342754.3330155634</v>
      </c>
      <c r="K3338" s="35">
        <f>(J3338-MAX(J$42:J3338))/MAX(J$42:J3338)</f>
        <v>-0.12002451615031004</v>
      </c>
      <c r="L3338" s="3"/>
    </row>
    <row r="3339" spans="1:12" x14ac:dyDescent="0.3">
      <c r="A3339" s="2" t="s">
        <v>385</v>
      </c>
      <c r="B3339" s="1">
        <v>16265</v>
      </c>
      <c r="C3339" s="1">
        <v>0</v>
      </c>
      <c r="D3339" s="1">
        <v>0</v>
      </c>
      <c r="E3339" s="34">
        <f>(B3339-MAX(B$42:B3339))/MAX(B$42:B3339)</f>
        <v>-0.44742653303889929</v>
      </c>
      <c r="F3339" s="49">
        <v>36.15</v>
      </c>
      <c r="G3339" s="4" t="str">
        <f>IF(F3339&lt;=H$1, "침체", IF(F3339&gt;=G$1, "과열", ""))</f>
        <v/>
      </c>
      <c r="H3339" s="3">
        <f t="shared" si="208"/>
        <v>51.23</v>
      </c>
      <c r="I3339" s="14">
        <v>1</v>
      </c>
      <c r="J3339" s="46">
        <f t="shared" si="207"/>
        <v>1342754.3330155634</v>
      </c>
      <c r="K3339" s="35">
        <f>(J3339-MAX(J$42:J3339))/MAX(J$42:J3339)</f>
        <v>-0.12002451615031004</v>
      </c>
      <c r="L3339" s="3"/>
    </row>
    <row r="3340" spans="1:12" x14ac:dyDescent="0.3">
      <c r="A3340" s="2" t="s">
        <v>384</v>
      </c>
      <c r="B3340" s="1">
        <v>16355</v>
      </c>
      <c r="C3340" s="1">
        <v>0</v>
      </c>
      <c r="D3340" s="1">
        <v>0</v>
      </c>
      <c r="E3340" s="34">
        <f>(B3340-MAX(B$42:B3340))/MAX(B$42:B3340)</f>
        <v>-0.44436894853066078</v>
      </c>
      <c r="F3340" s="49">
        <v>117.43</v>
      </c>
      <c r="G3340" s="4" t="str">
        <f>IF(F3340&lt;=H$1, "침체", IF(F3340&gt;=G$1, "과열", ""))</f>
        <v>과열</v>
      </c>
      <c r="H3340" s="3">
        <f t="shared" si="208"/>
        <v>81.28</v>
      </c>
      <c r="I3340" s="14">
        <v>1</v>
      </c>
      <c r="J3340" s="46">
        <f t="shared" si="207"/>
        <v>1342754.3330155634</v>
      </c>
      <c r="K3340" s="35">
        <f>(J3340-MAX(J$42:J3340))/MAX(J$42:J3340)</f>
        <v>-0.12002451615031004</v>
      </c>
      <c r="L3340" s="3"/>
    </row>
    <row r="3341" spans="1:12" x14ac:dyDescent="0.3">
      <c r="A3341" s="2" t="s">
        <v>383</v>
      </c>
      <c r="B3341" s="1">
        <v>16370</v>
      </c>
      <c r="C3341" s="1">
        <v>0</v>
      </c>
      <c r="D3341" s="1">
        <v>0</v>
      </c>
      <c r="E3341" s="34">
        <f>(B3341-MAX(B$42:B3341))/MAX(B$42:B3341)</f>
        <v>-0.44385935111262104</v>
      </c>
      <c r="F3341" s="49">
        <v>105.13</v>
      </c>
      <c r="G3341" s="4" t="str">
        <f>IF(F3341&lt;=H$1, "침체", IF(F3341&gt;=G$1, "과열", ""))</f>
        <v>과열</v>
      </c>
      <c r="H3341" s="3">
        <f t="shared" si="208"/>
        <v>-12.300000000000011</v>
      </c>
      <c r="I3341" s="14">
        <v>1</v>
      </c>
      <c r="J3341" s="46">
        <f t="shared" si="207"/>
        <v>1342754.3330155634</v>
      </c>
      <c r="K3341" s="35">
        <f>(J3341-MAX(J$42:J3341))/MAX(J$42:J3341)</f>
        <v>-0.12002451615031004</v>
      </c>
      <c r="L3341" s="3"/>
    </row>
    <row r="3342" spans="1:12" x14ac:dyDescent="0.3">
      <c r="A3342" s="2" t="s">
        <v>382</v>
      </c>
      <c r="B3342" s="1">
        <v>16690</v>
      </c>
      <c r="C3342" s="1">
        <v>0</v>
      </c>
      <c r="D3342" s="1">
        <v>0</v>
      </c>
      <c r="E3342" s="34">
        <f>(B3342-MAX(B$42:B3342))/MAX(B$42:B3342)</f>
        <v>-0.43298793952777304</v>
      </c>
      <c r="F3342" s="49">
        <v>137.33000000000001</v>
      </c>
      <c r="G3342" s="4" t="str">
        <f>IF(F3342&lt;=H$1, "침체", IF(F3342&gt;=G$1, "과열", ""))</f>
        <v>과열</v>
      </c>
      <c r="H3342" s="3">
        <f t="shared" si="208"/>
        <v>32.200000000000017</v>
      </c>
      <c r="I3342" s="14">
        <v>1</v>
      </c>
      <c r="J3342" s="46">
        <f t="shared" si="207"/>
        <v>1342754.3330155634</v>
      </c>
      <c r="K3342" s="35">
        <f>(J3342-MAX(J$42:J3342))/MAX(J$42:J3342)</f>
        <v>-0.12002451615031004</v>
      </c>
      <c r="L3342" s="3"/>
    </row>
    <row r="3343" spans="1:12" x14ac:dyDescent="0.3">
      <c r="A3343" s="2" t="s">
        <v>381</v>
      </c>
      <c r="B3343" s="1">
        <v>16890</v>
      </c>
      <c r="C3343" s="1">
        <v>0</v>
      </c>
      <c r="D3343" s="1">
        <v>0</v>
      </c>
      <c r="E3343" s="34">
        <f>(B3343-MAX(B$42:B3343))/MAX(B$42:B3343)</f>
        <v>-0.42619330728724308</v>
      </c>
      <c r="F3343" s="49">
        <v>155.69</v>
      </c>
      <c r="G3343" s="4" t="str">
        <f>IF(F3343&lt;=H$1, "침체", IF(F3343&gt;=G$1, "과열", ""))</f>
        <v>과열</v>
      </c>
      <c r="H3343" s="3">
        <f t="shared" si="208"/>
        <v>18.359999999999985</v>
      </c>
      <c r="I3343" s="14">
        <v>1</v>
      </c>
      <c r="J3343" s="46">
        <f t="shared" si="207"/>
        <v>1342754.3330155634</v>
      </c>
      <c r="K3343" s="35">
        <f>(J3343-MAX(J$42:J3343))/MAX(J$42:J3343)</f>
        <v>-0.12002451615031004</v>
      </c>
      <c r="L3343" s="3"/>
    </row>
    <row r="3344" spans="1:12" x14ac:dyDescent="0.3">
      <c r="A3344" s="2" t="s">
        <v>380</v>
      </c>
      <c r="B3344" s="1">
        <v>16865</v>
      </c>
      <c r="C3344" s="1">
        <v>0</v>
      </c>
      <c r="D3344" s="1">
        <v>0</v>
      </c>
      <c r="E3344" s="34">
        <f>(B3344-MAX(B$42:B3344))/MAX(B$42:B3344)</f>
        <v>-0.42704263631730932</v>
      </c>
      <c r="F3344" s="49">
        <v>140.16999999999999</v>
      </c>
      <c r="G3344" s="4" t="str">
        <f>IF(F3344&lt;=H$1, "침체", IF(F3344&gt;=G$1, "과열", ""))</f>
        <v>과열</v>
      </c>
      <c r="H3344" s="3">
        <f t="shared" si="208"/>
        <v>-15.52000000000001</v>
      </c>
      <c r="I3344" s="14">
        <v>1</v>
      </c>
      <c r="J3344" s="46">
        <f t="shared" si="207"/>
        <v>1342754.3330155634</v>
      </c>
      <c r="K3344" s="35">
        <f>(J3344-MAX(J$42:J3344))/MAX(J$42:J3344)</f>
        <v>-0.12002451615031004</v>
      </c>
      <c r="L3344" s="3"/>
    </row>
    <row r="3345" spans="1:12" x14ac:dyDescent="0.3">
      <c r="A3345" s="2" t="s">
        <v>379</v>
      </c>
      <c r="B3345" s="1">
        <v>16620</v>
      </c>
      <c r="C3345" s="1">
        <v>0</v>
      </c>
      <c r="D3345" s="1">
        <v>0</v>
      </c>
      <c r="E3345" s="34">
        <f>(B3345-MAX(B$42:B3345))/MAX(B$42:B3345)</f>
        <v>-0.43536606081195856</v>
      </c>
      <c r="F3345" s="49">
        <v>83.92</v>
      </c>
      <c r="G3345" s="4" t="str">
        <f>IF(F3345&lt;=H$1, "침체", IF(F3345&gt;=G$1, "과열", ""))</f>
        <v/>
      </c>
      <c r="H3345" s="3">
        <f t="shared" si="208"/>
        <v>-56.249999999999986</v>
      </c>
      <c r="I3345" s="14">
        <v>1</v>
      </c>
      <c r="J3345" s="46">
        <f t="shared" si="207"/>
        <v>1342754.3330155634</v>
      </c>
      <c r="K3345" s="35">
        <f>(J3345-MAX(J$42:J3345))/MAX(J$42:J3345)</f>
        <v>-0.12002451615031004</v>
      </c>
      <c r="L3345" s="3"/>
    </row>
    <row r="3346" spans="1:12" x14ac:dyDescent="0.3">
      <c r="A3346" s="2" t="s">
        <v>378</v>
      </c>
      <c r="B3346" s="1">
        <v>16450</v>
      </c>
      <c r="C3346" s="1">
        <v>0</v>
      </c>
      <c r="D3346" s="1">
        <v>0</v>
      </c>
      <c r="E3346" s="34">
        <f>(B3346-MAX(B$42:B3346))/MAX(B$42:B3346)</f>
        <v>-0.44114149821640902</v>
      </c>
      <c r="F3346" s="49">
        <v>27.26</v>
      </c>
      <c r="G3346" s="4" t="str">
        <f>IF(F3346&lt;=H$1, "침체", IF(F3346&gt;=G$1, "과열", ""))</f>
        <v/>
      </c>
      <c r="H3346" s="3">
        <f t="shared" si="208"/>
        <v>-56.66</v>
      </c>
      <c r="I3346" s="14">
        <v>1</v>
      </c>
      <c r="J3346" s="46">
        <f t="shared" si="207"/>
        <v>1342754.3330155634</v>
      </c>
      <c r="K3346" s="35">
        <f>(J3346-MAX(J$42:J3346))/MAX(J$42:J3346)</f>
        <v>-0.12002451615031004</v>
      </c>
      <c r="L3346" s="3"/>
    </row>
    <row r="3347" spans="1:12" x14ac:dyDescent="0.3">
      <c r="A3347" s="2" t="s">
        <v>377</v>
      </c>
      <c r="B3347" s="1">
        <v>16510</v>
      </c>
      <c r="C3347" s="1">
        <v>0</v>
      </c>
      <c r="D3347" s="1">
        <v>0</v>
      </c>
      <c r="E3347" s="34">
        <f>(B3347-MAX(B$42:B3347))/MAX(B$42:B3347)</f>
        <v>-0.43910310854425005</v>
      </c>
      <c r="F3347" s="49">
        <v>0.75</v>
      </c>
      <c r="G3347" s="4" t="str">
        <f>IF(F3347&lt;=H$1, "침체", IF(F3347&gt;=G$1, "과열", ""))</f>
        <v/>
      </c>
      <c r="H3347" s="3">
        <f t="shared" si="208"/>
        <v>-26.51</v>
      </c>
      <c r="I3347" s="14">
        <v>1</v>
      </c>
      <c r="J3347" s="46">
        <f t="shared" si="207"/>
        <v>1342754.3330155634</v>
      </c>
      <c r="K3347" s="35">
        <f>(J3347-MAX(J$42:J3347))/MAX(J$42:J3347)</f>
        <v>-0.12002451615031004</v>
      </c>
      <c r="L3347" s="3"/>
    </row>
    <row r="3348" spans="1:12" x14ac:dyDescent="0.3">
      <c r="A3348" s="2" t="s">
        <v>376</v>
      </c>
      <c r="B3348" s="1">
        <v>16600</v>
      </c>
      <c r="C3348" s="1">
        <v>0</v>
      </c>
      <c r="D3348" s="1">
        <v>0</v>
      </c>
      <c r="E3348" s="34">
        <f>(B3348-MAX(B$42:B3348))/MAX(B$42:B3348)</f>
        <v>-0.43604552403601154</v>
      </c>
      <c r="F3348" s="49">
        <v>25.61</v>
      </c>
      <c r="G3348" s="4" t="str">
        <f>IF(F3348&lt;=H$1, "침체", IF(F3348&gt;=G$1, "과열", ""))</f>
        <v/>
      </c>
      <c r="H3348" s="3">
        <f t="shared" si="208"/>
        <v>24.86</v>
      </c>
      <c r="I3348" s="14">
        <v>1</v>
      </c>
      <c r="J3348" s="46">
        <f t="shared" si="207"/>
        <v>1342754.3330155634</v>
      </c>
      <c r="K3348" s="35">
        <f>(J3348-MAX(J$42:J3348))/MAX(J$42:J3348)</f>
        <v>-0.12002451615031004</v>
      </c>
      <c r="L3348" s="3"/>
    </row>
    <row r="3349" spans="1:12" x14ac:dyDescent="0.3">
      <c r="A3349" s="2" t="s">
        <v>375</v>
      </c>
      <c r="B3349" s="1">
        <v>16410</v>
      </c>
      <c r="C3349" s="1">
        <v>0</v>
      </c>
      <c r="D3349" s="1">
        <v>0</v>
      </c>
      <c r="E3349" s="34">
        <f>(B3349-MAX(B$42:B3349))/MAX(B$42:B3349)</f>
        <v>-0.44250042466451506</v>
      </c>
      <c r="F3349" s="49">
        <v>5.34</v>
      </c>
      <c r="G3349" s="4" t="str">
        <f>IF(F3349&lt;=H$1, "침체", IF(F3349&gt;=G$1, "과열", ""))</f>
        <v/>
      </c>
      <c r="H3349" s="3">
        <f t="shared" si="208"/>
        <v>-20.27</v>
      </c>
      <c r="I3349" s="14">
        <v>1</v>
      </c>
      <c r="J3349" s="46">
        <f t="shared" si="207"/>
        <v>1342754.3330155634</v>
      </c>
      <c r="K3349" s="35">
        <f>(J3349-MAX(J$42:J3349))/MAX(J$42:J3349)</f>
        <v>-0.12002451615031004</v>
      </c>
      <c r="L3349" s="3"/>
    </row>
    <row r="3350" spans="1:12" x14ac:dyDescent="0.3">
      <c r="A3350" s="2" t="s">
        <v>374</v>
      </c>
      <c r="B3350" s="1">
        <v>16430</v>
      </c>
      <c r="C3350" s="1">
        <v>0</v>
      </c>
      <c r="D3350" s="1">
        <v>0</v>
      </c>
      <c r="E3350" s="34">
        <f>(B3350-MAX(B$42:B3350))/MAX(B$42:B3350)</f>
        <v>-0.44182096144046201</v>
      </c>
      <c r="F3350" s="49">
        <v>-41.18</v>
      </c>
      <c r="G3350" s="4" t="str">
        <f>IF(F3350&lt;=H$1, "침체", IF(F3350&gt;=G$1, "과열", ""))</f>
        <v/>
      </c>
      <c r="H3350" s="3">
        <f t="shared" si="208"/>
        <v>-46.519999999999996</v>
      </c>
      <c r="I3350" s="14">
        <v>1</v>
      </c>
      <c r="J3350" s="46">
        <f t="shared" si="207"/>
        <v>1342754.3330155634</v>
      </c>
      <c r="K3350" s="35">
        <f>(J3350-MAX(J$42:J3350))/MAX(J$42:J3350)</f>
        <v>-0.12002451615031004</v>
      </c>
      <c r="L3350" s="3"/>
    </row>
    <row r="3351" spans="1:12" x14ac:dyDescent="0.3">
      <c r="A3351" s="2" t="s">
        <v>373</v>
      </c>
      <c r="B3351" s="1">
        <v>16875</v>
      </c>
      <c r="C3351" s="1">
        <v>0</v>
      </c>
      <c r="D3351" s="1">
        <v>0</v>
      </c>
      <c r="E3351" s="34">
        <f>(B3351-MAX(B$42:B3351))/MAX(B$42:B3351)</f>
        <v>-0.42670290470528283</v>
      </c>
      <c r="F3351" s="49">
        <v>84.59</v>
      </c>
      <c r="G3351" s="4" t="str">
        <f>IF(F3351&lt;=H$1, "침체", IF(F3351&gt;=G$1, "과열", ""))</f>
        <v/>
      </c>
      <c r="H3351" s="3">
        <f t="shared" si="208"/>
        <v>125.77000000000001</v>
      </c>
      <c r="I3351" s="14">
        <v>1</v>
      </c>
      <c r="J3351" s="46">
        <f t="shared" si="207"/>
        <v>1342754.3330155634</v>
      </c>
      <c r="K3351" s="35">
        <f>(J3351-MAX(J$42:J3351))/MAX(J$42:J3351)</f>
        <v>-0.12002451615031004</v>
      </c>
      <c r="L3351" s="3"/>
    </row>
    <row r="3352" spans="1:12" x14ac:dyDescent="0.3">
      <c r="A3352" s="2" t="s">
        <v>372</v>
      </c>
      <c r="B3352" s="1">
        <v>17320</v>
      </c>
      <c r="C3352" s="1">
        <v>0</v>
      </c>
      <c r="D3352" s="1">
        <v>0</v>
      </c>
      <c r="E3352" s="34">
        <f>(B3352-MAX(B$42:B3352))/MAX(B$42:B3352)</f>
        <v>-0.41158484797010364</v>
      </c>
      <c r="F3352" s="49">
        <v>203.59</v>
      </c>
      <c r="G3352" s="4" t="str">
        <f>IF(F3352&lt;=H$1, "침체", IF(F3352&gt;=G$1, "과열", ""))</f>
        <v>과열</v>
      </c>
      <c r="H3352" s="3">
        <f t="shared" si="208"/>
        <v>119</v>
      </c>
      <c r="I3352" s="14">
        <v>1</v>
      </c>
      <c r="J3352" s="46">
        <f t="shared" si="207"/>
        <v>1342754.3330155634</v>
      </c>
      <c r="K3352" s="35">
        <f>(J3352-MAX(J$42:J3352))/MAX(J$42:J3352)</f>
        <v>-0.12002451615031004</v>
      </c>
      <c r="L3352" s="3"/>
    </row>
    <row r="3353" spans="1:12" x14ac:dyDescent="0.3">
      <c r="A3353" s="2" t="s">
        <v>371</v>
      </c>
      <c r="B3353" s="1">
        <v>16945</v>
      </c>
      <c r="C3353" s="1">
        <v>0</v>
      </c>
      <c r="D3353" s="1">
        <v>0</v>
      </c>
      <c r="E3353" s="34">
        <f>(B3353-MAX(B$42:B3353))/MAX(B$42:B3353)</f>
        <v>-0.42432478342109731</v>
      </c>
      <c r="F3353" s="49">
        <v>110.68</v>
      </c>
      <c r="G3353" s="4" t="str">
        <f>IF(F3353&lt;=H$1, "침체", IF(F3353&gt;=G$1, "과열", ""))</f>
        <v>과열</v>
      </c>
      <c r="H3353" s="3">
        <f t="shared" si="208"/>
        <v>-92.91</v>
      </c>
      <c r="I3353" s="14">
        <v>1</v>
      </c>
      <c r="J3353" s="46">
        <f t="shared" si="207"/>
        <v>1342754.3330155634</v>
      </c>
      <c r="K3353" s="35">
        <f>(J3353-MAX(J$42:J3353))/MAX(J$42:J3353)</f>
        <v>-0.12002451615031004</v>
      </c>
      <c r="L3353" s="3"/>
    </row>
    <row r="3354" spans="1:12" x14ac:dyDescent="0.3">
      <c r="A3354" s="2" t="s">
        <v>370</v>
      </c>
      <c r="B3354" s="1">
        <v>16670</v>
      </c>
      <c r="C3354" s="1">
        <v>0</v>
      </c>
      <c r="D3354" s="1">
        <v>0</v>
      </c>
      <c r="E3354" s="34">
        <f>(B3354-MAX(B$42:B3354))/MAX(B$42:B3354)</f>
        <v>-0.43366740275182608</v>
      </c>
      <c r="F3354" s="49">
        <v>17.22</v>
      </c>
      <c r="G3354" s="4" t="str">
        <f>IF(F3354&lt;=H$1, "침체", IF(F3354&gt;=G$1, "과열", ""))</f>
        <v/>
      </c>
      <c r="H3354" s="3">
        <f t="shared" si="208"/>
        <v>-93.460000000000008</v>
      </c>
      <c r="I3354" s="14">
        <v>1</v>
      </c>
      <c r="J3354" s="46">
        <f t="shared" si="207"/>
        <v>1342754.3330155634</v>
      </c>
      <c r="K3354" s="35">
        <f>(J3354-MAX(J$42:J3354))/MAX(J$42:J3354)</f>
        <v>-0.12002451615031004</v>
      </c>
      <c r="L3354" s="3"/>
    </row>
    <row r="3355" spans="1:12" x14ac:dyDescent="0.3">
      <c r="A3355" s="2" t="s">
        <v>369</v>
      </c>
      <c r="B3355" s="1">
        <v>16695</v>
      </c>
      <c r="C3355" s="1">
        <v>0</v>
      </c>
      <c r="D3355" s="1">
        <v>0</v>
      </c>
      <c r="E3355" s="34">
        <f>(B3355-MAX(B$42:B3355))/MAX(B$42:B3355)</f>
        <v>-0.43281807372175979</v>
      </c>
      <c r="F3355" s="49">
        <v>-7.28</v>
      </c>
      <c r="G3355" s="4" t="str">
        <f>IF(F3355&lt;=H$1, "침체", IF(F3355&gt;=G$1, "과열", ""))</f>
        <v/>
      </c>
      <c r="H3355" s="3">
        <f t="shared" si="208"/>
        <v>-24.5</v>
      </c>
      <c r="I3355" s="14">
        <v>1</v>
      </c>
      <c r="J3355" s="46">
        <f t="shared" si="207"/>
        <v>1342754.3330155634</v>
      </c>
      <c r="K3355" s="35">
        <f>(J3355-MAX(J$42:J3355))/MAX(J$42:J3355)</f>
        <v>-0.12002451615031004</v>
      </c>
      <c r="L3355" s="3"/>
    </row>
    <row r="3356" spans="1:12" x14ac:dyDescent="0.3">
      <c r="A3356" s="2" t="s">
        <v>368</v>
      </c>
      <c r="B3356" s="1">
        <v>16120</v>
      </c>
      <c r="C3356" s="1">
        <v>0</v>
      </c>
      <c r="D3356" s="1">
        <v>1</v>
      </c>
      <c r="E3356" s="34">
        <f>(B3356-MAX(B$42:B3356))/MAX(B$42:B3356)</f>
        <v>-0.45235264141328352</v>
      </c>
      <c r="F3356" s="49">
        <v>-127.71</v>
      </c>
      <c r="G3356" s="4" t="str">
        <f>IF(F3356&lt;=H$1, "침체", IF(F3356&gt;=G$1, "과열", ""))</f>
        <v/>
      </c>
      <c r="H3356" s="3">
        <f t="shared" si="208"/>
        <v>-120.42999999999999</v>
      </c>
      <c r="I3356" s="14">
        <v>1</v>
      </c>
      <c r="J3356" s="46">
        <f t="shared" si="207"/>
        <v>1342754.3330155634</v>
      </c>
      <c r="K3356" s="35">
        <f>(J3356-MAX(J$42:J3356))/MAX(J$42:J3356)</f>
        <v>-0.12002451615031004</v>
      </c>
      <c r="L3356" s="3"/>
    </row>
    <row r="3357" spans="1:12" x14ac:dyDescent="0.3">
      <c r="A3357" s="2" t="s">
        <v>367</v>
      </c>
      <c r="B3357" s="1">
        <v>16015</v>
      </c>
      <c r="C3357" s="1">
        <v>0</v>
      </c>
      <c r="D3357" s="1">
        <v>1</v>
      </c>
      <c r="E3357" s="34">
        <f>(B3357-MAX(B$42:B3357))/MAX(B$42:B3357)</f>
        <v>-0.45591982333956177</v>
      </c>
      <c r="F3357" s="49">
        <v>-169.5</v>
      </c>
      <c r="G3357" s="4" t="str">
        <f>IF(F3357&lt;=H$1, "침체", IF(F3357&gt;=G$1, "과열", ""))</f>
        <v>침체</v>
      </c>
      <c r="H3357" s="3">
        <f t="shared" si="208"/>
        <v>-41.790000000000006</v>
      </c>
      <c r="I3357" s="14">
        <v>1</v>
      </c>
      <c r="J3357" s="46">
        <f t="shared" si="207"/>
        <v>1342754.3330155634</v>
      </c>
      <c r="K3357" s="35">
        <f>(J3357-MAX(J$42:J3357))/MAX(J$42:J3357)</f>
        <v>-0.12002451615031004</v>
      </c>
      <c r="L3357" s="3"/>
    </row>
    <row r="3358" spans="1:12" x14ac:dyDescent="0.3">
      <c r="A3358" s="2" t="s">
        <v>366</v>
      </c>
      <c r="B3358" s="1">
        <v>16015</v>
      </c>
      <c r="C3358" s="1">
        <v>0</v>
      </c>
      <c r="D3358" s="1">
        <v>1</v>
      </c>
      <c r="E3358" s="34">
        <f>(B3358-MAX(B$42:B3358))/MAX(B$42:B3358)</f>
        <v>-0.45591982333956177</v>
      </c>
      <c r="F3358" s="49">
        <v>-131.06</v>
      </c>
      <c r="G3358" s="4" t="str">
        <f>IF(F3358&lt;=H$1, "침체", IF(F3358&gt;=G$1, "과열", ""))</f>
        <v/>
      </c>
      <c r="H3358" s="3">
        <f t="shared" si="208"/>
        <v>38.44</v>
      </c>
      <c r="I3358" s="14">
        <v>1</v>
      </c>
      <c r="J3358" s="46">
        <f t="shared" si="207"/>
        <v>1342754.3330155634</v>
      </c>
      <c r="K3358" s="35">
        <f>(J3358-MAX(J$42:J3358))/MAX(J$42:J3358)</f>
        <v>-0.12002451615031004</v>
      </c>
      <c r="L3358" s="3"/>
    </row>
    <row r="3359" spans="1:12" x14ac:dyDescent="0.3">
      <c r="A3359" s="2" t="s">
        <v>365</v>
      </c>
      <c r="B3359" s="1">
        <v>15610</v>
      </c>
      <c r="C3359" s="1">
        <v>0</v>
      </c>
      <c r="D3359" s="1">
        <v>1</v>
      </c>
      <c r="E3359" s="34">
        <f>(B3359-MAX(B$42:B3359))/MAX(B$42:B3359)</f>
        <v>-0.46967895362663498</v>
      </c>
      <c r="F3359" s="49">
        <v>-143.25</v>
      </c>
      <c r="G3359" s="4" t="str">
        <f>IF(F3359&lt;=H$1, "침체", IF(F3359&gt;=G$1, "과열", ""))</f>
        <v/>
      </c>
      <c r="H3359" s="3">
        <f t="shared" si="208"/>
        <v>-12.189999999999998</v>
      </c>
      <c r="I3359" s="14">
        <v>1</v>
      </c>
      <c r="J3359" s="46">
        <f t="shared" si="207"/>
        <v>1342754.3330155634</v>
      </c>
      <c r="K3359" s="35">
        <f>(J3359-MAX(J$42:J3359))/MAX(J$42:J3359)</f>
        <v>-0.12002451615031004</v>
      </c>
      <c r="L3359" s="3"/>
    </row>
    <row r="3360" spans="1:12" x14ac:dyDescent="0.3">
      <c r="A3360" s="2" t="s">
        <v>364</v>
      </c>
      <c r="B3360" s="1">
        <v>15615</v>
      </c>
      <c r="C3360" s="1">
        <v>0</v>
      </c>
      <c r="D3360" s="1">
        <v>1</v>
      </c>
      <c r="E3360" s="34">
        <f>(B3360-MAX(B$42:B3360))/MAX(B$42:B3360)</f>
        <v>-0.46950908782062173</v>
      </c>
      <c r="F3360" s="49">
        <v>-132.84</v>
      </c>
      <c r="G3360" s="4" t="str">
        <f>IF(F3360&lt;=H$1, "침체", IF(F3360&gt;=G$1, "과열", ""))</f>
        <v/>
      </c>
      <c r="H3360" s="3">
        <f t="shared" si="208"/>
        <v>10.409999999999997</v>
      </c>
      <c r="I3360" s="14">
        <v>1</v>
      </c>
      <c r="J3360" s="46">
        <f t="shared" si="207"/>
        <v>1342754.3330155634</v>
      </c>
      <c r="K3360" s="35">
        <f>(J3360-MAX(J$42:J3360))/MAX(J$42:J3360)</f>
        <v>-0.12002451615031004</v>
      </c>
      <c r="L3360" s="3"/>
    </row>
    <row r="3361" spans="1:12" x14ac:dyDescent="0.3">
      <c r="A3361" s="2" t="s">
        <v>363</v>
      </c>
      <c r="B3361" s="1">
        <v>14835</v>
      </c>
      <c r="C3361" s="1">
        <v>0</v>
      </c>
      <c r="D3361" s="1">
        <v>1</v>
      </c>
      <c r="E3361" s="34">
        <f>(B3361-MAX(B$42:B3361))/MAX(B$42:B3361)</f>
        <v>-0.49600815355868866</v>
      </c>
      <c r="F3361" s="49">
        <v>-162.86000000000001</v>
      </c>
      <c r="G3361" s="4" t="str">
        <f>IF(F3361&lt;=H$1, "침체", IF(F3361&gt;=G$1, "과열", ""))</f>
        <v>침체</v>
      </c>
      <c r="H3361" s="3">
        <f t="shared" si="208"/>
        <v>-30.02000000000001</v>
      </c>
      <c r="I3361" s="14">
        <v>1</v>
      </c>
      <c r="J3361" s="46">
        <f t="shared" si="207"/>
        <v>1342754.3330155634</v>
      </c>
      <c r="K3361" s="35">
        <f>(J3361-MAX(J$42:J3361))/MAX(J$42:J3361)</f>
        <v>-0.12002451615031004</v>
      </c>
      <c r="L3361" s="3"/>
    </row>
    <row r="3362" spans="1:12" x14ac:dyDescent="0.3">
      <c r="A3362" s="2" t="s">
        <v>362</v>
      </c>
      <c r="B3362" s="1">
        <v>14850</v>
      </c>
      <c r="C3362" s="1">
        <v>0</v>
      </c>
      <c r="D3362" s="1">
        <v>1</v>
      </c>
      <c r="E3362" s="34">
        <f>(B3362-MAX(B$42:B3362))/MAX(B$42:B3362)</f>
        <v>-0.49549855614064886</v>
      </c>
      <c r="F3362" s="49">
        <v>-131.13</v>
      </c>
      <c r="G3362" s="4" t="str">
        <f>IF(F3362&lt;=H$1, "침체", IF(F3362&gt;=G$1, "과열", ""))</f>
        <v/>
      </c>
      <c r="H3362" s="3">
        <f t="shared" si="208"/>
        <v>31.730000000000018</v>
      </c>
      <c r="I3362" s="14">
        <v>1</v>
      </c>
      <c r="J3362" s="46">
        <f t="shared" si="207"/>
        <v>1342754.3330155634</v>
      </c>
      <c r="K3362" s="35">
        <f>(J3362-MAX(J$42:J3362))/MAX(J$42:J3362)</f>
        <v>-0.12002451615031004</v>
      </c>
      <c r="L3362" s="3"/>
    </row>
    <row r="3363" spans="1:12" x14ac:dyDescent="0.3">
      <c r="A3363" s="2" t="s">
        <v>361</v>
      </c>
      <c r="B3363" s="1">
        <v>14880</v>
      </c>
      <c r="C3363" s="1">
        <v>0</v>
      </c>
      <c r="D3363" s="1">
        <v>1</v>
      </c>
      <c r="E3363" s="34">
        <f>(B3363-MAX(B$42:B3363))/MAX(B$42:B3363)</f>
        <v>-0.49447936130456938</v>
      </c>
      <c r="F3363" s="49">
        <v>-109.64</v>
      </c>
      <c r="G3363" s="4" t="str">
        <f>IF(F3363&lt;=H$1, "침체", IF(F3363&gt;=G$1, "과열", ""))</f>
        <v/>
      </c>
      <c r="H3363" s="3">
        <f t="shared" si="208"/>
        <v>21.489999999999995</v>
      </c>
      <c r="I3363" s="14">
        <v>1</v>
      </c>
      <c r="J3363" s="46">
        <f t="shared" si="207"/>
        <v>1342754.3330155634</v>
      </c>
      <c r="K3363" s="35">
        <f>(J3363-MAX(J$42:J3363))/MAX(J$42:J3363)</f>
        <v>-0.12002451615031004</v>
      </c>
      <c r="L3363" s="3"/>
    </row>
    <row r="3364" spans="1:12" x14ac:dyDescent="0.3">
      <c r="A3364" s="2" t="s">
        <v>360</v>
      </c>
      <c r="B3364" s="1">
        <v>14970</v>
      </c>
      <c r="C3364" s="1">
        <v>0</v>
      </c>
      <c r="D3364" s="1">
        <v>1</v>
      </c>
      <c r="E3364" s="34">
        <f>(B3364-MAX(B$42:B3364))/MAX(B$42:B3364)</f>
        <v>-0.49142177679633092</v>
      </c>
      <c r="F3364" s="49">
        <v>-76.489999999999995</v>
      </c>
      <c r="G3364" s="4" t="str">
        <f>IF(F3364&lt;=H$1, "침체", IF(F3364&gt;=G$1, "과열", ""))</f>
        <v/>
      </c>
      <c r="H3364" s="3">
        <f t="shared" si="208"/>
        <v>33.150000000000006</v>
      </c>
      <c r="I3364" s="14">
        <v>1</v>
      </c>
      <c r="J3364" s="46">
        <f t="shared" si="207"/>
        <v>1342754.3330155634</v>
      </c>
      <c r="K3364" s="35">
        <f>(J3364-MAX(J$42:J3364))/MAX(J$42:J3364)</f>
        <v>-0.12002451615031004</v>
      </c>
      <c r="L3364" s="3"/>
    </row>
    <row r="3365" spans="1:12" x14ac:dyDescent="0.3">
      <c r="A3365" s="2" t="s">
        <v>359</v>
      </c>
      <c r="B3365" s="1">
        <v>15470</v>
      </c>
      <c r="C3365" s="1">
        <v>0</v>
      </c>
      <c r="D3365" s="1">
        <v>0</v>
      </c>
      <c r="E3365" s="34">
        <f>(B3365-MAX(B$42:B3365))/MAX(B$42:B3365)</f>
        <v>-0.47443519619500596</v>
      </c>
      <c r="F3365" s="49">
        <v>-25.41</v>
      </c>
      <c r="G3365" s="4" t="str">
        <f>IF(F3365&lt;=H$1, "침체", IF(F3365&gt;=G$1, "과열", ""))</f>
        <v/>
      </c>
      <c r="H3365" s="3">
        <f t="shared" si="208"/>
        <v>51.08</v>
      </c>
      <c r="I3365" s="14">
        <v>1</v>
      </c>
      <c r="J3365" s="46">
        <f t="shared" si="207"/>
        <v>1342754.3330155634</v>
      </c>
      <c r="K3365" s="35">
        <f>(J3365-MAX(J$42:J3365))/MAX(J$42:J3365)</f>
        <v>-0.12002451615031004</v>
      </c>
      <c r="L3365" s="3"/>
    </row>
    <row r="3366" spans="1:12" x14ac:dyDescent="0.3">
      <c r="A3366" s="2" t="s">
        <v>358</v>
      </c>
      <c r="B3366" s="1">
        <v>15800</v>
      </c>
      <c r="C3366" s="1">
        <v>0</v>
      </c>
      <c r="D3366" s="1">
        <v>0</v>
      </c>
      <c r="E3366" s="34">
        <f>(B3366-MAX(B$42:B3366))/MAX(B$42:B3366)</f>
        <v>-0.46322405299813146</v>
      </c>
      <c r="F3366" s="49">
        <v>19.48</v>
      </c>
      <c r="G3366" s="4" t="str">
        <f>IF(F3366&lt;=H$1, "침체", IF(F3366&gt;=G$1, "과열", ""))</f>
        <v/>
      </c>
      <c r="H3366" s="3">
        <f t="shared" si="208"/>
        <v>44.89</v>
      </c>
      <c r="I3366" s="14">
        <v>1</v>
      </c>
      <c r="J3366" s="46">
        <f t="shared" si="207"/>
        <v>1342754.3330155634</v>
      </c>
      <c r="K3366" s="35">
        <f>(J3366-MAX(J$42:J3366))/MAX(J$42:J3366)</f>
        <v>-0.12002451615031004</v>
      </c>
      <c r="L3366" s="3"/>
    </row>
    <row r="3367" spans="1:12" x14ac:dyDescent="0.3">
      <c r="A3367" s="2" t="s">
        <v>357</v>
      </c>
      <c r="B3367" s="1">
        <v>15510</v>
      </c>
      <c r="C3367" s="1">
        <v>0</v>
      </c>
      <c r="D3367" s="1">
        <v>0</v>
      </c>
      <c r="E3367" s="34">
        <f>(B3367-MAX(B$42:B3367))/MAX(B$42:B3367)</f>
        <v>-0.47307626974689992</v>
      </c>
      <c r="F3367" s="49">
        <v>3.41</v>
      </c>
      <c r="G3367" s="4" t="str">
        <f>IF(F3367&lt;=H$1, "침체", IF(F3367&gt;=G$1, "과열", ""))</f>
        <v/>
      </c>
      <c r="H3367" s="3">
        <f t="shared" si="208"/>
        <v>-16.07</v>
      </c>
      <c r="I3367" s="14">
        <v>1</v>
      </c>
      <c r="J3367" s="46">
        <f t="shared" si="207"/>
        <v>1342754.3330155634</v>
      </c>
      <c r="K3367" s="35">
        <f>(J3367-MAX(J$42:J3367))/MAX(J$42:J3367)</f>
        <v>-0.12002451615031004</v>
      </c>
      <c r="L3367" s="3"/>
    </row>
    <row r="3368" spans="1:12" x14ac:dyDescent="0.3">
      <c r="A3368" s="2" t="s">
        <v>356</v>
      </c>
      <c r="B3368" s="1">
        <v>15280</v>
      </c>
      <c r="C3368" s="1">
        <v>0</v>
      </c>
      <c r="D3368" s="1">
        <v>0</v>
      </c>
      <c r="E3368" s="34">
        <f>(B3368-MAX(B$42:B3368))/MAX(B$42:B3368)</f>
        <v>-0.48089009682350942</v>
      </c>
      <c r="F3368" s="49">
        <v>-28.75</v>
      </c>
      <c r="G3368" s="4" t="str">
        <f>IF(F3368&lt;=H$1, "침체", IF(F3368&gt;=G$1, "과열", ""))</f>
        <v/>
      </c>
      <c r="H3368" s="3">
        <f t="shared" si="208"/>
        <v>-32.159999999999997</v>
      </c>
      <c r="I3368" s="14">
        <v>1</v>
      </c>
      <c r="J3368" s="46">
        <f t="shared" si="207"/>
        <v>1342754.3330155634</v>
      </c>
      <c r="K3368" s="35">
        <f>(J3368-MAX(J$42:J3368))/MAX(J$42:J3368)</f>
        <v>-0.12002451615031004</v>
      </c>
      <c r="L3368" s="3"/>
    </row>
    <row r="3369" spans="1:12" x14ac:dyDescent="0.3">
      <c r="A3369" s="2" t="s">
        <v>355</v>
      </c>
      <c r="B3369" s="1">
        <v>15645</v>
      </c>
      <c r="C3369" s="1">
        <v>0</v>
      </c>
      <c r="D3369" s="1">
        <v>0</v>
      </c>
      <c r="E3369" s="34">
        <f>(B3369-MAX(B$42:B3369))/MAX(B$42:B3369)</f>
        <v>-0.46848989298454219</v>
      </c>
      <c r="F3369" s="49">
        <v>42.51</v>
      </c>
      <c r="G3369" s="4" t="str">
        <f>IF(F3369&lt;=H$1, "침체", IF(F3369&gt;=G$1, "과열", ""))</f>
        <v/>
      </c>
      <c r="H3369" s="3">
        <f t="shared" si="208"/>
        <v>71.259999999999991</v>
      </c>
      <c r="I3369" s="14">
        <v>1</v>
      </c>
      <c r="J3369" s="46">
        <f t="shared" si="207"/>
        <v>1342754.3330155634</v>
      </c>
      <c r="K3369" s="35">
        <f>(J3369-MAX(J$42:J3369))/MAX(J$42:J3369)</f>
        <v>-0.12002451615031004</v>
      </c>
      <c r="L3369" s="3"/>
    </row>
    <row r="3370" spans="1:12" x14ac:dyDescent="0.3">
      <c r="A3370" s="2" t="s">
        <v>354</v>
      </c>
      <c r="B3370" s="1">
        <v>15760</v>
      </c>
      <c r="C3370" s="1">
        <v>0</v>
      </c>
      <c r="D3370" s="1">
        <v>0</v>
      </c>
      <c r="E3370" s="34">
        <f>(B3370-MAX(B$42:B3370))/MAX(B$42:B3370)</f>
        <v>-0.4645829794462375</v>
      </c>
      <c r="F3370" s="49">
        <v>74.989999999999995</v>
      </c>
      <c r="G3370" s="4" t="str">
        <f>IF(F3370&lt;=H$1, "침체", IF(F3370&gt;=G$1, "과열", ""))</f>
        <v/>
      </c>
      <c r="H3370" s="3">
        <f t="shared" si="208"/>
        <v>32.479999999999997</v>
      </c>
      <c r="I3370" s="14">
        <v>1</v>
      </c>
      <c r="J3370" s="46">
        <f t="shared" si="207"/>
        <v>1342754.3330155634</v>
      </c>
      <c r="K3370" s="35">
        <f>(J3370-MAX(J$42:J3370))/MAX(J$42:J3370)</f>
        <v>-0.12002451615031004</v>
      </c>
      <c r="L3370" s="3"/>
    </row>
    <row r="3371" spans="1:12" x14ac:dyDescent="0.3">
      <c r="A3371" s="2" t="s">
        <v>353</v>
      </c>
      <c r="B3371" s="1">
        <v>15180</v>
      </c>
      <c r="C3371" s="1">
        <v>0</v>
      </c>
      <c r="D3371" s="1">
        <v>0</v>
      </c>
      <c r="E3371" s="34">
        <f>(B3371-MAX(B$42:B3371))/MAX(B$42:B3371)</f>
        <v>-0.48428741294377442</v>
      </c>
      <c r="F3371" s="49">
        <v>-22.75</v>
      </c>
      <c r="G3371" s="4" t="str">
        <f>IF(F3371&lt;=H$1, "침체", IF(F3371&gt;=G$1, "과열", ""))</f>
        <v/>
      </c>
      <c r="H3371" s="3">
        <f t="shared" si="208"/>
        <v>-97.74</v>
      </c>
      <c r="I3371" s="14">
        <v>1</v>
      </c>
      <c r="J3371" s="46">
        <f t="shared" si="207"/>
        <v>1342754.3330155634</v>
      </c>
      <c r="K3371" s="35">
        <f>(J3371-MAX(J$42:J3371))/MAX(J$42:J3371)</f>
        <v>-0.12002451615031004</v>
      </c>
      <c r="L3371" s="3"/>
    </row>
    <row r="3372" spans="1:12" x14ac:dyDescent="0.3">
      <c r="A3372" s="2" t="s">
        <v>352</v>
      </c>
      <c r="B3372" s="1">
        <v>14710</v>
      </c>
      <c r="C3372" s="1">
        <v>0</v>
      </c>
      <c r="D3372" s="1">
        <v>1</v>
      </c>
      <c r="E3372" s="34">
        <f>(B3372-MAX(B$42:B3372))/MAX(B$42:B3372)</f>
        <v>-0.5002547987090199</v>
      </c>
      <c r="F3372" s="49">
        <v>-119.41</v>
      </c>
      <c r="G3372" s="4" t="str">
        <f>IF(F3372&lt;=H$1, "침체", IF(F3372&gt;=G$1, "과열", ""))</f>
        <v/>
      </c>
      <c r="H3372" s="3">
        <f t="shared" si="208"/>
        <v>-96.66</v>
      </c>
      <c r="I3372" s="14">
        <v>1</v>
      </c>
      <c r="J3372" s="46">
        <f t="shared" ref="J3372:J3435" si="209">J3371*I3372</f>
        <v>1342754.3330155634</v>
      </c>
      <c r="K3372" s="35">
        <f>(J3372-MAX(J$42:J3372))/MAX(J$42:J3372)</f>
        <v>-0.12002451615031004</v>
      </c>
      <c r="L3372" s="3"/>
    </row>
    <row r="3373" spans="1:12" x14ac:dyDescent="0.3">
      <c r="A3373" s="2" t="s">
        <v>351</v>
      </c>
      <c r="B3373" s="1">
        <v>14540</v>
      </c>
      <c r="C3373" s="1">
        <v>0</v>
      </c>
      <c r="D3373" s="1">
        <v>1</v>
      </c>
      <c r="E3373" s="34">
        <f>(B3373-MAX(B$42:B3373))/MAX(B$42:B3373)</f>
        <v>-0.50603023611347031</v>
      </c>
      <c r="F3373" s="49">
        <v>-134.13999999999999</v>
      </c>
      <c r="G3373" s="4" t="str">
        <f>IF(F3373&lt;=H$1, "침체", IF(F3373&gt;=G$1, "과열", ""))</f>
        <v/>
      </c>
      <c r="H3373" s="3">
        <f t="shared" si="208"/>
        <v>-14.72999999999999</v>
      </c>
      <c r="I3373" s="14">
        <v>1</v>
      </c>
      <c r="J3373" s="46">
        <f t="shared" si="209"/>
        <v>1342754.3330155634</v>
      </c>
      <c r="K3373" s="35">
        <f>(J3373-MAX(J$42:J3373))/MAX(J$42:J3373)</f>
        <v>-0.12002451615031004</v>
      </c>
      <c r="L3373" s="3"/>
    </row>
    <row r="3374" spans="1:12" x14ac:dyDescent="0.3">
      <c r="A3374" s="2" t="s">
        <v>350</v>
      </c>
      <c r="B3374" s="1">
        <v>14770</v>
      </c>
      <c r="C3374" s="1">
        <v>0</v>
      </c>
      <c r="D3374" s="1">
        <v>1</v>
      </c>
      <c r="E3374" s="34">
        <f>(B3374-MAX(B$42:B3374))/MAX(B$42:B3374)</f>
        <v>-0.49821640903686087</v>
      </c>
      <c r="F3374" s="49">
        <v>-120.69</v>
      </c>
      <c r="G3374" s="4" t="str">
        <f>IF(F3374&lt;=H$1, "침체", IF(F3374&gt;=G$1, "과열", ""))</f>
        <v/>
      </c>
      <c r="H3374" s="3">
        <f t="shared" si="208"/>
        <v>13.449999999999989</v>
      </c>
      <c r="I3374" s="14">
        <v>1</v>
      </c>
      <c r="J3374" s="46">
        <f t="shared" si="209"/>
        <v>1342754.3330155634</v>
      </c>
      <c r="K3374" s="35">
        <f>(J3374-MAX(J$42:J3374))/MAX(J$42:J3374)</f>
        <v>-0.12002451615031004</v>
      </c>
      <c r="L3374" s="3"/>
    </row>
    <row r="3375" spans="1:12" x14ac:dyDescent="0.3">
      <c r="A3375" s="2" t="s">
        <v>349</v>
      </c>
      <c r="B3375" s="1">
        <v>14590</v>
      </c>
      <c r="C3375" s="1">
        <v>0</v>
      </c>
      <c r="D3375" s="1">
        <v>1</v>
      </c>
      <c r="E3375" s="34">
        <f>(B3375-MAX(B$42:B3375))/MAX(B$42:B3375)</f>
        <v>-0.50433157805333784</v>
      </c>
      <c r="F3375" s="49">
        <v>-91.35</v>
      </c>
      <c r="G3375" s="4" t="str">
        <f>IF(F3375&lt;=H$1, "침체", IF(F3375&gt;=G$1, "과열", ""))</f>
        <v/>
      </c>
      <c r="H3375" s="3">
        <f t="shared" si="208"/>
        <v>29.340000000000003</v>
      </c>
      <c r="I3375" s="14">
        <v>1</v>
      </c>
      <c r="J3375" s="46">
        <f t="shared" si="209"/>
        <v>1342754.3330155634</v>
      </c>
      <c r="K3375" s="35">
        <f>(J3375-MAX(J$42:J3375))/MAX(J$42:J3375)</f>
        <v>-0.12002451615031004</v>
      </c>
      <c r="L3375" s="3"/>
    </row>
    <row r="3376" spans="1:12" x14ac:dyDescent="0.3">
      <c r="A3376" s="2" t="s">
        <v>348</v>
      </c>
      <c r="B3376" s="1">
        <v>13830</v>
      </c>
      <c r="C3376" s="1">
        <v>0</v>
      </c>
      <c r="D3376" s="1">
        <v>1</v>
      </c>
      <c r="E3376" s="34">
        <f>(B3376-MAX(B$42:B3376))/MAX(B$42:B3376)</f>
        <v>-0.53015118056735178</v>
      </c>
      <c r="F3376" s="49">
        <v>-155.63</v>
      </c>
      <c r="G3376" s="4" t="str">
        <f>IF(F3376&lt;=H$1, "침체", IF(F3376&gt;=G$1, "과열", ""))</f>
        <v>침체</v>
      </c>
      <c r="H3376" s="3">
        <f t="shared" si="208"/>
        <v>-64.28</v>
      </c>
      <c r="I3376" s="14">
        <v>1</v>
      </c>
      <c r="J3376" s="46">
        <f t="shared" si="209"/>
        <v>1342754.3330155634</v>
      </c>
      <c r="K3376" s="35">
        <f>(J3376-MAX(J$42:J3376))/MAX(J$42:J3376)</f>
        <v>-0.12002451615031004</v>
      </c>
      <c r="L3376" s="3"/>
    </row>
    <row r="3377" spans="1:12" x14ac:dyDescent="0.3">
      <c r="A3377" s="2" t="s">
        <v>347</v>
      </c>
      <c r="B3377" s="1">
        <v>13850</v>
      </c>
      <c r="C3377" s="1">
        <v>0</v>
      </c>
      <c r="D3377" s="1">
        <v>1</v>
      </c>
      <c r="E3377" s="34">
        <f>(B3377-MAX(B$42:B3377))/MAX(B$42:B3377)</f>
        <v>-0.52947171734329879</v>
      </c>
      <c r="F3377" s="49">
        <v>-129.59</v>
      </c>
      <c r="G3377" s="4" t="str">
        <f>IF(F3377&lt;=H$1, "침체", IF(F3377&gt;=G$1, "과열", ""))</f>
        <v/>
      </c>
      <c r="H3377" s="3">
        <f t="shared" si="208"/>
        <v>26.039999999999992</v>
      </c>
      <c r="I3377" s="14">
        <v>1</v>
      </c>
      <c r="J3377" s="46">
        <f t="shared" si="209"/>
        <v>1342754.3330155634</v>
      </c>
      <c r="K3377" s="35">
        <f>(J3377-MAX(J$42:J3377))/MAX(J$42:J3377)</f>
        <v>-0.12002451615031004</v>
      </c>
      <c r="L3377" s="3"/>
    </row>
    <row r="3378" spans="1:12" x14ac:dyDescent="0.3">
      <c r="A3378" s="2" t="s">
        <v>346</v>
      </c>
      <c r="B3378" s="1">
        <v>13970</v>
      </c>
      <c r="C3378" s="1">
        <v>0</v>
      </c>
      <c r="D3378" s="1">
        <v>1</v>
      </c>
      <c r="E3378" s="34">
        <f>(B3378-MAX(B$42:B3378))/MAX(B$42:B3378)</f>
        <v>-0.52539493799898085</v>
      </c>
      <c r="F3378" s="49">
        <v>-109.86</v>
      </c>
      <c r="G3378" s="4" t="str">
        <f>IF(F3378&lt;=H$1, "침체", IF(F3378&gt;=G$1, "과열", ""))</f>
        <v/>
      </c>
      <c r="H3378" s="3">
        <f t="shared" si="208"/>
        <v>19.730000000000004</v>
      </c>
      <c r="I3378" s="14">
        <v>1</v>
      </c>
      <c r="J3378" s="46">
        <f t="shared" si="209"/>
        <v>1342754.3330155634</v>
      </c>
      <c r="K3378" s="35">
        <f>(J3378-MAX(J$42:J3378))/MAX(J$42:J3378)</f>
        <v>-0.12002451615031004</v>
      </c>
      <c r="L3378" s="3"/>
    </row>
    <row r="3379" spans="1:12" x14ac:dyDescent="0.3">
      <c r="A3379" s="2" t="s">
        <v>345</v>
      </c>
      <c r="B3379" s="1">
        <v>13580</v>
      </c>
      <c r="C3379" s="1">
        <v>0</v>
      </c>
      <c r="D3379" s="1">
        <v>1</v>
      </c>
      <c r="E3379" s="34">
        <f>(B3379-MAX(B$42:B3379))/MAX(B$42:B3379)</f>
        <v>-0.53864447086801426</v>
      </c>
      <c r="F3379" s="49">
        <v>-108.28</v>
      </c>
      <c r="G3379" s="4" t="str">
        <f>IF(F3379&lt;=H$1, "침체", IF(F3379&gt;=G$1, "과열", ""))</f>
        <v/>
      </c>
      <c r="H3379" s="3">
        <f t="shared" si="208"/>
        <v>1.5799999999999983</v>
      </c>
      <c r="I3379" s="14">
        <v>1</v>
      </c>
      <c r="J3379" s="46">
        <f t="shared" si="209"/>
        <v>1342754.3330155634</v>
      </c>
      <c r="K3379" s="35">
        <f>(J3379-MAX(J$42:J3379))/MAX(J$42:J3379)</f>
        <v>-0.12002451615031004</v>
      </c>
      <c r="L3379" s="3"/>
    </row>
    <row r="3380" spans="1:12" x14ac:dyDescent="0.3">
      <c r="A3380" s="2" t="s">
        <v>344</v>
      </c>
      <c r="B3380" s="1">
        <v>14000</v>
      </c>
      <c r="C3380" s="1">
        <v>0</v>
      </c>
      <c r="D3380" s="1">
        <v>1</v>
      </c>
      <c r="E3380" s="34">
        <f>(B3380-MAX(B$42:B3380))/MAX(B$42:B3380)</f>
        <v>-0.52437574316290125</v>
      </c>
      <c r="F3380" s="49">
        <v>-74.44</v>
      </c>
      <c r="G3380" s="4" t="str">
        <f>IF(F3380&lt;=H$1, "침체", IF(F3380&gt;=G$1, "과열", ""))</f>
        <v/>
      </c>
      <c r="H3380" s="3">
        <f t="shared" si="208"/>
        <v>33.840000000000003</v>
      </c>
      <c r="I3380" s="14">
        <v>1</v>
      </c>
      <c r="J3380" s="46">
        <f t="shared" si="209"/>
        <v>1342754.3330155634</v>
      </c>
      <c r="K3380" s="35">
        <f>(J3380-MAX(J$42:J3380))/MAX(J$42:J3380)</f>
        <v>-0.12002451615031004</v>
      </c>
      <c r="L3380" s="3"/>
    </row>
    <row r="3381" spans="1:12" x14ac:dyDescent="0.3">
      <c r="A3381" s="2" t="s">
        <v>343</v>
      </c>
      <c r="B3381" s="1">
        <v>14400</v>
      </c>
      <c r="C3381" s="1">
        <v>0</v>
      </c>
      <c r="D3381" s="1">
        <v>0</v>
      </c>
      <c r="E3381" s="34">
        <f>(B3381-MAX(B$42:B3381))/MAX(B$42:B3381)</f>
        <v>-0.51078647868184135</v>
      </c>
      <c r="F3381" s="49">
        <v>0.61</v>
      </c>
      <c r="G3381" s="4" t="str">
        <f>IF(F3381&lt;=H$1, "침체", IF(F3381&gt;=G$1, "과열", ""))</f>
        <v/>
      </c>
      <c r="H3381" s="3">
        <f t="shared" si="208"/>
        <v>75.05</v>
      </c>
      <c r="I3381" s="14">
        <v>1</v>
      </c>
      <c r="J3381" s="46">
        <f t="shared" si="209"/>
        <v>1342754.3330155634</v>
      </c>
      <c r="K3381" s="35">
        <f>(J3381-MAX(J$42:J3381))/MAX(J$42:J3381)</f>
        <v>-0.12002451615031004</v>
      </c>
      <c r="L3381" s="3"/>
    </row>
    <row r="3382" spans="1:12" x14ac:dyDescent="0.3">
      <c r="A3382" s="2" t="s">
        <v>342</v>
      </c>
      <c r="B3382" s="1">
        <v>14715</v>
      </c>
      <c r="C3382" s="1">
        <v>0</v>
      </c>
      <c r="D3382" s="1">
        <v>0</v>
      </c>
      <c r="E3382" s="34">
        <f>(B3382-MAX(B$42:B3382))/MAX(B$42:B3382)</f>
        <v>-0.5000849329030066</v>
      </c>
      <c r="F3382" s="49">
        <v>54.11</v>
      </c>
      <c r="G3382" s="4" t="str">
        <f>IF(F3382&lt;=H$1, "침체", IF(F3382&gt;=G$1, "과열", ""))</f>
        <v/>
      </c>
      <c r="H3382" s="3">
        <f t="shared" si="208"/>
        <v>53.5</v>
      </c>
      <c r="I3382" s="14">
        <v>1</v>
      </c>
      <c r="J3382" s="46">
        <f t="shared" si="209"/>
        <v>1342754.3330155634</v>
      </c>
      <c r="K3382" s="35">
        <f>(J3382-MAX(J$42:J3382))/MAX(J$42:J3382)</f>
        <v>-0.12002451615031004</v>
      </c>
      <c r="L3382" s="3"/>
    </row>
    <row r="3383" spans="1:12" x14ac:dyDescent="0.3">
      <c r="A3383" s="2" t="s">
        <v>341</v>
      </c>
      <c r="B3383" s="1">
        <v>15995</v>
      </c>
      <c r="C3383" s="1">
        <v>1</v>
      </c>
      <c r="D3383" s="1">
        <v>0</v>
      </c>
      <c r="E3383" s="34">
        <f>(B3383-MAX(B$42:B3383))/MAX(B$42:B3383)</f>
        <v>-0.45659928656361476</v>
      </c>
      <c r="F3383" s="49">
        <v>198.82</v>
      </c>
      <c r="G3383" s="4" t="str">
        <f>IF(F3383&lt;=H$1, "침체", IF(F3383&gt;=G$1, "과열", ""))</f>
        <v>과열</v>
      </c>
      <c r="H3383" s="3">
        <f t="shared" si="208"/>
        <v>144.70999999999998</v>
      </c>
      <c r="I3383" s="14">
        <v>1</v>
      </c>
      <c r="J3383" s="46">
        <f t="shared" si="209"/>
        <v>1342754.3330155634</v>
      </c>
      <c r="K3383" s="35">
        <f>(J3383-MAX(J$42:J3383))/MAX(J$42:J3383)</f>
        <v>-0.12002451615031004</v>
      </c>
      <c r="L3383" s="3"/>
    </row>
    <row r="3384" spans="1:12" x14ac:dyDescent="0.3">
      <c r="A3384" s="2" t="s">
        <v>340</v>
      </c>
      <c r="B3384" s="1">
        <v>15495</v>
      </c>
      <c r="C3384" s="1">
        <v>1</v>
      </c>
      <c r="D3384" s="1">
        <v>0</v>
      </c>
      <c r="E3384" s="34">
        <f>(B3384-MAX(B$42:B3384))/MAX(B$42:B3384)</f>
        <v>-0.47358586716493972</v>
      </c>
      <c r="F3384" s="49">
        <v>143.88</v>
      </c>
      <c r="G3384" s="4" t="str">
        <f>IF(F3384&lt;=H$1, "침체", IF(F3384&gt;=G$1, "과열", ""))</f>
        <v>과열</v>
      </c>
      <c r="H3384" s="3">
        <f t="shared" si="208"/>
        <v>-54.94</v>
      </c>
      <c r="I3384" s="14">
        <v>1</v>
      </c>
      <c r="J3384" s="46">
        <f t="shared" si="209"/>
        <v>1342754.3330155634</v>
      </c>
      <c r="K3384" s="35">
        <f>(J3384-MAX(J$42:J3384))/MAX(J$42:J3384)</f>
        <v>-0.12002451615031004</v>
      </c>
      <c r="L3384" s="3"/>
    </row>
    <row r="3385" spans="1:12" x14ac:dyDescent="0.3">
      <c r="A3385" s="2" t="s">
        <v>339</v>
      </c>
      <c r="B3385" s="1">
        <v>15220</v>
      </c>
      <c r="C3385" s="1">
        <v>0</v>
      </c>
      <c r="D3385" s="1">
        <v>0</v>
      </c>
      <c r="E3385" s="34">
        <f>(B3385-MAX(B$42:B3385))/MAX(B$42:B3385)</f>
        <v>-0.48292848649566844</v>
      </c>
      <c r="F3385" s="49">
        <v>102.34</v>
      </c>
      <c r="G3385" s="4" t="str">
        <f>IF(F3385&lt;=H$1, "침체", IF(F3385&gt;=G$1, "과열", ""))</f>
        <v>과열</v>
      </c>
      <c r="H3385" s="3">
        <f t="shared" si="208"/>
        <v>-41.539999999999992</v>
      </c>
      <c r="I3385" s="14">
        <v>1</v>
      </c>
      <c r="J3385" s="46">
        <f t="shared" si="209"/>
        <v>1342754.3330155634</v>
      </c>
      <c r="K3385" s="35">
        <f>(J3385-MAX(J$42:J3385))/MAX(J$42:J3385)</f>
        <v>-0.12002451615031004</v>
      </c>
      <c r="L3385" s="3"/>
    </row>
    <row r="3386" spans="1:12" x14ac:dyDescent="0.3">
      <c r="A3386" s="2" t="s">
        <v>338</v>
      </c>
      <c r="B3386" s="1">
        <v>15375</v>
      </c>
      <c r="C3386" s="1">
        <v>0</v>
      </c>
      <c r="D3386" s="1">
        <v>0</v>
      </c>
      <c r="E3386" s="34">
        <f>(B3386-MAX(B$42:B3386))/MAX(B$42:B3386)</f>
        <v>-0.47766264650925766</v>
      </c>
      <c r="F3386" s="49">
        <v>80.23</v>
      </c>
      <c r="G3386" s="4" t="str">
        <f>IF(F3386&lt;=H$1, "침체", IF(F3386&gt;=G$1, "과열", ""))</f>
        <v/>
      </c>
      <c r="H3386" s="3">
        <f t="shared" si="208"/>
        <v>-22.11</v>
      </c>
      <c r="I3386" s="14">
        <v>1</v>
      </c>
      <c r="J3386" s="46">
        <f t="shared" si="209"/>
        <v>1342754.3330155634</v>
      </c>
      <c r="K3386" s="35">
        <f>(J3386-MAX(J$42:J3386))/MAX(J$42:J3386)</f>
        <v>-0.12002451615031004</v>
      </c>
      <c r="L3386" s="3"/>
    </row>
    <row r="3387" spans="1:12" x14ac:dyDescent="0.3">
      <c r="A3387" s="2" t="s">
        <v>337</v>
      </c>
      <c r="B3387" s="1">
        <v>15190</v>
      </c>
      <c r="C3387" s="1">
        <v>0</v>
      </c>
      <c r="D3387" s="1">
        <v>0</v>
      </c>
      <c r="E3387" s="34">
        <f>(B3387-MAX(B$42:B3387))/MAX(B$42:B3387)</f>
        <v>-0.48394768133174793</v>
      </c>
      <c r="F3387" s="49">
        <v>49.27</v>
      </c>
      <c r="G3387" s="4" t="str">
        <f>IF(F3387&lt;=H$1, "침체", IF(F3387&gt;=G$1, "과열", ""))</f>
        <v/>
      </c>
      <c r="H3387" s="3">
        <f t="shared" si="208"/>
        <v>-30.96</v>
      </c>
      <c r="I3387" s="14">
        <v>1</v>
      </c>
      <c r="J3387" s="46">
        <f t="shared" si="209"/>
        <v>1342754.3330155634</v>
      </c>
      <c r="K3387" s="35">
        <f>(J3387-MAX(J$42:J3387))/MAX(J$42:J3387)</f>
        <v>-0.12002451615031004</v>
      </c>
      <c r="L3387" s="3"/>
    </row>
    <row r="3388" spans="1:12" x14ac:dyDescent="0.3">
      <c r="A3388" s="2" t="s">
        <v>336</v>
      </c>
      <c r="B3388" s="1">
        <v>15175</v>
      </c>
      <c r="C3388" s="1">
        <v>0</v>
      </c>
      <c r="D3388" s="1">
        <v>0</v>
      </c>
      <c r="E3388" s="34">
        <f>(B3388-MAX(B$42:B3388))/MAX(B$42:B3388)</f>
        <v>-0.48445727874978767</v>
      </c>
      <c r="F3388" s="49">
        <v>52.34</v>
      </c>
      <c r="G3388" s="4" t="str">
        <f>IF(F3388&lt;=H$1, "침체", IF(F3388&gt;=G$1, "과열", ""))</f>
        <v/>
      </c>
      <c r="H3388" s="3">
        <f t="shared" si="208"/>
        <v>3.0700000000000003</v>
      </c>
      <c r="I3388" s="14">
        <v>1</v>
      </c>
      <c r="J3388" s="46">
        <f t="shared" si="209"/>
        <v>1342754.3330155634</v>
      </c>
      <c r="K3388" s="35">
        <f>(J3388-MAX(J$42:J3388))/MAX(J$42:J3388)</f>
        <v>-0.12002451615031004</v>
      </c>
      <c r="L3388" s="3"/>
    </row>
    <row r="3389" spans="1:12" x14ac:dyDescent="0.3">
      <c r="A3389" s="2" t="s">
        <v>335</v>
      </c>
      <c r="B3389" s="1">
        <v>15490</v>
      </c>
      <c r="C3389" s="1">
        <v>0</v>
      </c>
      <c r="D3389" s="1">
        <v>0</v>
      </c>
      <c r="E3389" s="34">
        <f>(B3389-MAX(B$42:B3389))/MAX(B$42:B3389)</f>
        <v>-0.47375573297095297</v>
      </c>
      <c r="F3389" s="49">
        <v>66.34</v>
      </c>
      <c r="G3389" s="4" t="str">
        <f>IF(F3389&lt;=H$1, "침체", IF(F3389&gt;=G$1, "과열", ""))</f>
        <v/>
      </c>
      <c r="H3389" s="3">
        <f t="shared" si="208"/>
        <v>14</v>
      </c>
      <c r="I3389" s="14">
        <v>1</v>
      </c>
      <c r="J3389" s="46">
        <f t="shared" si="209"/>
        <v>1342754.3330155634</v>
      </c>
      <c r="K3389" s="35">
        <f>(J3389-MAX(J$42:J3389))/MAX(J$42:J3389)</f>
        <v>-0.12002451615031004</v>
      </c>
      <c r="L3389" s="3"/>
    </row>
    <row r="3390" spans="1:12" x14ac:dyDescent="0.3">
      <c r="A3390" s="2" t="s">
        <v>334</v>
      </c>
      <c r="B3390" s="1">
        <v>16120</v>
      </c>
      <c r="C3390" s="1">
        <v>0</v>
      </c>
      <c r="D3390" s="1">
        <v>0</v>
      </c>
      <c r="E3390" s="34">
        <f>(B3390-MAX(B$42:B3390))/MAX(B$42:B3390)</f>
        <v>-0.45235264141328352</v>
      </c>
      <c r="F3390" s="49">
        <v>116.55</v>
      </c>
      <c r="G3390" s="4" t="str">
        <f>IF(F3390&lt;=H$1, "침체", IF(F3390&gt;=G$1, "과열", ""))</f>
        <v>과열</v>
      </c>
      <c r="H3390" s="3">
        <f t="shared" si="208"/>
        <v>50.209999999999994</v>
      </c>
      <c r="I3390" s="14">
        <v>1</v>
      </c>
      <c r="J3390" s="46">
        <f t="shared" si="209"/>
        <v>1342754.3330155634</v>
      </c>
      <c r="K3390" s="35">
        <f>(J3390-MAX(J$42:J3390))/MAX(J$42:J3390)</f>
        <v>-0.12002451615031004</v>
      </c>
      <c r="L3390" s="3"/>
    </row>
    <row r="3391" spans="1:12" x14ac:dyDescent="0.3">
      <c r="A3391" s="2" t="s">
        <v>333</v>
      </c>
      <c r="B3391" s="1">
        <v>16105</v>
      </c>
      <c r="C3391" s="1">
        <v>0</v>
      </c>
      <c r="D3391" s="1">
        <v>0</v>
      </c>
      <c r="E3391" s="34">
        <f>(B3391-MAX(B$42:B3391))/MAX(B$42:B3391)</f>
        <v>-0.45286223883132326</v>
      </c>
      <c r="F3391" s="49">
        <v>118.64</v>
      </c>
      <c r="G3391" s="4" t="str">
        <f>IF(F3391&lt;=H$1, "침체", IF(F3391&gt;=G$1, "과열", ""))</f>
        <v>과열</v>
      </c>
      <c r="H3391" s="3">
        <f t="shared" si="208"/>
        <v>2.0900000000000034</v>
      </c>
      <c r="I3391" s="14">
        <v>1</v>
      </c>
      <c r="J3391" s="46">
        <f t="shared" si="209"/>
        <v>1342754.3330155634</v>
      </c>
      <c r="K3391" s="35">
        <f>(J3391-MAX(J$42:J3391))/MAX(J$42:J3391)</f>
        <v>-0.12002451615031004</v>
      </c>
      <c r="L3391" s="3"/>
    </row>
    <row r="3392" spans="1:12" x14ac:dyDescent="0.3">
      <c r="A3392" s="2" t="s">
        <v>332</v>
      </c>
      <c r="B3392" s="1">
        <v>15915</v>
      </c>
      <c r="C3392" s="1">
        <v>0</v>
      </c>
      <c r="D3392" s="1">
        <v>0</v>
      </c>
      <c r="E3392" s="34">
        <f>(B3392-MAX(B$42:B3392))/MAX(B$42:B3392)</f>
        <v>-0.45931713945982672</v>
      </c>
      <c r="F3392" s="49">
        <v>93.76</v>
      </c>
      <c r="G3392" s="4" t="str">
        <f>IF(F3392&lt;=H$1, "침체", IF(F3392&gt;=G$1, "과열", ""))</f>
        <v>과열</v>
      </c>
      <c r="H3392" s="3">
        <f t="shared" si="208"/>
        <v>-24.879999999999995</v>
      </c>
      <c r="I3392" s="14">
        <v>1</v>
      </c>
      <c r="J3392" s="46">
        <f t="shared" si="209"/>
        <v>1342754.3330155634</v>
      </c>
      <c r="K3392" s="35">
        <f>(J3392-MAX(J$42:J3392))/MAX(J$42:J3392)</f>
        <v>-0.12002451615031004</v>
      </c>
      <c r="L3392" s="3"/>
    </row>
    <row r="3393" spans="1:12" x14ac:dyDescent="0.3">
      <c r="A3393" s="2" t="s">
        <v>331</v>
      </c>
      <c r="B3393" s="1">
        <v>16175</v>
      </c>
      <c r="C3393" s="1">
        <v>0</v>
      </c>
      <c r="D3393" s="1">
        <v>0</v>
      </c>
      <c r="E3393" s="34">
        <f>(B3393-MAX(B$42:B3393))/MAX(B$42:B3393)</f>
        <v>-0.45048411754713774</v>
      </c>
      <c r="F3393" s="49">
        <v>103</v>
      </c>
      <c r="G3393" s="4" t="str">
        <f>IF(F3393&lt;=H$1, "침체", IF(F3393&gt;=G$1, "과열", ""))</f>
        <v>과열</v>
      </c>
      <c r="H3393" s="3">
        <f t="shared" si="208"/>
        <v>9.2399999999999949</v>
      </c>
      <c r="I3393" s="14">
        <v>1</v>
      </c>
      <c r="J3393" s="46">
        <f t="shared" si="209"/>
        <v>1342754.3330155634</v>
      </c>
      <c r="K3393" s="35">
        <f>(J3393-MAX(J$42:J3393))/MAX(J$42:J3393)</f>
        <v>-0.12002451615031004</v>
      </c>
      <c r="L3393" s="3"/>
    </row>
    <row r="3394" spans="1:12" x14ac:dyDescent="0.3">
      <c r="A3394" s="2" t="s">
        <v>330</v>
      </c>
      <c r="B3394" s="1">
        <v>16320</v>
      </c>
      <c r="C3394" s="1">
        <v>0</v>
      </c>
      <c r="D3394" s="1">
        <v>0</v>
      </c>
      <c r="E3394" s="34">
        <f>(B3394-MAX(B$42:B3394))/MAX(B$42:B3394)</f>
        <v>-0.44555800917275351</v>
      </c>
      <c r="F3394" s="49">
        <v>127.74</v>
      </c>
      <c r="G3394" s="4" t="str">
        <f>IF(F3394&lt;=H$1, "침체", IF(F3394&gt;=G$1, "과열", ""))</f>
        <v>과열</v>
      </c>
      <c r="H3394" s="3">
        <f t="shared" si="208"/>
        <v>24.739999999999995</v>
      </c>
      <c r="I3394" s="14">
        <v>1</v>
      </c>
      <c r="J3394" s="46">
        <f t="shared" si="209"/>
        <v>1342754.3330155634</v>
      </c>
      <c r="K3394" s="35">
        <f>(J3394-MAX(J$42:J3394))/MAX(J$42:J3394)</f>
        <v>-0.12002451615031004</v>
      </c>
      <c r="L3394" s="3"/>
    </row>
    <row r="3395" spans="1:12" x14ac:dyDescent="0.3">
      <c r="A3395" s="2" t="s">
        <v>329</v>
      </c>
      <c r="B3395" s="1">
        <v>16380</v>
      </c>
      <c r="C3395" s="1">
        <v>0</v>
      </c>
      <c r="D3395" s="1">
        <v>0</v>
      </c>
      <c r="E3395" s="34">
        <f>(B3395-MAX(B$42:B3395))/MAX(B$42:B3395)</f>
        <v>-0.44351961950059454</v>
      </c>
      <c r="F3395" s="49">
        <v>92.71</v>
      </c>
      <c r="G3395" s="4" t="str">
        <f>IF(F3395&lt;=H$1, "침체", IF(F3395&gt;=G$1, "과열", ""))</f>
        <v>과열</v>
      </c>
      <c r="H3395" s="3">
        <f t="shared" ref="H3395:H3458" si="210">F3395-F3394</f>
        <v>-35.03</v>
      </c>
      <c r="I3395" s="14">
        <v>1</v>
      </c>
      <c r="J3395" s="46">
        <f t="shared" si="209"/>
        <v>1342754.3330155634</v>
      </c>
      <c r="K3395" s="35">
        <f>(J3395-MAX(J$42:J3395))/MAX(J$42:J3395)</f>
        <v>-0.12002451615031004</v>
      </c>
      <c r="L3395" s="3"/>
    </row>
    <row r="3396" spans="1:12" x14ac:dyDescent="0.3">
      <c r="A3396" s="2" t="s">
        <v>328</v>
      </c>
      <c r="B3396" s="1">
        <v>16385</v>
      </c>
      <c r="C3396" s="1">
        <v>0</v>
      </c>
      <c r="D3396" s="1">
        <v>0</v>
      </c>
      <c r="E3396" s="34">
        <f>(B3396-MAX(B$42:B3396))/MAX(B$42:B3396)</f>
        <v>-0.44334975369458129</v>
      </c>
      <c r="F3396" s="49">
        <v>90.41</v>
      </c>
      <c r="G3396" s="4" t="str">
        <f>IF(F3396&lt;=H$1, "침체", IF(F3396&gt;=G$1, "과열", ""))</f>
        <v>과열</v>
      </c>
      <c r="H3396" s="3">
        <f t="shared" si="210"/>
        <v>-2.2999999999999972</v>
      </c>
      <c r="I3396" s="14">
        <v>1</v>
      </c>
      <c r="J3396" s="46">
        <f t="shared" si="209"/>
        <v>1342754.3330155634</v>
      </c>
      <c r="K3396" s="35">
        <f>(J3396-MAX(J$42:J3396))/MAX(J$42:J3396)</f>
        <v>-0.12002451615031004</v>
      </c>
      <c r="L3396" s="3"/>
    </row>
    <row r="3397" spans="1:12" x14ac:dyDescent="0.3">
      <c r="A3397" s="2" t="s">
        <v>327</v>
      </c>
      <c r="B3397" s="1">
        <v>16120</v>
      </c>
      <c r="C3397" s="1">
        <v>0</v>
      </c>
      <c r="D3397" s="1">
        <v>0</v>
      </c>
      <c r="E3397" s="34">
        <f>(B3397-MAX(B$42:B3397))/MAX(B$42:B3397)</f>
        <v>-0.45235264141328352</v>
      </c>
      <c r="F3397" s="49">
        <v>58.79</v>
      </c>
      <c r="G3397" s="4" t="str">
        <f>IF(F3397&lt;=H$1, "침체", IF(F3397&gt;=G$1, "과열", ""))</f>
        <v/>
      </c>
      <c r="H3397" s="3">
        <f t="shared" si="210"/>
        <v>-31.619999999999997</v>
      </c>
      <c r="I3397" s="14">
        <v>1</v>
      </c>
      <c r="J3397" s="46">
        <f t="shared" si="209"/>
        <v>1342754.3330155634</v>
      </c>
      <c r="K3397" s="35">
        <f>(J3397-MAX(J$42:J3397))/MAX(J$42:J3397)</f>
        <v>-0.12002451615031004</v>
      </c>
      <c r="L3397" s="3"/>
    </row>
    <row r="3398" spans="1:12" x14ac:dyDescent="0.3">
      <c r="A3398" s="2" t="s">
        <v>326</v>
      </c>
      <c r="B3398" s="1">
        <v>16070</v>
      </c>
      <c r="C3398" s="1">
        <v>0</v>
      </c>
      <c r="D3398" s="1">
        <v>0</v>
      </c>
      <c r="E3398" s="34">
        <f>(B3398-MAX(B$42:B3398))/MAX(B$42:B3398)</f>
        <v>-0.45405129947341599</v>
      </c>
      <c r="F3398" s="49">
        <v>32.22</v>
      </c>
      <c r="G3398" s="4" t="str">
        <f>IF(F3398&lt;=H$1, "침체", IF(F3398&gt;=G$1, "과열", ""))</f>
        <v/>
      </c>
      <c r="H3398" s="3">
        <f t="shared" si="210"/>
        <v>-26.57</v>
      </c>
      <c r="I3398" s="14">
        <v>1</v>
      </c>
      <c r="J3398" s="46">
        <f t="shared" si="209"/>
        <v>1342754.3330155634</v>
      </c>
      <c r="K3398" s="35">
        <f>(J3398-MAX(J$42:J3398))/MAX(J$42:J3398)</f>
        <v>-0.12002451615031004</v>
      </c>
      <c r="L3398" s="3"/>
    </row>
    <row r="3399" spans="1:12" x14ac:dyDescent="0.3">
      <c r="A3399" s="2" t="s">
        <v>325</v>
      </c>
      <c r="B3399" s="1">
        <v>16430</v>
      </c>
      <c r="C3399" s="1">
        <v>0</v>
      </c>
      <c r="D3399" s="1">
        <v>0</v>
      </c>
      <c r="E3399" s="34">
        <f>(B3399-MAX(B$42:B3399))/MAX(B$42:B3399)</f>
        <v>-0.44182096144046201</v>
      </c>
      <c r="F3399" s="49">
        <v>78.91</v>
      </c>
      <c r="G3399" s="4" t="str">
        <f>IF(F3399&lt;=H$1, "침체", IF(F3399&gt;=G$1, "과열", ""))</f>
        <v/>
      </c>
      <c r="H3399" s="3">
        <f t="shared" si="210"/>
        <v>46.69</v>
      </c>
      <c r="I3399" s="14">
        <v>1</v>
      </c>
      <c r="J3399" s="46">
        <f t="shared" si="209"/>
        <v>1342754.3330155634</v>
      </c>
      <c r="K3399" s="35">
        <f>(J3399-MAX(J$42:J3399))/MAX(J$42:J3399)</f>
        <v>-0.12002451615031004</v>
      </c>
      <c r="L3399" s="3"/>
    </row>
    <row r="3400" spans="1:12" x14ac:dyDescent="0.3">
      <c r="A3400" s="2" t="s">
        <v>324</v>
      </c>
      <c r="B3400" s="1">
        <v>16320</v>
      </c>
      <c r="C3400" s="1">
        <v>0</v>
      </c>
      <c r="D3400" s="1">
        <v>0</v>
      </c>
      <c r="E3400" s="34">
        <f>(B3400-MAX(B$42:B3400))/MAX(B$42:B3400)</f>
        <v>-0.44555800917275351</v>
      </c>
      <c r="F3400" s="49">
        <v>51.24</v>
      </c>
      <c r="G3400" s="4" t="str">
        <f>IF(F3400&lt;=H$1, "침체", IF(F3400&gt;=G$1, "과열", ""))</f>
        <v/>
      </c>
      <c r="H3400" s="3">
        <f t="shared" si="210"/>
        <v>-27.669999999999995</v>
      </c>
      <c r="I3400" s="14">
        <v>1</v>
      </c>
      <c r="J3400" s="46">
        <f t="shared" si="209"/>
        <v>1342754.3330155634</v>
      </c>
      <c r="K3400" s="35">
        <f>(J3400-MAX(J$42:J3400))/MAX(J$42:J3400)</f>
        <v>-0.12002451615031004</v>
      </c>
      <c r="L3400" s="3"/>
    </row>
    <row r="3401" spans="1:12" x14ac:dyDescent="0.3">
      <c r="A3401" s="2" t="s">
        <v>323</v>
      </c>
      <c r="B3401" s="1">
        <v>16490</v>
      </c>
      <c r="C3401" s="1">
        <v>0</v>
      </c>
      <c r="D3401" s="1">
        <v>0</v>
      </c>
      <c r="E3401" s="34">
        <f>(B3401-MAX(B$42:B3401))/MAX(B$42:B3401)</f>
        <v>-0.43978257176830304</v>
      </c>
      <c r="F3401" s="49">
        <v>89.07</v>
      </c>
      <c r="G3401" s="4" t="str">
        <f>IF(F3401&lt;=H$1, "침체", IF(F3401&gt;=G$1, "과열", ""))</f>
        <v>과열</v>
      </c>
      <c r="H3401" s="3">
        <f t="shared" si="210"/>
        <v>37.829999999999991</v>
      </c>
      <c r="I3401" s="14">
        <v>1</v>
      </c>
      <c r="J3401" s="46">
        <f t="shared" si="209"/>
        <v>1342754.3330155634</v>
      </c>
      <c r="K3401" s="35">
        <f>(J3401-MAX(J$42:J3401))/MAX(J$42:J3401)</f>
        <v>-0.12002451615031004</v>
      </c>
      <c r="L3401" s="3"/>
    </row>
    <row r="3402" spans="1:12" x14ac:dyDescent="0.3">
      <c r="A3402" s="2" t="s">
        <v>322</v>
      </c>
      <c r="B3402" s="1">
        <v>16125</v>
      </c>
      <c r="C3402" s="1">
        <v>0</v>
      </c>
      <c r="D3402" s="1">
        <v>0</v>
      </c>
      <c r="E3402" s="34">
        <f>(B3402-MAX(B$42:B3402))/MAX(B$42:B3402)</f>
        <v>-0.45218277560727027</v>
      </c>
      <c r="F3402" s="49">
        <v>-15.79</v>
      </c>
      <c r="G3402" s="4" t="str">
        <f>IF(F3402&lt;=H$1, "침체", IF(F3402&gt;=G$1, "과열", ""))</f>
        <v/>
      </c>
      <c r="H3402" s="3">
        <f t="shared" si="210"/>
        <v>-104.85999999999999</v>
      </c>
      <c r="I3402" s="14">
        <v>1</v>
      </c>
      <c r="J3402" s="46">
        <f t="shared" si="209"/>
        <v>1342754.3330155634</v>
      </c>
      <c r="K3402" s="35">
        <f>(J3402-MAX(J$42:J3402))/MAX(J$42:J3402)</f>
        <v>-0.12002451615031004</v>
      </c>
      <c r="L3402" s="3"/>
    </row>
    <row r="3403" spans="1:12" x14ac:dyDescent="0.3">
      <c r="A3403" s="2" t="s">
        <v>321</v>
      </c>
      <c r="B3403" s="1">
        <v>16290</v>
      </c>
      <c r="C3403" s="1">
        <v>0</v>
      </c>
      <c r="D3403" s="1">
        <v>0</v>
      </c>
      <c r="E3403" s="34">
        <f>(B3403-MAX(B$42:B3403))/MAX(B$42:B3403)</f>
        <v>-0.446577204008833</v>
      </c>
      <c r="F3403" s="49">
        <v>45.95</v>
      </c>
      <c r="G3403" s="4" t="str">
        <f>IF(F3403&lt;=H$1, "침체", IF(F3403&gt;=G$1, "과열", ""))</f>
        <v/>
      </c>
      <c r="H3403" s="3">
        <f t="shared" si="210"/>
        <v>61.74</v>
      </c>
      <c r="I3403" s="14">
        <v>1</v>
      </c>
      <c r="J3403" s="46">
        <f t="shared" si="209"/>
        <v>1342754.3330155634</v>
      </c>
      <c r="K3403" s="35">
        <f>(J3403-MAX(J$42:J3403))/MAX(J$42:J3403)</f>
        <v>-0.12002451615031004</v>
      </c>
      <c r="L3403" s="3"/>
    </row>
    <row r="3404" spans="1:12" x14ac:dyDescent="0.3">
      <c r="A3404" s="2" t="s">
        <v>320</v>
      </c>
      <c r="B3404" s="1">
        <v>15940</v>
      </c>
      <c r="C3404" s="1">
        <v>0</v>
      </c>
      <c r="D3404" s="1">
        <v>0</v>
      </c>
      <c r="E3404" s="34">
        <f>(B3404-MAX(B$42:B3404))/MAX(B$42:B3404)</f>
        <v>-0.45846781042976048</v>
      </c>
      <c r="F3404" s="49">
        <v>-157.9</v>
      </c>
      <c r="G3404" s="4" t="str">
        <f>IF(F3404&lt;=H$1, "침체", IF(F3404&gt;=G$1, "과열", ""))</f>
        <v>침체</v>
      </c>
      <c r="H3404" s="3">
        <f t="shared" si="210"/>
        <v>-203.85000000000002</v>
      </c>
      <c r="I3404" s="14">
        <v>1</v>
      </c>
      <c r="J3404" s="46">
        <f t="shared" si="209"/>
        <v>1342754.3330155634</v>
      </c>
      <c r="K3404" s="35">
        <f>(J3404-MAX(J$42:J3404))/MAX(J$42:J3404)</f>
        <v>-0.12002451615031004</v>
      </c>
      <c r="L3404" s="3"/>
    </row>
    <row r="3405" spans="1:12" x14ac:dyDescent="0.3">
      <c r="A3405" s="2" t="s">
        <v>319</v>
      </c>
      <c r="B3405" s="1">
        <v>16035</v>
      </c>
      <c r="C3405" s="1">
        <v>0</v>
      </c>
      <c r="D3405" s="1">
        <v>0</v>
      </c>
      <c r="E3405" s="34">
        <f>(B3405-MAX(B$42:B3405))/MAX(B$42:B3405)</f>
        <v>-0.45524036011550872</v>
      </c>
      <c r="F3405" s="49">
        <v>-102.9</v>
      </c>
      <c r="G3405" s="4" t="str">
        <f>IF(F3405&lt;=H$1, "침체", IF(F3405&gt;=G$1, "과열", ""))</f>
        <v/>
      </c>
      <c r="H3405" s="3">
        <f t="shared" si="210"/>
        <v>55</v>
      </c>
      <c r="I3405" s="14">
        <v>1</v>
      </c>
      <c r="J3405" s="46">
        <f t="shared" si="209"/>
        <v>1342754.3330155634</v>
      </c>
      <c r="K3405" s="35">
        <f>(J3405-MAX(J$42:J3405))/MAX(J$42:J3405)</f>
        <v>-0.12002451615031004</v>
      </c>
      <c r="L3405" s="3"/>
    </row>
    <row r="3406" spans="1:12" x14ac:dyDescent="0.3">
      <c r="A3406" s="2" t="s">
        <v>318</v>
      </c>
      <c r="B3406" s="1">
        <v>15910</v>
      </c>
      <c r="C3406" s="1">
        <v>0</v>
      </c>
      <c r="D3406" s="1">
        <v>0</v>
      </c>
      <c r="E3406" s="34">
        <f>(B3406-MAX(B$42:B3406))/MAX(B$42:B3406)</f>
        <v>-0.45948700526583997</v>
      </c>
      <c r="F3406" s="49">
        <v>-160.58000000000001</v>
      </c>
      <c r="G3406" s="4" t="str">
        <f>IF(F3406&lt;=H$1, "침체", IF(F3406&gt;=G$1, "과열", ""))</f>
        <v>침체</v>
      </c>
      <c r="H3406" s="3">
        <f t="shared" si="210"/>
        <v>-57.680000000000007</v>
      </c>
      <c r="I3406" s="14">
        <v>1</v>
      </c>
      <c r="J3406" s="46">
        <f t="shared" si="209"/>
        <v>1342754.3330155634</v>
      </c>
      <c r="K3406" s="35">
        <f>(J3406-MAX(J$42:J3406))/MAX(J$42:J3406)</f>
        <v>-0.12002451615031004</v>
      </c>
      <c r="L3406" s="3"/>
    </row>
    <row r="3407" spans="1:12" x14ac:dyDescent="0.3">
      <c r="A3407" s="2" t="s">
        <v>317</v>
      </c>
      <c r="B3407" s="1">
        <v>16345</v>
      </c>
      <c r="C3407" s="1">
        <v>0</v>
      </c>
      <c r="D3407" s="1">
        <v>0</v>
      </c>
      <c r="E3407" s="34">
        <f>(B3407-MAX(B$42:B3407))/MAX(B$42:B3407)</f>
        <v>-0.44470868014268727</v>
      </c>
      <c r="F3407" s="49">
        <v>40.76</v>
      </c>
      <c r="G3407" s="4" t="str">
        <f>IF(F3407&lt;=H$1, "침체", IF(F3407&gt;=G$1, "과열", ""))</f>
        <v/>
      </c>
      <c r="H3407" s="3">
        <f t="shared" si="210"/>
        <v>201.34</v>
      </c>
      <c r="I3407" s="14">
        <v>1</v>
      </c>
      <c r="J3407" s="46">
        <f t="shared" si="209"/>
        <v>1342754.3330155634</v>
      </c>
      <c r="K3407" s="35">
        <f>(J3407-MAX(J$42:J3407))/MAX(J$42:J3407)</f>
        <v>-0.12002451615031004</v>
      </c>
      <c r="L3407" s="3"/>
    </row>
    <row r="3408" spans="1:12" x14ac:dyDescent="0.3">
      <c r="A3408" s="2" t="s">
        <v>316</v>
      </c>
      <c r="B3408" s="1">
        <v>16435</v>
      </c>
      <c r="C3408" s="1">
        <v>0</v>
      </c>
      <c r="D3408" s="1">
        <v>0</v>
      </c>
      <c r="E3408" s="34">
        <f>(B3408-MAX(B$42:B3408))/MAX(B$42:B3408)</f>
        <v>-0.44165109563444876</v>
      </c>
      <c r="F3408" s="49">
        <v>86.43</v>
      </c>
      <c r="G3408" s="4" t="str">
        <f>IF(F3408&lt;=H$1, "침체", IF(F3408&gt;=G$1, "과열", ""))</f>
        <v/>
      </c>
      <c r="H3408" s="3">
        <f t="shared" si="210"/>
        <v>45.670000000000009</v>
      </c>
      <c r="I3408" s="14">
        <v>1</v>
      </c>
      <c r="J3408" s="46">
        <f t="shared" si="209"/>
        <v>1342754.3330155634</v>
      </c>
      <c r="K3408" s="35">
        <f>(J3408-MAX(J$42:J3408))/MAX(J$42:J3408)</f>
        <v>-0.12002451615031004</v>
      </c>
      <c r="L3408" s="3"/>
    </row>
    <row r="3409" spans="1:12" x14ac:dyDescent="0.3">
      <c r="A3409" s="2" t="s">
        <v>315</v>
      </c>
      <c r="B3409" s="1">
        <v>16580</v>
      </c>
      <c r="C3409" s="1">
        <v>0</v>
      </c>
      <c r="D3409" s="1">
        <v>0</v>
      </c>
      <c r="E3409" s="34">
        <f>(B3409-MAX(B$42:B3409))/MAX(B$42:B3409)</f>
        <v>-0.43672498726006453</v>
      </c>
      <c r="F3409" s="49">
        <v>163.88</v>
      </c>
      <c r="G3409" s="4" t="str">
        <f>IF(F3409&lt;=H$1, "침체", IF(F3409&gt;=G$1, "과열", ""))</f>
        <v>과열</v>
      </c>
      <c r="H3409" s="3">
        <f t="shared" si="210"/>
        <v>77.449999999999989</v>
      </c>
      <c r="I3409" s="14">
        <v>1</v>
      </c>
      <c r="J3409" s="46">
        <f t="shared" si="209"/>
        <v>1342754.3330155634</v>
      </c>
      <c r="K3409" s="35">
        <f>(J3409-MAX(J$42:J3409))/MAX(J$42:J3409)</f>
        <v>-0.12002451615031004</v>
      </c>
      <c r="L3409" s="3"/>
    </row>
    <row r="3410" spans="1:12" x14ac:dyDescent="0.3">
      <c r="A3410" s="2" t="s">
        <v>314</v>
      </c>
      <c r="B3410" s="1">
        <v>16280</v>
      </c>
      <c r="C3410" s="1">
        <v>0</v>
      </c>
      <c r="D3410" s="1">
        <v>0</v>
      </c>
      <c r="E3410" s="34">
        <f>(B3410-MAX(B$42:B3410))/MAX(B$42:B3410)</f>
        <v>-0.44691693562085955</v>
      </c>
      <c r="F3410" s="49">
        <v>54.94</v>
      </c>
      <c r="G3410" s="4" t="str">
        <f>IF(F3410&lt;=H$1, "침체", IF(F3410&gt;=G$1, "과열", ""))</f>
        <v/>
      </c>
      <c r="H3410" s="3">
        <f t="shared" si="210"/>
        <v>-108.94</v>
      </c>
      <c r="I3410" s="14">
        <v>1</v>
      </c>
      <c r="J3410" s="46">
        <f t="shared" si="209"/>
        <v>1342754.3330155634</v>
      </c>
      <c r="K3410" s="35">
        <f>(J3410-MAX(J$42:J3410))/MAX(J$42:J3410)</f>
        <v>-0.12002451615031004</v>
      </c>
      <c r="L3410" s="3"/>
    </row>
    <row r="3411" spans="1:12" x14ac:dyDescent="0.3">
      <c r="A3411" s="2" t="s">
        <v>313</v>
      </c>
      <c r="B3411" s="1">
        <v>16695</v>
      </c>
      <c r="C3411" s="1">
        <v>0</v>
      </c>
      <c r="D3411" s="1">
        <v>0</v>
      </c>
      <c r="E3411" s="34">
        <f>(B3411-MAX(B$42:B3411))/MAX(B$42:B3411)</f>
        <v>-0.43281807372175979</v>
      </c>
      <c r="F3411" s="49">
        <v>175.24</v>
      </c>
      <c r="G3411" s="4" t="str">
        <f>IF(F3411&lt;=H$1, "침체", IF(F3411&gt;=G$1, "과열", ""))</f>
        <v>과열</v>
      </c>
      <c r="H3411" s="3">
        <f t="shared" si="210"/>
        <v>120.30000000000001</v>
      </c>
      <c r="I3411" s="14">
        <v>1</v>
      </c>
      <c r="J3411" s="46">
        <f t="shared" si="209"/>
        <v>1342754.3330155634</v>
      </c>
      <c r="K3411" s="35">
        <f>(J3411-MAX(J$42:J3411))/MAX(J$42:J3411)</f>
        <v>-0.12002451615031004</v>
      </c>
      <c r="L3411" s="3"/>
    </row>
    <row r="3412" spans="1:12" x14ac:dyDescent="0.3">
      <c r="A3412" s="2" t="s">
        <v>312</v>
      </c>
      <c r="B3412" s="1">
        <v>16955</v>
      </c>
      <c r="C3412" s="1">
        <v>0</v>
      </c>
      <c r="D3412" s="1">
        <v>0</v>
      </c>
      <c r="E3412" s="34">
        <f>(B3412-MAX(B$42:B3412))/MAX(B$42:B3412)</f>
        <v>-0.42398505180907081</v>
      </c>
      <c r="F3412" s="49">
        <v>197.63</v>
      </c>
      <c r="G3412" s="4" t="str">
        <f>IF(F3412&lt;=H$1, "침체", IF(F3412&gt;=G$1, "과열", ""))</f>
        <v>과열</v>
      </c>
      <c r="H3412" s="3">
        <f t="shared" si="210"/>
        <v>22.389999999999986</v>
      </c>
      <c r="I3412" s="14">
        <v>1</v>
      </c>
      <c r="J3412" s="46">
        <f t="shared" si="209"/>
        <v>1342754.3330155634</v>
      </c>
      <c r="K3412" s="35">
        <f>(J3412-MAX(J$42:J3412))/MAX(J$42:J3412)</f>
        <v>-0.12002451615031004</v>
      </c>
      <c r="L3412" s="3"/>
    </row>
    <row r="3413" spans="1:12" x14ac:dyDescent="0.3">
      <c r="A3413" s="2" t="s">
        <v>311</v>
      </c>
      <c r="B3413" s="1">
        <v>17020</v>
      </c>
      <c r="C3413" s="1">
        <v>0</v>
      </c>
      <c r="D3413" s="1">
        <v>0</v>
      </c>
      <c r="E3413" s="34">
        <f>(B3413-MAX(B$42:B3413))/MAX(B$42:B3413)</f>
        <v>-0.4217767963308986</v>
      </c>
      <c r="F3413" s="49">
        <v>136.80000000000001</v>
      </c>
      <c r="G3413" s="4" t="str">
        <f>IF(F3413&lt;=H$1, "침체", IF(F3413&gt;=G$1, "과열", ""))</f>
        <v>과열</v>
      </c>
      <c r="H3413" s="3">
        <f t="shared" si="210"/>
        <v>-60.829999999999984</v>
      </c>
      <c r="I3413" s="14">
        <v>1</v>
      </c>
      <c r="J3413" s="46">
        <f t="shared" si="209"/>
        <v>1342754.3330155634</v>
      </c>
      <c r="K3413" s="35">
        <f>(J3413-MAX(J$42:J3413))/MAX(J$42:J3413)</f>
        <v>-0.12002451615031004</v>
      </c>
      <c r="L3413" s="3"/>
    </row>
    <row r="3414" spans="1:12" x14ac:dyDescent="0.3">
      <c r="A3414" s="2" t="s">
        <v>310</v>
      </c>
      <c r="B3414" s="1">
        <v>17105</v>
      </c>
      <c r="C3414" s="1">
        <v>0</v>
      </c>
      <c r="D3414" s="1">
        <v>0</v>
      </c>
      <c r="E3414" s="34">
        <f>(B3414-MAX(B$42:B3414))/MAX(B$42:B3414)</f>
        <v>-0.41888907762867333</v>
      </c>
      <c r="F3414" s="49">
        <v>111.1</v>
      </c>
      <c r="G3414" s="4" t="str">
        <f>IF(F3414&lt;=H$1, "침체", IF(F3414&gt;=G$1, "과열", ""))</f>
        <v>과열</v>
      </c>
      <c r="H3414" s="3">
        <f t="shared" si="210"/>
        <v>-25.700000000000017</v>
      </c>
      <c r="I3414" s="14">
        <v>1</v>
      </c>
      <c r="J3414" s="46">
        <f t="shared" si="209"/>
        <v>1342754.3330155634</v>
      </c>
      <c r="K3414" s="35">
        <f>(J3414-MAX(J$42:J3414))/MAX(J$42:J3414)</f>
        <v>-0.12002451615031004</v>
      </c>
      <c r="L3414" s="3"/>
    </row>
    <row r="3415" spans="1:12" x14ac:dyDescent="0.3">
      <c r="A3415" s="2" t="s">
        <v>309</v>
      </c>
      <c r="B3415" s="1">
        <v>17715</v>
      </c>
      <c r="C3415" s="1">
        <v>1</v>
      </c>
      <c r="D3415" s="1">
        <v>0</v>
      </c>
      <c r="E3415" s="34">
        <f>(B3415-MAX(B$42:B3415))/MAX(B$42:B3415)</f>
        <v>-0.39816544929505693</v>
      </c>
      <c r="F3415" s="49">
        <v>165.71</v>
      </c>
      <c r="G3415" s="4" t="str">
        <f>IF(F3415&lt;=H$1, "침체", IF(F3415&gt;=G$1, "과열", ""))</f>
        <v>과열</v>
      </c>
      <c r="H3415" s="3">
        <f t="shared" si="210"/>
        <v>54.610000000000014</v>
      </c>
      <c r="I3415" s="14">
        <v>1</v>
      </c>
      <c r="J3415" s="46">
        <f t="shared" si="209"/>
        <v>1342754.3330155634</v>
      </c>
      <c r="K3415" s="35">
        <f>(J3415-MAX(J$42:J3415))/MAX(J$42:J3415)</f>
        <v>-0.12002451615031004</v>
      </c>
      <c r="L3415" s="3"/>
    </row>
    <row r="3416" spans="1:12" x14ac:dyDescent="0.3">
      <c r="A3416" s="2" t="s">
        <v>308</v>
      </c>
      <c r="B3416" s="1">
        <v>17505</v>
      </c>
      <c r="C3416" s="1">
        <v>0</v>
      </c>
      <c r="D3416" s="1">
        <v>0</v>
      </c>
      <c r="E3416" s="34">
        <f>(B3416-MAX(B$42:B3416))/MAX(B$42:B3416)</f>
        <v>-0.40529981314761337</v>
      </c>
      <c r="F3416" s="49">
        <v>121.51</v>
      </c>
      <c r="G3416" s="4" t="str">
        <f>IF(F3416&lt;=H$1, "침체", IF(F3416&gt;=G$1, "과열", ""))</f>
        <v>과열</v>
      </c>
      <c r="H3416" s="3">
        <f t="shared" si="210"/>
        <v>-44.2</v>
      </c>
      <c r="I3416" s="14">
        <v>1</v>
      </c>
      <c r="J3416" s="46">
        <f t="shared" si="209"/>
        <v>1342754.3330155634</v>
      </c>
      <c r="K3416" s="35">
        <f>(J3416-MAX(J$42:J3416))/MAX(J$42:J3416)</f>
        <v>-0.12002451615031004</v>
      </c>
      <c r="L3416" s="3"/>
    </row>
    <row r="3417" spans="1:12" x14ac:dyDescent="0.3">
      <c r="A3417" s="2" t="s">
        <v>307</v>
      </c>
      <c r="B3417" s="1">
        <v>17595</v>
      </c>
      <c r="C3417" s="1">
        <v>0</v>
      </c>
      <c r="D3417" s="1">
        <v>0</v>
      </c>
      <c r="E3417" s="34">
        <f>(B3417-MAX(B$42:B3417))/MAX(B$42:B3417)</f>
        <v>-0.40224222863937492</v>
      </c>
      <c r="F3417" s="49">
        <v>124.15</v>
      </c>
      <c r="G3417" s="4" t="str">
        <f>IF(F3417&lt;=H$1, "침체", IF(F3417&gt;=G$1, "과열", ""))</f>
        <v>과열</v>
      </c>
      <c r="H3417" s="3">
        <f t="shared" si="210"/>
        <v>2.6400000000000006</v>
      </c>
      <c r="I3417" s="14">
        <v>1</v>
      </c>
      <c r="J3417" s="46">
        <f t="shared" si="209"/>
        <v>1342754.3330155634</v>
      </c>
      <c r="K3417" s="35">
        <f>(J3417-MAX(J$42:J3417))/MAX(J$42:J3417)</f>
        <v>-0.12002451615031004</v>
      </c>
      <c r="L3417" s="3"/>
    </row>
    <row r="3418" spans="1:12" x14ac:dyDescent="0.3">
      <c r="A3418" s="2" t="s">
        <v>306</v>
      </c>
      <c r="B3418" s="1">
        <v>17720</v>
      </c>
      <c r="C3418" s="1">
        <v>0</v>
      </c>
      <c r="D3418" s="1">
        <v>0</v>
      </c>
      <c r="E3418" s="34">
        <f>(B3418-MAX(B$42:B3418))/MAX(B$42:B3418)</f>
        <v>-0.39799558348904368</v>
      </c>
      <c r="F3418" s="49">
        <v>111.55</v>
      </c>
      <c r="G3418" s="4" t="str">
        <f>IF(F3418&lt;=H$1, "침체", IF(F3418&gt;=G$1, "과열", ""))</f>
        <v>과열</v>
      </c>
      <c r="H3418" s="3">
        <f t="shared" si="210"/>
        <v>-12.600000000000009</v>
      </c>
      <c r="I3418" s="14">
        <v>1</v>
      </c>
      <c r="J3418" s="46">
        <f t="shared" si="209"/>
        <v>1342754.3330155634</v>
      </c>
      <c r="K3418" s="35">
        <f>(J3418-MAX(J$42:J3418))/MAX(J$42:J3418)</f>
        <v>-0.12002451615031004</v>
      </c>
      <c r="L3418" s="3"/>
    </row>
    <row r="3419" spans="1:12" x14ac:dyDescent="0.3">
      <c r="A3419" s="2" t="s">
        <v>305</v>
      </c>
      <c r="B3419" s="1">
        <v>18130</v>
      </c>
      <c r="C3419" s="1">
        <v>0</v>
      </c>
      <c r="D3419" s="1">
        <v>0</v>
      </c>
      <c r="E3419" s="34">
        <f>(B3419-MAX(B$42:B3419))/MAX(B$42:B3419)</f>
        <v>-0.38406658739595717</v>
      </c>
      <c r="F3419" s="49">
        <v>122.6</v>
      </c>
      <c r="G3419" s="4" t="str">
        <f>IF(F3419&lt;=H$1, "침체", IF(F3419&gt;=G$1, "과열", ""))</f>
        <v>과열</v>
      </c>
      <c r="H3419" s="3">
        <f t="shared" si="210"/>
        <v>11.049999999999997</v>
      </c>
      <c r="I3419" s="14">
        <v>1</v>
      </c>
      <c r="J3419" s="46">
        <f t="shared" si="209"/>
        <v>1342754.3330155634</v>
      </c>
      <c r="K3419" s="35">
        <f>(J3419-MAX(J$42:J3419))/MAX(J$42:J3419)</f>
        <v>-0.12002451615031004</v>
      </c>
      <c r="L3419" s="3"/>
    </row>
    <row r="3420" spans="1:12" x14ac:dyDescent="0.3">
      <c r="A3420" s="2" t="s">
        <v>304</v>
      </c>
      <c r="B3420" s="1">
        <v>18705</v>
      </c>
      <c r="C3420" s="1">
        <v>1</v>
      </c>
      <c r="D3420" s="1">
        <v>0</v>
      </c>
      <c r="E3420" s="34">
        <f>(B3420-MAX(B$42:B3420))/MAX(B$42:B3420)</f>
        <v>-0.3645320197044335</v>
      </c>
      <c r="F3420" s="49">
        <v>151.72</v>
      </c>
      <c r="G3420" s="4" t="str">
        <f>IF(F3420&lt;=H$1, "침체", IF(F3420&gt;=G$1, "과열", ""))</f>
        <v>과열</v>
      </c>
      <c r="H3420" s="3">
        <f t="shared" si="210"/>
        <v>29.120000000000005</v>
      </c>
      <c r="I3420" s="14">
        <v>1</v>
      </c>
      <c r="J3420" s="46">
        <f t="shared" si="209"/>
        <v>1342754.3330155634</v>
      </c>
      <c r="K3420" s="35">
        <f>(J3420-MAX(J$42:J3420))/MAX(J$42:J3420)</f>
        <v>-0.12002451615031004</v>
      </c>
      <c r="L3420" s="3"/>
    </row>
    <row r="3421" spans="1:12" x14ac:dyDescent="0.3">
      <c r="A3421" s="2" t="s">
        <v>303</v>
      </c>
      <c r="B3421" s="1">
        <v>18985</v>
      </c>
      <c r="C3421" s="1">
        <v>1</v>
      </c>
      <c r="D3421" s="1">
        <v>0</v>
      </c>
      <c r="E3421" s="34">
        <f>(B3421-MAX(B$42:B3421))/MAX(B$42:B3421)</f>
        <v>-0.35501953456769153</v>
      </c>
      <c r="F3421" s="49">
        <v>159.55000000000001</v>
      </c>
      <c r="G3421" s="4" t="str">
        <f>IF(F3421&lt;=H$1, "침체", IF(F3421&gt;=G$1, "과열", ""))</f>
        <v>과열</v>
      </c>
      <c r="H3421" s="3">
        <f t="shared" si="210"/>
        <v>7.8300000000000125</v>
      </c>
      <c r="I3421" s="14">
        <v>1</v>
      </c>
      <c r="J3421" s="46">
        <f t="shared" si="209"/>
        <v>1342754.3330155634</v>
      </c>
      <c r="K3421" s="35">
        <f>(J3421-MAX(J$42:J3421))/MAX(J$42:J3421)</f>
        <v>-0.12002451615031004</v>
      </c>
      <c r="L3421" s="3"/>
    </row>
    <row r="3422" spans="1:12" x14ac:dyDescent="0.3">
      <c r="A3422" s="2" t="s">
        <v>302</v>
      </c>
      <c r="B3422" s="1">
        <v>17915</v>
      </c>
      <c r="C3422" s="1">
        <v>0</v>
      </c>
      <c r="D3422" s="1">
        <v>0</v>
      </c>
      <c r="E3422" s="34">
        <f>(B3422-MAX(B$42:B3422))/MAX(B$42:B3422)</f>
        <v>-0.39137081705452692</v>
      </c>
      <c r="F3422" s="49">
        <v>62.5</v>
      </c>
      <c r="G3422" s="4" t="str">
        <f>IF(F3422&lt;=H$1, "침체", IF(F3422&gt;=G$1, "과열", ""))</f>
        <v/>
      </c>
      <c r="H3422" s="3">
        <f t="shared" si="210"/>
        <v>-97.050000000000011</v>
      </c>
      <c r="I3422" s="14">
        <v>1</v>
      </c>
      <c r="J3422" s="46">
        <f t="shared" si="209"/>
        <v>1342754.3330155634</v>
      </c>
      <c r="K3422" s="35">
        <f>(J3422-MAX(J$42:J3422))/MAX(J$42:J3422)</f>
        <v>-0.12002451615031004</v>
      </c>
      <c r="L3422" s="3"/>
    </row>
    <row r="3423" spans="1:12" x14ac:dyDescent="0.3">
      <c r="A3423" s="2" t="s">
        <v>301</v>
      </c>
      <c r="B3423" s="1">
        <v>17590</v>
      </c>
      <c r="C3423" s="1">
        <v>0</v>
      </c>
      <c r="D3423" s="1">
        <v>0</v>
      </c>
      <c r="E3423" s="34">
        <f>(B3423-MAX(B$42:B3423))/MAX(B$42:B3423)</f>
        <v>-0.40241209444538817</v>
      </c>
      <c r="F3423" s="49">
        <v>-11.22</v>
      </c>
      <c r="G3423" s="4" t="str">
        <f>IF(F3423&lt;=H$1, "침체", IF(F3423&gt;=G$1, "과열", ""))</f>
        <v/>
      </c>
      <c r="H3423" s="3">
        <f t="shared" si="210"/>
        <v>-73.72</v>
      </c>
      <c r="I3423" s="14">
        <v>1</v>
      </c>
      <c r="J3423" s="46">
        <f t="shared" si="209"/>
        <v>1342754.3330155634</v>
      </c>
      <c r="K3423" s="35">
        <f>(J3423-MAX(J$42:J3423))/MAX(J$42:J3423)</f>
        <v>-0.12002451615031004</v>
      </c>
      <c r="L3423" s="3"/>
    </row>
    <row r="3424" spans="1:12" x14ac:dyDescent="0.3">
      <c r="A3424" s="2" t="s">
        <v>300</v>
      </c>
      <c r="B3424" s="1">
        <v>17490</v>
      </c>
      <c r="C3424" s="1">
        <v>0</v>
      </c>
      <c r="D3424" s="1">
        <v>1</v>
      </c>
      <c r="E3424" s="34">
        <f>(B3424-MAX(B$42:B3424))/MAX(B$42:B3424)</f>
        <v>-0.40580941056565312</v>
      </c>
      <c r="F3424" s="49">
        <v>-39.83</v>
      </c>
      <c r="G3424" s="4" t="str">
        <f>IF(F3424&lt;=H$1, "침체", IF(F3424&gt;=G$1, "과열", ""))</f>
        <v/>
      </c>
      <c r="H3424" s="3">
        <f t="shared" si="210"/>
        <v>-28.61</v>
      </c>
      <c r="I3424" s="14">
        <v>1</v>
      </c>
      <c r="J3424" s="46">
        <f t="shared" si="209"/>
        <v>1342754.3330155634</v>
      </c>
      <c r="K3424" s="35">
        <f>(J3424-MAX(J$42:J3424))/MAX(J$42:J3424)</f>
        <v>-0.12002451615031004</v>
      </c>
      <c r="L3424" s="3"/>
    </row>
    <row r="3425" spans="1:12" x14ac:dyDescent="0.3">
      <c r="A3425" s="2" t="s">
        <v>299</v>
      </c>
      <c r="B3425" s="1">
        <v>17365</v>
      </c>
      <c r="C3425" s="1">
        <v>0</v>
      </c>
      <c r="D3425" s="1">
        <v>1</v>
      </c>
      <c r="E3425" s="34">
        <f>(B3425-MAX(B$42:B3425))/MAX(B$42:B3425)</f>
        <v>-0.41005605571598436</v>
      </c>
      <c r="F3425" s="49">
        <v>-58.49</v>
      </c>
      <c r="G3425" s="4" t="str">
        <f>IF(F3425&lt;=H$1, "침체", IF(F3425&gt;=G$1, "과열", ""))</f>
        <v/>
      </c>
      <c r="H3425" s="3">
        <f t="shared" si="210"/>
        <v>-18.660000000000004</v>
      </c>
      <c r="I3425" s="14">
        <v>1</v>
      </c>
      <c r="J3425" s="46">
        <f t="shared" si="209"/>
        <v>1342754.3330155634</v>
      </c>
      <c r="K3425" s="35">
        <f>(J3425-MAX(J$42:J3425))/MAX(J$42:J3425)</f>
        <v>-0.12002451615031004</v>
      </c>
      <c r="L3425" s="3"/>
    </row>
    <row r="3426" spans="1:12" x14ac:dyDescent="0.3">
      <c r="A3426" s="2" t="s">
        <v>298</v>
      </c>
      <c r="B3426" s="1">
        <v>17230</v>
      </c>
      <c r="C3426" s="1">
        <v>0</v>
      </c>
      <c r="D3426" s="1">
        <v>1</v>
      </c>
      <c r="E3426" s="34">
        <f>(B3426-MAX(B$42:B3426))/MAX(B$42:B3426)</f>
        <v>-0.41464243247834209</v>
      </c>
      <c r="F3426" s="49">
        <v>-81.95</v>
      </c>
      <c r="G3426" s="4" t="str">
        <f>IF(F3426&lt;=H$1, "침체", IF(F3426&gt;=G$1, "과열", ""))</f>
        <v/>
      </c>
      <c r="H3426" s="3">
        <f t="shared" si="210"/>
        <v>-23.46</v>
      </c>
      <c r="I3426" s="14">
        <v>1</v>
      </c>
      <c r="J3426" s="46">
        <f t="shared" si="209"/>
        <v>1342754.3330155634</v>
      </c>
      <c r="K3426" s="35">
        <f>(J3426-MAX(J$42:J3426))/MAX(J$42:J3426)</f>
        <v>-0.12002451615031004</v>
      </c>
      <c r="L3426" s="3"/>
    </row>
    <row r="3427" spans="1:12" x14ac:dyDescent="0.3">
      <c r="A3427" s="2" t="s">
        <v>297</v>
      </c>
      <c r="B3427" s="1">
        <v>16860</v>
      </c>
      <c r="C3427" s="1">
        <v>0</v>
      </c>
      <c r="D3427" s="1">
        <v>1</v>
      </c>
      <c r="E3427" s="34">
        <f>(B3427-MAX(B$42:B3427))/MAX(B$42:B3427)</f>
        <v>-0.42721250212332257</v>
      </c>
      <c r="F3427" s="49">
        <v>-136.65</v>
      </c>
      <c r="G3427" s="4" t="str">
        <f>IF(F3427&lt;=H$1, "침체", IF(F3427&gt;=G$1, "과열", ""))</f>
        <v/>
      </c>
      <c r="H3427" s="3">
        <f t="shared" si="210"/>
        <v>-54.7</v>
      </c>
      <c r="I3427" s="14">
        <v>1</v>
      </c>
      <c r="J3427" s="46">
        <f t="shared" si="209"/>
        <v>1342754.3330155634</v>
      </c>
      <c r="K3427" s="35">
        <f>(J3427-MAX(J$42:J3427))/MAX(J$42:J3427)</f>
        <v>-0.12002451615031004</v>
      </c>
      <c r="L3427" s="3"/>
    </row>
    <row r="3428" spans="1:12" x14ac:dyDescent="0.3">
      <c r="A3428" s="2" t="s">
        <v>296</v>
      </c>
      <c r="B3428" s="1">
        <v>16950</v>
      </c>
      <c r="C3428" s="1">
        <v>0</v>
      </c>
      <c r="D3428" s="1">
        <v>1</v>
      </c>
      <c r="E3428" s="34">
        <f>(B3428-MAX(B$42:B3428))/MAX(B$42:B3428)</f>
        <v>-0.42415491761508406</v>
      </c>
      <c r="F3428" s="49">
        <v>-125.78</v>
      </c>
      <c r="G3428" s="4" t="str">
        <f>IF(F3428&lt;=H$1, "침체", IF(F3428&gt;=G$1, "과열", ""))</f>
        <v/>
      </c>
      <c r="H3428" s="3">
        <f t="shared" si="210"/>
        <v>10.870000000000005</v>
      </c>
      <c r="I3428" s="14">
        <v>1</v>
      </c>
      <c r="J3428" s="46">
        <f t="shared" si="209"/>
        <v>1342754.3330155634</v>
      </c>
      <c r="K3428" s="35">
        <f>(J3428-MAX(J$42:J3428))/MAX(J$42:J3428)</f>
        <v>-0.12002451615031004</v>
      </c>
      <c r="L3428" s="3"/>
    </row>
    <row r="3429" spans="1:12" x14ac:dyDescent="0.3">
      <c r="A3429" s="2" t="s">
        <v>295</v>
      </c>
      <c r="B3429" s="1">
        <v>16590</v>
      </c>
      <c r="C3429" s="1">
        <v>0</v>
      </c>
      <c r="D3429" s="1">
        <v>1</v>
      </c>
      <c r="E3429" s="34">
        <f>(B3429-MAX(B$42:B3429))/MAX(B$42:B3429)</f>
        <v>-0.43638525564803804</v>
      </c>
      <c r="F3429" s="49">
        <v>-133.69</v>
      </c>
      <c r="G3429" s="4" t="str">
        <f>IF(F3429&lt;=H$1, "침체", IF(F3429&gt;=G$1, "과열", ""))</f>
        <v/>
      </c>
      <c r="H3429" s="3">
        <f t="shared" si="210"/>
        <v>-7.9099999999999966</v>
      </c>
      <c r="I3429" s="14">
        <v>1</v>
      </c>
      <c r="J3429" s="46">
        <f t="shared" si="209"/>
        <v>1342754.3330155634</v>
      </c>
      <c r="K3429" s="35">
        <f>(J3429-MAX(J$42:J3429))/MAX(J$42:J3429)</f>
        <v>-0.12002451615031004</v>
      </c>
      <c r="L3429" s="3"/>
    </row>
    <row r="3430" spans="1:12" x14ac:dyDescent="0.3">
      <c r="A3430" s="2" t="s">
        <v>294</v>
      </c>
      <c r="B3430" s="1">
        <v>16720</v>
      </c>
      <c r="C3430" s="1">
        <v>0</v>
      </c>
      <c r="D3430" s="1">
        <v>1</v>
      </c>
      <c r="E3430" s="34">
        <f>(B3430-MAX(B$42:B3430))/MAX(B$42:B3430)</f>
        <v>-0.43196874469169355</v>
      </c>
      <c r="F3430" s="49">
        <v>-104.19</v>
      </c>
      <c r="G3430" s="4" t="str">
        <f>IF(F3430&lt;=H$1, "침체", IF(F3430&gt;=G$1, "과열", ""))</f>
        <v/>
      </c>
      <c r="H3430" s="3">
        <f t="shared" si="210"/>
        <v>29.5</v>
      </c>
      <c r="I3430" s="14">
        <v>1</v>
      </c>
      <c r="J3430" s="46">
        <f t="shared" si="209"/>
        <v>1342754.3330155634</v>
      </c>
      <c r="K3430" s="35">
        <f>(J3430-MAX(J$42:J3430))/MAX(J$42:J3430)</f>
        <v>-0.12002451615031004</v>
      </c>
      <c r="L3430" s="3"/>
    </row>
    <row r="3431" spans="1:12" x14ac:dyDescent="0.3">
      <c r="A3431" s="2" t="s">
        <v>293</v>
      </c>
      <c r="B3431" s="1">
        <v>16260</v>
      </c>
      <c r="C3431" s="1">
        <v>0</v>
      </c>
      <c r="D3431" s="1">
        <v>1</v>
      </c>
      <c r="E3431" s="34">
        <f>(B3431-MAX(B$42:B3431))/MAX(B$42:B3431)</f>
        <v>-0.44759639884491254</v>
      </c>
      <c r="F3431" s="49">
        <v>-121.16</v>
      </c>
      <c r="G3431" s="4" t="str">
        <f>IF(F3431&lt;=H$1, "침체", IF(F3431&gt;=G$1, "과열", ""))</f>
        <v/>
      </c>
      <c r="H3431" s="3">
        <f t="shared" si="210"/>
        <v>-16.97</v>
      </c>
      <c r="I3431" s="14">
        <v>1</v>
      </c>
      <c r="J3431" s="46">
        <f t="shared" si="209"/>
        <v>1342754.3330155634</v>
      </c>
      <c r="K3431" s="35">
        <f>(J3431-MAX(J$42:J3431))/MAX(J$42:J3431)</f>
        <v>-0.12002451615031004</v>
      </c>
      <c r="L3431" s="3"/>
    </row>
    <row r="3432" spans="1:12" x14ac:dyDescent="0.3">
      <c r="A3432" s="2" t="s">
        <v>292</v>
      </c>
      <c r="B3432" s="1">
        <v>15480</v>
      </c>
      <c r="C3432" s="1">
        <v>0</v>
      </c>
      <c r="D3432" s="1">
        <v>1</v>
      </c>
      <c r="E3432" s="34">
        <f>(B3432-MAX(B$42:B3432))/MAX(B$42:B3432)</f>
        <v>-0.47409546458297946</v>
      </c>
      <c r="F3432" s="49">
        <v>-151.27000000000001</v>
      </c>
      <c r="G3432" s="4" t="str">
        <f>IF(F3432&lt;=H$1, "침체", IF(F3432&gt;=G$1, "과열", ""))</f>
        <v>침체</v>
      </c>
      <c r="H3432" s="3">
        <f t="shared" si="210"/>
        <v>-30.110000000000014</v>
      </c>
      <c r="I3432" s="14">
        <v>1</v>
      </c>
      <c r="J3432" s="46">
        <f t="shared" si="209"/>
        <v>1342754.3330155634</v>
      </c>
      <c r="K3432" s="35">
        <f>(J3432-MAX(J$42:J3432))/MAX(J$42:J3432)</f>
        <v>-0.12002451615031004</v>
      </c>
      <c r="L3432" s="3"/>
    </row>
    <row r="3433" spans="1:12" x14ac:dyDescent="0.3">
      <c r="A3433" s="2" t="s">
        <v>291</v>
      </c>
      <c r="B3433" s="1">
        <v>15615</v>
      </c>
      <c r="C3433" s="1">
        <v>0</v>
      </c>
      <c r="D3433" s="1">
        <v>1</v>
      </c>
      <c r="E3433" s="34">
        <f>(B3433-MAX(B$42:B3433))/MAX(B$42:B3433)</f>
        <v>-0.46950908782062173</v>
      </c>
      <c r="F3433" s="49">
        <v>-153.51</v>
      </c>
      <c r="G3433" s="4" t="str">
        <f>IF(F3433&lt;=H$1, "침체", IF(F3433&gt;=G$1, "과열", ""))</f>
        <v>침체</v>
      </c>
      <c r="H3433" s="3">
        <f t="shared" si="210"/>
        <v>-2.2399999999999807</v>
      </c>
      <c r="I3433" s="14">
        <v>1</v>
      </c>
      <c r="J3433" s="46">
        <f t="shared" si="209"/>
        <v>1342754.3330155634</v>
      </c>
      <c r="K3433" s="35">
        <f>(J3433-MAX(J$42:J3433))/MAX(J$42:J3433)</f>
        <v>-0.12002451615031004</v>
      </c>
      <c r="L3433" s="3"/>
    </row>
    <row r="3434" spans="1:12" x14ac:dyDescent="0.3">
      <c r="A3434" s="2" t="s">
        <v>290</v>
      </c>
      <c r="B3434" s="1">
        <v>16065</v>
      </c>
      <c r="C3434" s="1">
        <v>0</v>
      </c>
      <c r="D3434" s="1">
        <v>1</v>
      </c>
      <c r="E3434" s="34">
        <f>(B3434-MAX(B$42:B3434))/MAX(B$42:B3434)</f>
        <v>-0.45422116527942924</v>
      </c>
      <c r="F3434" s="49">
        <v>-86.52</v>
      </c>
      <c r="G3434" s="4" t="str">
        <f>IF(F3434&lt;=H$1, "침체", IF(F3434&gt;=G$1, "과열", ""))</f>
        <v/>
      </c>
      <c r="H3434" s="3">
        <f t="shared" si="210"/>
        <v>66.989999999999995</v>
      </c>
      <c r="I3434" s="14">
        <v>1</v>
      </c>
      <c r="J3434" s="46">
        <f t="shared" si="209"/>
        <v>1342754.3330155634</v>
      </c>
      <c r="K3434" s="35">
        <f>(J3434-MAX(J$42:J3434))/MAX(J$42:J3434)</f>
        <v>-0.12002451615031004</v>
      </c>
      <c r="L3434" s="3"/>
    </row>
    <row r="3435" spans="1:12" x14ac:dyDescent="0.3">
      <c r="A3435" s="2" t="s">
        <v>289</v>
      </c>
      <c r="B3435" s="1">
        <v>16100</v>
      </c>
      <c r="C3435" s="1">
        <v>0</v>
      </c>
      <c r="D3435" s="1">
        <v>0</v>
      </c>
      <c r="E3435" s="34">
        <f>(B3435-MAX(B$42:B3435))/MAX(B$42:B3435)</f>
        <v>-0.45303210463733651</v>
      </c>
      <c r="F3435" s="49">
        <v>-54.24</v>
      </c>
      <c r="G3435" s="4" t="str">
        <f>IF(F3435&lt;=H$1, "침체", IF(F3435&gt;=G$1, "과열", ""))</f>
        <v/>
      </c>
      <c r="H3435" s="3">
        <f t="shared" si="210"/>
        <v>32.279999999999994</v>
      </c>
      <c r="I3435" s="14">
        <v>1</v>
      </c>
      <c r="J3435" s="46">
        <f t="shared" si="209"/>
        <v>1342754.3330155634</v>
      </c>
      <c r="K3435" s="35">
        <f>(J3435-MAX(J$42:J3435))/MAX(J$42:J3435)</f>
        <v>-0.12002451615031004</v>
      </c>
      <c r="L3435" s="3"/>
    </row>
    <row r="3436" spans="1:12" x14ac:dyDescent="0.3">
      <c r="A3436" s="2" t="s">
        <v>288</v>
      </c>
      <c r="B3436" s="1">
        <v>16270</v>
      </c>
      <c r="C3436" s="1">
        <v>0</v>
      </c>
      <c r="D3436" s="1">
        <v>0</v>
      </c>
      <c r="E3436" s="34">
        <f>(B3436-MAX(B$42:B3436))/MAX(B$42:B3436)</f>
        <v>-0.44725666723288604</v>
      </c>
      <c r="F3436" s="49">
        <v>-42.48</v>
      </c>
      <c r="G3436" s="4" t="str">
        <f>IF(F3436&lt;=H$1, "침체", IF(F3436&gt;=G$1, "과열", ""))</f>
        <v/>
      </c>
      <c r="H3436" s="3">
        <f t="shared" si="210"/>
        <v>11.760000000000005</v>
      </c>
      <c r="I3436" s="14">
        <v>1</v>
      </c>
      <c r="J3436" s="46">
        <f t="shared" ref="J3436:J3499" si="211">J3435*I3436</f>
        <v>1342754.3330155634</v>
      </c>
      <c r="K3436" s="35">
        <f>(J3436-MAX(J$42:J3436))/MAX(J$42:J3436)</f>
        <v>-0.12002451615031004</v>
      </c>
      <c r="L3436" s="3"/>
    </row>
    <row r="3437" spans="1:12" x14ac:dyDescent="0.3">
      <c r="A3437" s="2" t="s">
        <v>287</v>
      </c>
      <c r="B3437" s="1">
        <v>16120</v>
      </c>
      <c r="C3437" s="1">
        <v>0</v>
      </c>
      <c r="D3437" s="1">
        <v>0</v>
      </c>
      <c r="E3437" s="34">
        <f>(B3437-MAX(B$42:B3437))/MAX(B$42:B3437)</f>
        <v>-0.45235264141328352</v>
      </c>
      <c r="F3437" s="49">
        <v>-49.57</v>
      </c>
      <c r="G3437" s="4" t="str">
        <f>IF(F3437&lt;=H$1, "침체", IF(F3437&gt;=G$1, "과열", ""))</f>
        <v/>
      </c>
      <c r="H3437" s="3">
        <f t="shared" si="210"/>
        <v>-7.0900000000000034</v>
      </c>
      <c r="I3437" s="14">
        <v>1</v>
      </c>
      <c r="J3437" s="46">
        <f t="shared" si="211"/>
        <v>1342754.3330155634</v>
      </c>
      <c r="K3437" s="35">
        <f>(J3437-MAX(J$42:J3437))/MAX(J$42:J3437)</f>
        <v>-0.12002451615031004</v>
      </c>
      <c r="L3437" s="3"/>
    </row>
    <row r="3438" spans="1:12" x14ac:dyDescent="0.3">
      <c r="A3438" s="2" t="s">
        <v>286</v>
      </c>
      <c r="B3438" s="1">
        <v>16145</v>
      </c>
      <c r="C3438" s="1">
        <v>0</v>
      </c>
      <c r="D3438" s="1">
        <v>0</v>
      </c>
      <c r="E3438" s="34">
        <f>(B3438-MAX(B$42:B3438))/MAX(B$42:B3438)</f>
        <v>-0.45150331238321728</v>
      </c>
      <c r="F3438" s="49">
        <v>-36.86</v>
      </c>
      <c r="G3438" s="4" t="str">
        <f>IF(F3438&lt;=H$1, "침체", IF(F3438&gt;=G$1, "과열", ""))</f>
        <v/>
      </c>
      <c r="H3438" s="3">
        <f t="shared" si="210"/>
        <v>12.71</v>
      </c>
      <c r="I3438" s="14">
        <v>1</v>
      </c>
      <c r="J3438" s="46">
        <f t="shared" si="211"/>
        <v>1342754.3330155634</v>
      </c>
      <c r="K3438" s="35">
        <f>(J3438-MAX(J$42:J3438))/MAX(J$42:J3438)</f>
        <v>-0.12002451615031004</v>
      </c>
      <c r="L3438" s="3"/>
    </row>
    <row r="3439" spans="1:12" x14ac:dyDescent="0.3">
      <c r="A3439" s="2" t="s">
        <v>285</v>
      </c>
      <c r="B3439" s="1">
        <v>16170</v>
      </c>
      <c r="C3439" s="1">
        <v>0</v>
      </c>
      <c r="D3439" s="1">
        <v>0</v>
      </c>
      <c r="E3439" s="34">
        <f>(B3439-MAX(B$42:B3439))/MAX(B$42:B3439)</f>
        <v>-0.45065398335315099</v>
      </c>
      <c r="F3439" s="49">
        <v>-12.7</v>
      </c>
      <c r="G3439" s="4" t="str">
        <f>IF(F3439&lt;=H$1, "침체", IF(F3439&gt;=G$1, "과열", ""))</f>
        <v/>
      </c>
      <c r="H3439" s="3">
        <f t="shared" si="210"/>
        <v>24.16</v>
      </c>
      <c r="I3439" s="14">
        <v>1</v>
      </c>
      <c r="J3439" s="46">
        <f t="shared" si="211"/>
        <v>1342754.3330155634</v>
      </c>
      <c r="K3439" s="35">
        <f>(J3439-MAX(J$42:J3439))/MAX(J$42:J3439)</f>
        <v>-0.12002451615031004</v>
      </c>
      <c r="L3439" s="3"/>
    </row>
    <row r="3440" spans="1:12" x14ac:dyDescent="0.3">
      <c r="A3440" s="2" t="s">
        <v>284</v>
      </c>
      <c r="B3440" s="1">
        <v>16525</v>
      </c>
      <c r="C3440" s="1">
        <v>0</v>
      </c>
      <c r="D3440" s="1">
        <v>0</v>
      </c>
      <c r="E3440" s="34">
        <f>(B3440-MAX(B$42:B3440))/MAX(B$42:B3440)</f>
        <v>-0.43859351112621031</v>
      </c>
      <c r="F3440" s="49">
        <v>79.260000000000005</v>
      </c>
      <c r="G3440" s="4" t="str">
        <f>IF(F3440&lt;=H$1, "침체", IF(F3440&gt;=G$1, "과열", ""))</f>
        <v/>
      </c>
      <c r="H3440" s="3">
        <f t="shared" si="210"/>
        <v>91.960000000000008</v>
      </c>
      <c r="I3440" s="14">
        <v>1</v>
      </c>
      <c r="J3440" s="46">
        <f t="shared" si="211"/>
        <v>1342754.3330155634</v>
      </c>
      <c r="K3440" s="35">
        <f>(J3440-MAX(J$42:J3440))/MAX(J$42:J3440)</f>
        <v>-0.12002451615031004</v>
      </c>
      <c r="L3440" s="3"/>
    </row>
    <row r="3441" spans="1:12" x14ac:dyDescent="0.3">
      <c r="A3441" s="2" t="s">
        <v>283</v>
      </c>
      <c r="B3441" s="1">
        <v>16495</v>
      </c>
      <c r="C3441" s="1">
        <v>0</v>
      </c>
      <c r="D3441" s="1">
        <v>0</v>
      </c>
      <c r="E3441" s="34">
        <f>(B3441-MAX(B$42:B3441))/MAX(B$42:B3441)</f>
        <v>-0.4396127059622898</v>
      </c>
      <c r="F3441" s="49">
        <v>108.59</v>
      </c>
      <c r="G3441" s="4" t="str">
        <f>IF(F3441&lt;=H$1, "침체", IF(F3441&gt;=G$1, "과열", ""))</f>
        <v>과열</v>
      </c>
      <c r="H3441" s="3">
        <f t="shared" si="210"/>
        <v>29.33</v>
      </c>
      <c r="I3441" s="14">
        <v>1</v>
      </c>
      <c r="J3441" s="46">
        <f t="shared" si="211"/>
        <v>1342754.3330155634</v>
      </c>
      <c r="K3441" s="35">
        <f>(J3441-MAX(J$42:J3441))/MAX(J$42:J3441)</f>
        <v>-0.12002451615031004</v>
      </c>
      <c r="L3441" s="3"/>
    </row>
    <row r="3442" spans="1:12" x14ac:dyDescent="0.3">
      <c r="A3442" s="2" t="s">
        <v>282</v>
      </c>
      <c r="B3442" s="1">
        <v>16305</v>
      </c>
      <c r="C3442" s="1">
        <v>0</v>
      </c>
      <c r="D3442" s="1">
        <v>0</v>
      </c>
      <c r="E3442" s="34">
        <f>(B3442-MAX(B$42:B3442))/MAX(B$42:B3442)</f>
        <v>-0.44606760659079325</v>
      </c>
      <c r="F3442" s="49">
        <v>47.27</v>
      </c>
      <c r="G3442" s="4" t="str">
        <f>IF(F3442&lt;=H$1, "침체", IF(F3442&gt;=G$1, "과열", ""))</f>
        <v/>
      </c>
      <c r="H3442" s="3">
        <f t="shared" si="210"/>
        <v>-61.32</v>
      </c>
      <c r="I3442" s="14">
        <v>1</v>
      </c>
      <c r="J3442" s="46">
        <f t="shared" si="211"/>
        <v>1342754.3330155634</v>
      </c>
      <c r="K3442" s="35">
        <f>(J3442-MAX(J$42:J3442))/MAX(J$42:J3442)</f>
        <v>-0.12002451615031004</v>
      </c>
      <c r="L3442" s="3"/>
    </row>
    <row r="3443" spans="1:12" x14ac:dyDescent="0.3">
      <c r="A3443" s="2" t="s">
        <v>281</v>
      </c>
      <c r="B3443" s="1">
        <v>16840</v>
      </c>
      <c r="C3443" s="1">
        <v>0</v>
      </c>
      <c r="D3443" s="1">
        <v>0</v>
      </c>
      <c r="E3443" s="34">
        <f>(B3443-MAX(B$42:B3443))/MAX(B$42:B3443)</f>
        <v>-0.42789196534737556</v>
      </c>
      <c r="F3443" s="49">
        <v>142.27000000000001</v>
      </c>
      <c r="G3443" s="4" t="str">
        <f>IF(F3443&lt;=H$1, "침체", IF(F3443&gt;=G$1, "과열", ""))</f>
        <v>과열</v>
      </c>
      <c r="H3443" s="3">
        <f t="shared" si="210"/>
        <v>95</v>
      </c>
      <c r="I3443" s="14">
        <v>1</v>
      </c>
      <c r="J3443" s="46">
        <f t="shared" si="211"/>
        <v>1342754.3330155634</v>
      </c>
      <c r="K3443" s="35">
        <f>(J3443-MAX(J$42:J3443))/MAX(J$42:J3443)</f>
        <v>-0.12002451615031004</v>
      </c>
      <c r="L3443" s="3"/>
    </row>
    <row r="3444" spans="1:12" x14ac:dyDescent="0.3">
      <c r="A3444" s="2" t="s">
        <v>280</v>
      </c>
      <c r="B3444" s="1">
        <v>17910</v>
      </c>
      <c r="C3444" s="1">
        <v>1</v>
      </c>
      <c r="D3444" s="1">
        <v>0</v>
      </c>
      <c r="E3444" s="34">
        <f>(B3444-MAX(B$42:B3444))/MAX(B$42:B3444)</f>
        <v>-0.39154068286054017</v>
      </c>
      <c r="F3444" s="49">
        <v>258.14999999999998</v>
      </c>
      <c r="G3444" s="4" t="str">
        <f>IF(F3444&lt;=H$1, "침체", IF(F3444&gt;=G$1, "과열", ""))</f>
        <v>과열</v>
      </c>
      <c r="H3444" s="3">
        <f t="shared" si="210"/>
        <v>115.87999999999997</v>
      </c>
      <c r="I3444" s="14">
        <v>1</v>
      </c>
      <c r="J3444" s="46">
        <f t="shared" si="211"/>
        <v>1342754.3330155634</v>
      </c>
      <c r="K3444" s="35">
        <f>(J3444-MAX(J$42:J3444))/MAX(J$42:J3444)</f>
        <v>-0.12002451615031004</v>
      </c>
      <c r="L3444" s="3"/>
    </row>
    <row r="3445" spans="1:12" x14ac:dyDescent="0.3">
      <c r="A3445" s="2" t="s">
        <v>279</v>
      </c>
      <c r="B3445" s="1">
        <v>17505</v>
      </c>
      <c r="C3445" s="1">
        <v>0</v>
      </c>
      <c r="D3445" s="1">
        <v>0</v>
      </c>
      <c r="E3445" s="34">
        <f>(B3445-MAX(B$42:B3445))/MAX(B$42:B3445)</f>
        <v>-0.40529981314761337</v>
      </c>
      <c r="F3445" s="49">
        <v>164.55</v>
      </c>
      <c r="G3445" s="4" t="str">
        <f>IF(F3445&lt;=H$1, "침체", IF(F3445&gt;=G$1, "과열", ""))</f>
        <v>과열</v>
      </c>
      <c r="H3445" s="3">
        <f t="shared" si="210"/>
        <v>-93.599999999999966</v>
      </c>
      <c r="I3445" s="14">
        <v>1</v>
      </c>
      <c r="J3445" s="46">
        <f t="shared" si="211"/>
        <v>1342754.3330155634</v>
      </c>
      <c r="K3445" s="35">
        <f>(J3445-MAX(J$42:J3445))/MAX(J$42:J3445)</f>
        <v>-0.12002451615031004</v>
      </c>
      <c r="L3445" s="3"/>
    </row>
    <row r="3446" spans="1:12" x14ac:dyDescent="0.3">
      <c r="A3446" s="2" t="s">
        <v>278</v>
      </c>
      <c r="B3446" s="1">
        <v>17365</v>
      </c>
      <c r="C3446" s="1">
        <v>0</v>
      </c>
      <c r="D3446" s="1">
        <v>0</v>
      </c>
      <c r="E3446" s="34">
        <f>(B3446-MAX(B$42:B3446))/MAX(B$42:B3446)</f>
        <v>-0.41005605571598436</v>
      </c>
      <c r="F3446" s="49">
        <v>114.93</v>
      </c>
      <c r="G3446" s="4" t="str">
        <f>IF(F3446&lt;=H$1, "침체", IF(F3446&gt;=G$1, "과열", ""))</f>
        <v>과열</v>
      </c>
      <c r="H3446" s="3">
        <f t="shared" si="210"/>
        <v>-49.620000000000005</v>
      </c>
      <c r="I3446" s="14">
        <v>1</v>
      </c>
      <c r="J3446" s="46">
        <f t="shared" si="211"/>
        <v>1342754.3330155634</v>
      </c>
      <c r="K3446" s="35">
        <f>(J3446-MAX(J$42:J3446))/MAX(J$42:J3446)</f>
        <v>-0.12002451615031004</v>
      </c>
      <c r="L3446" s="3"/>
    </row>
    <row r="3447" spans="1:12" x14ac:dyDescent="0.3">
      <c r="A3447" s="2" t="s">
        <v>277</v>
      </c>
      <c r="B3447" s="1">
        <v>17855</v>
      </c>
      <c r="C3447" s="1">
        <v>0</v>
      </c>
      <c r="D3447" s="1">
        <v>0</v>
      </c>
      <c r="E3447" s="34">
        <f>(B3447-MAX(B$42:B3447))/MAX(B$42:B3447)</f>
        <v>-0.39340920672668594</v>
      </c>
      <c r="F3447" s="49">
        <v>130.31</v>
      </c>
      <c r="G3447" s="4" t="str">
        <f>IF(F3447&lt;=H$1, "침체", IF(F3447&gt;=G$1, "과열", ""))</f>
        <v>과열</v>
      </c>
      <c r="H3447" s="3">
        <f t="shared" si="210"/>
        <v>15.379999999999995</v>
      </c>
      <c r="I3447" s="14">
        <v>1</v>
      </c>
      <c r="J3447" s="46">
        <f t="shared" si="211"/>
        <v>1342754.3330155634</v>
      </c>
      <c r="K3447" s="35">
        <f>(J3447-MAX(J$42:J3447))/MAX(J$42:J3447)</f>
        <v>-0.12002451615031004</v>
      </c>
      <c r="L3447" s="3"/>
    </row>
    <row r="3448" spans="1:12" x14ac:dyDescent="0.3">
      <c r="A3448" s="2" t="s">
        <v>276</v>
      </c>
      <c r="B3448" s="1">
        <v>17905</v>
      </c>
      <c r="C3448" s="1">
        <v>0</v>
      </c>
      <c r="D3448" s="1">
        <v>0</v>
      </c>
      <c r="E3448" s="34">
        <f>(B3448-MAX(B$42:B3448))/MAX(B$42:B3448)</f>
        <v>-0.39171054866655342</v>
      </c>
      <c r="F3448" s="49">
        <v>112.46</v>
      </c>
      <c r="G3448" s="4" t="str">
        <f>IF(F3448&lt;=H$1, "침체", IF(F3448&gt;=G$1, "과열", ""))</f>
        <v>과열</v>
      </c>
      <c r="H3448" s="3">
        <f t="shared" si="210"/>
        <v>-17.850000000000009</v>
      </c>
      <c r="I3448" s="14">
        <v>1</v>
      </c>
      <c r="J3448" s="46">
        <f t="shared" si="211"/>
        <v>1342754.3330155634</v>
      </c>
      <c r="K3448" s="35">
        <f>(J3448-MAX(J$42:J3448))/MAX(J$42:J3448)</f>
        <v>-0.12002451615031004</v>
      </c>
      <c r="L3448" s="3"/>
    </row>
    <row r="3449" spans="1:12" x14ac:dyDescent="0.3">
      <c r="A3449" s="2" t="s">
        <v>275</v>
      </c>
      <c r="B3449" s="1">
        <v>18280</v>
      </c>
      <c r="C3449" s="1">
        <v>0</v>
      </c>
      <c r="D3449" s="1">
        <v>0</v>
      </c>
      <c r="E3449" s="34">
        <f>(B3449-MAX(B$42:B3449))/MAX(B$42:B3449)</f>
        <v>-0.37897061321555969</v>
      </c>
      <c r="F3449" s="49">
        <v>120.82</v>
      </c>
      <c r="G3449" s="4" t="str">
        <f>IF(F3449&lt;=H$1, "침체", IF(F3449&gt;=G$1, "과열", ""))</f>
        <v>과열</v>
      </c>
      <c r="H3449" s="3">
        <f t="shared" si="210"/>
        <v>8.36</v>
      </c>
      <c r="I3449" s="14">
        <v>1</v>
      </c>
      <c r="J3449" s="46">
        <f t="shared" si="211"/>
        <v>1342754.3330155634</v>
      </c>
      <c r="K3449" s="35">
        <f>(J3449-MAX(J$42:J3449))/MAX(J$42:J3449)</f>
        <v>-0.12002451615031004</v>
      </c>
      <c r="L3449" s="3"/>
    </row>
    <row r="3450" spans="1:12" x14ac:dyDescent="0.3">
      <c r="A3450" s="2" t="s">
        <v>274</v>
      </c>
      <c r="B3450" s="1">
        <v>17815</v>
      </c>
      <c r="C3450" s="1">
        <v>0</v>
      </c>
      <c r="D3450" s="1">
        <v>0</v>
      </c>
      <c r="E3450" s="34">
        <f>(B3450-MAX(B$42:B3450))/MAX(B$42:B3450)</f>
        <v>-0.39476813317479192</v>
      </c>
      <c r="F3450" s="49">
        <v>59.9</v>
      </c>
      <c r="G3450" s="4" t="str">
        <f>IF(F3450&lt;=H$1, "침체", IF(F3450&gt;=G$1, "과열", ""))</f>
        <v/>
      </c>
      <c r="H3450" s="3">
        <f t="shared" si="210"/>
        <v>-60.919999999999995</v>
      </c>
      <c r="I3450" s="14">
        <v>1</v>
      </c>
      <c r="J3450" s="46">
        <f t="shared" si="211"/>
        <v>1342754.3330155634</v>
      </c>
      <c r="K3450" s="35">
        <f>(J3450-MAX(J$42:J3450))/MAX(J$42:J3450)</f>
        <v>-0.12002451615031004</v>
      </c>
      <c r="L3450" s="3"/>
    </row>
    <row r="3451" spans="1:12" x14ac:dyDescent="0.3">
      <c r="A3451" s="2" t="s">
        <v>273</v>
      </c>
      <c r="B3451" s="1">
        <v>17775</v>
      </c>
      <c r="C3451" s="1">
        <v>0</v>
      </c>
      <c r="D3451" s="1">
        <v>0</v>
      </c>
      <c r="E3451" s="34">
        <f>(B3451-MAX(B$42:B3451))/MAX(B$42:B3451)</f>
        <v>-0.3961270596228979</v>
      </c>
      <c r="F3451" s="49">
        <v>64.53</v>
      </c>
      <c r="G3451" s="4" t="str">
        <f>IF(F3451&lt;=H$1, "침체", IF(F3451&gt;=G$1, "과열", ""))</f>
        <v/>
      </c>
      <c r="H3451" s="3">
        <f t="shared" si="210"/>
        <v>4.6300000000000026</v>
      </c>
      <c r="I3451" s="14">
        <v>1</v>
      </c>
      <c r="J3451" s="46">
        <f t="shared" si="211"/>
        <v>1342754.3330155634</v>
      </c>
      <c r="K3451" s="35">
        <f>(J3451-MAX(J$42:J3451))/MAX(J$42:J3451)</f>
        <v>-0.12002451615031004</v>
      </c>
      <c r="L3451" s="3"/>
    </row>
    <row r="3452" spans="1:12" x14ac:dyDescent="0.3">
      <c r="A3452" s="2" t="s">
        <v>272</v>
      </c>
      <c r="B3452" s="1">
        <v>18125</v>
      </c>
      <c r="C3452" s="1">
        <v>0</v>
      </c>
      <c r="D3452" s="1">
        <v>0</v>
      </c>
      <c r="E3452" s="34">
        <f>(B3452-MAX(B$42:B3452))/MAX(B$42:B3452)</f>
        <v>-0.38423645320197042</v>
      </c>
      <c r="F3452" s="49">
        <v>71.38</v>
      </c>
      <c r="G3452" s="4" t="str">
        <f>IF(F3452&lt;=H$1, "침체", IF(F3452&gt;=G$1, "과열", ""))</f>
        <v/>
      </c>
      <c r="H3452" s="3">
        <f t="shared" si="210"/>
        <v>6.8499999999999943</v>
      </c>
      <c r="I3452" s="14">
        <v>1</v>
      </c>
      <c r="J3452" s="46">
        <f t="shared" si="211"/>
        <v>1342754.3330155634</v>
      </c>
      <c r="K3452" s="35">
        <f>(J3452-MAX(J$42:J3452))/MAX(J$42:J3452)</f>
        <v>-0.12002451615031004</v>
      </c>
      <c r="L3452" s="3"/>
    </row>
    <row r="3453" spans="1:12" x14ac:dyDescent="0.3">
      <c r="A3453" s="2" t="s">
        <v>271</v>
      </c>
      <c r="B3453" s="1">
        <v>18675</v>
      </c>
      <c r="C3453" s="1">
        <v>0</v>
      </c>
      <c r="D3453" s="1">
        <v>0</v>
      </c>
      <c r="E3453" s="34">
        <f>(B3453-MAX(B$42:B3453))/MAX(B$42:B3453)</f>
        <v>-0.36555121454051298</v>
      </c>
      <c r="F3453" s="49">
        <v>125.07</v>
      </c>
      <c r="G3453" s="4" t="str">
        <f>IF(F3453&lt;=H$1, "침체", IF(F3453&gt;=G$1, "과열", ""))</f>
        <v>과열</v>
      </c>
      <c r="H3453" s="3">
        <f t="shared" si="210"/>
        <v>53.69</v>
      </c>
      <c r="I3453" s="14">
        <v>1</v>
      </c>
      <c r="J3453" s="46">
        <f t="shared" si="211"/>
        <v>1342754.3330155634</v>
      </c>
      <c r="K3453" s="35">
        <f>(J3453-MAX(J$42:J3453))/MAX(J$42:J3453)</f>
        <v>-0.12002451615031004</v>
      </c>
      <c r="L3453" s="3"/>
    </row>
    <row r="3454" spans="1:12" x14ac:dyDescent="0.3">
      <c r="A3454" s="2" t="s">
        <v>270</v>
      </c>
      <c r="B3454" s="1">
        <v>18225</v>
      </c>
      <c r="C3454" s="1">
        <v>0</v>
      </c>
      <c r="D3454" s="1">
        <v>0</v>
      </c>
      <c r="E3454" s="34">
        <f>(B3454-MAX(B$42:B3454))/MAX(B$42:B3454)</f>
        <v>-0.38083913708170547</v>
      </c>
      <c r="F3454" s="49">
        <v>86.49</v>
      </c>
      <c r="G3454" s="4" t="str">
        <f>IF(F3454&lt;=H$1, "침체", IF(F3454&gt;=G$1, "과열", ""))</f>
        <v/>
      </c>
      <c r="H3454" s="3">
        <f t="shared" si="210"/>
        <v>-38.58</v>
      </c>
      <c r="I3454" s="14">
        <v>1</v>
      </c>
      <c r="J3454" s="46">
        <f t="shared" si="211"/>
        <v>1342754.3330155634</v>
      </c>
      <c r="K3454" s="35">
        <f>(J3454-MAX(J$42:J3454))/MAX(J$42:J3454)</f>
        <v>-0.12002451615031004</v>
      </c>
      <c r="L3454" s="3"/>
    </row>
    <row r="3455" spans="1:12" x14ac:dyDescent="0.3">
      <c r="A3455" s="2" t="s">
        <v>269</v>
      </c>
      <c r="B3455" s="1">
        <v>18140</v>
      </c>
      <c r="C3455" s="1">
        <v>0</v>
      </c>
      <c r="D3455" s="1">
        <v>0</v>
      </c>
      <c r="E3455" s="34">
        <f>(B3455-MAX(B$42:B3455))/MAX(B$42:B3455)</f>
        <v>-0.38372685578393068</v>
      </c>
      <c r="F3455" s="49">
        <v>63.81</v>
      </c>
      <c r="G3455" s="4" t="str">
        <f>IF(F3455&lt;=H$1, "침체", IF(F3455&gt;=G$1, "과열", ""))</f>
        <v/>
      </c>
      <c r="H3455" s="3">
        <f t="shared" si="210"/>
        <v>-22.679999999999993</v>
      </c>
      <c r="I3455" s="14">
        <v>1</v>
      </c>
      <c r="J3455" s="46">
        <f t="shared" si="211"/>
        <v>1342754.3330155634</v>
      </c>
      <c r="K3455" s="35">
        <f>(J3455-MAX(J$42:J3455))/MAX(J$42:J3455)</f>
        <v>-0.12002451615031004</v>
      </c>
      <c r="L3455" s="3"/>
    </row>
    <row r="3456" spans="1:12" x14ac:dyDescent="0.3">
      <c r="A3456" s="2" t="s">
        <v>268</v>
      </c>
      <c r="B3456" s="1">
        <v>18345</v>
      </c>
      <c r="C3456" s="1">
        <v>0</v>
      </c>
      <c r="D3456" s="1">
        <v>0</v>
      </c>
      <c r="E3456" s="34">
        <f>(B3456-MAX(B$42:B3456))/MAX(B$42:B3456)</f>
        <v>-0.37676235773738748</v>
      </c>
      <c r="F3456" s="49">
        <v>80.12</v>
      </c>
      <c r="G3456" s="4" t="str">
        <f>IF(F3456&lt;=H$1, "침체", IF(F3456&gt;=G$1, "과열", ""))</f>
        <v/>
      </c>
      <c r="H3456" s="3">
        <f t="shared" si="210"/>
        <v>16.310000000000002</v>
      </c>
      <c r="I3456" s="14">
        <v>1</v>
      </c>
      <c r="J3456" s="46">
        <f t="shared" si="211"/>
        <v>1342754.3330155634</v>
      </c>
      <c r="K3456" s="35">
        <f>(J3456-MAX(J$42:J3456))/MAX(J$42:J3456)</f>
        <v>-0.12002451615031004</v>
      </c>
      <c r="L3456" s="3"/>
    </row>
    <row r="3457" spans="1:12" x14ac:dyDescent="0.3">
      <c r="A3457" s="2" t="s">
        <v>267</v>
      </c>
      <c r="B3457" s="1">
        <v>18440</v>
      </c>
      <c r="C3457" s="1">
        <v>0</v>
      </c>
      <c r="D3457" s="1">
        <v>0</v>
      </c>
      <c r="E3457" s="34">
        <f>(B3457-MAX(B$42:B3457))/MAX(B$42:B3457)</f>
        <v>-0.37353490742313572</v>
      </c>
      <c r="F3457" s="49">
        <v>111.31</v>
      </c>
      <c r="G3457" s="4" t="str">
        <f>IF(F3457&lt;=H$1, "침체", IF(F3457&gt;=G$1, "과열", ""))</f>
        <v>과열</v>
      </c>
      <c r="H3457" s="3">
        <f t="shared" si="210"/>
        <v>31.189999999999998</v>
      </c>
      <c r="I3457" s="14">
        <v>1</v>
      </c>
      <c r="J3457" s="46">
        <f t="shared" si="211"/>
        <v>1342754.3330155634</v>
      </c>
      <c r="K3457" s="35">
        <f>(J3457-MAX(J$42:J3457))/MAX(J$42:J3457)</f>
        <v>-0.12002451615031004</v>
      </c>
      <c r="L3457" s="3"/>
    </row>
    <row r="3458" spans="1:12" x14ac:dyDescent="0.3">
      <c r="A3458" s="2" t="s">
        <v>266</v>
      </c>
      <c r="B3458" s="1">
        <v>18135</v>
      </c>
      <c r="C3458" s="1">
        <v>0</v>
      </c>
      <c r="D3458" s="1">
        <v>0</v>
      </c>
      <c r="E3458" s="34">
        <f>(B3458-MAX(B$42:B3458))/MAX(B$42:B3458)</f>
        <v>-0.38389672158994392</v>
      </c>
      <c r="F3458" s="49">
        <v>-21.16</v>
      </c>
      <c r="G3458" s="4" t="str">
        <f>IF(F3458&lt;=H$1, "침체", IF(F3458&gt;=G$1, "과열", ""))</f>
        <v/>
      </c>
      <c r="H3458" s="3">
        <f t="shared" si="210"/>
        <v>-132.47</v>
      </c>
      <c r="I3458" s="14">
        <v>1</v>
      </c>
      <c r="J3458" s="46">
        <f t="shared" si="211"/>
        <v>1342754.3330155634</v>
      </c>
      <c r="K3458" s="35">
        <f>(J3458-MAX(J$42:J3458))/MAX(J$42:J3458)</f>
        <v>-0.12002451615031004</v>
      </c>
      <c r="L3458" s="3"/>
    </row>
    <row r="3459" spans="1:12" x14ac:dyDescent="0.3">
      <c r="A3459" s="2" t="s">
        <v>265</v>
      </c>
      <c r="B3459" s="1">
        <v>17815</v>
      </c>
      <c r="C3459" s="1">
        <v>0</v>
      </c>
      <c r="D3459" s="1">
        <v>0</v>
      </c>
      <c r="E3459" s="34">
        <f>(B3459-MAX(B$42:B3459))/MAX(B$42:B3459)</f>
        <v>-0.39476813317479192</v>
      </c>
      <c r="F3459" s="49">
        <v>-70</v>
      </c>
      <c r="G3459" s="4" t="str">
        <f>IF(F3459&lt;=H$1, "침체", IF(F3459&gt;=G$1, "과열", ""))</f>
        <v/>
      </c>
      <c r="H3459" s="3">
        <f t="shared" ref="H3459:H3522" si="212">F3459-F3458</f>
        <v>-48.84</v>
      </c>
      <c r="I3459" s="14">
        <v>1</v>
      </c>
      <c r="J3459" s="46">
        <f t="shared" si="211"/>
        <v>1342754.3330155634</v>
      </c>
      <c r="K3459" s="35">
        <f>(J3459-MAX(J$42:J3459))/MAX(J$42:J3459)</f>
        <v>-0.12002451615031004</v>
      </c>
      <c r="L3459" s="3"/>
    </row>
    <row r="3460" spans="1:12" x14ac:dyDescent="0.3">
      <c r="A3460" s="2" t="s">
        <v>264</v>
      </c>
      <c r="B3460" s="1">
        <v>18270</v>
      </c>
      <c r="C3460" s="1">
        <v>0</v>
      </c>
      <c r="D3460" s="1">
        <v>0</v>
      </c>
      <c r="E3460" s="34">
        <f>(B3460-MAX(B$42:B3460))/MAX(B$42:B3460)</f>
        <v>-0.37931034482758619</v>
      </c>
      <c r="F3460" s="49">
        <v>-10.01</v>
      </c>
      <c r="G3460" s="4" t="str">
        <f>IF(F3460&lt;=H$1, "침체", IF(F3460&gt;=G$1, "과열", ""))</f>
        <v/>
      </c>
      <c r="H3460" s="3">
        <f t="shared" si="212"/>
        <v>59.99</v>
      </c>
      <c r="I3460" s="14">
        <v>1</v>
      </c>
      <c r="J3460" s="46">
        <f t="shared" si="211"/>
        <v>1342754.3330155634</v>
      </c>
      <c r="K3460" s="35">
        <f>(J3460-MAX(J$42:J3460))/MAX(J$42:J3460)</f>
        <v>-0.12002451615031004</v>
      </c>
      <c r="L3460" s="3"/>
    </row>
    <row r="3461" spans="1:12" x14ac:dyDescent="0.3">
      <c r="A3461" s="2" t="s">
        <v>263</v>
      </c>
      <c r="B3461" s="1">
        <v>18155</v>
      </c>
      <c r="C3461" s="1">
        <v>0</v>
      </c>
      <c r="D3461" s="1">
        <v>0</v>
      </c>
      <c r="E3461" s="34">
        <f>(B3461-MAX(B$42:B3461))/MAX(B$42:B3461)</f>
        <v>-0.38321725836589093</v>
      </c>
      <c r="F3461" s="49">
        <v>-19.079999999999998</v>
      </c>
      <c r="G3461" s="4" t="str">
        <f>IF(F3461&lt;=H$1, "침체", IF(F3461&gt;=G$1, "과열", ""))</f>
        <v/>
      </c>
      <c r="H3461" s="3">
        <f t="shared" si="212"/>
        <v>-9.0699999999999985</v>
      </c>
      <c r="I3461" s="14">
        <v>1</v>
      </c>
      <c r="J3461" s="46">
        <f t="shared" si="211"/>
        <v>1342754.3330155634</v>
      </c>
      <c r="K3461" s="35">
        <f>(J3461-MAX(J$42:J3461))/MAX(J$42:J3461)</f>
        <v>-0.12002451615031004</v>
      </c>
      <c r="L3461" s="3"/>
    </row>
    <row r="3462" spans="1:12" x14ac:dyDescent="0.3">
      <c r="A3462" s="2" t="s">
        <v>262</v>
      </c>
      <c r="B3462" s="1">
        <v>18670</v>
      </c>
      <c r="C3462" s="1">
        <v>0</v>
      </c>
      <c r="D3462" s="1">
        <v>0</v>
      </c>
      <c r="E3462" s="34">
        <f>(B3462-MAX(B$42:B3462))/MAX(B$42:B3462)</f>
        <v>-0.36572108034652623</v>
      </c>
      <c r="F3462" s="49">
        <v>140.83000000000001</v>
      </c>
      <c r="G3462" s="4" t="str">
        <f>IF(F3462&lt;=H$1, "침체", IF(F3462&gt;=G$1, "과열", ""))</f>
        <v>과열</v>
      </c>
      <c r="H3462" s="3">
        <f t="shared" si="212"/>
        <v>159.91000000000003</v>
      </c>
      <c r="I3462" s="14">
        <v>1</v>
      </c>
      <c r="J3462" s="46">
        <f t="shared" si="211"/>
        <v>1342754.3330155634</v>
      </c>
      <c r="K3462" s="35">
        <f>(J3462-MAX(J$42:J3462))/MAX(J$42:J3462)</f>
        <v>-0.12002451615031004</v>
      </c>
      <c r="L3462" s="3"/>
    </row>
    <row r="3463" spans="1:12" x14ac:dyDescent="0.3">
      <c r="A3463" s="2" t="s">
        <v>261</v>
      </c>
      <c r="B3463" s="1">
        <v>18340</v>
      </c>
      <c r="C3463" s="1">
        <v>0</v>
      </c>
      <c r="D3463" s="1">
        <v>0</v>
      </c>
      <c r="E3463" s="34">
        <f>(B3463-MAX(B$42:B3463))/MAX(B$42:B3463)</f>
        <v>-0.37693222354340072</v>
      </c>
      <c r="F3463" s="49">
        <v>76.739999999999995</v>
      </c>
      <c r="G3463" s="4" t="str">
        <f>IF(F3463&lt;=H$1, "침체", IF(F3463&gt;=G$1, "과열", ""))</f>
        <v/>
      </c>
      <c r="H3463" s="3">
        <f t="shared" si="212"/>
        <v>-64.090000000000018</v>
      </c>
      <c r="I3463" s="14">
        <v>1</v>
      </c>
      <c r="J3463" s="46">
        <f t="shared" si="211"/>
        <v>1342754.3330155634</v>
      </c>
      <c r="K3463" s="35">
        <f>(J3463-MAX(J$42:J3463))/MAX(J$42:J3463)</f>
        <v>-0.12002451615031004</v>
      </c>
      <c r="L3463" s="3"/>
    </row>
    <row r="3464" spans="1:12" x14ac:dyDescent="0.3">
      <c r="A3464" s="2" t="s">
        <v>260</v>
      </c>
      <c r="B3464" s="1">
        <v>18225</v>
      </c>
      <c r="C3464" s="1">
        <v>0</v>
      </c>
      <c r="D3464" s="1">
        <v>0</v>
      </c>
      <c r="E3464" s="34">
        <f>(B3464-MAX(B$42:B3464))/MAX(B$42:B3464)</f>
        <v>-0.38083913708170547</v>
      </c>
      <c r="F3464" s="49">
        <v>-40.51</v>
      </c>
      <c r="G3464" s="4" t="str">
        <f>IF(F3464&lt;=H$1, "침체", IF(F3464&gt;=G$1, "과열", ""))</f>
        <v/>
      </c>
      <c r="H3464" s="3">
        <f t="shared" si="212"/>
        <v>-117.25</v>
      </c>
      <c r="I3464" s="14">
        <v>1</v>
      </c>
      <c r="J3464" s="46">
        <f t="shared" si="211"/>
        <v>1342754.3330155634</v>
      </c>
      <c r="K3464" s="35">
        <f>(J3464-MAX(J$42:J3464))/MAX(J$42:J3464)</f>
        <v>-0.12002451615031004</v>
      </c>
      <c r="L3464" s="3"/>
    </row>
    <row r="3465" spans="1:12" x14ac:dyDescent="0.3">
      <c r="A3465" s="2" t="s">
        <v>259</v>
      </c>
      <c r="B3465" s="1">
        <v>18250</v>
      </c>
      <c r="C3465" s="1">
        <v>0</v>
      </c>
      <c r="D3465" s="1">
        <v>0</v>
      </c>
      <c r="E3465" s="34">
        <f>(B3465-MAX(B$42:B3465))/MAX(B$42:B3465)</f>
        <v>-0.37998980805163918</v>
      </c>
      <c r="F3465" s="49">
        <v>-2.72</v>
      </c>
      <c r="G3465" s="4" t="str">
        <f>IF(F3465&lt;=H$1, "침체", IF(F3465&gt;=G$1, "과열", ""))</f>
        <v/>
      </c>
      <c r="H3465" s="3">
        <f t="shared" si="212"/>
        <v>37.79</v>
      </c>
      <c r="I3465" s="14">
        <v>1</v>
      </c>
      <c r="J3465" s="46">
        <f t="shared" si="211"/>
        <v>1342754.3330155634</v>
      </c>
      <c r="K3465" s="35">
        <f>(J3465-MAX(J$42:J3465))/MAX(J$42:J3465)</f>
        <v>-0.12002451615031004</v>
      </c>
      <c r="L3465" s="3"/>
    </row>
    <row r="3466" spans="1:12" x14ac:dyDescent="0.3">
      <c r="A3466" s="2" t="s">
        <v>258</v>
      </c>
      <c r="B3466" s="1">
        <v>18765</v>
      </c>
      <c r="C3466" s="1">
        <v>0</v>
      </c>
      <c r="D3466" s="1">
        <v>0</v>
      </c>
      <c r="E3466" s="34">
        <f>(B3466-MAX(B$42:B3466))/MAX(B$42:B3466)</f>
        <v>-0.36249363003227453</v>
      </c>
      <c r="F3466" s="49">
        <v>140.52000000000001</v>
      </c>
      <c r="G3466" s="4" t="str">
        <f>IF(F3466&lt;=H$1, "침체", IF(F3466&gt;=G$1, "과열", ""))</f>
        <v>과열</v>
      </c>
      <c r="H3466" s="3">
        <f t="shared" si="212"/>
        <v>143.24</v>
      </c>
      <c r="I3466" s="14">
        <v>1</v>
      </c>
      <c r="J3466" s="46">
        <f t="shared" si="211"/>
        <v>1342754.3330155634</v>
      </c>
      <c r="K3466" s="35">
        <f>(J3466-MAX(J$42:J3466))/MAX(J$42:J3466)</f>
        <v>-0.12002451615031004</v>
      </c>
      <c r="L3466" s="3"/>
    </row>
    <row r="3467" spans="1:12" x14ac:dyDescent="0.3">
      <c r="A3467" s="2" t="s">
        <v>257</v>
      </c>
      <c r="B3467" s="1">
        <v>18445</v>
      </c>
      <c r="C3467" s="1">
        <v>0</v>
      </c>
      <c r="D3467" s="1">
        <v>0</v>
      </c>
      <c r="E3467" s="34">
        <f>(B3467-MAX(B$42:B3467))/MAX(B$42:B3467)</f>
        <v>-0.37336504161712247</v>
      </c>
      <c r="F3467" s="49">
        <v>48.76</v>
      </c>
      <c r="G3467" s="4" t="str">
        <f>IF(F3467&lt;=H$1, "침체", IF(F3467&gt;=G$1, "과열", ""))</f>
        <v/>
      </c>
      <c r="H3467" s="3">
        <f t="shared" si="212"/>
        <v>-91.760000000000019</v>
      </c>
      <c r="I3467" s="14">
        <v>1</v>
      </c>
      <c r="J3467" s="46">
        <f t="shared" si="211"/>
        <v>1342754.3330155634</v>
      </c>
      <c r="K3467" s="35">
        <f>(J3467-MAX(J$42:J3467))/MAX(J$42:J3467)</f>
        <v>-0.12002451615031004</v>
      </c>
      <c r="L3467" s="3"/>
    </row>
    <row r="3468" spans="1:12" x14ac:dyDescent="0.3">
      <c r="A3468" s="2" t="s">
        <v>256</v>
      </c>
      <c r="B3468" s="1">
        <v>18745</v>
      </c>
      <c r="C3468" s="1">
        <v>0</v>
      </c>
      <c r="D3468" s="1">
        <v>0</v>
      </c>
      <c r="E3468" s="34">
        <f>(B3468-MAX(B$42:B3468))/MAX(B$42:B3468)</f>
        <v>-0.36317309325632752</v>
      </c>
      <c r="F3468" s="49">
        <v>76.59</v>
      </c>
      <c r="G3468" s="4" t="str">
        <f>IF(F3468&lt;=H$1, "침체", IF(F3468&gt;=G$1, "과열", ""))</f>
        <v/>
      </c>
      <c r="H3468" s="3">
        <f t="shared" si="212"/>
        <v>27.830000000000005</v>
      </c>
      <c r="I3468" s="14">
        <v>1</v>
      </c>
      <c r="J3468" s="46">
        <f t="shared" si="211"/>
        <v>1342754.3330155634</v>
      </c>
      <c r="K3468" s="35">
        <f>(J3468-MAX(J$42:J3468))/MAX(J$42:J3468)</f>
        <v>-0.12002451615031004</v>
      </c>
      <c r="L3468" s="3"/>
    </row>
    <row r="3469" spans="1:12" x14ac:dyDescent="0.3">
      <c r="A3469" s="2" t="s">
        <v>255</v>
      </c>
      <c r="B3469" s="1">
        <v>18900</v>
      </c>
      <c r="C3469" s="1">
        <v>0</v>
      </c>
      <c r="D3469" s="1">
        <v>0</v>
      </c>
      <c r="E3469" s="34">
        <f>(B3469-MAX(B$42:B3469))/MAX(B$42:B3469)</f>
        <v>-0.35790725326991679</v>
      </c>
      <c r="F3469" s="49">
        <v>125.06</v>
      </c>
      <c r="G3469" s="4" t="str">
        <f>IF(F3469&lt;=H$1, "침체", IF(F3469&gt;=G$1, "과열", ""))</f>
        <v>과열</v>
      </c>
      <c r="H3469" s="3">
        <f t="shared" si="212"/>
        <v>48.47</v>
      </c>
      <c r="I3469" s="14">
        <v>1</v>
      </c>
      <c r="J3469" s="46">
        <f t="shared" si="211"/>
        <v>1342754.3330155634</v>
      </c>
      <c r="K3469" s="35">
        <f>(J3469-MAX(J$42:J3469))/MAX(J$42:J3469)</f>
        <v>-0.12002451615031004</v>
      </c>
      <c r="L3469" s="3"/>
    </row>
    <row r="3470" spans="1:12" x14ac:dyDescent="0.3">
      <c r="A3470" s="2" t="s">
        <v>254</v>
      </c>
      <c r="B3470" s="1">
        <v>19265</v>
      </c>
      <c r="C3470" s="1">
        <v>0</v>
      </c>
      <c r="D3470" s="1">
        <v>0</v>
      </c>
      <c r="E3470" s="34">
        <f>(B3470-MAX(B$42:B3470))/MAX(B$42:B3470)</f>
        <v>-0.34550704943094956</v>
      </c>
      <c r="F3470" s="49">
        <v>156.44999999999999</v>
      </c>
      <c r="G3470" s="4" t="str">
        <f>IF(F3470&lt;=H$1, "침체", IF(F3470&gt;=G$1, "과열", ""))</f>
        <v>과열</v>
      </c>
      <c r="H3470" s="3">
        <f t="shared" si="212"/>
        <v>31.389999999999986</v>
      </c>
      <c r="I3470" s="14">
        <v>1</v>
      </c>
      <c r="J3470" s="46">
        <f t="shared" si="211"/>
        <v>1342754.3330155634</v>
      </c>
      <c r="K3470" s="35">
        <f>(J3470-MAX(J$42:J3470))/MAX(J$42:J3470)</f>
        <v>-0.12002451615031004</v>
      </c>
      <c r="L3470" s="3"/>
    </row>
    <row r="3471" spans="1:12" x14ac:dyDescent="0.3">
      <c r="A3471" s="2" t="s">
        <v>253</v>
      </c>
      <c r="B3471" s="1">
        <v>18545</v>
      </c>
      <c r="C3471" s="1">
        <v>0</v>
      </c>
      <c r="D3471" s="1">
        <v>0</v>
      </c>
      <c r="E3471" s="34">
        <f>(B3471-MAX(B$42:B3471))/MAX(B$42:B3471)</f>
        <v>-0.36996772549685747</v>
      </c>
      <c r="F3471" s="49">
        <v>40.07</v>
      </c>
      <c r="G3471" s="4" t="str">
        <f>IF(F3471&lt;=H$1, "침체", IF(F3471&gt;=G$1, "과열", ""))</f>
        <v/>
      </c>
      <c r="H3471" s="3">
        <f t="shared" si="212"/>
        <v>-116.38</v>
      </c>
      <c r="I3471" s="14">
        <v>1</v>
      </c>
      <c r="J3471" s="46">
        <f t="shared" si="211"/>
        <v>1342754.3330155634</v>
      </c>
      <c r="K3471" s="35">
        <f>(J3471-MAX(J$42:J3471))/MAX(J$42:J3471)</f>
        <v>-0.12002451615031004</v>
      </c>
      <c r="L3471" s="3"/>
    </row>
    <row r="3472" spans="1:12" x14ac:dyDescent="0.3">
      <c r="A3472" s="2" t="s">
        <v>252</v>
      </c>
      <c r="B3472" s="1">
        <v>18740</v>
      </c>
      <c r="C3472" s="1">
        <v>0</v>
      </c>
      <c r="D3472" s="1">
        <v>0</v>
      </c>
      <c r="E3472" s="34">
        <f>(B3472-MAX(B$42:B3472))/MAX(B$42:B3472)</f>
        <v>-0.36334295906234076</v>
      </c>
      <c r="F3472" s="49">
        <v>14.69</v>
      </c>
      <c r="G3472" s="4" t="str">
        <f>IF(F3472&lt;=H$1, "침체", IF(F3472&gt;=G$1, "과열", ""))</f>
        <v/>
      </c>
      <c r="H3472" s="3">
        <f t="shared" si="212"/>
        <v>-25.380000000000003</v>
      </c>
      <c r="I3472" s="14">
        <v>1</v>
      </c>
      <c r="J3472" s="46">
        <f t="shared" si="211"/>
        <v>1342754.3330155634</v>
      </c>
      <c r="K3472" s="35">
        <f>(J3472-MAX(J$42:J3472))/MAX(J$42:J3472)</f>
        <v>-0.12002451615031004</v>
      </c>
      <c r="L3472" s="3"/>
    </row>
    <row r="3473" spans="1:12" x14ac:dyDescent="0.3">
      <c r="A3473" s="2" t="s">
        <v>251</v>
      </c>
      <c r="B3473" s="1">
        <v>18305</v>
      </c>
      <c r="C3473" s="1">
        <v>0</v>
      </c>
      <c r="D3473" s="1">
        <v>0</v>
      </c>
      <c r="E3473" s="34">
        <f>(B3473-MAX(B$42:B3473))/MAX(B$42:B3473)</f>
        <v>-0.37812128418549346</v>
      </c>
      <c r="F3473" s="49">
        <v>-97.94</v>
      </c>
      <c r="G3473" s="4" t="str">
        <f>IF(F3473&lt;=H$1, "침체", IF(F3473&gt;=G$1, "과열", ""))</f>
        <v/>
      </c>
      <c r="H3473" s="3">
        <f t="shared" si="212"/>
        <v>-112.63</v>
      </c>
      <c r="I3473" s="14">
        <v>1</v>
      </c>
      <c r="J3473" s="46">
        <f t="shared" si="211"/>
        <v>1342754.3330155634</v>
      </c>
      <c r="K3473" s="35">
        <f>(J3473-MAX(J$42:J3473))/MAX(J$42:J3473)</f>
        <v>-0.12002451615031004</v>
      </c>
      <c r="L3473" s="3"/>
    </row>
    <row r="3474" spans="1:12" x14ac:dyDescent="0.3">
      <c r="A3474" s="2" t="s">
        <v>250</v>
      </c>
      <c r="B3474" s="1">
        <v>18925</v>
      </c>
      <c r="C3474" s="1">
        <v>0</v>
      </c>
      <c r="D3474" s="1">
        <v>0</v>
      </c>
      <c r="E3474" s="34">
        <f>(B3474-MAX(B$42:B3474))/MAX(B$42:B3474)</f>
        <v>-0.3570579242398505</v>
      </c>
      <c r="F3474" s="49">
        <v>58.23</v>
      </c>
      <c r="G3474" s="4" t="str">
        <f>IF(F3474&lt;=H$1, "침체", IF(F3474&gt;=G$1, "과열", ""))</f>
        <v/>
      </c>
      <c r="H3474" s="3">
        <f t="shared" si="212"/>
        <v>156.16999999999999</v>
      </c>
      <c r="I3474" s="14">
        <v>1</v>
      </c>
      <c r="J3474" s="46">
        <f t="shared" si="211"/>
        <v>1342754.3330155634</v>
      </c>
      <c r="K3474" s="35">
        <f>(J3474-MAX(J$42:J3474))/MAX(J$42:J3474)</f>
        <v>-0.12002451615031004</v>
      </c>
      <c r="L3474" s="3"/>
    </row>
    <row r="3475" spans="1:12" x14ac:dyDescent="0.3">
      <c r="A3475" s="2" t="s">
        <v>249</v>
      </c>
      <c r="B3475" s="1">
        <v>19980</v>
      </c>
      <c r="C3475" s="1">
        <v>0</v>
      </c>
      <c r="D3475" s="1">
        <v>0</v>
      </c>
      <c r="E3475" s="34">
        <f>(B3475-MAX(B$42:B3475))/MAX(B$42:B3475)</f>
        <v>-0.32121623917105485</v>
      </c>
      <c r="F3475" s="49">
        <v>242.95</v>
      </c>
      <c r="G3475" s="4" t="str">
        <f>IF(F3475&lt;=H$1, "침체", IF(F3475&gt;=G$1, "과열", ""))</f>
        <v>과열</v>
      </c>
      <c r="H3475" s="3">
        <f t="shared" si="212"/>
        <v>184.72</v>
      </c>
      <c r="I3475" s="14">
        <v>1</v>
      </c>
      <c r="J3475" s="46">
        <f t="shared" si="211"/>
        <v>1342754.3330155634</v>
      </c>
      <c r="K3475" s="35">
        <f>(J3475-MAX(J$42:J3475))/MAX(J$42:J3475)</f>
        <v>-0.12002451615031004</v>
      </c>
      <c r="L3475" s="3"/>
    </row>
    <row r="3476" spans="1:12" x14ac:dyDescent="0.3">
      <c r="A3476" s="2" t="s">
        <v>248</v>
      </c>
      <c r="B3476" s="1">
        <v>19865</v>
      </c>
      <c r="C3476" s="1">
        <v>0</v>
      </c>
      <c r="D3476" s="1">
        <v>0</v>
      </c>
      <c r="E3476" s="34">
        <f>(B3476-MAX(B$42:B3476))/MAX(B$42:B3476)</f>
        <v>-0.3251231527093596</v>
      </c>
      <c r="F3476" s="49">
        <v>177.92</v>
      </c>
      <c r="G3476" s="4" t="str">
        <f>IF(F3476&lt;=H$1, "침체", IF(F3476&gt;=G$1, "과열", ""))</f>
        <v>과열</v>
      </c>
      <c r="H3476" s="3">
        <f t="shared" si="212"/>
        <v>-65.03</v>
      </c>
      <c r="I3476" s="14">
        <v>1</v>
      </c>
      <c r="J3476" s="46">
        <f t="shared" si="211"/>
        <v>1342754.3330155634</v>
      </c>
      <c r="K3476" s="35">
        <f>(J3476-MAX(J$42:J3476))/MAX(J$42:J3476)</f>
        <v>-0.12002451615031004</v>
      </c>
      <c r="L3476" s="3"/>
    </row>
    <row r="3477" spans="1:12" x14ac:dyDescent="0.3">
      <c r="A3477" s="2" t="s">
        <v>247</v>
      </c>
      <c r="B3477" s="1">
        <v>19735</v>
      </c>
      <c r="C3477" s="1">
        <v>0</v>
      </c>
      <c r="D3477" s="1">
        <v>0</v>
      </c>
      <c r="E3477" s="34">
        <f>(B3477-MAX(B$42:B3477))/MAX(B$42:B3477)</f>
        <v>-0.32953966366570409</v>
      </c>
      <c r="F3477" s="49">
        <v>120.69</v>
      </c>
      <c r="G3477" s="4" t="str">
        <f>IF(F3477&lt;=H$1, "침체", IF(F3477&gt;=G$1, "과열", ""))</f>
        <v>과열</v>
      </c>
      <c r="H3477" s="3">
        <f t="shared" si="212"/>
        <v>-57.22999999999999</v>
      </c>
      <c r="I3477" s="14">
        <v>1</v>
      </c>
      <c r="J3477" s="46">
        <f t="shared" si="211"/>
        <v>1342754.3330155634</v>
      </c>
      <c r="K3477" s="35">
        <f>(J3477-MAX(J$42:J3477))/MAX(J$42:J3477)</f>
        <v>-0.12002451615031004</v>
      </c>
      <c r="L3477" s="3"/>
    </row>
    <row r="3478" spans="1:12" x14ac:dyDescent="0.3">
      <c r="A3478" s="2" t="s">
        <v>246</v>
      </c>
      <c r="B3478" s="1">
        <v>20100</v>
      </c>
      <c r="C3478" s="1">
        <v>0</v>
      </c>
      <c r="D3478" s="1">
        <v>0</v>
      </c>
      <c r="E3478" s="34">
        <f>(B3478-MAX(B$42:B3478))/MAX(B$42:B3478)</f>
        <v>-0.31713945982673686</v>
      </c>
      <c r="F3478" s="49">
        <v>127.69</v>
      </c>
      <c r="G3478" s="4" t="str">
        <f>IF(F3478&lt;=H$1, "침체", IF(F3478&gt;=G$1, "과열", ""))</f>
        <v>과열</v>
      </c>
      <c r="H3478" s="3">
        <f t="shared" si="212"/>
        <v>7</v>
      </c>
      <c r="I3478" s="14">
        <v>1</v>
      </c>
      <c r="J3478" s="46">
        <f t="shared" si="211"/>
        <v>1342754.3330155634</v>
      </c>
      <c r="K3478" s="35">
        <f>(J3478-MAX(J$42:J3478))/MAX(J$42:J3478)</f>
        <v>-0.12002451615031004</v>
      </c>
      <c r="L3478" s="3"/>
    </row>
    <row r="3479" spans="1:12" x14ac:dyDescent="0.3">
      <c r="A3479" s="2" t="s">
        <v>245</v>
      </c>
      <c r="B3479" s="1">
        <v>20095</v>
      </c>
      <c r="C3479" s="1">
        <v>0</v>
      </c>
      <c r="D3479" s="1">
        <v>0</v>
      </c>
      <c r="E3479" s="34">
        <f>(B3479-MAX(B$42:B3479))/MAX(B$42:B3479)</f>
        <v>-0.31730932563275011</v>
      </c>
      <c r="F3479" s="49">
        <v>88.63</v>
      </c>
      <c r="G3479" s="4" t="str">
        <f>IF(F3479&lt;=H$1, "침체", IF(F3479&gt;=G$1, "과열", ""))</f>
        <v/>
      </c>
      <c r="H3479" s="3">
        <f t="shared" si="212"/>
        <v>-39.06</v>
      </c>
      <c r="I3479" s="14">
        <v>1</v>
      </c>
      <c r="J3479" s="46">
        <f t="shared" si="211"/>
        <v>1342754.3330155634</v>
      </c>
      <c r="K3479" s="35">
        <f>(J3479-MAX(J$42:J3479))/MAX(J$42:J3479)</f>
        <v>-0.12002451615031004</v>
      </c>
      <c r="L3479" s="3"/>
    </row>
    <row r="3480" spans="1:12" x14ac:dyDescent="0.3">
      <c r="A3480" s="2" t="s">
        <v>244</v>
      </c>
      <c r="B3480" s="1">
        <v>20085</v>
      </c>
      <c r="C3480" s="1">
        <v>0</v>
      </c>
      <c r="D3480" s="1">
        <v>0</v>
      </c>
      <c r="E3480" s="34">
        <f>(B3480-MAX(B$42:B3480))/MAX(B$42:B3480)</f>
        <v>-0.3176490572447766</v>
      </c>
      <c r="F3480" s="49">
        <v>79.290000000000006</v>
      </c>
      <c r="G3480" s="4" t="str">
        <f>IF(F3480&lt;=H$1, "침체", IF(F3480&gt;=G$1, "과열", ""))</f>
        <v/>
      </c>
      <c r="H3480" s="3">
        <f t="shared" si="212"/>
        <v>-9.3399999999999892</v>
      </c>
      <c r="I3480" s="14">
        <v>1</v>
      </c>
      <c r="J3480" s="46">
        <f t="shared" si="211"/>
        <v>1342754.3330155634</v>
      </c>
      <c r="K3480" s="35">
        <f>(J3480-MAX(J$42:J3480))/MAX(J$42:J3480)</f>
        <v>-0.12002451615031004</v>
      </c>
      <c r="L3480" s="3"/>
    </row>
    <row r="3481" spans="1:12" x14ac:dyDescent="0.3">
      <c r="A3481" s="2" t="s">
        <v>243</v>
      </c>
      <c r="B3481" s="1">
        <v>20210</v>
      </c>
      <c r="C3481" s="1">
        <v>0</v>
      </c>
      <c r="D3481" s="1">
        <v>0</v>
      </c>
      <c r="E3481" s="34">
        <f>(B3481-MAX(B$42:B3481))/MAX(B$42:B3481)</f>
        <v>-0.31340241209444542</v>
      </c>
      <c r="F3481" s="49">
        <v>75.459999999999994</v>
      </c>
      <c r="G3481" s="4" t="str">
        <f>IF(F3481&lt;=H$1, "침체", IF(F3481&gt;=G$1, "과열", ""))</f>
        <v/>
      </c>
      <c r="H3481" s="3">
        <f t="shared" si="212"/>
        <v>-3.8300000000000125</v>
      </c>
      <c r="I3481" s="14">
        <v>1</v>
      </c>
      <c r="J3481" s="46">
        <f t="shared" si="211"/>
        <v>1342754.3330155634</v>
      </c>
      <c r="K3481" s="35">
        <f>(J3481-MAX(J$42:J3481))/MAX(J$42:J3481)</f>
        <v>-0.12002451615031004</v>
      </c>
      <c r="L3481" s="3"/>
    </row>
    <row r="3482" spans="1:12" x14ac:dyDescent="0.3">
      <c r="A3482" s="2" t="s">
        <v>242</v>
      </c>
      <c r="B3482" s="1">
        <v>20240</v>
      </c>
      <c r="C3482" s="1">
        <v>0</v>
      </c>
      <c r="D3482" s="1">
        <v>0</v>
      </c>
      <c r="E3482" s="34">
        <f>(B3482-MAX(B$42:B3482))/MAX(B$42:B3482)</f>
        <v>-0.31238321725836588</v>
      </c>
      <c r="F3482" s="49">
        <v>81.150000000000006</v>
      </c>
      <c r="G3482" s="4" t="str">
        <f>IF(F3482&lt;=H$1, "침체", IF(F3482&gt;=G$1, "과열", ""))</f>
        <v/>
      </c>
      <c r="H3482" s="3">
        <f t="shared" si="212"/>
        <v>5.6900000000000119</v>
      </c>
      <c r="I3482" s="14">
        <v>1</v>
      </c>
      <c r="J3482" s="46">
        <f t="shared" si="211"/>
        <v>1342754.3330155634</v>
      </c>
      <c r="K3482" s="35">
        <f>(J3482-MAX(J$42:J3482))/MAX(J$42:J3482)</f>
        <v>-0.12002451615031004</v>
      </c>
      <c r="L3482" s="3"/>
    </row>
    <row r="3483" spans="1:12" x14ac:dyDescent="0.3">
      <c r="A3483" s="2" t="s">
        <v>241</v>
      </c>
      <c r="B3483" s="1">
        <v>20370</v>
      </c>
      <c r="C3483" s="1">
        <v>0</v>
      </c>
      <c r="D3483" s="1">
        <v>0</v>
      </c>
      <c r="E3483" s="34">
        <f>(B3483-MAX(B$42:B3483))/MAX(B$42:B3483)</f>
        <v>-0.30796670630202139</v>
      </c>
      <c r="F3483" s="49">
        <v>72.31</v>
      </c>
      <c r="G3483" s="4" t="str">
        <f>IF(F3483&lt;=H$1, "침체", IF(F3483&gt;=G$1, "과열", ""))</f>
        <v/>
      </c>
      <c r="H3483" s="3">
        <f t="shared" si="212"/>
        <v>-8.8400000000000034</v>
      </c>
      <c r="I3483" s="14">
        <v>1</v>
      </c>
      <c r="J3483" s="46">
        <f t="shared" si="211"/>
        <v>1342754.3330155634</v>
      </c>
      <c r="K3483" s="35">
        <f>(J3483-MAX(J$42:J3483))/MAX(J$42:J3483)</f>
        <v>-0.12002451615031004</v>
      </c>
      <c r="L3483" s="3"/>
    </row>
    <row r="3484" spans="1:12" x14ac:dyDescent="0.3">
      <c r="A3484" s="2" t="s">
        <v>240</v>
      </c>
      <c r="B3484" s="1">
        <v>19720</v>
      </c>
      <c r="C3484" s="1">
        <v>0</v>
      </c>
      <c r="D3484" s="1">
        <v>0</v>
      </c>
      <c r="E3484" s="34">
        <f>(B3484-MAX(B$42:B3484))/MAX(B$42:B3484)</f>
        <v>-0.33004926108374383</v>
      </c>
      <c r="F3484" s="49">
        <v>3.82</v>
      </c>
      <c r="G3484" s="4" t="str">
        <f>IF(F3484&lt;=H$1, "침체", IF(F3484&gt;=G$1, "과열", ""))</f>
        <v/>
      </c>
      <c r="H3484" s="3">
        <f t="shared" si="212"/>
        <v>-68.490000000000009</v>
      </c>
      <c r="I3484" s="14">
        <v>1</v>
      </c>
      <c r="J3484" s="46">
        <f t="shared" si="211"/>
        <v>1342754.3330155634</v>
      </c>
      <c r="K3484" s="35">
        <f>(J3484-MAX(J$42:J3484))/MAX(J$42:J3484)</f>
        <v>-0.12002451615031004</v>
      </c>
      <c r="L3484" s="3"/>
    </row>
    <row r="3485" spans="1:12" x14ac:dyDescent="0.3">
      <c r="A3485" s="2" t="s">
        <v>239</v>
      </c>
      <c r="B3485" s="1">
        <v>20315</v>
      </c>
      <c r="C3485" s="1">
        <v>0</v>
      </c>
      <c r="D3485" s="1">
        <v>0</v>
      </c>
      <c r="E3485" s="34">
        <f>(B3485-MAX(B$42:B3485))/MAX(B$42:B3485)</f>
        <v>-0.30983523016816716</v>
      </c>
      <c r="F3485" s="49">
        <v>64.63</v>
      </c>
      <c r="G3485" s="4" t="str">
        <f>IF(F3485&lt;=H$1, "침체", IF(F3485&gt;=G$1, "과열", ""))</f>
        <v/>
      </c>
      <c r="H3485" s="3">
        <f t="shared" si="212"/>
        <v>60.809999999999995</v>
      </c>
      <c r="I3485" s="14">
        <v>1</v>
      </c>
      <c r="J3485" s="46">
        <f t="shared" si="211"/>
        <v>1342754.3330155634</v>
      </c>
      <c r="K3485" s="35">
        <f>(J3485-MAX(J$42:J3485))/MAX(J$42:J3485)</f>
        <v>-0.12002451615031004</v>
      </c>
      <c r="L3485" s="3"/>
    </row>
    <row r="3486" spans="1:12" x14ac:dyDescent="0.3">
      <c r="A3486" s="2" t="s">
        <v>238</v>
      </c>
      <c r="B3486" s="1">
        <v>19860</v>
      </c>
      <c r="C3486" s="1">
        <v>0</v>
      </c>
      <c r="D3486" s="1">
        <v>0</v>
      </c>
      <c r="E3486" s="34">
        <f>(B3486-MAX(B$42:B3486))/MAX(B$42:B3486)</f>
        <v>-0.32529301851537284</v>
      </c>
      <c r="F3486" s="49">
        <v>-68.180000000000007</v>
      </c>
      <c r="G3486" s="4" t="str">
        <f>IF(F3486&lt;=H$1, "침체", IF(F3486&gt;=G$1, "과열", ""))</f>
        <v/>
      </c>
      <c r="H3486" s="3">
        <f t="shared" si="212"/>
        <v>-132.81</v>
      </c>
      <c r="I3486" s="14">
        <v>1</v>
      </c>
      <c r="J3486" s="46">
        <f t="shared" si="211"/>
        <v>1342754.3330155634</v>
      </c>
      <c r="K3486" s="35">
        <f>(J3486-MAX(J$42:J3486))/MAX(J$42:J3486)</f>
        <v>-0.12002451615031004</v>
      </c>
      <c r="L3486" s="3"/>
    </row>
    <row r="3487" spans="1:12" x14ac:dyDescent="0.3">
      <c r="A3487" s="2" t="s">
        <v>237</v>
      </c>
      <c r="B3487" s="1">
        <v>20020</v>
      </c>
      <c r="C3487" s="1">
        <v>0</v>
      </c>
      <c r="D3487" s="1">
        <v>0</v>
      </c>
      <c r="E3487" s="34">
        <f>(B3487-MAX(B$42:B3487))/MAX(B$42:B3487)</f>
        <v>-0.31985731272294887</v>
      </c>
      <c r="F3487" s="49">
        <v>-41.31</v>
      </c>
      <c r="G3487" s="4" t="str">
        <f>IF(F3487&lt;=H$1, "침체", IF(F3487&gt;=G$1, "과열", ""))</f>
        <v/>
      </c>
      <c r="H3487" s="3">
        <f t="shared" si="212"/>
        <v>26.870000000000005</v>
      </c>
      <c r="I3487" s="14">
        <v>1</v>
      </c>
      <c r="J3487" s="46">
        <f t="shared" si="211"/>
        <v>1342754.3330155634</v>
      </c>
      <c r="K3487" s="35">
        <f>(J3487-MAX(J$42:J3487))/MAX(J$42:J3487)</f>
        <v>-0.12002451615031004</v>
      </c>
      <c r="L3487" s="3"/>
    </row>
    <row r="3488" spans="1:12" x14ac:dyDescent="0.3">
      <c r="A3488" s="2" t="s">
        <v>236</v>
      </c>
      <c r="B3488" s="1">
        <v>19775</v>
      </c>
      <c r="C3488" s="1">
        <v>0</v>
      </c>
      <c r="D3488" s="1">
        <v>0</v>
      </c>
      <c r="E3488" s="34">
        <f>(B3488-MAX(B$42:B3488))/MAX(B$42:B3488)</f>
        <v>-0.32818073721759811</v>
      </c>
      <c r="F3488" s="49">
        <v>-62.95</v>
      </c>
      <c r="G3488" s="4" t="str">
        <f>IF(F3488&lt;=H$1, "침체", IF(F3488&gt;=G$1, "과열", ""))</f>
        <v/>
      </c>
      <c r="H3488" s="3">
        <f t="shared" si="212"/>
        <v>-21.64</v>
      </c>
      <c r="I3488" s="14">
        <v>1</v>
      </c>
      <c r="J3488" s="46">
        <f t="shared" si="211"/>
        <v>1342754.3330155634</v>
      </c>
      <c r="K3488" s="35">
        <f>(J3488-MAX(J$42:J3488))/MAX(J$42:J3488)</f>
        <v>-0.12002451615031004</v>
      </c>
      <c r="L3488" s="3"/>
    </row>
    <row r="3489" spans="1:12" x14ac:dyDescent="0.3">
      <c r="A3489" s="2" t="s">
        <v>235</v>
      </c>
      <c r="B3489" s="1">
        <v>19745</v>
      </c>
      <c r="C3489" s="1">
        <v>0</v>
      </c>
      <c r="D3489" s="1">
        <v>0</v>
      </c>
      <c r="E3489" s="34">
        <f>(B3489-MAX(B$42:B3489))/MAX(B$42:B3489)</f>
        <v>-0.32919993205367759</v>
      </c>
      <c r="F3489" s="49">
        <v>-179.96</v>
      </c>
      <c r="G3489" s="4" t="str">
        <f>IF(F3489&lt;=H$1, "침체", IF(F3489&gt;=G$1, "과열", ""))</f>
        <v>침체</v>
      </c>
      <c r="H3489" s="3">
        <f t="shared" si="212"/>
        <v>-117.01</v>
      </c>
      <c r="I3489" s="14">
        <v>1</v>
      </c>
      <c r="J3489" s="46">
        <f t="shared" si="211"/>
        <v>1342754.3330155634</v>
      </c>
      <c r="K3489" s="35">
        <f>(J3489-MAX(J$42:J3489))/MAX(J$42:J3489)</f>
        <v>-0.12002451615031004</v>
      </c>
      <c r="L3489" s="3"/>
    </row>
    <row r="3490" spans="1:12" x14ac:dyDescent="0.3">
      <c r="A3490" s="2" t="s">
        <v>234</v>
      </c>
      <c r="B3490" s="1">
        <v>19345</v>
      </c>
      <c r="C3490" s="1">
        <v>0</v>
      </c>
      <c r="D3490" s="1">
        <v>1</v>
      </c>
      <c r="E3490" s="34">
        <f>(B3490-MAX(B$42:B3490))/MAX(B$42:B3490)</f>
        <v>-0.34278919653473755</v>
      </c>
      <c r="F3490" s="49">
        <v>-161.56</v>
      </c>
      <c r="G3490" s="4" t="str">
        <f>IF(F3490&lt;=H$1, "침체", IF(F3490&gt;=G$1, "과열", ""))</f>
        <v>침체</v>
      </c>
      <c r="H3490" s="3">
        <f t="shared" si="212"/>
        <v>18.400000000000006</v>
      </c>
      <c r="I3490" s="14">
        <v>1</v>
      </c>
      <c r="J3490" s="46">
        <f t="shared" si="211"/>
        <v>1342754.3330155634</v>
      </c>
      <c r="K3490" s="35">
        <f>(J3490-MAX(J$42:J3490))/MAX(J$42:J3490)</f>
        <v>-0.12002451615031004</v>
      </c>
      <c r="L3490" s="3"/>
    </row>
    <row r="3491" spans="1:12" x14ac:dyDescent="0.3">
      <c r="A3491" s="2" t="s">
        <v>233</v>
      </c>
      <c r="B3491" s="1">
        <v>19155</v>
      </c>
      <c r="C3491" s="1">
        <v>0</v>
      </c>
      <c r="D3491" s="1">
        <v>1</v>
      </c>
      <c r="E3491" s="34">
        <f>(B3491-MAX(B$42:B3491))/MAX(B$42:B3491)</f>
        <v>-0.34924409716324106</v>
      </c>
      <c r="F3491" s="49">
        <v>-204.99</v>
      </c>
      <c r="G3491" s="4" t="str">
        <f>IF(F3491&lt;=H$1, "침체", IF(F3491&gt;=G$1, "과열", ""))</f>
        <v>침체</v>
      </c>
      <c r="H3491" s="3">
        <f t="shared" si="212"/>
        <v>-43.430000000000007</v>
      </c>
      <c r="I3491" s="14">
        <v>1</v>
      </c>
      <c r="J3491" s="46">
        <f t="shared" si="211"/>
        <v>1342754.3330155634</v>
      </c>
      <c r="K3491" s="35">
        <f>(J3491-MAX(J$42:J3491))/MAX(J$42:J3491)</f>
        <v>-0.12002451615031004</v>
      </c>
      <c r="L3491" s="3"/>
    </row>
    <row r="3492" spans="1:12" x14ac:dyDescent="0.3">
      <c r="A3492" s="2" t="s">
        <v>232</v>
      </c>
      <c r="B3492" s="1">
        <v>18255</v>
      </c>
      <c r="C3492" s="1">
        <v>0</v>
      </c>
      <c r="D3492" s="1">
        <v>1</v>
      </c>
      <c r="E3492" s="34">
        <f>(B3492-MAX(B$42:B3492))/MAX(B$42:B3492)</f>
        <v>-0.37981994224562593</v>
      </c>
      <c r="F3492" s="49">
        <v>-210.17</v>
      </c>
      <c r="G3492" s="4" t="str">
        <f>IF(F3492&lt;=H$1, "침체", IF(F3492&gt;=G$1, "과열", ""))</f>
        <v>침체</v>
      </c>
      <c r="H3492" s="3">
        <f t="shared" si="212"/>
        <v>-5.1799999999999784</v>
      </c>
      <c r="I3492" s="14">
        <v>1</v>
      </c>
      <c r="J3492" s="46">
        <f t="shared" si="211"/>
        <v>1342754.3330155634</v>
      </c>
      <c r="K3492" s="35">
        <f>(J3492-MAX(J$42:J3492))/MAX(J$42:J3492)</f>
        <v>-0.12002451615031004</v>
      </c>
      <c r="L3492" s="3"/>
    </row>
    <row r="3493" spans="1:12" x14ac:dyDescent="0.3">
      <c r="A3493" s="2" t="s">
        <v>231</v>
      </c>
      <c r="B3493" s="1">
        <v>17875</v>
      </c>
      <c r="C3493" s="1">
        <v>0</v>
      </c>
      <c r="D3493" s="1">
        <v>1</v>
      </c>
      <c r="E3493" s="34">
        <f>(B3493-MAX(B$42:B3493))/MAX(B$42:B3493)</f>
        <v>-0.3927297435026329</v>
      </c>
      <c r="F3493" s="49">
        <v>-176.33</v>
      </c>
      <c r="G3493" s="4" t="str">
        <f>IF(F3493&lt;=H$1, "침체", IF(F3493&gt;=G$1, "과열", ""))</f>
        <v>침체</v>
      </c>
      <c r="H3493" s="3">
        <f t="shared" si="212"/>
        <v>33.839999999999975</v>
      </c>
      <c r="I3493" s="14">
        <v>1</v>
      </c>
      <c r="J3493" s="46">
        <f t="shared" si="211"/>
        <v>1342754.3330155634</v>
      </c>
      <c r="K3493" s="35">
        <f>(J3493-MAX(J$42:J3493))/MAX(J$42:J3493)</f>
        <v>-0.12002451615031004</v>
      </c>
      <c r="L3493" s="3"/>
    </row>
    <row r="3494" spans="1:12" x14ac:dyDescent="0.3">
      <c r="A3494" s="2" t="s">
        <v>230</v>
      </c>
      <c r="B3494" s="1">
        <v>18495</v>
      </c>
      <c r="C3494" s="1">
        <v>0</v>
      </c>
      <c r="D3494" s="1">
        <v>1</v>
      </c>
      <c r="E3494" s="34">
        <f>(B3494-MAX(B$42:B3494))/MAX(B$42:B3494)</f>
        <v>-0.37166638355699</v>
      </c>
      <c r="F3494" s="49">
        <v>-112.16</v>
      </c>
      <c r="G3494" s="4" t="str">
        <f>IF(F3494&lt;=H$1, "침체", IF(F3494&gt;=G$1, "과열", ""))</f>
        <v/>
      </c>
      <c r="H3494" s="3">
        <f t="shared" si="212"/>
        <v>64.170000000000016</v>
      </c>
      <c r="I3494" s="14">
        <v>1</v>
      </c>
      <c r="J3494" s="46">
        <f t="shared" si="211"/>
        <v>1342754.3330155634</v>
      </c>
      <c r="K3494" s="35">
        <f>(J3494-MAX(J$42:J3494))/MAX(J$42:J3494)</f>
        <v>-0.12002451615031004</v>
      </c>
      <c r="L3494" s="3"/>
    </row>
    <row r="3495" spans="1:12" x14ac:dyDescent="0.3">
      <c r="A3495" s="2" t="s">
        <v>229</v>
      </c>
      <c r="B3495" s="1">
        <v>17775</v>
      </c>
      <c r="C3495" s="1">
        <v>0</v>
      </c>
      <c r="D3495" s="1">
        <v>1</v>
      </c>
      <c r="E3495" s="34">
        <f>(B3495-MAX(B$42:B3495))/MAX(B$42:B3495)</f>
        <v>-0.3961270596228979</v>
      </c>
      <c r="F3495" s="49">
        <v>-132.34</v>
      </c>
      <c r="G3495" s="4" t="str">
        <f>IF(F3495&lt;=H$1, "침체", IF(F3495&gt;=G$1, "과열", ""))</f>
        <v/>
      </c>
      <c r="H3495" s="3">
        <f t="shared" si="212"/>
        <v>-20.180000000000007</v>
      </c>
      <c r="I3495" s="14">
        <v>1</v>
      </c>
      <c r="J3495" s="46">
        <f t="shared" si="211"/>
        <v>1342754.3330155634</v>
      </c>
      <c r="K3495" s="35">
        <f>(J3495-MAX(J$42:J3495))/MAX(J$42:J3495)</f>
        <v>-0.12002451615031004</v>
      </c>
      <c r="L3495" s="3"/>
    </row>
    <row r="3496" spans="1:12" x14ac:dyDescent="0.3">
      <c r="A3496" s="2" t="s">
        <v>228</v>
      </c>
      <c r="B3496" s="1">
        <v>18255</v>
      </c>
      <c r="C3496" s="1">
        <v>0</v>
      </c>
      <c r="D3496" s="1">
        <v>1</v>
      </c>
      <c r="E3496" s="34">
        <f>(B3496-MAX(B$42:B3496))/MAX(B$42:B3496)</f>
        <v>-0.37981994224562593</v>
      </c>
      <c r="F3496" s="49">
        <v>-74.64</v>
      </c>
      <c r="G3496" s="4" t="str">
        <f>IF(F3496&lt;=H$1, "침체", IF(F3496&gt;=G$1, "과열", ""))</f>
        <v/>
      </c>
      <c r="H3496" s="3">
        <f t="shared" si="212"/>
        <v>57.7</v>
      </c>
      <c r="I3496" s="14">
        <v>1</v>
      </c>
      <c r="J3496" s="46">
        <f t="shared" si="211"/>
        <v>1342754.3330155634</v>
      </c>
      <c r="K3496" s="35">
        <f>(J3496-MAX(J$42:J3496))/MAX(J$42:J3496)</f>
        <v>-0.12002451615031004</v>
      </c>
      <c r="L3496" s="3"/>
    </row>
    <row r="3497" spans="1:12" x14ac:dyDescent="0.3">
      <c r="A3497" s="2" t="s">
        <v>227</v>
      </c>
      <c r="B3497" s="1">
        <v>18200</v>
      </c>
      <c r="C3497" s="1">
        <v>0</v>
      </c>
      <c r="D3497" s="1">
        <v>1</v>
      </c>
      <c r="E3497" s="34">
        <f>(B3497-MAX(B$42:B3497))/MAX(B$42:B3497)</f>
        <v>-0.38168846611177171</v>
      </c>
      <c r="F3497" s="49">
        <v>-57.67</v>
      </c>
      <c r="G3497" s="4" t="str">
        <f>IF(F3497&lt;=H$1, "침체", IF(F3497&gt;=G$1, "과열", ""))</f>
        <v/>
      </c>
      <c r="H3497" s="3">
        <f t="shared" si="212"/>
        <v>16.97</v>
      </c>
      <c r="I3497" s="14">
        <v>1</v>
      </c>
      <c r="J3497" s="46">
        <f t="shared" si="211"/>
        <v>1342754.3330155634</v>
      </c>
      <c r="K3497" s="35">
        <f>(J3497-MAX(J$42:J3497))/MAX(J$42:J3497)</f>
        <v>-0.12002451615031004</v>
      </c>
      <c r="L3497" s="3"/>
    </row>
    <row r="3498" spans="1:12" x14ac:dyDescent="0.3">
      <c r="A3498" s="2" t="s">
        <v>226</v>
      </c>
      <c r="B3498" s="1">
        <v>18880</v>
      </c>
      <c r="C3498" s="1">
        <v>0</v>
      </c>
      <c r="D3498" s="1">
        <v>0</v>
      </c>
      <c r="E3498" s="34">
        <f>(B3498-MAX(B$42:B3498))/MAX(B$42:B3498)</f>
        <v>-0.35858671649396978</v>
      </c>
      <c r="F3498" s="49">
        <v>5.36</v>
      </c>
      <c r="G3498" s="4" t="str">
        <f>IF(F3498&lt;=H$1, "침체", IF(F3498&gt;=G$1, "과열", ""))</f>
        <v/>
      </c>
      <c r="H3498" s="3">
        <f t="shared" si="212"/>
        <v>63.03</v>
      </c>
      <c r="I3498" s="14">
        <v>1</v>
      </c>
      <c r="J3498" s="46">
        <f t="shared" si="211"/>
        <v>1342754.3330155634</v>
      </c>
      <c r="K3498" s="35">
        <f>(J3498-MAX(J$42:J3498))/MAX(J$42:J3498)</f>
        <v>-0.12002451615031004</v>
      </c>
      <c r="L3498" s="3"/>
    </row>
    <row r="3499" spans="1:12" x14ac:dyDescent="0.3">
      <c r="A3499" s="2" t="s">
        <v>225</v>
      </c>
      <c r="B3499" s="1">
        <v>18220</v>
      </c>
      <c r="C3499" s="1">
        <v>0</v>
      </c>
      <c r="D3499" s="1">
        <v>0</v>
      </c>
      <c r="E3499" s="34">
        <f>(B3499-MAX(B$42:B3499))/MAX(B$42:B3499)</f>
        <v>-0.38100900288771872</v>
      </c>
      <c r="F3499" s="49">
        <v>-38.880000000000003</v>
      </c>
      <c r="G3499" s="4" t="str">
        <f>IF(F3499&lt;=H$1, "침체", IF(F3499&gt;=G$1, "과열", ""))</f>
        <v/>
      </c>
      <c r="H3499" s="3">
        <f t="shared" si="212"/>
        <v>-44.24</v>
      </c>
      <c r="I3499" s="14">
        <v>1</v>
      </c>
      <c r="J3499" s="46">
        <f t="shared" si="211"/>
        <v>1342754.3330155634</v>
      </c>
      <c r="K3499" s="35">
        <f>(J3499-MAX(J$42:J3499))/MAX(J$42:J3499)</f>
        <v>-0.12002451615031004</v>
      </c>
      <c r="L3499" s="3"/>
    </row>
    <row r="3500" spans="1:12" x14ac:dyDescent="0.3">
      <c r="A3500" s="2" t="s">
        <v>224</v>
      </c>
      <c r="B3500" s="1">
        <v>18605</v>
      </c>
      <c r="C3500" s="1">
        <v>0</v>
      </c>
      <c r="D3500" s="1">
        <v>0</v>
      </c>
      <c r="E3500" s="34">
        <f>(B3500-MAX(B$42:B3500))/MAX(B$42:B3500)</f>
        <v>-0.3679293358246985</v>
      </c>
      <c r="F3500" s="49">
        <v>2.4900000000000002</v>
      </c>
      <c r="G3500" s="4" t="str">
        <f>IF(F3500&lt;=H$1, "침체", IF(F3500&gt;=G$1, "과열", ""))</f>
        <v/>
      </c>
      <c r="H3500" s="3">
        <f t="shared" si="212"/>
        <v>41.370000000000005</v>
      </c>
      <c r="I3500" s="14">
        <v>1</v>
      </c>
      <c r="J3500" s="46">
        <f t="shared" ref="J3500:J3563" si="213">J3499*I3500</f>
        <v>1342754.3330155634</v>
      </c>
      <c r="K3500" s="35">
        <f>(J3500-MAX(J$42:J3500))/MAX(J$42:J3500)</f>
        <v>-0.12002451615031004</v>
      </c>
      <c r="L3500" s="3"/>
    </row>
    <row r="3501" spans="1:12" x14ac:dyDescent="0.3">
      <c r="A3501" s="2" t="s">
        <v>223</v>
      </c>
      <c r="B3501" s="1">
        <v>18970</v>
      </c>
      <c r="C3501" s="1">
        <v>0</v>
      </c>
      <c r="D3501" s="1">
        <v>0</v>
      </c>
      <c r="E3501" s="34">
        <f>(B3501-MAX(B$42:B3501))/MAX(B$42:B3501)</f>
        <v>-0.35552913198573127</v>
      </c>
      <c r="F3501" s="49">
        <v>71.73</v>
      </c>
      <c r="G3501" s="4" t="str">
        <f>IF(F3501&lt;=H$1, "침체", IF(F3501&gt;=G$1, "과열", ""))</f>
        <v/>
      </c>
      <c r="H3501" s="3">
        <f t="shared" si="212"/>
        <v>69.240000000000009</v>
      </c>
      <c r="I3501" s="14">
        <v>1</v>
      </c>
      <c r="J3501" s="46">
        <f t="shared" si="213"/>
        <v>1342754.3330155634</v>
      </c>
      <c r="K3501" s="35">
        <f>(J3501-MAX(J$42:J3501))/MAX(J$42:J3501)</f>
        <v>-0.12002451615031004</v>
      </c>
      <c r="L3501" s="3"/>
    </row>
    <row r="3502" spans="1:12" x14ac:dyDescent="0.3">
      <c r="A3502" s="2" t="s">
        <v>222</v>
      </c>
      <c r="B3502" s="1">
        <v>19080</v>
      </c>
      <c r="C3502" s="1">
        <v>0</v>
      </c>
      <c r="D3502" s="1">
        <v>0</v>
      </c>
      <c r="E3502" s="34">
        <f>(B3502-MAX(B$42:B3502))/MAX(B$42:B3502)</f>
        <v>-0.35179208425343977</v>
      </c>
      <c r="F3502" s="49">
        <v>121.41</v>
      </c>
      <c r="G3502" s="4" t="str">
        <f>IF(F3502&lt;=H$1, "침체", IF(F3502&gt;=G$1, "과열", ""))</f>
        <v>과열</v>
      </c>
      <c r="H3502" s="3">
        <f t="shared" si="212"/>
        <v>49.679999999999993</v>
      </c>
      <c r="I3502" s="14">
        <v>1</v>
      </c>
      <c r="J3502" s="46">
        <f t="shared" si="213"/>
        <v>1342754.3330155634</v>
      </c>
      <c r="K3502" s="35">
        <f>(J3502-MAX(J$42:J3502))/MAX(J$42:J3502)</f>
        <v>-0.12002451615031004</v>
      </c>
      <c r="L3502" s="3"/>
    </row>
    <row r="3503" spans="1:12" x14ac:dyDescent="0.3">
      <c r="A3503" s="2" t="s">
        <v>221</v>
      </c>
      <c r="B3503" s="1">
        <v>18940</v>
      </c>
      <c r="C3503" s="1">
        <v>0</v>
      </c>
      <c r="D3503" s="1">
        <v>0</v>
      </c>
      <c r="E3503" s="34">
        <f>(B3503-MAX(B$42:B3503))/MAX(B$42:B3503)</f>
        <v>-0.35654832682181076</v>
      </c>
      <c r="F3503" s="49">
        <v>89.36</v>
      </c>
      <c r="G3503" s="4" t="str">
        <f>IF(F3503&lt;=H$1, "침체", IF(F3503&gt;=G$1, "과열", ""))</f>
        <v>과열</v>
      </c>
      <c r="H3503" s="3">
        <f t="shared" si="212"/>
        <v>-32.049999999999997</v>
      </c>
      <c r="I3503" s="14">
        <v>1</v>
      </c>
      <c r="J3503" s="46">
        <f t="shared" si="213"/>
        <v>1342754.3330155634</v>
      </c>
      <c r="K3503" s="35">
        <f>(J3503-MAX(J$42:J3503))/MAX(J$42:J3503)</f>
        <v>-0.12002451615031004</v>
      </c>
      <c r="L3503" s="3"/>
    </row>
    <row r="3504" spans="1:12" x14ac:dyDescent="0.3">
      <c r="A3504" s="2" t="s">
        <v>220</v>
      </c>
      <c r="B3504" s="1">
        <v>18935</v>
      </c>
      <c r="C3504" s="1">
        <v>0</v>
      </c>
      <c r="D3504" s="1">
        <v>0</v>
      </c>
      <c r="E3504" s="34">
        <f>(B3504-MAX(B$42:B3504))/MAX(B$42:B3504)</f>
        <v>-0.356718192627824</v>
      </c>
      <c r="F3504" s="49">
        <v>94.87</v>
      </c>
      <c r="G3504" s="4" t="str">
        <f>IF(F3504&lt;=H$1, "침체", IF(F3504&gt;=G$1, "과열", ""))</f>
        <v>과열</v>
      </c>
      <c r="H3504" s="3">
        <f t="shared" si="212"/>
        <v>5.5100000000000051</v>
      </c>
      <c r="I3504" s="14">
        <v>1</v>
      </c>
      <c r="J3504" s="46">
        <f t="shared" si="213"/>
        <v>1342754.3330155634</v>
      </c>
      <c r="K3504" s="35">
        <f>(J3504-MAX(J$42:J3504))/MAX(J$42:J3504)</f>
        <v>-0.12002451615031004</v>
      </c>
      <c r="L3504" s="3"/>
    </row>
    <row r="3505" spans="1:12" x14ac:dyDescent="0.3">
      <c r="A3505" s="2" t="s">
        <v>219</v>
      </c>
      <c r="B3505" s="1">
        <v>19805</v>
      </c>
      <c r="C3505" s="1">
        <v>0</v>
      </c>
      <c r="D3505" s="1">
        <v>0</v>
      </c>
      <c r="E3505" s="34">
        <f>(B3505-MAX(B$42:B3505))/MAX(B$42:B3505)</f>
        <v>-0.32716154238151862</v>
      </c>
      <c r="F3505" s="49">
        <v>161.71</v>
      </c>
      <c r="G3505" s="4" t="str">
        <f>IF(F3505&lt;=H$1, "침체", IF(F3505&gt;=G$1, "과열", ""))</f>
        <v>과열</v>
      </c>
      <c r="H3505" s="3">
        <f t="shared" si="212"/>
        <v>66.84</v>
      </c>
      <c r="I3505" s="14">
        <v>1</v>
      </c>
      <c r="J3505" s="46">
        <f t="shared" si="213"/>
        <v>1342754.3330155634</v>
      </c>
      <c r="K3505" s="35">
        <f>(J3505-MAX(J$42:J3505))/MAX(J$42:J3505)</f>
        <v>-0.12002451615031004</v>
      </c>
      <c r="L3505" s="3"/>
    </row>
    <row r="3506" spans="1:12" x14ac:dyDescent="0.3">
      <c r="A3506" s="2" t="s">
        <v>218</v>
      </c>
      <c r="B3506" s="1">
        <v>19955</v>
      </c>
      <c r="C3506" s="1">
        <v>0</v>
      </c>
      <c r="D3506" s="1">
        <v>0</v>
      </c>
      <c r="E3506" s="34">
        <f>(B3506-MAX(B$42:B3506))/MAX(B$42:B3506)</f>
        <v>-0.32206556820112109</v>
      </c>
      <c r="F3506" s="49">
        <v>148.41</v>
      </c>
      <c r="G3506" s="4" t="str">
        <f>IF(F3506&lt;=H$1, "침체", IF(F3506&gt;=G$1, "과열", ""))</f>
        <v>과열</v>
      </c>
      <c r="H3506" s="3">
        <f t="shared" si="212"/>
        <v>-13.300000000000011</v>
      </c>
      <c r="I3506" s="14">
        <v>1</v>
      </c>
      <c r="J3506" s="46">
        <f t="shared" si="213"/>
        <v>1342754.3330155634</v>
      </c>
      <c r="K3506" s="35">
        <f>(J3506-MAX(J$42:J3506))/MAX(J$42:J3506)</f>
        <v>-0.12002451615031004</v>
      </c>
      <c r="L3506" s="3"/>
    </row>
    <row r="3507" spans="1:12" x14ac:dyDescent="0.3">
      <c r="A3507" s="2" t="s">
        <v>217</v>
      </c>
      <c r="B3507" s="1">
        <v>19495</v>
      </c>
      <c r="C3507" s="1">
        <v>0</v>
      </c>
      <c r="D3507" s="1">
        <v>0</v>
      </c>
      <c r="E3507" s="34">
        <f>(B3507-MAX(B$42:B3507))/MAX(B$42:B3507)</f>
        <v>-0.33769322235434007</v>
      </c>
      <c r="F3507" s="49">
        <v>103.4</v>
      </c>
      <c r="G3507" s="4" t="str">
        <f>IF(F3507&lt;=H$1, "침체", IF(F3507&gt;=G$1, "과열", ""))</f>
        <v>과열</v>
      </c>
      <c r="H3507" s="3">
        <f t="shared" si="212"/>
        <v>-45.009999999999991</v>
      </c>
      <c r="I3507" s="14">
        <v>1</v>
      </c>
      <c r="J3507" s="46">
        <f t="shared" si="213"/>
        <v>1342754.3330155634</v>
      </c>
      <c r="K3507" s="35">
        <f>(J3507-MAX(J$42:J3507))/MAX(J$42:J3507)</f>
        <v>-0.12002451615031004</v>
      </c>
      <c r="L3507" s="3"/>
    </row>
    <row r="3508" spans="1:12" x14ac:dyDescent="0.3">
      <c r="A3508" s="2" t="s">
        <v>216</v>
      </c>
      <c r="B3508" s="1">
        <v>19680</v>
      </c>
      <c r="C3508" s="1">
        <v>0</v>
      </c>
      <c r="D3508" s="1">
        <v>0</v>
      </c>
      <c r="E3508" s="34">
        <f>(B3508-MAX(B$42:B3508))/MAX(B$42:B3508)</f>
        <v>-0.33140818753184986</v>
      </c>
      <c r="F3508" s="49">
        <v>98.66</v>
      </c>
      <c r="G3508" s="4" t="str">
        <f>IF(F3508&lt;=H$1, "침체", IF(F3508&gt;=G$1, "과열", ""))</f>
        <v>과열</v>
      </c>
      <c r="H3508" s="3">
        <f t="shared" si="212"/>
        <v>-4.7400000000000091</v>
      </c>
      <c r="I3508" s="14">
        <v>1</v>
      </c>
      <c r="J3508" s="46">
        <f t="shared" si="213"/>
        <v>1342754.3330155634</v>
      </c>
      <c r="K3508" s="35">
        <f>(J3508-MAX(J$42:J3508))/MAX(J$42:J3508)</f>
        <v>-0.12002451615031004</v>
      </c>
      <c r="L3508" s="3"/>
    </row>
    <row r="3509" spans="1:12" x14ac:dyDescent="0.3">
      <c r="A3509" s="2" t="s">
        <v>215</v>
      </c>
      <c r="B3509" s="1">
        <v>19580</v>
      </c>
      <c r="C3509" s="1">
        <v>0</v>
      </c>
      <c r="D3509" s="1">
        <v>0</v>
      </c>
      <c r="E3509" s="34">
        <f>(B3509-MAX(B$42:B3509))/MAX(B$42:B3509)</f>
        <v>-0.33480550365211481</v>
      </c>
      <c r="F3509" s="49">
        <v>64.41</v>
      </c>
      <c r="G3509" s="4" t="str">
        <f>IF(F3509&lt;=H$1, "침체", IF(F3509&gt;=G$1, "과열", ""))</f>
        <v/>
      </c>
      <c r="H3509" s="3">
        <f t="shared" si="212"/>
        <v>-34.25</v>
      </c>
      <c r="I3509" s="14">
        <v>1</v>
      </c>
      <c r="J3509" s="46">
        <f t="shared" si="213"/>
        <v>1342754.3330155634</v>
      </c>
      <c r="K3509" s="35">
        <f>(J3509-MAX(J$42:J3509))/MAX(J$42:J3509)</f>
        <v>-0.12002451615031004</v>
      </c>
      <c r="L3509" s="3"/>
    </row>
    <row r="3510" spans="1:12" x14ac:dyDescent="0.3">
      <c r="A3510" s="2" t="s">
        <v>214</v>
      </c>
      <c r="B3510" s="1">
        <v>19625</v>
      </c>
      <c r="C3510" s="1">
        <v>0</v>
      </c>
      <c r="D3510" s="1">
        <v>0</v>
      </c>
      <c r="E3510" s="34">
        <f>(B3510-MAX(B$42:B3510))/MAX(B$42:B3510)</f>
        <v>-0.33327671139799558</v>
      </c>
      <c r="F3510" s="49">
        <v>54.93</v>
      </c>
      <c r="G3510" s="4" t="str">
        <f>IF(F3510&lt;=H$1, "침체", IF(F3510&gt;=G$1, "과열", ""))</f>
        <v/>
      </c>
      <c r="H3510" s="3">
        <f t="shared" si="212"/>
        <v>-9.4799999999999969</v>
      </c>
      <c r="I3510" s="14">
        <v>1</v>
      </c>
      <c r="J3510" s="46">
        <f t="shared" si="213"/>
        <v>1342754.3330155634</v>
      </c>
      <c r="K3510" s="35">
        <f>(J3510-MAX(J$42:J3510))/MAX(J$42:J3510)</f>
        <v>-0.12002451615031004</v>
      </c>
      <c r="L3510" s="3"/>
    </row>
    <row r="3511" spans="1:12" x14ac:dyDescent="0.3">
      <c r="A3511" s="2" t="s">
        <v>213</v>
      </c>
      <c r="B3511" s="1">
        <v>20060</v>
      </c>
      <c r="C3511" s="1">
        <v>0</v>
      </c>
      <c r="D3511" s="1">
        <v>0</v>
      </c>
      <c r="E3511" s="34">
        <f>(B3511-MAX(B$42:B3511))/MAX(B$42:B3511)</f>
        <v>-0.31849838627484289</v>
      </c>
      <c r="F3511" s="49">
        <v>119.56</v>
      </c>
      <c r="G3511" s="4" t="str">
        <f>IF(F3511&lt;=H$1, "침체", IF(F3511&gt;=G$1, "과열", ""))</f>
        <v>과열</v>
      </c>
      <c r="H3511" s="3">
        <f t="shared" si="212"/>
        <v>64.63</v>
      </c>
      <c r="I3511" s="14">
        <v>1</v>
      </c>
      <c r="J3511" s="46">
        <f t="shared" si="213"/>
        <v>1342754.3330155634</v>
      </c>
      <c r="K3511" s="35">
        <f>(J3511-MAX(J$42:J3511))/MAX(J$42:J3511)</f>
        <v>-0.12002451615031004</v>
      </c>
      <c r="L3511" s="3"/>
    </row>
    <row r="3512" spans="1:12" x14ac:dyDescent="0.3">
      <c r="A3512" s="2" t="s">
        <v>212</v>
      </c>
      <c r="B3512" s="1">
        <v>19570</v>
      </c>
      <c r="C3512" s="1">
        <v>0</v>
      </c>
      <c r="D3512" s="1">
        <v>0</v>
      </c>
      <c r="E3512" s="34">
        <f>(B3512-MAX(B$42:B3512))/MAX(B$42:B3512)</f>
        <v>-0.33514523526414131</v>
      </c>
      <c r="F3512" s="49">
        <v>39.340000000000003</v>
      </c>
      <c r="G3512" s="4" t="str">
        <f>IF(F3512&lt;=H$1, "침체", IF(F3512&gt;=G$1, "과열", ""))</f>
        <v/>
      </c>
      <c r="H3512" s="3">
        <f t="shared" si="212"/>
        <v>-80.22</v>
      </c>
      <c r="I3512" s="14">
        <v>1</v>
      </c>
      <c r="J3512" s="46">
        <f t="shared" si="213"/>
        <v>1342754.3330155634</v>
      </c>
      <c r="K3512" s="35">
        <f>(J3512-MAX(J$42:J3512))/MAX(J$42:J3512)</f>
        <v>-0.12002451615031004</v>
      </c>
      <c r="L3512" s="3"/>
    </row>
    <row r="3513" spans="1:12" x14ac:dyDescent="0.3">
      <c r="A3513" s="2" t="s">
        <v>211</v>
      </c>
      <c r="B3513" s="1">
        <v>19895</v>
      </c>
      <c r="C3513" s="1">
        <v>0</v>
      </c>
      <c r="D3513" s="1">
        <v>0</v>
      </c>
      <c r="E3513" s="34">
        <f>(B3513-MAX(B$42:B3513))/MAX(B$42:B3513)</f>
        <v>-0.32410395787328011</v>
      </c>
      <c r="F3513" s="49">
        <v>79.53</v>
      </c>
      <c r="G3513" s="4" t="str">
        <f>IF(F3513&lt;=H$1, "침체", IF(F3513&gt;=G$1, "과열", ""))</f>
        <v/>
      </c>
      <c r="H3513" s="3">
        <f t="shared" si="212"/>
        <v>40.19</v>
      </c>
      <c r="I3513" s="14">
        <v>1</v>
      </c>
      <c r="J3513" s="46">
        <f t="shared" si="213"/>
        <v>1342754.3330155634</v>
      </c>
      <c r="K3513" s="35">
        <f>(J3513-MAX(J$42:J3513))/MAX(J$42:J3513)</f>
        <v>-0.12002451615031004</v>
      </c>
      <c r="L3513" s="3"/>
    </row>
    <row r="3514" spans="1:12" x14ac:dyDescent="0.3">
      <c r="A3514" s="2" t="s">
        <v>210</v>
      </c>
      <c r="B3514" s="1">
        <v>19680</v>
      </c>
      <c r="C3514" s="1">
        <v>0</v>
      </c>
      <c r="D3514" s="1">
        <v>0</v>
      </c>
      <c r="E3514" s="34">
        <f>(B3514-MAX(B$42:B3514))/MAX(B$42:B3514)</f>
        <v>-0.33140818753184986</v>
      </c>
      <c r="F3514" s="49">
        <v>20.51</v>
      </c>
      <c r="G3514" s="4" t="str">
        <f>IF(F3514&lt;=H$1, "침체", IF(F3514&gt;=G$1, "과열", ""))</f>
        <v/>
      </c>
      <c r="H3514" s="3">
        <f t="shared" si="212"/>
        <v>-59.019999999999996</v>
      </c>
      <c r="I3514" s="14">
        <v>1</v>
      </c>
      <c r="J3514" s="46">
        <f t="shared" si="213"/>
        <v>1342754.3330155634</v>
      </c>
      <c r="K3514" s="35">
        <f>(J3514-MAX(J$42:J3514))/MAX(J$42:J3514)</f>
        <v>-0.12002451615031004</v>
      </c>
      <c r="L3514" s="3"/>
    </row>
    <row r="3515" spans="1:12" x14ac:dyDescent="0.3">
      <c r="A3515" s="2" t="s">
        <v>209</v>
      </c>
      <c r="B3515" s="1">
        <v>19690</v>
      </c>
      <c r="C3515" s="1">
        <v>0</v>
      </c>
      <c r="D3515" s="1">
        <v>0</v>
      </c>
      <c r="E3515" s="34">
        <f>(B3515-MAX(B$42:B3515))/MAX(B$42:B3515)</f>
        <v>-0.33106845591982331</v>
      </c>
      <c r="F3515" s="49">
        <v>-41.6</v>
      </c>
      <c r="G3515" s="4" t="str">
        <f>IF(F3515&lt;=H$1, "침체", IF(F3515&gt;=G$1, "과열", ""))</f>
        <v/>
      </c>
      <c r="H3515" s="3">
        <f t="shared" si="212"/>
        <v>-62.11</v>
      </c>
      <c r="I3515" s="14">
        <v>1</v>
      </c>
      <c r="J3515" s="46">
        <f t="shared" si="213"/>
        <v>1342754.3330155634</v>
      </c>
      <c r="K3515" s="35">
        <f>(J3515-MAX(J$42:J3515))/MAX(J$42:J3515)</f>
        <v>-0.12002451615031004</v>
      </c>
      <c r="L3515" s="3"/>
    </row>
    <row r="3516" spans="1:12" x14ac:dyDescent="0.3">
      <c r="A3516" s="2" t="s">
        <v>208</v>
      </c>
      <c r="B3516" s="1">
        <v>19715</v>
      </c>
      <c r="C3516" s="1">
        <v>0</v>
      </c>
      <c r="D3516" s="1">
        <v>0</v>
      </c>
      <c r="E3516" s="34">
        <f>(B3516-MAX(B$42:B3516))/MAX(B$42:B3516)</f>
        <v>-0.33021912688975708</v>
      </c>
      <c r="F3516" s="49">
        <v>-56.7</v>
      </c>
      <c r="G3516" s="4" t="str">
        <f>IF(F3516&lt;=H$1, "침체", IF(F3516&gt;=G$1, "과열", ""))</f>
        <v/>
      </c>
      <c r="H3516" s="3">
        <f t="shared" si="212"/>
        <v>-15.100000000000001</v>
      </c>
      <c r="I3516" s="14">
        <v>1</v>
      </c>
      <c r="J3516" s="46">
        <f t="shared" si="213"/>
        <v>1342754.3330155634</v>
      </c>
      <c r="K3516" s="35">
        <f>(J3516-MAX(J$42:J3516))/MAX(J$42:J3516)</f>
        <v>-0.12002451615031004</v>
      </c>
      <c r="L3516" s="3"/>
    </row>
    <row r="3517" spans="1:12" x14ac:dyDescent="0.3">
      <c r="A3517" s="2" t="s">
        <v>207</v>
      </c>
      <c r="B3517" s="1">
        <v>19065</v>
      </c>
      <c r="C3517" s="1">
        <v>0</v>
      </c>
      <c r="D3517" s="1">
        <v>1</v>
      </c>
      <c r="E3517" s="34">
        <f>(B3517-MAX(B$42:B3517))/MAX(B$42:B3517)</f>
        <v>-0.35230168167147952</v>
      </c>
      <c r="F3517" s="49">
        <v>-257.77</v>
      </c>
      <c r="G3517" s="4" t="str">
        <f>IF(F3517&lt;=H$1, "침체", IF(F3517&gt;=G$1, "과열", ""))</f>
        <v>침체</v>
      </c>
      <c r="H3517" s="3">
        <f t="shared" si="212"/>
        <v>-201.07</v>
      </c>
      <c r="I3517" s="14">
        <v>1</v>
      </c>
      <c r="J3517" s="46">
        <f t="shared" si="213"/>
        <v>1342754.3330155634</v>
      </c>
      <c r="K3517" s="35">
        <f>(J3517-MAX(J$42:J3517))/MAX(J$42:J3517)</f>
        <v>-0.12002451615031004</v>
      </c>
      <c r="L3517" s="3"/>
    </row>
    <row r="3518" spans="1:12" x14ac:dyDescent="0.3">
      <c r="A3518" s="2" t="s">
        <v>206</v>
      </c>
      <c r="B3518" s="1">
        <v>19590</v>
      </c>
      <c r="C3518" s="1">
        <v>0</v>
      </c>
      <c r="D3518" s="1">
        <v>0</v>
      </c>
      <c r="E3518" s="34">
        <f>(B3518-MAX(B$42:B3518))/MAX(B$42:B3518)</f>
        <v>-0.33446577204008832</v>
      </c>
      <c r="F3518" s="49">
        <v>-90.5</v>
      </c>
      <c r="G3518" s="4" t="str">
        <f>IF(F3518&lt;=H$1, "침체", IF(F3518&gt;=G$1, "과열", ""))</f>
        <v/>
      </c>
      <c r="H3518" s="3">
        <f t="shared" si="212"/>
        <v>167.26999999999998</v>
      </c>
      <c r="I3518" s="14">
        <v>1</v>
      </c>
      <c r="J3518" s="46">
        <f t="shared" si="213"/>
        <v>1342754.3330155634</v>
      </c>
      <c r="K3518" s="35">
        <f>(J3518-MAX(J$42:J3518))/MAX(J$42:J3518)</f>
        <v>-0.12002451615031004</v>
      </c>
      <c r="L3518" s="3"/>
    </row>
    <row r="3519" spans="1:12" x14ac:dyDescent="0.3">
      <c r="A3519" s="2" t="s">
        <v>205</v>
      </c>
      <c r="B3519" s="1">
        <v>19610</v>
      </c>
      <c r="C3519" s="1">
        <v>0</v>
      </c>
      <c r="D3519" s="1">
        <v>0</v>
      </c>
      <c r="E3519" s="34">
        <f>(B3519-MAX(B$42:B3519))/MAX(B$42:B3519)</f>
        <v>-0.33378630881603533</v>
      </c>
      <c r="F3519" s="49">
        <v>-34.450000000000003</v>
      </c>
      <c r="G3519" s="4" t="str">
        <f>IF(F3519&lt;=H$1, "침체", IF(F3519&gt;=G$1, "과열", ""))</f>
        <v/>
      </c>
      <c r="H3519" s="3">
        <f t="shared" si="212"/>
        <v>56.05</v>
      </c>
      <c r="I3519" s="14">
        <v>1</v>
      </c>
      <c r="J3519" s="46">
        <f t="shared" si="213"/>
        <v>1342754.3330155634</v>
      </c>
      <c r="K3519" s="35">
        <f>(J3519-MAX(J$42:J3519))/MAX(J$42:J3519)</f>
        <v>-0.12002451615031004</v>
      </c>
      <c r="L3519" s="3"/>
    </row>
    <row r="3520" spans="1:12" x14ac:dyDescent="0.3">
      <c r="A3520" s="2" t="s">
        <v>204</v>
      </c>
      <c r="B3520" s="1">
        <v>19030</v>
      </c>
      <c r="C3520" s="1">
        <v>0</v>
      </c>
      <c r="D3520" s="1">
        <v>1</v>
      </c>
      <c r="E3520" s="34">
        <f>(B3520-MAX(B$42:B3520))/MAX(B$42:B3520)</f>
        <v>-0.3534907423135723</v>
      </c>
      <c r="F3520" s="49">
        <v>-145.81</v>
      </c>
      <c r="G3520" s="4" t="str">
        <f>IF(F3520&lt;=H$1, "침체", IF(F3520&gt;=G$1, "과열", ""))</f>
        <v>침체</v>
      </c>
      <c r="H3520" s="3">
        <f t="shared" si="212"/>
        <v>-111.36</v>
      </c>
      <c r="I3520" s="14">
        <v>1</v>
      </c>
      <c r="J3520" s="46">
        <f t="shared" si="213"/>
        <v>1342754.3330155634</v>
      </c>
      <c r="K3520" s="35">
        <f>(J3520-MAX(J$42:J3520))/MAX(J$42:J3520)</f>
        <v>-0.12002451615031004</v>
      </c>
      <c r="L3520" s="3"/>
    </row>
    <row r="3521" spans="1:12" x14ac:dyDescent="0.3">
      <c r="A3521" s="2" t="s">
        <v>203</v>
      </c>
      <c r="B3521" s="1">
        <v>18365</v>
      </c>
      <c r="C3521" s="1">
        <v>0</v>
      </c>
      <c r="D3521" s="1">
        <v>1</v>
      </c>
      <c r="E3521" s="34">
        <f>(B3521-MAX(B$42:B3521))/MAX(B$42:B3521)</f>
        <v>-0.37608289451333449</v>
      </c>
      <c r="F3521" s="49">
        <v>-222.71</v>
      </c>
      <c r="G3521" s="4" t="str">
        <f>IF(F3521&lt;=H$1, "침체", IF(F3521&gt;=G$1, "과열", ""))</f>
        <v>침체</v>
      </c>
      <c r="H3521" s="3">
        <f t="shared" si="212"/>
        <v>-76.900000000000006</v>
      </c>
      <c r="I3521" s="14">
        <v>1</v>
      </c>
      <c r="J3521" s="46">
        <f t="shared" si="213"/>
        <v>1342754.3330155634</v>
      </c>
      <c r="K3521" s="35">
        <f>(J3521-MAX(J$42:J3521))/MAX(J$42:J3521)</f>
        <v>-0.12002451615031004</v>
      </c>
      <c r="L3521" s="3"/>
    </row>
    <row r="3522" spans="1:12" x14ac:dyDescent="0.3">
      <c r="A3522" s="2" t="s">
        <v>202</v>
      </c>
      <c r="B3522" s="1">
        <v>18375</v>
      </c>
      <c r="C3522" s="1">
        <v>0</v>
      </c>
      <c r="D3522" s="1">
        <v>1</v>
      </c>
      <c r="E3522" s="34">
        <f>(B3522-MAX(B$42:B3522))/MAX(B$42:B3522)</f>
        <v>-0.37574316290130799</v>
      </c>
      <c r="F3522" s="49">
        <v>-153.27000000000001</v>
      </c>
      <c r="G3522" s="4" t="str">
        <f>IF(F3522&lt;=H$1, "침체", IF(F3522&gt;=G$1, "과열", ""))</f>
        <v>침체</v>
      </c>
      <c r="H3522" s="3">
        <f t="shared" si="212"/>
        <v>69.44</v>
      </c>
      <c r="I3522" s="14">
        <v>1</v>
      </c>
      <c r="J3522" s="46">
        <f t="shared" si="213"/>
        <v>1342754.3330155634</v>
      </c>
      <c r="K3522" s="35">
        <f>(J3522-MAX(J$42:J3522))/MAX(J$42:J3522)</f>
        <v>-0.12002451615031004</v>
      </c>
      <c r="L3522" s="3"/>
    </row>
    <row r="3523" spans="1:12" x14ac:dyDescent="0.3">
      <c r="A3523" s="2" t="s">
        <v>201</v>
      </c>
      <c r="B3523" s="1">
        <v>18995</v>
      </c>
      <c r="C3523" s="1">
        <v>0</v>
      </c>
      <c r="D3523" s="1">
        <v>0</v>
      </c>
      <c r="E3523" s="34">
        <f>(B3523-MAX(B$42:B3523))/MAX(B$42:B3523)</f>
        <v>-0.35467980295566504</v>
      </c>
      <c r="F3523" s="49">
        <v>-68.22</v>
      </c>
      <c r="G3523" s="4" t="str">
        <f>IF(F3523&lt;=H$1, "침체", IF(F3523&gt;=G$1, "과열", ""))</f>
        <v/>
      </c>
      <c r="H3523" s="3">
        <f t="shared" ref="H3523:H3586" si="214">F3523-F3522</f>
        <v>85.050000000000011</v>
      </c>
      <c r="I3523" s="14">
        <v>1</v>
      </c>
      <c r="J3523" s="46">
        <f t="shared" si="213"/>
        <v>1342754.3330155634</v>
      </c>
      <c r="K3523" s="35">
        <f>(J3523-MAX(J$42:J3523))/MAX(J$42:J3523)</f>
        <v>-0.12002451615031004</v>
      </c>
      <c r="L3523" s="3"/>
    </row>
    <row r="3524" spans="1:12" x14ac:dyDescent="0.3">
      <c r="A3524" s="2" t="s">
        <v>200</v>
      </c>
      <c r="B3524" s="1">
        <v>18690</v>
      </c>
      <c r="C3524" s="1">
        <v>0</v>
      </c>
      <c r="D3524" s="1">
        <v>1</v>
      </c>
      <c r="E3524" s="34">
        <f>(B3524-MAX(B$42:B3524))/MAX(B$42:B3524)</f>
        <v>-0.36504161712247324</v>
      </c>
      <c r="F3524" s="49">
        <v>-77.63</v>
      </c>
      <c r="G3524" s="4" t="str">
        <f>IF(F3524&lt;=H$1, "침체", IF(F3524&gt;=G$1, "과열", ""))</f>
        <v/>
      </c>
      <c r="H3524" s="3">
        <f t="shared" si="214"/>
        <v>-9.4099999999999966</v>
      </c>
      <c r="I3524" s="14">
        <v>1</v>
      </c>
      <c r="J3524" s="46">
        <f t="shared" si="213"/>
        <v>1342754.3330155634</v>
      </c>
      <c r="K3524" s="35">
        <f>(J3524-MAX(J$42:J3524))/MAX(J$42:J3524)</f>
        <v>-0.12002451615031004</v>
      </c>
      <c r="L3524" s="3"/>
    </row>
    <row r="3525" spans="1:12" x14ac:dyDescent="0.3">
      <c r="A3525" s="2" t="s">
        <v>199</v>
      </c>
      <c r="B3525" s="1">
        <v>19070</v>
      </c>
      <c r="C3525" s="1">
        <v>0</v>
      </c>
      <c r="D3525" s="1">
        <v>0</v>
      </c>
      <c r="E3525" s="34">
        <f>(B3525-MAX(B$42:B3525))/MAX(B$42:B3525)</f>
        <v>-0.35213181586546627</v>
      </c>
      <c r="F3525" s="49">
        <v>-28.16</v>
      </c>
      <c r="G3525" s="4" t="str">
        <f>IF(F3525&lt;=H$1, "침체", IF(F3525&gt;=G$1, "과열", ""))</f>
        <v/>
      </c>
      <c r="H3525" s="3">
        <f t="shared" si="214"/>
        <v>49.47</v>
      </c>
      <c r="I3525" s="14">
        <v>1</v>
      </c>
      <c r="J3525" s="46">
        <f t="shared" si="213"/>
        <v>1342754.3330155634</v>
      </c>
      <c r="K3525" s="35">
        <f>(J3525-MAX(J$42:J3525))/MAX(J$42:J3525)</f>
        <v>-0.12002451615031004</v>
      </c>
      <c r="L3525" s="3"/>
    </row>
    <row r="3526" spans="1:12" x14ac:dyDescent="0.3">
      <c r="A3526" s="2" t="s">
        <v>198</v>
      </c>
      <c r="B3526" s="1">
        <v>19580</v>
      </c>
      <c r="C3526" s="1">
        <v>0</v>
      </c>
      <c r="D3526" s="1">
        <v>0</v>
      </c>
      <c r="E3526" s="34">
        <f>(B3526-MAX(B$42:B3526))/MAX(B$42:B3526)</f>
        <v>-0.33480550365211481</v>
      </c>
      <c r="F3526" s="49">
        <v>73.98</v>
      </c>
      <c r="G3526" s="4" t="str">
        <f>IF(F3526&lt;=H$1, "침체", IF(F3526&gt;=G$1, "과열", ""))</f>
        <v/>
      </c>
      <c r="H3526" s="3">
        <f t="shared" si="214"/>
        <v>102.14</v>
      </c>
      <c r="I3526" s="14">
        <v>1</v>
      </c>
      <c r="J3526" s="46">
        <f t="shared" si="213"/>
        <v>1342754.3330155634</v>
      </c>
      <c r="K3526" s="35">
        <f>(J3526-MAX(J$42:J3526))/MAX(J$42:J3526)</f>
        <v>-0.12002451615031004</v>
      </c>
      <c r="L3526" s="3"/>
    </row>
    <row r="3527" spans="1:12" x14ac:dyDescent="0.3">
      <c r="A3527" s="2" t="s">
        <v>197</v>
      </c>
      <c r="B3527" s="1">
        <v>19235</v>
      </c>
      <c r="C3527" s="1">
        <v>0</v>
      </c>
      <c r="D3527" s="1">
        <v>0</v>
      </c>
      <c r="E3527" s="34">
        <f>(B3527-MAX(B$42:B3527))/MAX(B$42:B3527)</f>
        <v>-0.34652624426702905</v>
      </c>
      <c r="F3527" s="49">
        <v>24.32</v>
      </c>
      <c r="G3527" s="4" t="str">
        <f>IF(F3527&lt;=H$1, "침체", IF(F3527&gt;=G$1, "과열", ""))</f>
        <v/>
      </c>
      <c r="H3527" s="3">
        <f t="shared" si="214"/>
        <v>-49.660000000000004</v>
      </c>
      <c r="I3527" s="14">
        <v>1</v>
      </c>
      <c r="J3527" s="46">
        <f t="shared" si="213"/>
        <v>1342754.3330155634</v>
      </c>
      <c r="K3527" s="35">
        <f>(J3527-MAX(J$42:J3527))/MAX(J$42:J3527)</f>
        <v>-0.12002451615031004</v>
      </c>
      <c r="L3527" s="3"/>
    </row>
    <row r="3528" spans="1:12" x14ac:dyDescent="0.3">
      <c r="A3528" s="2" t="s">
        <v>196</v>
      </c>
      <c r="B3528" s="1">
        <v>19245</v>
      </c>
      <c r="C3528" s="1">
        <v>0</v>
      </c>
      <c r="D3528" s="1">
        <v>0</v>
      </c>
      <c r="E3528" s="34">
        <f>(B3528-MAX(B$42:B3528))/MAX(B$42:B3528)</f>
        <v>-0.34618651265500255</v>
      </c>
      <c r="F3528" s="49">
        <v>31.75</v>
      </c>
      <c r="G3528" s="4" t="str">
        <f>IF(F3528&lt;=H$1, "침체", IF(F3528&gt;=G$1, "과열", ""))</f>
        <v/>
      </c>
      <c r="H3528" s="3">
        <f t="shared" si="214"/>
        <v>7.43</v>
      </c>
      <c r="I3528" s="14">
        <v>1</v>
      </c>
      <c r="J3528" s="46">
        <f t="shared" si="213"/>
        <v>1342754.3330155634</v>
      </c>
      <c r="K3528" s="35">
        <f>(J3528-MAX(J$42:J3528))/MAX(J$42:J3528)</f>
        <v>-0.12002451615031004</v>
      </c>
      <c r="L3528" s="3"/>
    </row>
    <row r="3529" spans="1:12" x14ac:dyDescent="0.3">
      <c r="A3529" s="2" t="s">
        <v>195</v>
      </c>
      <c r="B3529" s="1">
        <v>19575</v>
      </c>
      <c r="C3529" s="1">
        <v>0</v>
      </c>
      <c r="D3529" s="1">
        <v>0</v>
      </c>
      <c r="E3529" s="34">
        <f>(B3529-MAX(B$42:B3529))/MAX(B$42:B3529)</f>
        <v>-0.33497536945812806</v>
      </c>
      <c r="F3529" s="49">
        <v>71.44</v>
      </c>
      <c r="G3529" s="4" t="str">
        <f>IF(F3529&lt;=H$1, "침체", IF(F3529&gt;=G$1, "과열", ""))</f>
        <v/>
      </c>
      <c r="H3529" s="3">
        <f t="shared" si="214"/>
        <v>39.69</v>
      </c>
      <c r="I3529" s="14">
        <v>1</v>
      </c>
      <c r="J3529" s="46">
        <f t="shared" si="213"/>
        <v>1342754.3330155634</v>
      </c>
      <c r="K3529" s="35">
        <f>(J3529-MAX(J$42:J3529))/MAX(J$42:J3529)</f>
        <v>-0.12002451615031004</v>
      </c>
      <c r="L3529" s="3"/>
    </row>
    <row r="3530" spans="1:12" x14ac:dyDescent="0.3">
      <c r="A3530" s="2" t="s">
        <v>194</v>
      </c>
      <c r="B3530" s="1">
        <v>19895</v>
      </c>
      <c r="C3530" s="1">
        <v>0</v>
      </c>
      <c r="D3530" s="1">
        <v>0</v>
      </c>
      <c r="E3530" s="34">
        <f>(B3530-MAX(B$42:B3530))/MAX(B$42:B3530)</f>
        <v>-0.32410395787328011</v>
      </c>
      <c r="F3530" s="49">
        <v>161.63999999999999</v>
      </c>
      <c r="G3530" s="4" t="str">
        <f>IF(F3530&lt;=H$1, "침체", IF(F3530&gt;=G$1, "과열", ""))</f>
        <v>과열</v>
      </c>
      <c r="H3530" s="3">
        <f t="shared" si="214"/>
        <v>90.199999999999989</v>
      </c>
      <c r="I3530" s="14">
        <v>1</v>
      </c>
      <c r="J3530" s="46">
        <f t="shared" si="213"/>
        <v>1342754.3330155634</v>
      </c>
      <c r="K3530" s="35">
        <f>(J3530-MAX(J$42:J3530))/MAX(J$42:J3530)</f>
        <v>-0.12002451615031004</v>
      </c>
      <c r="L3530" s="3"/>
    </row>
    <row r="3531" spans="1:12" x14ac:dyDescent="0.3">
      <c r="A3531" s="2" t="s">
        <v>193</v>
      </c>
      <c r="B3531" s="1">
        <v>19970</v>
      </c>
      <c r="C3531" s="1">
        <v>0</v>
      </c>
      <c r="D3531" s="1">
        <v>0</v>
      </c>
      <c r="E3531" s="34">
        <f>(B3531-MAX(B$42:B3531))/MAX(B$42:B3531)</f>
        <v>-0.32155597078308135</v>
      </c>
      <c r="F3531" s="49">
        <v>132.88999999999999</v>
      </c>
      <c r="G3531" s="4" t="str">
        <f>IF(F3531&lt;=H$1, "침체", IF(F3531&gt;=G$1, "과열", ""))</f>
        <v>과열</v>
      </c>
      <c r="H3531" s="3">
        <f t="shared" si="214"/>
        <v>-28.75</v>
      </c>
      <c r="I3531" s="14">
        <v>1</v>
      </c>
      <c r="J3531" s="46">
        <f t="shared" si="213"/>
        <v>1342754.3330155634</v>
      </c>
      <c r="K3531" s="35">
        <f>(J3531-MAX(J$42:J3531))/MAX(J$42:J3531)</f>
        <v>-0.12002451615031004</v>
      </c>
      <c r="L3531" s="3"/>
    </row>
    <row r="3532" spans="1:12" x14ac:dyDescent="0.3">
      <c r="A3532" s="2" t="s">
        <v>192</v>
      </c>
      <c r="B3532" s="1">
        <v>19765</v>
      </c>
      <c r="C3532" s="1">
        <v>0</v>
      </c>
      <c r="D3532" s="1">
        <v>0</v>
      </c>
      <c r="E3532" s="34">
        <f>(B3532-MAX(B$42:B3532))/MAX(B$42:B3532)</f>
        <v>-0.3285204688296246</v>
      </c>
      <c r="F3532" s="49">
        <v>86.37</v>
      </c>
      <c r="G3532" s="4" t="str">
        <f>IF(F3532&lt;=H$1, "침체", IF(F3532&gt;=G$1, "과열", ""))</f>
        <v/>
      </c>
      <c r="H3532" s="3">
        <f t="shared" si="214"/>
        <v>-46.519999999999982</v>
      </c>
      <c r="I3532" s="14">
        <v>1</v>
      </c>
      <c r="J3532" s="46">
        <f t="shared" si="213"/>
        <v>1342754.3330155634</v>
      </c>
      <c r="K3532" s="35">
        <f>(J3532-MAX(J$42:J3532))/MAX(J$42:J3532)</f>
        <v>-0.12002451615031004</v>
      </c>
      <c r="L3532" s="3"/>
    </row>
    <row r="3533" spans="1:12" x14ac:dyDescent="0.3">
      <c r="A3533" s="2" t="s">
        <v>191</v>
      </c>
      <c r="B3533" s="1">
        <v>20145</v>
      </c>
      <c r="C3533" s="1">
        <v>0</v>
      </c>
      <c r="D3533" s="1">
        <v>0</v>
      </c>
      <c r="E3533" s="34">
        <f>(B3533-MAX(B$42:B3533))/MAX(B$42:B3533)</f>
        <v>-0.31561066757261763</v>
      </c>
      <c r="F3533" s="49">
        <v>109.56</v>
      </c>
      <c r="G3533" s="4" t="str">
        <f>IF(F3533&lt;=H$1, "침체", IF(F3533&gt;=G$1, "과열", ""))</f>
        <v>과열</v>
      </c>
      <c r="H3533" s="3">
        <f t="shared" si="214"/>
        <v>23.189999999999998</v>
      </c>
      <c r="I3533" s="14">
        <v>1</v>
      </c>
      <c r="J3533" s="46">
        <f t="shared" si="213"/>
        <v>1342754.3330155634</v>
      </c>
      <c r="K3533" s="35">
        <f>(J3533-MAX(J$42:J3533))/MAX(J$42:J3533)</f>
        <v>-0.12002451615031004</v>
      </c>
      <c r="L3533" s="3"/>
    </row>
    <row r="3534" spans="1:12" x14ac:dyDescent="0.3">
      <c r="A3534" s="2" t="s">
        <v>190</v>
      </c>
      <c r="B3534" s="1">
        <v>20795</v>
      </c>
      <c r="C3534" s="1">
        <v>0</v>
      </c>
      <c r="D3534" s="1">
        <v>0</v>
      </c>
      <c r="E3534" s="34">
        <f>(B3534-MAX(B$42:B3534))/MAX(B$42:B3534)</f>
        <v>-0.29352811279089519</v>
      </c>
      <c r="F3534" s="49">
        <v>162.80000000000001</v>
      </c>
      <c r="G3534" s="4" t="str">
        <f>IF(F3534&lt;=H$1, "침체", IF(F3534&gt;=G$1, "과열", ""))</f>
        <v>과열</v>
      </c>
      <c r="H3534" s="3">
        <f t="shared" si="214"/>
        <v>53.240000000000009</v>
      </c>
      <c r="I3534" s="14">
        <v>1</v>
      </c>
      <c r="J3534" s="46">
        <f t="shared" si="213"/>
        <v>1342754.3330155634</v>
      </c>
      <c r="K3534" s="35">
        <f>(J3534-MAX(J$42:J3534))/MAX(J$42:J3534)</f>
        <v>-0.12002451615031004</v>
      </c>
      <c r="L3534" s="3"/>
    </row>
    <row r="3535" spans="1:12" x14ac:dyDescent="0.3">
      <c r="A3535" s="2" t="s">
        <v>189</v>
      </c>
      <c r="B3535" s="1">
        <v>20950</v>
      </c>
      <c r="C3535" s="1">
        <v>0</v>
      </c>
      <c r="D3535" s="1">
        <v>0</v>
      </c>
      <c r="E3535" s="34">
        <f>(B3535-MAX(B$42:B3535))/MAX(B$42:B3535)</f>
        <v>-0.28826227280448447</v>
      </c>
      <c r="F3535" s="49">
        <v>148.94999999999999</v>
      </c>
      <c r="G3535" s="4" t="str">
        <f>IF(F3535&lt;=H$1, "침체", IF(F3535&gt;=G$1, "과열", ""))</f>
        <v>과열</v>
      </c>
      <c r="H3535" s="3">
        <f t="shared" si="214"/>
        <v>-13.850000000000023</v>
      </c>
      <c r="I3535" s="14">
        <v>1</v>
      </c>
      <c r="J3535" s="46">
        <f t="shared" si="213"/>
        <v>1342754.3330155634</v>
      </c>
      <c r="K3535" s="35">
        <f>(J3535-MAX(J$42:J3535))/MAX(J$42:J3535)</f>
        <v>-0.12002451615031004</v>
      </c>
      <c r="L3535" s="3"/>
    </row>
    <row r="3536" spans="1:12" x14ac:dyDescent="0.3">
      <c r="A3536" s="2" t="s">
        <v>188</v>
      </c>
      <c r="B3536" s="1">
        <v>20555</v>
      </c>
      <c r="C3536" s="1">
        <v>0</v>
      </c>
      <c r="D3536" s="1">
        <v>0</v>
      </c>
      <c r="E3536" s="34">
        <f>(B3536-MAX(B$42:B3536))/MAX(B$42:B3536)</f>
        <v>-0.30168167147953118</v>
      </c>
      <c r="F3536" s="49">
        <v>89.07</v>
      </c>
      <c r="G3536" s="4" t="str">
        <f>IF(F3536&lt;=H$1, "침체", IF(F3536&gt;=G$1, "과열", ""))</f>
        <v>과열</v>
      </c>
      <c r="H3536" s="3">
        <f t="shared" si="214"/>
        <v>-59.879999999999995</v>
      </c>
      <c r="I3536" s="14">
        <v>1</v>
      </c>
      <c r="J3536" s="46">
        <f t="shared" si="213"/>
        <v>1342754.3330155634</v>
      </c>
      <c r="K3536" s="35">
        <f>(J3536-MAX(J$42:J3536))/MAX(J$42:J3536)</f>
        <v>-0.12002451615031004</v>
      </c>
      <c r="L3536" s="3"/>
    </row>
    <row r="3537" spans="1:12" x14ac:dyDescent="0.3">
      <c r="A3537" s="2" t="s">
        <v>187</v>
      </c>
      <c r="B3537" s="1">
        <v>20245</v>
      </c>
      <c r="C3537" s="1">
        <v>0</v>
      </c>
      <c r="D3537" s="1">
        <v>0</v>
      </c>
      <c r="E3537" s="34">
        <f>(B3537-MAX(B$42:B3537))/MAX(B$42:B3537)</f>
        <v>-0.31221335145235263</v>
      </c>
      <c r="F3537" s="49">
        <v>39.57</v>
      </c>
      <c r="G3537" s="4" t="str">
        <f>IF(F3537&lt;=H$1, "침체", IF(F3537&gt;=G$1, "과열", ""))</f>
        <v/>
      </c>
      <c r="H3537" s="3">
        <f t="shared" si="214"/>
        <v>-49.499999999999993</v>
      </c>
      <c r="I3537" s="14">
        <v>1</v>
      </c>
      <c r="J3537" s="46">
        <f t="shared" si="213"/>
        <v>1342754.3330155634</v>
      </c>
      <c r="K3537" s="35">
        <f>(J3537-MAX(J$42:J3537))/MAX(J$42:J3537)</f>
        <v>-0.12002451615031004</v>
      </c>
      <c r="L3537" s="3"/>
    </row>
    <row r="3538" spans="1:12" x14ac:dyDescent="0.3">
      <c r="A3538" s="2" t="s">
        <v>186</v>
      </c>
      <c r="B3538" s="1">
        <v>20380</v>
      </c>
      <c r="C3538" s="1">
        <v>0</v>
      </c>
      <c r="D3538" s="1">
        <v>0</v>
      </c>
      <c r="E3538" s="34">
        <f>(B3538-MAX(B$42:B3538))/MAX(B$42:B3538)</f>
        <v>-0.30762697468999489</v>
      </c>
      <c r="F3538" s="49">
        <v>47.8</v>
      </c>
      <c r="G3538" s="4" t="str">
        <f>IF(F3538&lt;=H$1, "침체", IF(F3538&gt;=G$1, "과열", ""))</f>
        <v/>
      </c>
      <c r="H3538" s="3">
        <f t="shared" si="214"/>
        <v>8.2299999999999969</v>
      </c>
      <c r="I3538" s="14">
        <v>1</v>
      </c>
      <c r="J3538" s="46">
        <f t="shared" si="213"/>
        <v>1342754.3330155634</v>
      </c>
      <c r="K3538" s="35">
        <f>(J3538-MAX(J$42:J3538))/MAX(J$42:J3538)</f>
        <v>-0.12002451615031004</v>
      </c>
      <c r="L3538" s="3"/>
    </row>
    <row r="3539" spans="1:12" x14ac:dyDescent="0.3">
      <c r="A3539" s="2" t="s">
        <v>185</v>
      </c>
      <c r="B3539" s="1">
        <v>20680</v>
      </c>
      <c r="C3539" s="1">
        <v>0</v>
      </c>
      <c r="D3539" s="1">
        <v>0</v>
      </c>
      <c r="E3539" s="34">
        <f>(B3539-MAX(B$42:B3539))/MAX(B$42:B3539)</f>
        <v>-0.29743502632919994</v>
      </c>
      <c r="F3539" s="49">
        <v>58.71</v>
      </c>
      <c r="G3539" s="4" t="str">
        <f>IF(F3539&lt;=H$1, "침체", IF(F3539&gt;=G$1, "과열", ""))</f>
        <v/>
      </c>
      <c r="H3539" s="3">
        <f t="shared" si="214"/>
        <v>10.910000000000004</v>
      </c>
      <c r="I3539" s="14">
        <v>1</v>
      </c>
      <c r="J3539" s="46">
        <f t="shared" si="213"/>
        <v>1342754.3330155634</v>
      </c>
      <c r="K3539" s="35">
        <f>(J3539-MAX(J$42:J3539))/MAX(J$42:J3539)</f>
        <v>-0.12002451615031004</v>
      </c>
      <c r="L3539" s="3"/>
    </row>
    <row r="3540" spans="1:12" x14ac:dyDescent="0.3">
      <c r="A3540" s="2" t="s">
        <v>184</v>
      </c>
      <c r="B3540" s="1">
        <v>20640</v>
      </c>
      <c r="C3540" s="1">
        <v>0</v>
      </c>
      <c r="D3540" s="1">
        <v>0</v>
      </c>
      <c r="E3540" s="34">
        <f>(B3540-MAX(B$42:B3540))/MAX(B$42:B3540)</f>
        <v>-0.29879395277730592</v>
      </c>
      <c r="F3540" s="49">
        <v>48.22</v>
      </c>
      <c r="G3540" s="4" t="str">
        <f>IF(F3540&lt;=H$1, "침체", IF(F3540&gt;=G$1, "과열", ""))</f>
        <v/>
      </c>
      <c r="H3540" s="3">
        <f t="shared" si="214"/>
        <v>-10.490000000000002</v>
      </c>
      <c r="I3540" s="14">
        <v>1</v>
      </c>
      <c r="J3540" s="46">
        <f t="shared" si="213"/>
        <v>1342754.3330155634</v>
      </c>
      <c r="K3540" s="35">
        <f>(J3540-MAX(J$42:J3540))/MAX(J$42:J3540)</f>
        <v>-0.12002451615031004</v>
      </c>
      <c r="L3540" s="3"/>
    </row>
    <row r="3541" spans="1:12" x14ac:dyDescent="0.3">
      <c r="A3541" s="2" t="s">
        <v>183</v>
      </c>
      <c r="B3541" s="1">
        <v>20880</v>
      </c>
      <c r="C3541" s="1">
        <v>0</v>
      </c>
      <c r="D3541" s="1">
        <v>0</v>
      </c>
      <c r="E3541" s="34">
        <f>(B3541-MAX(B$42:B3541))/MAX(B$42:B3541)</f>
        <v>-0.29064039408866993</v>
      </c>
      <c r="F3541" s="49">
        <v>100.23</v>
      </c>
      <c r="G3541" s="4" t="str">
        <f>IF(F3541&lt;=H$1, "침체", IF(F3541&gt;=G$1, "과열", ""))</f>
        <v>과열</v>
      </c>
      <c r="H3541" s="3">
        <f t="shared" si="214"/>
        <v>52.010000000000005</v>
      </c>
      <c r="I3541" s="14">
        <v>1</v>
      </c>
      <c r="J3541" s="46">
        <f t="shared" si="213"/>
        <v>1342754.3330155634</v>
      </c>
      <c r="K3541" s="35">
        <f>(J3541-MAX(J$42:J3541))/MAX(J$42:J3541)</f>
        <v>-0.12002451615031004</v>
      </c>
      <c r="L3541" s="3"/>
    </row>
    <row r="3542" spans="1:12" x14ac:dyDescent="0.3">
      <c r="A3542" s="2" t="s">
        <v>182</v>
      </c>
      <c r="B3542" s="1">
        <v>20950</v>
      </c>
      <c r="C3542" s="1">
        <v>0</v>
      </c>
      <c r="D3542" s="1">
        <v>0</v>
      </c>
      <c r="E3542" s="34">
        <f>(B3542-MAX(B$42:B3542))/MAX(B$42:B3542)</f>
        <v>-0.28826227280448447</v>
      </c>
      <c r="F3542" s="49">
        <v>100.17</v>
      </c>
      <c r="G3542" s="4" t="str">
        <f>IF(F3542&lt;=H$1, "침체", IF(F3542&gt;=G$1, "과열", ""))</f>
        <v>과열</v>
      </c>
      <c r="H3542" s="3">
        <f t="shared" si="214"/>
        <v>-6.0000000000002274E-2</v>
      </c>
      <c r="I3542" s="14">
        <v>1</v>
      </c>
      <c r="J3542" s="46">
        <f t="shared" si="213"/>
        <v>1342754.3330155634</v>
      </c>
      <c r="K3542" s="35">
        <f>(J3542-MAX(J$42:J3542))/MAX(J$42:J3542)</f>
        <v>-0.12002451615031004</v>
      </c>
      <c r="L3542" s="3"/>
    </row>
    <row r="3543" spans="1:12" x14ac:dyDescent="0.3">
      <c r="A3543" s="2" t="s">
        <v>181</v>
      </c>
      <c r="B3543" s="1">
        <v>20640</v>
      </c>
      <c r="C3543" s="1">
        <v>0</v>
      </c>
      <c r="D3543" s="1">
        <v>0</v>
      </c>
      <c r="E3543" s="34">
        <f>(B3543-MAX(B$42:B3543))/MAX(B$42:B3543)</f>
        <v>-0.29879395277730592</v>
      </c>
      <c r="F3543" s="49">
        <v>50.61</v>
      </c>
      <c r="G3543" s="4" t="str">
        <f>IF(F3543&lt;=H$1, "침체", IF(F3543&gt;=G$1, "과열", ""))</f>
        <v/>
      </c>
      <c r="H3543" s="3">
        <f t="shared" si="214"/>
        <v>-49.56</v>
      </c>
      <c r="I3543" s="14">
        <v>1</v>
      </c>
      <c r="J3543" s="46">
        <f t="shared" si="213"/>
        <v>1342754.3330155634</v>
      </c>
      <c r="K3543" s="35">
        <f>(J3543-MAX(J$42:J3543))/MAX(J$42:J3543)</f>
        <v>-0.12002451615031004</v>
      </c>
      <c r="L3543" s="3"/>
    </row>
    <row r="3544" spans="1:12" x14ac:dyDescent="0.3">
      <c r="A3544" s="2" t="s">
        <v>180</v>
      </c>
      <c r="B3544" s="1">
        <v>20815</v>
      </c>
      <c r="C3544" s="1">
        <v>0</v>
      </c>
      <c r="D3544" s="1">
        <v>0</v>
      </c>
      <c r="E3544" s="34">
        <f>(B3544-MAX(B$42:B3544))/MAX(B$42:B3544)</f>
        <v>-0.2928486495668422</v>
      </c>
      <c r="F3544" s="49">
        <v>43.3</v>
      </c>
      <c r="G3544" s="4" t="str">
        <f>IF(F3544&lt;=H$1, "침체", IF(F3544&gt;=G$1, "과열", ""))</f>
        <v/>
      </c>
      <c r="H3544" s="3">
        <f t="shared" si="214"/>
        <v>-7.3100000000000023</v>
      </c>
      <c r="I3544" s="14">
        <v>1</v>
      </c>
      <c r="J3544" s="46">
        <f t="shared" si="213"/>
        <v>1342754.3330155634</v>
      </c>
      <c r="K3544" s="35">
        <f>(J3544-MAX(J$42:J3544))/MAX(J$42:J3544)</f>
        <v>-0.12002451615031004</v>
      </c>
      <c r="L3544" s="3"/>
    </row>
    <row r="3545" spans="1:12" x14ac:dyDescent="0.3">
      <c r="A3545" s="2" t="s">
        <v>179</v>
      </c>
      <c r="B3545" s="1">
        <v>21380</v>
      </c>
      <c r="C3545" s="1">
        <v>0</v>
      </c>
      <c r="D3545" s="1">
        <v>0</v>
      </c>
      <c r="E3545" s="34">
        <f>(B3545-MAX(B$42:B3545))/MAX(B$42:B3545)</f>
        <v>-0.27365381348734502</v>
      </c>
      <c r="F3545" s="49">
        <v>202.05</v>
      </c>
      <c r="G3545" s="4" t="str">
        <f>IF(F3545&lt;=H$1, "침체", IF(F3545&gt;=G$1, "과열", ""))</f>
        <v>과열</v>
      </c>
      <c r="H3545" s="3">
        <f t="shared" si="214"/>
        <v>158.75</v>
      </c>
      <c r="I3545" s="14">
        <v>1</v>
      </c>
      <c r="J3545" s="46">
        <f t="shared" si="213"/>
        <v>1342754.3330155634</v>
      </c>
      <c r="K3545" s="35">
        <f>(J3545-MAX(J$42:J3545))/MAX(J$42:J3545)</f>
        <v>-0.12002451615031004</v>
      </c>
      <c r="L3545" s="3"/>
    </row>
    <row r="3546" spans="1:12" x14ac:dyDescent="0.3">
      <c r="A3546" s="2" t="s">
        <v>178</v>
      </c>
      <c r="B3546" s="1">
        <v>22190</v>
      </c>
      <c r="C3546" s="1">
        <v>1</v>
      </c>
      <c r="D3546" s="1">
        <v>0</v>
      </c>
      <c r="E3546" s="34">
        <f>(B3546-MAX(B$42:B3546))/MAX(B$42:B3546)</f>
        <v>-0.24613555291319858</v>
      </c>
      <c r="F3546" s="49">
        <v>253.15</v>
      </c>
      <c r="G3546" s="4" t="str">
        <f>IF(F3546&lt;=H$1, "침체", IF(F3546&gt;=G$1, "과열", ""))</f>
        <v>과열</v>
      </c>
      <c r="H3546" s="3">
        <f t="shared" si="214"/>
        <v>51.099999999999994</v>
      </c>
      <c r="I3546" s="14">
        <v>1</v>
      </c>
      <c r="J3546" s="46">
        <f t="shared" si="213"/>
        <v>1342754.3330155634</v>
      </c>
      <c r="K3546" s="35">
        <f>(J3546-MAX(J$42:J3546))/MAX(J$42:J3546)</f>
        <v>-0.12002451615031004</v>
      </c>
      <c r="L3546" s="3"/>
    </row>
    <row r="3547" spans="1:12" x14ac:dyDescent="0.3">
      <c r="A3547" s="2" t="s">
        <v>177</v>
      </c>
      <c r="B3547" s="1">
        <v>22040</v>
      </c>
      <c r="C3547" s="1">
        <v>0</v>
      </c>
      <c r="D3547" s="1">
        <v>0</v>
      </c>
      <c r="E3547" s="34">
        <f>(B3547-MAX(B$42:B3547))/MAX(B$42:B3547)</f>
        <v>-0.25123152709359609</v>
      </c>
      <c r="F3547" s="49">
        <v>175.3</v>
      </c>
      <c r="G3547" s="4" t="str">
        <f>IF(F3547&lt;=H$1, "침체", IF(F3547&gt;=G$1, "과열", ""))</f>
        <v>과열</v>
      </c>
      <c r="H3547" s="3">
        <f t="shared" si="214"/>
        <v>-77.849999999999994</v>
      </c>
      <c r="I3547" s="14">
        <v>1</v>
      </c>
      <c r="J3547" s="46">
        <f t="shared" si="213"/>
        <v>1342754.3330155634</v>
      </c>
      <c r="K3547" s="35">
        <f>(J3547-MAX(J$42:J3547))/MAX(J$42:J3547)</f>
        <v>-0.12002451615031004</v>
      </c>
      <c r="L3547" s="3"/>
    </row>
    <row r="3548" spans="1:12" x14ac:dyDescent="0.3">
      <c r="A3548" s="2" t="s">
        <v>176</v>
      </c>
      <c r="B3548" s="1">
        <v>22185</v>
      </c>
      <c r="C3548" s="1">
        <v>0</v>
      </c>
      <c r="D3548" s="1">
        <v>0</v>
      </c>
      <c r="E3548" s="34">
        <f>(B3548-MAX(B$42:B3548))/MAX(B$42:B3548)</f>
        <v>-0.24630541871921183</v>
      </c>
      <c r="F3548" s="49">
        <v>127.55</v>
      </c>
      <c r="G3548" s="4" t="str">
        <f>IF(F3548&lt;=H$1, "침체", IF(F3548&gt;=G$1, "과열", ""))</f>
        <v>과열</v>
      </c>
      <c r="H3548" s="3">
        <f t="shared" si="214"/>
        <v>-47.750000000000014</v>
      </c>
      <c r="I3548" s="14">
        <v>1</v>
      </c>
      <c r="J3548" s="46">
        <f t="shared" si="213"/>
        <v>1342754.3330155634</v>
      </c>
      <c r="K3548" s="35">
        <f>(J3548-MAX(J$42:J3548))/MAX(J$42:J3548)</f>
        <v>-0.12002451615031004</v>
      </c>
      <c r="L3548" s="3"/>
    </row>
    <row r="3549" spans="1:12" x14ac:dyDescent="0.3">
      <c r="A3549" s="2" t="s">
        <v>175</v>
      </c>
      <c r="B3549" s="1">
        <v>22160</v>
      </c>
      <c r="C3549" s="1">
        <v>0</v>
      </c>
      <c r="D3549" s="1">
        <v>0</v>
      </c>
      <c r="E3549" s="34">
        <f>(B3549-MAX(B$42:B3549))/MAX(B$42:B3549)</f>
        <v>-0.24715474774927806</v>
      </c>
      <c r="F3549" s="49">
        <v>98.56</v>
      </c>
      <c r="G3549" s="4" t="str">
        <f>IF(F3549&lt;=H$1, "침체", IF(F3549&gt;=G$1, "과열", ""))</f>
        <v>과열</v>
      </c>
      <c r="H3549" s="3">
        <f t="shared" si="214"/>
        <v>-28.989999999999995</v>
      </c>
      <c r="I3549" s="14">
        <v>1</v>
      </c>
      <c r="J3549" s="46">
        <f t="shared" si="213"/>
        <v>1342754.3330155634</v>
      </c>
      <c r="K3549" s="35">
        <f>(J3549-MAX(J$42:J3549))/MAX(J$42:J3549)</f>
        <v>-0.12002451615031004</v>
      </c>
      <c r="L3549" s="3"/>
    </row>
    <row r="3550" spans="1:12" x14ac:dyDescent="0.3">
      <c r="A3550" s="2" t="s">
        <v>174</v>
      </c>
      <c r="B3550" s="1">
        <v>22430</v>
      </c>
      <c r="C3550" s="1">
        <v>0</v>
      </c>
      <c r="D3550" s="1">
        <v>0</v>
      </c>
      <c r="E3550" s="34">
        <f>(B3550-MAX(B$42:B3550))/MAX(B$42:B3550)</f>
        <v>-0.23798199422456259</v>
      </c>
      <c r="F3550" s="49">
        <v>108.03</v>
      </c>
      <c r="G3550" s="4" t="str">
        <f>IF(F3550&lt;=H$1, "침체", IF(F3550&gt;=G$1, "과열", ""))</f>
        <v>과열</v>
      </c>
      <c r="H3550" s="3">
        <f t="shared" si="214"/>
        <v>9.4699999999999989</v>
      </c>
      <c r="I3550" s="14">
        <v>1</v>
      </c>
      <c r="J3550" s="46">
        <f t="shared" si="213"/>
        <v>1342754.3330155634</v>
      </c>
      <c r="K3550" s="35">
        <f>(J3550-MAX(J$42:J3550))/MAX(J$42:J3550)</f>
        <v>-0.12002451615031004</v>
      </c>
      <c r="L3550" s="3"/>
    </row>
    <row r="3551" spans="1:12" x14ac:dyDescent="0.3">
      <c r="A3551" s="2" t="s">
        <v>173</v>
      </c>
      <c r="B3551" s="1">
        <v>21790</v>
      </c>
      <c r="C3551" s="1">
        <v>0</v>
      </c>
      <c r="D3551" s="1">
        <v>0</v>
      </c>
      <c r="E3551" s="34">
        <f>(B3551-MAX(B$42:B3551))/MAX(B$42:B3551)</f>
        <v>-0.25972481739425851</v>
      </c>
      <c r="F3551" s="49">
        <v>38.979999999999997</v>
      </c>
      <c r="G3551" s="4" t="str">
        <f>IF(F3551&lt;=H$1, "침체", IF(F3551&gt;=G$1, "과열", ""))</f>
        <v/>
      </c>
      <c r="H3551" s="3">
        <f t="shared" si="214"/>
        <v>-69.050000000000011</v>
      </c>
      <c r="I3551" s="14">
        <v>1</v>
      </c>
      <c r="J3551" s="46">
        <f t="shared" si="213"/>
        <v>1342754.3330155634</v>
      </c>
      <c r="K3551" s="35">
        <f>(J3551-MAX(J$42:J3551))/MAX(J$42:J3551)</f>
        <v>-0.12002451615031004</v>
      </c>
      <c r="L3551" s="3"/>
    </row>
    <row r="3552" spans="1:12" x14ac:dyDescent="0.3">
      <c r="A3552" s="2" t="s">
        <v>172</v>
      </c>
      <c r="B3552" s="1">
        <v>22075</v>
      </c>
      <c r="C3552" s="1">
        <v>0</v>
      </c>
      <c r="D3552" s="1">
        <v>0</v>
      </c>
      <c r="E3552" s="34">
        <f>(B3552-MAX(B$42:B3552))/MAX(B$42:B3552)</f>
        <v>-0.2500424664515033</v>
      </c>
      <c r="F3552" s="49">
        <v>39.86</v>
      </c>
      <c r="G3552" s="4" t="str">
        <f>IF(F3552&lt;=H$1, "침체", IF(F3552&gt;=G$1, "과열", ""))</f>
        <v/>
      </c>
      <c r="H3552" s="3">
        <f t="shared" si="214"/>
        <v>0.88000000000000256</v>
      </c>
      <c r="I3552" s="14">
        <v>1</v>
      </c>
      <c r="J3552" s="46">
        <f t="shared" si="213"/>
        <v>1342754.3330155634</v>
      </c>
      <c r="K3552" s="35">
        <f>(J3552-MAX(J$42:J3552))/MAX(J$42:J3552)</f>
        <v>-0.12002451615031004</v>
      </c>
      <c r="L3552" s="3"/>
    </row>
    <row r="3553" spans="1:12" x14ac:dyDescent="0.3">
      <c r="A3553" s="2" t="s">
        <v>171</v>
      </c>
      <c r="B3553" s="1">
        <v>22095</v>
      </c>
      <c r="C3553" s="1">
        <v>0</v>
      </c>
      <c r="D3553" s="1">
        <v>0</v>
      </c>
      <c r="E3553" s="34">
        <f>(B3553-MAX(B$42:B3553))/MAX(B$42:B3553)</f>
        <v>-0.24936300322745031</v>
      </c>
      <c r="F3553" s="49">
        <v>46.9</v>
      </c>
      <c r="G3553" s="4" t="str">
        <f>IF(F3553&lt;=H$1, "침체", IF(F3553&gt;=G$1, "과열", ""))</f>
        <v/>
      </c>
      <c r="H3553" s="3">
        <f t="shared" si="214"/>
        <v>7.0399999999999991</v>
      </c>
      <c r="I3553" s="14">
        <v>1</v>
      </c>
      <c r="J3553" s="46">
        <f t="shared" si="213"/>
        <v>1342754.3330155634</v>
      </c>
      <c r="K3553" s="35">
        <f>(J3553-MAX(J$42:J3553))/MAX(J$42:J3553)</f>
        <v>-0.12002451615031004</v>
      </c>
      <c r="L3553" s="3"/>
    </row>
    <row r="3554" spans="1:12" x14ac:dyDescent="0.3">
      <c r="A3554" s="2" t="s">
        <v>170</v>
      </c>
      <c r="B3554" s="1">
        <v>21705</v>
      </c>
      <c r="C3554" s="1">
        <v>0</v>
      </c>
      <c r="D3554" s="1">
        <v>0</v>
      </c>
      <c r="E3554" s="34">
        <f>(B3554-MAX(B$42:B3554))/MAX(B$42:B3554)</f>
        <v>-0.26261253609648377</v>
      </c>
      <c r="F3554" s="49">
        <v>10.31</v>
      </c>
      <c r="G3554" s="4" t="str">
        <f>IF(F3554&lt;=H$1, "침체", IF(F3554&gt;=G$1, "과열", ""))</f>
        <v/>
      </c>
      <c r="H3554" s="3">
        <f t="shared" si="214"/>
        <v>-36.589999999999996</v>
      </c>
      <c r="I3554" s="14">
        <v>1</v>
      </c>
      <c r="J3554" s="46">
        <f t="shared" si="213"/>
        <v>1342754.3330155634</v>
      </c>
      <c r="K3554" s="35">
        <f>(J3554-MAX(J$42:J3554))/MAX(J$42:J3554)</f>
        <v>-0.12002451615031004</v>
      </c>
      <c r="L3554" s="3"/>
    </row>
    <row r="3555" spans="1:12" x14ac:dyDescent="0.3">
      <c r="A3555" s="2" t="s">
        <v>169</v>
      </c>
      <c r="B3555" s="1">
        <v>21365</v>
      </c>
      <c r="C3555" s="1">
        <v>0</v>
      </c>
      <c r="D3555" s="1">
        <v>1</v>
      </c>
      <c r="E3555" s="34">
        <f>(B3555-MAX(B$42:B3555))/MAX(B$42:B3555)</f>
        <v>-0.27416341090538476</v>
      </c>
      <c r="F3555" s="49">
        <v>-105.8</v>
      </c>
      <c r="G3555" s="4" t="str">
        <f>IF(F3555&lt;=H$1, "침체", IF(F3555&gt;=G$1, "과열", ""))</f>
        <v/>
      </c>
      <c r="H3555" s="3">
        <f t="shared" si="214"/>
        <v>-116.11</v>
      </c>
      <c r="I3555" s="14">
        <v>1</v>
      </c>
      <c r="J3555" s="46">
        <f t="shared" si="213"/>
        <v>1342754.3330155634</v>
      </c>
      <c r="K3555" s="35">
        <f>(J3555-MAX(J$42:J3555))/MAX(J$42:J3555)</f>
        <v>-0.12002451615031004</v>
      </c>
      <c r="L3555" s="3"/>
    </row>
    <row r="3556" spans="1:12" x14ac:dyDescent="0.3">
      <c r="A3556" s="2" t="s">
        <v>168</v>
      </c>
      <c r="B3556" s="1">
        <v>20865</v>
      </c>
      <c r="C3556" s="1">
        <v>0</v>
      </c>
      <c r="D3556" s="1">
        <v>1</v>
      </c>
      <c r="E3556" s="34">
        <f>(B3556-MAX(B$42:B3556))/MAX(B$42:B3556)</f>
        <v>-0.29114999150670973</v>
      </c>
      <c r="F3556" s="49">
        <v>-190.2</v>
      </c>
      <c r="G3556" s="4" t="str">
        <f>IF(F3556&lt;=H$1, "침체", IF(F3556&gt;=G$1, "과열", ""))</f>
        <v>침체</v>
      </c>
      <c r="H3556" s="3">
        <f t="shared" si="214"/>
        <v>-84.399999999999991</v>
      </c>
      <c r="I3556" s="14">
        <v>1</v>
      </c>
      <c r="J3556" s="46">
        <f t="shared" si="213"/>
        <v>1342754.3330155634</v>
      </c>
      <c r="K3556" s="35">
        <f>(J3556-MAX(J$42:J3556))/MAX(J$42:J3556)</f>
        <v>-0.12002451615031004</v>
      </c>
      <c r="L3556" s="3"/>
    </row>
    <row r="3557" spans="1:12" x14ac:dyDescent="0.3">
      <c r="A3557" s="2" t="s">
        <v>167</v>
      </c>
      <c r="B3557" s="1">
        <v>20450</v>
      </c>
      <c r="C3557" s="1">
        <v>0</v>
      </c>
      <c r="D3557" s="1">
        <v>1</v>
      </c>
      <c r="E3557" s="34">
        <f>(B3557-MAX(B$42:B3557))/MAX(B$42:B3557)</f>
        <v>-0.30524885340580943</v>
      </c>
      <c r="F3557" s="49">
        <v>-182.2</v>
      </c>
      <c r="G3557" s="4" t="str">
        <f>IF(F3557&lt;=H$1, "침체", IF(F3557&gt;=G$1, "과열", ""))</f>
        <v>침체</v>
      </c>
      <c r="H3557" s="3">
        <f t="shared" si="214"/>
        <v>8</v>
      </c>
      <c r="I3557" s="14">
        <v>1</v>
      </c>
      <c r="J3557" s="46">
        <f t="shared" si="213"/>
        <v>1342754.3330155634</v>
      </c>
      <c r="K3557" s="35">
        <f>(J3557-MAX(J$42:J3557))/MAX(J$42:J3557)</f>
        <v>-0.12002451615031004</v>
      </c>
      <c r="L3557" s="3"/>
    </row>
    <row r="3558" spans="1:12" x14ac:dyDescent="0.3">
      <c r="A3558" s="2" t="s">
        <v>166</v>
      </c>
      <c r="B3558" s="1">
        <v>20570</v>
      </c>
      <c r="C3558" s="1">
        <v>0</v>
      </c>
      <c r="D3558" s="1">
        <v>1</v>
      </c>
      <c r="E3558" s="34">
        <f>(B3558-MAX(B$42:B3558))/MAX(B$42:B3558)</f>
        <v>-0.30117207406149143</v>
      </c>
      <c r="F3558" s="49">
        <v>-117.79</v>
      </c>
      <c r="G3558" s="4" t="str">
        <f>IF(F3558&lt;=H$1, "침체", IF(F3558&gt;=G$1, "과열", ""))</f>
        <v/>
      </c>
      <c r="H3558" s="3">
        <f t="shared" si="214"/>
        <v>64.409999999999982</v>
      </c>
      <c r="I3558" s="14">
        <v>1</v>
      </c>
      <c r="J3558" s="46">
        <f t="shared" si="213"/>
        <v>1342754.3330155634</v>
      </c>
      <c r="K3558" s="35">
        <f>(J3558-MAX(J$42:J3558))/MAX(J$42:J3558)</f>
        <v>-0.12002451615031004</v>
      </c>
      <c r="L3558" s="3"/>
    </row>
    <row r="3559" spans="1:12" x14ac:dyDescent="0.3">
      <c r="A3559" s="2" t="s">
        <v>165</v>
      </c>
      <c r="B3559" s="1">
        <v>20325</v>
      </c>
      <c r="C3559" s="1">
        <v>0</v>
      </c>
      <c r="D3559" s="1">
        <v>1</v>
      </c>
      <c r="E3559" s="34">
        <f>(B3559-MAX(B$42:B3559))/MAX(B$42:B3559)</f>
        <v>-0.30949549855614067</v>
      </c>
      <c r="F3559" s="49">
        <v>-116.82</v>
      </c>
      <c r="G3559" s="4" t="str">
        <f>IF(F3559&lt;=H$1, "침체", IF(F3559&gt;=G$1, "과열", ""))</f>
        <v/>
      </c>
      <c r="H3559" s="3">
        <f t="shared" si="214"/>
        <v>0.97000000000001307</v>
      </c>
      <c r="I3559" s="14">
        <v>1</v>
      </c>
      <c r="J3559" s="46">
        <f t="shared" si="213"/>
        <v>1342754.3330155634</v>
      </c>
      <c r="K3559" s="35">
        <f>(J3559-MAX(J$42:J3559))/MAX(J$42:J3559)</f>
        <v>-0.12002451615031004</v>
      </c>
      <c r="L3559" s="3"/>
    </row>
    <row r="3560" spans="1:12" x14ac:dyDescent="0.3">
      <c r="A3560" s="2" t="s">
        <v>164</v>
      </c>
      <c r="B3560" s="1">
        <v>19585</v>
      </c>
      <c r="C3560" s="1">
        <v>0</v>
      </c>
      <c r="D3560" s="1">
        <v>1</v>
      </c>
      <c r="E3560" s="34">
        <f>(B3560-MAX(B$42:B3560))/MAX(B$42:B3560)</f>
        <v>-0.33463563784610156</v>
      </c>
      <c r="F3560" s="49">
        <v>-146.41</v>
      </c>
      <c r="G3560" s="4" t="str">
        <f>IF(F3560&lt;=H$1, "침체", IF(F3560&gt;=G$1, "과열", ""))</f>
        <v>침체</v>
      </c>
      <c r="H3560" s="3">
        <f t="shared" si="214"/>
        <v>-29.590000000000003</v>
      </c>
      <c r="I3560" s="14">
        <v>1</v>
      </c>
      <c r="J3560" s="46">
        <f t="shared" si="213"/>
        <v>1342754.3330155634</v>
      </c>
      <c r="K3560" s="35">
        <f>(J3560-MAX(J$42:J3560))/MAX(J$42:J3560)</f>
        <v>-0.12002451615031004</v>
      </c>
      <c r="L3560" s="3"/>
    </row>
    <row r="3561" spans="1:12" x14ac:dyDescent="0.3">
      <c r="A3561" s="2" t="s">
        <v>163</v>
      </c>
      <c r="B3561" s="1">
        <v>19790</v>
      </c>
      <c r="C3561" s="1">
        <v>0</v>
      </c>
      <c r="D3561" s="1">
        <v>1</v>
      </c>
      <c r="E3561" s="34">
        <f>(B3561-MAX(B$42:B3561))/MAX(B$42:B3561)</f>
        <v>-0.32767113979955836</v>
      </c>
      <c r="F3561" s="49">
        <v>-110.25</v>
      </c>
      <c r="G3561" s="4" t="str">
        <f>IF(F3561&lt;=H$1, "침체", IF(F3561&gt;=G$1, "과열", ""))</f>
        <v/>
      </c>
      <c r="H3561" s="3">
        <f t="shared" si="214"/>
        <v>36.159999999999997</v>
      </c>
      <c r="I3561" s="14">
        <v>1</v>
      </c>
      <c r="J3561" s="46">
        <f t="shared" si="213"/>
        <v>1342754.3330155634</v>
      </c>
      <c r="K3561" s="35">
        <f>(J3561-MAX(J$42:J3561))/MAX(J$42:J3561)</f>
        <v>-0.12002451615031004</v>
      </c>
      <c r="L3561" s="3"/>
    </row>
    <row r="3562" spans="1:12" x14ac:dyDescent="0.3">
      <c r="A3562" s="2" t="s">
        <v>162</v>
      </c>
      <c r="B3562" s="1">
        <v>20255</v>
      </c>
      <c r="C3562" s="1">
        <v>0</v>
      </c>
      <c r="D3562" s="1">
        <v>1</v>
      </c>
      <c r="E3562" s="34">
        <f>(B3562-MAX(B$42:B3562))/MAX(B$42:B3562)</f>
        <v>-0.31187361984032613</v>
      </c>
      <c r="F3562" s="49">
        <v>-64.010000000000005</v>
      </c>
      <c r="G3562" s="4" t="str">
        <f>IF(F3562&lt;=H$1, "침체", IF(F3562&gt;=G$1, "과열", ""))</f>
        <v/>
      </c>
      <c r="H3562" s="3">
        <f t="shared" si="214"/>
        <v>46.239999999999995</v>
      </c>
      <c r="I3562" s="14">
        <v>1</v>
      </c>
      <c r="J3562" s="46">
        <f t="shared" si="213"/>
        <v>1342754.3330155634</v>
      </c>
      <c r="K3562" s="35">
        <f>(J3562-MAX(J$42:J3562))/MAX(J$42:J3562)</f>
        <v>-0.12002451615031004</v>
      </c>
      <c r="L3562" s="3"/>
    </row>
    <row r="3563" spans="1:12" x14ac:dyDescent="0.3">
      <c r="A3563" s="2" t="s">
        <v>161</v>
      </c>
      <c r="B3563" s="1">
        <v>19875</v>
      </c>
      <c r="C3563" s="1">
        <v>0</v>
      </c>
      <c r="D3563" s="1">
        <v>1</v>
      </c>
      <c r="E3563" s="34">
        <f>(B3563-MAX(B$42:B3563))/MAX(B$42:B3563)</f>
        <v>-0.3247834210973331</v>
      </c>
      <c r="F3563" s="49">
        <v>-84.24</v>
      </c>
      <c r="G3563" s="4" t="str">
        <f>IF(F3563&lt;=H$1, "침체", IF(F3563&gt;=G$1, "과열", ""))</f>
        <v/>
      </c>
      <c r="H3563" s="3">
        <f t="shared" si="214"/>
        <v>-20.22999999999999</v>
      </c>
      <c r="I3563" s="14">
        <v>1</v>
      </c>
      <c r="J3563" s="46">
        <f t="shared" si="213"/>
        <v>1342754.3330155634</v>
      </c>
      <c r="K3563" s="35">
        <f>(J3563-MAX(J$42:J3563))/MAX(J$42:J3563)</f>
        <v>-0.12002451615031004</v>
      </c>
      <c r="L3563" s="3"/>
    </row>
    <row r="3564" spans="1:12" x14ac:dyDescent="0.3">
      <c r="A3564" s="2" t="s">
        <v>160</v>
      </c>
      <c r="B3564" s="1">
        <v>20420</v>
      </c>
      <c r="C3564" s="1">
        <v>0</v>
      </c>
      <c r="D3564" s="1">
        <v>0</v>
      </c>
      <c r="E3564" s="34">
        <f>(B3564-MAX(B$42:B3564))/MAX(B$42:B3564)</f>
        <v>-0.30626804824188891</v>
      </c>
      <c r="F3564" s="49">
        <v>-42.49</v>
      </c>
      <c r="G3564" s="4" t="str">
        <f>IF(F3564&lt;=H$1, "침체", IF(F3564&gt;=G$1, "과열", ""))</f>
        <v/>
      </c>
      <c r="H3564" s="3">
        <f t="shared" si="214"/>
        <v>41.749999999999993</v>
      </c>
      <c r="I3564" s="14">
        <v>1</v>
      </c>
      <c r="J3564" s="46">
        <f t="shared" ref="J3564:J3627" si="215">J3563*I3564</f>
        <v>1342754.3330155634</v>
      </c>
      <c r="K3564" s="35">
        <f>(J3564-MAX(J$42:J3564))/MAX(J$42:J3564)</f>
        <v>-0.12002451615031004</v>
      </c>
      <c r="L3564" s="3"/>
    </row>
    <row r="3565" spans="1:12" x14ac:dyDescent="0.3">
      <c r="A3565" s="2" t="s">
        <v>159</v>
      </c>
      <c r="B3565" s="1">
        <v>20490</v>
      </c>
      <c r="C3565" s="1">
        <v>0</v>
      </c>
      <c r="D3565" s="1">
        <v>0</v>
      </c>
      <c r="E3565" s="34">
        <f>(B3565-MAX(B$42:B3565))/MAX(B$42:B3565)</f>
        <v>-0.30388992695770339</v>
      </c>
      <c r="F3565" s="49">
        <v>15.81</v>
      </c>
      <c r="G3565" s="4" t="str">
        <f>IF(F3565&lt;=H$1, "침체", IF(F3565&gt;=G$1, "과열", ""))</f>
        <v/>
      </c>
      <c r="H3565" s="3">
        <f t="shared" si="214"/>
        <v>58.300000000000004</v>
      </c>
      <c r="I3565" s="14">
        <v>1</v>
      </c>
      <c r="J3565" s="46">
        <f t="shared" si="215"/>
        <v>1342754.3330155634</v>
      </c>
      <c r="K3565" s="35">
        <f>(J3565-MAX(J$42:J3565))/MAX(J$42:J3565)</f>
        <v>-0.12002451615031004</v>
      </c>
      <c r="L3565" s="3"/>
    </row>
    <row r="3566" spans="1:12" x14ac:dyDescent="0.3">
      <c r="A3566" s="2" t="s">
        <v>158</v>
      </c>
      <c r="B3566" s="1">
        <v>18845</v>
      </c>
      <c r="C3566" s="1">
        <v>0</v>
      </c>
      <c r="D3566" s="1">
        <v>1</v>
      </c>
      <c r="E3566" s="34">
        <f>(B3566-MAX(B$42:B3566))/MAX(B$42:B3566)</f>
        <v>-0.35977577713606251</v>
      </c>
      <c r="F3566" s="49">
        <v>-173.7</v>
      </c>
      <c r="G3566" s="4" t="str">
        <f>IF(F3566&lt;=H$1, "침체", IF(F3566&gt;=G$1, "과열", ""))</f>
        <v>침체</v>
      </c>
      <c r="H3566" s="3">
        <f t="shared" si="214"/>
        <v>-189.51</v>
      </c>
      <c r="I3566" s="14">
        <v>1</v>
      </c>
      <c r="J3566" s="46">
        <f t="shared" si="215"/>
        <v>1342754.3330155634</v>
      </c>
      <c r="K3566" s="35">
        <f>(J3566-MAX(J$42:J3566))/MAX(J$42:J3566)</f>
        <v>-0.12002451615031004</v>
      </c>
      <c r="L3566" s="3"/>
    </row>
    <row r="3567" spans="1:12" x14ac:dyDescent="0.3">
      <c r="A3567" s="2" t="s">
        <v>157</v>
      </c>
      <c r="B3567" s="1">
        <v>15730</v>
      </c>
      <c r="C3567" s="1">
        <v>0</v>
      </c>
      <c r="D3567" s="1">
        <v>1</v>
      </c>
      <c r="E3567" s="34">
        <f>(B3567-MAX(B$42:B3567))/MAX(B$42:B3567)</f>
        <v>-0.46560217428231698</v>
      </c>
      <c r="F3567" s="49">
        <v>-314.22000000000003</v>
      </c>
      <c r="G3567" s="4" t="str">
        <f>IF(F3567&lt;=H$1, "침체", IF(F3567&gt;=G$1, "과열", ""))</f>
        <v>침체</v>
      </c>
      <c r="H3567" s="3">
        <f t="shared" si="214"/>
        <v>-140.52000000000004</v>
      </c>
      <c r="I3567" s="14">
        <v>1</v>
      </c>
      <c r="J3567" s="46">
        <f t="shared" si="215"/>
        <v>1342754.3330155634</v>
      </c>
      <c r="K3567" s="35">
        <f>(J3567-MAX(J$42:J3567))/MAX(J$42:J3567)</f>
        <v>-0.12002451615031004</v>
      </c>
      <c r="L3567" s="3"/>
    </row>
    <row r="3568" spans="1:12" x14ac:dyDescent="0.3">
      <c r="A3568" s="2" t="s">
        <v>156</v>
      </c>
      <c r="B3568" s="1">
        <v>16350</v>
      </c>
      <c r="C3568" s="1">
        <v>0</v>
      </c>
      <c r="D3568" s="1">
        <v>1</v>
      </c>
      <c r="E3568" s="34">
        <f>(B3568-MAX(B$42:B3568))/MAX(B$42:B3568)</f>
        <v>-0.44453881433667403</v>
      </c>
      <c r="F3568" s="49">
        <v>-178.11</v>
      </c>
      <c r="G3568" s="4" t="str">
        <f>IF(F3568&lt;=H$1, "침체", IF(F3568&gt;=G$1, "과열", ""))</f>
        <v>침체</v>
      </c>
      <c r="H3568" s="3">
        <f t="shared" si="214"/>
        <v>136.11000000000001</v>
      </c>
      <c r="I3568" s="14">
        <v>1</v>
      </c>
      <c r="J3568" s="46">
        <f t="shared" si="215"/>
        <v>1342754.3330155634</v>
      </c>
      <c r="K3568" s="35">
        <f>(J3568-MAX(J$42:J3568))/MAX(J$42:J3568)</f>
        <v>-0.12002451615031004</v>
      </c>
      <c r="L3568" s="3"/>
    </row>
    <row r="3569" spans="1:12" x14ac:dyDescent="0.3">
      <c r="A3569" s="2" t="s">
        <v>155</v>
      </c>
      <c r="B3569" s="1">
        <v>16975</v>
      </c>
      <c r="C3569" s="1">
        <v>0</v>
      </c>
      <c r="D3569" s="1">
        <v>1</v>
      </c>
      <c r="E3569" s="34">
        <f>(B3569-MAX(B$42:B3569))/MAX(B$42:B3569)</f>
        <v>-0.42330558858501782</v>
      </c>
      <c r="F3569" s="49">
        <v>-115.89</v>
      </c>
      <c r="G3569" s="4" t="str">
        <f>IF(F3569&lt;=H$1, "침체", IF(F3569&gt;=G$1, "과열", ""))</f>
        <v/>
      </c>
      <c r="H3569" s="3">
        <f t="shared" si="214"/>
        <v>62.220000000000013</v>
      </c>
      <c r="I3569" s="14">
        <v>1</v>
      </c>
      <c r="J3569" s="46">
        <f t="shared" si="215"/>
        <v>1342754.3330155634</v>
      </c>
      <c r="K3569" s="35">
        <f>(J3569-MAX(J$42:J3569))/MAX(J$42:J3569)</f>
        <v>-0.12002451615031004</v>
      </c>
      <c r="L3569" s="3"/>
    </row>
    <row r="3570" spans="1:12" x14ac:dyDescent="0.3">
      <c r="A3570" s="2" t="s">
        <v>154</v>
      </c>
      <c r="B3570" s="1">
        <v>16715</v>
      </c>
      <c r="C3570" s="1">
        <v>0</v>
      </c>
      <c r="D3570" s="1">
        <v>1</v>
      </c>
      <c r="E3570" s="34">
        <f>(B3570-MAX(B$42:B3570))/MAX(B$42:B3570)</f>
        <v>-0.4321386104977068</v>
      </c>
      <c r="F3570" s="49">
        <v>-93.64</v>
      </c>
      <c r="G3570" s="4" t="str">
        <f>IF(F3570&lt;=H$1, "침체", IF(F3570&gt;=G$1, "과열", ""))</f>
        <v/>
      </c>
      <c r="H3570" s="3">
        <f t="shared" si="214"/>
        <v>22.25</v>
      </c>
      <c r="I3570" s="14">
        <v>1</v>
      </c>
      <c r="J3570" s="46">
        <f t="shared" si="215"/>
        <v>1342754.3330155634</v>
      </c>
      <c r="K3570" s="35">
        <f>(J3570-MAX(J$42:J3570))/MAX(J$42:J3570)</f>
        <v>-0.12002451615031004</v>
      </c>
      <c r="L3570" s="3"/>
    </row>
    <row r="3571" spans="1:12" x14ac:dyDescent="0.3">
      <c r="A3571" s="2" t="s">
        <v>153</v>
      </c>
      <c r="B3571" s="1">
        <v>17200</v>
      </c>
      <c r="C3571" s="1">
        <v>0</v>
      </c>
      <c r="D3571" s="1">
        <v>1</v>
      </c>
      <c r="E3571" s="34">
        <f>(B3571-MAX(B$42:B3571))/MAX(B$42:B3571)</f>
        <v>-0.41566162731442163</v>
      </c>
      <c r="F3571" s="49">
        <v>-56.13</v>
      </c>
      <c r="G3571" s="4" t="str">
        <f>IF(F3571&lt;=H$1, "침체", IF(F3571&gt;=G$1, "과열", ""))</f>
        <v/>
      </c>
      <c r="H3571" s="3">
        <f t="shared" si="214"/>
        <v>37.51</v>
      </c>
      <c r="I3571" s="14">
        <v>1</v>
      </c>
      <c r="J3571" s="46">
        <f t="shared" si="215"/>
        <v>1342754.3330155634</v>
      </c>
      <c r="K3571" s="35">
        <f>(J3571-MAX(J$42:J3571))/MAX(J$42:J3571)</f>
        <v>-0.12002451615031004</v>
      </c>
      <c r="L3571" s="3"/>
    </row>
    <row r="3572" spans="1:12" x14ac:dyDescent="0.3">
      <c r="A3572" s="2" t="s">
        <v>152</v>
      </c>
      <c r="B3572" s="1">
        <v>17585</v>
      </c>
      <c r="C3572" s="1">
        <v>0</v>
      </c>
      <c r="D3572" s="1">
        <v>1</v>
      </c>
      <c r="E3572" s="34">
        <f>(B3572-MAX(B$42:B3572))/MAX(B$42:B3572)</f>
        <v>-0.40258196025140142</v>
      </c>
      <c r="F3572" s="49">
        <v>-34.51</v>
      </c>
      <c r="G3572" s="4" t="str">
        <f>IF(F3572&lt;=H$1, "침체", IF(F3572&gt;=G$1, "과열", ""))</f>
        <v/>
      </c>
      <c r="H3572" s="3">
        <f t="shared" si="214"/>
        <v>21.620000000000005</v>
      </c>
      <c r="I3572" s="14">
        <v>1</v>
      </c>
      <c r="J3572" s="46">
        <f t="shared" si="215"/>
        <v>1342754.3330155634</v>
      </c>
      <c r="K3572" s="35">
        <f>(J3572-MAX(J$42:J3572))/MAX(J$42:J3572)</f>
        <v>-0.12002451615031004</v>
      </c>
      <c r="L3572" s="3"/>
    </row>
    <row r="3573" spans="1:12" x14ac:dyDescent="0.3">
      <c r="A3573" s="2" t="s">
        <v>151</v>
      </c>
      <c r="B3573" s="1">
        <v>17710</v>
      </c>
      <c r="C3573" s="1">
        <v>0</v>
      </c>
      <c r="D3573" s="1">
        <v>0</v>
      </c>
      <c r="E3573" s="34">
        <f>(B3573-MAX(B$42:B3573))/MAX(B$42:B3573)</f>
        <v>-0.39833531510107018</v>
      </c>
      <c r="F3573" s="49">
        <v>-22.14</v>
      </c>
      <c r="G3573" s="4" t="str">
        <f>IF(F3573&lt;=H$1, "침체", IF(F3573&gt;=G$1, "과열", ""))</f>
        <v/>
      </c>
      <c r="H3573" s="3">
        <f t="shared" si="214"/>
        <v>12.369999999999997</v>
      </c>
      <c r="I3573" s="14">
        <v>1</v>
      </c>
      <c r="J3573" s="46">
        <f t="shared" si="215"/>
        <v>1342754.3330155634</v>
      </c>
      <c r="K3573" s="35">
        <f>(J3573-MAX(J$42:J3573))/MAX(J$42:J3573)</f>
        <v>-0.12002451615031004</v>
      </c>
      <c r="L3573" s="3"/>
    </row>
    <row r="3574" spans="1:12" x14ac:dyDescent="0.3">
      <c r="A3574" s="2" t="s">
        <v>150</v>
      </c>
      <c r="B3574" s="1">
        <v>18025</v>
      </c>
      <c r="C3574" s="1">
        <v>0</v>
      </c>
      <c r="D3574" s="1">
        <v>0</v>
      </c>
      <c r="E3574" s="34">
        <f>(B3574-MAX(B$42:B3574))/MAX(B$42:B3574)</f>
        <v>-0.38763376932223542</v>
      </c>
      <c r="F3574" s="49">
        <v>1.92</v>
      </c>
      <c r="G3574" s="4" t="str">
        <f>IF(F3574&lt;=H$1, "침체", IF(F3574&gt;=G$1, "과열", ""))</f>
        <v/>
      </c>
      <c r="H3574" s="3">
        <f t="shared" si="214"/>
        <v>24.060000000000002</v>
      </c>
      <c r="I3574" s="14">
        <v>1</v>
      </c>
      <c r="J3574" s="46">
        <f t="shared" si="215"/>
        <v>1342754.3330155634</v>
      </c>
      <c r="K3574" s="35">
        <f>(J3574-MAX(J$42:J3574))/MAX(J$42:J3574)</f>
        <v>-0.12002451615031004</v>
      </c>
      <c r="L3574" s="3"/>
    </row>
    <row r="3575" spans="1:12" x14ac:dyDescent="0.3">
      <c r="A3575" s="2" t="s">
        <v>149</v>
      </c>
      <c r="B3575" s="1">
        <v>18855</v>
      </c>
      <c r="C3575" s="1">
        <v>1</v>
      </c>
      <c r="D3575" s="1">
        <v>0</v>
      </c>
      <c r="E3575" s="34">
        <f>(B3575-MAX(B$42:B3575))/MAX(B$42:B3575)</f>
        <v>-0.35943604552403602</v>
      </c>
      <c r="F3575" s="49">
        <v>50.13</v>
      </c>
      <c r="G3575" s="4" t="str">
        <f>IF(F3575&lt;=H$1, "침체", IF(F3575&gt;=G$1, "과열", ""))</f>
        <v/>
      </c>
      <c r="H3575" s="3">
        <f t="shared" si="214"/>
        <v>48.21</v>
      </c>
      <c r="I3575" s="14">
        <v>1</v>
      </c>
      <c r="J3575" s="46">
        <f t="shared" si="215"/>
        <v>1342754.3330155634</v>
      </c>
      <c r="K3575" s="35">
        <f>(J3575-MAX(J$42:J3575))/MAX(J$42:J3575)</f>
        <v>-0.12002451615031004</v>
      </c>
      <c r="L3575" s="3"/>
    </row>
    <row r="3576" spans="1:12" x14ac:dyDescent="0.3">
      <c r="A3576" s="2" t="s">
        <v>148</v>
      </c>
      <c r="B3576" s="1">
        <v>18520</v>
      </c>
      <c r="C3576" s="1">
        <v>1</v>
      </c>
      <c r="D3576" s="1">
        <v>0</v>
      </c>
      <c r="E3576" s="34">
        <f>(B3576-MAX(B$42:B3576))/MAX(B$42:B3576)</f>
        <v>-0.37081705452692371</v>
      </c>
      <c r="F3576" s="49">
        <v>53.86</v>
      </c>
      <c r="G3576" s="4" t="str">
        <f>IF(F3576&lt;=H$1, "침체", IF(F3576&gt;=G$1, "과열", ""))</f>
        <v/>
      </c>
      <c r="H3576" s="3">
        <f t="shared" si="214"/>
        <v>3.7299999999999969</v>
      </c>
      <c r="I3576" s="14">
        <v>1</v>
      </c>
      <c r="J3576" s="46">
        <f t="shared" si="215"/>
        <v>1342754.3330155634</v>
      </c>
      <c r="K3576" s="35">
        <f>(J3576-MAX(J$42:J3576))/MAX(J$42:J3576)</f>
        <v>-0.12002451615031004</v>
      </c>
      <c r="L3576" s="3"/>
    </row>
    <row r="3577" spans="1:12" x14ac:dyDescent="0.3">
      <c r="A3577" s="2" t="s">
        <v>147</v>
      </c>
      <c r="B3577" s="1">
        <v>18870</v>
      </c>
      <c r="C3577" s="1">
        <v>1</v>
      </c>
      <c r="D3577" s="1">
        <v>0</v>
      </c>
      <c r="E3577" s="34">
        <f>(B3577-MAX(B$42:B3577))/MAX(B$42:B3577)</f>
        <v>-0.35892644810599628</v>
      </c>
      <c r="F3577" s="49">
        <v>94.93</v>
      </c>
      <c r="G3577" s="4" t="str">
        <f>IF(F3577&lt;=H$1, "침체", IF(F3577&gt;=G$1, "과열", ""))</f>
        <v>과열</v>
      </c>
      <c r="H3577" s="3">
        <f t="shared" si="214"/>
        <v>41.070000000000007</v>
      </c>
      <c r="I3577" s="14">
        <v>1</v>
      </c>
      <c r="J3577" s="46">
        <f t="shared" si="215"/>
        <v>1342754.3330155634</v>
      </c>
      <c r="K3577" s="35">
        <f>(J3577-MAX(J$42:J3577))/MAX(J$42:J3577)</f>
        <v>-0.12002451615031004</v>
      </c>
      <c r="L3577" s="3"/>
    </row>
    <row r="3578" spans="1:12" x14ac:dyDescent="0.3">
      <c r="A3578" s="2" t="s">
        <v>146</v>
      </c>
      <c r="B3578" s="1">
        <v>18825</v>
      </c>
      <c r="C3578" s="1">
        <v>0</v>
      </c>
      <c r="D3578" s="1">
        <v>0</v>
      </c>
      <c r="E3578" s="34">
        <f>(B3578-MAX(B$42:B3578))/MAX(B$42:B3578)</f>
        <v>-0.3604552403601155</v>
      </c>
      <c r="F3578" s="49">
        <v>91.03</v>
      </c>
      <c r="G3578" s="4" t="str">
        <f>IF(F3578&lt;=H$1, "침체", IF(F3578&gt;=G$1, "과열", ""))</f>
        <v>과열</v>
      </c>
      <c r="H3578" s="3">
        <f t="shared" si="214"/>
        <v>-3.9000000000000057</v>
      </c>
      <c r="I3578" s="14">
        <v>1</v>
      </c>
      <c r="J3578" s="46">
        <f t="shared" si="215"/>
        <v>1342754.3330155634</v>
      </c>
      <c r="K3578" s="35">
        <f>(J3578-MAX(J$42:J3578))/MAX(J$42:J3578)</f>
        <v>-0.12002451615031004</v>
      </c>
      <c r="L3578" s="3"/>
    </row>
    <row r="3579" spans="1:12" x14ac:dyDescent="0.3">
      <c r="A3579" s="2" t="s">
        <v>145</v>
      </c>
      <c r="B3579" s="1">
        <v>18865</v>
      </c>
      <c r="C3579" s="1">
        <v>0</v>
      </c>
      <c r="D3579" s="1">
        <v>0</v>
      </c>
      <c r="E3579" s="34">
        <f>(B3579-MAX(B$42:B3579))/MAX(B$42:B3579)</f>
        <v>-0.35909631391200952</v>
      </c>
      <c r="F3579" s="49">
        <v>81.12</v>
      </c>
      <c r="G3579" s="4" t="str">
        <f>IF(F3579&lt;=H$1, "침체", IF(F3579&gt;=G$1, "과열", ""))</f>
        <v/>
      </c>
      <c r="H3579" s="3">
        <f t="shared" si="214"/>
        <v>-9.9099999999999966</v>
      </c>
      <c r="I3579" s="14">
        <v>1</v>
      </c>
      <c r="J3579" s="46">
        <f t="shared" si="215"/>
        <v>1342754.3330155634</v>
      </c>
      <c r="K3579" s="35">
        <f>(J3579-MAX(J$42:J3579))/MAX(J$42:J3579)</f>
        <v>-0.12002451615031004</v>
      </c>
      <c r="L3579" s="3"/>
    </row>
    <row r="3580" spans="1:12" x14ac:dyDescent="0.3">
      <c r="A3580" s="2" t="s">
        <v>144</v>
      </c>
      <c r="B3580" s="1">
        <v>18855</v>
      </c>
      <c r="C3580" s="1">
        <v>0</v>
      </c>
      <c r="D3580" s="1">
        <v>0</v>
      </c>
      <c r="E3580" s="34">
        <f>(B3580-MAX(B$42:B3580))/MAX(B$42:B3580)</f>
        <v>-0.35943604552403602</v>
      </c>
      <c r="F3580" s="49">
        <v>68.81</v>
      </c>
      <c r="G3580" s="4" t="str">
        <f>IF(F3580&lt;=H$1, "침체", IF(F3580&gt;=G$1, "과열", ""))</f>
        <v/>
      </c>
      <c r="H3580" s="3">
        <f t="shared" si="214"/>
        <v>-12.310000000000002</v>
      </c>
      <c r="I3580" s="14">
        <v>1</v>
      </c>
      <c r="J3580" s="46">
        <f t="shared" si="215"/>
        <v>1342754.3330155634</v>
      </c>
      <c r="K3580" s="35">
        <f>(J3580-MAX(J$42:J3580))/MAX(J$42:J3580)</f>
        <v>-0.12002451615031004</v>
      </c>
      <c r="L3580" s="3"/>
    </row>
    <row r="3581" spans="1:12" x14ac:dyDescent="0.3">
      <c r="A3581" s="2" t="s">
        <v>143</v>
      </c>
      <c r="B3581" s="1">
        <v>18635</v>
      </c>
      <c r="C3581" s="1">
        <v>0</v>
      </c>
      <c r="D3581" s="1">
        <v>0</v>
      </c>
      <c r="E3581" s="34">
        <f>(B3581-MAX(B$42:B3581))/MAX(B$42:B3581)</f>
        <v>-0.36691014098861902</v>
      </c>
      <c r="F3581" s="49">
        <v>50.34</v>
      </c>
      <c r="G3581" s="4" t="str">
        <f>IF(F3581&lt;=H$1, "침체", IF(F3581&gt;=G$1, "과열", ""))</f>
        <v/>
      </c>
      <c r="H3581" s="3">
        <f t="shared" si="214"/>
        <v>-18.47</v>
      </c>
      <c r="I3581" s="14">
        <v>1</v>
      </c>
      <c r="J3581" s="46">
        <f t="shared" si="215"/>
        <v>1342754.3330155634</v>
      </c>
      <c r="K3581" s="35">
        <f>(J3581-MAX(J$42:J3581))/MAX(J$42:J3581)</f>
        <v>-0.12002451615031004</v>
      </c>
      <c r="L3581" s="3"/>
    </row>
    <row r="3582" spans="1:12" x14ac:dyDescent="0.3">
      <c r="A3582" s="2" t="s">
        <v>142</v>
      </c>
      <c r="B3582" s="1">
        <v>18450</v>
      </c>
      <c r="C3582" s="1">
        <v>0</v>
      </c>
      <c r="D3582" s="1">
        <v>0</v>
      </c>
      <c r="E3582" s="34">
        <f>(B3582-MAX(B$42:B3582))/MAX(B$42:B3582)</f>
        <v>-0.37319517581110923</v>
      </c>
      <c r="F3582" s="49">
        <v>13.42</v>
      </c>
      <c r="G3582" s="4" t="str">
        <f>IF(F3582&lt;=H$1, "침체", IF(F3582&gt;=G$1, "과열", ""))</f>
        <v/>
      </c>
      <c r="H3582" s="3">
        <f t="shared" si="214"/>
        <v>-36.92</v>
      </c>
      <c r="I3582" s="14">
        <v>1</v>
      </c>
      <c r="J3582" s="46">
        <f t="shared" si="215"/>
        <v>1342754.3330155634</v>
      </c>
      <c r="K3582" s="35">
        <f>(J3582-MAX(J$42:J3582))/MAX(J$42:J3582)</f>
        <v>-0.12002451615031004</v>
      </c>
      <c r="L3582" s="3"/>
    </row>
    <row r="3583" spans="1:12" x14ac:dyDescent="0.3">
      <c r="A3583" s="2" t="s">
        <v>141</v>
      </c>
      <c r="B3583" s="1">
        <v>18520</v>
      </c>
      <c r="C3583" s="1">
        <v>0</v>
      </c>
      <c r="D3583" s="1">
        <v>0</v>
      </c>
      <c r="E3583" s="34">
        <f>(B3583-MAX(B$42:B3583))/MAX(B$42:B3583)</f>
        <v>-0.37081705452692371</v>
      </c>
      <c r="F3583" s="49">
        <v>-12</v>
      </c>
      <c r="G3583" s="4" t="str">
        <f>IF(F3583&lt;=H$1, "침체", IF(F3583&gt;=G$1, "과열", ""))</f>
        <v/>
      </c>
      <c r="H3583" s="3">
        <f t="shared" si="214"/>
        <v>-25.42</v>
      </c>
      <c r="I3583" s="14">
        <v>1</v>
      </c>
      <c r="J3583" s="46">
        <f t="shared" si="215"/>
        <v>1342754.3330155634</v>
      </c>
      <c r="K3583" s="35">
        <f>(J3583-MAX(J$42:J3583))/MAX(J$42:J3583)</f>
        <v>-0.12002451615031004</v>
      </c>
      <c r="L3583" s="3"/>
    </row>
    <row r="3584" spans="1:12" x14ac:dyDescent="0.3">
      <c r="A3584" s="2" t="s">
        <v>140</v>
      </c>
      <c r="B3584" s="1">
        <v>18015</v>
      </c>
      <c r="C3584" s="1">
        <v>0</v>
      </c>
      <c r="D3584" s="1">
        <v>1</v>
      </c>
      <c r="E3584" s="34">
        <f>(B3584-MAX(B$42:B3584))/MAX(B$42:B3584)</f>
        <v>-0.38797350093426192</v>
      </c>
      <c r="F3584" s="49">
        <v>-107.92</v>
      </c>
      <c r="G3584" s="4" t="str">
        <f>IF(F3584&lt;=H$1, "침체", IF(F3584&gt;=G$1, "과열", ""))</f>
        <v/>
      </c>
      <c r="H3584" s="3">
        <f t="shared" si="214"/>
        <v>-95.92</v>
      </c>
      <c r="I3584" s="14">
        <v>1</v>
      </c>
      <c r="J3584" s="46">
        <f t="shared" si="215"/>
        <v>1342754.3330155634</v>
      </c>
      <c r="K3584" s="35">
        <f>(J3584-MAX(J$42:J3584))/MAX(J$42:J3584)</f>
        <v>-0.12002451615031004</v>
      </c>
      <c r="L3584" s="3"/>
    </row>
    <row r="3585" spans="1:12" x14ac:dyDescent="0.3">
      <c r="A3585" s="2" t="s">
        <v>139</v>
      </c>
      <c r="B3585" s="1">
        <v>18195</v>
      </c>
      <c r="C3585" s="1">
        <v>0</v>
      </c>
      <c r="D3585" s="1">
        <v>1</v>
      </c>
      <c r="E3585" s="34">
        <f>(B3585-MAX(B$42:B3585))/MAX(B$42:B3585)</f>
        <v>-0.38185833191778495</v>
      </c>
      <c r="F3585" s="49">
        <v>-88.01</v>
      </c>
      <c r="G3585" s="4" t="str">
        <f>IF(F3585&lt;=H$1, "침체", IF(F3585&gt;=G$1, "과열", ""))</f>
        <v/>
      </c>
      <c r="H3585" s="3">
        <f t="shared" si="214"/>
        <v>19.909999999999997</v>
      </c>
      <c r="I3585" s="14">
        <v>1</v>
      </c>
      <c r="J3585" s="46">
        <f t="shared" si="215"/>
        <v>1342754.3330155634</v>
      </c>
      <c r="K3585" s="35">
        <f>(J3585-MAX(J$42:J3585))/MAX(J$42:J3585)</f>
        <v>-0.12002451615031004</v>
      </c>
      <c r="L3585" s="3"/>
    </row>
    <row r="3586" spans="1:12" x14ac:dyDescent="0.3">
      <c r="A3586" s="2" t="s">
        <v>138</v>
      </c>
      <c r="B3586" s="1">
        <v>18155</v>
      </c>
      <c r="C3586" s="1">
        <v>0</v>
      </c>
      <c r="D3586" s="1">
        <v>1</v>
      </c>
      <c r="E3586" s="34">
        <f>(B3586-MAX(B$42:B3586))/MAX(B$42:B3586)</f>
        <v>-0.38321725836589093</v>
      </c>
      <c r="F3586" s="49">
        <v>-122.73</v>
      </c>
      <c r="G3586" s="4" t="str">
        <f>IF(F3586&lt;=H$1, "침체", IF(F3586&gt;=G$1, "과열", ""))</f>
        <v/>
      </c>
      <c r="H3586" s="3">
        <f t="shared" si="214"/>
        <v>-34.72</v>
      </c>
      <c r="I3586" s="14">
        <v>1</v>
      </c>
      <c r="J3586" s="46">
        <f t="shared" si="215"/>
        <v>1342754.3330155634</v>
      </c>
      <c r="K3586" s="35">
        <f>(J3586-MAX(J$42:J3586))/MAX(J$42:J3586)</f>
        <v>-0.12002451615031004</v>
      </c>
      <c r="L3586" s="3"/>
    </row>
    <row r="3587" spans="1:12" x14ac:dyDescent="0.3">
      <c r="A3587" s="2" t="s">
        <v>137</v>
      </c>
      <c r="B3587" s="1">
        <v>17865</v>
      </c>
      <c r="C3587" s="1">
        <v>0</v>
      </c>
      <c r="D3587" s="1">
        <v>1</v>
      </c>
      <c r="E3587" s="34">
        <f>(B3587-MAX(B$42:B3587))/MAX(B$42:B3587)</f>
        <v>-0.39306947511465939</v>
      </c>
      <c r="F3587" s="49">
        <v>-107.59</v>
      </c>
      <c r="G3587" s="4" t="str">
        <f>IF(F3587&lt;=H$1, "침체", IF(F3587&gt;=G$1, "과열", ""))</f>
        <v/>
      </c>
      <c r="H3587" s="3">
        <f t="shared" ref="H3587:H3650" si="216">F3587-F3586</f>
        <v>15.14</v>
      </c>
      <c r="I3587" s="14">
        <v>1</v>
      </c>
      <c r="J3587" s="46">
        <f t="shared" si="215"/>
        <v>1342754.3330155634</v>
      </c>
      <c r="K3587" s="35">
        <f>(J3587-MAX(J$42:J3587))/MAX(J$42:J3587)</f>
        <v>-0.12002451615031004</v>
      </c>
      <c r="L3587" s="3"/>
    </row>
    <row r="3588" spans="1:12" x14ac:dyDescent="0.3">
      <c r="A3588" s="2" t="s">
        <v>136</v>
      </c>
      <c r="B3588" s="1">
        <v>16615</v>
      </c>
      <c r="C3588" s="1">
        <v>0</v>
      </c>
      <c r="D3588" s="1">
        <v>1</v>
      </c>
      <c r="E3588" s="34">
        <f>(B3588-MAX(B$42:B3588))/MAX(B$42:B3588)</f>
        <v>-0.4355359266179718</v>
      </c>
      <c r="F3588" s="49">
        <v>-239.91</v>
      </c>
      <c r="G3588" s="4" t="str">
        <f>IF(F3588&lt;=H$1, "침체", IF(F3588&gt;=G$1, "과열", ""))</f>
        <v>침체</v>
      </c>
      <c r="H3588" s="3">
        <f t="shared" si="216"/>
        <v>-132.32</v>
      </c>
      <c r="I3588" s="14">
        <v>1</v>
      </c>
      <c r="J3588" s="46">
        <f t="shared" si="215"/>
        <v>1342754.3330155634</v>
      </c>
      <c r="K3588" s="35">
        <f>(J3588-MAX(J$42:J3588))/MAX(J$42:J3588)</f>
        <v>-0.12002451615031004</v>
      </c>
      <c r="L3588" s="3"/>
    </row>
    <row r="3589" spans="1:12" x14ac:dyDescent="0.3">
      <c r="A3589" s="2" t="s">
        <v>135</v>
      </c>
      <c r="B3589" s="1">
        <v>16560</v>
      </c>
      <c r="C3589" s="1">
        <v>0</v>
      </c>
      <c r="D3589" s="1">
        <v>1</v>
      </c>
      <c r="E3589" s="34">
        <f>(B3589-MAX(B$42:B3589))/MAX(B$42:B3589)</f>
        <v>-0.43740445048411752</v>
      </c>
      <c r="F3589" s="49">
        <v>-182.06</v>
      </c>
      <c r="G3589" s="4" t="str">
        <f>IF(F3589&lt;=H$1, "침체", IF(F3589&gt;=G$1, "과열", ""))</f>
        <v>침체</v>
      </c>
      <c r="H3589" s="3">
        <f t="shared" si="216"/>
        <v>57.849999999999994</v>
      </c>
      <c r="I3589" s="14">
        <v>1</v>
      </c>
      <c r="J3589" s="46">
        <f t="shared" si="215"/>
        <v>1342754.3330155634</v>
      </c>
      <c r="K3589" s="35">
        <f>(J3589-MAX(J$42:J3589))/MAX(J$42:J3589)</f>
        <v>-0.12002451615031004</v>
      </c>
      <c r="L3589" s="3"/>
    </row>
    <row r="3590" spans="1:12" x14ac:dyDescent="0.3">
      <c r="A3590" s="2" t="s">
        <v>134</v>
      </c>
      <c r="B3590" s="1">
        <v>16250</v>
      </c>
      <c r="C3590" s="1">
        <v>0</v>
      </c>
      <c r="D3590" s="1">
        <v>1</v>
      </c>
      <c r="E3590" s="34">
        <f>(B3590-MAX(B$42:B3590))/MAX(B$42:B3590)</f>
        <v>-0.44793613045693903</v>
      </c>
      <c r="F3590" s="49">
        <v>-160.41999999999999</v>
      </c>
      <c r="G3590" s="4" t="str">
        <f>IF(F3590&lt;=H$1, "침체", IF(F3590&gt;=G$1, "과열", ""))</f>
        <v>침체</v>
      </c>
      <c r="H3590" s="3">
        <f t="shared" si="216"/>
        <v>21.640000000000015</v>
      </c>
      <c r="I3590" s="14">
        <v>1</v>
      </c>
      <c r="J3590" s="46">
        <f t="shared" si="215"/>
        <v>1342754.3330155634</v>
      </c>
      <c r="K3590" s="35">
        <f>(J3590-MAX(J$42:J3590))/MAX(J$42:J3590)</f>
        <v>-0.12002451615031004</v>
      </c>
      <c r="L3590" s="3"/>
    </row>
    <row r="3591" spans="1:12" x14ac:dyDescent="0.3">
      <c r="A3591" s="2" t="s">
        <v>133</v>
      </c>
      <c r="B3591" s="1">
        <v>16080</v>
      </c>
      <c r="C3591" s="1">
        <v>0</v>
      </c>
      <c r="D3591" s="1">
        <v>1</v>
      </c>
      <c r="E3591" s="34">
        <f>(B3591-MAX(B$42:B3591))/MAX(B$42:B3591)</f>
        <v>-0.4537115678613895</v>
      </c>
      <c r="F3591" s="49">
        <v>-138.11000000000001</v>
      </c>
      <c r="G3591" s="4" t="str">
        <f>IF(F3591&lt;=H$1, "침체", IF(F3591&gt;=G$1, "과열", ""))</f>
        <v/>
      </c>
      <c r="H3591" s="3">
        <f t="shared" si="216"/>
        <v>22.309999999999974</v>
      </c>
      <c r="I3591" s="14">
        <v>1</v>
      </c>
      <c r="J3591" s="46">
        <f t="shared" si="215"/>
        <v>1342754.3330155634</v>
      </c>
      <c r="K3591" s="35">
        <f>(J3591-MAX(J$42:J3591))/MAX(J$42:J3591)</f>
        <v>-0.12002451615031004</v>
      </c>
      <c r="L3591" s="3"/>
    </row>
    <row r="3592" spans="1:12" x14ac:dyDescent="0.3">
      <c r="A3592" s="2" t="s">
        <v>132</v>
      </c>
      <c r="B3592" s="1">
        <v>15890</v>
      </c>
      <c r="C3592" s="1">
        <v>0</v>
      </c>
      <c r="D3592" s="1">
        <v>1</v>
      </c>
      <c r="E3592" s="34">
        <f>(B3592-MAX(B$42:B3592))/MAX(B$42:B3592)</f>
        <v>-0.46016646848989301</v>
      </c>
      <c r="F3592" s="49">
        <v>-105.6</v>
      </c>
      <c r="G3592" s="4" t="str">
        <f>IF(F3592&lt;=H$1, "침체", IF(F3592&gt;=G$1, "과열", ""))</f>
        <v/>
      </c>
      <c r="H3592" s="3">
        <f t="shared" si="216"/>
        <v>32.510000000000019</v>
      </c>
      <c r="I3592" s="14">
        <v>1</v>
      </c>
      <c r="J3592" s="46">
        <f t="shared" si="215"/>
        <v>1342754.3330155634</v>
      </c>
      <c r="K3592" s="35">
        <f>(J3592-MAX(J$42:J3592))/MAX(J$42:J3592)</f>
        <v>-0.12002451615031004</v>
      </c>
      <c r="L3592" s="3"/>
    </row>
    <row r="3593" spans="1:12" x14ac:dyDescent="0.3">
      <c r="A3593" s="2" t="s">
        <v>131</v>
      </c>
      <c r="B3593" s="1">
        <v>15625</v>
      </c>
      <c r="C3593" s="1">
        <v>0</v>
      </c>
      <c r="D3593" s="1">
        <v>1</v>
      </c>
      <c r="E3593" s="34">
        <f>(B3593-MAX(B$42:B3593))/MAX(B$42:B3593)</f>
        <v>-0.46916935620859523</v>
      </c>
      <c r="F3593" s="49">
        <v>-105.2</v>
      </c>
      <c r="G3593" s="4" t="str">
        <f>IF(F3593&lt;=H$1, "침체", IF(F3593&gt;=G$1, "과열", ""))</f>
        <v/>
      </c>
      <c r="H3593" s="3">
        <f t="shared" si="216"/>
        <v>0.39999999999999147</v>
      </c>
      <c r="I3593" s="14">
        <v>1</v>
      </c>
      <c r="J3593" s="46">
        <f t="shared" si="215"/>
        <v>1342754.3330155634</v>
      </c>
      <c r="K3593" s="35">
        <f>(J3593-MAX(J$42:J3593))/MAX(J$42:J3593)</f>
        <v>-0.12002451615031004</v>
      </c>
      <c r="L3593" s="3"/>
    </row>
    <row r="3594" spans="1:12" x14ac:dyDescent="0.3">
      <c r="A3594" s="2" t="s">
        <v>130</v>
      </c>
      <c r="B3594" s="1">
        <v>16340</v>
      </c>
      <c r="C3594" s="1">
        <v>0</v>
      </c>
      <c r="D3594" s="1">
        <v>1</v>
      </c>
      <c r="E3594" s="34">
        <f>(B3594-MAX(B$42:B3594))/MAX(B$42:B3594)</f>
        <v>-0.44487854594870052</v>
      </c>
      <c r="F3594" s="49">
        <v>-55.38</v>
      </c>
      <c r="G3594" s="4" t="str">
        <f>IF(F3594&lt;=H$1, "침체", IF(F3594&gt;=G$1, "과열", ""))</f>
        <v/>
      </c>
      <c r="H3594" s="3">
        <f t="shared" si="216"/>
        <v>49.82</v>
      </c>
      <c r="I3594" s="14">
        <v>1</v>
      </c>
      <c r="J3594" s="46">
        <f t="shared" si="215"/>
        <v>1342754.3330155634</v>
      </c>
      <c r="K3594" s="35">
        <f>(J3594-MAX(J$42:J3594))/MAX(J$42:J3594)</f>
        <v>-0.12002451615031004</v>
      </c>
      <c r="L3594" s="3"/>
    </row>
    <row r="3595" spans="1:12" x14ac:dyDescent="0.3">
      <c r="A3595" s="2" t="s">
        <v>129</v>
      </c>
      <c r="B3595" s="1">
        <v>16370</v>
      </c>
      <c r="C3595" s="1">
        <v>0</v>
      </c>
      <c r="D3595" s="1">
        <v>0</v>
      </c>
      <c r="E3595" s="34">
        <f>(B3595-MAX(B$42:B3595))/MAX(B$42:B3595)</f>
        <v>-0.44385935111262104</v>
      </c>
      <c r="F3595" s="49">
        <v>-38.909999999999997</v>
      </c>
      <c r="G3595" s="4" t="str">
        <f>IF(F3595&lt;=H$1, "침체", IF(F3595&gt;=G$1, "과열", ""))</f>
        <v/>
      </c>
      <c r="H3595" s="3">
        <f t="shared" si="216"/>
        <v>16.470000000000006</v>
      </c>
      <c r="I3595" s="14">
        <v>1</v>
      </c>
      <c r="J3595" s="46">
        <f t="shared" si="215"/>
        <v>1342754.3330155634</v>
      </c>
      <c r="K3595" s="35">
        <f>(J3595-MAX(J$42:J3595))/MAX(J$42:J3595)</f>
        <v>-0.12002451615031004</v>
      </c>
      <c r="L3595" s="3"/>
    </row>
    <row r="3596" spans="1:12" x14ac:dyDescent="0.3">
      <c r="A3596" s="2" t="s">
        <v>128</v>
      </c>
      <c r="B3596" s="1">
        <v>16325</v>
      </c>
      <c r="C3596" s="1">
        <v>0</v>
      </c>
      <c r="D3596" s="1">
        <v>0</v>
      </c>
      <c r="E3596" s="34">
        <f>(B3596-MAX(B$42:B3596))/MAX(B$42:B3596)</f>
        <v>-0.44538814336674026</v>
      </c>
      <c r="F3596" s="49">
        <v>-39.26</v>
      </c>
      <c r="G3596" s="4" t="str">
        <f>IF(F3596&lt;=H$1, "침체", IF(F3596&gt;=G$1, "과열", ""))</f>
        <v/>
      </c>
      <c r="H3596" s="3">
        <f t="shared" si="216"/>
        <v>-0.35000000000000142</v>
      </c>
      <c r="I3596" s="14">
        <v>1</v>
      </c>
      <c r="J3596" s="46">
        <f t="shared" si="215"/>
        <v>1342754.3330155634</v>
      </c>
      <c r="K3596" s="35">
        <f>(J3596-MAX(J$42:J3596))/MAX(J$42:J3596)</f>
        <v>-0.12002451615031004</v>
      </c>
      <c r="L3596" s="3"/>
    </row>
    <row r="3597" spans="1:12" x14ac:dyDescent="0.3">
      <c r="A3597" s="2" t="s">
        <v>127</v>
      </c>
      <c r="B3597" s="1">
        <v>16415</v>
      </c>
      <c r="C3597" s="1">
        <v>0</v>
      </c>
      <c r="D3597" s="1">
        <v>0</v>
      </c>
      <c r="E3597" s="34">
        <f>(B3597-MAX(B$42:B3597))/MAX(B$42:B3597)</f>
        <v>-0.44233055885850181</v>
      </c>
      <c r="F3597" s="49">
        <v>1.79</v>
      </c>
      <c r="G3597" s="4" t="str">
        <f>IF(F3597&lt;=H$1, "침체", IF(F3597&gt;=G$1, "과열", ""))</f>
        <v/>
      </c>
      <c r="H3597" s="3">
        <f t="shared" si="216"/>
        <v>41.05</v>
      </c>
      <c r="I3597" s="14">
        <v>1</v>
      </c>
      <c r="J3597" s="46">
        <f t="shared" si="215"/>
        <v>1342754.3330155634</v>
      </c>
      <c r="K3597" s="35">
        <f>(J3597-MAX(J$42:J3597))/MAX(J$42:J3597)</f>
        <v>-0.12002451615031004</v>
      </c>
      <c r="L3597" s="3"/>
    </row>
    <row r="3598" spans="1:12" x14ac:dyDescent="0.3">
      <c r="A3598" s="2" t="s">
        <v>126</v>
      </c>
      <c r="B3598" s="1">
        <v>16520</v>
      </c>
      <c r="C3598" s="1">
        <v>0</v>
      </c>
      <c r="D3598" s="1">
        <v>0</v>
      </c>
      <c r="E3598" s="34">
        <f>(B3598-MAX(B$42:B3598))/MAX(B$42:B3598)</f>
        <v>-0.43876337693222356</v>
      </c>
      <c r="F3598" s="49">
        <v>11.34</v>
      </c>
      <c r="G3598" s="4" t="str">
        <f>IF(F3598&lt;=H$1, "침체", IF(F3598&gt;=G$1, "과열", ""))</f>
        <v/>
      </c>
      <c r="H3598" s="3">
        <f t="shared" si="216"/>
        <v>9.5500000000000007</v>
      </c>
      <c r="I3598" s="14">
        <v>1</v>
      </c>
      <c r="J3598" s="46">
        <f t="shared" si="215"/>
        <v>1342754.3330155634</v>
      </c>
      <c r="K3598" s="35">
        <f>(J3598-MAX(J$42:J3598))/MAX(J$42:J3598)</f>
        <v>-0.12002451615031004</v>
      </c>
      <c r="L3598" s="3"/>
    </row>
    <row r="3599" spans="1:12" x14ac:dyDescent="0.3">
      <c r="A3599" s="2" t="s">
        <v>125</v>
      </c>
      <c r="B3599" s="1">
        <v>16875</v>
      </c>
      <c r="C3599" s="1">
        <v>0</v>
      </c>
      <c r="D3599" s="1">
        <v>0</v>
      </c>
      <c r="E3599" s="34">
        <f>(B3599-MAX(B$42:B3599))/MAX(B$42:B3599)</f>
        <v>-0.42670290470528283</v>
      </c>
      <c r="F3599" s="49">
        <v>99.46</v>
      </c>
      <c r="G3599" s="4" t="str">
        <f>IF(F3599&lt;=H$1, "침체", IF(F3599&gt;=G$1, "과열", ""))</f>
        <v>과열</v>
      </c>
      <c r="H3599" s="3">
        <f t="shared" si="216"/>
        <v>88.11999999999999</v>
      </c>
      <c r="I3599" s="14">
        <v>1</v>
      </c>
      <c r="J3599" s="46">
        <f t="shared" si="215"/>
        <v>1342754.3330155634</v>
      </c>
      <c r="K3599" s="35">
        <f>(J3599-MAX(J$42:J3599))/MAX(J$42:J3599)</f>
        <v>-0.12002451615031004</v>
      </c>
      <c r="L3599" s="3"/>
    </row>
    <row r="3600" spans="1:12" x14ac:dyDescent="0.3">
      <c r="A3600" s="2" t="s">
        <v>124</v>
      </c>
      <c r="B3600" s="1">
        <v>16430</v>
      </c>
      <c r="C3600" s="1">
        <v>0</v>
      </c>
      <c r="D3600" s="1">
        <v>0</v>
      </c>
      <c r="E3600" s="34">
        <f>(B3600-MAX(B$42:B3600))/MAX(B$42:B3600)</f>
        <v>-0.44182096144046201</v>
      </c>
      <c r="F3600" s="49">
        <v>104.13</v>
      </c>
      <c r="G3600" s="4" t="str">
        <f>IF(F3600&lt;=H$1, "침체", IF(F3600&gt;=G$1, "과열", ""))</f>
        <v>과열</v>
      </c>
      <c r="H3600" s="3">
        <f t="shared" si="216"/>
        <v>4.6700000000000017</v>
      </c>
      <c r="I3600" s="14">
        <v>1</v>
      </c>
      <c r="J3600" s="46">
        <f t="shared" si="215"/>
        <v>1342754.3330155634</v>
      </c>
      <c r="K3600" s="35">
        <f>(J3600-MAX(J$42:J3600))/MAX(J$42:J3600)</f>
        <v>-0.12002451615031004</v>
      </c>
      <c r="L3600" s="3"/>
    </row>
    <row r="3601" spans="1:12" x14ac:dyDescent="0.3">
      <c r="A3601" s="2" t="s">
        <v>123</v>
      </c>
      <c r="B3601" s="1">
        <v>17495</v>
      </c>
      <c r="C3601" s="1">
        <v>1</v>
      </c>
      <c r="D3601" s="1">
        <v>0</v>
      </c>
      <c r="E3601" s="34">
        <f>(B3601-MAX(B$42:B3601))/MAX(B$42:B3601)</f>
        <v>-0.40563954475963987</v>
      </c>
      <c r="F3601" s="49">
        <v>189.32</v>
      </c>
      <c r="G3601" s="4" t="str">
        <f>IF(F3601&lt;=H$1, "침체", IF(F3601&gt;=G$1, "과열", ""))</f>
        <v>과열</v>
      </c>
      <c r="H3601" s="3">
        <f t="shared" si="216"/>
        <v>85.19</v>
      </c>
      <c r="I3601" s="14">
        <v>1</v>
      </c>
      <c r="J3601" s="46">
        <f t="shared" si="215"/>
        <v>1342754.3330155634</v>
      </c>
      <c r="K3601" s="35">
        <f>(J3601-MAX(J$42:J3601))/MAX(J$42:J3601)</f>
        <v>-0.12002451615031004</v>
      </c>
      <c r="L3601" s="3"/>
    </row>
    <row r="3602" spans="1:12" x14ac:dyDescent="0.3">
      <c r="A3602" s="2" t="s">
        <v>122</v>
      </c>
      <c r="B3602" s="1">
        <v>17335</v>
      </c>
      <c r="C3602" s="1">
        <v>0</v>
      </c>
      <c r="D3602" s="1">
        <v>0</v>
      </c>
      <c r="E3602" s="34">
        <f>(B3602-MAX(B$42:B3602))/MAX(B$42:B3602)</f>
        <v>-0.41107525055206384</v>
      </c>
      <c r="F3602" s="49">
        <v>162.97</v>
      </c>
      <c r="G3602" s="4" t="str">
        <f>IF(F3602&lt;=H$1, "침체", IF(F3602&gt;=G$1, "과열", ""))</f>
        <v>과열</v>
      </c>
      <c r="H3602" s="3">
        <f t="shared" si="216"/>
        <v>-26.349999999999994</v>
      </c>
      <c r="I3602" s="14">
        <v>1</v>
      </c>
      <c r="J3602" s="46">
        <f t="shared" si="215"/>
        <v>1342754.3330155634</v>
      </c>
      <c r="K3602" s="35">
        <f>(J3602-MAX(J$42:J3602))/MAX(J$42:J3602)</f>
        <v>-0.12002451615031004</v>
      </c>
      <c r="L3602" s="3"/>
    </row>
    <row r="3603" spans="1:12" x14ac:dyDescent="0.3">
      <c r="A3603" s="2" t="s">
        <v>121</v>
      </c>
      <c r="B3603" s="1">
        <v>16575</v>
      </c>
      <c r="C3603" s="1">
        <v>0</v>
      </c>
      <c r="D3603" s="1">
        <v>0</v>
      </c>
      <c r="E3603" s="34">
        <f>(B3603-MAX(B$42:B3603))/MAX(B$42:B3603)</f>
        <v>-0.43689485306607778</v>
      </c>
      <c r="F3603" s="49">
        <v>60.44</v>
      </c>
      <c r="G3603" s="4" t="str">
        <f>IF(F3603&lt;=H$1, "침체", IF(F3603&gt;=G$1, "과열", ""))</f>
        <v/>
      </c>
      <c r="H3603" s="3">
        <f t="shared" si="216"/>
        <v>-102.53</v>
      </c>
      <c r="I3603" s="14">
        <v>1</v>
      </c>
      <c r="J3603" s="46">
        <f t="shared" si="215"/>
        <v>1342754.3330155634</v>
      </c>
      <c r="K3603" s="35">
        <f>(J3603-MAX(J$42:J3603))/MAX(J$42:J3603)</f>
        <v>-0.12002451615031004</v>
      </c>
      <c r="L3603" s="3"/>
    </row>
    <row r="3604" spans="1:12" x14ac:dyDescent="0.3">
      <c r="A3604" s="2" t="s">
        <v>120</v>
      </c>
      <c r="B3604" s="1">
        <v>16155</v>
      </c>
      <c r="C3604" s="1">
        <v>0</v>
      </c>
      <c r="D3604" s="1">
        <v>1</v>
      </c>
      <c r="E3604" s="34">
        <f>(B3604-MAX(B$42:B3604))/MAX(B$42:B3604)</f>
        <v>-0.45116358077119079</v>
      </c>
      <c r="F3604" s="49">
        <v>-63.26</v>
      </c>
      <c r="G3604" s="4" t="str">
        <f>IF(F3604&lt;=H$1, "침체", IF(F3604&gt;=G$1, "과열", ""))</f>
        <v/>
      </c>
      <c r="H3604" s="3">
        <f t="shared" si="216"/>
        <v>-123.69999999999999</v>
      </c>
      <c r="I3604" s="14">
        <v>1</v>
      </c>
      <c r="J3604" s="46">
        <f t="shared" si="215"/>
        <v>1342754.3330155634</v>
      </c>
      <c r="K3604" s="35">
        <f>(J3604-MAX(J$42:J3604))/MAX(J$42:J3604)</f>
        <v>-0.12002451615031004</v>
      </c>
      <c r="L3604" s="3"/>
    </row>
    <row r="3605" spans="1:12" x14ac:dyDescent="0.3">
      <c r="A3605" s="2" t="s">
        <v>119</v>
      </c>
      <c r="B3605" s="1">
        <v>16205</v>
      </c>
      <c r="C3605" s="1">
        <v>0</v>
      </c>
      <c r="D3605" s="1">
        <v>1</v>
      </c>
      <c r="E3605" s="34">
        <f>(B3605-MAX(B$42:B3605))/MAX(B$42:B3605)</f>
        <v>-0.44946492271105826</v>
      </c>
      <c r="F3605" s="49">
        <v>-77.02</v>
      </c>
      <c r="G3605" s="4" t="str">
        <f>IF(F3605&lt;=H$1, "침체", IF(F3605&gt;=G$1, "과열", ""))</f>
        <v/>
      </c>
      <c r="H3605" s="3">
        <f t="shared" si="216"/>
        <v>-13.759999999999998</v>
      </c>
      <c r="I3605" s="14">
        <v>1</v>
      </c>
      <c r="J3605" s="46">
        <f t="shared" si="215"/>
        <v>1342754.3330155634</v>
      </c>
      <c r="K3605" s="35">
        <f>(J3605-MAX(J$42:J3605))/MAX(J$42:J3605)</f>
        <v>-0.12002451615031004</v>
      </c>
      <c r="L3605" s="3"/>
    </row>
    <row r="3606" spans="1:12" x14ac:dyDescent="0.3">
      <c r="A3606" s="2" t="s">
        <v>118</v>
      </c>
      <c r="B3606" s="1">
        <v>16680</v>
      </c>
      <c r="C3606" s="1">
        <v>0</v>
      </c>
      <c r="D3606" s="1">
        <v>0</v>
      </c>
      <c r="E3606" s="34">
        <f>(B3606-MAX(B$42:B3606))/MAX(B$42:B3606)</f>
        <v>-0.43332767113979953</v>
      </c>
      <c r="F3606" s="49">
        <v>-32.729999999999997</v>
      </c>
      <c r="G3606" s="4" t="str">
        <f>IF(F3606&lt;=H$1, "침체", IF(F3606&gt;=G$1, "과열", ""))</f>
        <v/>
      </c>
      <c r="H3606" s="3">
        <f t="shared" si="216"/>
        <v>44.29</v>
      </c>
      <c r="I3606" s="14">
        <v>1</v>
      </c>
      <c r="J3606" s="46">
        <f t="shared" si="215"/>
        <v>1342754.3330155634</v>
      </c>
      <c r="K3606" s="35">
        <f>(J3606-MAX(J$42:J3606))/MAX(J$42:J3606)</f>
        <v>-0.12002451615031004</v>
      </c>
      <c r="L3606" s="3"/>
    </row>
    <row r="3607" spans="1:12" x14ac:dyDescent="0.3">
      <c r="A3607" s="2" t="s">
        <v>117</v>
      </c>
      <c r="B3607" s="1">
        <v>16415</v>
      </c>
      <c r="C3607" s="1">
        <v>0</v>
      </c>
      <c r="D3607" s="1">
        <v>0</v>
      </c>
      <c r="E3607" s="34">
        <f>(B3607-MAX(B$42:B3607))/MAX(B$42:B3607)</f>
        <v>-0.44233055885850181</v>
      </c>
      <c r="F3607" s="49">
        <v>-51.45</v>
      </c>
      <c r="G3607" s="4" t="str">
        <f>IF(F3607&lt;=H$1, "침체", IF(F3607&gt;=G$1, "과열", ""))</f>
        <v/>
      </c>
      <c r="H3607" s="3">
        <f t="shared" si="216"/>
        <v>-18.720000000000006</v>
      </c>
      <c r="I3607" s="14">
        <v>1</v>
      </c>
      <c r="J3607" s="46">
        <f t="shared" si="215"/>
        <v>1342754.3330155634</v>
      </c>
      <c r="K3607" s="35">
        <f>(J3607-MAX(J$42:J3607))/MAX(J$42:J3607)</f>
        <v>-0.12002451615031004</v>
      </c>
      <c r="L3607" s="3"/>
    </row>
    <row r="3608" spans="1:12" x14ac:dyDescent="0.3">
      <c r="A3608" s="2" t="s">
        <v>116</v>
      </c>
      <c r="B3608" s="1">
        <v>16500</v>
      </c>
      <c r="C3608" s="1">
        <v>0</v>
      </c>
      <c r="D3608" s="1">
        <v>0</v>
      </c>
      <c r="E3608" s="34">
        <f>(B3608-MAX(B$42:B3608))/MAX(B$42:B3608)</f>
        <v>-0.43944284015627655</v>
      </c>
      <c r="F3608" s="49">
        <v>-26.6</v>
      </c>
      <c r="G3608" s="4" t="str">
        <f>IF(F3608&lt;=H$1, "침체", IF(F3608&gt;=G$1, "과열", ""))</f>
        <v/>
      </c>
      <c r="H3608" s="3">
        <f t="shared" si="216"/>
        <v>24.85</v>
      </c>
      <c r="I3608" s="14">
        <v>1</v>
      </c>
      <c r="J3608" s="46">
        <f t="shared" si="215"/>
        <v>1342754.3330155634</v>
      </c>
      <c r="K3608" s="35">
        <f>(J3608-MAX(J$42:J3608))/MAX(J$42:J3608)</f>
        <v>-0.12002451615031004</v>
      </c>
      <c r="L3608" s="3"/>
    </row>
    <row r="3609" spans="1:12" x14ac:dyDescent="0.3">
      <c r="A3609" s="2" t="s">
        <v>115</v>
      </c>
      <c r="B3609" s="1">
        <v>16500</v>
      </c>
      <c r="C3609" s="1">
        <v>0</v>
      </c>
      <c r="D3609" s="1">
        <v>0</v>
      </c>
      <c r="E3609" s="34">
        <f>(B3609-MAX(B$42:B3609))/MAX(B$42:B3609)</f>
        <v>-0.43944284015627655</v>
      </c>
      <c r="F3609" s="49">
        <v>-18.149999999999999</v>
      </c>
      <c r="G3609" s="4" t="str">
        <f>IF(F3609&lt;=H$1, "침체", IF(F3609&gt;=G$1, "과열", ""))</f>
        <v/>
      </c>
      <c r="H3609" s="3">
        <f t="shared" si="216"/>
        <v>8.4500000000000028</v>
      </c>
      <c r="I3609" s="14">
        <v>1</v>
      </c>
      <c r="J3609" s="46">
        <f t="shared" si="215"/>
        <v>1342754.3330155634</v>
      </c>
      <c r="K3609" s="35">
        <f>(J3609-MAX(J$42:J3609))/MAX(J$42:J3609)</f>
        <v>-0.12002451615031004</v>
      </c>
      <c r="L3609" s="3"/>
    </row>
    <row r="3610" spans="1:12" x14ac:dyDescent="0.3">
      <c r="A3610" s="2" t="s">
        <v>114</v>
      </c>
      <c r="B3610" s="1">
        <v>16905</v>
      </c>
      <c r="C3610" s="1">
        <v>0</v>
      </c>
      <c r="D3610" s="1">
        <v>0</v>
      </c>
      <c r="E3610" s="34">
        <f>(B3610-MAX(B$42:B3610))/MAX(B$42:B3610)</f>
        <v>-0.42568370986920334</v>
      </c>
      <c r="F3610" s="49">
        <v>26.26</v>
      </c>
      <c r="G3610" s="4" t="str">
        <f>IF(F3610&lt;=H$1, "침체", IF(F3610&gt;=G$1, "과열", ""))</f>
        <v/>
      </c>
      <c r="H3610" s="3">
        <f t="shared" si="216"/>
        <v>44.41</v>
      </c>
      <c r="I3610" s="14">
        <v>1</v>
      </c>
      <c r="J3610" s="46">
        <f t="shared" si="215"/>
        <v>1342754.3330155634</v>
      </c>
      <c r="K3610" s="35">
        <f>(J3610-MAX(J$42:J3610))/MAX(J$42:J3610)</f>
        <v>-0.12002451615031004</v>
      </c>
      <c r="L3610" s="3"/>
    </row>
    <row r="3611" spans="1:12" x14ac:dyDescent="0.3">
      <c r="A3611" s="2" t="s">
        <v>113</v>
      </c>
      <c r="B3611" s="1">
        <v>17025</v>
      </c>
      <c r="C3611" s="1">
        <v>0</v>
      </c>
      <c r="D3611" s="1">
        <v>0</v>
      </c>
      <c r="E3611" s="34">
        <f>(B3611-MAX(B$42:B3611))/MAX(B$42:B3611)</f>
        <v>-0.42160693052488535</v>
      </c>
      <c r="F3611" s="49">
        <v>52.74</v>
      </c>
      <c r="G3611" s="4" t="str">
        <f>IF(F3611&lt;=H$1, "침체", IF(F3611&gt;=G$1, "과열", ""))</f>
        <v/>
      </c>
      <c r="H3611" s="3">
        <f t="shared" si="216"/>
        <v>26.48</v>
      </c>
      <c r="I3611" s="14">
        <v>1</v>
      </c>
      <c r="J3611" s="46">
        <f t="shared" si="215"/>
        <v>1342754.3330155634</v>
      </c>
      <c r="K3611" s="35">
        <f>(J3611-MAX(J$42:J3611))/MAX(J$42:J3611)</f>
        <v>-0.12002451615031004</v>
      </c>
      <c r="L3611" s="3"/>
    </row>
    <row r="3612" spans="1:12" x14ac:dyDescent="0.3">
      <c r="A3612" s="2" t="s">
        <v>112</v>
      </c>
      <c r="B3612" s="1">
        <v>16720</v>
      </c>
      <c r="C3612" s="1">
        <v>0</v>
      </c>
      <c r="D3612" s="1">
        <v>0</v>
      </c>
      <c r="E3612" s="34">
        <f>(B3612-MAX(B$42:B3612))/MAX(B$42:B3612)</f>
        <v>-0.43196874469169355</v>
      </c>
      <c r="F3612" s="49">
        <v>-10.17</v>
      </c>
      <c r="G3612" s="4" t="str">
        <f>IF(F3612&lt;=H$1, "침체", IF(F3612&gt;=G$1, "과열", ""))</f>
        <v/>
      </c>
      <c r="H3612" s="3">
        <f t="shared" si="216"/>
        <v>-62.910000000000004</v>
      </c>
      <c r="I3612" s="14">
        <v>1</v>
      </c>
      <c r="J3612" s="46">
        <f t="shared" si="215"/>
        <v>1342754.3330155634</v>
      </c>
      <c r="K3612" s="35">
        <f>(J3612-MAX(J$42:J3612))/MAX(J$42:J3612)</f>
        <v>-0.12002451615031004</v>
      </c>
      <c r="L3612" s="3"/>
    </row>
    <row r="3613" spans="1:12" x14ac:dyDescent="0.3">
      <c r="A3613" s="2" t="s">
        <v>111</v>
      </c>
      <c r="B3613" s="1">
        <v>16770</v>
      </c>
      <c r="C3613" s="1">
        <v>0</v>
      </c>
      <c r="D3613" s="1">
        <v>0</v>
      </c>
      <c r="E3613" s="34">
        <f>(B3613-MAX(B$42:B3613))/MAX(B$42:B3613)</f>
        <v>-0.43027008663156108</v>
      </c>
      <c r="F3613" s="49">
        <v>15.52</v>
      </c>
      <c r="G3613" s="4" t="str">
        <f>IF(F3613&lt;=H$1, "침체", IF(F3613&gt;=G$1, "과열", ""))</f>
        <v/>
      </c>
      <c r="H3613" s="3">
        <f t="shared" si="216"/>
        <v>25.689999999999998</v>
      </c>
      <c r="I3613" s="14">
        <v>1</v>
      </c>
      <c r="J3613" s="46">
        <f t="shared" si="215"/>
        <v>1342754.3330155634</v>
      </c>
      <c r="K3613" s="35">
        <f>(J3613-MAX(J$42:J3613))/MAX(J$42:J3613)</f>
        <v>-0.12002451615031004</v>
      </c>
      <c r="L3613" s="3"/>
    </row>
    <row r="3614" spans="1:12" x14ac:dyDescent="0.3">
      <c r="A3614" s="2" t="s">
        <v>110</v>
      </c>
      <c r="B3614" s="1">
        <v>16550</v>
      </c>
      <c r="C3614" s="1">
        <v>0</v>
      </c>
      <c r="D3614" s="1">
        <v>0</v>
      </c>
      <c r="E3614" s="34">
        <f>(B3614-MAX(B$42:B3614))/MAX(B$42:B3614)</f>
        <v>-0.43774418209614402</v>
      </c>
      <c r="F3614" s="49">
        <v>4.9000000000000004</v>
      </c>
      <c r="G3614" s="4" t="str">
        <f>IF(F3614&lt;=H$1, "침체", IF(F3614&gt;=G$1, "과열", ""))</f>
        <v/>
      </c>
      <c r="H3614" s="3">
        <f t="shared" si="216"/>
        <v>-10.62</v>
      </c>
      <c r="I3614" s="14">
        <v>1</v>
      </c>
      <c r="J3614" s="46">
        <f t="shared" si="215"/>
        <v>1342754.3330155634</v>
      </c>
      <c r="K3614" s="35">
        <f>(J3614-MAX(J$42:J3614))/MAX(J$42:J3614)</f>
        <v>-0.12002451615031004</v>
      </c>
      <c r="L3614" s="3"/>
    </row>
    <row r="3615" spans="1:12" x14ac:dyDescent="0.3">
      <c r="A3615" s="2" t="s">
        <v>109</v>
      </c>
      <c r="B3615" s="1">
        <v>16655</v>
      </c>
      <c r="C3615" s="1">
        <v>0</v>
      </c>
      <c r="D3615" s="1">
        <v>0</v>
      </c>
      <c r="E3615" s="34">
        <f>(B3615-MAX(B$42:B3615))/MAX(B$42:B3615)</f>
        <v>-0.43417700016986582</v>
      </c>
      <c r="F3615" s="49">
        <v>25.1</v>
      </c>
      <c r="G3615" s="4" t="str">
        <f>IF(F3615&lt;=H$1, "침체", IF(F3615&gt;=G$1, "과열", ""))</f>
        <v/>
      </c>
      <c r="H3615" s="3">
        <f t="shared" si="216"/>
        <v>20.200000000000003</v>
      </c>
      <c r="I3615" s="14">
        <v>1</v>
      </c>
      <c r="J3615" s="46">
        <f t="shared" si="215"/>
        <v>1342754.3330155634</v>
      </c>
      <c r="K3615" s="35">
        <f>(J3615-MAX(J$42:J3615))/MAX(J$42:J3615)</f>
        <v>-0.12002451615031004</v>
      </c>
      <c r="L3615" s="3"/>
    </row>
    <row r="3616" spans="1:12" x14ac:dyDescent="0.3">
      <c r="A3616" s="2" t="s">
        <v>108</v>
      </c>
      <c r="B3616" s="1">
        <v>16185</v>
      </c>
      <c r="C3616" s="1">
        <v>0</v>
      </c>
      <c r="D3616" s="1">
        <v>1</v>
      </c>
      <c r="E3616" s="34">
        <f>(B3616-MAX(B$42:B3616))/MAX(B$42:B3616)</f>
        <v>-0.45014438593511125</v>
      </c>
      <c r="F3616" s="49">
        <v>-125.5</v>
      </c>
      <c r="G3616" s="4" t="str">
        <f>IF(F3616&lt;=H$1, "침체", IF(F3616&gt;=G$1, "과열", ""))</f>
        <v/>
      </c>
      <c r="H3616" s="3">
        <f t="shared" si="216"/>
        <v>-150.6</v>
      </c>
      <c r="I3616" s="14">
        <v>1</v>
      </c>
      <c r="J3616" s="46">
        <f t="shared" si="215"/>
        <v>1342754.3330155634</v>
      </c>
      <c r="K3616" s="35">
        <f>(J3616-MAX(J$42:J3616))/MAX(J$42:J3616)</f>
        <v>-0.12002451615031004</v>
      </c>
      <c r="L3616" s="3"/>
    </row>
    <row r="3617" spans="1:12" x14ac:dyDescent="0.3">
      <c r="A3617" s="2" t="s">
        <v>107</v>
      </c>
      <c r="B3617" s="1">
        <v>16595</v>
      </c>
      <c r="C3617" s="1">
        <v>0</v>
      </c>
      <c r="D3617" s="1">
        <v>0</v>
      </c>
      <c r="E3617" s="34">
        <f>(B3617-MAX(B$42:B3617))/MAX(B$42:B3617)</f>
        <v>-0.43621538984202479</v>
      </c>
      <c r="F3617" s="49">
        <v>-71.010000000000005</v>
      </c>
      <c r="G3617" s="4" t="str">
        <f>IF(F3617&lt;=H$1, "침체", IF(F3617&gt;=G$1, "과열", ""))</f>
        <v/>
      </c>
      <c r="H3617" s="3">
        <f t="shared" si="216"/>
        <v>54.489999999999995</v>
      </c>
      <c r="I3617" s="14">
        <v>1</v>
      </c>
      <c r="J3617" s="46">
        <f t="shared" si="215"/>
        <v>1342754.3330155634</v>
      </c>
      <c r="K3617" s="35">
        <f>(J3617-MAX(J$42:J3617))/MAX(J$42:J3617)</f>
        <v>-0.12002451615031004</v>
      </c>
      <c r="L3617" s="3"/>
    </row>
    <row r="3618" spans="1:12" x14ac:dyDescent="0.3">
      <c r="A3618" s="2" t="s">
        <v>106</v>
      </c>
      <c r="B3618" s="1">
        <v>16310</v>
      </c>
      <c r="C3618" s="1">
        <v>0</v>
      </c>
      <c r="D3618" s="1">
        <v>0</v>
      </c>
      <c r="E3618" s="34">
        <f>(B3618-MAX(B$42:B3618))/MAX(B$42:B3618)</f>
        <v>-0.44589774078478001</v>
      </c>
      <c r="F3618" s="49">
        <v>-103.77</v>
      </c>
      <c r="G3618" s="4" t="str">
        <f>IF(F3618&lt;=H$1, "침체", IF(F3618&gt;=G$1, "과열", ""))</f>
        <v/>
      </c>
      <c r="H3618" s="3">
        <f t="shared" si="216"/>
        <v>-32.759999999999991</v>
      </c>
      <c r="I3618" s="14">
        <v>1</v>
      </c>
      <c r="J3618" s="46">
        <f t="shared" si="215"/>
        <v>1342754.3330155634</v>
      </c>
      <c r="K3618" s="35">
        <f>(J3618-MAX(J$42:J3618))/MAX(J$42:J3618)</f>
        <v>-0.12002451615031004</v>
      </c>
      <c r="L3618" s="3"/>
    </row>
    <row r="3619" spans="1:12" x14ac:dyDescent="0.3">
      <c r="A3619" s="2" t="s">
        <v>105</v>
      </c>
      <c r="B3619" s="1">
        <v>16315</v>
      </c>
      <c r="C3619" s="1">
        <v>0</v>
      </c>
      <c r="D3619" s="1">
        <v>0</v>
      </c>
      <c r="E3619" s="34">
        <f>(B3619-MAX(B$42:B3619))/MAX(B$42:B3619)</f>
        <v>-0.44572787497876676</v>
      </c>
      <c r="F3619" s="49">
        <v>-90.07</v>
      </c>
      <c r="G3619" s="4" t="str">
        <f>IF(F3619&lt;=H$1, "침체", IF(F3619&gt;=G$1, "과열", ""))</f>
        <v/>
      </c>
      <c r="H3619" s="3">
        <f t="shared" si="216"/>
        <v>13.700000000000003</v>
      </c>
      <c r="I3619" s="14">
        <v>1</v>
      </c>
      <c r="J3619" s="46">
        <f t="shared" si="215"/>
        <v>1342754.3330155634</v>
      </c>
      <c r="K3619" s="35">
        <f>(J3619-MAX(J$42:J3619))/MAX(J$42:J3619)</f>
        <v>-0.12002451615031004</v>
      </c>
      <c r="L3619" s="3"/>
    </row>
    <row r="3620" spans="1:12" x14ac:dyDescent="0.3">
      <c r="A3620" s="2" t="s">
        <v>104</v>
      </c>
      <c r="B3620" s="1">
        <v>16635</v>
      </c>
      <c r="C3620" s="1">
        <v>0</v>
      </c>
      <c r="D3620" s="1">
        <v>0</v>
      </c>
      <c r="E3620" s="34">
        <f>(B3620-MAX(B$42:B3620))/MAX(B$42:B3620)</f>
        <v>-0.43485646339391881</v>
      </c>
      <c r="F3620" s="49">
        <v>-18.48</v>
      </c>
      <c r="G3620" s="4" t="str">
        <f>IF(F3620&lt;=H$1, "침체", IF(F3620&gt;=G$1, "과열", ""))</f>
        <v/>
      </c>
      <c r="H3620" s="3">
        <f t="shared" si="216"/>
        <v>71.589999999999989</v>
      </c>
      <c r="I3620" s="14">
        <v>1</v>
      </c>
      <c r="J3620" s="46">
        <f t="shared" si="215"/>
        <v>1342754.3330155634</v>
      </c>
      <c r="K3620" s="35">
        <f>(J3620-MAX(J$42:J3620))/MAX(J$42:J3620)</f>
        <v>-0.12002451615031004</v>
      </c>
      <c r="L3620" s="3"/>
    </row>
    <row r="3621" spans="1:12" x14ac:dyDescent="0.3">
      <c r="A3621" s="2" t="s">
        <v>103</v>
      </c>
      <c r="B3621" s="1">
        <v>16700</v>
      </c>
      <c r="C3621" s="1">
        <v>0</v>
      </c>
      <c r="D3621" s="1">
        <v>0</v>
      </c>
      <c r="E3621" s="34">
        <f>(B3621-MAX(B$42:B3621))/MAX(B$42:B3621)</f>
        <v>-0.43264820791574654</v>
      </c>
      <c r="F3621" s="49">
        <v>1.67</v>
      </c>
      <c r="G3621" s="4" t="str">
        <f>IF(F3621&lt;=H$1, "침체", IF(F3621&gt;=G$1, "과열", ""))</f>
        <v/>
      </c>
      <c r="H3621" s="3">
        <f t="shared" si="216"/>
        <v>20.149999999999999</v>
      </c>
      <c r="I3621" s="14">
        <v>1</v>
      </c>
      <c r="J3621" s="46">
        <f t="shared" si="215"/>
        <v>1342754.3330155634</v>
      </c>
      <c r="K3621" s="35">
        <f>(J3621-MAX(J$42:J3621))/MAX(J$42:J3621)</f>
        <v>-0.12002451615031004</v>
      </c>
      <c r="L3621" s="3"/>
    </row>
    <row r="3622" spans="1:12" x14ac:dyDescent="0.3">
      <c r="A3622" s="2" t="s">
        <v>102</v>
      </c>
      <c r="B3622" s="1">
        <v>16395</v>
      </c>
      <c r="C3622" s="1">
        <v>0</v>
      </c>
      <c r="D3622" s="1">
        <v>0</v>
      </c>
      <c r="E3622" s="34">
        <f>(B3622-MAX(B$42:B3622))/MAX(B$42:B3622)</f>
        <v>-0.4430100220825548</v>
      </c>
      <c r="F3622" s="49">
        <v>-48.43</v>
      </c>
      <c r="G3622" s="4" t="str">
        <f>IF(F3622&lt;=H$1, "침체", IF(F3622&gt;=G$1, "과열", ""))</f>
        <v/>
      </c>
      <c r="H3622" s="3">
        <f t="shared" si="216"/>
        <v>-50.1</v>
      </c>
      <c r="I3622" s="14">
        <v>1</v>
      </c>
      <c r="J3622" s="46">
        <f t="shared" si="215"/>
        <v>1342754.3330155634</v>
      </c>
      <c r="K3622" s="35">
        <f>(J3622-MAX(J$42:J3622))/MAX(J$42:J3622)</f>
        <v>-0.12002451615031004</v>
      </c>
      <c r="L3622" s="3"/>
    </row>
    <row r="3623" spans="1:12" x14ac:dyDescent="0.3">
      <c r="A3623" s="2" t="s">
        <v>101</v>
      </c>
      <c r="B3623" s="1">
        <v>15970</v>
      </c>
      <c r="C3623" s="1">
        <v>0</v>
      </c>
      <c r="D3623" s="1">
        <v>1</v>
      </c>
      <c r="E3623" s="34">
        <f>(B3623-MAX(B$42:B3623))/MAX(B$42:B3623)</f>
        <v>-0.457448615593681</v>
      </c>
      <c r="F3623" s="49">
        <v>-194.12</v>
      </c>
      <c r="G3623" s="4" t="str">
        <f>IF(F3623&lt;=H$1, "침체", IF(F3623&gt;=G$1, "과열", ""))</f>
        <v>침체</v>
      </c>
      <c r="H3623" s="3">
        <f t="shared" si="216"/>
        <v>-145.69</v>
      </c>
      <c r="I3623" s="14">
        <v>1</v>
      </c>
      <c r="J3623" s="46">
        <f t="shared" si="215"/>
        <v>1342754.3330155634</v>
      </c>
      <c r="K3623" s="35">
        <f>(J3623-MAX(J$42:J3623))/MAX(J$42:J3623)</f>
        <v>-0.12002451615031004</v>
      </c>
      <c r="L3623" s="3"/>
    </row>
    <row r="3624" spans="1:12" x14ac:dyDescent="0.3">
      <c r="A3624" s="2" t="s">
        <v>100</v>
      </c>
      <c r="B3624" s="1">
        <v>15730</v>
      </c>
      <c r="C3624" s="1">
        <v>0</v>
      </c>
      <c r="D3624" s="1">
        <v>1</v>
      </c>
      <c r="E3624" s="34">
        <f>(B3624-MAX(B$42:B3624))/MAX(B$42:B3624)</f>
        <v>-0.46560217428231698</v>
      </c>
      <c r="F3624" s="49">
        <v>-213.19</v>
      </c>
      <c r="G3624" s="4" t="str">
        <f>IF(F3624&lt;=H$1, "침체", IF(F3624&gt;=G$1, "과열", ""))</f>
        <v>침체</v>
      </c>
      <c r="H3624" s="3">
        <f t="shared" si="216"/>
        <v>-19.069999999999993</v>
      </c>
      <c r="I3624" s="14">
        <v>1</v>
      </c>
      <c r="J3624" s="46">
        <f t="shared" si="215"/>
        <v>1342754.3330155634</v>
      </c>
      <c r="K3624" s="35">
        <f>(J3624-MAX(J$42:J3624))/MAX(J$42:J3624)</f>
        <v>-0.12002451615031004</v>
      </c>
      <c r="L3624" s="3"/>
    </row>
    <row r="3625" spans="1:12" x14ac:dyDescent="0.3">
      <c r="A3625" s="2" t="s">
        <v>99</v>
      </c>
      <c r="B3625" s="1">
        <v>16240</v>
      </c>
      <c r="C3625" s="1">
        <v>0</v>
      </c>
      <c r="D3625" s="1">
        <v>0</v>
      </c>
      <c r="E3625" s="34">
        <f>(B3625-MAX(B$42:B3625))/MAX(B$42:B3625)</f>
        <v>-0.44827586206896552</v>
      </c>
      <c r="F3625" s="49">
        <v>-88.58</v>
      </c>
      <c r="G3625" s="4" t="str">
        <f>IF(F3625&lt;=H$1, "침체", IF(F3625&gt;=G$1, "과열", ""))</f>
        <v/>
      </c>
      <c r="H3625" s="3">
        <f t="shared" si="216"/>
        <v>124.61</v>
      </c>
      <c r="I3625" s="14">
        <v>1</v>
      </c>
      <c r="J3625" s="46">
        <f t="shared" si="215"/>
        <v>1342754.3330155634</v>
      </c>
      <c r="K3625" s="35">
        <f>(J3625-MAX(J$42:J3625))/MAX(J$42:J3625)</f>
        <v>-0.12002451615031004</v>
      </c>
      <c r="L3625" s="3"/>
    </row>
    <row r="3626" spans="1:12" x14ac:dyDescent="0.3">
      <c r="A3626" s="2" t="s">
        <v>98</v>
      </c>
      <c r="B3626" s="1">
        <v>16075</v>
      </c>
      <c r="C3626" s="1">
        <v>0</v>
      </c>
      <c r="D3626" s="1">
        <v>0</v>
      </c>
      <c r="E3626" s="34">
        <f>(B3626-MAX(B$42:B3626))/MAX(B$42:B3626)</f>
        <v>-0.45388143366740274</v>
      </c>
      <c r="F3626" s="49">
        <v>-74.930000000000007</v>
      </c>
      <c r="G3626" s="4" t="str">
        <f>IF(F3626&lt;=H$1, "침체", IF(F3626&gt;=G$1, "과열", ""))</f>
        <v/>
      </c>
      <c r="H3626" s="3">
        <f t="shared" si="216"/>
        <v>13.649999999999991</v>
      </c>
      <c r="I3626" s="14">
        <v>1</v>
      </c>
      <c r="J3626" s="46">
        <f t="shared" si="215"/>
        <v>1342754.3330155634</v>
      </c>
      <c r="K3626" s="35">
        <f>(J3626-MAX(J$42:J3626))/MAX(J$42:J3626)</f>
        <v>-0.12002451615031004</v>
      </c>
      <c r="L3626" s="3"/>
    </row>
    <row r="3627" spans="1:12" x14ac:dyDescent="0.3">
      <c r="A3627" s="2" t="s">
        <v>97</v>
      </c>
      <c r="B3627" s="1">
        <v>15985</v>
      </c>
      <c r="C3627" s="1">
        <v>0</v>
      </c>
      <c r="D3627" s="1">
        <v>0</v>
      </c>
      <c r="E3627" s="34">
        <f>(B3627-MAX(B$42:B3627))/MAX(B$42:B3627)</f>
        <v>-0.45693901817564125</v>
      </c>
      <c r="F3627" s="49">
        <v>-73.86</v>
      </c>
      <c r="G3627" s="4" t="str">
        <f>IF(F3627&lt;=H$1, "침체", IF(F3627&gt;=G$1, "과열", ""))</f>
        <v/>
      </c>
      <c r="H3627" s="3">
        <f t="shared" si="216"/>
        <v>1.0700000000000074</v>
      </c>
      <c r="I3627" s="14">
        <v>1</v>
      </c>
      <c r="J3627" s="46">
        <f t="shared" si="215"/>
        <v>1342754.3330155634</v>
      </c>
      <c r="K3627" s="35">
        <f>(J3627-MAX(J$42:J3627))/MAX(J$42:J3627)</f>
        <v>-0.12002451615031004</v>
      </c>
      <c r="L3627" s="3"/>
    </row>
    <row r="3628" spans="1:12" x14ac:dyDescent="0.3">
      <c r="A3628" s="2" t="s">
        <v>96</v>
      </c>
      <c r="B3628" s="1">
        <v>15995</v>
      </c>
      <c r="C3628" s="1">
        <v>0</v>
      </c>
      <c r="D3628" s="1">
        <v>0</v>
      </c>
      <c r="E3628" s="34">
        <f>(B3628-MAX(B$42:B3628))/MAX(B$42:B3628)</f>
        <v>-0.45659928656361476</v>
      </c>
      <c r="F3628" s="49">
        <v>-73.459999999999994</v>
      </c>
      <c r="G3628" s="4" t="str">
        <f>IF(F3628&lt;=H$1, "침체", IF(F3628&gt;=G$1, "과열", ""))</f>
        <v/>
      </c>
      <c r="H3628" s="3">
        <f t="shared" si="216"/>
        <v>0.40000000000000568</v>
      </c>
      <c r="I3628" s="14">
        <v>1</v>
      </c>
      <c r="J3628" s="46">
        <f t="shared" ref="J3628:J3691" si="217">J3627*I3628</f>
        <v>1342754.3330155634</v>
      </c>
      <c r="K3628" s="35">
        <f>(J3628-MAX(J$42:J3628))/MAX(J$42:J3628)</f>
        <v>-0.12002451615031004</v>
      </c>
      <c r="L3628" s="3"/>
    </row>
    <row r="3629" spans="1:12" x14ac:dyDescent="0.3">
      <c r="A3629" s="2" t="s">
        <v>95</v>
      </c>
      <c r="B3629" s="1">
        <v>15945</v>
      </c>
      <c r="C3629" s="1">
        <v>0</v>
      </c>
      <c r="D3629" s="1">
        <v>0</v>
      </c>
      <c r="E3629" s="34">
        <f>(B3629-MAX(B$42:B3629))/MAX(B$42:B3629)</f>
        <v>-0.45829794462374723</v>
      </c>
      <c r="F3629" s="49">
        <v>-38.17</v>
      </c>
      <c r="G3629" s="4" t="str">
        <f>IF(F3629&lt;=H$1, "침체", IF(F3629&gt;=G$1, "과열", ""))</f>
        <v/>
      </c>
      <c r="H3629" s="3">
        <f t="shared" si="216"/>
        <v>35.289999999999992</v>
      </c>
      <c r="I3629" s="14">
        <v>1</v>
      </c>
      <c r="J3629" s="46">
        <f t="shared" si="217"/>
        <v>1342754.3330155634</v>
      </c>
      <c r="K3629" s="35">
        <f>(J3629-MAX(J$42:J3629))/MAX(J$42:J3629)</f>
        <v>-0.12002451615031004</v>
      </c>
      <c r="L3629" s="3"/>
    </row>
    <row r="3630" spans="1:12" x14ac:dyDescent="0.3">
      <c r="A3630" s="2" t="s">
        <v>94</v>
      </c>
      <c r="B3630" s="1">
        <v>15445</v>
      </c>
      <c r="C3630" s="1">
        <v>0</v>
      </c>
      <c r="D3630" s="1">
        <v>1</v>
      </c>
      <c r="E3630" s="34">
        <f>(B3630-MAX(B$42:B3630))/MAX(B$42:B3630)</f>
        <v>-0.4752845252250722</v>
      </c>
      <c r="F3630" s="49">
        <v>-163.18</v>
      </c>
      <c r="G3630" s="4" t="str">
        <f>IF(F3630&lt;=H$1, "침체", IF(F3630&gt;=G$1, "과열", ""))</f>
        <v>침체</v>
      </c>
      <c r="H3630" s="3">
        <f t="shared" si="216"/>
        <v>-125.01</v>
      </c>
      <c r="I3630" s="14">
        <v>1</v>
      </c>
      <c r="J3630" s="46">
        <f t="shared" si="217"/>
        <v>1342754.3330155634</v>
      </c>
      <c r="K3630" s="35">
        <f>(J3630-MAX(J$42:J3630))/MAX(J$42:J3630)</f>
        <v>-0.12002451615031004</v>
      </c>
      <c r="L3630" s="3"/>
    </row>
    <row r="3631" spans="1:12" x14ac:dyDescent="0.3">
      <c r="A3631" s="2" t="s">
        <v>93</v>
      </c>
      <c r="B3631" s="1">
        <v>14795</v>
      </c>
      <c r="C3631" s="1">
        <v>0</v>
      </c>
      <c r="D3631" s="1">
        <v>1</v>
      </c>
      <c r="E3631" s="34">
        <f>(B3631-MAX(B$42:B3631))/MAX(B$42:B3631)</f>
        <v>-0.49736708000679464</v>
      </c>
      <c r="F3631" s="49">
        <v>-228.47</v>
      </c>
      <c r="G3631" s="4" t="str">
        <f>IF(F3631&lt;=H$1, "침체", IF(F3631&gt;=G$1, "과열", ""))</f>
        <v>침체</v>
      </c>
      <c r="H3631" s="3">
        <f t="shared" si="216"/>
        <v>-65.289999999999992</v>
      </c>
      <c r="I3631" s="14">
        <v>1</v>
      </c>
      <c r="J3631" s="46">
        <f t="shared" si="217"/>
        <v>1342754.3330155634</v>
      </c>
      <c r="K3631" s="35">
        <f>(J3631-MAX(J$42:J3631))/MAX(J$42:J3631)</f>
        <v>-0.12002451615031004</v>
      </c>
      <c r="L3631" s="3"/>
    </row>
    <row r="3632" spans="1:12" x14ac:dyDescent="0.3">
      <c r="A3632" s="2" t="s">
        <v>92</v>
      </c>
      <c r="B3632" s="1">
        <v>14005</v>
      </c>
      <c r="C3632" s="1">
        <v>0</v>
      </c>
      <c r="D3632" s="1">
        <v>1</v>
      </c>
      <c r="E3632" s="34">
        <f>(B3632-MAX(B$42:B3632))/MAX(B$42:B3632)</f>
        <v>-0.52420587735688806</v>
      </c>
      <c r="F3632" s="49">
        <v>-227.59</v>
      </c>
      <c r="G3632" s="4" t="str">
        <f>IF(F3632&lt;=H$1, "침체", IF(F3632&gt;=G$1, "과열", ""))</f>
        <v>침체</v>
      </c>
      <c r="H3632" s="3">
        <f t="shared" si="216"/>
        <v>0.87999999999999545</v>
      </c>
      <c r="I3632" s="14">
        <v>1</v>
      </c>
      <c r="J3632" s="46">
        <f t="shared" si="217"/>
        <v>1342754.3330155634</v>
      </c>
      <c r="K3632" s="35">
        <f>(J3632-MAX(J$42:J3632))/MAX(J$42:J3632)</f>
        <v>-0.12002451615031004</v>
      </c>
      <c r="L3632" s="3"/>
    </row>
    <row r="3633" spans="1:12" x14ac:dyDescent="0.3">
      <c r="A3633" s="2" t="s">
        <v>91</v>
      </c>
      <c r="B3633" s="1">
        <v>13890</v>
      </c>
      <c r="C3633" s="1">
        <v>0</v>
      </c>
      <c r="D3633" s="1">
        <v>1</v>
      </c>
      <c r="E3633" s="34">
        <f>(B3633-MAX(B$42:B3633))/MAX(B$42:B3633)</f>
        <v>-0.52811279089519281</v>
      </c>
      <c r="F3633" s="49">
        <v>-173.97</v>
      </c>
      <c r="G3633" s="4" t="str">
        <f>IF(F3633&lt;=H$1, "침체", IF(F3633&gt;=G$1, "과열", ""))</f>
        <v>침체</v>
      </c>
      <c r="H3633" s="3">
        <f t="shared" si="216"/>
        <v>53.620000000000005</v>
      </c>
      <c r="I3633" s="14">
        <v>1</v>
      </c>
      <c r="J3633" s="46">
        <f t="shared" si="217"/>
        <v>1342754.3330155634</v>
      </c>
      <c r="K3633" s="35">
        <f>(J3633-MAX(J$42:J3633))/MAX(J$42:J3633)</f>
        <v>-0.12002451615031004</v>
      </c>
      <c r="L3633" s="3"/>
    </row>
    <row r="3634" spans="1:12" x14ac:dyDescent="0.3">
      <c r="A3634" s="2" t="s">
        <v>90</v>
      </c>
      <c r="B3634" s="1">
        <v>14090</v>
      </c>
      <c r="C3634" s="1">
        <v>0</v>
      </c>
      <c r="D3634" s="1">
        <v>1</v>
      </c>
      <c r="E3634" s="34">
        <f>(B3634-MAX(B$42:B3634))/MAX(B$42:B3634)</f>
        <v>-0.5213181586546628</v>
      </c>
      <c r="F3634" s="49">
        <v>-125</v>
      </c>
      <c r="G3634" s="4" t="str">
        <f>IF(F3634&lt;=H$1, "침체", IF(F3634&gt;=G$1, "과열", ""))</f>
        <v/>
      </c>
      <c r="H3634" s="3">
        <f t="shared" si="216"/>
        <v>48.97</v>
      </c>
      <c r="I3634" s="14">
        <v>1</v>
      </c>
      <c r="J3634" s="46">
        <f t="shared" si="217"/>
        <v>1342754.3330155634</v>
      </c>
      <c r="K3634" s="35">
        <f>(J3634-MAX(J$42:J3634))/MAX(J$42:J3634)</f>
        <v>-0.12002451615031004</v>
      </c>
      <c r="L3634" s="3"/>
    </row>
    <row r="3635" spans="1:12" x14ac:dyDescent="0.3">
      <c r="A3635" s="2" t="s">
        <v>89</v>
      </c>
      <c r="B3635" s="1">
        <v>14720</v>
      </c>
      <c r="C3635" s="1">
        <v>0</v>
      </c>
      <c r="D3635" s="1">
        <v>1</v>
      </c>
      <c r="E3635" s="34">
        <f>(B3635-MAX(B$42:B3635))/MAX(B$42:B3635)</f>
        <v>-0.49991506709699335</v>
      </c>
      <c r="F3635" s="49">
        <v>-54.16</v>
      </c>
      <c r="G3635" s="4" t="str">
        <f>IF(F3635&lt;=H$1, "침체", IF(F3635&gt;=G$1, "과열", ""))</f>
        <v/>
      </c>
      <c r="H3635" s="3">
        <f t="shared" si="216"/>
        <v>70.84</v>
      </c>
      <c r="I3635" s="14">
        <v>1</v>
      </c>
      <c r="J3635" s="46">
        <f t="shared" si="217"/>
        <v>1342754.3330155634</v>
      </c>
      <c r="K3635" s="35">
        <f>(J3635-MAX(J$42:J3635))/MAX(J$42:J3635)</f>
        <v>-0.12002451615031004</v>
      </c>
      <c r="L3635" s="3"/>
    </row>
    <row r="3636" spans="1:12" x14ac:dyDescent="0.3">
      <c r="A3636" s="2" t="s">
        <v>88</v>
      </c>
      <c r="B3636" s="1">
        <v>14835</v>
      </c>
      <c r="C3636" s="1">
        <v>0</v>
      </c>
      <c r="D3636" s="1">
        <v>0</v>
      </c>
      <c r="E3636" s="34">
        <f>(B3636-MAX(B$42:B3636))/MAX(B$42:B3636)</f>
        <v>-0.49600815355868866</v>
      </c>
      <c r="F3636" s="49">
        <v>-35.35</v>
      </c>
      <c r="G3636" s="4" t="str">
        <f>IF(F3636&lt;=H$1, "침체", IF(F3636&gt;=G$1, "과열", ""))</f>
        <v/>
      </c>
      <c r="H3636" s="3">
        <f t="shared" si="216"/>
        <v>18.809999999999995</v>
      </c>
      <c r="I3636" s="14">
        <v>1</v>
      </c>
      <c r="J3636" s="46">
        <f t="shared" si="217"/>
        <v>1342754.3330155634</v>
      </c>
      <c r="K3636" s="35">
        <f>(J3636-MAX(J$42:J3636))/MAX(J$42:J3636)</f>
        <v>-0.12002451615031004</v>
      </c>
      <c r="L3636" s="3"/>
    </row>
    <row r="3637" spans="1:12" x14ac:dyDescent="0.3">
      <c r="A3637" s="2" t="s">
        <v>87</v>
      </c>
      <c r="B3637" s="1">
        <v>14875</v>
      </c>
      <c r="C3637" s="1">
        <v>0</v>
      </c>
      <c r="D3637" s="1">
        <v>0</v>
      </c>
      <c r="E3637" s="34">
        <f>(B3637-MAX(B$42:B3637))/MAX(B$42:B3637)</f>
        <v>-0.49464922711058262</v>
      </c>
      <c r="F3637" s="49">
        <v>-24.18</v>
      </c>
      <c r="G3637" s="4" t="str">
        <f>IF(F3637&lt;=H$1, "침체", IF(F3637&gt;=G$1, "과열", ""))</f>
        <v/>
      </c>
      <c r="H3637" s="3">
        <f t="shared" si="216"/>
        <v>11.170000000000002</v>
      </c>
      <c r="I3637" s="14">
        <v>1</v>
      </c>
      <c r="J3637" s="46">
        <f t="shared" si="217"/>
        <v>1342754.3330155634</v>
      </c>
      <c r="K3637" s="35">
        <f>(J3637-MAX(J$42:J3637))/MAX(J$42:J3637)</f>
        <v>-0.12002451615031004</v>
      </c>
      <c r="L3637" s="3"/>
    </row>
    <row r="3638" spans="1:12" x14ac:dyDescent="0.3">
      <c r="A3638" s="2" t="s">
        <v>86</v>
      </c>
      <c r="B3638" s="1">
        <v>14930</v>
      </c>
      <c r="C3638" s="1">
        <v>0</v>
      </c>
      <c r="D3638" s="1">
        <v>0</v>
      </c>
      <c r="E3638" s="34">
        <f>(B3638-MAX(B$42:B3638))/MAX(B$42:B3638)</f>
        <v>-0.4927807032444369</v>
      </c>
      <c r="F3638" s="49">
        <v>-9.83</v>
      </c>
      <c r="G3638" s="4" t="str">
        <f>IF(F3638&lt;=H$1, "침체", IF(F3638&gt;=G$1, "과열", ""))</f>
        <v/>
      </c>
      <c r="H3638" s="3">
        <f t="shared" si="216"/>
        <v>14.35</v>
      </c>
      <c r="I3638" s="14">
        <v>1</v>
      </c>
      <c r="J3638" s="46">
        <f t="shared" si="217"/>
        <v>1342754.3330155634</v>
      </c>
      <c r="K3638" s="35">
        <f>(J3638-MAX(J$42:J3638))/MAX(J$42:J3638)</f>
        <v>-0.12002451615031004</v>
      </c>
      <c r="L3638" s="3"/>
    </row>
    <row r="3639" spans="1:12" x14ac:dyDescent="0.3">
      <c r="A3639" s="2" t="s">
        <v>85</v>
      </c>
      <c r="B3639" s="1">
        <v>15170</v>
      </c>
      <c r="C3639" s="1">
        <v>0</v>
      </c>
      <c r="D3639" s="1">
        <v>0</v>
      </c>
      <c r="E3639" s="34">
        <f>(B3639-MAX(B$42:B3639))/MAX(B$42:B3639)</f>
        <v>-0.48462714455580091</v>
      </c>
      <c r="F3639" s="49">
        <v>31.38</v>
      </c>
      <c r="G3639" s="4" t="str">
        <f>IF(F3639&lt;=H$1, "침체", IF(F3639&gt;=G$1, "과열", ""))</f>
        <v/>
      </c>
      <c r="H3639" s="3">
        <f t="shared" si="216"/>
        <v>41.21</v>
      </c>
      <c r="I3639" s="14">
        <v>1</v>
      </c>
      <c r="J3639" s="46">
        <f t="shared" si="217"/>
        <v>1342754.3330155634</v>
      </c>
      <c r="K3639" s="35">
        <f>(J3639-MAX(J$42:J3639))/MAX(J$42:J3639)</f>
        <v>-0.12002451615031004</v>
      </c>
      <c r="L3639" s="3"/>
    </row>
    <row r="3640" spans="1:12" x14ac:dyDescent="0.3">
      <c r="A3640" s="2" t="s">
        <v>84</v>
      </c>
      <c r="B3640" s="1">
        <v>15530</v>
      </c>
      <c r="C3640" s="1">
        <v>0</v>
      </c>
      <c r="D3640" s="1">
        <v>0</v>
      </c>
      <c r="E3640" s="34">
        <f>(B3640-MAX(B$42:B3640))/MAX(B$42:B3640)</f>
        <v>-0.47239680652284693</v>
      </c>
      <c r="F3640" s="49">
        <v>89.25</v>
      </c>
      <c r="G3640" s="4" t="str">
        <f>IF(F3640&lt;=H$1, "침체", IF(F3640&gt;=G$1, "과열", ""))</f>
        <v>과열</v>
      </c>
      <c r="H3640" s="3">
        <f t="shared" si="216"/>
        <v>57.870000000000005</v>
      </c>
      <c r="I3640" s="14">
        <v>1</v>
      </c>
      <c r="J3640" s="46">
        <f t="shared" si="217"/>
        <v>1342754.3330155634</v>
      </c>
      <c r="K3640" s="35">
        <f>(J3640-MAX(J$42:J3640))/MAX(J$42:J3640)</f>
        <v>-0.12002451615031004</v>
      </c>
      <c r="L3640" s="3"/>
    </row>
    <row r="3641" spans="1:12" x14ac:dyDescent="0.3">
      <c r="A3641" s="2" t="s">
        <v>83</v>
      </c>
      <c r="B3641" s="1">
        <v>15410</v>
      </c>
      <c r="C3641" s="1">
        <v>0</v>
      </c>
      <c r="D3641" s="1">
        <v>0</v>
      </c>
      <c r="E3641" s="34">
        <f>(B3641-MAX(B$42:B3641))/MAX(B$42:B3641)</f>
        <v>-0.47647358586716493</v>
      </c>
      <c r="F3641" s="49">
        <v>90.21</v>
      </c>
      <c r="G3641" s="4" t="str">
        <f>IF(F3641&lt;=H$1, "침체", IF(F3641&gt;=G$1, "과열", ""))</f>
        <v>과열</v>
      </c>
      <c r="H3641" s="3">
        <f t="shared" si="216"/>
        <v>0.95999999999999375</v>
      </c>
      <c r="I3641" s="14">
        <v>1</v>
      </c>
      <c r="J3641" s="46">
        <f t="shared" si="217"/>
        <v>1342754.3330155634</v>
      </c>
      <c r="K3641" s="35">
        <f>(J3641-MAX(J$42:J3641))/MAX(J$42:J3641)</f>
        <v>-0.12002451615031004</v>
      </c>
      <c r="L3641" s="3"/>
    </row>
    <row r="3642" spans="1:12" x14ac:dyDescent="0.3">
      <c r="A3642" s="2" t="s">
        <v>82</v>
      </c>
      <c r="B3642" s="1">
        <v>15180</v>
      </c>
      <c r="C3642" s="1">
        <v>0</v>
      </c>
      <c r="D3642" s="1">
        <v>0</v>
      </c>
      <c r="E3642" s="34">
        <f>(B3642-MAX(B$42:B3642))/MAX(B$42:B3642)</f>
        <v>-0.48428741294377442</v>
      </c>
      <c r="F3642" s="49">
        <v>73.959999999999994</v>
      </c>
      <c r="G3642" s="4" t="str">
        <f>IF(F3642&lt;=H$1, "침체", IF(F3642&gt;=G$1, "과열", ""))</f>
        <v/>
      </c>
      <c r="H3642" s="3">
        <f t="shared" si="216"/>
        <v>-16.25</v>
      </c>
      <c r="I3642" s="14">
        <v>1</v>
      </c>
      <c r="J3642" s="46">
        <f t="shared" si="217"/>
        <v>1342754.3330155634</v>
      </c>
      <c r="K3642" s="35">
        <f>(J3642-MAX(J$42:J3642))/MAX(J$42:J3642)</f>
        <v>-0.12002451615031004</v>
      </c>
      <c r="L3642" s="3"/>
    </row>
    <row r="3643" spans="1:12" x14ac:dyDescent="0.3">
      <c r="A3643" s="2" t="s">
        <v>81</v>
      </c>
      <c r="B3643" s="1">
        <v>15095</v>
      </c>
      <c r="C3643" s="1">
        <v>0</v>
      </c>
      <c r="D3643" s="1">
        <v>0</v>
      </c>
      <c r="E3643" s="34">
        <f>(B3643-MAX(B$42:B3643))/MAX(B$42:B3643)</f>
        <v>-0.48717513164599968</v>
      </c>
      <c r="F3643" s="49">
        <v>49.46</v>
      </c>
      <c r="G3643" s="4" t="str">
        <f>IF(F3643&lt;=H$1, "침체", IF(F3643&gt;=G$1, "과열", ""))</f>
        <v/>
      </c>
      <c r="H3643" s="3">
        <f t="shared" si="216"/>
        <v>-24.499999999999993</v>
      </c>
      <c r="I3643" s="14">
        <v>1</v>
      </c>
      <c r="J3643" s="46">
        <f t="shared" si="217"/>
        <v>1342754.3330155634</v>
      </c>
      <c r="K3643" s="35">
        <f>(J3643-MAX(J$42:J3643))/MAX(J$42:J3643)</f>
        <v>-0.12002451615031004</v>
      </c>
      <c r="L3643" s="3"/>
    </row>
    <row r="3644" spans="1:12" x14ac:dyDescent="0.3">
      <c r="A3644" s="2" t="s">
        <v>80</v>
      </c>
      <c r="B3644" s="1">
        <v>14555</v>
      </c>
      <c r="C3644" s="1">
        <v>0</v>
      </c>
      <c r="D3644" s="1">
        <v>1</v>
      </c>
      <c r="E3644" s="34">
        <f>(B3644-MAX(B$42:B3644))/MAX(B$42:B3644)</f>
        <v>-0.50552063869543062</v>
      </c>
      <c r="F3644" s="49">
        <v>-42.49</v>
      </c>
      <c r="G3644" s="4" t="str">
        <f>IF(F3644&lt;=H$1, "침체", IF(F3644&gt;=G$1, "과열", ""))</f>
        <v/>
      </c>
      <c r="H3644" s="3">
        <f t="shared" si="216"/>
        <v>-91.95</v>
      </c>
      <c r="I3644" s="14">
        <v>1</v>
      </c>
      <c r="J3644" s="46">
        <f t="shared" si="217"/>
        <v>1342754.3330155634</v>
      </c>
      <c r="K3644" s="35">
        <f>(J3644-MAX(J$42:J3644))/MAX(J$42:J3644)</f>
        <v>-0.12002451615031004</v>
      </c>
      <c r="L3644" s="3"/>
    </row>
    <row r="3645" spans="1:12" x14ac:dyDescent="0.3">
      <c r="A3645" s="2" t="s">
        <v>79</v>
      </c>
      <c r="B3645" s="1">
        <v>14580</v>
      </c>
      <c r="C3645" s="1">
        <v>0</v>
      </c>
      <c r="D3645" s="1">
        <v>1</v>
      </c>
      <c r="E3645" s="34">
        <f>(B3645-MAX(B$42:B3645))/MAX(B$42:B3645)</f>
        <v>-0.50467130966536433</v>
      </c>
      <c r="F3645" s="49">
        <v>-57.91</v>
      </c>
      <c r="G3645" s="4" t="str">
        <f>IF(F3645&lt;=H$1, "침체", IF(F3645&gt;=G$1, "과열", ""))</f>
        <v/>
      </c>
      <c r="H3645" s="3">
        <f t="shared" si="216"/>
        <v>-15.419999999999995</v>
      </c>
      <c r="I3645" s="14">
        <v>1</v>
      </c>
      <c r="J3645" s="46">
        <f t="shared" si="217"/>
        <v>1342754.3330155634</v>
      </c>
      <c r="K3645" s="35">
        <f>(J3645-MAX(J$42:J3645))/MAX(J$42:J3645)</f>
        <v>-0.12002451615031004</v>
      </c>
      <c r="L3645" s="3"/>
    </row>
    <row r="3646" spans="1:12" x14ac:dyDescent="0.3">
      <c r="A3646" s="2" t="s">
        <v>78</v>
      </c>
      <c r="B3646" s="1">
        <v>15035</v>
      </c>
      <c r="C3646" s="1">
        <v>0</v>
      </c>
      <c r="D3646" s="1">
        <v>0</v>
      </c>
      <c r="E3646" s="34">
        <f>(B3646-MAX(B$42:B3646))/MAX(B$42:B3646)</f>
        <v>-0.48921352131815865</v>
      </c>
      <c r="F3646" s="49">
        <v>-11.5</v>
      </c>
      <c r="G3646" s="4" t="str">
        <f>IF(F3646&lt;=H$1, "침체", IF(F3646&gt;=G$1, "과열", ""))</f>
        <v/>
      </c>
      <c r="H3646" s="3">
        <f t="shared" si="216"/>
        <v>46.41</v>
      </c>
      <c r="I3646" s="14">
        <v>1</v>
      </c>
      <c r="J3646" s="46">
        <f t="shared" si="217"/>
        <v>1342754.3330155634</v>
      </c>
      <c r="K3646" s="35">
        <f>(J3646-MAX(J$42:J3646))/MAX(J$42:J3646)</f>
        <v>-0.12002451615031004</v>
      </c>
      <c r="L3646" s="3"/>
    </row>
    <row r="3647" spans="1:12" x14ac:dyDescent="0.3">
      <c r="A3647" s="2" t="s">
        <v>77</v>
      </c>
      <c r="B3647" s="1">
        <v>14620</v>
      </c>
      <c r="C3647" s="1">
        <v>0</v>
      </c>
      <c r="D3647" s="1">
        <v>1</v>
      </c>
      <c r="E3647" s="34">
        <f>(B3647-MAX(B$42:B3647))/MAX(B$42:B3647)</f>
        <v>-0.50331238321725835</v>
      </c>
      <c r="F3647" s="49">
        <v>-97.53</v>
      </c>
      <c r="G3647" s="4" t="str">
        <f>IF(F3647&lt;=H$1, "침체", IF(F3647&gt;=G$1, "과열", ""))</f>
        <v/>
      </c>
      <c r="H3647" s="3">
        <f t="shared" si="216"/>
        <v>-86.03</v>
      </c>
      <c r="I3647" s="14">
        <v>1</v>
      </c>
      <c r="J3647" s="46">
        <f t="shared" si="217"/>
        <v>1342754.3330155634</v>
      </c>
      <c r="K3647" s="35">
        <f>(J3647-MAX(J$42:J3647))/MAX(J$42:J3647)</f>
        <v>-0.12002451615031004</v>
      </c>
      <c r="L3647" s="3"/>
    </row>
    <row r="3648" spans="1:12" x14ac:dyDescent="0.3">
      <c r="A3648" s="2" t="s">
        <v>76</v>
      </c>
      <c r="B3648" s="1">
        <v>14390</v>
      </c>
      <c r="C3648" s="1">
        <v>0</v>
      </c>
      <c r="D3648" s="1">
        <v>1</v>
      </c>
      <c r="E3648" s="34">
        <f>(B3648-MAX(B$42:B3648))/MAX(B$42:B3648)</f>
        <v>-0.51112621029386784</v>
      </c>
      <c r="F3648" s="49">
        <v>-123.29</v>
      </c>
      <c r="G3648" s="4" t="str">
        <f>IF(F3648&lt;=H$1, "침체", IF(F3648&gt;=G$1, "과열", ""))</f>
        <v/>
      </c>
      <c r="H3648" s="3">
        <f t="shared" si="216"/>
        <v>-25.760000000000005</v>
      </c>
      <c r="I3648" s="14">
        <v>1</v>
      </c>
      <c r="J3648" s="46">
        <f t="shared" si="217"/>
        <v>1342754.3330155634</v>
      </c>
      <c r="K3648" s="35">
        <f>(J3648-MAX(J$42:J3648))/MAX(J$42:J3648)</f>
        <v>-0.12002451615031004</v>
      </c>
      <c r="L3648" s="3"/>
    </row>
    <row r="3649" spans="1:12" x14ac:dyDescent="0.3">
      <c r="A3649" s="2" t="s">
        <v>75</v>
      </c>
      <c r="B3649" s="1">
        <v>14245</v>
      </c>
      <c r="C3649" s="1">
        <v>0</v>
      </c>
      <c r="D3649" s="1">
        <v>1</v>
      </c>
      <c r="E3649" s="34">
        <f>(B3649-MAX(B$42:B3649))/MAX(B$42:B3649)</f>
        <v>-0.51605231866825207</v>
      </c>
      <c r="F3649" s="49">
        <v>-140.02000000000001</v>
      </c>
      <c r="G3649" s="4" t="str">
        <f>IF(F3649&lt;=H$1, "침체", IF(F3649&gt;=G$1, "과열", ""))</f>
        <v/>
      </c>
      <c r="H3649" s="3">
        <f t="shared" si="216"/>
        <v>-16.730000000000004</v>
      </c>
      <c r="I3649" s="14">
        <v>1</v>
      </c>
      <c r="J3649" s="46">
        <f t="shared" si="217"/>
        <v>1342754.3330155634</v>
      </c>
      <c r="K3649" s="35">
        <f>(J3649-MAX(J$42:J3649))/MAX(J$42:J3649)</f>
        <v>-0.12002451615031004</v>
      </c>
      <c r="L3649" s="3"/>
    </row>
    <row r="3650" spans="1:12" x14ac:dyDescent="0.3">
      <c r="A3650" s="2" t="s">
        <v>74</v>
      </c>
      <c r="B3650" s="1">
        <v>13535</v>
      </c>
      <c r="C3650" s="1">
        <v>0</v>
      </c>
      <c r="D3650" s="1">
        <v>1</v>
      </c>
      <c r="E3650" s="34">
        <f>(B3650-MAX(B$42:B3650))/MAX(B$42:B3650)</f>
        <v>-0.54017326312213354</v>
      </c>
      <c r="F3650" s="49">
        <v>-175.08</v>
      </c>
      <c r="G3650" s="4" t="str">
        <f>IF(F3650&lt;=H$1, "침체", IF(F3650&gt;=G$1, "과열", ""))</f>
        <v>침체</v>
      </c>
      <c r="H3650" s="3">
        <f t="shared" si="216"/>
        <v>-35.06</v>
      </c>
      <c r="I3650" s="14">
        <v>1</v>
      </c>
      <c r="J3650" s="46">
        <f t="shared" si="217"/>
        <v>1342754.3330155634</v>
      </c>
      <c r="K3650" s="35">
        <f>(J3650-MAX(J$42:J3650))/MAX(J$42:J3650)</f>
        <v>-0.12002451615031004</v>
      </c>
      <c r="L3650" s="3"/>
    </row>
    <row r="3651" spans="1:12" x14ac:dyDescent="0.3">
      <c r="A3651" s="2" t="s">
        <v>73</v>
      </c>
      <c r="B3651" s="1">
        <v>14090</v>
      </c>
      <c r="C3651" s="1">
        <v>0</v>
      </c>
      <c r="D3651" s="1">
        <v>1</v>
      </c>
      <c r="E3651" s="34">
        <f>(B3651-MAX(B$42:B3651))/MAX(B$42:B3651)</f>
        <v>-0.5213181586546628</v>
      </c>
      <c r="F3651" s="49">
        <v>-103.6</v>
      </c>
      <c r="G3651" s="4" t="str">
        <f>IF(F3651&lt;=H$1, "침체", IF(F3651&gt;=G$1, "과열", ""))</f>
        <v/>
      </c>
      <c r="H3651" s="3">
        <f t="shared" ref="H3651:H3711" si="218">F3651-F3650</f>
        <v>71.480000000000018</v>
      </c>
      <c r="I3651" s="14">
        <v>1</v>
      </c>
      <c r="J3651" s="46">
        <f t="shared" si="217"/>
        <v>1342754.3330155634</v>
      </c>
      <c r="K3651" s="35">
        <f>(J3651-MAX(J$42:J3651))/MAX(J$42:J3651)</f>
        <v>-0.12002451615031004</v>
      </c>
      <c r="L3651" s="3"/>
    </row>
    <row r="3652" spans="1:12" x14ac:dyDescent="0.3">
      <c r="A3652" s="2" t="s">
        <v>72</v>
      </c>
      <c r="B3652" s="1">
        <v>14350</v>
      </c>
      <c r="C3652" s="1">
        <v>0</v>
      </c>
      <c r="D3652" s="1">
        <v>0</v>
      </c>
      <c r="E3652" s="34">
        <f>(B3652-MAX(B$42:B3652))/MAX(B$42:B3652)</f>
        <v>-0.51248513674197382</v>
      </c>
      <c r="F3652" s="49">
        <v>-61.41</v>
      </c>
      <c r="G3652" s="4" t="str">
        <f>IF(F3652&lt;=H$1, "침체", IF(F3652&gt;=G$1, "과열", ""))</f>
        <v/>
      </c>
      <c r="H3652" s="3">
        <f t="shared" si="218"/>
        <v>42.19</v>
      </c>
      <c r="I3652" s="14">
        <v>1</v>
      </c>
      <c r="J3652" s="46">
        <f t="shared" si="217"/>
        <v>1342754.3330155634</v>
      </c>
      <c r="K3652" s="35">
        <f>(J3652-MAX(J$42:J3652))/MAX(J$42:J3652)</f>
        <v>-0.12002451615031004</v>
      </c>
      <c r="L3652" s="3"/>
    </row>
    <row r="3653" spans="1:12" x14ac:dyDescent="0.3">
      <c r="A3653" s="2" t="s">
        <v>71</v>
      </c>
      <c r="B3653" s="1">
        <v>14800</v>
      </c>
      <c r="C3653" s="1">
        <v>0</v>
      </c>
      <c r="D3653" s="1">
        <v>0</v>
      </c>
      <c r="E3653" s="34">
        <f>(B3653-MAX(B$42:B3653))/MAX(B$42:B3653)</f>
        <v>-0.49719721420078139</v>
      </c>
      <c r="F3653" s="49">
        <v>29.41</v>
      </c>
      <c r="G3653" s="4" t="str">
        <f>IF(F3653&lt;=H$1, "침체", IF(F3653&gt;=G$1, "과열", ""))</f>
        <v/>
      </c>
      <c r="H3653" s="3">
        <f t="shared" si="218"/>
        <v>90.82</v>
      </c>
      <c r="I3653" s="14">
        <v>1</v>
      </c>
      <c r="J3653" s="46">
        <f t="shared" si="217"/>
        <v>1342754.3330155634</v>
      </c>
      <c r="K3653" s="35">
        <f>(J3653-MAX(J$42:J3653))/MAX(J$42:J3653)</f>
        <v>-0.12002451615031004</v>
      </c>
      <c r="L3653" s="3"/>
    </row>
    <row r="3654" spans="1:12" x14ac:dyDescent="0.3">
      <c r="A3654" s="2" t="s">
        <v>70</v>
      </c>
      <c r="B3654" s="1">
        <v>14900</v>
      </c>
      <c r="C3654" s="1">
        <v>0</v>
      </c>
      <c r="D3654" s="1">
        <v>0</v>
      </c>
      <c r="E3654" s="34">
        <f>(B3654-MAX(B$42:B3654))/MAX(B$42:B3654)</f>
        <v>-0.49379989808051639</v>
      </c>
      <c r="F3654" s="49">
        <v>70.42</v>
      </c>
      <c r="G3654" s="4" t="str">
        <f>IF(F3654&lt;=H$1, "침체", IF(F3654&gt;=G$1, "과열", ""))</f>
        <v/>
      </c>
      <c r="H3654" s="3">
        <f t="shared" si="218"/>
        <v>41.010000000000005</v>
      </c>
      <c r="I3654" s="14">
        <v>1</v>
      </c>
      <c r="J3654" s="46">
        <f t="shared" si="217"/>
        <v>1342754.3330155634</v>
      </c>
      <c r="K3654" s="35">
        <f>(J3654-MAX(J$42:J3654))/MAX(J$42:J3654)</f>
        <v>-0.12002451615031004</v>
      </c>
      <c r="L3654" s="3"/>
    </row>
    <row r="3655" spans="1:12" x14ac:dyDescent="0.3">
      <c r="A3655" s="2" t="s">
        <v>69</v>
      </c>
      <c r="B3655" s="1">
        <v>14795</v>
      </c>
      <c r="C3655" s="1">
        <v>0</v>
      </c>
      <c r="D3655" s="1">
        <v>0</v>
      </c>
      <c r="E3655" s="34">
        <f>(B3655-MAX(B$42:B3655))/MAX(B$42:B3655)</f>
        <v>-0.49736708000679464</v>
      </c>
      <c r="F3655" s="49">
        <v>89.11</v>
      </c>
      <c r="G3655" s="4" t="str">
        <f>IF(F3655&lt;=H$1, "침체", IF(F3655&gt;=G$1, "과열", ""))</f>
        <v>과열</v>
      </c>
      <c r="H3655" s="3">
        <f t="shared" si="218"/>
        <v>18.689999999999998</v>
      </c>
      <c r="I3655" s="14">
        <v>1</v>
      </c>
      <c r="J3655" s="46">
        <f t="shared" si="217"/>
        <v>1342754.3330155634</v>
      </c>
      <c r="K3655" s="35">
        <f>(J3655-MAX(J$42:J3655))/MAX(J$42:J3655)</f>
        <v>-0.12002451615031004</v>
      </c>
      <c r="L3655" s="3"/>
    </row>
    <row r="3656" spans="1:12" x14ac:dyDescent="0.3">
      <c r="A3656" s="2" t="s">
        <v>68</v>
      </c>
      <c r="B3656" s="1">
        <v>14450</v>
      </c>
      <c r="C3656" s="1">
        <v>0</v>
      </c>
      <c r="D3656" s="1">
        <v>0</v>
      </c>
      <c r="E3656" s="34">
        <f>(B3656-MAX(B$42:B3656))/MAX(B$42:B3656)</f>
        <v>-0.50908782062170888</v>
      </c>
      <c r="F3656" s="49">
        <v>12.67</v>
      </c>
      <c r="G3656" s="4" t="str">
        <f>IF(F3656&lt;=H$1, "침체", IF(F3656&gt;=G$1, "과열", ""))</f>
        <v/>
      </c>
      <c r="H3656" s="3">
        <f t="shared" si="218"/>
        <v>-76.44</v>
      </c>
      <c r="I3656" s="14">
        <v>1</v>
      </c>
      <c r="J3656" s="46">
        <f t="shared" si="217"/>
        <v>1342754.3330155634</v>
      </c>
      <c r="K3656" s="35">
        <f>(J3656-MAX(J$42:J3656))/MAX(J$42:J3656)</f>
        <v>-0.12002451615031004</v>
      </c>
      <c r="L3656" s="3"/>
    </row>
    <row r="3657" spans="1:12" x14ac:dyDescent="0.3">
      <c r="A3657" s="2" t="s">
        <v>67</v>
      </c>
      <c r="B3657" s="1">
        <v>14860</v>
      </c>
      <c r="C3657" s="1">
        <v>0</v>
      </c>
      <c r="D3657" s="1">
        <v>0</v>
      </c>
      <c r="E3657" s="34">
        <f>(B3657-MAX(B$42:B3657))/MAX(B$42:B3657)</f>
        <v>-0.49515882452862237</v>
      </c>
      <c r="F3657" s="49">
        <v>59.71</v>
      </c>
      <c r="G3657" s="4" t="str">
        <f>IF(F3657&lt;=H$1, "침체", IF(F3657&gt;=G$1, "과열", ""))</f>
        <v/>
      </c>
      <c r="H3657" s="3">
        <f t="shared" si="218"/>
        <v>47.04</v>
      </c>
      <c r="I3657" s="14">
        <v>1</v>
      </c>
      <c r="J3657" s="46">
        <f t="shared" si="217"/>
        <v>1342754.3330155634</v>
      </c>
      <c r="K3657" s="35">
        <f>(J3657-MAX(J$42:J3657))/MAX(J$42:J3657)</f>
        <v>-0.12002451615031004</v>
      </c>
      <c r="L3657" s="3"/>
    </row>
    <row r="3658" spans="1:12" x14ac:dyDescent="0.3">
      <c r="A3658" s="2" t="s">
        <v>66</v>
      </c>
      <c r="B3658" s="1">
        <v>14185</v>
      </c>
      <c r="C3658" s="1">
        <v>0</v>
      </c>
      <c r="D3658" s="1">
        <v>0</v>
      </c>
      <c r="E3658" s="34">
        <f>(B3658-MAX(B$42:B3658))/MAX(B$42:B3658)</f>
        <v>-0.51809070834041104</v>
      </c>
      <c r="F3658" s="49">
        <v>-51.92</v>
      </c>
      <c r="G3658" s="4" t="str">
        <f>IF(F3658&lt;=H$1, "침체", IF(F3658&gt;=G$1, "과열", ""))</f>
        <v/>
      </c>
      <c r="H3658" s="3">
        <f t="shared" si="218"/>
        <v>-111.63</v>
      </c>
      <c r="I3658" s="14">
        <v>1</v>
      </c>
      <c r="J3658" s="46">
        <f t="shared" si="217"/>
        <v>1342754.3330155634</v>
      </c>
      <c r="K3658" s="35">
        <f>(J3658-MAX(J$42:J3658))/MAX(J$42:J3658)</f>
        <v>-0.12002451615031004</v>
      </c>
      <c r="L3658" s="3"/>
    </row>
    <row r="3659" spans="1:12" x14ac:dyDescent="0.3">
      <c r="A3659" s="2" t="s">
        <v>65</v>
      </c>
      <c r="B3659" s="1">
        <v>13775</v>
      </c>
      <c r="C3659" s="1">
        <v>0</v>
      </c>
      <c r="D3659" s="1">
        <v>1</v>
      </c>
      <c r="E3659" s="34">
        <f>(B3659-MAX(B$42:B3659))/MAX(B$42:B3659)</f>
        <v>-0.53201970443349755</v>
      </c>
      <c r="F3659" s="49">
        <v>-109.63</v>
      </c>
      <c r="G3659" s="4" t="str">
        <f>IF(F3659&lt;=H$1, "침체", IF(F3659&gt;=G$1, "과열", ""))</f>
        <v/>
      </c>
      <c r="H3659" s="3">
        <f t="shared" si="218"/>
        <v>-57.709999999999994</v>
      </c>
      <c r="I3659" s="14">
        <v>1</v>
      </c>
      <c r="J3659" s="46">
        <f t="shared" si="217"/>
        <v>1342754.3330155634</v>
      </c>
      <c r="K3659" s="35">
        <f>(J3659-MAX(J$42:J3659))/MAX(J$42:J3659)</f>
        <v>-0.12002451615031004</v>
      </c>
      <c r="L3659" s="3"/>
    </row>
    <row r="3660" spans="1:12" x14ac:dyDescent="0.3">
      <c r="A3660" s="2" t="s">
        <v>64</v>
      </c>
      <c r="B3660" s="1">
        <v>14230</v>
      </c>
      <c r="C3660" s="1">
        <v>0</v>
      </c>
      <c r="D3660" s="1">
        <v>0</v>
      </c>
      <c r="E3660" s="34">
        <f>(B3660-MAX(B$42:B3660))/MAX(B$42:B3660)</f>
        <v>-0.51656191608629187</v>
      </c>
      <c r="F3660" s="49">
        <v>-35.36</v>
      </c>
      <c r="G3660" s="4" t="str">
        <f>IF(F3660&lt;=H$1, "침체", IF(F3660&gt;=G$1, "과열", ""))</f>
        <v/>
      </c>
      <c r="H3660" s="3">
        <f t="shared" si="218"/>
        <v>74.27</v>
      </c>
      <c r="I3660" s="14">
        <v>1</v>
      </c>
      <c r="J3660" s="46">
        <f t="shared" si="217"/>
        <v>1342754.3330155634</v>
      </c>
      <c r="K3660" s="35">
        <f>(J3660-MAX(J$42:J3660))/MAX(J$42:J3660)</f>
        <v>-0.12002451615031004</v>
      </c>
      <c r="L3660" s="3"/>
    </row>
    <row r="3661" spans="1:12" x14ac:dyDescent="0.3">
      <c r="A3661" s="2" t="s">
        <v>63</v>
      </c>
      <c r="B3661" s="1">
        <v>14230</v>
      </c>
      <c r="C3661" s="1">
        <v>0</v>
      </c>
      <c r="D3661" s="1">
        <v>0</v>
      </c>
      <c r="E3661" s="34">
        <f>(B3661-MAX(B$42:B3661))/MAX(B$42:B3661)</f>
        <v>-0.51656191608629187</v>
      </c>
      <c r="F3661" s="49">
        <v>-17.760000000000002</v>
      </c>
      <c r="G3661" s="4" t="str">
        <f>IF(F3661&lt;=H$1, "침체", IF(F3661&gt;=G$1, "과열", ""))</f>
        <v/>
      </c>
      <c r="H3661" s="3">
        <f t="shared" si="218"/>
        <v>17.599999999999998</v>
      </c>
      <c r="I3661" s="14">
        <v>1</v>
      </c>
      <c r="J3661" s="46">
        <f t="shared" si="217"/>
        <v>1342754.3330155634</v>
      </c>
      <c r="K3661" s="35">
        <f>(J3661-MAX(J$42:J3661))/MAX(J$42:J3661)</f>
        <v>-0.12002451615031004</v>
      </c>
      <c r="L3661" s="3"/>
    </row>
    <row r="3662" spans="1:12" x14ac:dyDescent="0.3">
      <c r="A3662" s="2" t="s">
        <v>62</v>
      </c>
      <c r="B3662" s="1">
        <v>14080</v>
      </c>
      <c r="C3662" s="1">
        <v>0</v>
      </c>
      <c r="D3662" s="1">
        <v>1</v>
      </c>
      <c r="E3662" s="34">
        <f>(B3662-MAX(B$42:B3662))/MAX(B$42:B3662)</f>
        <v>-0.52165789026668929</v>
      </c>
      <c r="F3662" s="49">
        <v>-46.83</v>
      </c>
      <c r="G3662" s="4" t="str">
        <f>IF(F3662&lt;=H$1, "침체", IF(F3662&gt;=G$1, "과열", ""))</f>
        <v/>
      </c>
      <c r="H3662" s="3">
        <f t="shared" si="218"/>
        <v>-29.069999999999997</v>
      </c>
      <c r="I3662" s="14">
        <v>1</v>
      </c>
      <c r="J3662" s="46">
        <f t="shared" si="217"/>
        <v>1342754.3330155634</v>
      </c>
      <c r="K3662" s="35">
        <f>(J3662-MAX(J$42:J3662))/MAX(J$42:J3662)</f>
        <v>-0.12002451615031004</v>
      </c>
      <c r="L3662" s="3"/>
    </row>
    <row r="3663" spans="1:12" x14ac:dyDescent="0.3">
      <c r="A3663" s="2" t="s">
        <v>61</v>
      </c>
      <c r="B3663" s="1">
        <v>13995</v>
      </c>
      <c r="C3663" s="1">
        <v>0</v>
      </c>
      <c r="D3663" s="1">
        <v>1</v>
      </c>
      <c r="E3663" s="34">
        <f>(B3663-MAX(B$42:B3663))/MAX(B$42:B3663)</f>
        <v>-0.52454560896891456</v>
      </c>
      <c r="F3663" s="49">
        <v>-85.44</v>
      </c>
      <c r="G3663" s="4" t="str">
        <f>IF(F3663&lt;=H$1, "침체", IF(F3663&gt;=G$1, "과열", ""))</f>
        <v/>
      </c>
      <c r="H3663" s="3">
        <f t="shared" si="218"/>
        <v>-38.61</v>
      </c>
      <c r="I3663" s="14">
        <v>1</v>
      </c>
      <c r="J3663" s="46">
        <f t="shared" si="217"/>
        <v>1342754.3330155634</v>
      </c>
      <c r="K3663" s="35">
        <f>(J3663-MAX(J$42:J3663))/MAX(J$42:J3663)</f>
        <v>-0.12002451615031004</v>
      </c>
      <c r="L3663" s="3"/>
    </row>
    <row r="3664" spans="1:12" x14ac:dyDescent="0.3">
      <c r="A3664" s="2" t="s">
        <v>60</v>
      </c>
      <c r="B3664" s="1">
        <v>13915</v>
      </c>
      <c r="C3664" s="1">
        <v>0</v>
      </c>
      <c r="D3664" s="1">
        <v>1</v>
      </c>
      <c r="E3664" s="34">
        <f>(B3664-MAX(B$42:B3664))/MAX(B$42:B3664)</f>
        <v>-0.52726346186512651</v>
      </c>
      <c r="F3664" s="49">
        <v>-73.87</v>
      </c>
      <c r="G3664" s="4" t="str">
        <f>IF(F3664&lt;=H$1, "침체", IF(F3664&gt;=G$1, "과열", ""))</f>
        <v/>
      </c>
      <c r="H3664" s="3">
        <f t="shared" si="218"/>
        <v>11.569999999999993</v>
      </c>
      <c r="I3664" s="14">
        <v>1</v>
      </c>
      <c r="J3664" s="46">
        <f t="shared" si="217"/>
        <v>1342754.3330155634</v>
      </c>
      <c r="K3664" s="35">
        <f>(J3664-MAX(J$42:J3664))/MAX(J$42:J3664)</f>
        <v>-0.12002451615031004</v>
      </c>
      <c r="L3664" s="3"/>
    </row>
    <row r="3665" spans="1:12" x14ac:dyDescent="0.3">
      <c r="A3665" s="2" t="s">
        <v>59</v>
      </c>
      <c r="B3665" s="1">
        <v>13830</v>
      </c>
      <c r="C3665" s="1">
        <v>0</v>
      </c>
      <c r="D3665" s="1">
        <v>1</v>
      </c>
      <c r="E3665" s="34">
        <f>(B3665-MAX(B$42:B3665))/MAX(B$42:B3665)</f>
        <v>-0.53015118056735178</v>
      </c>
      <c r="F3665" s="49">
        <v>-100.83</v>
      </c>
      <c r="G3665" s="4" t="str">
        <f>IF(F3665&lt;=H$1, "침체", IF(F3665&gt;=G$1, "과열", ""))</f>
        <v/>
      </c>
      <c r="H3665" s="3">
        <f t="shared" si="218"/>
        <v>-26.959999999999994</v>
      </c>
      <c r="I3665" s="14">
        <v>1</v>
      </c>
      <c r="J3665" s="46">
        <f t="shared" si="217"/>
        <v>1342754.3330155634</v>
      </c>
      <c r="K3665" s="35">
        <f>(J3665-MAX(J$42:J3665))/MAX(J$42:J3665)</f>
        <v>-0.12002451615031004</v>
      </c>
      <c r="L3665" s="3"/>
    </row>
    <row r="3666" spans="1:12" x14ac:dyDescent="0.3">
      <c r="A3666" s="2" t="s">
        <v>58</v>
      </c>
      <c r="B3666" s="1">
        <v>14380</v>
      </c>
      <c r="C3666" s="1">
        <v>0</v>
      </c>
      <c r="D3666" s="1">
        <v>0</v>
      </c>
      <c r="E3666" s="34">
        <f>(B3666-MAX(B$42:B3666))/MAX(B$42:B3666)</f>
        <v>-0.51146594190589434</v>
      </c>
      <c r="F3666" s="49">
        <v>7.15</v>
      </c>
      <c r="G3666" s="4" t="str">
        <f>IF(F3666&lt;=H$1, "침체", IF(F3666&gt;=G$1, "과열", ""))</f>
        <v/>
      </c>
      <c r="H3666" s="3">
        <f t="shared" si="218"/>
        <v>107.98</v>
      </c>
      <c r="I3666" s="14">
        <v>1</v>
      </c>
      <c r="J3666" s="46">
        <f t="shared" si="217"/>
        <v>1342754.3330155634</v>
      </c>
      <c r="K3666" s="35">
        <f>(J3666-MAX(J$42:J3666))/MAX(J$42:J3666)</f>
        <v>-0.12002451615031004</v>
      </c>
      <c r="L3666" s="3"/>
    </row>
    <row r="3667" spans="1:12" x14ac:dyDescent="0.3">
      <c r="A3667" s="2" t="s">
        <v>57</v>
      </c>
      <c r="B3667" s="1">
        <v>14965</v>
      </c>
      <c r="C3667" s="1">
        <v>0</v>
      </c>
      <c r="D3667" s="1">
        <v>0</v>
      </c>
      <c r="E3667" s="34">
        <f>(B3667-MAX(B$42:B3667))/MAX(B$42:B3667)</f>
        <v>-0.49159164260234417</v>
      </c>
      <c r="F3667" s="49">
        <v>155.94</v>
      </c>
      <c r="G3667" s="4" t="str">
        <f>IF(F3667&lt;=H$1, "침체", IF(F3667&gt;=G$1, "과열", ""))</f>
        <v>과열</v>
      </c>
      <c r="H3667" s="3">
        <f t="shared" si="218"/>
        <v>148.79</v>
      </c>
      <c r="I3667" s="14">
        <v>1</v>
      </c>
      <c r="J3667" s="46">
        <f t="shared" si="217"/>
        <v>1342754.3330155634</v>
      </c>
      <c r="K3667" s="35">
        <f>(J3667-MAX(J$42:J3667))/MAX(J$42:J3667)</f>
        <v>-0.12002451615031004</v>
      </c>
      <c r="L3667" s="3"/>
    </row>
    <row r="3668" spans="1:12" x14ac:dyDescent="0.3">
      <c r="A3668" s="2" t="s">
        <v>56</v>
      </c>
      <c r="B3668" s="1">
        <v>15005</v>
      </c>
      <c r="C3668" s="1">
        <v>0</v>
      </c>
      <c r="D3668" s="1">
        <v>0</v>
      </c>
      <c r="E3668" s="34">
        <f>(B3668-MAX(B$42:B3668))/MAX(B$42:B3668)</f>
        <v>-0.49023271615423814</v>
      </c>
      <c r="F3668" s="49">
        <v>183.58</v>
      </c>
      <c r="G3668" s="4" t="str">
        <f>IF(F3668&lt;=H$1, "침체", IF(F3668&gt;=G$1, "과열", ""))</f>
        <v>과열</v>
      </c>
      <c r="H3668" s="3">
        <f t="shared" si="218"/>
        <v>27.640000000000015</v>
      </c>
      <c r="I3668" s="14">
        <v>1</v>
      </c>
      <c r="J3668" s="46">
        <f t="shared" si="217"/>
        <v>1342754.3330155634</v>
      </c>
      <c r="K3668" s="35">
        <f>(J3668-MAX(J$42:J3668))/MAX(J$42:J3668)</f>
        <v>-0.12002451615031004</v>
      </c>
      <c r="L3668" s="3"/>
    </row>
    <row r="3669" spans="1:12" x14ac:dyDescent="0.3">
      <c r="A3669" s="2" t="s">
        <v>55</v>
      </c>
      <c r="B3669" s="1">
        <v>15285</v>
      </c>
      <c r="C3669" s="1">
        <v>1</v>
      </c>
      <c r="D3669" s="1">
        <v>0</v>
      </c>
      <c r="E3669" s="34">
        <f>(B3669-MAX(B$42:B3669))/MAX(B$42:B3669)</f>
        <v>-0.48072023101749617</v>
      </c>
      <c r="F3669" s="49">
        <v>154.36000000000001</v>
      </c>
      <c r="G3669" s="4" t="str">
        <f>IF(F3669&lt;=H$1, "침체", IF(F3669&gt;=G$1, "과열", ""))</f>
        <v>과열</v>
      </c>
      <c r="H3669" s="3">
        <f t="shared" si="218"/>
        <v>-29.22</v>
      </c>
      <c r="I3669" s="14">
        <v>1</v>
      </c>
      <c r="J3669" s="46">
        <f t="shared" si="217"/>
        <v>1342754.3330155634</v>
      </c>
      <c r="K3669" s="35">
        <f>(J3669-MAX(J$42:J3669))/MAX(J$42:J3669)</f>
        <v>-0.12002451615031004</v>
      </c>
      <c r="L3669" s="3"/>
    </row>
    <row r="3670" spans="1:12" x14ac:dyDescent="0.3">
      <c r="A3670" s="2" t="s">
        <v>54</v>
      </c>
      <c r="B3670" s="1">
        <v>15265</v>
      </c>
      <c r="C3670" s="1">
        <v>0</v>
      </c>
      <c r="D3670" s="1">
        <v>0</v>
      </c>
      <c r="E3670" s="34">
        <f>(B3670-MAX(B$42:B3670))/MAX(B$42:B3670)</f>
        <v>-0.48139969424154916</v>
      </c>
      <c r="F3670" s="49">
        <v>132.55000000000001</v>
      </c>
      <c r="G3670" s="4" t="str">
        <f>IF(F3670&lt;=H$1, "침체", IF(F3670&gt;=G$1, "과열", ""))</f>
        <v>과열</v>
      </c>
      <c r="H3670" s="3">
        <f t="shared" si="218"/>
        <v>-21.810000000000002</v>
      </c>
      <c r="I3670" s="14">
        <v>1</v>
      </c>
      <c r="J3670" s="46">
        <f t="shared" si="217"/>
        <v>1342754.3330155634</v>
      </c>
      <c r="K3670" s="35">
        <f>(J3670-MAX(J$42:J3670))/MAX(J$42:J3670)</f>
        <v>-0.12002451615031004</v>
      </c>
      <c r="L3670" s="3"/>
    </row>
    <row r="3671" spans="1:12" x14ac:dyDescent="0.3">
      <c r="A3671" s="2" t="s">
        <v>53</v>
      </c>
      <c r="B3671" s="1">
        <v>15230</v>
      </c>
      <c r="C3671" s="1">
        <v>0</v>
      </c>
      <c r="D3671" s="1">
        <v>0</v>
      </c>
      <c r="E3671" s="34">
        <f>(B3671-MAX(B$42:B3671))/MAX(B$42:B3671)</f>
        <v>-0.48258875488364195</v>
      </c>
      <c r="F3671" s="49">
        <v>93.21</v>
      </c>
      <c r="G3671" s="4" t="str">
        <f>IF(F3671&lt;=H$1, "침체", IF(F3671&gt;=G$1, "과열", ""))</f>
        <v>과열</v>
      </c>
      <c r="H3671" s="3">
        <f t="shared" si="218"/>
        <v>-39.340000000000018</v>
      </c>
      <c r="I3671" s="14">
        <v>1</v>
      </c>
      <c r="J3671" s="46">
        <f t="shared" si="217"/>
        <v>1342754.3330155634</v>
      </c>
      <c r="K3671" s="35">
        <f>(J3671-MAX(J$42:J3671))/MAX(J$42:J3671)</f>
        <v>-0.12002451615031004</v>
      </c>
      <c r="L3671" s="3"/>
    </row>
    <row r="3672" spans="1:12" x14ac:dyDescent="0.3">
      <c r="A3672" s="2" t="s">
        <v>52</v>
      </c>
      <c r="B3672" s="1">
        <v>14825</v>
      </c>
      <c r="C3672" s="1">
        <v>0</v>
      </c>
      <c r="D3672" s="1">
        <v>0</v>
      </c>
      <c r="E3672" s="34">
        <f>(B3672-MAX(B$42:B3672))/MAX(B$42:B3672)</f>
        <v>-0.49634788517071515</v>
      </c>
      <c r="F3672" s="49">
        <v>40.700000000000003</v>
      </c>
      <c r="G3672" s="4" t="str">
        <f>IF(F3672&lt;=H$1, "침체", IF(F3672&gt;=G$1, "과열", ""))</f>
        <v/>
      </c>
      <c r="H3672" s="3">
        <f t="shared" si="218"/>
        <v>-52.509999999999991</v>
      </c>
      <c r="I3672" s="14">
        <v>1</v>
      </c>
      <c r="J3672" s="46">
        <f t="shared" si="217"/>
        <v>1342754.3330155634</v>
      </c>
      <c r="K3672" s="35">
        <f>(J3672-MAX(J$42:J3672))/MAX(J$42:J3672)</f>
        <v>-0.12002451615031004</v>
      </c>
      <c r="L3672" s="3"/>
    </row>
    <row r="3673" spans="1:12" x14ac:dyDescent="0.3">
      <c r="A3673" s="2" t="s">
        <v>51</v>
      </c>
      <c r="B3673" s="1">
        <v>14940</v>
      </c>
      <c r="C3673" s="1">
        <v>0</v>
      </c>
      <c r="D3673" s="1">
        <v>0</v>
      </c>
      <c r="E3673" s="34">
        <f>(B3673-MAX(B$42:B3673))/MAX(B$42:B3673)</f>
        <v>-0.49244097163241041</v>
      </c>
      <c r="F3673" s="49">
        <v>31.68</v>
      </c>
      <c r="G3673" s="4" t="str">
        <f>IF(F3673&lt;=H$1, "침체", IF(F3673&gt;=G$1, "과열", ""))</f>
        <v/>
      </c>
      <c r="H3673" s="3">
        <f t="shared" si="218"/>
        <v>-9.0200000000000031</v>
      </c>
      <c r="I3673" s="14">
        <v>1</v>
      </c>
      <c r="J3673" s="46">
        <f t="shared" si="217"/>
        <v>1342754.3330155634</v>
      </c>
      <c r="K3673" s="35">
        <f>(J3673-MAX(J$42:J3673))/MAX(J$42:J3673)</f>
        <v>-0.12002451615031004</v>
      </c>
      <c r="L3673" s="3"/>
    </row>
    <row r="3674" spans="1:12" x14ac:dyDescent="0.3">
      <c r="A3674" s="2" t="s">
        <v>50</v>
      </c>
      <c r="B3674" s="1">
        <v>14875</v>
      </c>
      <c r="C3674" s="1">
        <v>0</v>
      </c>
      <c r="D3674" s="1">
        <v>0</v>
      </c>
      <c r="E3674" s="34">
        <f>(B3674-MAX(B$42:B3674))/MAX(B$42:B3674)</f>
        <v>-0.49464922711058262</v>
      </c>
      <c r="F3674" s="49">
        <v>40.97</v>
      </c>
      <c r="G3674" s="4" t="str">
        <f>IF(F3674&lt;=H$1, "침체", IF(F3674&gt;=G$1, "과열", ""))</f>
        <v/>
      </c>
      <c r="H3674" s="3">
        <f t="shared" si="218"/>
        <v>9.2899999999999991</v>
      </c>
      <c r="I3674" s="14">
        <v>1</v>
      </c>
      <c r="J3674" s="46">
        <f t="shared" si="217"/>
        <v>1342754.3330155634</v>
      </c>
      <c r="K3674" s="35">
        <f>(J3674-MAX(J$42:J3674))/MAX(J$42:J3674)</f>
        <v>-0.12002451615031004</v>
      </c>
      <c r="L3674" s="3"/>
    </row>
    <row r="3675" spans="1:12" x14ac:dyDescent="0.3">
      <c r="A3675" s="2" t="s">
        <v>49</v>
      </c>
      <c r="B3675" s="1">
        <v>15310</v>
      </c>
      <c r="C3675" s="1">
        <v>0</v>
      </c>
      <c r="D3675" s="1">
        <v>0</v>
      </c>
      <c r="E3675" s="34">
        <f>(B3675-MAX(B$42:B3675))/MAX(B$42:B3675)</f>
        <v>-0.47987090198742993</v>
      </c>
      <c r="F3675" s="49">
        <v>80.89</v>
      </c>
      <c r="G3675" s="4" t="str">
        <f>IF(F3675&lt;=H$1, "침체", IF(F3675&gt;=G$1, "과열", ""))</f>
        <v/>
      </c>
      <c r="H3675" s="3">
        <f t="shared" si="218"/>
        <v>39.92</v>
      </c>
      <c r="I3675" s="14">
        <v>1</v>
      </c>
      <c r="J3675" s="46">
        <f t="shared" si="217"/>
        <v>1342754.3330155634</v>
      </c>
      <c r="K3675" s="35">
        <f>(J3675-MAX(J$42:J3675))/MAX(J$42:J3675)</f>
        <v>-0.12002451615031004</v>
      </c>
      <c r="L3675" s="3"/>
    </row>
    <row r="3676" spans="1:12" x14ac:dyDescent="0.3">
      <c r="A3676" s="2" t="s">
        <v>48</v>
      </c>
      <c r="B3676" s="1">
        <v>15240</v>
      </c>
      <c r="C3676" s="1">
        <v>0</v>
      </c>
      <c r="D3676" s="1">
        <v>0</v>
      </c>
      <c r="E3676" s="34">
        <f>(B3676-MAX(B$42:B3676))/MAX(B$42:B3676)</f>
        <v>-0.48224902327161545</v>
      </c>
      <c r="F3676" s="49">
        <v>60.03</v>
      </c>
      <c r="G3676" s="4" t="str">
        <f>IF(F3676&lt;=H$1, "침체", IF(F3676&gt;=G$1, "과열", ""))</f>
        <v/>
      </c>
      <c r="H3676" s="3">
        <f t="shared" si="218"/>
        <v>-20.86</v>
      </c>
      <c r="I3676" s="14">
        <v>1</v>
      </c>
      <c r="J3676" s="46">
        <f t="shared" si="217"/>
        <v>1342754.3330155634</v>
      </c>
      <c r="K3676" s="35">
        <f>(J3676-MAX(J$42:J3676))/MAX(J$42:J3676)</f>
        <v>-0.12002451615031004</v>
      </c>
      <c r="L3676" s="3"/>
    </row>
    <row r="3677" spans="1:12" x14ac:dyDescent="0.3">
      <c r="A3677" s="2" t="s">
        <v>47</v>
      </c>
      <c r="B3677" s="1">
        <v>15190</v>
      </c>
      <c r="C3677" s="1">
        <v>0</v>
      </c>
      <c r="D3677" s="1">
        <v>0</v>
      </c>
      <c r="E3677" s="34">
        <f>(B3677-MAX(B$42:B3677))/MAX(B$42:B3677)</f>
        <v>-0.48394768133174793</v>
      </c>
      <c r="F3677" s="49">
        <v>57.9</v>
      </c>
      <c r="G3677" s="4" t="str">
        <f>IF(F3677&lt;=H$1, "침체", IF(F3677&gt;=G$1, "과열", ""))</f>
        <v/>
      </c>
      <c r="H3677" s="3">
        <f t="shared" si="218"/>
        <v>-2.1300000000000026</v>
      </c>
      <c r="I3677" s="14">
        <v>1</v>
      </c>
      <c r="J3677" s="46">
        <f t="shared" si="217"/>
        <v>1342754.3330155634</v>
      </c>
      <c r="K3677" s="35">
        <f>(J3677-MAX(J$42:J3677))/MAX(J$42:J3677)</f>
        <v>-0.12002451615031004</v>
      </c>
      <c r="L3677" s="3"/>
    </row>
    <row r="3678" spans="1:12" x14ac:dyDescent="0.3">
      <c r="A3678" s="2" t="s">
        <v>46</v>
      </c>
      <c r="B3678" s="1">
        <v>15225</v>
      </c>
      <c r="C3678" s="1">
        <v>0</v>
      </c>
      <c r="D3678" s="1">
        <v>0</v>
      </c>
      <c r="E3678" s="34">
        <f>(B3678-MAX(B$42:B3678))/MAX(B$42:B3678)</f>
        <v>-0.48275862068965519</v>
      </c>
      <c r="F3678" s="49">
        <v>70.36</v>
      </c>
      <c r="G3678" s="4" t="str">
        <f>IF(F3678&lt;=H$1, "침체", IF(F3678&gt;=G$1, "과열", ""))</f>
        <v/>
      </c>
      <c r="H3678" s="3">
        <f t="shared" si="218"/>
        <v>12.46</v>
      </c>
      <c r="I3678" s="14">
        <v>1</v>
      </c>
      <c r="J3678" s="46">
        <f t="shared" si="217"/>
        <v>1342754.3330155634</v>
      </c>
      <c r="K3678" s="35">
        <f>(J3678-MAX(J$42:J3678))/MAX(J$42:J3678)</f>
        <v>-0.12002451615031004</v>
      </c>
      <c r="L3678" s="3"/>
    </row>
    <row r="3679" spans="1:12" x14ac:dyDescent="0.3">
      <c r="A3679" s="2" t="s">
        <v>45</v>
      </c>
      <c r="B3679" s="1">
        <v>15580</v>
      </c>
      <c r="C3679" s="1">
        <v>0</v>
      </c>
      <c r="D3679" s="1">
        <v>0</v>
      </c>
      <c r="E3679" s="34">
        <f>(B3679-MAX(B$42:B3679))/MAX(B$42:B3679)</f>
        <v>-0.47069814846271446</v>
      </c>
      <c r="F3679" s="49">
        <v>148.07</v>
      </c>
      <c r="G3679" s="4" t="str">
        <f>IF(F3679&lt;=H$1, "침체", IF(F3679&gt;=G$1, "과열", ""))</f>
        <v>과열</v>
      </c>
      <c r="H3679" s="3">
        <f t="shared" si="218"/>
        <v>77.709999999999994</v>
      </c>
      <c r="I3679" s="14">
        <v>1</v>
      </c>
      <c r="J3679" s="46">
        <f t="shared" si="217"/>
        <v>1342754.3330155634</v>
      </c>
      <c r="K3679" s="35">
        <f>(J3679-MAX(J$42:J3679))/MAX(J$42:J3679)</f>
        <v>-0.12002451615031004</v>
      </c>
      <c r="L3679" s="3"/>
    </row>
    <row r="3680" spans="1:12" x14ac:dyDescent="0.3">
      <c r="A3680" s="2" t="s">
        <v>44</v>
      </c>
      <c r="B3680" s="1">
        <v>15220</v>
      </c>
      <c r="C3680" s="1">
        <v>0</v>
      </c>
      <c r="D3680" s="1">
        <v>0</v>
      </c>
      <c r="E3680" s="34">
        <f>(B3680-MAX(B$42:B3680))/MAX(B$42:B3680)</f>
        <v>-0.48292848649566844</v>
      </c>
      <c r="F3680" s="49">
        <v>53.71</v>
      </c>
      <c r="G3680" s="4" t="str">
        <f>IF(F3680&lt;=H$1, "침체", IF(F3680&gt;=G$1, "과열", ""))</f>
        <v/>
      </c>
      <c r="H3680" s="3">
        <f t="shared" si="218"/>
        <v>-94.359999999999985</v>
      </c>
      <c r="I3680" s="14">
        <v>1</v>
      </c>
      <c r="J3680" s="46">
        <f t="shared" si="217"/>
        <v>1342754.3330155634</v>
      </c>
      <c r="K3680" s="35">
        <f>(J3680-MAX(J$42:J3680))/MAX(J$42:J3680)</f>
        <v>-0.12002451615031004</v>
      </c>
      <c r="L3680" s="3"/>
    </row>
    <row r="3681" spans="1:12" x14ac:dyDescent="0.3">
      <c r="A3681" s="2" t="s">
        <v>43</v>
      </c>
      <c r="B3681" s="1">
        <v>15410</v>
      </c>
      <c r="C3681" s="1">
        <v>0</v>
      </c>
      <c r="D3681" s="1">
        <v>0</v>
      </c>
      <c r="E3681" s="34">
        <f>(B3681-MAX(B$42:B3681))/MAX(B$42:B3681)</f>
        <v>-0.47647358586716493</v>
      </c>
      <c r="F3681" s="49">
        <v>77.489999999999995</v>
      </c>
      <c r="G3681" s="4" t="str">
        <f>IF(F3681&lt;=H$1, "침체", IF(F3681&gt;=G$1, "과열", ""))</f>
        <v/>
      </c>
      <c r="H3681" s="3">
        <f t="shared" si="218"/>
        <v>23.779999999999994</v>
      </c>
      <c r="I3681" s="14">
        <v>1</v>
      </c>
      <c r="J3681" s="46">
        <f t="shared" si="217"/>
        <v>1342754.3330155634</v>
      </c>
      <c r="K3681" s="35">
        <f>(J3681-MAX(J$42:J3681))/MAX(J$42:J3681)</f>
        <v>-0.12002451615031004</v>
      </c>
      <c r="L3681" s="3"/>
    </row>
    <row r="3682" spans="1:12" x14ac:dyDescent="0.3">
      <c r="A3682" s="2" t="s">
        <v>42</v>
      </c>
      <c r="B3682" s="1">
        <v>15095</v>
      </c>
      <c r="C3682" s="1">
        <v>0</v>
      </c>
      <c r="D3682" s="1">
        <v>0</v>
      </c>
      <c r="E3682" s="34">
        <f>(B3682-MAX(B$42:B3682))/MAX(B$42:B3682)</f>
        <v>-0.48717513164599968</v>
      </c>
      <c r="F3682" s="49">
        <v>-66.900000000000006</v>
      </c>
      <c r="G3682" s="4" t="str">
        <f>IF(F3682&lt;=H$1, "침체", IF(F3682&gt;=G$1, "과열", ""))</f>
        <v/>
      </c>
      <c r="H3682" s="3">
        <f t="shared" si="218"/>
        <v>-144.38999999999999</v>
      </c>
      <c r="I3682" s="14">
        <v>1</v>
      </c>
      <c r="J3682" s="46">
        <f t="shared" si="217"/>
        <v>1342754.3330155634</v>
      </c>
      <c r="K3682" s="35">
        <f>(J3682-MAX(J$42:J3682))/MAX(J$42:J3682)</f>
        <v>-0.12002451615031004</v>
      </c>
      <c r="L3682" s="3"/>
    </row>
    <row r="3683" spans="1:12" x14ac:dyDescent="0.3">
      <c r="A3683" s="2" t="s">
        <v>41</v>
      </c>
      <c r="B3683" s="1">
        <v>14275</v>
      </c>
      <c r="C3683" s="1">
        <v>0</v>
      </c>
      <c r="D3683" s="1">
        <v>1</v>
      </c>
      <c r="E3683" s="34">
        <f>(B3683-MAX(B$42:B3683))/MAX(B$42:B3683)</f>
        <v>-0.51503312383217259</v>
      </c>
      <c r="F3683" s="49">
        <v>-225.82</v>
      </c>
      <c r="G3683" s="4" t="str">
        <f>IF(F3683&lt;=H$1, "침체", IF(F3683&gt;=G$1, "과열", ""))</f>
        <v>침체</v>
      </c>
      <c r="H3683" s="3">
        <f t="shared" si="218"/>
        <v>-158.91999999999999</v>
      </c>
      <c r="I3683" s="14">
        <v>1</v>
      </c>
      <c r="J3683" s="46">
        <f t="shared" si="217"/>
        <v>1342754.3330155634</v>
      </c>
      <c r="K3683" s="35">
        <f>(J3683-MAX(J$42:J3683))/MAX(J$42:J3683)</f>
        <v>-0.12002451615031004</v>
      </c>
      <c r="L3683" s="3"/>
    </row>
    <row r="3684" spans="1:12" x14ac:dyDescent="0.3">
      <c r="A3684" s="2" t="s">
        <v>40</v>
      </c>
      <c r="B3684" s="1">
        <v>14645</v>
      </c>
      <c r="C3684" s="1">
        <v>0</v>
      </c>
      <c r="D3684" s="1">
        <v>1</v>
      </c>
      <c r="E3684" s="34">
        <f>(B3684-MAX(B$42:B3684))/MAX(B$42:B3684)</f>
        <v>-0.50246305418719217</v>
      </c>
      <c r="F3684" s="49">
        <v>-91.38</v>
      </c>
      <c r="G3684" s="4" t="str">
        <f>IF(F3684&lt;=H$1, "침체", IF(F3684&gt;=G$1, "과열", ""))</f>
        <v/>
      </c>
      <c r="H3684" s="3">
        <f t="shared" si="218"/>
        <v>134.44</v>
      </c>
      <c r="I3684" s="14">
        <v>1</v>
      </c>
      <c r="J3684" s="46">
        <f t="shared" si="217"/>
        <v>1342754.3330155634</v>
      </c>
      <c r="K3684" s="35">
        <f>(J3684-MAX(J$42:J3684))/MAX(J$42:J3684)</f>
        <v>-0.12002451615031004</v>
      </c>
      <c r="L3684" s="3"/>
    </row>
    <row r="3685" spans="1:12" x14ac:dyDescent="0.3">
      <c r="A3685" s="2" t="s">
        <v>39</v>
      </c>
      <c r="B3685" s="1">
        <v>14975</v>
      </c>
      <c r="C3685" s="1">
        <v>0</v>
      </c>
      <c r="D3685" s="1">
        <v>0</v>
      </c>
      <c r="E3685" s="34">
        <f>(B3685-MAX(B$42:B3685))/MAX(B$42:B3685)</f>
        <v>-0.49125191099031768</v>
      </c>
      <c r="F3685" s="49">
        <v>-31.45</v>
      </c>
      <c r="G3685" s="4" t="str">
        <f>IF(F3685&lt;=H$1, "침체", IF(F3685&gt;=G$1, "과열", ""))</f>
        <v/>
      </c>
      <c r="H3685" s="3">
        <f t="shared" si="218"/>
        <v>59.929999999999993</v>
      </c>
      <c r="I3685" s="14">
        <v>1</v>
      </c>
      <c r="J3685" s="46">
        <f t="shared" si="217"/>
        <v>1342754.3330155634</v>
      </c>
      <c r="K3685" s="35">
        <f>(J3685-MAX(J$42:J3685))/MAX(J$42:J3685)</f>
        <v>-0.12002451615031004</v>
      </c>
      <c r="L3685" s="3"/>
    </row>
    <row r="3686" spans="1:12" x14ac:dyDescent="0.3">
      <c r="A3686" s="2" t="s">
        <v>38</v>
      </c>
      <c r="B3686" s="1">
        <v>15280</v>
      </c>
      <c r="C3686" s="1">
        <v>0</v>
      </c>
      <c r="D3686" s="1">
        <v>0</v>
      </c>
      <c r="E3686" s="34">
        <f>(B3686-MAX(B$42:B3686))/MAX(B$42:B3686)</f>
        <v>-0.48089009682350942</v>
      </c>
      <c r="F3686" s="49">
        <v>20.91</v>
      </c>
      <c r="G3686" s="4" t="str">
        <f>IF(F3686&lt;=H$1, "침체", IF(F3686&gt;=G$1, "과열", ""))</f>
        <v/>
      </c>
      <c r="H3686" s="3">
        <f t="shared" si="218"/>
        <v>52.36</v>
      </c>
      <c r="I3686" s="14">
        <v>1</v>
      </c>
      <c r="J3686" s="46">
        <f t="shared" si="217"/>
        <v>1342754.3330155634</v>
      </c>
      <c r="K3686" s="35">
        <f>(J3686-MAX(J$42:J3686))/MAX(J$42:J3686)</f>
        <v>-0.12002451615031004</v>
      </c>
      <c r="L3686" s="3"/>
    </row>
    <row r="3687" spans="1:12" x14ac:dyDescent="0.3">
      <c r="A3687" s="2" t="s">
        <v>37</v>
      </c>
      <c r="B3687" s="1">
        <v>15070</v>
      </c>
      <c r="C3687" s="1">
        <v>0</v>
      </c>
      <c r="D3687" s="1">
        <v>0</v>
      </c>
      <c r="E3687" s="34">
        <f>(B3687-MAX(B$42:B3687))/MAX(B$42:B3687)</f>
        <v>-0.48802446067606592</v>
      </c>
      <c r="F3687" s="49">
        <v>7.89</v>
      </c>
      <c r="G3687" s="4" t="str">
        <f>IF(F3687&lt;=H$1, "침체", IF(F3687&gt;=G$1, "과열", ""))</f>
        <v/>
      </c>
      <c r="H3687" s="3">
        <f t="shared" si="218"/>
        <v>-13.02</v>
      </c>
      <c r="I3687" s="14">
        <v>1</v>
      </c>
      <c r="J3687" s="46">
        <f t="shared" si="217"/>
        <v>1342754.3330155634</v>
      </c>
      <c r="K3687" s="35">
        <f>(J3687-MAX(J$42:J3687))/MAX(J$42:J3687)</f>
        <v>-0.12002451615031004</v>
      </c>
      <c r="L3687" s="3"/>
    </row>
    <row r="3688" spans="1:12" x14ac:dyDescent="0.3">
      <c r="A3688" s="2" t="s">
        <v>36</v>
      </c>
      <c r="B3688" s="1">
        <v>15120</v>
      </c>
      <c r="C3688" s="1">
        <v>0</v>
      </c>
      <c r="D3688" s="1">
        <v>0</v>
      </c>
      <c r="E3688" s="34">
        <f>(B3688-MAX(B$42:B3688))/MAX(B$42:B3688)</f>
        <v>-0.48632580261593339</v>
      </c>
      <c r="F3688" s="49">
        <v>-19.55</v>
      </c>
      <c r="G3688" s="4" t="str">
        <f>IF(F3688&lt;=H$1, "침체", IF(F3688&gt;=G$1, "과열", ""))</f>
        <v/>
      </c>
      <c r="H3688" s="3">
        <f t="shared" si="218"/>
        <v>-27.44</v>
      </c>
      <c r="I3688" s="14">
        <v>1</v>
      </c>
      <c r="J3688" s="46">
        <f t="shared" si="217"/>
        <v>1342754.3330155634</v>
      </c>
      <c r="K3688" s="35">
        <f>(J3688-MAX(J$42:J3688))/MAX(J$42:J3688)</f>
        <v>-0.12002451615031004</v>
      </c>
      <c r="L3688" s="3"/>
    </row>
    <row r="3689" spans="1:12" x14ac:dyDescent="0.3">
      <c r="A3689" s="2" t="s">
        <v>35</v>
      </c>
      <c r="B3689" s="1">
        <v>15345</v>
      </c>
      <c r="C3689" s="1">
        <v>0</v>
      </c>
      <c r="D3689" s="1">
        <v>0</v>
      </c>
      <c r="E3689" s="34">
        <f>(B3689-MAX(B$42:B3689))/MAX(B$42:B3689)</f>
        <v>-0.4786818413453372</v>
      </c>
      <c r="F3689" s="49">
        <v>63.73</v>
      </c>
      <c r="G3689" s="4" t="str">
        <f>IF(F3689&lt;=H$1, "침체", IF(F3689&gt;=G$1, "과열", ""))</f>
        <v/>
      </c>
      <c r="H3689" s="3">
        <f t="shared" si="218"/>
        <v>83.28</v>
      </c>
      <c r="I3689" s="14">
        <v>1</v>
      </c>
      <c r="J3689" s="46">
        <f t="shared" si="217"/>
        <v>1342754.3330155634</v>
      </c>
      <c r="K3689" s="35">
        <f>(J3689-MAX(J$42:J3689))/MAX(J$42:J3689)</f>
        <v>-0.12002451615031004</v>
      </c>
      <c r="L3689" s="3"/>
    </row>
    <row r="3690" spans="1:12" x14ac:dyDescent="0.3">
      <c r="A3690" s="2" t="s">
        <v>34</v>
      </c>
      <c r="B3690" s="1">
        <v>15390</v>
      </c>
      <c r="C3690" s="1">
        <v>0</v>
      </c>
      <c r="D3690" s="1">
        <v>0</v>
      </c>
      <c r="E3690" s="34">
        <f>(B3690-MAX(B$42:B3690))/MAX(B$42:B3690)</f>
        <v>-0.47715304909121792</v>
      </c>
      <c r="F3690" s="49">
        <v>56.95</v>
      </c>
      <c r="G3690" s="4" t="str">
        <f>IF(F3690&lt;=H$1, "침체", IF(F3690&gt;=G$1, "과열", ""))</f>
        <v/>
      </c>
      <c r="H3690" s="3">
        <f t="shared" si="218"/>
        <v>-6.779999999999994</v>
      </c>
      <c r="I3690" s="14">
        <v>1</v>
      </c>
      <c r="J3690" s="46">
        <f t="shared" si="217"/>
        <v>1342754.3330155634</v>
      </c>
      <c r="K3690" s="35">
        <f>(J3690-MAX(J$42:J3690))/MAX(J$42:J3690)</f>
        <v>-0.12002451615031004</v>
      </c>
      <c r="L3690" s="3"/>
    </row>
    <row r="3691" spans="1:12" x14ac:dyDescent="0.3">
      <c r="A3691" s="2" t="s">
        <v>33</v>
      </c>
      <c r="B3691" s="1">
        <v>15700</v>
      </c>
      <c r="C3691" s="1">
        <v>0</v>
      </c>
      <c r="D3691" s="1">
        <v>0</v>
      </c>
      <c r="E3691" s="34">
        <f>(B3691-MAX(B$42:B3691))/MAX(B$42:B3691)</f>
        <v>-0.46662136911839647</v>
      </c>
      <c r="F3691" s="49">
        <v>134.31</v>
      </c>
      <c r="G3691" s="4" t="str">
        <f>IF(F3691&lt;=H$1, "침체", IF(F3691&gt;=G$1, "과열", ""))</f>
        <v>과열</v>
      </c>
      <c r="H3691" s="3">
        <f t="shared" si="218"/>
        <v>77.36</v>
      </c>
      <c r="I3691" s="14">
        <v>1</v>
      </c>
      <c r="J3691" s="46">
        <f t="shared" si="217"/>
        <v>1342754.3330155634</v>
      </c>
      <c r="K3691" s="35">
        <f>(J3691-MAX(J$42:J3691))/MAX(J$42:J3691)</f>
        <v>-0.12002451615031004</v>
      </c>
      <c r="L3691" s="3"/>
    </row>
    <row r="3692" spans="1:12" x14ac:dyDescent="0.3">
      <c r="A3692" s="2" t="s">
        <v>32</v>
      </c>
      <c r="B3692" s="1">
        <v>15900</v>
      </c>
      <c r="C3692" s="1">
        <v>0</v>
      </c>
      <c r="D3692" s="1">
        <v>0</v>
      </c>
      <c r="E3692" s="34">
        <f>(B3692-MAX(B$42:B3692))/MAX(B$42:B3692)</f>
        <v>-0.45982673687786646</v>
      </c>
      <c r="F3692" s="49">
        <v>163.51</v>
      </c>
      <c r="G3692" s="4" t="str">
        <f>IF(F3692&lt;=H$1, "침체", IF(F3692&gt;=G$1, "과열", ""))</f>
        <v>과열</v>
      </c>
      <c r="H3692" s="3">
        <f t="shared" si="218"/>
        <v>29.199999999999989</v>
      </c>
      <c r="I3692" s="14">
        <v>1</v>
      </c>
      <c r="J3692" s="46">
        <f t="shared" ref="J3692:J3721" si="219">J3691*I3692</f>
        <v>1342754.3330155634</v>
      </c>
      <c r="K3692" s="35">
        <f>(J3692-MAX(J$42:J3692))/MAX(J$42:J3692)</f>
        <v>-0.12002451615031004</v>
      </c>
      <c r="L3692" s="3"/>
    </row>
    <row r="3693" spans="1:12" x14ac:dyDescent="0.3">
      <c r="A3693" s="2" t="s">
        <v>31</v>
      </c>
      <c r="B3693" s="1">
        <v>16120</v>
      </c>
      <c r="C3693" s="1">
        <v>0</v>
      </c>
      <c r="D3693" s="1">
        <v>0</v>
      </c>
      <c r="E3693" s="34">
        <f>(B3693-MAX(B$42:B3693))/MAX(B$42:B3693)</f>
        <v>-0.45235264141328352</v>
      </c>
      <c r="F3693" s="49">
        <v>157.76</v>
      </c>
      <c r="G3693" s="4" t="str">
        <f>IF(F3693&lt;=H$1, "침체", IF(F3693&gt;=G$1, "과열", ""))</f>
        <v>과열</v>
      </c>
      <c r="H3693" s="3">
        <f t="shared" si="218"/>
        <v>-5.75</v>
      </c>
      <c r="I3693" s="14">
        <v>1</v>
      </c>
      <c r="J3693" s="46">
        <f t="shared" si="219"/>
        <v>1342754.3330155634</v>
      </c>
      <c r="K3693" s="35">
        <f>(J3693-MAX(J$42:J3693))/MAX(J$42:J3693)</f>
        <v>-0.12002451615031004</v>
      </c>
      <c r="L3693" s="3"/>
    </row>
    <row r="3694" spans="1:12" x14ac:dyDescent="0.3">
      <c r="A3694" s="2" t="s">
        <v>30</v>
      </c>
      <c r="B3694" s="1">
        <v>16350</v>
      </c>
      <c r="C3694" s="1">
        <v>0</v>
      </c>
      <c r="D3694" s="1">
        <v>0</v>
      </c>
      <c r="E3694" s="34">
        <f>(B3694-MAX(B$42:B3694))/MAX(B$42:B3694)</f>
        <v>-0.44453881433667403</v>
      </c>
      <c r="F3694" s="49">
        <v>146.83000000000001</v>
      </c>
      <c r="G3694" s="4" t="str">
        <f>IF(F3694&lt;=H$1, "침체", IF(F3694&gt;=G$1, "과열", ""))</f>
        <v>과열</v>
      </c>
      <c r="H3694" s="3">
        <f t="shared" si="218"/>
        <v>-10.929999999999978</v>
      </c>
      <c r="I3694" s="14">
        <v>1</v>
      </c>
      <c r="J3694" s="46">
        <f t="shared" si="219"/>
        <v>1342754.3330155634</v>
      </c>
      <c r="K3694" s="35">
        <f>(J3694-MAX(J$42:J3694))/MAX(J$42:J3694)</f>
        <v>-0.12002451615031004</v>
      </c>
      <c r="L3694" s="3"/>
    </row>
    <row r="3695" spans="1:12" x14ac:dyDescent="0.3">
      <c r="A3695" s="2" t="s">
        <v>29</v>
      </c>
      <c r="B3695" s="1">
        <v>17010</v>
      </c>
      <c r="C3695" s="1">
        <v>1</v>
      </c>
      <c r="D3695" s="1">
        <v>0</v>
      </c>
      <c r="E3695" s="34">
        <f>(B3695-MAX(B$42:B3695))/MAX(B$42:B3695)</f>
        <v>-0.42211652794292509</v>
      </c>
      <c r="F3695" s="49">
        <v>176.25</v>
      </c>
      <c r="G3695" s="4" t="str">
        <f>IF(F3695&lt;=H$1, "침체", IF(F3695&gt;=G$1, "과열", ""))</f>
        <v>과열</v>
      </c>
      <c r="H3695" s="3">
        <f t="shared" si="218"/>
        <v>29.419999999999987</v>
      </c>
      <c r="I3695" s="14">
        <v>1</v>
      </c>
      <c r="J3695" s="46">
        <f t="shared" si="219"/>
        <v>1342754.3330155634</v>
      </c>
      <c r="K3695" s="35">
        <f>(J3695-MAX(J$42:J3695))/MAX(J$42:J3695)</f>
        <v>-0.12002451615031004</v>
      </c>
      <c r="L3695" s="3"/>
    </row>
    <row r="3696" spans="1:12" x14ac:dyDescent="0.3">
      <c r="A3696" s="2" t="s">
        <v>28</v>
      </c>
      <c r="B3696" s="1">
        <v>16720</v>
      </c>
      <c r="C3696" s="1">
        <v>0</v>
      </c>
      <c r="D3696" s="1">
        <v>0</v>
      </c>
      <c r="E3696" s="34">
        <f>(B3696-MAX(B$42:B3696))/MAX(B$42:B3696)</f>
        <v>-0.43196874469169355</v>
      </c>
      <c r="F3696" s="49">
        <v>129.16999999999999</v>
      </c>
      <c r="G3696" s="4" t="str">
        <f>IF(F3696&lt;=H$1, "침체", IF(F3696&gt;=G$1, "과열", ""))</f>
        <v>과열</v>
      </c>
      <c r="H3696" s="3">
        <f t="shared" si="218"/>
        <v>-47.080000000000013</v>
      </c>
      <c r="I3696" s="14">
        <v>1</v>
      </c>
      <c r="J3696" s="46">
        <f t="shared" si="219"/>
        <v>1342754.3330155634</v>
      </c>
      <c r="K3696" s="35">
        <f>(J3696-MAX(J$42:J3696))/MAX(J$42:J3696)</f>
        <v>-0.12002451615031004</v>
      </c>
      <c r="L3696" s="3"/>
    </row>
    <row r="3697" spans="1:12" x14ac:dyDescent="0.3">
      <c r="A3697" s="2" t="s">
        <v>27</v>
      </c>
      <c r="B3697" s="1">
        <v>16760</v>
      </c>
      <c r="C3697" s="1">
        <v>0</v>
      </c>
      <c r="D3697" s="1">
        <v>0</v>
      </c>
      <c r="E3697" s="34">
        <f>(B3697-MAX(B$42:B3697))/MAX(B$42:B3697)</f>
        <v>-0.43060981824358757</v>
      </c>
      <c r="F3697" s="49">
        <v>96.34</v>
      </c>
      <c r="G3697" s="4" t="str">
        <f>IF(F3697&lt;=H$1, "침체", IF(F3697&gt;=G$1, "과열", ""))</f>
        <v>과열</v>
      </c>
      <c r="H3697" s="3">
        <f t="shared" si="218"/>
        <v>-32.829999999999984</v>
      </c>
      <c r="I3697" s="14">
        <v>1</v>
      </c>
      <c r="J3697" s="46">
        <f t="shared" si="219"/>
        <v>1342754.3330155634</v>
      </c>
      <c r="K3697" s="35">
        <f>(J3697-MAX(J$42:J3697))/MAX(J$42:J3697)</f>
        <v>-0.12002451615031004</v>
      </c>
      <c r="L3697" s="3"/>
    </row>
    <row r="3698" spans="1:12" x14ac:dyDescent="0.3">
      <c r="A3698" s="2" t="s">
        <v>26</v>
      </c>
      <c r="B3698" s="1">
        <v>16530</v>
      </c>
      <c r="C3698" s="1">
        <v>0</v>
      </c>
      <c r="D3698" s="1">
        <v>0</v>
      </c>
      <c r="E3698" s="34">
        <f>(B3698-MAX(B$42:B3698))/MAX(B$42:B3698)</f>
        <v>-0.43842364532019706</v>
      </c>
      <c r="F3698" s="49">
        <v>59.43</v>
      </c>
      <c r="G3698" s="4" t="str">
        <f>IF(F3698&lt;=H$1, "침체", IF(F3698&gt;=G$1, "과열", ""))</f>
        <v/>
      </c>
      <c r="H3698" s="3">
        <f t="shared" si="218"/>
        <v>-36.910000000000004</v>
      </c>
      <c r="I3698" s="14">
        <v>1</v>
      </c>
      <c r="J3698" s="46">
        <f t="shared" si="219"/>
        <v>1342754.3330155634</v>
      </c>
      <c r="K3698" s="35">
        <f>(J3698-MAX(J$42:J3698))/MAX(J$42:J3698)</f>
        <v>-0.12002451615031004</v>
      </c>
      <c r="L3698" s="3"/>
    </row>
    <row r="3699" spans="1:12" x14ac:dyDescent="0.3">
      <c r="A3699" s="2" t="s">
        <v>25</v>
      </c>
      <c r="B3699" s="1">
        <v>16380</v>
      </c>
      <c r="C3699" s="1">
        <v>0</v>
      </c>
      <c r="D3699" s="1">
        <v>0</v>
      </c>
      <c r="E3699" s="34">
        <f>(B3699-MAX(B$42:B3699))/MAX(B$42:B3699)</f>
        <v>-0.44351961950059454</v>
      </c>
      <c r="F3699" s="49">
        <v>34.47</v>
      </c>
      <c r="G3699" s="4" t="str">
        <f>IF(F3699&lt;=H$1, "침체", IF(F3699&gt;=G$1, "과열", ""))</f>
        <v/>
      </c>
      <c r="H3699" s="3">
        <f t="shared" si="218"/>
        <v>-24.96</v>
      </c>
      <c r="I3699" s="14">
        <v>1</v>
      </c>
      <c r="J3699" s="46">
        <f t="shared" si="219"/>
        <v>1342754.3330155634</v>
      </c>
      <c r="K3699" s="35">
        <f>(J3699-MAX(J$42:J3699))/MAX(J$42:J3699)</f>
        <v>-0.12002451615031004</v>
      </c>
      <c r="L3699" s="3"/>
    </row>
    <row r="3700" spans="1:12" x14ac:dyDescent="0.3">
      <c r="A3700" s="2" t="s">
        <v>24</v>
      </c>
      <c r="B3700" s="1">
        <v>16530</v>
      </c>
      <c r="C3700" s="1">
        <v>0</v>
      </c>
      <c r="D3700" s="1">
        <v>0</v>
      </c>
      <c r="E3700" s="34">
        <f>(B3700-MAX(B$42:B3700))/MAX(B$42:B3700)</f>
        <v>-0.43842364532019706</v>
      </c>
      <c r="F3700" s="49">
        <v>41.59</v>
      </c>
      <c r="G3700" s="4" t="str">
        <f>IF(F3700&lt;=H$1, "침체", IF(F3700&gt;=G$1, "과열", ""))</f>
        <v/>
      </c>
      <c r="H3700" s="3">
        <f t="shared" si="218"/>
        <v>7.1200000000000045</v>
      </c>
      <c r="I3700" s="14">
        <v>1</v>
      </c>
      <c r="J3700" s="46">
        <f t="shared" si="219"/>
        <v>1342754.3330155634</v>
      </c>
      <c r="K3700" s="35">
        <f>(J3700-MAX(J$42:J3700))/MAX(J$42:J3700)</f>
        <v>-0.12002451615031004</v>
      </c>
      <c r="L3700" s="3"/>
    </row>
    <row r="3701" spans="1:12" x14ac:dyDescent="0.3">
      <c r="A3701" s="2" t="s">
        <v>23</v>
      </c>
      <c r="B3701" s="1">
        <v>16360</v>
      </c>
      <c r="C3701" s="1">
        <v>0</v>
      </c>
      <c r="D3701" s="1">
        <v>0</v>
      </c>
      <c r="E3701" s="34">
        <f>(B3701-MAX(B$42:B3701))/MAX(B$42:B3701)</f>
        <v>-0.44419908272464753</v>
      </c>
      <c r="F3701" s="49">
        <v>23.77</v>
      </c>
      <c r="G3701" s="4" t="str">
        <f>IF(F3701&lt;=H$1, "침체", IF(F3701&gt;=G$1, "과열", ""))</f>
        <v/>
      </c>
      <c r="H3701" s="3">
        <f t="shared" si="218"/>
        <v>-17.820000000000004</v>
      </c>
      <c r="I3701" s="14">
        <v>1</v>
      </c>
      <c r="J3701" s="46">
        <f t="shared" si="219"/>
        <v>1342754.3330155634</v>
      </c>
      <c r="K3701" s="35">
        <f>(J3701-MAX(J$42:J3701))/MAX(J$42:J3701)</f>
        <v>-0.12002451615031004</v>
      </c>
      <c r="L3701" s="3"/>
    </row>
    <row r="3702" spans="1:12" x14ac:dyDescent="0.3">
      <c r="A3702" s="2" t="s">
        <v>22</v>
      </c>
      <c r="B3702" s="1">
        <v>15295</v>
      </c>
      <c r="C3702" s="1">
        <v>0</v>
      </c>
      <c r="D3702" s="1">
        <v>1</v>
      </c>
      <c r="E3702" s="34">
        <f>(B3702-MAX(B$42:B3702))/MAX(B$42:B3702)</f>
        <v>-0.48038049940546967</v>
      </c>
      <c r="F3702" s="49">
        <v>-156.38</v>
      </c>
      <c r="G3702" s="4" t="str">
        <f>IF(F3702&lt;=H$1, "침체", IF(F3702&gt;=G$1, "과열", ""))</f>
        <v>침체</v>
      </c>
      <c r="H3702" s="3">
        <f t="shared" si="218"/>
        <v>-180.15</v>
      </c>
      <c r="I3702" s="14">
        <v>1</v>
      </c>
      <c r="J3702" s="46">
        <f t="shared" si="219"/>
        <v>1342754.3330155634</v>
      </c>
      <c r="K3702" s="35">
        <f>(J3702-MAX(J$42:J3702))/MAX(J$42:J3702)</f>
        <v>-0.12002451615031004</v>
      </c>
      <c r="L3702" s="3"/>
    </row>
    <row r="3703" spans="1:12" x14ac:dyDescent="0.3">
      <c r="A3703" s="2" t="s">
        <v>21</v>
      </c>
      <c r="B3703" s="1">
        <v>15205</v>
      </c>
      <c r="C3703" s="1">
        <v>0</v>
      </c>
      <c r="D3703" s="1">
        <v>1</v>
      </c>
      <c r="E3703" s="34">
        <f>(B3703-MAX(B$42:B3703))/MAX(B$42:B3703)</f>
        <v>-0.48343808391370818</v>
      </c>
      <c r="F3703" s="49">
        <v>-178.03</v>
      </c>
      <c r="G3703" s="4" t="str">
        <f>IF(F3703&lt;=H$1, "침체", IF(F3703&gt;=G$1, "과열", ""))</f>
        <v>침체</v>
      </c>
      <c r="H3703" s="11">
        <f t="shared" si="218"/>
        <v>-21.650000000000006</v>
      </c>
      <c r="I3703" s="14">
        <v>1</v>
      </c>
      <c r="J3703" s="46">
        <f t="shared" si="219"/>
        <v>1342754.3330155634</v>
      </c>
      <c r="K3703" s="35">
        <f>(J3703-MAX(J$42:J3703))/MAX(J$42:J3703)</f>
        <v>-0.12002451615031004</v>
      </c>
      <c r="L3703" s="3"/>
    </row>
    <row r="3704" spans="1:12" x14ac:dyDescent="0.3">
      <c r="A3704" s="2" t="s">
        <v>20</v>
      </c>
      <c r="B3704" s="1">
        <v>15460</v>
      </c>
      <c r="C3704" s="1">
        <v>0</v>
      </c>
      <c r="D3704" s="1">
        <v>1</v>
      </c>
      <c r="E3704" s="34">
        <f>(B3704-MAX(B$42:B3704))/MAX(B$42:B3704)</f>
        <v>-0.47477492780703245</v>
      </c>
      <c r="F3704" s="49">
        <v>-119</v>
      </c>
      <c r="G3704" s="4" t="str">
        <f>IF(F3704&lt;=H$1, "침체", IF(F3704&gt;=G$1, "과열", ""))</f>
        <v/>
      </c>
      <c r="H3704" s="3">
        <f t="shared" si="218"/>
        <v>59.03</v>
      </c>
      <c r="I3704" s="14">
        <v>1</v>
      </c>
      <c r="J3704" s="46">
        <f t="shared" si="219"/>
        <v>1342754.3330155634</v>
      </c>
      <c r="K3704" s="35">
        <f>(J3704-MAX(J$42:J3704))/MAX(J$42:J3704)</f>
        <v>-0.12002451615031004</v>
      </c>
      <c r="L3704" s="3"/>
    </row>
    <row r="3705" spans="1:12" x14ac:dyDescent="0.3">
      <c r="A3705" s="2" t="s">
        <v>19</v>
      </c>
      <c r="B3705" s="1">
        <v>15725</v>
      </c>
      <c r="C3705" s="1">
        <v>0</v>
      </c>
      <c r="D3705" s="1">
        <v>1</v>
      </c>
      <c r="E3705" s="34">
        <f>(B3705-MAX(B$42:B3705))/MAX(B$42:B3705)</f>
        <v>-0.46577204008833023</v>
      </c>
      <c r="F3705" s="49">
        <v>-64.760000000000005</v>
      </c>
      <c r="G3705" s="4" t="str">
        <f>IF(F3705&lt;=H$1, "침체", IF(F3705&gt;=G$1, "과열", ""))</f>
        <v/>
      </c>
      <c r="H3705" s="3">
        <f t="shared" si="218"/>
        <v>54.239999999999995</v>
      </c>
      <c r="I3705" s="14">
        <v>1</v>
      </c>
      <c r="J3705" s="46">
        <f t="shared" si="219"/>
        <v>1342754.3330155634</v>
      </c>
      <c r="K3705" s="35">
        <f>(J3705-MAX(J$42:J3705))/MAX(J$42:J3705)</f>
        <v>-0.12002451615031004</v>
      </c>
      <c r="L3705" s="3"/>
    </row>
    <row r="3706" spans="1:12" x14ac:dyDescent="0.3">
      <c r="A3706" s="2" t="s">
        <v>18</v>
      </c>
      <c r="B3706" s="1">
        <v>15610</v>
      </c>
      <c r="C3706" s="1">
        <v>0</v>
      </c>
      <c r="D3706" s="1">
        <v>1</v>
      </c>
      <c r="E3706" s="34">
        <f>(B3706-MAX(B$42:B3706))/MAX(B$42:B3706)</f>
        <v>-0.46967895362663498</v>
      </c>
      <c r="F3706" s="49">
        <v>-70.010000000000005</v>
      </c>
      <c r="G3706" s="4" t="str">
        <f>IF(F3706&lt;=H$1, "침체", IF(F3706&gt;=G$1, "과열", ""))</f>
        <v/>
      </c>
      <c r="H3706" s="3">
        <f t="shared" si="218"/>
        <v>-5.25</v>
      </c>
      <c r="I3706" s="14">
        <v>1</v>
      </c>
      <c r="J3706" s="46">
        <f t="shared" si="219"/>
        <v>1342754.3330155634</v>
      </c>
      <c r="K3706" s="35">
        <f>(J3706-MAX(J$42:J3706))/MAX(J$42:J3706)</f>
        <v>-0.12002451615031004</v>
      </c>
      <c r="L3706" s="3"/>
    </row>
    <row r="3707" spans="1:12" x14ac:dyDescent="0.3">
      <c r="A3707" s="2" t="s">
        <v>17</v>
      </c>
      <c r="B3707" s="1">
        <v>15680</v>
      </c>
      <c r="C3707" s="1">
        <v>0</v>
      </c>
      <c r="D3707" s="1">
        <v>0</v>
      </c>
      <c r="E3707" s="34">
        <f>(B3707-MAX(B$42:B3707))/MAX(B$42:B3707)</f>
        <v>-0.46730083234244946</v>
      </c>
      <c r="F3707" s="49">
        <v>-52.19</v>
      </c>
      <c r="G3707" s="4" t="str">
        <f>IF(F3707&lt;=H$1, "침체", IF(F3707&gt;=G$1, "과열", ""))</f>
        <v/>
      </c>
      <c r="H3707" s="3">
        <f t="shared" si="218"/>
        <v>17.820000000000007</v>
      </c>
      <c r="I3707" s="14">
        <v>1</v>
      </c>
      <c r="J3707" s="46">
        <f t="shared" si="219"/>
        <v>1342754.3330155634</v>
      </c>
      <c r="K3707" s="35">
        <f>(J3707-MAX(J$42:J3707))/MAX(J$42:J3707)</f>
        <v>-0.12002451615031004</v>
      </c>
      <c r="L3707" s="3"/>
    </row>
    <row r="3708" spans="1:12" x14ac:dyDescent="0.3">
      <c r="A3708" s="2" t="s">
        <v>16</v>
      </c>
      <c r="B3708" s="1">
        <v>15350</v>
      </c>
      <c r="C3708" s="1">
        <v>0</v>
      </c>
      <c r="D3708" s="1">
        <v>1</v>
      </c>
      <c r="E3708" s="34">
        <f>(B3708-MAX(B$42:B3708))/MAX(B$42:B3708)</f>
        <v>-0.47851197553932395</v>
      </c>
      <c r="F3708" s="49">
        <v>-91.26</v>
      </c>
      <c r="G3708" s="4" t="str">
        <f>IF(F3708&lt;=H$1, "침체", IF(F3708&gt;=G$1, "과열", ""))</f>
        <v/>
      </c>
      <c r="H3708" s="3">
        <f t="shared" si="218"/>
        <v>-39.070000000000007</v>
      </c>
      <c r="I3708" s="14">
        <v>1</v>
      </c>
      <c r="J3708" s="46">
        <f t="shared" si="219"/>
        <v>1342754.3330155634</v>
      </c>
      <c r="K3708" s="35">
        <f>(J3708-MAX(J$42:J3708))/MAX(J$42:J3708)</f>
        <v>-0.12002451615031004</v>
      </c>
      <c r="L3708" s="3"/>
    </row>
    <row r="3709" spans="1:12" x14ac:dyDescent="0.3">
      <c r="A3709" s="2" t="s">
        <v>15</v>
      </c>
      <c r="B3709" s="1">
        <v>15810</v>
      </c>
      <c r="C3709" s="1">
        <v>0</v>
      </c>
      <c r="D3709" s="1">
        <v>0</v>
      </c>
      <c r="E3709" s="34">
        <f>(B3709-MAX(B$42:B3709))/MAX(B$42:B3709)</f>
        <v>-0.46288432138610497</v>
      </c>
      <c r="F3709" s="49">
        <v>-20.57</v>
      </c>
      <c r="G3709" s="4" t="str">
        <f>IF(F3709&lt;=H$1, "침체", IF(F3709&gt;=G$1, "과열", ""))</f>
        <v/>
      </c>
      <c r="H3709" s="3">
        <f t="shared" si="218"/>
        <v>70.69</v>
      </c>
      <c r="I3709" s="14">
        <v>1</v>
      </c>
      <c r="J3709" s="46">
        <f t="shared" si="219"/>
        <v>1342754.3330155634</v>
      </c>
      <c r="K3709" s="35">
        <f>(J3709-MAX(J$42:J3709))/MAX(J$42:J3709)</f>
        <v>-0.12002451615031004</v>
      </c>
      <c r="L3709" s="3"/>
    </row>
    <row r="3710" spans="1:12" x14ac:dyDescent="0.3">
      <c r="A3710" s="2" t="s">
        <v>14</v>
      </c>
      <c r="B3710" s="1">
        <v>15640</v>
      </c>
      <c r="C3710" s="1">
        <v>0</v>
      </c>
      <c r="D3710" s="1">
        <v>0</v>
      </c>
      <c r="E3710" s="34">
        <f>(B3710-MAX(B$42:B3710))/MAX(B$42:B3710)</f>
        <v>-0.46865975879055544</v>
      </c>
      <c r="F3710" s="49">
        <v>12.27</v>
      </c>
      <c r="G3710" s="4" t="str">
        <f>IF(F3710&lt;=H$1, "침체", IF(F3710&gt;=G$1, "과열", ""))</f>
        <v/>
      </c>
      <c r="H3710" s="3">
        <f t="shared" si="218"/>
        <v>32.840000000000003</v>
      </c>
      <c r="I3710" s="14">
        <v>1</v>
      </c>
      <c r="J3710" s="46">
        <f t="shared" si="219"/>
        <v>1342754.3330155634</v>
      </c>
      <c r="K3710" s="35">
        <f>(J3710-MAX(J$42:J3710))/MAX(J$42:J3710)</f>
        <v>-0.12002451615031004</v>
      </c>
      <c r="L3710" s="3"/>
    </row>
    <row r="3711" spans="1:12" x14ac:dyDescent="0.3">
      <c r="A3711" s="2" t="s">
        <v>13</v>
      </c>
      <c r="B3711" s="1">
        <v>15805</v>
      </c>
      <c r="C3711" s="1">
        <v>0</v>
      </c>
      <c r="D3711" s="1">
        <v>0</v>
      </c>
      <c r="E3711" s="34">
        <f>(B3711-MAX(B$42:B3711))/MAX(B$42:B3711)</f>
        <v>-0.46305418719211822</v>
      </c>
      <c r="F3711" s="49">
        <v>20.54</v>
      </c>
      <c r="G3711" s="4" t="str">
        <f>IF(F3711&lt;=H$1, "침체", IF(F3711&gt;=G$1, "과열", ""))</f>
        <v/>
      </c>
      <c r="H3711" s="3">
        <f t="shared" si="218"/>
        <v>8.27</v>
      </c>
      <c r="I3711" s="14">
        <v>1</v>
      </c>
      <c r="J3711" s="46">
        <f t="shared" si="219"/>
        <v>1342754.3330155634</v>
      </c>
      <c r="K3711" s="35">
        <f>(J3711-MAX(J$42:J3711))/MAX(J$42:J3711)</f>
        <v>-0.12002451615031004</v>
      </c>
      <c r="L3711" s="3"/>
    </row>
    <row r="3712" spans="1:12" x14ac:dyDescent="0.3">
      <c r="A3712" s="2" t="s">
        <v>12</v>
      </c>
      <c r="B3712" s="1">
        <v>16410</v>
      </c>
      <c r="C3712" s="1">
        <v>0</v>
      </c>
      <c r="D3712" s="1">
        <v>0</v>
      </c>
      <c r="E3712" s="34">
        <f>(B3712-MAX(B$42:B3712))/MAX(B$42:B3712)</f>
        <v>-0.44250042466451506</v>
      </c>
      <c r="F3712" s="49">
        <v>160.63</v>
      </c>
      <c r="G3712" s="4" t="str">
        <f>IF(F3712&lt;=H$1, "침체", IF(F3712&gt;=G$1, "과열", ""))</f>
        <v>과열</v>
      </c>
      <c r="H3712" s="3">
        <f>F3712-F3711</f>
        <v>140.09</v>
      </c>
      <c r="I3712" s="14">
        <v>1</v>
      </c>
      <c r="J3712" s="46">
        <f t="shared" si="219"/>
        <v>1342754.3330155634</v>
      </c>
      <c r="K3712" s="35">
        <f>(J3712-MAX(J$42:J3712))/MAX(J$42:J3712)</f>
        <v>-0.12002451615031004</v>
      </c>
      <c r="L3712" s="3"/>
    </row>
    <row r="3713" spans="1:12" x14ac:dyDescent="0.3">
      <c r="A3713" s="2" t="s">
        <v>11</v>
      </c>
      <c r="B3713" s="1">
        <v>16505</v>
      </c>
      <c r="C3713" s="1">
        <v>0</v>
      </c>
      <c r="D3713" s="1">
        <v>0</v>
      </c>
      <c r="E3713" s="34">
        <f>(B3713-MAX(B$42:B3713))/MAX(B$42:B3713)</f>
        <v>-0.4392729743502633</v>
      </c>
      <c r="F3713" s="49">
        <v>213.37</v>
      </c>
      <c r="G3713" s="4" t="str">
        <f>IF(F3713&lt;=H$1, "침체", IF(F3713&gt;=G$1, "과열", ""))</f>
        <v>과열</v>
      </c>
      <c r="H3713" s="3">
        <f t="shared" ref="H3713:H3721" si="220">F3713-F3712</f>
        <v>52.740000000000009</v>
      </c>
      <c r="I3713" s="14">
        <v>1</v>
      </c>
      <c r="J3713" s="46">
        <f t="shared" si="219"/>
        <v>1342754.3330155634</v>
      </c>
      <c r="K3713" s="35">
        <f>(J3713-MAX(J$42:J3713))/MAX(J$42:J3713)</f>
        <v>-0.12002451615031004</v>
      </c>
      <c r="L3713" s="3"/>
    </row>
    <row r="3714" spans="1:12" x14ac:dyDescent="0.3">
      <c r="A3714" s="2" t="s">
        <v>10</v>
      </c>
      <c r="B3714" s="1">
        <v>16790</v>
      </c>
      <c r="C3714" s="1">
        <v>0</v>
      </c>
      <c r="D3714" s="1">
        <v>0</v>
      </c>
      <c r="E3714" s="34">
        <f>(B3714-MAX(B$42:B3714))/MAX(B$42:B3714)</f>
        <v>-0.42959062340750809</v>
      </c>
      <c r="F3714" s="49">
        <v>167.89</v>
      </c>
      <c r="G3714" s="4" t="str">
        <f>IF(F3714&lt;=H$1, "침체", IF(F3714&gt;=G$1, "과열", ""))</f>
        <v>과열</v>
      </c>
      <c r="H3714" s="10">
        <f t="shared" si="220"/>
        <v>-45.480000000000018</v>
      </c>
      <c r="I3714" s="14">
        <v>1</v>
      </c>
      <c r="J3714" s="46">
        <f t="shared" si="219"/>
        <v>1342754.3330155634</v>
      </c>
      <c r="K3714" s="35">
        <f>(J3714-MAX(J$42:J3714))/MAX(J$42:J3714)</f>
        <v>-0.12002451615031004</v>
      </c>
      <c r="L3714" s="3"/>
    </row>
    <row r="3715" spans="1:12" x14ac:dyDescent="0.3">
      <c r="A3715" s="2" t="s">
        <v>9</v>
      </c>
      <c r="B3715" s="1">
        <v>17035</v>
      </c>
      <c r="C3715" s="1">
        <v>1</v>
      </c>
      <c r="D3715" s="1">
        <v>0</v>
      </c>
      <c r="E3715" s="34">
        <f>(B3715-MAX(B$42:B3715))/MAX(B$42:B3715)</f>
        <v>-0.42126719891285885</v>
      </c>
      <c r="F3715" s="49">
        <v>145.87</v>
      </c>
      <c r="G3715" s="4" t="str">
        <f>IF(F3715&lt;=H$1, "침체", IF(F3715&gt;=G$1, "과열", ""))</f>
        <v>과열</v>
      </c>
      <c r="H3715" s="3">
        <f t="shared" si="220"/>
        <v>-22.019999999999982</v>
      </c>
      <c r="I3715" s="14">
        <v>1</v>
      </c>
      <c r="J3715" s="46">
        <f t="shared" si="219"/>
        <v>1342754.3330155634</v>
      </c>
      <c r="K3715" s="35">
        <f>(J3715-MAX(J$42:J3715))/MAX(J$42:J3715)</f>
        <v>-0.12002451615031004</v>
      </c>
      <c r="L3715" s="3"/>
    </row>
    <row r="3716" spans="1:12" x14ac:dyDescent="0.3">
      <c r="A3716" s="2" t="s">
        <v>8</v>
      </c>
      <c r="B3716" s="1">
        <v>17175</v>
      </c>
      <c r="C3716" s="1">
        <v>0</v>
      </c>
      <c r="D3716" s="1">
        <v>0</v>
      </c>
      <c r="E3716" s="34">
        <f>(B3716-MAX(B$42:B3716))/MAX(B$42:B3716)</f>
        <v>-0.41651095634448787</v>
      </c>
      <c r="F3716" s="49">
        <v>119.33</v>
      </c>
      <c r="G3716" s="4" t="str">
        <f>IF(F3716&lt;=H$1, "침체", IF(F3716&gt;=G$1, "과열", ""))</f>
        <v>과열</v>
      </c>
      <c r="H3716" s="3">
        <f t="shared" si="220"/>
        <v>-26.540000000000006</v>
      </c>
      <c r="I3716" s="14">
        <v>1</v>
      </c>
      <c r="J3716" s="46">
        <f t="shared" si="219"/>
        <v>1342754.3330155634</v>
      </c>
      <c r="K3716" s="35">
        <f>(J3716-MAX(J$42:J3716))/MAX(J$42:J3716)</f>
        <v>-0.12002451615031004</v>
      </c>
      <c r="L3716" s="3"/>
    </row>
    <row r="3717" spans="1:12" x14ac:dyDescent="0.3">
      <c r="A3717" s="2" t="s">
        <v>7</v>
      </c>
      <c r="B3717" s="1">
        <v>17055</v>
      </c>
      <c r="C3717" s="1">
        <v>0</v>
      </c>
      <c r="D3717" s="1">
        <v>0</v>
      </c>
      <c r="E3717" s="34">
        <f>(B3717-MAX(B$42:B3717))/MAX(B$42:B3717)</f>
        <v>-0.42058773568880586</v>
      </c>
      <c r="F3717" s="49">
        <v>96.55</v>
      </c>
      <c r="G3717" s="4" t="str">
        <f>IF(F3717&lt;=H$1, "침체", IF(F3717&gt;=G$1, "과열", ""))</f>
        <v>과열</v>
      </c>
      <c r="H3717" s="3">
        <f t="shared" si="220"/>
        <v>-22.78</v>
      </c>
      <c r="I3717" s="14">
        <v>1</v>
      </c>
      <c r="J3717" s="46">
        <f t="shared" si="219"/>
        <v>1342754.3330155634</v>
      </c>
      <c r="K3717" s="35">
        <f>(J3717-MAX(J$42:J3717))/MAX(J$42:J3717)</f>
        <v>-0.12002451615031004</v>
      </c>
      <c r="L3717" s="3"/>
    </row>
    <row r="3718" spans="1:12" x14ac:dyDescent="0.3">
      <c r="A3718" s="2" t="s">
        <v>6</v>
      </c>
      <c r="B3718" s="1">
        <v>16895</v>
      </c>
      <c r="C3718" s="1">
        <v>0</v>
      </c>
      <c r="D3718" s="1">
        <v>0</v>
      </c>
      <c r="E3718" s="34">
        <f>(B3718-MAX(B$42:B3718))/MAX(B$42:B3718)</f>
        <v>-0.42602344148122984</v>
      </c>
      <c r="F3718" s="49">
        <v>73.91</v>
      </c>
      <c r="G3718" s="4" t="str">
        <f>IF(F3718&lt;=H$1, "침체", IF(F3718&gt;=G$1, "과열", ""))</f>
        <v/>
      </c>
      <c r="H3718" s="3">
        <f t="shared" si="220"/>
        <v>-22.64</v>
      </c>
      <c r="I3718" s="14">
        <v>1</v>
      </c>
      <c r="J3718" s="46">
        <f t="shared" si="219"/>
        <v>1342754.3330155634</v>
      </c>
      <c r="K3718" s="35">
        <f>(J3718-MAX(J$42:J3718))/MAX(J$42:J3718)</f>
        <v>-0.12002451615031004</v>
      </c>
      <c r="L3718" s="3"/>
    </row>
    <row r="3719" spans="1:12" x14ac:dyDescent="0.3">
      <c r="A3719" s="2" t="s">
        <v>5</v>
      </c>
      <c r="B3719" s="1">
        <v>17190</v>
      </c>
      <c r="C3719" s="1">
        <v>0</v>
      </c>
      <c r="D3719" s="1">
        <v>0</v>
      </c>
      <c r="E3719" s="34">
        <f>(B3719-MAX(B$42:B3719))/MAX(B$42:B3719)</f>
        <v>-0.41600135892644813</v>
      </c>
      <c r="F3719" s="49">
        <v>76.930000000000007</v>
      </c>
      <c r="G3719" s="4" t="str">
        <f>IF(F3719&lt;=H$1, "침체", IF(F3719&gt;=G$1, "과열", ""))</f>
        <v/>
      </c>
      <c r="H3719" s="3">
        <f t="shared" si="220"/>
        <v>3.0200000000000102</v>
      </c>
      <c r="I3719" s="14">
        <v>1</v>
      </c>
      <c r="J3719" s="46">
        <f t="shared" si="219"/>
        <v>1342754.3330155634</v>
      </c>
      <c r="K3719" s="35">
        <f>(J3719-MAX(J$42:J3719))/MAX(J$42:J3719)</f>
        <v>-0.12002451615031004</v>
      </c>
      <c r="L3719" s="3"/>
    </row>
    <row r="3720" spans="1:12" x14ac:dyDescent="0.3">
      <c r="A3720" s="2" t="s">
        <v>4</v>
      </c>
      <c r="B3720" s="1">
        <v>16760</v>
      </c>
      <c r="C3720" s="1">
        <v>0</v>
      </c>
      <c r="D3720" s="1">
        <v>0</v>
      </c>
      <c r="E3720" s="34">
        <f>(B3720-MAX(B$42:B3720))/MAX(B$42:B3720)</f>
        <v>-0.43060981824358757</v>
      </c>
      <c r="F3720" s="49">
        <v>37.4</v>
      </c>
      <c r="G3720" s="4" t="str">
        <f>IF(F3720&lt;=H$1, "침체", IF(F3720&gt;=G$1, "과열", ""))</f>
        <v/>
      </c>
      <c r="H3720" s="3">
        <f t="shared" si="220"/>
        <v>-39.530000000000008</v>
      </c>
      <c r="I3720" s="14">
        <v>1</v>
      </c>
      <c r="J3720" s="46">
        <f t="shared" si="219"/>
        <v>1342754.3330155634</v>
      </c>
      <c r="K3720" s="35">
        <f>(J3720-MAX(J$42:J3720))/MAX(J$42:J3720)</f>
        <v>-0.12002451615031004</v>
      </c>
      <c r="L3720" s="3"/>
    </row>
    <row r="3721" spans="1:12" x14ac:dyDescent="0.3">
      <c r="A3721" s="2" t="s">
        <v>3</v>
      </c>
      <c r="B3721" s="1">
        <v>16205</v>
      </c>
      <c r="C3721" s="1">
        <v>0</v>
      </c>
      <c r="D3721" s="1">
        <v>1</v>
      </c>
      <c r="E3721" s="34">
        <f>(B3721-MAX(B$42:B3721))/MAX(B$42:B3721)</f>
        <v>-0.44946492271105826</v>
      </c>
      <c r="F3721" s="49">
        <v>-58.03</v>
      </c>
      <c r="G3721" s="4" t="str">
        <f>IF(F3721&lt;=H$1, "침체", IF(F3721&gt;=G$1, "과열", ""))</f>
        <v/>
      </c>
      <c r="H3721" s="3">
        <f t="shared" si="220"/>
        <v>-95.43</v>
      </c>
      <c r="I3721" s="14">
        <v>1</v>
      </c>
      <c r="J3721" s="46">
        <f t="shared" si="219"/>
        <v>1342754.3330155634</v>
      </c>
      <c r="K3721" s="35">
        <f>(J3721-MAX(J$42:J3721))/MAX(J$42:J3721)</f>
        <v>-0.12002451615031004</v>
      </c>
      <c r="L3721" s="3"/>
    </row>
    <row r="3722" spans="1:12" x14ac:dyDescent="0.3">
      <c r="A3722" s="5" t="s">
        <v>3727</v>
      </c>
      <c r="E3722" s="15">
        <f>MIN(E43:E3721)</f>
        <v>-0.66221523959151607</v>
      </c>
      <c r="K3722" s="15">
        <f>MIN(K43:K3721)</f>
        <v>-0.30277313904494396</v>
      </c>
    </row>
  </sheetData>
  <sortState xmlns:xlrd2="http://schemas.microsoft.com/office/spreadsheetml/2017/richdata2" ref="A2:H3721">
    <sortCondition ref="A1:A3721"/>
  </sortState>
  <phoneticPr fontId="1" type="noConversion"/>
  <conditionalFormatting sqref="G1:G1048576">
    <cfRule type="cellIs" dxfId="75" priority="35" operator="equal">
      <formula>"과열"</formula>
    </cfRule>
    <cfRule type="cellIs" dxfId="74" priority="36" operator="equal">
      <formula>"침체"</formula>
    </cfRule>
  </conditionalFormatting>
  <conditionalFormatting sqref="M1:M216 Q217:Q219 M219:M1048576">
    <cfRule type="cellIs" dxfId="73" priority="25" operator="equal">
      <formula>"Lose"</formula>
    </cfRule>
    <cfRule type="cellIs" dxfId="72" priority="26" operator="equal">
      <formula>"Win"</formula>
    </cfRule>
  </conditionalFormatting>
  <conditionalFormatting sqref="K43:K1209 K1452:K3721">
    <cfRule type="containsText" dxfId="69" priority="21" operator="containsText" text="FALSE">
      <formula>NOT(ISERROR(SEARCH("FALSE",K43)))</formula>
    </cfRule>
    <cfRule type="containsText" dxfId="68" priority="22" operator="containsText" text="TRUE">
      <formula>NOT(ISERROR(SEARCH("TRUE",K43)))</formula>
    </cfRule>
  </conditionalFormatting>
  <conditionalFormatting sqref="E43:E3721">
    <cfRule type="containsText" dxfId="67" priority="19" operator="containsText" text="FALSE">
      <formula>NOT(ISERROR(SEARCH("FALSE",E43)))</formula>
    </cfRule>
    <cfRule type="containsText" dxfId="66" priority="20" operator="containsText" text="TRUE">
      <formula>NOT(ISERROR(SEARCH("TRUE",E43)))</formula>
    </cfRule>
  </conditionalFormatting>
  <conditionalFormatting sqref="Q465:Q467">
    <cfRule type="cellIs" dxfId="65" priority="17" operator="equal">
      <formula>"Lose"</formula>
    </cfRule>
    <cfRule type="cellIs" dxfId="64" priority="18" operator="equal">
      <formula>"Win"</formula>
    </cfRule>
  </conditionalFormatting>
  <conditionalFormatting sqref="Q713:Q715">
    <cfRule type="cellIs" dxfId="63" priority="15" operator="equal">
      <formula>"Lose"</formula>
    </cfRule>
    <cfRule type="cellIs" dxfId="62" priority="16" operator="equal">
      <formula>"Win"</formula>
    </cfRule>
  </conditionalFormatting>
  <conditionalFormatting sqref="Q960:Q962">
    <cfRule type="cellIs" dxfId="61" priority="13" operator="equal">
      <formula>"Lose"</formula>
    </cfRule>
    <cfRule type="cellIs" dxfId="60" priority="14" operator="equal">
      <formula>"Win"</formula>
    </cfRule>
  </conditionalFormatting>
  <conditionalFormatting sqref="Q1205:Q1207">
    <cfRule type="cellIs" dxfId="59" priority="11" operator="equal">
      <formula>"Lose"</formula>
    </cfRule>
    <cfRule type="cellIs" dxfId="58" priority="12" operator="equal">
      <formula>"Win"</formula>
    </cfRule>
  </conditionalFormatting>
  <conditionalFormatting sqref="K1210:K1451">
    <cfRule type="containsText" dxfId="57" priority="9" operator="containsText" text="FALSE">
      <formula>NOT(ISERROR(SEARCH("FALSE",K1210)))</formula>
    </cfRule>
    <cfRule type="containsText" dxfId="56" priority="10" operator="containsText" text="TRUE">
      <formula>NOT(ISERROR(SEARCH("TRUE",K1210)))</formula>
    </cfRule>
  </conditionalFormatting>
  <conditionalFormatting sqref="Q1453:Q1455">
    <cfRule type="cellIs" dxfId="55" priority="7" operator="equal">
      <formula>"Lose"</formula>
    </cfRule>
    <cfRule type="cellIs" dxfId="54" priority="8" operator="equal">
      <formula>"Win"</formula>
    </cfRule>
  </conditionalFormatting>
  <conditionalFormatting sqref="Q1699:Q1701">
    <cfRule type="cellIs" dxfId="53" priority="5" operator="equal">
      <formula>"Lose"</formula>
    </cfRule>
    <cfRule type="cellIs" dxfId="52" priority="6" operator="equal">
      <formula>"Win"</formula>
    </cfRule>
  </conditionalFormatting>
  <conditionalFormatting sqref="Q1942:Q1944">
    <cfRule type="cellIs" dxfId="29" priority="3" operator="equal">
      <formula>"Lose"</formula>
    </cfRule>
    <cfRule type="cellIs" dxfId="28" priority="4" operator="equal">
      <formula>"Win"</formula>
    </cfRule>
  </conditionalFormatting>
  <conditionalFormatting sqref="Q2186:Q2188">
    <cfRule type="cellIs" dxfId="27" priority="1" operator="equal">
      <formula>"Lose"</formula>
    </cfRule>
    <cfRule type="cellIs" dxfId="26" priority="2" operator="equal">
      <formula>"Win"</formula>
    </cfRule>
  </conditionalFormatting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41FD2-E665-4E08-B4B2-93243ED68348}">
  <dimension ref="A1:U3722"/>
  <sheetViews>
    <sheetView tabSelected="1" workbookViewId="0">
      <pane ySplit="12" topLeftCell="A1920" activePane="bottomLeft" state="frozen"/>
      <selection pane="bottomLeft" activeCell="S1933" sqref="S1933"/>
    </sheetView>
  </sheetViews>
  <sheetFormatPr defaultRowHeight="16.5" x14ac:dyDescent="0.3"/>
  <cols>
    <col min="1" max="1" width="13.25" style="5" customWidth="1"/>
    <col min="3" max="3" width="9.875" hidden="1" customWidth="1"/>
    <col min="4" max="4" width="11.25" hidden="1" customWidth="1"/>
    <col min="5" max="5" width="11.25" style="41" customWidth="1"/>
    <col min="6" max="6" width="9" style="51"/>
    <col min="7" max="7" width="9" style="5"/>
    <col min="9" max="9" width="11.75" customWidth="1"/>
    <col min="10" max="11" width="12.375" customWidth="1"/>
    <col min="12" max="12" width="10.875" bestFit="1" customWidth="1"/>
    <col min="13" max="13" width="9" style="5"/>
    <col min="15" max="15" width="9.375" customWidth="1"/>
    <col min="17" max="17" width="10.25" customWidth="1"/>
    <col min="20" max="20" width="9.5" customWidth="1"/>
    <col min="21" max="21" width="8.375" customWidth="1"/>
    <col min="22" max="22" width="10.25" customWidth="1"/>
  </cols>
  <sheetData>
    <row r="1" spans="1:13" x14ac:dyDescent="0.3">
      <c r="A1" s="2" t="s">
        <v>0</v>
      </c>
      <c r="B1" s="2" t="s">
        <v>3739</v>
      </c>
      <c r="C1" s="2" t="s">
        <v>3724</v>
      </c>
      <c r="D1" s="2" t="s">
        <v>1</v>
      </c>
      <c r="E1" s="37" t="s">
        <v>3729</v>
      </c>
      <c r="F1" s="47" t="s">
        <v>2</v>
      </c>
      <c r="G1" s="4">
        <v>89</v>
      </c>
      <c r="H1" s="4">
        <v>-145</v>
      </c>
      <c r="I1" s="20">
        <v>1.4999999999999999E-4</v>
      </c>
      <c r="J1" s="21">
        <v>2.5000000000000001E-3</v>
      </c>
      <c r="K1" s="21" t="s">
        <v>3727</v>
      </c>
      <c r="L1" s="18">
        <v>1000000</v>
      </c>
      <c r="M1" s="52" t="s">
        <v>3738</v>
      </c>
    </row>
    <row r="2" spans="1:13" hidden="1" x14ac:dyDescent="0.3">
      <c r="A2" s="9" t="s">
        <v>3723</v>
      </c>
      <c r="B2" s="6">
        <v>10165</v>
      </c>
      <c r="C2" s="6" t="s">
        <v>3713</v>
      </c>
      <c r="D2" s="6" t="s">
        <v>3713</v>
      </c>
      <c r="E2" s="38"/>
      <c r="F2" s="48" t="s">
        <v>3713</v>
      </c>
      <c r="G2" s="7" t="str">
        <f>IF(F2&lt;=H$1, "침체", IF(F2&gt;=G$1, "과열", ""))</f>
        <v>과열</v>
      </c>
      <c r="H2" s="8"/>
      <c r="I2" s="8"/>
      <c r="J2" s="8"/>
      <c r="K2" s="8"/>
      <c r="L2" s="3"/>
    </row>
    <row r="3" spans="1:13" hidden="1" x14ac:dyDescent="0.3">
      <c r="A3" s="9" t="s">
        <v>3722</v>
      </c>
      <c r="B3" s="6">
        <v>10165</v>
      </c>
      <c r="C3" s="6" t="s">
        <v>3713</v>
      </c>
      <c r="D3" s="6" t="s">
        <v>3713</v>
      </c>
      <c r="E3" s="38"/>
      <c r="F3" s="48" t="s">
        <v>3713</v>
      </c>
      <c r="G3" s="7" t="str">
        <f>IF(F3&lt;=H$1, "침체", IF(F3&gt;=G$1, "과열", ""))</f>
        <v>과열</v>
      </c>
      <c r="H3" s="8"/>
      <c r="I3" s="8"/>
      <c r="J3" s="8"/>
      <c r="K3" s="8"/>
      <c r="L3" s="3"/>
    </row>
    <row r="4" spans="1:13" hidden="1" x14ac:dyDescent="0.3">
      <c r="A4" s="9" t="s">
        <v>3721</v>
      </c>
      <c r="B4" s="6">
        <v>9935</v>
      </c>
      <c r="C4" s="6" t="s">
        <v>3713</v>
      </c>
      <c r="D4" s="6" t="s">
        <v>3713</v>
      </c>
      <c r="E4" s="38"/>
      <c r="F4" s="48" t="s">
        <v>3713</v>
      </c>
      <c r="G4" s="7" t="str">
        <f>IF(F4&lt;=H$1, "침체", IF(F4&gt;=G$1, "과열", ""))</f>
        <v>과열</v>
      </c>
      <c r="H4" s="8"/>
      <c r="I4" s="8"/>
      <c r="J4" s="8"/>
      <c r="K4" s="8"/>
      <c r="L4" s="3"/>
    </row>
    <row r="5" spans="1:13" hidden="1" x14ac:dyDescent="0.3">
      <c r="A5" s="9" t="s">
        <v>3720</v>
      </c>
      <c r="B5" s="6">
        <v>9605</v>
      </c>
      <c r="C5" s="6" t="s">
        <v>3713</v>
      </c>
      <c r="D5" s="6" t="s">
        <v>3713</v>
      </c>
      <c r="E5" s="38"/>
      <c r="F5" s="48" t="s">
        <v>3713</v>
      </c>
      <c r="G5" s="7" t="str">
        <f>IF(F5&lt;=H$1, "침체", IF(F5&gt;=G$1, "과열", ""))</f>
        <v>과열</v>
      </c>
      <c r="H5" s="8"/>
      <c r="I5" s="8"/>
      <c r="J5" s="8"/>
      <c r="K5" s="8"/>
      <c r="L5" s="3"/>
    </row>
    <row r="6" spans="1:13" hidden="1" x14ac:dyDescent="0.3">
      <c r="A6" s="9" t="s">
        <v>3719</v>
      </c>
      <c r="B6" s="6">
        <v>9675</v>
      </c>
      <c r="C6" s="6" t="s">
        <v>3713</v>
      </c>
      <c r="D6" s="6" t="s">
        <v>3713</v>
      </c>
      <c r="E6" s="38"/>
      <c r="F6" s="48" t="s">
        <v>3713</v>
      </c>
      <c r="G6" s="7" t="str">
        <f>IF(F6&lt;=H$1, "침체", IF(F6&gt;=G$1, "과열", ""))</f>
        <v>과열</v>
      </c>
      <c r="H6" s="8"/>
      <c r="I6" s="8"/>
      <c r="J6" s="8"/>
      <c r="K6" s="8"/>
      <c r="L6" s="3"/>
    </row>
    <row r="7" spans="1:13" hidden="1" x14ac:dyDescent="0.3">
      <c r="A7" s="9" t="s">
        <v>3718</v>
      </c>
      <c r="B7" s="6">
        <v>9970</v>
      </c>
      <c r="C7" s="6" t="s">
        <v>3713</v>
      </c>
      <c r="D7" s="6" t="s">
        <v>3713</v>
      </c>
      <c r="E7" s="38"/>
      <c r="F7" s="48" t="s">
        <v>3713</v>
      </c>
      <c r="G7" s="7" t="str">
        <f>IF(F7&lt;=H$1, "침체", IF(F7&gt;=G$1, "과열", ""))</f>
        <v>과열</v>
      </c>
      <c r="H7" s="8"/>
      <c r="I7" s="8"/>
      <c r="J7" s="8"/>
      <c r="K7" s="8"/>
      <c r="L7" s="3"/>
    </row>
    <row r="8" spans="1:13" hidden="1" x14ac:dyDescent="0.3">
      <c r="A8" s="9" t="s">
        <v>3717</v>
      </c>
      <c r="B8" s="6">
        <v>10000</v>
      </c>
      <c r="C8" s="6" t="s">
        <v>3713</v>
      </c>
      <c r="D8" s="6" t="s">
        <v>3713</v>
      </c>
      <c r="E8" s="38"/>
      <c r="F8" s="48" t="s">
        <v>3713</v>
      </c>
      <c r="G8" s="7" t="str">
        <f>IF(F8&lt;=H$1, "침체", IF(F8&gt;=G$1, "과열", ""))</f>
        <v>과열</v>
      </c>
      <c r="H8" s="8"/>
      <c r="I8" s="8"/>
      <c r="J8" s="8"/>
      <c r="K8" s="8"/>
      <c r="L8" s="3"/>
    </row>
    <row r="9" spans="1:13" hidden="1" x14ac:dyDescent="0.3">
      <c r="A9" s="9" t="s">
        <v>3716</v>
      </c>
      <c r="B9" s="6">
        <v>9980</v>
      </c>
      <c r="C9" s="6" t="s">
        <v>3713</v>
      </c>
      <c r="D9" s="6" t="s">
        <v>3713</v>
      </c>
      <c r="E9" s="38"/>
      <c r="F9" s="48" t="s">
        <v>3713</v>
      </c>
      <c r="G9" s="7" t="str">
        <f>IF(F9&lt;=H$1, "침체", IF(F9&gt;=G$1, "과열", ""))</f>
        <v>과열</v>
      </c>
      <c r="H9" s="8"/>
      <c r="I9" s="8"/>
      <c r="J9" s="8"/>
      <c r="K9" s="8"/>
      <c r="L9" s="3"/>
    </row>
    <row r="10" spans="1:13" hidden="1" x14ac:dyDescent="0.3">
      <c r="A10" s="9" t="s">
        <v>3715</v>
      </c>
      <c r="B10" s="6">
        <v>10245</v>
      </c>
      <c r="C10" s="6" t="s">
        <v>3713</v>
      </c>
      <c r="D10" s="6" t="s">
        <v>3713</v>
      </c>
      <c r="E10" s="38"/>
      <c r="F10" s="48" t="s">
        <v>3713</v>
      </c>
      <c r="G10" s="7" t="str">
        <f>IF(F10&lt;=H$1, "침체", IF(F10&gt;=G$1, "과열", ""))</f>
        <v>과열</v>
      </c>
      <c r="H10" s="8"/>
      <c r="I10" s="8"/>
      <c r="J10" s="8"/>
      <c r="K10" s="8"/>
      <c r="L10" s="3"/>
    </row>
    <row r="11" spans="1:13" hidden="1" x14ac:dyDescent="0.3">
      <c r="A11" s="9" t="s">
        <v>3714</v>
      </c>
      <c r="B11" s="6">
        <v>10605</v>
      </c>
      <c r="C11" s="6">
        <v>0</v>
      </c>
      <c r="D11" s="6">
        <v>0</v>
      </c>
      <c r="E11" s="38"/>
      <c r="F11" s="48" t="s">
        <v>3713</v>
      </c>
      <c r="G11" s="7" t="str">
        <f>IF(F11&lt;=H$1, "침체", IF(F11&gt;=G$1, "과열", ""))</f>
        <v>과열</v>
      </c>
      <c r="H11" s="8"/>
      <c r="I11" s="8"/>
      <c r="J11" s="8"/>
      <c r="K11" s="8"/>
      <c r="L11" s="3"/>
    </row>
    <row r="12" spans="1:13" hidden="1" x14ac:dyDescent="0.3">
      <c r="A12" s="9" t="s">
        <v>3712</v>
      </c>
      <c r="B12" s="6">
        <v>10555</v>
      </c>
      <c r="C12" s="6">
        <v>0</v>
      </c>
      <c r="D12" s="6">
        <v>0</v>
      </c>
      <c r="E12" s="38"/>
      <c r="F12" s="48" t="s">
        <v>3713</v>
      </c>
      <c r="G12" s="7" t="str">
        <f>IF(F12&lt;=H$1, "침체", IF(F12&gt;=G$1, "과열", ""))</f>
        <v>과열</v>
      </c>
      <c r="H12" s="8"/>
      <c r="I12" s="8"/>
      <c r="J12" s="8"/>
      <c r="K12" s="8"/>
      <c r="L12" s="3"/>
    </row>
    <row r="13" spans="1:13" x14ac:dyDescent="0.3">
      <c r="A13" s="2" t="s">
        <v>3711</v>
      </c>
      <c r="B13" s="1">
        <v>17080</v>
      </c>
      <c r="C13" s="1">
        <v>0</v>
      </c>
      <c r="D13" s="1">
        <v>0</v>
      </c>
      <c r="E13" s="39"/>
      <c r="F13" s="49">
        <v>121.34</v>
      </c>
      <c r="G13" s="4" t="str">
        <f>IF(F13&lt;=H$1, "침체", IF(F13&gt;=G$1, "과열", ""))</f>
        <v>과열</v>
      </c>
      <c r="H13" s="3"/>
      <c r="I13" s="14">
        <v>1</v>
      </c>
      <c r="J13" s="3"/>
      <c r="K13" s="3"/>
      <c r="L13" s="3"/>
    </row>
    <row r="14" spans="1:13" x14ac:dyDescent="0.3">
      <c r="A14" s="2" t="s">
        <v>3710</v>
      </c>
      <c r="B14" s="1">
        <v>16976</v>
      </c>
      <c r="C14" s="1">
        <v>0</v>
      </c>
      <c r="D14" s="1">
        <v>0</v>
      </c>
      <c r="E14" s="39"/>
      <c r="F14" s="49">
        <v>96.41</v>
      </c>
      <c r="G14" s="4" t="str">
        <f>IF(F14&lt;=H$1, "침체", IF(F14&gt;=G$1, "과열", ""))</f>
        <v>과열</v>
      </c>
      <c r="H14" s="3">
        <f t="shared" ref="H14:H77" si="0">F14-F13</f>
        <v>-24.930000000000007</v>
      </c>
      <c r="I14" s="14">
        <v>1</v>
      </c>
      <c r="J14" s="3"/>
      <c r="K14" s="3"/>
      <c r="L14" s="3"/>
    </row>
    <row r="15" spans="1:13" x14ac:dyDescent="0.3">
      <c r="A15" s="2" t="s">
        <v>3709</v>
      </c>
      <c r="B15" s="1">
        <v>17026</v>
      </c>
      <c r="C15" s="1">
        <v>0</v>
      </c>
      <c r="D15" s="1">
        <v>0</v>
      </c>
      <c r="E15" s="39"/>
      <c r="F15" s="49">
        <v>75.91</v>
      </c>
      <c r="G15" s="4" t="str">
        <f>IF(F15&lt;=H$1, "침체", IF(F15&gt;=G$1, "과열", ""))</f>
        <v/>
      </c>
      <c r="H15" s="3">
        <f t="shared" si="0"/>
        <v>-20.5</v>
      </c>
      <c r="I15" s="14">
        <v>1</v>
      </c>
      <c r="J15" s="3"/>
      <c r="K15" s="3"/>
      <c r="L15" s="3"/>
    </row>
    <row r="16" spans="1:13" x14ac:dyDescent="0.3">
      <c r="A16" s="2" t="s">
        <v>3708</v>
      </c>
      <c r="B16" s="1">
        <v>16853</v>
      </c>
      <c r="C16" s="1">
        <v>0</v>
      </c>
      <c r="D16" s="1">
        <v>0</v>
      </c>
      <c r="E16" s="39"/>
      <c r="F16" s="49">
        <v>35.04</v>
      </c>
      <c r="G16" s="4" t="str">
        <f>IF(F16&lt;=H$1, "침체", IF(F16&gt;=G$1, "과열", ""))</f>
        <v/>
      </c>
      <c r="H16" s="3">
        <f t="shared" si="0"/>
        <v>-40.869999999999997</v>
      </c>
      <c r="I16" s="14">
        <v>1</v>
      </c>
      <c r="J16" s="3"/>
      <c r="K16" s="3"/>
      <c r="L16" s="3"/>
    </row>
    <row r="17" spans="1:12" x14ac:dyDescent="0.3">
      <c r="A17" s="2" t="s">
        <v>3707</v>
      </c>
      <c r="B17" s="1">
        <v>16895</v>
      </c>
      <c r="C17" s="1">
        <v>0</v>
      </c>
      <c r="D17" s="1">
        <v>0</v>
      </c>
      <c r="E17" s="39"/>
      <c r="F17" s="49">
        <v>15.85</v>
      </c>
      <c r="G17" s="4" t="str">
        <f>IF(F17&lt;=H$1, "침체", IF(F17&gt;=G$1, "과열", ""))</f>
        <v/>
      </c>
      <c r="H17" s="3">
        <f t="shared" si="0"/>
        <v>-19.189999999999998</v>
      </c>
      <c r="I17" s="14">
        <v>1</v>
      </c>
      <c r="J17" s="3"/>
      <c r="K17" s="3"/>
      <c r="L17" s="3"/>
    </row>
    <row r="18" spans="1:12" x14ac:dyDescent="0.3">
      <c r="A18" s="2" t="s">
        <v>3706</v>
      </c>
      <c r="B18" s="1">
        <v>17226</v>
      </c>
      <c r="C18" s="1">
        <v>0</v>
      </c>
      <c r="D18" s="1">
        <v>0</v>
      </c>
      <c r="E18" s="39"/>
      <c r="F18" s="49">
        <v>99.33</v>
      </c>
      <c r="G18" s="4" t="str">
        <f>IF(F18&lt;=H$1, "침체", IF(F18&gt;=G$1, "과열", ""))</f>
        <v>과열</v>
      </c>
      <c r="H18" s="3">
        <f t="shared" si="0"/>
        <v>83.48</v>
      </c>
      <c r="I18" s="14">
        <v>1</v>
      </c>
      <c r="J18" s="3"/>
      <c r="K18" s="3"/>
      <c r="L18" s="3"/>
    </row>
    <row r="19" spans="1:12" x14ac:dyDescent="0.3">
      <c r="A19" s="2" t="s">
        <v>3705</v>
      </c>
      <c r="B19" s="1">
        <v>17153</v>
      </c>
      <c r="C19" s="1">
        <v>0</v>
      </c>
      <c r="D19" s="1">
        <v>0</v>
      </c>
      <c r="E19" s="39"/>
      <c r="F19" s="49">
        <v>101.57</v>
      </c>
      <c r="G19" s="4" t="str">
        <f>IF(F19&lt;=H$1, "침체", IF(F19&gt;=G$1, "과열", ""))</f>
        <v>과열</v>
      </c>
      <c r="H19" s="3">
        <f t="shared" si="0"/>
        <v>2.2399999999999949</v>
      </c>
      <c r="I19" s="14">
        <v>1</v>
      </c>
      <c r="J19" s="3"/>
      <c r="K19" s="3"/>
      <c r="L19" s="3"/>
    </row>
    <row r="20" spans="1:12" x14ac:dyDescent="0.3">
      <c r="A20" s="2" t="s">
        <v>3704</v>
      </c>
      <c r="B20" s="1">
        <v>17261</v>
      </c>
      <c r="C20" s="1">
        <v>0</v>
      </c>
      <c r="D20" s="1">
        <v>0</v>
      </c>
      <c r="E20" s="39"/>
      <c r="F20" s="49">
        <v>117.99</v>
      </c>
      <c r="G20" s="4" t="str">
        <f>IF(F20&lt;=H$1, "침체", IF(F20&gt;=G$1, "과열", ""))</f>
        <v>과열</v>
      </c>
      <c r="H20" s="3">
        <f t="shared" si="0"/>
        <v>16.420000000000002</v>
      </c>
      <c r="I20" s="14">
        <v>1</v>
      </c>
      <c r="J20" s="3"/>
      <c r="K20" s="3"/>
      <c r="L20" s="3"/>
    </row>
    <row r="21" spans="1:12" x14ac:dyDescent="0.3">
      <c r="A21" s="2" t="s">
        <v>3703</v>
      </c>
      <c r="B21" s="1">
        <v>17061</v>
      </c>
      <c r="C21" s="1">
        <v>0</v>
      </c>
      <c r="D21" s="1">
        <v>0</v>
      </c>
      <c r="E21" s="39"/>
      <c r="F21" s="49">
        <v>37.909999999999997</v>
      </c>
      <c r="G21" s="4" t="str">
        <f>IF(F21&lt;=H$1, "침체", IF(F21&gt;=G$1, "과열", ""))</f>
        <v/>
      </c>
      <c r="H21" s="3">
        <f t="shared" si="0"/>
        <v>-80.08</v>
      </c>
      <c r="I21" s="14">
        <v>1</v>
      </c>
      <c r="J21" s="3"/>
      <c r="K21" s="3"/>
      <c r="L21" s="3"/>
    </row>
    <row r="22" spans="1:12" x14ac:dyDescent="0.3">
      <c r="A22" s="2" t="s">
        <v>3702</v>
      </c>
      <c r="B22" s="1">
        <v>17234</v>
      </c>
      <c r="C22" s="1">
        <v>0</v>
      </c>
      <c r="D22" s="1">
        <v>0</v>
      </c>
      <c r="E22" s="39"/>
      <c r="F22" s="49">
        <v>112.8</v>
      </c>
      <c r="G22" s="4" t="str">
        <f>IF(F22&lt;=H$1, "침체", IF(F22&gt;=G$1, "과열", ""))</f>
        <v>과열</v>
      </c>
      <c r="H22" s="3">
        <f t="shared" si="0"/>
        <v>74.89</v>
      </c>
      <c r="I22" s="14">
        <v>1</v>
      </c>
      <c r="J22" s="3"/>
      <c r="K22" s="3"/>
      <c r="L22" s="3"/>
    </row>
    <row r="23" spans="1:12" x14ac:dyDescent="0.3">
      <c r="A23" s="2" t="s">
        <v>3701</v>
      </c>
      <c r="B23" s="1">
        <v>17234</v>
      </c>
      <c r="C23" s="1">
        <v>0</v>
      </c>
      <c r="D23" s="1">
        <v>0</v>
      </c>
      <c r="E23" s="39"/>
      <c r="F23" s="49">
        <v>115.61</v>
      </c>
      <c r="G23" s="4" t="str">
        <f>IF(F23&lt;=H$1, "침체", IF(F23&gt;=G$1, "과열", ""))</f>
        <v>과열</v>
      </c>
      <c r="H23" s="3">
        <f t="shared" si="0"/>
        <v>2.8100000000000023</v>
      </c>
      <c r="I23" s="14">
        <v>1</v>
      </c>
      <c r="J23" s="3"/>
      <c r="K23" s="3"/>
      <c r="L23" s="3"/>
    </row>
    <row r="24" spans="1:12" x14ac:dyDescent="0.3">
      <c r="A24" s="2" t="s">
        <v>3700</v>
      </c>
      <c r="B24" s="1">
        <v>17253</v>
      </c>
      <c r="C24" s="1">
        <v>0</v>
      </c>
      <c r="D24" s="1">
        <v>0</v>
      </c>
      <c r="E24" s="39"/>
      <c r="F24" s="49">
        <v>91.44</v>
      </c>
      <c r="G24" s="4" t="str">
        <f>IF(F24&lt;=H$1, "침체", IF(F24&gt;=G$1, "과열", ""))</f>
        <v>과열</v>
      </c>
      <c r="H24" s="3">
        <f t="shared" si="0"/>
        <v>-24.17</v>
      </c>
      <c r="I24" s="14">
        <v>1</v>
      </c>
      <c r="J24" s="3"/>
      <c r="K24" s="3"/>
      <c r="L24" s="3"/>
    </row>
    <row r="25" spans="1:12" x14ac:dyDescent="0.3">
      <c r="A25" s="2" t="s">
        <v>3699</v>
      </c>
      <c r="B25" s="1">
        <v>17349</v>
      </c>
      <c r="C25" s="1">
        <v>0</v>
      </c>
      <c r="D25" s="1">
        <v>0</v>
      </c>
      <c r="E25" s="39"/>
      <c r="F25" s="49">
        <v>88.38</v>
      </c>
      <c r="G25" s="4" t="str">
        <f>IF(F25&lt;=H$1, "침체", IF(F25&gt;=G$1, "과열", ""))</f>
        <v/>
      </c>
      <c r="H25" s="3">
        <f t="shared" si="0"/>
        <v>-3.0600000000000023</v>
      </c>
      <c r="I25" s="14">
        <v>1</v>
      </c>
      <c r="J25" s="3"/>
      <c r="K25" s="3"/>
      <c r="L25" s="3"/>
    </row>
    <row r="26" spans="1:12" x14ac:dyDescent="0.3">
      <c r="A26" s="2" t="s">
        <v>3698</v>
      </c>
      <c r="B26" s="1">
        <v>17307</v>
      </c>
      <c r="C26" s="1">
        <v>0</v>
      </c>
      <c r="D26" s="1">
        <v>0</v>
      </c>
      <c r="E26" s="39"/>
      <c r="F26" s="49">
        <v>82.11</v>
      </c>
      <c r="G26" s="4" t="str">
        <f>IF(F26&lt;=H$1, "침체", IF(F26&gt;=G$1, "과열", ""))</f>
        <v/>
      </c>
      <c r="H26" s="3">
        <f t="shared" si="0"/>
        <v>-6.269999999999996</v>
      </c>
      <c r="I26" s="14">
        <v>1</v>
      </c>
      <c r="J26" s="3"/>
      <c r="K26" s="3"/>
      <c r="L26" s="3"/>
    </row>
    <row r="27" spans="1:12" x14ac:dyDescent="0.3">
      <c r="A27" s="2" t="s">
        <v>3697</v>
      </c>
      <c r="B27" s="1">
        <v>17418</v>
      </c>
      <c r="C27" s="1">
        <v>0</v>
      </c>
      <c r="D27" s="1">
        <v>0</v>
      </c>
      <c r="E27" s="39"/>
      <c r="F27" s="49">
        <v>119.36</v>
      </c>
      <c r="G27" s="4" t="str">
        <f>IF(F27&lt;=H$1, "침체", IF(F27&gt;=G$1, "과열", ""))</f>
        <v>과열</v>
      </c>
      <c r="H27" s="3">
        <f t="shared" si="0"/>
        <v>37.25</v>
      </c>
      <c r="I27" s="14">
        <v>1</v>
      </c>
      <c r="J27" s="3"/>
      <c r="K27" s="3"/>
      <c r="L27" s="3"/>
    </row>
    <row r="28" spans="1:12" x14ac:dyDescent="0.3">
      <c r="A28" s="2" t="s">
        <v>3696</v>
      </c>
      <c r="B28" s="1">
        <v>17353</v>
      </c>
      <c r="C28" s="1">
        <v>0</v>
      </c>
      <c r="D28" s="1">
        <v>0</v>
      </c>
      <c r="E28" s="39"/>
      <c r="F28" s="49">
        <v>90.35</v>
      </c>
      <c r="G28" s="4" t="str">
        <f>IF(F28&lt;=H$1, "침체", IF(F28&gt;=G$1, "과열", ""))</f>
        <v>과열</v>
      </c>
      <c r="H28" s="3">
        <f t="shared" si="0"/>
        <v>-29.010000000000005</v>
      </c>
      <c r="I28" s="14">
        <v>1</v>
      </c>
      <c r="J28" s="3"/>
      <c r="K28" s="3"/>
      <c r="L28" s="3"/>
    </row>
    <row r="29" spans="1:12" x14ac:dyDescent="0.3">
      <c r="A29" s="2" t="s">
        <v>3695</v>
      </c>
      <c r="B29" s="1">
        <v>17629</v>
      </c>
      <c r="C29" s="1">
        <v>0</v>
      </c>
      <c r="D29" s="1">
        <v>0</v>
      </c>
      <c r="E29" s="39"/>
      <c r="F29" s="49">
        <v>211.18</v>
      </c>
      <c r="G29" s="4" t="str">
        <f>IF(F29&lt;=H$1, "침체", IF(F29&gt;=G$1, "과열", ""))</f>
        <v>과열</v>
      </c>
      <c r="H29" s="3">
        <f t="shared" si="0"/>
        <v>120.83000000000001</v>
      </c>
      <c r="I29" s="14">
        <v>1</v>
      </c>
      <c r="J29" s="3"/>
      <c r="K29" s="3"/>
      <c r="L29" s="3"/>
    </row>
    <row r="30" spans="1:12" x14ac:dyDescent="0.3">
      <c r="A30" s="2" t="s">
        <v>3694</v>
      </c>
      <c r="B30" s="1">
        <v>17706</v>
      </c>
      <c r="C30" s="1">
        <v>0</v>
      </c>
      <c r="D30" s="1">
        <v>0</v>
      </c>
      <c r="E30" s="39"/>
      <c r="F30" s="49">
        <v>212.6</v>
      </c>
      <c r="G30" s="4" t="str">
        <f>IF(F30&lt;=H$1, "침체", IF(F30&gt;=G$1, "과열", ""))</f>
        <v>과열</v>
      </c>
      <c r="H30" s="3">
        <f t="shared" si="0"/>
        <v>1.4199999999999875</v>
      </c>
      <c r="I30" s="14">
        <v>1</v>
      </c>
      <c r="J30" s="3"/>
      <c r="K30" s="3"/>
      <c r="L30" s="3"/>
    </row>
    <row r="31" spans="1:12" x14ac:dyDescent="0.3">
      <c r="A31" s="2" t="s">
        <v>3693</v>
      </c>
      <c r="B31" s="1">
        <v>17798</v>
      </c>
      <c r="C31" s="1">
        <v>0</v>
      </c>
      <c r="D31" s="1">
        <v>0</v>
      </c>
      <c r="E31" s="39"/>
      <c r="F31" s="49">
        <v>176.97</v>
      </c>
      <c r="G31" s="4" t="str">
        <f>IF(F31&lt;=H$1, "침체", IF(F31&gt;=G$1, "과열", ""))</f>
        <v>과열</v>
      </c>
      <c r="H31" s="3">
        <f t="shared" si="0"/>
        <v>-35.629999999999995</v>
      </c>
      <c r="I31" s="14">
        <v>1</v>
      </c>
      <c r="J31" s="3"/>
      <c r="K31" s="3"/>
      <c r="L31" s="3"/>
    </row>
    <row r="32" spans="1:12" x14ac:dyDescent="0.3">
      <c r="A32" s="2" t="s">
        <v>3692</v>
      </c>
      <c r="B32" s="1">
        <v>17806</v>
      </c>
      <c r="C32" s="1">
        <v>0</v>
      </c>
      <c r="D32" s="1">
        <v>0</v>
      </c>
      <c r="E32" s="39"/>
      <c r="F32" s="49">
        <v>139.55000000000001</v>
      </c>
      <c r="G32" s="4" t="str">
        <f>IF(F32&lt;=H$1, "침체", IF(F32&gt;=G$1, "과열", ""))</f>
        <v>과열</v>
      </c>
      <c r="H32" s="3">
        <f t="shared" si="0"/>
        <v>-37.419999999999987</v>
      </c>
      <c r="I32" s="14">
        <v>1</v>
      </c>
      <c r="J32" s="3"/>
      <c r="K32" s="3"/>
      <c r="L32" s="3"/>
    </row>
    <row r="33" spans="1:16" x14ac:dyDescent="0.3">
      <c r="A33" s="2" t="s">
        <v>3691</v>
      </c>
      <c r="B33" s="1">
        <v>17775</v>
      </c>
      <c r="C33" s="1">
        <v>0</v>
      </c>
      <c r="D33" s="1">
        <v>0</v>
      </c>
      <c r="E33" s="39"/>
      <c r="F33" s="49">
        <v>108.16</v>
      </c>
      <c r="G33" s="4" t="str">
        <f>IF(F33&lt;=H$1, "침체", IF(F33&gt;=G$1, "과열", ""))</f>
        <v>과열</v>
      </c>
      <c r="H33" s="3">
        <f t="shared" si="0"/>
        <v>-31.390000000000015</v>
      </c>
      <c r="I33" s="14">
        <v>1</v>
      </c>
      <c r="J33" s="3"/>
      <c r="K33" s="3"/>
      <c r="L33" s="3"/>
    </row>
    <row r="34" spans="1:16" x14ac:dyDescent="0.3">
      <c r="A34" s="2" t="s">
        <v>3690</v>
      </c>
      <c r="B34" s="1">
        <v>17818</v>
      </c>
      <c r="C34" s="1">
        <v>0</v>
      </c>
      <c r="D34" s="1">
        <v>0</v>
      </c>
      <c r="E34" s="39"/>
      <c r="F34" s="49">
        <v>88.01</v>
      </c>
      <c r="G34" s="4" t="str">
        <f>IF(F34&lt;=H$1, "침체", IF(F34&gt;=G$1, "과열", ""))</f>
        <v/>
      </c>
      <c r="H34" s="3">
        <f t="shared" si="0"/>
        <v>-20.149999999999991</v>
      </c>
      <c r="I34" s="14">
        <v>1</v>
      </c>
      <c r="J34" s="3"/>
      <c r="K34" s="3"/>
      <c r="L34" s="3"/>
    </row>
    <row r="35" spans="1:16" x14ac:dyDescent="0.3">
      <c r="A35" s="2" t="s">
        <v>3689</v>
      </c>
      <c r="B35" s="1">
        <v>17737</v>
      </c>
      <c r="C35" s="1">
        <v>0</v>
      </c>
      <c r="D35" s="1">
        <v>0</v>
      </c>
      <c r="E35" s="39"/>
      <c r="F35" s="49">
        <v>54.06</v>
      </c>
      <c r="G35" s="4" t="str">
        <f>IF(F35&lt;=H$1, "침체", IF(F35&gt;=G$1, "과열", ""))</f>
        <v/>
      </c>
      <c r="H35" s="3">
        <f t="shared" si="0"/>
        <v>-33.950000000000003</v>
      </c>
      <c r="I35" s="14">
        <v>1</v>
      </c>
      <c r="J35" s="3"/>
      <c r="K35" s="3"/>
      <c r="L35" s="3"/>
    </row>
    <row r="36" spans="1:16" x14ac:dyDescent="0.3">
      <c r="A36" s="2" t="s">
        <v>3688</v>
      </c>
      <c r="B36" s="1">
        <v>17595</v>
      </c>
      <c r="C36" s="1">
        <v>0</v>
      </c>
      <c r="D36" s="1">
        <v>0</v>
      </c>
      <c r="E36" s="39"/>
      <c r="F36" s="49">
        <v>18.82</v>
      </c>
      <c r="G36" s="4" t="str">
        <f>IF(F36&lt;=H$1, "침체", IF(F36&gt;=G$1, "과열", ""))</f>
        <v/>
      </c>
      <c r="H36" s="3">
        <f t="shared" si="0"/>
        <v>-35.24</v>
      </c>
      <c r="I36" s="14">
        <v>1</v>
      </c>
      <c r="J36" s="3"/>
      <c r="K36" s="3"/>
      <c r="L36" s="3"/>
    </row>
    <row r="37" spans="1:16" x14ac:dyDescent="0.3">
      <c r="A37" s="2" t="s">
        <v>3687</v>
      </c>
      <c r="B37" s="1">
        <v>17564</v>
      </c>
      <c r="C37" s="1">
        <v>0</v>
      </c>
      <c r="D37" s="1">
        <v>0</v>
      </c>
      <c r="E37" s="39"/>
      <c r="F37" s="49">
        <v>-28.33</v>
      </c>
      <c r="G37" s="4" t="str">
        <f>IF(F37&lt;=H$1, "침체", IF(F37&gt;=G$1, "과열", ""))</f>
        <v/>
      </c>
      <c r="H37" s="3">
        <f t="shared" si="0"/>
        <v>-47.15</v>
      </c>
      <c r="I37" s="14">
        <v>1</v>
      </c>
      <c r="J37" s="3"/>
      <c r="K37" s="3"/>
      <c r="L37" s="3"/>
    </row>
    <row r="38" spans="1:16" x14ac:dyDescent="0.3">
      <c r="A38" s="2" t="s">
        <v>3686</v>
      </c>
      <c r="B38" s="1">
        <v>17829</v>
      </c>
      <c r="C38" s="1">
        <v>0</v>
      </c>
      <c r="D38" s="1">
        <v>0</v>
      </c>
      <c r="E38" s="39"/>
      <c r="F38" s="49">
        <v>56.08</v>
      </c>
      <c r="G38" s="4" t="str">
        <f>IF(F38&lt;=H$1, "침체", IF(F38&gt;=G$1, "과열", ""))</f>
        <v/>
      </c>
      <c r="H38" s="3">
        <f t="shared" si="0"/>
        <v>84.41</v>
      </c>
      <c r="I38" s="14">
        <v>1</v>
      </c>
      <c r="J38" s="3"/>
      <c r="K38" s="3"/>
      <c r="L38" s="3"/>
    </row>
    <row r="39" spans="1:16" x14ac:dyDescent="0.3">
      <c r="A39" s="2" t="s">
        <v>3685</v>
      </c>
      <c r="B39" s="1">
        <v>17891</v>
      </c>
      <c r="C39" s="1">
        <v>0</v>
      </c>
      <c r="D39" s="1">
        <v>0</v>
      </c>
      <c r="E39" s="39"/>
      <c r="F39" s="49">
        <v>102.91</v>
      </c>
      <c r="G39" s="4" t="str">
        <f>IF(F39&lt;=H$1, "침체", IF(F39&gt;=G$1, "과열", ""))</f>
        <v>과열</v>
      </c>
      <c r="H39" s="3">
        <f t="shared" si="0"/>
        <v>46.83</v>
      </c>
      <c r="I39" s="14">
        <v>1</v>
      </c>
      <c r="J39" s="3"/>
      <c r="K39" s="3"/>
      <c r="L39" s="3"/>
    </row>
    <row r="40" spans="1:16" x14ac:dyDescent="0.3">
      <c r="A40" s="2" t="s">
        <v>3684</v>
      </c>
      <c r="B40" s="1">
        <v>17779</v>
      </c>
      <c r="C40" s="1">
        <v>0</v>
      </c>
      <c r="D40" s="1">
        <v>0</v>
      </c>
      <c r="E40" s="39"/>
      <c r="F40" s="49">
        <v>22.59</v>
      </c>
      <c r="G40" s="4" t="str">
        <f>IF(F40&lt;=H$1, "침체", IF(F40&gt;=G$1, "과열", ""))</f>
        <v/>
      </c>
      <c r="H40" s="3">
        <f t="shared" si="0"/>
        <v>-80.319999999999993</v>
      </c>
      <c r="I40" s="14">
        <v>1</v>
      </c>
      <c r="J40" s="3"/>
      <c r="K40" s="3"/>
      <c r="L40" s="3"/>
    </row>
    <row r="41" spans="1:16" x14ac:dyDescent="0.3">
      <c r="A41" s="2" t="s">
        <v>3683</v>
      </c>
      <c r="B41" s="1">
        <v>17476</v>
      </c>
      <c r="C41" s="1">
        <v>0</v>
      </c>
      <c r="D41" s="1">
        <v>1</v>
      </c>
      <c r="E41" s="39"/>
      <c r="F41" s="49">
        <v>-172.23</v>
      </c>
      <c r="G41" s="4" t="str">
        <f>IF(F41&lt;=H$1, "침체", IF(F41&gt;=G$1, "과열", ""))</f>
        <v>침체</v>
      </c>
      <c r="H41" s="3">
        <f t="shared" si="0"/>
        <v>-194.82</v>
      </c>
      <c r="I41" s="14">
        <v>1</v>
      </c>
      <c r="J41" s="3"/>
      <c r="K41" s="3"/>
      <c r="L41" s="3"/>
    </row>
    <row r="42" spans="1:16" x14ac:dyDescent="0.3">
      <c r="A42" s="22" t="s">
        <v>3682</v>
      </c>
      <c r="B42" s="1">
        <v>17583</v>
      </c>
      <c r="C42" s="23">
        <v>0</v>
      </c>
      <c r="D42" s="23">
        <v>0</v>
      </c>
      <c r="E42" s="40"/>
      <c r="F42" s="50">
        <v>-109.86</v>
      </c>
      <c r="G42" s="24" t="str">
        <f>IF(F42&lt;=H$1, "침체", IF(F42&gt;=G$1, "과열", ""))</f>
        <v/>
      </c>
      <c r="H42" s="25">
        <f t="shared" si="0"/>
        <v>62.36999999999999</v>
      </c>
      <c r="I42" s="53">
        <f>B42/B41-$I$1-$J$1</f>
        <v>1.0034726825360494</v>
      </c>
      <c r="J42" s="27">
        <f>L1</f>
        <v>1000000</v>
      </c>
      <c r="K42" s="27"/>
      <c r="L42" s="25"/>
      <c r="M42" s="28"/>
      <c r="N42" s="29"/>
      <c r="O42" s="29"/>
      <c r="P42" s="29"/>
    </row>
    <row r="43" spans="1:16" x14ac:dyDescent="0.3">
      <c r="A43" s="2" t="s">
        <v>3681</v>
      </c>
      <c r="B43" s="1">
        <v>17864</v>
      </c>
      <c r="C43" s="1">
        <v>0</v>
      </c>
      <c r="D43" s="1">
        <v>0</v>
      </c>
      <c r="E43" s="34">
        <f>(B43-MAX(B$42:B43))/MAX(B$42:B43)</f>
        <v>0</v>
      </c>
      <c r="F43" s="49">
        <v>52.7</v>
      </c>
      <c r="G43" s="4" t="str">
        <f>IF(F43&lt;=H$1, "침체", IF(F43&gt;=G$1, "과열", ""))</f>
        <v/>
      </c>
      <c r="H43" s="3">
        <f t="shared" si="0"/>
        <v>162.56</v>
      </c>
      <c r="I43" s="14">
        <v>1</v>
      </c>
      <c r="J43" s="46">
        <f>J42*I43</f>
        <v>1000000</v>
      </c>
      <c r="K43" s="35">
        <f>(J43-MAX(J$42:J43))/MAX(J$42:J43)</f>
        <v>0</v>
      </c>
      <c r="L43" s="3"/>
    </row>
    <row r="44" spans="1:16" x14ac:dyDescent="0.3">
      <c r="A44" s="2" t="s">
        <v>3680</v>
      </c>
      <c r="B44" s="1">
        <v>17806</v>
      </c>
      <c r="C44" s="1">
        <v>0</v>
      </c>
      <c r="D44" s="1">
        <v>0</v>
      </c>
      <c r="E44" s="34">
        <f>(B44-MAX(B$42:B44))/MAX(B$42:B44)</f>
        <v>-3.246753246753247E-3</v>
      </c>
      <c r="F44" s="49">
        <v>18.600000000000001</v>
      </c>
      <c r="G44" s="4" t="str">
        <f>IF(F44&lt;=H$1, "침체", IF(F44&gt;=G$1, "과열", ""))</f>
        <v/>
      </c>
      <c r="H44" s="3">
        <f t="shared" si="0"/>
        <v>-34.1</v>
      </c>
      <c r="I44" s="16">
        <f t="shared" ref="I44:I46" si="1">B44/B43</f>
        <v>0.99675324675324672</v>
      </c>
      <c r="J44" s="46">
        <f t="shared" ref="J44:J107" si="2">J43*I44</f>
        <v>996753.24675324676</v>
      </c>
      <c r="K44" s="35">
        <f>(J44-MAX(J$42:J44))/MAX(J$42:J44)</f>
        <v>-3.2467532467532439E-3</v>
      </c>
      <c r="L44" s="3"/>
    </row>
    <row r="45" spans="1:16" x14ac:dyDescent="0.3">
      <c r="A45" s="2" t="s">
        <v>3679</v>
      </c>
      <c r="B45" s="1">
        <v>17783</v>
      </c>
      <c r="C45" s="1">
        <v>0</v>
      </c>
      <c r="D45" s="1">
        <v>0</v>
      </c>
      <c r="E45" s="34">
        <f>(B45-MAX(B$42:B45))/MAX(B$42:B45)</f>
        <v>-4.5342588446036719E-3</v>
      </c>
      <c r="F45" s="49">
        <v>34.340000000000003</v>
      </c>
      <c r="G45" s="4" t="str">
        <f>IF(F45&lt;=H$1, "침체", IF(F45&gt;=G$1, "과열", ""))</f>
        <v/>
      </c>
      <c r="H45" s="3">
        <f t="shared" si="0"/>
        <v>15.740000000000002</v>
      </c>
      <c r="I45" s="16">
        <f t="shared" si="1"/>
        <v>0.99870830057284066</v>
      </c>
      <c r="J45" s="46">
        <f t="shared" si="2"/>
        <v>995465.74115539633</v>
      </c>
      <c r="K45" s="35">
        <f>(J45-MAX(J$42:J45))/MAX(J$42:J45)</f>
        <v>-4.5342588446036676E-3</v>
      </c>
      <c r="L45" s="3"/>
    </row>
    <row r="46" spans="1:16" x14ac:dyDescent="0.3">
      <c r="A46" s="2" t="s">
        <v>3678</v>
      </c>
      <c r="B46" s="1">
        <v>17971</v>
      </c>
      <c r="C46" s="1">
        <v>0</v>
      </c>
      <c r="D46" s="1">
        <v>0</v>
      </c>
      <c r="E46" s="34">
        <f>(B46-MAX(B$42:B46))/MAX(B$42:B46)</f>
        <v>0</v>
      </c>
      <c r="F46" s="49">
        <v>137.01</v>
      </c>
      <c r="G46" s="4" t="str">
        <f>IF(F46&lt;=H$1, "침체", IF(F46&gt;=G$1, "과열", ""))</f>
        <v>과열</v>
      </c>
      <c r="H46" s="3">
        <f t="shared" si="0"/>
        <v>102.66999999999999</v>
      </c>
      <c r="I46" s="16">
        <f t="shared" si="1"/>
        <v>1.0105718945059889</v>
      </c>
      <c r="J46" s="46">
        <f t="shared" si="2"/>
        <v>1005989.6999552173</v>
      </c>
      <c r="K46" s="35">
        <f>(J46-MAX(J$42:J46))/MAX(J$42:J46)</f>
        <v>0</v>
      </c>
      <c r="L46" s="3"/>
    </row>
    <row r="47" spans="1:16" x14ac:dyDescent="0.3">
      <c r="A47" s="2" t="s">
        <v>3677</v>
      </c>
      <c r="B47" s="1">
        <v>17956</v>
      </c>
      <c r="C47" s="1">
        <v>0</v>
      </c>
      <c r="D47" s="1">
        <v>0</v>
      </c>
      <c r="E47" s="34">
        <f>(B47-MAX(B$42:B47))/MAX(B$42:B47)</f>
        <v>-8.346780924823326E-4</v>
      </c>
      <c r="F47" s="49">
        <v>99.14</v>
      </c>
      <c r="G47" s="4" t="str">
        <f>IF(F47&lt;=H$1, "침체", IF(F47&gt;=G$1, "과열", ""))</f>
        <v>과열</v>
      </c>
      <c r="H47" s="8">
        <f t="shared" si="0"/>
        <v>-37.86999999999999</v>
      </c>
      <c r="I47" s="13">
        <f>B47/B46-$I$1-$J$1</f>
        <v>0.99651532190751779</v>
      </c>
      <c r="J47" s="17">
        <f t="shared" si="2"/>
        <v>1002484.1496865206</v>
      </c>
      <c r="K47" s="36">
        <f>(J47-MAX(J$42:J47))/MAX(J$42:J47)</f>
        <v>-3.4846780924822499E-3</v>
      </c>
      <c r="L47" s="13">
        <f>J47/J42-1</f>
        <v>2.4841496865206647E-3</v>
      </c>
      <c r="M47" s="4" t="str">
        <f>IF(L47&gt;=0, "Win", "Lose")</f>
        <v>Win</v>
      </c>
      <c r="N47" s="16">
        <f>J47/$L$1-1</f>
        <v>2.4841496865206647E-3</v>
      </c>
      <c r="O47" s="16">
        <f>(B47-(B47*($I$1+$J$1+$I$1)))/B$42-1</f>
        <v>1.8354274014673377E-2</v>
      </c>
      <c r="P47" s="3" t="s">
        <v>3726</v>
      </c>
    </row>
    <row r="48" spans="1:16" x14ac:dyDescent="0.3">
      <c r="A48" s="2" t="s">
        <v>3676</v>
      </c>
      <c r="B48" s="1">
        <v>17722</v>
      </c>
      <c r="C48" s="1">
        <v>0</v>
      </c>
      <c r="D48" s="1">
        <v>0</v>
      </c>
      <c r="E48" s="34">
        <f>(B48-MAX(B$42:B48))/MAX(B$42:B48)</f>
        <v>-1.3855656335206723E-2</v>
      </c>
      <c r="F48" s="49">
        <v>-62.91</v>
      </c>
      <c r="G48" s="4" t="str">
        <f>IF(F48&lt;=H$1, "침체", IF(F48&gt;=G$1, "과열", ""))</f>
        <v/>
      </c>
      <c r="H48" s="3">
        <f t="shared" si="0"/>
        <v>-162.05000000000001</v>
      </c>
      <c r="I48" s="14">
        <v>1</v>
      </c>
      <c r="J48" s="46">
        <f t="shared" si="2"/>
        <v>1002484.1496865206</v>
      </c>
      <c r="K48" s="35">
        <f>(J48-MAX(J$42:J48))/MAX(J$42:J48)</f>
        <v>-3.4846780924822499E-3</v>
      </c>
      <c r="L48" s="3"/>
    </row>
    <row r="49" spans="1:16" x14ac:dyDescent="0.3">
      <c r="A49" s="2" t="s">
        <v>3675</v>
      </c>
      <c r="B49" s="1">
        <v>17729</v>
      </c>
      <c r="C49" s="1">
        <v>0</v>
      </c>
      <c r="D49" s="1">
        <v>0</v>
      </c>
      <c r="E49" s="34">
        <f>(B49-MAX(B$42:B49))/MAX(B$42:B49)</f>
        <v>-1.34661398920483E-2</v>
      </c>
      <c r="F49" s="49">
        <v>-56.56</v>
      </c>
      <c r="G49" s="4" t="str">
        <f>IF(F49&lt;=H$1, "침체", IF(F49&gt;=G$1, "과열", ""))</f>
        <v/>
      </c>
      <c r="H49" s="3">
        <f t="shared" si="0"/>
        <v>6.3499999999999943</v>
      </c>
      <c r="I49" s="14">
        <v>1</v>
      </c>
      <c r="J49" s="46">
        <f t="shared" si="2"/>
        <v>1002484.1496865206</v>
      </c>
      <c r="K49" s="35">
        <f>(J49-MAX(J$42:J49))/MAX(J$42:J49)</f>
        <v>-3.4846780924822499E-3</v>
      </c>
      <c r="L49" s="3"/>
    </row>
    <row r="50" spans="1:16" x14ac:dyDescent="0.3">
      <c r="A50" s="2" t="s">
        <v>3674</v>
      </c>
      <c r="B50" s="1">
        <v>17869</v>
      </c>
      <c r="C50" s="1">
        <v>0</v>
      </c>
      <c r="D50" s="1">
        <v>0</v>
      </c>
      <c r="E50" s="34">
        <f>(B50-MAX(B$42:B50))/MAX(B$42:B50)</f>
        <v>-5.6758110288798623E-3</v>
      </c>
      <c r="F50" s="49">
        <v>34.35</v>
      </c>
      <c r="G50" s="4" t="str">
        <f>IF(F50&lt;=H$1, "침체", IF(F50&gt;=G$1, "과열", ""))</f>
        <v/>
      </c>
      <c r="H50" s="3">
        <f t="shared" si="0"/>
        <v>90.91</v>
      </c>
      <c r="I50" s="14">
        <v>1</v>
      </c>
      <c r="J50" s="46">
        <f t="shared" si="2"/>
        <v>1002484.1496865206</v>
      </c>
      <c r="K50" s="35">
        <f>(J50-MAX(J$42:J50))/MAX(J$42:J50)</f>
        <v>-3.4846780924822499E-3</v>
      </c>
      <c r="L50" s="3"/>
    </row>
    <row r="51" spans="1:16" x14ac:dyDescent="0.3">
      <c r="A51" s="2" t="s">
        <v>3673</v>
      </c>
      <c r="B51" s="1">
        <v>17589</v>
      </c>
      <c r="C51" s="1">
        <v>0</v>
      </c>
      <c r="D51" s="1">
        <v>1</v>
      </c>
      <c r="E51" s="34">
        <f>(B51-MAX(B$42:B51))/MAX(B$42:B51)</f>
        <v>-2.1256468755216737E-2</v>
      </c>
      <c r="F51" s="49">
        <v>-64.959999999999994</v>
      </c>
      <c r="G51" s="4" t="str">
        <f>IF(F51&lt;=H$1, "침체", IF(F51&gt;=G$1, "과열", ""))</f>
        <v/>
      </c>
      <c r="H51" s="3">
        <f t="shared" si="0"/>
        <v>-99.31</v>
      </c>
      <c r="I51" s="14">
        <v>1</v>
      </c>
      <c r="J51" s="46">
        <f t="shared" si="2"/>
        <v>1002484.1496865206</v>
      </c>
      <c r="K51" s="35">
        <f>(J51-MAX(J$42:J51))/MAX(J$42:J51)</f>
        <v>-3.4846780924822499E-3</v>
      </c>
      <c r="L51" s="3"/>
    </row>
    <row r="52" spans="1:16" x14ac:dyDescent="0.3">
      <c r="A52" s="2" t="s">
        <v>3672</v>
      </c>
      <c r="B52" s="1">
        <v>17589</v>
      </c>
      <c r="C52" s="1">
        <v>0</v>
      </c>
      <c r="D52" s="1">
        <v>1</v>
      </c>
      <c r="E52" s="34">
        <f>(B52-MAX(B$42:B52))/MAX(B$42:B52)</f>
        <v>-2.1256468755216737E-2</v>
      </c>
      <c r="F52" s="49">
        <v>-83.19</v>
      </c>
      <c r="G52" s="4" t="str">
        <f>IF(F52&lt;=H$1, "침체", IF(F52&gt;=G$1, "과열", ""))</f>
        <v/>
      </c>
      <c r="H52" s="3">
        <f t="shared" si="0"/>
        <v>-18.230000000000004</v>
      </c>
      <c r="I52" s="14">
        <v>1</v>
      </c>
      <c r="J52" s="46">
        <f t="shared" si="2"/>
        <v>1002484.1496865206</v>
      </c>
      <c r="K52" s="35">
        <f>(J52-MAX(J$42:J52))/MAX(J$42:J52)</f>
        <v>-3.4846780924822499E-3</v>
      </c>
      <c r="L52" s="3"/>
    </row>
    <row r="53" spans="1:16" x14ac:dyDescent="0.3">
      <c r="A53" s="2" t="s">
        <v>3671</v>
      </c>
      <c r="B53" s="1">
        <v>17199</v>
      </c>
      <c r="C53" s="1">
        <v>0</v>
      </c>
      <c r="D53" s="1">
        <v>1</v>
      </c>
      <c r="E53" s="34">
        <f>(B53-MAX(B$42:B53))/MAX(B$42:B53)</f>
        <v>-4.2958099159757387E-2</v>
      </c>
      <c r="F53" s="49">
        <v>-208.57</v>
      </c>
      <c r="G53" s="4" t="str">
        <f>IF(F53&lt;=H$1, "침체", IF(F53&gt;=G$1, "과열", ""))</f>
        <v>침체</v>
      </c>
      <c r="H53" s="3">
        <f t="shared" si="0"/>
        <v>-125.38</v>
      </c>
      <c r="I53" s="14">
        <v>1</v>
      </c>
      <c r="J53" s="46">
        <f t="shared" si="2"/>
        <v>1002484.1496865206</v>
      </c>
      <c r="K53" s="35">
        <f>(J53-MAX(J$42:J53))/MAX(J$42:J53)</f>
        <v>-3.4846780924822499E-3</v>
      </c>
      <c r="L53" s="3"/>
    </row>
    <row r="54" spans="1:16" x14ac:dyDescent="0.3">
      <c r="A54" s="2" t="s">
        <v>3670</v>
      </c>
      <c r="B54" s="1">
        <v>16810</v>
      </c>
      <c r="C54" s="1">
        <v>0</v>
      </c>
      <c r="D54" s="1">
        <v>1</v>
      </c>
      <c r="E54" s="34">
        <f>(B54-MAX(B$42:B54))/MAX(B$42:B54)</f>
        <v>-6.4604084358132544E-2</v>
      </c>
      <c r="F54" s="49">
        <v>-270.12</v>
      </c>
      <c r="G54" s="4" t="str">
        <f>IF(F54&lt;=H$1, "침체", IF(F54&gt;=G$1, "과열", ""))</f>
        <v>침체</v>
      </c>
      <c r="H54" s="3">
        <f t="shared" si="0"/>
        <v>-61.550000000000011</v>
      </c>
      <c r="I54" s="14">
        <v>1</v>
      </c>
      <c r="J54" s="46">
        <f t="shared" si="2"/>
        <v>1002484.1496865206</v>
      </c>
      <c r="K54" s="35">
        <f>(J54-MAX(J$42:J54))/MAX(J$42:J54)</f>
        <v>-3.4846780924822499E-3</v>
      </c>
      <c r="L54" s="3"/>
    </row>
    <row r="55" spans="1:16" x14ac:dyDescent="0.3">
      <c r="A55" s="2" t="s">
        <v>3669</v>
      </c>
      <c r="B55" s="1">
        <v>17129</v>
      </c>
      <c r="C55" s="1">
        <v>0</v>
      </c>
      <c r="D55" s="1">
        <v>1</v>
      </c>
      <c r="E55" s="34">
        <f>(B55-MAX(B$42:B55))/MAX(B$42:B55)</f>
        <v>-4.6853263591341607E-2</v>
      </c>
      <c r="F55" s="49">
        <v>-135.93</v>
      </c>
      <c r="G55" s="4" t="str">
        <f>IF(F55&lt;=H$1, "침체", IF(F55&gt;=G$1, "과열", ""))</f>
        <v/>
      </c>
      <c r="H55" s="8">
        <f t="shared" si="0"/>
        <v>134.19</v>
      </c>
      <c r="I55" s="13">
        <f>I54-$I$1</f>
        <v>0.99985000000000002</v>
      </c>
      <c r="J55" s="17">
        <f t="shared" si="2"/>
        <v>1002333.7770640677</v>
      </c>
      <c r="K55" s="36">
        <f>(J55-MAX(J$42:J55))/MAX(J$42:J55)</f>
        <v>-3.6341553907683088E-3</v>
      </c>
      <c r="L55" s="8"/>
    </row>
    <row r="56" spans="1:16" x14ac:dyDescent="0.3">
      <c r="A56" s="2" t="s">
        <v>3668</v>
      </c>
      <c r="B56" s="1">
        <v>17028</v>
      </c>
      <c r="C56" s="1">
        <v>0</v>
      </c>
      <c r="D56" s="1">
        <v>1</v>
      </c>
      <c r="E56" s="34">
        <f>(B56-MAX(B$42:B56))/MAX(B$42:B56)</f>
        <v>-5.2473429414055979E-2</v>
      </c>
      <c r="F56" s="49">
        <v>-93.85</v>
      </c>
      <c r="G56" s="4" t="str">
        <f>IF(F56&lt;=H$1, "침체", IF(F56&gt;=G$1, "과열", ""))</f>
        <v/>
      </c>
      <c r="H56" s="3">
        <f t="shared" si="0"/>
        <v>42.080000000000013</v>
      </c>
      <c r="I56" s="16">
        <f t="shared" ref="I56:I62" si="3">B56/B55</f>
        <v>0.99410356705003211</v>
      </c>
      <c r="J56" s="46">
        <f t="shared" si="2"/>
        <v>996423.5831541213</v>
      </c>
      <c r="K56" s="35">
        <f>(J56-MAX(J$42:J56))/MAX(J$42:J56)</f>
        <v>-9.5091597871447952E-3</v>
      </c>
      <c r="L56" s="3"/>
    </row>
    <row r="57" spans="1:16" x14ac:dyDescent="0.3">
      <c r="A57" s="2" t="s">
        <v>3667</v>
      </c>
      <c r="B57" s="1">
        <v>16973</v>
      </c>
      <c r="C57" s="1">
        <v>0</v>
      </c>
      <c r="D57" s="1">
        <v>1</v>
      </c>
      <c r="E57" s="34">
        <f>(B57-MAX(B$42:B57))/MAX(B$42:B57)</f>
        <v>-5.5533915753157866E-2</v>
      </c>
      <c r="F57" s="49">
        <v>-84.29</v>
      </c>
      <c r="G57" s="4" t="str">
        <f>IF(F57&lt;=H$1, "침체", IF(F57&gt;=G$1, "과열", ""))</f>
        <v/>
      </c>
      <c r="H57" s="3">
        <f t="shared" si="0"/>
        <v>9.5599999999999881</v>
      </c>
      <c r="I57" s="16">
        <f t="shared" si="3"/>
        <v>0.99677002583979324</v>
      </c>
      <c r="J57" s="46">
        <f t="shared" si="2"/>
        <v>993205.16072791291</v>
      </c>
      <c r="K57" s="35">
        <f>(J57-MAX(J$42:J57))/MAX(J$42:J57)</f>
        <v>-1.2708419606953745E-2</v>
      </c>
      <c r="L57" s="3"/>
    </row>
    <row r="58" spans="1:16" x14ac:dyDescent="0.3">
      <c r="A58" s="2" t="s">
        <v>3666</v>
      </c>
      <c r="B58" s="1">
        <v>17324</v>
      </c>
      <c r="C58" s="1">
        <v>0</v>
      </c>
      <c r="D58" s="1">
        <v>0</v>
      </c>
      <c r="E58" s="34">
        <f>(B58-MAX(B$42:B58))/MAX(B$42:B58)</f>
        <v>-3.6002448389071282E-2</v>
      </c>
      <c r="F58" s="49">
        <v>-36.03</v>
      </c>
      <c r="G58" s="4" t="str">
        <f>IF(F58&lt;=H$1, "침체", IF(F58&gt;=G$1, "과열", ""))</f>
        <v/>
      </c>
      <c r="H58" s="3">
        <f t="shared" si="0"/>
        <v>48.260000000000005</v>
      </c>
      <c r="I58" s="16">
        <f t="shared" si="3"/>
        <v>1.0206799033759499</v>
      </c>
      <c r="J58" s="46">
        <f t="shared" si="2"/>
        <v>1013744.547484261</v>
      </c>
      <c r="K58" s="35">
        <f>(J58-MAX(J$42:J58))/MAX(J$42:J58)</f>
        <v>0</v>
      </c>
      <c r="L58" s="3"/>
    </row>
    <row r="59" spans="1:16" x14ac:dyDescent="0.3">
      <c r="A59" s="2" t="s">
        <v>3665</v>
      </c>
      <c r="B59" s="1">
        <v>17273</v>
      </c>
      <c r="C59" s="1">
        <v>0</v>
      </c>
      <c r="D59" s="1">
        <v>0</v>
      </c>
      <c r="E59" s="34">
        <f>(B59-MAX(B$42:B59))/MAX(B$42:B59)</f>
        <v>-3.8840353903511211E-2</v>
      </c>
      <c r="F59" s="49">
        <v>-33.57</v>
      </c>
      <c r="G59" s="4" t="str">
        <f>IF(F59&lt;=H$1, "침체", IF(F59&gt;=G$1, "과열", ""))</f>
        <v/>
      </c>
      <c r="H59" s="3">
        <f t="shared" si="0"/>
        <v>2.4600000000000009</v>
      </c>
      <c r="I59" s="16">
        <f t="shared" si="3"/>
        <v>0.9970561071346109</v>
      </c>
      <c r="J59" s="46">
        <f t="shared" si="2"/>
        <v>1010760.192143595</v>
      </c>
      <c r="K59" s="35">
        <f>(J59-MAX(J$42:J59))/MAX(J$42:J59)</f>
        <v>-2.9438928653891037E-3</v>
      </c>
      <c r="L59" s="3"/>
    </row>
    <row r="60" spans="1:16" x14ac:dyDescent="0.3">
      <c r="A60" s="2" t="s">
        <v>3664</v>
      </c>
      <c r="B60" s="1">
        <v>16857</v>
      </c>
      <c r="C60" s="1">
        <v>0</v>
      </c>
      <c r="D60" s="1">
        <v>1</v>
      </c>
      <c r="E60" s="34">
        <f>(B60-MAX(B$42:B60))/MAX(B$42:B60)</f>
        <v>-6.1988759668354571E-2</v>
      </c>
      <c r="F60" s="49">
        <v>-91.97</v>
      </c>
      <c r="G60" s="4" t="str">
        <f>IF(F60&lt;=H$1, "침체", IF(F60&gt;=G$1, "과열", ""))</f>
        <v/>
      </c>
      <c r="H60" s="3">
        <f t="shared" si="0"/>
        <v>-58.4</v>
      </c>
      <c r="I60" s="16">
        <f t="shared" si="3"/>
        <v>0.9759161697446882</v>
      </c>
      <c r="J60" s="46">
        <f t="shared" si="2"/>
        <v>986417.21524718229</v>
      </c>
      <c r="K60" s="35">
        <f>(J60-MAX(J$42:J60))/MAX(J$42:J60)</f>
        <v>-2.6956822904641038E-2</v>
      </c>
      <c r="L60" s="3"/>
    </row>
    <row r="61" spans="1:16" x14ac:dyDescent="0.3">
      <c r="A61" s="2" t="s">
        <v>3663</v>
      </c>
      <c r="B61" s="1">
        <v>16798</v>
      </c>
      <c r="C61" s="1">
        <v>0</v>
      </c>
      <c r="D61" s="1">
        <v>1</v>
      </c>
      <c r="E61" s="34">
        <f>(B61-MAX(B$42:B61))/MAX(B$42:B61)</f>
        <v>-6.5271826832118407E-2</v>
      </c>
      <c r="F61" s="49">
        <v>-99.72</v>
      </c>
      <c r="G61" s="4" t="str">
        <f>IF(F61&lt;=H$1, "침체", IF(F61&gt;=G$1, "과열", ""))</f>
        <v/>
      </c>
      <c r="H61" s="3">
        <f t="shared" si="0"/>
        <v>-7.75</v>
      </c>
      <c r="I61" s="16">
        <f t="shared" si="3"/>
        <v>0.99649997033873172</v>
      </c>
      <c r="J61" s="46">
        <f t="shared" si="2"/>
        <v>982964.72573543154</v>
      </c>
      <c r="K61" s="35">
        <f>(J61-MAX(J$42:J61))/MAX(J$42:J61)</f>
        <v>-3.0362502886169478E-2</v>
      </c>
      <c r="L61" s="3"/>
    </row>
    <row r="62" spans="1:16" x14ac:dyDescent="0.3">
      <c r="A62" s="2" t="s">
        <v>3662</v>
      </c>
      <c r="B62" s="1">
        <v>16623</v>
      </c>
      <c r="C62" s="1">
        <v>0</v>
      </c>
      <c r="D62" s="1">
        <v>1</v>
      </c>
      <c r="E62" s="34">
        <f>(B62-MAX(B$42:B62))/MAX(B$42:B62)</f>
        <v>-7.5009737911078955E-2</v>
      </c>
      <c r="F62" s="49">
        <v>-141.11000000000001</v>
      </c>
      <c r="G62" s="4" t="str">
        <f>IF(F62&lt;=H$1, "침체", IF(F62&gt;=G$1, "과열", ""))</f>
        <v/>
      </c>
      <c r="H62" s="3">
        <f t="shared" si="0"/>
        <v>-41.390000000000015</v>
      </c>
      <c r="I62" s="16">
        <f t="shared" si="3"/>
        <v>0.98958209310632217</v>
      </c>
      <c r="J62" s="46">
        <f t="shared" si="2"/>
        <v>972724.29074295028</v>
      </c>
      <c r="K62" s="35">
        <f>(J62-MAX(J$42:J62))/MAX(J$42:J62)</f>
        <v>-4.046409605172014E-2</v>
      </c>
      <c r="L62" s="3"/>
    </row>
    <row r="63" spans="1:16" x14ac:dyDescent="0.3">
      <c r="A63" s="2" t="s">
        <v>3661</v>
      </c>
      <c r="B63" s="1">
        <v>16366</v>
      </c>
      <c r="C63" s="1">
        <v>0</v>
      </c>
      <c r="D63" s="1">
        <v>1</v>
      </c>
      <c r="E63" s="34">
        <f>(B63-MAX(B$42:B63))/MAX(B$42:B63)</f>
        <v>-8.9310555895609586E-2</v>
      </c>
      <c r="F63" s="49">
        <v>-147.38999999999999</v>
      </c>
      <c r="G63" s="4" t="str">
        <f>IF(F63&lt;=H$1, "침체", IF(F63&gt;=G$1, "과열", ""))</f>
        <v>침체</v>
      </c>
      <c r="H63" s="8">
        <f t="shared" si="0"/>
        <v>-6.2799999999999727</v>
      </c>
      <c r="I63" s="13">
        <f>B63/B62-$I$1-$J$1</f>
        <v>0.98188949347289911</v>
      </c>
      <c r="J63" s="17">
        <f t="shared" si="2"/>
        <v>955107.76112638053</v>
      </c>
      <c r="K63" s="36">
        <f>(J63-MAX(J$42:J63))/MAX(J$42:J63)</f>
        <v>-5.7841777303163082E-2</v>
      </c>
      <c r="L63" s="13">
        <f>J63/J54-1</f>
        <v>-4.7258990154562253E-2</v>
      </c>
      <c r="M63" s="4" t="str">
        <f>IF(L63&gt;=0, "Win", "Lose")</f>
        <v>Lose</v>
      </c>
      <c r="N63" s="16">
        <f>J63/$L$1-1</f>
        <v>-4.4892238873619483E-2</v>
      </c>
      <c r="O63" s="16">
        <f>(B63-(B63*($I$1+$J$1+$I$1)))/B$42-1</f>
        <v>-7.1820781436614967E-2</v>
      </c>
      <c r="P63" s="3" t="s">
        <v>3726</v>
      </c>
    </row>
    <row r="64" spans="1:16" x14ac:dyDescent="0.3">
      <c r="A64" s="2" t="s">
        <v>3660</v>
      </c>
      <c r="B64" s="1">
        <v>16475</v>
      </c>
      <c r="C64" s="1">
        <v>0</v>
      </c>
      <c r="D64" s="1">
        <v>1</v>
      </c>
      <c r="E64" s="34">
        <f>(B64-MAX(B$42:B64))/MAX(B$42:B64)</f>
        <v>-8.3245228423571307E-2</v>
      </c>
      <c r="F64" s="49">
        <v>-134.35</v>
      </c>
      <c r="G64" s="4" t="str">
        <f>IF(F64&lt;=H$1, "침체", IF(F64&gt;=G$1, "과열", ""))</f>
        <v/>
      </c>
      <c r="H64" s="3">
        <f t="shared" si="0"/>
        <v>13.039999999999992</v>
      </c>
      <c r="I64" s="14">
        <v>1</v>
      </c>
      <c r="J64" s="46">
        <f t="shared" si="2"/>
        <v>955107.76112638053</v>
      </c>
      <c r="K64" s="35">
        <f>(J64-MAX(J$42:J64))/MAX(J$42:J64)</f>
        <v>-5.7841777303163082E-2</v>
      </c>
      <c r="L64" s="3"/>
    </row>
    <row r="65" spans="1:16" x14ac:dyDescent="0.3">
      <c r="A65" s="2" t="s">
        <v>3659</v>
      </c>
      <c r="B65" s="1">
        <v>16035</v>
      </c>
      <c r="C65" s="1">
        <v>0</v>
      </c>
      <c r="D65" s="1">
        <v>1</v>
      </c>
      <c r="E65" s="34">
        <f>(B65-MAX(B$42:B65))/MAX(B$42:B65)</f>
        <v>-0.1077291191363864</v>
      </c>
      <c r="F65" s="49">
        <v>-168.78</v>
      </c>
      <c r="G65" s="4" t="str">
        <f>IF(F65&lt;=H$1, "침체", IF(F65&gt;=G$1, "과열", ""))</f>
        <v>침체</v>
      </c>
      <c r="H65" s="3">
        <f t="shared" si="0"/>
        <v>-34.430000000000007</v>
      </c>
      <c r="I65" s="14">
        <v>1</v>
      </c>
      <c r="J65" s="46">
        <f t="shared" si="2"/>
        <v>955107.76112638053</v>
      </c>
      <c r="K65" s="35">
        <f>(J65-MAX(J$42:J65))/MAX(J$42:J65)</f>
        <v>-5.7841777303163082E-2</v>
      </c>
      <c r="L65" s="3"/>
    </row>
    <row r="66" spans="1:16" x14ac:dyDescent="0.3">
      <c r="A66" s="2" t="s">
        <v>3658</v>
      </c>
      <c r="B66" s="1">
        <v>16129</v>
      </c>
      <c r="C66" s="1">
        <v>0</v>
      </c>
      <c r="D66" s="1">
        <v>1</v>
      </c>
      <c r="E66" s="34">
        <f>(B66-MAX(B$42:B66))/MAX(B$42:B66)</f>
        <v>-0.10249846975683045</v>
      </c>
      <c r="F66" s="49">
        <v>-118.68</v>
      </c>
      <c r="G66" s="4" t="str">
        <f>IF(F66&lt;=H$1, "침체", IF(F66&gt;=G$1, "과열", ""))</f>
        <v/>
      </c>
      <c r="H66" s="8">
        <f t="shared" si="0"/>
        <v>50.099999999999994</v>
      </c>
      <c r="I66" s="13">
        <f>I65-$I$1</f>
        <v>0.99985000000000002</v>
      </c>
      <c r="J66" s="17">
        <f t="shared" si="2"/>
        <v>954964.49496221158</v>
      </c>
      <c r="K66" s="36">
        <f>(J66-MAX(J$42:J66))/MAX(J$42:J66)</f>
        <v>-5.7983101036567598E-2</v>
      </c>
      <c r="L66" s="8"/>
    </row>
    <row r="67" spans="1:16" x14ac:dyDescent="0.3">
      <c r="A67" s="2" t="s">
        <v>3657</v>
      </c>
      <c r="B67" s="1">
        <v>16405</v>
      </c>
      <c r="C67" s="1">
        <v>0</v>
      </c>
      <c r="D67" s="1">
        <v>1</v>
      </c>
      <c r="E67" s="34">
        <f>(B67-MAX(B$42:B67))/MAX(B$42:B67)</f>
        <v>-8.7140392855155527E-2</v>
      </c>
      <c r="F67" s="49">
        <v>-75.27</v>
      </c>
      <c r="G67" s="4" t="str">
        <f>IF(F67&lt;=H$1, "침체", IF(F67&gt;=G$1, "과열", ""))</f>
        <v/>
      </c>
      <c r="H67" s="3">
        <f t="shared" si="0"/>
        <v>43.410000000000011</v>
      </c>
      <c r="I67" s="16">
        <f t="shared" ref="I67:I72" si="4">B67/B66</f>
        <v>1.0171120342240685</v>
      </c>
      <c r="J67" s="46">
        <f t="shared" si="2"/>
        <v>971305.88008277526</v>
      </c>
      <c r="K67" s="35">
        <f>(J67-MAX(J$42:J67))/MAX(J$42:J67)</f>
        <v>-4.1863275621854441E-2</v>
      </c>
      <c r="L67" s="3"/>
    </row>
    <row r="68" spans="1:16" x14ac:dyDescent="0.3">
      <c r="A68" s="2" t="s">
        <v>3656</v>
      </c>
      <c r="B68" s="1">
        <v>16576</v>
      </c>
      <c r="C68" s="1">
        <v>0</v>
      </c>
      <c r="D68" s="1">
        <v>0</v>
      </c>
      <c r="E68" s="34">
        <f>(B68-MAX(B$42:B68))/MAX(B$42:B68)</f>
        <v>-7.7625062600856942E-2</v>
      </c>
      <c r="F68" s="49">
        <v>-23.15</v>
      </c>
      <c r="G68" s="4" t="str">
        <f>IF(F68&lt;=H$1, "침체", IF(F68&gt;=G$1, "과열", ""))</f>
        <v/>
      </c>
      <c r="H68" s="3">
        <f t="shared" si="0"/>
        <v>52.12</v>
      </c>
      <c r="I68" s="16">
        <f t="shared" si="4"/>
        <v>1.0104236513258154</v>
      </c>
      <c r="J68" s="46">
        <f t="shared" si="2"/>
        <v>981430.4339074723</v>
      </c>
      <c r="K68" s="35">
        <f>(J68-MAX(J$42:J68))/MAX(J$42:J68)</f>
        <v>-3.1875992484477839E-2</v>
      </c>
      <c r="L68" s="3"/>
    </row>
    <row r="69" spans="1:16" x14ac:dyDescent="0.3">
      <c r="A69" s="2" t="s">
        <v>3655</v>
      </c>
      <c r="B69" s="1">
        <v>16779</v>
      </c>
      <c r="C69" s="1">
        <v>0</v>
      </c>
      <c r="D69" s="1">
        <v>0</v>
      </c>
      <c r="E69" s="34">
        <f>(B69-MAX(B$42:B69))/MAX(B$42:B69)</f>
        <v>-6.6329085749262703E-2</v>
      </c>
      <c r="F69" s="49">
        <v>5.24</v>
      </c>
      <c r="G69" s="4" t="str">
        <f>IF(F69&lt;=H$1, "침체", IF(F69&gt;=G$1, "과열", ""))</f>
        <v/>
      </c>
      <c r="H69" s="3">
        <f t="shared" si="0"/>
        <v>28.39</v>
      </c>
      <c r="I69" s="16">
        <f t="shared" si="4"/>
        <v>1.0122466216216217</v>
      </c>
      <c r="J69" s="46">
        <f t="shared" si="2"/>
        <v>993449.64107948111</v>
      </c>
      <c r="K69" s="35">
        <f>(J69-MAX(J$42:J69))/MAX(J$42:J69)</f>
        <v>-2.0019744081627197E-2</v>
      </c>
      <c r="L69" s="3"/>
    </row>
    <row r="70" spans="1:16" x14ac:dyDescent="0.3">
      <c r="A70" s="2" t="s">
        <v>3654</v>
      </c>
      <c r="B70" s="1">
        <v>16685</v>
      </c>
      <c r="C70" s="1">
        <v>0</v>
      </c>
      <c r="D70" s="1">
        <v>0</v>
      </c>
      <c r="E70" s="34">
        <f>(B70-MAX(B$42:B70))/MAX(B$42:B70)</f>
        <v>-7.155973512881865E-2</v>
      </c>
      <c r="F70" s="49">
        <v>26.86</v>
      </c>
      <c r="G70" s="4" t="str">
        <f>IF(F70&lt;=H$1, "침체", IF(F70&gt;=G$1, "과열", ""))</f>
        <v/>
      </c>
      <c r="H70" s="3">
        <f t="shared" si="0"/>
        <v>21.619999999999997</v>
      </c>
      <c r="I70" s="16">
        <f t="shared" si="4"/>
        <v>0.99439775910364148</v>
      </c>
      <c r="J70" s="46">
        <f t="shared" si="2"/>
        <v>987884.09687175299</v>
      </c>
      <c r="K70" s="35">
        <f>(J70-MAX(J$42:J70))/MAX(J$42:J70)</f>
        <v>-2.5509829548956951E-2</v>
      </c>
      <c r="L70" s="3"/>
    </row>
    <row r="71" spans="1:16" x14ac:dyDescent="0.3">
      <c r="A71" s="2" t="s">
        <v>3653</v>
      </c>
      <c r="B71" s="1">
        <v>17063</v>
      </c>
      <c r="C71" s="1">
        <v>1</v>
      </c>
      <c r="D71" s="1">
        <v>0</v>
      </c>
      <c r="E71" s="34">
        <f>(B71-MAX(B$42:B71))/MAX(B$42:B71)</f>
        <v>-5.0525847198263869E-2</v>
      </c>
      <c r="F71" s="49">
        <v>115.41</v>
      </c>
      <c r="G71" s="4" t="str">
        <f>IF(F71&lt;=H$1, "침체", IF(F71&gt;=G$1, "과열", ""))</f>
        <v>과열</v>
      </c>
      <c r="H71" s="3">
        <f t="shared" si="0"/>
        <v>88.55</v>
      </c>
      <c r="I71" s="16">
        <f t="shared" si="4"/>
        <v>1.0226550794126461</v>
      </c>
      <c r="J71" s="46">
        <f t="shared" si="2"/>
        <v>1010264.6895368728</v>
      </c>
      <c r="K71" s="35">
        <f>(J71-MAX(J$42:J71))/MAX(J$42:J71)</f>
        <v>-3.4326773505454788E-3</v>
      </c>
      <c r="L71" s="3"/>
    </row>
    <row r="72" spans="1:16" x14ac:dyDescent="0.3">
      <c r="A72" s="2" t="s">
        <v>3652</v>
      </c>
      <c r="B72" s="1">
        <v>17086</v>
      </c>
      <c r="C72" s="1">
        <v>1</v>
      </c>
      <c r="D72" s="1">
        <v>0</v>
      </c>
      <c r="E72" s="34">
        <f>(B72-MAX(B$42:B72))/MAX(B$42:B72)</f>
        <v>-4.9246007456457623E-2</v>
      </c>
      <c r="F72" s="49">
        <v>134.6</v>
      </c>
      <c r="G72" s="4" t="str">
        <f>IF(F72&lt;=H$1, "침체", IF(F72&gt;=G$1, "과열", ""))</f>
        <v>과열</v>
      </c>
      <c r="H72" s="3">
        <f t="shared" si="0"/>
        <v>19.189999999999998</v>
      </c>
      <c r="I72" s="16">
        <f t="shared" si="4"/>
        <v>1.0013479458477408</v>
      </c>
      <c r="J72" s="46">
        <f t="shared" si="2"/>
        <v>1011626.4716302531</v>
      </c>
      <c r="K72" s="35">
        <f>(J72-MAX(J$42:J72))/MAX(J$42:J72)</f>
        <v>-2.089358565986011E-3</v>
      </c>
      <c r="L72" s="3"/>
    </row>
    <row r="73" spans="1:16" x14ac:dyDescent="0.3">
      <c r="A73" s="2" t="s">
        <v>3651</v>
      </c>
      <c r="B73" s="1">
        <v>16814</v>
      </c>
      <c r="C73" s="1">
        <v>0</v>
      </c>
      <c r="D73" s="1">
        <v>0</v>
      </c>
      <c r="E73" s="34">
        <f>(B73-MAX(B$42:B73))/MAX(B$42:B73)</f>
        <v>-6.4381503533470594E-2</v>
      </c>
      <c r="F73" s="49">
        <v>47.74</v>
      </c>
      <c r="G73" s="4" t="str">
        <f>IF(F73&lt;=H$1, "침체", IF(F73&gt;=G$1, "과열", ""))</f>
        <v/>
      </c>
      <c r="H73" s="8">
        <f t="shared" si="0"/>
        <v>-86.859999999999985</v>
      </c>
      <c r="I73" s="13">
        <f>B73/B72-$I$1-$J$1</f>
        <v>0.9814305337703384</v>
      </c>
      <c r="J73" s="17">
        <f t="shared" si="2"/>
        <v>992841.10802828346</v>
      </c>
      <c r="K73" s="36">
        <f>(J73-MAX(J$42:J73))/MAX(J$42:J73)</f>
        <v>-2.0620026522314847E-2</v>
      </c>
      <c r="L73" s="13">
        <f>J73/J65-1</f>
        <v>3.9506900098270625E-2</v>
      </c>
      <c r="M73" s="4" t="str">
        <f>IF(L73&gt;=0, "Win", "Lose")</f>
        <v>Win</v>
      </c>
      <c r="N73" s="16">
        <f>J73/$L$1-1</f>
        <v>-7.1588919717164856E-3</v>
      </c>
      <c r="O73" s="16">
        <f>(B73-(B73*($I$1+$J$1+$I$1)))/B$42-1</f>
        <v>-4.6412967070465827E-2</v>
      </c>
      <c r="P73" s="3" t="s">
        <v>3726</v>
      </c>
    </row>
    <row r="74" spans="1:16" x14ac:dyDescent="0.3">
      <c r="A74" s="2" t="s">
        <v>3650</v>
      </c>
      <c r="B74" s="1">
        <v>16946</v>
      </c>
      <c r="C74" s="1">
        <v>0</v>
      </c>
      <c r="D74" s="1">
        <v>0</v>
      </c>
      <c r="E74" s="34">
        <f>(B74-MAX(B$42:B74))/MAX(B$42:B74)</f>
        <v>-5.7036336319626062E-2</v>
      </c>
      <c r="F74" s="49">
        <v>77.05</v>
      </c>
      <c r="G74" s="4" t="str">
        <f>IF(F74&lt;=H$1, "침체", IF(F74&gt;=G$1, "과열", ""))</f>
        <v/>
      </c>
      <c r="H74" s="3">
        <f t="shared" si="0"/>
        <v>29.309999999999995</v>
      </c>
      <c r="I74" s="14">
        <v>1</v>
      </c>
      <c r="J74" s="46">
        <f t="shared" si="2"/>
        <v>992841.10802828346</v>
      </c>
      <c r="K74" s="35">
        <f>(J74-MAX(J$42:J74))/MAX(J$42:J74)</f>
        <v>-2.0620026522314847E-2</v>
      </c>
      <c r="L74" s="3"/>
    </row>
    <row r="75" spans="1:16" x14ac:dyDescent="0.3">
      <c r="A75" s="2" t="s">
        <v>3649</v>
      </c>
      <c r="B75" s="1">
        <v>16849</v>
      </c>
      <c r="C75" s="1">
        <v>0</v>
      </c>
      <c r="D75" s="1">
        <v>0</v>
      </c>
      <c r="E75" s="34">
        <f>(B75-MAX(B$42:B75))/MAX(B$42:B75)</f>
        <v>-6.2433921317678484E-2</v>
      </c>
      <c r="F75" s="49">
        <v>65.67</v>
      </c>
      <c r="G75" s="4" t="str">
        <f>IF(F75&lt;=H$1, "침체", IF(F75&gt;=G$1, "과열", ""))</f>
        <v/>
      </c>
      <c r="H75" s="3">
        <f t="shared" si="0"/>
        <v>-11.379999999999995</v>
      </c>
      <c r="I75" s="14">
        <v>1</v>
      </c>
      <c r="J75" s="46">
        <f t="shared" si="2"/>
        <v>992841.10802828346</v>
      </c>
      <c r="K75" s="35">
        <f>(J75-MAX(J$42:J75))/MAX(J$42:J75)</f>
        <v>-2.0620026522314847E-2</v>
      </c>
      <c r="L75" s="3"/>
    </row>
    <row r="76" spans="1:16" x14ac:dyDescent="0.3">
      <c r="A76" s="2" t="s">
        <v>3648</v>
      </c>
      <c r="B76" s="1">
        <v>16919</v>
      </c>
      <c r="C76" s="1">
        <v>0</v>
      </c>
      <c r="D76" s="1">
        <v>0</v>
      </c>
      <c r="E76" s="34">
        <f>(B76-MAX(B$42:B76))/MAX(B$42:B76)</f>
        <v>-5.8538756886094265E-2</v>
      </c>
      <c r="F76" s="49">
        <v>69.34</v>
      </c>
      <c r="G76" s="4" t="str">
        <f>IF(F76&lt;=H$1, "침체", IF(F76&gt;=G$1, "과열", ""))</f>
        <v/>
      </c>
      <c r="H76" s="3">
        <f t="shared" si="0"/>
        <v>3.6700000000000017</v>
      </c>
      <c r="I76" s="14">
        <v>1</v>
      </c>
      <c r="J76" s="46">
        <f t="shared" si="2"/>
        <v>992841.10802828346</v>
      </c>
      <c r="K76" s="35">
        <f>(J76-MAX(J$42:J76))/MAX(J$42:J76)</f>
        <v>-2.0620026522314847E-2</v>
      </c>
      <c r="L76" s="3"/>
    </row>
    <row r="77" spans="1:16" x14ac:dyDescent="0.3">
      <c r="A77" s="2" t="s">
        <v>3647</v>
      </c>
      <c r="B77" s="1">
        <v>17176</v>
      </c>
      <c r="C77" s="1">
        <v>0</v>
      </c>
      <c r="D77" s="1">
        <v>0</v>
      </c>
      <c r="E77" s="34">
        <f>(B77-MAX(B$42:B77))/MAX(B$42:B77)</f>
        <v>-4.4237938901563634E-2</v>
      </c>
      <c r="F77" s="49">
        <v>119.09</v>
      </c>
      <c r="G77" s="4" t="str">
        <f>IF(F77&lt;=H$1, "침체", IF(F77&gt;=G$1, "과열", ""))</f>
        <v>과열</v>
      </c>
      <c r="H77" s="55">
        <f t="shared" si="0"/>
        <v>49.75</v>
      </c>
      <c r="I77" s="56">
        <v>1</v>
      </c>
      <c r="J77" s="57">
        <f t="shared" si="2"/>
        <v>992841.10802828346</v>
      </c>
      <c r="K77" s="58">
        <f>(J77-MAX(J$42:J77))/MAX(J$42:J77)</f>
        <v>-2.0620026522314847E-2</v>
      </c>
      <c r="L77" s="55"/>
    </row>
    <row r="78" spans="1:16" x14ac:dyDescent="0.3">
      <c r="A78" s="2" t="s">
        <v>3646</v>
      </c>
      <c r="B78" s="1">
        <v>17339</v>
      </c>
      <c r="C78" s="1">
        <v>0</v>
      </c>
      <c r="D78" s="1">
        <v>0</v>
      </c>
      <c r="E78" s="34">
        <f>(B78-MAX(B$42:B78))/MAX(B$42:B78)</f>
        <v>-3.5167770296588949E-2</v>
      </c>
      <c r="F78" s="49">
        <v>163.44</v>
      </c>
      <c r="G78" s="4" t="str">
        <f>IF(F78&lt;=H$1, "침체", IF(F78&gt;=G$1, "과열", ""))</f>
        <v>과열</v>
      </c>
      <c r="H78" s="3">
        <f t="shared" ref="H78:H141" si="5">F78-F77</f>
        <v>44.349999999999994</v>
      </c>
      <c r="I78" s="14">
        <v>1</v>
      </c>
      <c r="J78" s="46">
        <f t="shared" si="2"/>
        <v>992841.10802828346</v>
      </c>
      <c r="K78" s="35">
        <f>(J78-MAX(J$42:J78))/MAX(J$42:J78)</f>
        <v>-2.0620026522314847E-2</v>
      </c>
      <c r="L78" s="3"/>
    </row>
    <row r="79" spans="1:16" x14ac:dyDescent="0.3">
      <c r="A79" s="2" t="s">
        <v>3645</v>
      </c>
      <c r="B79" s="1">
        <v>17363</v>
      </c>
      <c r="C79" s="1">
        <v>0</v>
      </c>
      <c r="D79" s="1">
        <v>0</v>
      </c>
      <c r="E79" s="34">
        <f>(B79-MAX(B$42:B79))/MAX(B$42:B79)</f>
        <v>-3.3832285348617215E-2</v>
      </c>
      <c r="F79" s="49">
        <v>143.08000000000001</v>
      </c>
      <c r="G79" s="4" t="str">
        <f>IF(F79&lt;=H$1, "침체", IF(F79&gt;=G$1, "과열", ""))</f>
        <v>과열</v>
      </c>
      <c r="H79" s="3">
        <f t="shared" si="5"/>
        <v>-20.359999999999985</v>
      </c>
      <c r="I79" s="14">
        <v>1</v>
      </c>
      <c r="J79" s="46">
        <f t="shared" si="2"/>
        <v>992841.10802828346</v>
      </c>
      <c r="K79" s="35">
        <f>(J79-MAX(J$42:J79))/MAX(J$42:J79)</f>
        <v>-2.0620026522314847E-2</v>
      </c>
      <c r="L79" s="3"/>
    </row>
    <row r="80" spans="1:16" x14ac:dyDescent="0.3">
      <c r="A80" s="2" t="s">
        <v>3644</v>
      </c>
      <c r="B80" s="1">
        <v>17511</v>
      </c>
      <c r="C80" s="1">
        <v>0</v>
      </c>
      <c r="D80" s="1">
        <v>0</v>
      </c>
      <c r="E80" s="34">
        <f>(B80-MAX(B$42:B80))/MAX(B$42:B80)</f>
        <v>-2.5596794836124866E-2</v>
      </c>
      <c r="F80" s="49">
        <v>146.79</v>
      </c>
      <c r="G80" s="4" t="str">
        <f>IF(F80&lt;=H$1, "침체", IF(F80&gt;=G$1, "과열", ""))</f>
        <v>과열</v>
      </c>
      <c r="H80" s="3">
        <f t="shared" si="5"/>
        <v>3.7099999999999795</v>
      </c>
      <c r="I80" s="14">
        <v>1</v>
      </c>
      <c r="J80" s="46">
        <f t="shared" si="2"/>
        <v>992841.10802828346</v>
      </c>
      <c r="K80" s="35">
        <f>(J80-MAX(J$42:J80))/MAX(J$42:J80)</f>
        <v>-2.0620026522314847E-2</v>
      </c>
      <c r="L80" s="3"/>
    </row>
    <row r="81" spans="1:12" x14ac:dyDescent="0.3">
      <c r="A81" s="2" t="s">
        <v>3643</v>
      </c>
      <c r="B81" s="1">
        <v>17495</v>
      </c>
      <c r="C81" s="1">
        <v>0</v>
      </c>
      <c r="D81" s="1">
        <v>0</v>
      </c>
      <c r="E81" s="34">
        <f>(B81-MAX(B$42:B81))/MAX(B$42:B81)</f>
        <v>-2.648711813477269E-2</v>
      </c>
      <c r="F81" s="49">
        <v>117.38</v>
      </c>
      <c r="G81" s="4" t="str">
        <f>IF(F81&lt;=H$1, "침체", IF(F81&gt;=G$1, "과열", ""))</f>
        <v>과열</v>
      </c>
      <c r="H81" s="3">
        <f t="shared" si="5"/>
        <v>-29.409999999999997</v>
      </c>
      <c r="I81" s="14">
        <v>1</v>
      </c>
      <c r="J81" s="46">
        <f t="shared" si="2"/>
        <v>992841.10802828346</v>
      </c>
      <c r="K81" s="35">
        <f>(J81-MAX(J$42:J81))/MAX(J$42:J81)</f>
        <v>-2.0620026522314847E-2</v>
      </c>
      <c r="L81" s="3"/>
    </row>
    <row r="82" spans="1:12" x14ac:dyDescent="0.3">
      <c r="A82" s="2" t="s">
        <v>3642</v>
      </c>
      <c r="B82" s="1">
        <v>17538</v>
      </c>
      <c r="C82" s="1">
        <v>0</v>
      </c>
      <c r="D82" s="1">
        <v>0</v>
      </c>
      <c r="E82" s="34">
        <f>(B82-MAX(B$42:B82))/MAX(B$42:B82)</f>
        <v>-2.409437426965667E-2</v>
      </c>
      <c r="F82" s="49">
        <v>97.08</v>
      </c>
      <c r="G82" s="4" t="str">
        <f>IF(F82&lt;=H$1, "침체", IF(F82&gt;=G$1, "과열", ""))</f>
        <v>과열</v>
      </c>
      <c r="H82" s="3">
        <f t="shared" si="5"/>
        <v>-20.299999999999997</v>
      </c>
      <c r="I82" s="14">
        <v>1</v>
      </c>
      <c r="J82" s="46">
        <f t="shared" si="2"/>
        <v>992841.10802828346</v>
      </c>
      <c r="K82" s="35">
        <f>(J82-MAX(J$42:J82))/MAX(J$42:J82)</f>
        <v>-2.0620026522314847E-2</v>
      </c>
      <c r="L82" s="3"/>
    </row>
    <row r="83" spans="1:12" x14ac:dyDescent="0.3">
      <c r="A83" s="2" t="s">
        <v>3641</v>
      </c>
      <c r="B83" s="1">
        <v>17775</v>
      </c>
      <c r="C83" s="1">
        <v>1</v>
      </c>
      <c r="D83" s="1">
        <v>0</v>
      </c>
      <c r="E83" s="34">
        <f>(B83-MAX(B$42:B83))/MAX(B$42:B83)</f>
        <v>-1.0906460408435813E-2</v>
      </c>
      <c r="F83" s="49">
        <v>130.69</v>
      </c>
      <c r="G83" s="4" t="str">
        <f>IF(F83&lt;=H$1, "침체", IF(F83&gt;=G$1, "과열", ""))</f>
        <v>과열</v>
      </c>
      <c r="H83" s="3">
        <f t="shared" si="5"/>
        <v>33.61</v>
      </c>
      <c r="I83" s="14">
        <v>1</v>
      </c>
      <c r="J83" s="46">
        <f t="shared" si="2"/>
        <v>992841.10802828346</v>
      </c>
      <c r="K83" s="35">
        <f>(J83-MAX(J$42:J83))/MAX(J$42:J83)</f>
        <v>-2.0620026522314847E-2</v>
      </c>
      <c r="L83" s="3"/>
    </row>
    <row r="84" spans="1:12" x14ac:dyDescent="0.3">
      <c r="A84" s="2" t="s">
        <v>3640</v>
      </c>
      <c r="B84" s="1">
        <v>17744</v>
      </c>
      <c r="C84" s="1">
        <v>0</v>
      </c>
      <c r="D84" s="1">
        <v>0</v>
      </c>
      <c r="E84" s="34">
        <f>(B84-MAX(B$42:B84))/MAX(B$42:B84)</f>
        <v>-1.2631461799565967E-2</v>
      </c>
      <c r="F84" s="49">
        <v>97.41</v>
      </c>
      <c r="G84" s="4" t="str">
        <f>IF(F84&lt;=H$1, "침체", IF(F84&gt;=G$1, "과열", ""))</f>
        <v>과열</v>
      </c>
      <c r="H84" s="3">
        <f t="shared" si="5"/>
        <v>-33.28</v>
      </c>
      <c r="I84" s="14">
        <v>1</v>
      </c>
      <c r="J84" s="46">
        <f t="shared" si="2"/>
        <v>992841.10802828346</v>
      </c>
      <c r="K84" s="35">
        <f>(J84-MAX(J$42:J84))/MAX(J$42:J84)</f>
        <v>-2.0620026522314847E-2</v>
      </c>
      <c r="L84" s="3"/>
    </row>
    <row r="85" spans="1:12" x14ac:dyDescent="0.3">
      <c r="A85" s="2" t="s">
        <v>3639</v>
      </c>
      <c r="B85" s="1">
        <v>17635</v>
      </c>
      <c r="C85" s="1">
        <v>0</v>
      </c>
      <c r="D85" s="1">
        <v>0</v>
      </c>
      <c r="E85" s="34">
        <f>(B85-MAX(B$42:B85))/MAX(B$42:B85)</f>
        <v>-1.8696789271604251E-2</v>
      </c>
      <c r="F85" s="49">
        <v>77.17</v>
      </c>
      <c r="G85" s="4" t="str">
        <f>IF(F85&lt;=H$1, "침체", IF(F85&gt;=G$1, "과열", ""))</f>
        <v/>
      </c>
      <c r="H85" s="55">
        <f t="shared" si="5"/>
        <v>-20.239999999999995</v>
      </c>
      <c r="I85" s="56">
        <v>1</v>
      </c>
      <c r="J85" s="57">
        <f t="shared" si="2"/>
        <v>992841.10802828346</v>
      </c>
      <c r="K85" s="58">
        <f>(J85-MAX(J$42:J85))/MAX(J$42:J85)</f>
        <v>-2.0620026522314847E-2</v>
      </c>
      <c r="L85" s="55"/>
    </row>
    <row r="86" spans="1:12" x14ac:dyDescent="0.3">
      <c r="A86" s="2" t="s">
        <v>3638</v>
      </c>
      <c r="B86" s="1">
        <v>17756</v>
      </c>
      <c r="C86" s="1">
        <v>0</v>
      </c>
      <c r="D86" s="1">
        <v>0</v>
      </c>
      <c r="E86" s="34">
        <f>(B86-MAX(B$42:B86))/MAX(B$42:B86)</f>
        <v>-1.19637193255801E-2</v>
      </c>
      <c r="F86" s="49">
        <v>83.73</v>
      </c>
      <c r="G86" s="4" t="str">
        <f>IF(F86&lt;=H$1, "침체", IF(F86&gt;=G$1, "과열", ""))</f>
        <v/>
      </c>
      <c r="H86" s="3">
        <f t="shared" si="5"/>
        <v>6.5600000000000023</v>
      </c>
      <c r="I86" s="14">
        <v>1</v>
      </c>
      <c r="J86" s="46">
        <f t="shared" si="2"/>
        <v>992841.10802828346</v>
      </c>
      <c r="K86" s="35">
        <f>(J86-MAX(J$42:J86))/MAX(J$42:J86)</f>
        <v>-2.0620026522314847E-2</v>
      </c>
      <c r="L86" s="3"/>
    </row>
    <row r="87" spans="1:12" x14ac:dyDescent="0.3">
      <c r="A87" s="2" t="s">
        <v>3637</v>
      </c>
      <c r="B87" s="1">
        <v>17589</v>
      </c>
      <c r="C87" s="1">
        <v>0</v>
      </c>
      <c r="D87" s="1">
        <v>0</v>
      </c>
      <c r="E87" s="34">
        <f>(B87-MAX(B$42:B87))/MAX(B$42:B87)</f>
        <v>-2.1256468755216737E-2</v>
      </c>
      <c r="F87" s="49">
        <v>50.29</v>
      </c>
      <c r="G87" s="4" t="str">
        <f>IF(F87&lt;=H$1, "침체", IF(F87&gt;=G$1, "과열", ""))</f>
        <v/>
      </c>
      <c r="H87" s="3">
        <f t="shared" si="5"/>
        <v>-33.440000000000005</v>
      </c>
      <c r="I87" s="14">
        <v>1</v>
      </c>
      <c r="J87" s="46">
        <f t="shared" si="2"/>
        <v>992841.10802828346</v>
      </c>
      <c r="K87" s="35">
        <f>(J87-MAX(J$42:J87))/MAX(J$42:J87)</f>
        <v>-2.0620026522314847E-2</v>
      </c>
      <c r="L87" s="3"/>
    </row>
    <row r="88" spans="1:12" x14ac:dyDescent="0.3">
      <c r="A88" s="2" t="s">
        <v>3636</v>
      </c>
      <c r="B88" s="1">
        <v>17659</v>
      </c>
      <c r="C88" s="1">
        <v>0</v>
      </c>
      <c r="D88" s="1">
        <v>0</v>
      </c>
      <c r="E88" s="34">
        <f>(B88-MAX(B$42:B88))/MAX(B$42:B88)</f>
        <v>-1.7361304323632518E-2</v>
      </c>
      <c r="F88" s="49">
        <v>49.5</v>
      </c>
      <c r="G88" s="4" t="str">
        <f>IF(F88&lt;=H$1, "침체", IF(F88&gt;=G$1, "과열", ""))</f>
        <v/>
      </c>
      <c r="H88" s="3">
        <f t="shared" si="5"/>
        <v>-0.78999999999999915</v>
      </c>
      <c r="I88" s="14">
        <v>1</v>
      </c>
      <c r="J88" s="46">
        <f t="shared" si="2"/>
        <v>992841.10802828346</v>
      </c>
      <c r="K88" s="35">
        <f>(J88-MAX(J$42:J88))/MAX(J$42:J88)</f>
        <v>-2.0620026522314847E-2</v>
      </c>
      <c r="L88" s="3"/>
    </row>
    <row r="89" spans="1:12" x14ac:dyDescent="0.3">
      <c r="A89" s="2" t="s">
        <v>3635</v>
      </c>
      <c r="B89" s="1">
        <v>17445</v>
      </c>
      <c r="C89" s="1">
        <v>0</v>
      </c>
      <c r="D89" s="1">
        <v>1</v>
      </c>
      <c r="E89" s="34">
        <f>(B89-MAX(B$42:B89))/MAX(B$42:B89)</f>
        <v>-2.9269378443047132E-2</v>
      </c>
      <c r="F89" s="49">
        <v>-23.16</v>
      </c>
      <c r="G89" s="4" t="str">
        <f>IF(F89&lt;=H$1, "침체", IF(F89&gt;=G$1, "과열", ""))</f>
        <v/>
      </c>
      <c r="H89" s="3">
        <f t="shared" si="5"/>
        <v>-72.66</v>
      </c>
      <c r="I89" s="14">
        <v>1</v>
      </c>
      <c r="J89" s="46">
        <f t="shared" si="2"/>
        <v>992841.10802828346</v>
      </c>
      <c r="K89" s="35">
        <f>(J89-MAX(J$42:J89))/MAX(J$42:J89)</f>
        <v>-2.0620026522314847E-2</v>
      </c>
      <c r="L89" s="3"/>
    </row>
    <row r="90" spans="1:12" x14ac:dyDescent="0.3">
      <c r="A90" s="2" t="s">
        <v>3634</v>
      </c>
      <c r="B90" s="1">
        <v>17289</v>
      </c>
      <c r="C90" s="1">
        <v>0</v>
      </c>
      <c r="D90" s="1">
        <v>1</v>
      </c>
      <c r="E90" s="34">
        <f>(B90-MAX(B$42:B90))/MAX(B$42:B90)</f>
        <v>-3.7950030604863391E-2</v>
      </c>
      <c r="F90" s="49">
        <v>-181.64</v>
      </c>
      <c r="G90" s="4" t="str">
        <f>IF(F90&lt;=H$1, "침체", IF(F90&gt;=G$1, "과열", ""))</f>
        <v>침체</v>
      </c>
      <c r="H90" s="3">
        <f t="shared" si="5"/>
        <v>-158.47999999999999</v>
      </c>
      <c r="I90" s="14">
        <v>1</v>
      </c>
      <c r="J90" s="46">
        <f t="shared" si="2"/>
        <v>992841.10802828346</v>
      </c>
      <c r="K90" s="35">
        <f>(J90-MAX(J$42:J90))/MAX(J$42:J90)</f>
        <v>-2.0620026522314847E-2</v>
      </c>
      <c r="L90" s="3"/>
    </row>
    <row r="91" spans="1:12" x14ac:dyDescent="0.3">
      <c r="A91" s="2" t="s">
        <v>3633</v>
      </c>
      <c r="B91" s="1">
        <v>17098</v>
      </c>
      <c r="C91" s="1">
        <v>0</v>
      </c>
      <c r="D91" s="1">
        <v>1</v>
      </c>
      <c r="E91" s="34">
        <f>(B91-MAX(B$42:B91))/MAX(B$42:B91)</f>
        <v>-4.857826498247176E-2</v>
      </c>
      <c r="F91" s="49">
        <v>-210.26</v>
      </c>
      <c r="G91" s="4" t="str">
        <f>IF(F91&lt;=H$1, "침체", IF(F91&gt;=G$1, "과열", ""))</f>
        <v>침체</v>
      </c>
      <c r="H91" s="3">
        <f t="shared" si="5"/>
        <v>-28.620000000000005</v>
      </c>
      <c r="I91" s="14">
        <v>1</v>
      </c>
      <c r="J91" s="46">
        <f t="shared" si="2"/>
        <v>992841.10802828346</v>
      </c>
      <c r="K91" s="35">
        <f>(J91-MAX(J$42:J91))/MAX(J$42:J91)</f>
        <v>-2.0620026522314847E-2</v>
      </c>
      <c r="L91" s="3"/>
    </row>
    <row r="92" spans="1:12" x14ac:dyDescent="0.3">
      <c r="A92" s="2" t="s">
        <v>3632</v>
      </c>
      <c r="B92" s="1">
        <v>16993</v>
      </c>
      <c r="C92" s="1">
        <v>0</v>
      </c>
      <c r="D92" s="1">
        <v>1</v>
      </c>
      <c r="E92" s="34">
        <f>(B92-MAX(B$42:B92))/MAX(B$42:B92)</f>
        <v>-5.4421011629848089E-2</v>
      </c>
      <c r="F92" s="49">
        <v>-161.36000000000001</v>
      </c>
      <c r="G92" s="4" t="str">
        <f>IF(F92&lt;=H$1, "침체", IF(F92&gt;=G$1, "과열", ""))</f>
        <v>침체</v>
      </c>
      <c r="H92" s="8">
        <f t="shared" si="5"/>
        <v>48.899999999999977</v>
      </c>
      <c r="I92" s="13">
        <f>I91-$I$1</f>
        <v>0.99985000000000002</v>
      </c>
      <c r="J92" s="17">
        <f t="shared" si="2"/>
        <v>992692.18186207919</v>
      </c>
      <c r="K92" s="36">
        <f>(J92-MAX(J$42:J92))/MAX(J$42:J92)</f>
        <v>-2.0766933518336528E-2</v>
      </c>
      <c r="L92" s="8"/>
    </row>
    <row r="93" spans="1:12" x14ac:dyDescent="0.3">
      <c r="A93" s="2" t="s">
        <v>3631</v>
      </c>
      <c r="B93" s="1">
        <v>17036</v>
      </c>
      <c r="C93" s="1">
        <v>0</v>
      </c>
      <c r="D93" s="1">
        <v>1</v>
      </c>
      <c r="E93" s="34">
        <f>(B93-MAX(B$42:B93))/MAX(B$42:B93)</f>
        <v>-5.2028267764732065E-2</v>
      </c>
      <c r="F93" s="49">
        <v>-121.38</v>
      </c>
      <c r="G93" s="4" t="str">
        <f>IF(F93&lt;=H$1, "침체", IF(F93&gt;=G$1, "과열", ""))</f>
        <v/>
      </c>
      <c r="H93" s="3">
        <f t="shared" si="5"/>
        <v>39.980000000000018</v>
      </c>
      <c r="I93" s="16">
        <f t="shared" ref="I93:I100" si="6">B93/B92</f>
        <v>1.0025304537162361</v>
      </c>
      <c r="J93" s="46">
        <f t="shared" si="2"/>
        <v>995204.14348275051</v>
      </c>
      <c r="K93" s="35">
        <f>(J93-MAX(J$42:J93))/MAX(J$42:J93)</f>
        <v>-1.8289029566196824E-2</v>
      </c>
      <c r="L93" s="3"/>
    </row>
    <row r="94" spans="1:12" x14ac:dyDescent="0.3">
      <c r="A94" s="2" t="s">
        <v>3630</v>
      </c>
      <c r="B94" s="1">
        <v>17137</v>
      </c>
      <c r="C94" s="1">
        <v>0</v>
      </c>
      <c r="D94" s="1">
        <v>1</v>
      </c>
      <c r="E94" s="34">
        <f>(B94-MAX(B$42:B94))/MAX(B$42:B94)</f>
        <v>-4.6408101942017693E-2</v>
      </c>
      <c r="F94" s="49">
        <v>-97.49</v>
      </c>
      <c r="G94" s="4" t="str">
        <f>IF(F94&lt;=H$1, "침체", IF(F94&gt;=G$1, "과열", ""))</f>
        <v/>
      </c>
      <c r="H94" s="3">
        <f t="shared" si="5"/>
        <v>23.89</v>
      </c>
      <c r="I94" s="16">
        <f t="shared" si="6"/>
        <v>1.005928621742193</v>
      </c>
      <c r="J94" s="46">
        <f t="shared" si="2"/>
        <v>1001104.3324057229</v>
      </c>
      <c r="K94" s="35">
        <f>(J94-MAX(J$42:J94))/MAX(J$42:J94)</f>
        <v>-1.2468836562333567E-2</v>
      </c>
      <c r="L94" s="3"/>
    </row>
    <row r="95" spans="1:12" x14ac:dyDescent="0.3">
      <c r="A95" s="2" t="s">
        <v>3629</v>
      </c>
      <c r="B95" s="1">
        <v>17024</v>
      </c>
      <c r="C95" s="1">
        <v>0</v>
      </c>
      <c r="D95" s="1">
        <v>1</v>
      </c>
      <c r="E95" s="34">
        <f>(B95-MAX(B$42:B95))/MAX(B$42:B95)</f>
        <v>-5.2696010238717936E-2</v>
      </c>
      <c r="F95" s="49">
        <v>-76.87</v>
      </c>
      <c r="G95" s="4" t="str">
        <f>IF(F95&lt;=H$1, "침체", IF(F95&gt;=G$1, "과열", ""))</f>
        <v/>
      </c>
      <c r="H95" s="3">
        <f t="shared" si="5"/>
        <v>20.61999999999999</v>
      </c>
      <c r="I95" s="16">
        <f t="shared" si="6"/>
        <v>0.99340608041080702</v>
      </c>
      <c r="J95" s="46">
        <f t="shared" si="2"/>
        <v>994503.13093744684</v>
      </c>
      <c r="K95" s="35">
        <f>(J95-MAX(J$42:J95))/MAX(J$42:J95)</f>
        <v>-1.8980537645863767E-2</v>
      </c>
      <c r="L95" s="3"/>
    </row>
    <row r="96" spans="1:12" x14ac:dyDescent="0.3">
      <c r="A96" s="2" t="s">
        <v>3628</v>
      </c>
      <c r="B96" s="1">
        <v>17312</v>
      </c>
      <c r="C96" s="1">
        <v>0</v>
      </c>
      <c r="D96" s="1">
        <v>0</v>
      </c>
      <c r="E96" s="34">
        <f>(B96-MAX(B$42:B96))/MAX(B$42:B96)</f>
        <v>-3.6670190863057145E-2</v>
      </c>
      <c r="F96" s="49">
        <v>-14.41</v>
      </c>
      <c r="G96" s="4" t="str">
        <f>IF(F96&lt;=H$1, "침체", IF(F96&gt;=G$1, "과열", ""))</f>
        <v/>
      </c>
      <c r="H96" s="3">
        <f t="shared" si="5"/>
        <v>62.460000000000008</v>
      </c>
      <c r="I96" s="16">
        <f t="shared" si="6"/>
        <v>1.0169172932330828</v>
      </c>
      <c r="J96" s="46">
        <f t="shared" si="2"/>
        <v>1011327.4320247346</v>
      </c>
      <c r="K96" s="35">
        <f>(J96-MAX(J$42:J96))/MAX(J$42:J96)</f>
        <v>-2.3843437338576172E-3</v>
      </c>
      <c r="L96" s="3"/>
    </row>
    <row r="97" spans="1:16" x14ac:dyDescent="0.3">
      <c r="A97" s="2" t="s">
        <v>3627</v>
      </c>
      <c r="B97" s="1">
        <v>17577</v>
      </c>
      <c r="C97" s="1">
        <v>0</v>
      </c>
      <c r="D97" s="1">
        <v>0</v>
      </c>
      <c r="E97" s="34">
        <f>(B97-MAX(B$42:B97))/MAX(B$42:B97)</f>
        <v>-2.1924211229202604E-2</v>
      </c>
      <c r="F97" s="49">
        <v>42.36</v>
      </c>
      <c r="G97" s="4" t="str">
        <f>IF(F97&lt;=H$1, "침체", IF(F97&gt;=G$1, "과열", ""))</f>
        <v/>
      </c>
      <c r="H97" s="3">
        <f t="shared" si="5"/>
        <v>56.769999999999996</v>
      </c>
      <c r="I97" s="16">
        <f t="shared" si="6"/>
        <v>1.0153073012939002</v>
      </c>
      <c r="J97" s="46">
        <f t="shared" si="2"/>
        <v>1026808.1257335236</v>
      </c>
      <c r="K97" s="35">
        <f>(J97-MAX(J$42:J97))/MAX(J$42:J97)</f>
        <v>0</v>
      </c>
      <c r="L97" s="3"/>
    </row>
    <row r="98" spans="1:16" x14ac:dyDescent="0.3">
      <c r="A98" s="2" t="s">
        <v>3626</v>
      </c>
      <c r="B98" s="1">
        <v>17670</v>
      </c>
      <c r="C98" s="1">
        <v>0</v>
      </c>
      <c r="D98" s="1">
        <v>0</v>
      </c>
      <c r="E98" s="34">
        <f>(B98-MAX(B$42:B98))/MAX(B$42:B98)</f>
        <v>-1.6749207055812142E-2</v>
      </c>
      <c r="F98" s="49">
        <v>85.82</v>
      </c>
      <c r="G98" s="4" t="str">
        <f>IF(F98&lt;=H$1, "침체", IF(F98&gt;=G$1, "과열", ""))</f>
        <v/>
      </c>
      <c r="H98" s="3">
        <f t="shared" si="5"/>
        <v>43.459999999999994</v>
      </c>
      <c r="I98" s="16">
        <f t="shared" si="6"/>
        <v>1.0052910052910053</v>
      </c>
      <c r="J98" s="46">
        <f t="shared" si="2"/>
        <v>1032240.9729596269</v>
      </c>
      <c r="K98" s="35">
        <f>(J98-MAX(J$42:J98))/MAX(J$42:J98)</f>
        <v>0</v>
      </c>
      <c r="L98" s="3"/>
    </row>
    <row r="99" spans="1:16" x14ac:dyDescent="0.3">
      <c r="A99" s="2" t="s">
        <v>3625</v>
      </c>
      <c r="B99" s="1">
        <v>17729</v>
      </c>
      <c r="C99" s="1">
        <v>0</v>
      </c>
      <c r="D99" s="1">
        <v>0</v>
      </c>
      <c r="E99" s="34">
        <f>(B99-MAX(B$42:B99))/MAX(B$42:B99)</f>
        <v>-1.34661398920483E-2</v>
      </c>
      <c r="F99" s="49">
        <v>115.66</v>
      </c>
      <c r="G99" s="4" t="str">
        <f>IF(F99&lt;=H$1, "침체", IF(F99&gt;=G$1, "과열", ""))</f>
        <v>과열</v>
      </c>
      <c r="H99" s="3">
        <f t="shared" si="5"/>
        <v>29.840000000000003</v>
      </c>
      <c r="I99" s="16">
        <f t="shared" si="6"/>
        <v>1.0033389926428975</v>
      </c>
      <c r="J99" s="46">
        <f t="shared" si="2"/>
        <v>1035687.6179740365</v>
      </c>
      <c r="K99" s="35">
        <f>(J99-MAX(J$42:J99))/MAX(J$42:J99)</f>
        <v>0</v>
      </c>
      <c r="L99" s="3"/>
    </row>
    <row r="100" spans="1:16" x14ac:dyDescent="0.3">
      <c r="A100" s="2" t="s">
        <v>3624</v>
      </c>
      <c r="B100" s="1">
        <v>17978</v>
      </c>
      <c r="C100" s="1">
        <v>1</v>
      </c>
      <c r="D100" s="1">
        <v>0</v>
      </c>
      <c r="E100" s="34">
        <f>(B100-MAX(B$42:B100))/MAX(B$42:B100)</f>
        <v>0</v>
      </c>
      <c r="F100" s="49">
        <v>150.6</v>
      </c>
      <c r="G100" s="4" t="str">
        <f>IF(F100&lt;=H$1, "침체", IF(F100&gt;=G$1, "과열", ""))</f>
        <v>과열</v>
      </c>
      <c r="H100" s="3">
        <f t="shared" si="5"/>
        <v>34.94</v>
      </c>
      <c r="I100" s="16">
        <f t="shared" si="6"/>
        <v>1.014044785379886</v>
      </c>
      <c r="J100" s="46">
        <f t="shared" si="2"/>
        <v>1050233.6282890872</v>
      </c>
      <c r="K100" s="35">
        <f>(J100-MAX(J$42:J100))/MAX(J$42:J100)</f>
        <v>0</v>
      </c>
      <c r="L100" s="3"/>
    </row>
    <row r="101" spans="1:16" x14ac:dyDescent="0.3">
      <c r="A101" s="2" t="s">
        <v>3623</v>
      </c>
      <c r="B101" s="1">
        <v>17919</v>
      </c>
      <c r="C101" s="1">
        <v>0</v>
      </c>
      <c r="D101" s="1">
        <v>0</v>
      </c>
      <c r="E101" s="34">
        <f>(B101-MAX(B$42:B101))/MAX(B$42:B101)</f>
        <v>-3.2817888530426078E-3</v>
      </c>
      <c r="F101" s="49">
        <v>116.44</v>
      </c>
      <c r="G101" s="4" t="str">
        <f>IF(F101&lt;=H$1, "침체", IF(F101&gt;=G$1, "과열", ""))</f>
        <v>과열</v>
      </c>
      <c r="H101" s="8">
        <f t="shared" si="5"/>
        <v>-34.159999999999997</v>
      </c>
      <c r="I101" s="13">
        <f>B101/B100-$I$1-$J$1</f>
        <v>0.99406821114695743</v>
      </c>
      <c r="J101" s="17">
        <f t="shared" si="2"/>
        <v>1044003.8641597115</v>
      </c>
      <c r="K101" s="36">
        <f>(J101-MAX(J$42:J101))/MAX(J$42:J101)</f>
        <v>-5.931788853042597E-3</v>
      </c>
      <c r="L101" s="13">
        <f>J101/J91-1</f>
        <v>5.1531665759724454E-2</v>
      </c>
      <c r="M101" s="4" t="str">
        <f>IF(L101&gt;=0, "Win", "Lose")</f>
        <v>Win</v>
      </c>
      <c r="N101" s="16">
        <f>J101/$L$1-1</f>
        <v>4.4003864159711581E-2</v>
      </c>
      <c r="O101" s="16">
        <f>(B101-(B101*($I$1+$J$1+$I$1)))/B$42-1</f>
        <v>1.6255860774611719E-2</v>
      </c>
      <c r="P101" s="3" t="s">
        <v>3726</v>
      </c>
    </row>
    <row r="102" spans="1:16" x14ac:dyDescent="0.3">
      <c r="A102" s="2" t="s">
        <v>3622</v>
      </c>
      <c r="B102" s="1">
        <v>17744</v>
      </c>
      <c r="C102" s="1">
        <v>0</v>
      </c>
      <c r="D102" s="1">
        <v>0</v>
      </c>
      <c r="E102" s="34">
        <f>(B102-MAX(B$42:B102))/MAX(B$42:B102)</f>
        <v>-1.3015908332406274E-2</v>
      </c>
      <c r="F102" s="49">
        <v>74.33</v>
      </c>
      <c r="G102" s="4" t="str">
        <f>IF(F102&lt;=H$1, "침체", IF(F102&gt;=G$1, "과열", ""))</f>
        <v/>
      </c>
      <c r="H102" s="3">
        <f t="shared" si="5"/>
        <v>-42.11</v>
      </c>
      <c r="I102" s="14">
        <v>1</v>
      </c>
      <c r="J102" s="46">
        <f t="shared" si="2"/>
        <v>1044003.8641597115</v>
      </c>
      <c r="K102" s="35">
        <f>(J102-MAX(J$42:J102))/MAX(J$42:J102)</f>
        <v>-5.931788853042597E-3</v>
      </c>
      <c r="L102" s="3"/>
    </row>
    <row r="103" spans="1:16" x14ac:dyDescent="0.3">
      <c r="A103" s="2" t="s">
        <v>3621</v>
      </c>
      <c r="B103" s="1">
        <v>17624</v>
      </c>
      <c r="C103" s="1">
        <v>0</v>
      </c>
      <c r="D103" s="1">
        <v>0</v>
      </c>
      <c r="E103" s="34">
        <f>(B103-MAX(B$42:B103))/MAX(B$42:B103)</f>
        <v>-1.9690733118255647E-2</v>
      </c>
      <c r="F103" s="49">
        <v>28.76</v>
      </c>
      <c r="G103" s="4" t="str">
        <f>IF(F103&lt;=H$1, "침체", IF(F103&gt;=G$1, "과열", ""))</f>
        <v/>
      </c>
      <c r="H103" s="3">
        <f t="shared" si="5"/>
        <v>-45.569999999999993</v>
      </c>
      <c r="I103" s="14">
        <v>1</v>
      </c>
      <c r="J103" s="46">
        <f t="shared" si="2"/>
        <v>1044003.8641597115</v>
      </c>
      <c r="K103" s="35">
        <f>(J103-MAX(J$42:J103))/MAX(J$42:J103)</f>
        <v>-5.931788853042597E-3</v>
      </c>
      <c r="L103" s="3"/>
    </row>
    <row r="104" spans="1:16" x14ac:dyDescent="0.3">
      <c r="A104" s="2" t="s">
        <v>3620</v>
      </c>
      <c r="B104" s="1">
        <v>17655</v>
      </c>
      <c r="C104" s="1">
        <v>0</v>
      </c>
      <c r="D104" s="1">
        <v>0</v>
      </c>
      <c r="E104" s="34">
        <f>(B104-MAX(B$42:B104))/MAX(B$42:B104)</f>
        <v>-1.7966403381911224E-2</v>
      </c>
      <c r="F104" s="49">
        <v>24.51</v>
      </c>
      <c r="G104" s="4" t="str">
        <f>IF(F104&lt;=H$1, "침체", IF(F104&gt;=G$1, "과열", ""))</f>
        <v/>
      </c>
      <c r="H104" s="3">
        <f t="shared" si="5"/>
        <v>-4.25</v>
      </c>
      <c r="I104" s="14">
        <v>1</v>
      </c>
      <c r="J104" s="46">
        <f t="shared" si="2"/>
        <v>1044003.8641597115</v>
      </c>
      <c r="K104" s="35">
        <f>(J104-MAX(J$42:J104))/MAX(J$42:J104)</f>
        <v>-5.931788853042597E-3</v>
      </c>
      <c r="L104" s="3"/>
    </row>
    <row r="105" spans="1:16" x14ac:dyDescent="0.3">
      <c r="A105" s="2" t="s">
        <v>3619</v>
      </c>
      <c r="B105" s="1">
        <v>17830</v>
      </c>
      <c r="C105" s="1">
        <v>0</v>
      </c>
      <c r="D105" s="1">
        <v>0</v>
      </c>
      <c r="E105" s="34">
        <f>(B105-MAX(B$42:B105))/MAX(B$42:B105)</f>
        <v>-8.2322839025475575E-3</v>
      </c>
      <c r="F105" s="49">
        <v>59.43</v>
      </c>
      <c r="G105" s="4" t="str">
        <f>IF(F105&lt;=H$1, "침체", IF(F105&gt;=G$1, "과열", ""))</f>
        <v/>
      </c>
      <c r="H105" s="3">
        <f t="shared" si="5"/>
        <v>34.92</v>
      </c>
      <c r="I105" s="14">
        <v>1</v>
      </c>
      <c r="J105" s="46">
        <f t="shared" si="2"/>
        <v>1044003.8641597115</v>
      </c>
      <c r="K105" s="35">
        <f>(J105-MAX(J$42:J105))/MAX(J$42:J105)</f>
        <v>-5.931788853042597E-3</v>
      </c>
      <c r="L105" s="3"/>
    </row>
    <row r="106" spans="1:16" x14ac:dyDescent="0.3">
      <c r="A106" s="2" t="s">
        <v>3618</v>
      </c>
      <c r="B106" s="1">
        <v>17698</v>
      </c>
      <c r="C106" s="1">
        <v>0</v>
      </c>
      <c r="D106" s="1">
        <v>0</v>
      </c>
      <c r="E106" s="34">
        <f>(B106-MAX(B$42:B106))/MAX(B$42:B106)</f>
        <v>-1.5574591166981866E-2</v>
      </c>
      <c r="F106" s="49">
        <v>35.68</v>
      </c>
      <c r="G106" s="4" t="str">
        <f>IF(F106&lt;=H$1, "침체", IF(F106&gt;=G$1, "과열", ""))</f>
        <v/>
      </c>
      <c r="H106" s="3">
        <f t="shared" si="5"/>
        <v>-23.75</v>
      </c>
      <c r="I106" s="14">
        <v>1</v>
      </c>
      <c r="J106" s="46">
        <f t="shared" si="2"/>
        <v>1044003.8641597115</v>
      </c>
      <c r="K106" s="35">
        <f>(J106-MAX(J$42:J106))/MAX(J$42:J106)</f>
        <v>-5.931788853042597E-3</v>
      </c>
      <c r="L106" s="3"/>
    </row>
    <row r="107" spans="1:16" x14ac:dyDescent="0.3">
      <c r="A107" s="2" t="s">
        <v>3617</v>
      </c>
      <c r="B107" s="1">
        <v>17927</v>
      </c>
      <c r="C107" s="1">
        <v>0</v>
      </c>
      <c r="D107" s="1">
        <v>0</v>
      </c>
      <c r="E107" s="34">
        <f>(B107-MAX(B$42:B107))/MAX(B$42:B107)</f>
        <v>-2.836800533985983E-3</v>
      </c>
      <c r="F107" s="49">
        <v>82.14</v>
      </c>
      <c r="G107" s="4" t="str">
        <f>IF(F107&lt;=H$1, "침체", IF(F107&gt;=G$1, "과열", ""))</f>
        <v/>
      </c>
      <c r="H107" s="3">
        <f t="shared" si="5"/>
        <v>46.46</v>
      </c>
      <c r="I107" s="14">
        <v>1</v>
      </c>
      <c r="J107" s="46">
        <f t="shared" si="2"/>
        <v>1044003.8641597115</v>
      </c>
      <c r="K107" s="35">
        <f>(J107-MAX(J$42:J107))/MAX(J$42:J107)</f>
        <v>-5.931788853042597E-3</v>
      </c>
      <c r="L107" s="3"/>
    </row>
    <row r="108" spans="1:16" x14ac:dyDescent="0.3">
      <c r="A108" s="2" t="s">
        <v>3616</v>
      </c>
      <c r="B108" s="1">
        <v>18064</v>
      </c>
      <c r="C108" s="1">
        <v>0</v>
      </c>
      <c r="D108" s="1">
        <v>0</v>
      </c>
      <c r="E108" s="34">
        <f>(B108-MAX(B$42:B108))/MAX(B$42:B108)</f>
        <v>0</v>
      </c>
      <c r="F108" s="49">
        <v>123.36</v>
      </c>
      <c r="G108" s="4" t="str">
        <f>IF(F108&lt;=H$1, "침체", IF(F108&gt;=G$1, "과열", ""))</f>
        <v>과열</v>
      </c>
      <c r="H108" s="3">
        <f t="shared" si="5"/>
        <v>41.22</v>
      </c>
      <c r="I108" s="14">
        <v>1</v>
      </c>
      <c r="J108" s="46">
        <f t="shared" ref="J108:J171" si="7">J107*I108</f>
        <v>1044003.8641597115</v>
      </c>
      <c r="K108" s="35">
        <f>(J108-MAX(J$42:J108))/MAX(J$42:J108)</f>
        <v>-5.931788853042597E-3</v>
      </c>
      <c r="L108" s="3"/>
    </row>
    <row r="109" spans="1:16" x14ac:dyDescent="0.3">
      <c r="A109" s="2" t="s">
        <v>3615</v>
      </c>
      <c r="B109" s="1">
        <v>18056</v>
      </c>
      <c r="C109" s="1">
        <v>0</v>
      </c>
      <c r="D109" s="1">
        <v>0</v>
      </c>
      <c r="E109" s="34">
        <f>(B109-MAX(B$42:B109))/MAX(B$42:B109)</f>
        <v>-4.4286979627989372E-4</v>
      </c>
      <c r="F109" s="49">
        <v>126.45</v>
      </c>
      <c r="G109" s="4" t="str">
        <f>IF(F109&lt;=H$1, "침체", IF(F109&gt;=G$1, "과열", ""))</f>
        <v>과열</v>
      </c>
      <c r="H109" s="3">
        <f t="shared" si="5"/>
        <v>3.0900000000000034</v>
      </c>
      <c r="I109" s="14">
        <v>1</v>
      </c>
      <c r="J109" s="46">
        <f t="shared" si="7"/>
        <v>1044003.8641597115</v>
      </c>
      <c r="K109" s="35">
        <f>(J109-MAX(J$42:J109))/MAX(J$42:J109)</f>
        <v>-5.931788853042597E-3</v>
      </c>
      <c r="L109" s="3"/>
    </row>
    <row r="110" spans="1:16" x14ac:dyDescent="0.3">
      <c r="A110" s="2" t="s">
        <v>3614</v>
      </c>
      <c r="B110" s="1">
        <v>18126</v>
      </c>
      <c r="C110" s="1">
        <v>0</v>
      </c>
      <c r="D110" s="1">
        <v>0</v>
      </c>
      <c r="E110" s="34">
        <f>(B110-MAX(B$42:B110))/MAX(B$42:B110)</f>
        <v>0</v>
      </c>
      <c r="F110" s="49">
        <v>115.06</v>
      </c>
      <c r="G110" s="4" t="str">
        <f>IF(F110&lt;=H$1, "침체", IF(F110&gt;=G$1, "과열", ""))</f>
        <v>과열</v>
      </c>
      <c r="H110" s="3">
        <f t="shared" si="5"/>
        <v>-11.39</v>
      </c>
      <c r="I110" s="14">
        <v>1</v>
      </c>
      <c r="J110" s="46">
        <f t="shared" si="7"/>
        <v>1044003.8641597115</v>
      </c>
      <c r="K110" s="35">
        <f>(J110-MAX(J$42:J110))/MAX(J$42:J110)</f>
        <v>-5.931788853042597E-3</v>
      </c>
      <c r="L110" s="3"/>
    </row>
    <row r="111" spans="1:16" x14ac:dyDescent="0.3">
      <c r="A111" s="2" t="s">
        <v>3613</v>
      </c>
      <c r="B111" s="1">
        <v>18112</v>
      </c>
      <c r="C111" s="1">
        <v>0</v>
      </c>
      <c r="D111" s="1">
        <v>0</v>
      </c>
      <c r="E111" s="34">
        <f>(B111-MAX(B$42:B111))/MAX(B$42:B111)</f>
        <v>-7.7237117952112984E-4</v>
      </c>
      <c r="F111" s="49">
        <v>95.71</v>
      </c>
      <c r="G111" s="4" t="str">
        <f>IF(F111&lt;=H$1, "침체", IF(F111&gt;=G$1, "과열", ""))</f>
        <v>과열</v>
      </c>
      <c r="H111" s="3">
        <f t="shared" si="5"/>
        <v>-19.350000000000009</v>
      </c>
      <c r="I111" s="14">
        <v>1</v>
      </c>
      <c r="J111" s="46">
        <f t="shared" si="7"/>
        <v>1044003.8641597115</v>
      </c>
      <c r="K111" s="35">
        <f>(J111-MAX(J$42:J111))/MAX(J$42:J111)</f>
        <v>-5.931788853042597E-3</v>
      </c>
      <c r="L111" s="3"/>
    </row>
    <row r="112" spans="1:16" x14ac:dyDescent="0.3">
      <c r="A112" s="2" t="s">
        <v>3612</v>
      </c>
      <c r="B112" s="1">
        <v>17964</v>
      </c>
      <c r="C112" s="1">
        <v>0</v>
      </c>
      <c r="D112" s="1">
        <v>0</v>
      </c>
      <c r="E112" s="34">
        <f>(B112-MAX(B$42:B112))/MAX(B$42:B112)</f>
        <v>-8.9374379344587893E-3</v>
      </c>
      <c r="F112" s="49">
        <v>42.69</v>
      </c>
      <c r="G112" s="4" t="str">
        <f>IF(F112&lt;=H$1, "침체", IF(F112&gt;=G$1, "과열", ""))</f>
        <v/>
      </c>
      <c r="H112" s="3">
        <f t="shared" si="5"/>
        <v>-53.019999999999996</v>
      </c>
      <c r="I112" s="14">
        <v>1</v>
      </c>
      <c r="J112" s="46">
        <f t="shared" si="7"/>
        <v>1044003.8641597115</v>
      </c>
      <c r="K112" s="35">
        <f>(J112-MAX(J$42:J112))/MAX(J$42:J112)</f>
        <v>-5.931788853042597E-3</v>
      </c>
      <c r="L112" s="3"/>
    </row>
    <row r="113" spans="1:12" x14ac:dyDescent="0.3">
      <c r="A113" s="2" t="s">
        <v>3611</v>
      </c>
      <c r="B113" s="1">
        <v>18225</v>
      </c>
      <c r="C113" s="1">
        <v>0</v>
      </c>
      <c r="D113" s="1">
        <v>0</v>
      </c>
      <c r="E113" s="34">
        <f>(B113-MAX(B$42:B113))/MAX(B$42:B113)</f>
        <v>0</v>
      </c>
      <c r="F113" s="49">
        <v>98.59</v>
      </c>
      <c r="G113" s="4" t="str">
        <f>IF(F113&lt;=H$1, "침체", IF(F113&gt;=G$1, "과열", ""))</f>
        <v>과열</v>
      </c>
      <c r="H113" s="3">
        <f t="shared" si="5"/>
        <v>55.900000000000006</v>
      </c>
      <c r="I113" s="14">
        <v>1</v>
      </c>
      <c r="J113" s="46">
        <f t="shared" si="7"/>
        <v>1044003.8641597115</v>
      </c>
      <c r="K113" s="35">
        <f>(J113-MAX(J$42:J113))/MAX(J$42:J113)</f>
        <v>-5.931788853042597E-3</v>
      </c>
      <c r="L113" s="3"/>
    </row>
    <row r="114" spans="1:12" x14ac:dyDescent="0.3">
      <c r="A114" s="2" t="s">
        <v>3610</v>
      </c>
      <c r="B114" s="1">
        <v>18288</v>
      </c>
      <c r="C114" s="1">
        <v>0</v>
      </c>
      <c r="D114" s="1">
        <v>0</v>
      </c>
      <c r="E114" s="34">
        <f>(B114-MAX(B$42:B114))/MAX(B$42:B114)</f>
        <v>0</v>
      </c>
      <c r="F114" s="49">
        <v>124.76</v>
      </c>
      <c r="G114" s="4" t="str">
        <f>IF(F114&lt;=H$1, "침체", IF(F114&gt;=G$1, "과열", ""))</f>
        <v>과열</v>
      </c>
      <c r="H114" s="3">
        <f t="shared" si="5"/>
        <v>26.17</v>
      </c>
      <c r="I114" s="14">
        <v>1</v>
      </c>
      <c r="J114" s="46">
        <f t="shared" si="7"/>
        <v>1044003.8641597115</v>
      </c>
      <c r="K114" s="35">
        <f>(J114-MAX(J$42:J114))/MAX(J$42:J114)</f>
        <v>-5.931788853042597E-3</v>
      </c>
      <c r="L114" s="3"/>
    </row>
    <row r="115" spans="1:12" x14ac:dyDescent="0.3">
      <c r="A115" s="2" t="s">
        <v>3609</v>
      </c>
      <c r="B115" s="1">
        <v>18272</v>
      </c>
      <c r="C115" s="1">
        <v>0</v>
      </c>
      <c r="D115" s="1">
        <v>0</v>
      </c>
      <c r="E115" s="34">
        <f>(B115-MAX(B$42:B115))/MAX(B$42:B115)</f>
        <v>-8.7489063867016625E-4</v>
      </c>
      <c r="F115" s="49">
        <v>94.28</v>
      </c>
      <c r="G115" s="4" t="str">
        <f>IF(F115&lt;=H$1, "침체", IF(F115&gt;=G$1, "과열", ""))</f>
        <v>과열</v>
      </c>
      <c r="H115" s="3">
        <f t="shared" si="5"/>
        <v>-30.480000000000004</v>
      </c>
      <c r="I115" s="14">
        <v>1</v>
      </c>
      <c r="J115" s="46">
        <f t="shared" si="7"/>
        <v>1044003.8641597115</v>
      </c>
      <c r="K115" s="35">
        <f>(J115-MAX(J$42:J115))/MAX(J$42:J115)</f>
        <v>-5.931788853042597E-3</v>
      </c>
      <c r="L115" s="3"/>
    </row>
    <row r="116" spans="1:12" x14ac:dyDescent="0.3">
      <c r="A116" s="2" t="s">
        <v>3608</v>
      </c>
      <c r="B116" s="1">
        <v>18218</v>
      </c>
      <c r="C116" s="1">
        <v>0</v>
      </c>
      <c r="D116" s="1">
        <v>0</v>
      </c>
      <c r="E116" s="34">
        <f>(B116-MAX(B$42:B116))/MAX(B$42:B116)</f>
        <v>-3.8276465441819773E-3</v>
      </c>
      <c r="F116" s="49">
        <v>87.04</v>
      </c>
      <c r="G116" s="4" t="str">
        <f>IF(F116&lt;=H$1, "침체", IF(F116&gt;=G$1, "과열", ""))</f>
        <v/>
      </c>
      <c r="H116" s="3">
        <f t="shared" si="5"/>
        <v>-7.2399999999999949</v>
      </c>
      <c r="I116" s="14">
        <v>1</v>
      </c>
      <c r="J116" s="46">
        <f t="shared" si="7"/>
        <v>1044003.8641597115</v>
      </c>
      <c r="K116" s="35">
        <f>(J116-MAX(J$42:J116))/MAX(J$42:J116)</f>
        <v>-5.931788853042597E-3</v>
      </c>
      <c r="L116" s="3"/>
    </row>
    <row r="117" spans="1:12" x14ac:dyDescent="0.3">
      <c r="A117" s="2" t="s">
        <v>3607</v>
      </c>
      <c r="B117" s="1">
        <v>18218</v>
      </c>
      <c r="C117" s="1">
        <v>0</v>
      </c>
      <c r="D117" s="1">
        <v>0</v>
      </c>
      <c r="E117" s="34">
        <f>(B117-MAX(B$42:B117))/MAX(B$42:B117)</f>
        <v>-3.8276465441819773E-3</v>
      </c>
      <c r="F117" s="49">
        <v>48.07</v>
      </c>
      <c r="G117" s="4" t="str">
        <f>IF(F117&lt;=H$1, "침체", IF(F117&gt;=G$1, "과열", ""))</f>
        <v/>
      </c>
      <c r="H117" s="3">
        <f t="shared" si="5"/>
        <v>-38.970000000000006</v>
      </c>
      <c r="I117" s="14">
        <v>1</v>
      </c>
      <c r="J117" s="46">
        <f t="shared" si="7"/>
        <v>1044003.8641597115</v>
      </c>
      <c r="K117" s="35">
        <f>(J117-MAX(J$42:J117))/MAX(J$42:J117)</f>
        <v>-5.931788853042597E-3</v>
      </c>
      <c r="L117" s="3"/>
    </row>
    <row r="118" spans="1:12" x14ac:dyDescent="0.3">
      <c r="A118" s="2" t="s">
        <v>3606</v>
      </c>
      <c r="B118" s="1">
        <v>18264</v>
      </c>
      <c r="C118" s="1">
        <v>0</v>
      </c>
      <c r="D118" s="1">
        <v>0</v>
      </c>
      <c r="E118" s="34">
        <f>(B118-MAX(B$42:B118))/MAX(B$42:B118)</f>
        <v>-1.3123359580052493E-3</v>
      </c>
      <c r="F118" s="49">
        <v>53.45</v>
      </c>
      <c r="G118" s="4" t="str">
        <f>IF(F118&lt;=H$1, "침체", IF(F118&gt;=G$1, "과열", ""))</f>
        <v/>
      </c>
      <c r="H118" s="3">
        <f t="shared" si="5"/>
        <v>5.3800000000000026</v>
      </c>
      <c r="I118" s="14">
        <v>1</v>
      </c>
      <c r="J118" s="46">
        <f t="shared" si="7"/>
        <v>1044003.8641597115</v>
      </c>
      <c r="K118" s="35">
        <f>(J118-MAX(J$42:J118))/MAX(J$42:J118)</f>
        <v>-5.931788853042597E-3</v>
      </c>
      <c r="L118" s="3"/>
    </row>
    <row r="119" spans="1:12" x14ac:dyDescent="0.3">
      <c r="A119" s="2" t="s">
        <v>3605</v>
      </c>
      <c r="B119" s="1">
        <v>18147</v>
      </c>
      <c r="C119" s="1">
        <v>0</v>
      </c>
      <c r="D119" s="1">
        <v>0</v>
      </c>
      <c r="E119" s="34">
        <f>(B119-MAX(B$42:B119))/MAX(B$42:B119)</f>
        <v>-7.7099737532808398E-3</v>
      </c>
      <c r="F119" s="49">
        <v>35.64</v>
      </c>
      <c r="G119" s="4" t="str">
        <f>IF(F119&lt;=H$1, "침체", IF(F119&gt;=G$1, "과열", ""))</f>
        <v/>
      </c>
      <c r="H119" s="3">
        <f t="shared" si="5"/>
        <v>-17.810000000000002</v>
      </c>
      <c r="I119" s="14">
        <v>1</v>
      </c>
      <c r="J119" s="46">
        <f t="shared" si="7"/>
        <v>1044003.8641597115</v>
      </c>
      <c r="K119" s="35">
        <f>(J119-MAX(J$42:J119))/MAX(J$42:J119)</f>
        <v>-5.931788853042597E-3</v>
      </c>
      <c r="L119" s="3"/>
    </row>
    <row r="120" spans="1:12" x14ac:dyDescent="0.3">
      <c r="A120" s="2" t="s">
        <v>3604</v>
      </c>
      <c r="B120" s="1">
        <v>17898</v>
      </c>
      <c r="C120" s="1">
        <v>0</v>
      </c>
      <c r="D120" s="1">
        <v>1</v>
      </c>
      <c r="E120" s="34">
        <f>(B120-MAX(B$42:B120))/MAX(B$42:B120)</f>
        <v>-2.1325459317585303E-2</v>
      </c>
      <c r="F120" s="49">
        <v>-177.56</v>
      </c>
      <c r="G120" s="4" t="str">
        <f>IF(F120&lt;=H$1, "침체", IF(F120&gt;=G$1, "과열", ""))</f>
        <v>침체</v>
      </c>
      <c r="H120" s="3">
        <f t="shared" si="5"/>
        <v>-213.2</v>
      </c>
      <c r="I120" s="14">
        <v>1</v>
      </c>
      <c r="J120" s="46">
        <f t="shared" si="7"/>
        <v>1044003.8641597115</v>
      </c>
      <c r="K120" s="35">
        <f>(J120-MAX(J$42:J120))/MAX(J$42:J120)</f>
        <v>-5.931788853042597E-3</v>
      </c>
      <c r="L120" s="3"/>
    </row>
    <row r="121" spans="1:12" x14ac:dyDescent="0.3">
      <c r="A121" s="2" t="s">
        <v>3603</v>
      </c>
      <c r="B121" s="1">
        <v>17574</v>
      </c>
      <c r="C121" s="1">
        <v>0</v>
      </c>
      <c r="D121" s="1">
        <v>1</v>
      </c>
      <c r="E121" s="34">
        <f>(B121-MAX(B$42:B121))/MAX(B$42:B121)</f>
        <v>-3.9041994750656166E-2</v>
      </c>
      <c r="F121" s="49">
        <v>-262.08999999999997</v>
      </c>
      <c r="G121" s="4" t="str">
        <f>IF(F121&lt;=H$1, "침체", IF(F121&gt;=G$1, "과열", ""))</f>
        <v>침체</v>
      </c>
      <c r="H121" s="3">
        <f t="shared" si="5"/>
        <v>-84.529999999999973</v>
      </c>
      <c r="I121" s="14">
        <v>1</v>
      </c>
      <c r="J121" s="46">
        <f t="shared" si="7"/>
        <v>1044003.8641597115</v>
      </c>
      <c r="K121" s="35">
        <f>(J121-MAX(J$42:J121))/MAX(J$42:J121)</f>
        <v>-5.931788853042597E-3</v>
      </c>
      <c r="L121" s="3"/>
    </row>
    <row r="122" spans="1:12" x14ac:dyDescent="0.3">
      <c r="A122" s="2" t="s">
        <v>3602</v>
      </c>
      <c r="B122" s="1">
        <v>17773</v>
      </c>
      <c r="C122" s="1">
        <v>0</v>
      </c>
      <c r="D122" s="1">
        <v>1</v>
      </c>
      <c r="E122" s="34">
        <f>(B122-MAX(B$42:B122))/MAX(B$42:B122)</f>
        <v>-2.8160542432195977E-2</v>
      </c>
      <c r="F122" s="49">
        <v>-151.5</v>
      </c>
      <c r="G122" s="4" t="str">
        <f>IF(F122&lt;=H$1, "침체", IF(F122&gt;=G$1, "과열", ""))</f>
        <v>침체</v>
      </c>
      <c r="H122" s="8">
        <f t="shared" si="5"/>
        <v>110.58999999999997</v>
      </c>
      <c r="I122" s="13">
        <f>I121-$I$1</f>
        <v>0.99985000000000002</v>
      </c>
      <c r="J122" s="17">
        <f t="shared" si="7"/>
        <v>1043847.2635800876</v>
      </c>
      <c r="K122" s="36">
        <f>(J122-MAX(J$42:J122))/MAX(J$42:J122)</f>
        <v>-6.0808990847146319E-3</v>
      </c>
      <c r="L122" s="8"/>
    </row>
    <row r="123" spans="1:12" x14ac:dyDescent="0.3">
      <c r="A123" s="2" t="s">
        <v>3601</v>
      </c>
      <c r="B123" s="1">
        <v>17734</v>
      </c>
      <c r="C123" s="1">
        <v>0</v>
      </c>
      <c r="D123" s="1">
        <v>1</v>
      </c>
      <c r="E123" s="34">
        <f>(B123-MAX(B$42:B123))/MAX(B$42:B123)</f>
        <v>-3.0293088363954505E-2</v>
      </c>
      <c r="F123" s="49">
        <v>-128.58000000000001</v>
      </c>
      <c r="G123" s="4" t="str">
        <f>IF(F123&lt;=H$1, "침체", IF(F123&gt;=G$1, "과열", ""))</f>
        <v/>
      </c>
      <c r="H123" s="3">
        <f t="shared" si="5"/>
        <v>22.919999999999987</v>
      </c>
      <c r="I123" s="16">
        <f t="shared" ref="I123:I138" si="8">B123/B122</f>
        <v>0.99780566027119788</v>
      </c>
      <c r="J123" s="46">
        <f t="shared" si="7"/>
        <v>1041556.7080588124</v>
      </c>
      <c r="K123" s="35">
        <f>(J123-MAX(J$42:J123))/MAX(J$42:J123)</f>
        <v>-8.261895255068312E-3</v>
      </c>
      <c r="L123" s="3"/>
    </row>
    <row r="124" spans="1:12" x14ac:dyDescent="0.3">
      <c r="A124" s="2" t="s">
        <v>3600</v>
      </c>
      <c r="B124" s="1">
        <v>17882</v>
      </c>
      <c r="C124" s="1">
        <v>0</v>
      </c>
      <c r="D124" s="1">
        <v>0</v>
      </c>
      <c r="E124" s="34">
        <f>(B124-MAX(B$42:B124))/MAX(B$42:B124)</f>
        <v>-2.2200349956255468E-2</v>
      </c>
      <c r="F124" s="49">
        <v>-70.08</v>
      </c>
      <c r="G124" s="4" t="str">
        <f>IF(F124&lt;=H$1, "침체", IF(F124&gt;=G$1, "과열", ""))</f>
        <v/>
      </c>
      <c r="H124" s="3">
        <f t="shared" si="5"/>
        <v>58.500000000000014</v>
      </c>
      <c r="I124" s="16">
        <f t="shared" si="8"/>
        <v>1.0083455509191384</v>
      </c>
      <c r="J124" s="46">
        <f t="shared" si="7"/>
        <v>1050249.0726010874</v>
      </c>
      <c r="K124" s="35">
        <f>(J124-MAX(J$42:J124))/MAX(J$42:J124)</f>
        <v>0</v>
      </c>
      <c r="L124" s="3"/>
    </row>
    <row r="125" spans="1:12" x14ac:dyDescent="0.3">
      <c r="A125" s="2" t="s">
        <v>3599</v>
      </c>
      <c r="B125" s="1">
        <v>17933</v>
      </c>
      <c r="C125" s="1">
        <v>0</v>
      </c>
      <c r="D125" s="1">
        <v>0</v>
      </c>
      <c r="E125" s="34">
        <f>(B125-MAX(B$42:B125))/MAX(B$42:B125)</f>
        <v>-1.9411636045494313E-2</v>
      </c>
      <c r="F125" s="49">
        <v>-31.06</v>
      </c>
      <c r="G125" s="4" t="str">
        <f>IF(F125&lt;=H$1, "침체", IF(F125&gt;=G$1, "과열", ""))</f>
        <v/>
      </c>
      <c r="H125" s="3">
        <f t="shared" si="5"/>
        <v>39.019999999999996</v>
      </c>
      <c r="I125" s="16">
        <f t="shared" si="8"/>
        <v>1.0028520299742758</v>
      </c>
      <c r="J125" s="46">
        <f t="shared" si="7"/>
        <v>1053244.4144366011</v>
      </c>
      <c r="K125" s="35">
        <f>(J125-MAX(J$42:J125))/MAX(J$42:J125)</f>
        <v>0</v>
      </c>
      <c r="L125" s="3"/>
    </row>
    <row r="126" spans="1:12" x14ac:dyDescent="0.3">
      <c r="A126" s="2" t="s">
        <v>3598</v>
      </c>
      <c r="B126" s="1">
        <v>18171</v>
      </c>
      <c r="C126" s="1">
        <v>0</v>
      </c>
      <c r="D126" s="1">
        <v>0</v>
      </c>
      <c r="E126" s="34">
        <f>(B126-MAX(B$42:B126))/MAX(B$42:B126)</f>
        <v>-6.3976377952755905E-3</v>
      </c>
      <c r="F126" s="49">
        <v>29.76</v>
      </c>
      <c r="G126" s="4" t="str">
        <f>IF(F126&lt;=H$1, "침체", IF(F126&gt;=G$1, "과열", ""))</f>
        <v/>
      </c>
      <c r="H126" s="3">
        <f t="shared" si="5"/>
        <v>60.82</v>
      </c>
      <c r="I126" s="16">
        <f t="shared" si="8"/>
        <v>1.0132716221491105</v>
      </c>
      <c r="J126" s="46">
        <f t="shared" si="7"/>
        <v>1067222.6763356647</v>
      </c>
      <c r="K126" s="35">
        <f>(J126-MAX(J$42:J126))/MAX(J$42:J126)</f>
        <v>0</v>
      </c>
      <c r="L126" s="3"/>
    </row>
    <row r="127" spans="1:12" x14ac:dyDescent="0.3">
      <c r="A127" s="2" t="s">
        <v>3597</v>
      </c>
      <c r="B127" s="1">
        <v>18093</v>
      </c>
      <c r="C127" s="1">
        <v>0</v>
      </c>
      <c r="D127" s="1">
        <v>0</v>
      </c>
      <c r="E127" s="34">
        <f>(B127-MAX(B$42:B127))/MAX(B$42:B127)</f>
        <v>-1.0662729658792652E-2</v>
      </c>
      <c r="F127" s="49">
        <v>34.380000000000003</v>
      </c>
      <c r="G127" s="4" t="str">
        <f>IF(F127&lt;=H$1, "침체", IF(F127&gt;=G$1, "과열", ""))</f>
        <v/>
      </c>
      <c r="H127" s="3">
        <f t="shared" si="5"/>
        <v>4.620000000000001</v>
      </c>
      <c r="I127" s="16">
        <f t="shared" si="8"/>
        <v>0.99570744593032856</v>
      </c>
      <c r="J127" s="46">
        <f t="shared" si="7"/>
        <v>1062641.5652931144</v>
      </c>
      <c r="K127" s="35">
        <f>(J127-MAX(J$42:J127))/MAX(J$42:J127)</f>
        <v>-4.2925540696714358E-3</v>
      </c>
      <c r="L127" s="3"/>
    </row>
    <row r="128" spans="1:12" x14ac:dyDescent="0.3">
      <c r="A128" s="2" t="s">
        <v>3596</v>
      </c>
      <c r="B128" s="1">
        <v>18069</v>
      </c>
      <c r="C128" s="1">
        <v>0</v>
      </c>
      <c r="D128" s="1">
        <v>0</v>
      </c>
      <c r="E128" s="34">
        <f>(B128-MAX(B$42:B128))/MAX(B$42:B128)</f>
        <v>-1.1975065616797901E-2</v>
      </c>
      <c r="F128" s="49">
        <v>54.11</v>
      </c>
      <c r="G128" s="4" t="str">
        <f>IF(F128&lt;=H$1, "침체", IF(F128&gt;=G$1, "과열", ""))</f>
        <v/>
      </c>
      <c r="H128" s="3">
        <f t="shared" si="5"/>
        <v>19.729999999999997</v>
      </c>
      <c r="I128" s="16">
        <f t="shared" si="8"/>
        <v>0.99867352014591282</v>
      </c>
      <c r="J128" s="46">
        <f t="shared" si="7"/>
        <v>1061231.9926646375</v>
      </c>
      <c r="K128" s="35">
        <f>(J128-MAX(J$42:J128))/MAX(J$42:J128)</f>
        <v>-5.6133399372625299E-3</v>
      </c>
      <c r="L128" s="3"/>
    </row>
    <row r="129" spans="1:16" x14ac:dyDescent="0.3">
      <c r="A129" s="2" t="s">
        <v>3595</v>
      </c>
      <c r="B129" s="1">
        <v>17964</v>
      </c>
      <c r="C129" s="1">
        <v>0</v>
      </c>
      <c r="D129" s="1">
        <v>0</v>
      </c>
      <c r="E129" s="34">
        <f>(B129-MAX(B$42:B129))/MAX(B$42:B129)</f>
        <v>-1.7716535433070866E-2</v>
      </c>
      <c r="F129" s="49">
        <v>4.08</v>
      </c>
      <c r="G129" s="4" t="str">
        <f>IF(F129&lt;=H$1, "침체", IF(F129&gt;=G$1, "과열", ""))</f>
        <v/>
      </c>
      <c r="H129" s="3">
        <f t="shared" si="5"/>
        <v>-50.03</v>
      </c>
      <c r="I129" s="16">
        <f t="shared" si="8"/>
        <v>0.99418894238751454</v>
      </c>
      <c r="J129" s="46">
        <f t="shared" si="7"/>
        <v>1055065.1124150506</v>
      </c>
      <c r="K129" s="35">
        <f>(J129-MAX(J$42:J129))/MAX(J$42:J129)</f>
        <v>-1.1391778107974027E-2</v>
      </c>
      <c r="L129" s="3"/>
    </row>
    <row r="130" spans="1:16" x14ac:dyDescent="0.3">
      <c r="A130" s="2" t="s">
        <v>3594</v>
      </c>
      <c r="B130" s="1">
        <v>17695</v>
      </c>
      <c r="C130" s="1">
        <v>0</v>
      </c>
      <c r="D130" s="1">
        <v>1</v>
      </c>
      <c r="E130" s="34">
        <f>(B130-MAX(B$42:B130))/MAX(B$42:B130)</f>
        <v>-3.2425634295713039E-2</v>
      </c>
      <c r="F130" s="49">
        <v>-58.37</v>
      </c>
      <c r="G130" s="4" t="str">
        <f>IF(F130&lt;=H$1, "침체", IF(F130&gt;=G$1, "과열", ""))</f>
        <v/>
      </c>
      <c r="H130" s="3">
        <f t="shared" si="5"/>
        <v>-62.449999999999996</v>
      </c>
      <c r="I130" s="16">
        <f t="shared" si="8"/>
        <v>0.98502560676909379</v>
      </c>
      <c r="J130" s="46">
        <f t="shared" si="7"/>
        <v>1039266.1525375374</v>
      </c>
      <c r="K130" s="35">
        <f>(J130-MAX(J$42:J130))/MAX(J$42:J130)</f>
        <v>-2.6195586373892205E-2</v>
      </c>
      <c r="L130" s="3"/>
    </row>
    <row r="131" spans="1:16" x14ac:dyDescent="0.3">
      <c r="A131" s="2" t="s">
        <v>3593</v>
      </c>
      <c r="B131" s="1">
        <v>17652</v>
      </c>
      <c r="C131" s="1">
        <v>0</v>
      </c>
      <c r="D131" s="1">
        <v>1</v>
      </c>
      <c r="E131" s="34">
        <f>(B131-MAX(B$42:B131))/MAX(B$42:B131)</f>
        <v>-3.4776902887139111E-2</v>
      </c>
      <c r="F131" s="49">
        <v>-70.36</v>
      </c>
      <c r="G131" s="4" t="str">
        <f>IF(F131&lt;=H$1, "침체", IF(F131&gt;=G$1, "과열", ""))</f>
        <v/>
      </c>
      <c r="H131" s="3">
        <f t="shared" si="5"/>
        <v>-11.990000000000002</v>
      </c>
      <c r="I131" s="16">
        <f t="shared" si="8"/>
        <v>0.99756993500988977</v>
      </c>
      <c r="J131" s="46">
        <f t="shared" si="7"/>
        <v>1036740.6682448493</v>
      </c>
      <c r="K131" s="35">
        <f>(J131-MAX(J$42:J131))/MAX(J$42:J131)</f>
        <v>-2.8561994386659881E-2</v>
      </c>
      <c r="L131" s="3"/>
    </row>
    <row r="132" spans="1:16" x14ac:dyDescent="0.3">
      <c r="A132" s="2" t="s">
        <v>3592</v>
      </c>
      <c r="B132" s="1">
        <v>17664</v>
      </c>
      <c r="C132" s="1">
        <v>0</v>
      </c>
      <c r="D132" s="1">
        <v>1</v>
      </c>
      <c r="E132" s="34">
        <f>(B132-MAX(B$42:B132))/MAX(B$42:B132)</f>
        <v>-3.4120734908136482E-2</v>
      </c>
      <c r="F132" s="49">
        <v>-87.57</v>
      </c>
      <c r="G132" s="4" t="str">
        <f>IF(F132&lt;=H$1, "침체", IF(F132&gt;=G$1, "과열", ""))</f>
        <v/>
      </c>
      <c r="H132" s="3">
        <f t="shared" si="5"/>
        <v>-17.209999999999994</v>
      </c>
      <c r="I132" s="16">
        <f t="shared" si="8"/>
        <v>1.0006798096532972</v>
      </c>
      <c r="J132" s="46">
        <f t="shared" si="7"/>
        <v>1037445.4545590879</v>
      </c>
      <c r="K132" s="35">
        <f>(J132-MAX(J$42:J132))/MAX(J$42:J132)</f>
        <v>-2.7901601452864227E-2</v>
      </c>
      <c r="L132" s="3"/>
    </row>
    <row r="133" spans="1:16" x14ac:dyDescent="0.3">
      <c r="A133" s="2" t="s">
        <v>3591</v>
      </c>
      <c r="B133" s="1">
        <v>17972</v>
      </c>
      <c r="C133" s="1">
        <v>0</v>
      </c>
      <c r="D133" s="1">
        <v>0</v>
      </c>
      <c r="E133" s="34">
        <f>(B133-MAX(B$42:B133))/MAX(B$42:B133)</f>
        <v>-1.7279090113735782E-2</v>
      </c>
      <c r="F133" s="49">
        <v>21.44</v>
      </c>
      <c r="G133" s="4" t="str">
        <f>IF(F133&lt;=H$1, "침체", IF(F133&gt;=G$1, "과열", ""))</f>
        <v/>
      </c>
      <c r="H133" s="3">
        <f t="shared" si="5"/>
        <v>109.00999999999999</v>
      </c>
      <c r="I133" s="16">
        <f t="shared" si="8"/>
        <v>1.0174365942028984</v>
      </c>
      <c r="J133" s="46">
        <f t="shared" si="7"/>
        <v>1055534.9699578763</v>
      </c>
      <c r="K133" s="35">
        <f>(J133-MAX(J$42:J133))/MAX(J$42:J133)</f>
        <v>-1.0951516152110329E-2</v>
      </c>
      <c r="L133" s="3"/>
    </row>
    <row r="134" spans="1:16" x14ac:dyDescent="0.3">
      <c r="A134" s="2" t="s">
        <v>3590</v>
      </c>
      <c r="B134" s="1">
        <v>17800</v>
      </c>
      <c r="C134" s="1">
        <v>0</v>
      </c>
      <c r="D134" s="1">
        <v>1</v>
      </c>
      <c r="E134" s="34">
        <f>(B134-MAX(B$42:B134))/MAX(B$42:B134)</f>
        <v>-2.6684164479440071E-2</v>
      </c>
      <c r="F134" s="49">
        <v>-43.13</v>
      </c>
      <c r="G134" s="4" t="str">
        <f>IF(F134&lt;=H$1, "침체", IF(F134&gt;=G$1, "과열", ""))</f>
        <v/>
      </c>
      <c r="H134" s="3">
        <f t="shared" si="5"/>
        <v>-64.570000000000007</v>
      </c>
      <c r="I134" s="16">
        <f t="shared" si="8"/>
        <v>0.99042955708880476</v>
      </c>
      <c r="J134" s="46">
        <f t="shared" si="7"/>
        <v>1045433.0327871242</v>
      </c>
      <c r="K134" s="35">
        <f>(J134-MAX(J$42:J134))/MAX(J$42:J134)</f>
        <v>-2.0417148203180815E-2</v>
      </c>
      <c r="L134" s="3"/>
    </row>
    <row r="135" spans="1:16" x14ac:dyDescent="0.3">
      <c r="A135" s="2" t="s">
        <v>3589</v>
      </c>
      <c r="B135" s="1">
        <v>18007</v>
      </c>
      <c r="C135" s="1">
        <v>0</v>
      </c>
      <c r="D135" s="1">
        <v>0</v>
      </c>
      <c r="E135" s="34">
        <f>(B135-MAX(B$42:B135))/MAX(B$42:B135)</f>
        <v>-1.5365266841644794E-2</v>
      </c>
      <c r="F135" s="49">
        <v>12.78</v>
      </c>
      <c r="G135" s="4" t="str">
        <f>IF(F135&lt;=H$1, "침체", IF(F135&gt;=G$1, "과열", ""))</f>
        <v/>
      </c>
      <c r="H135" s="3">
        <f t="shared" si="5"/>
        <v>55.910000000000004</v>
      </c>
      <c r="I135" s="16">
        <f t="shared" si="8"/>
        <v>1.0116292134831462</v>
      </c>
      <c r="J135" s="46">
        <f t="shared" si="7"/>
        <v>1057590.5967077385</v>
      </c>
      <c r="K135" s="35">
        <f>(J135-MAX(J$42:J135))/MAX(J$42:J135)</f>
        <v>-9.0253700952065696E-3</v>
      </c>
      <c r="L135" s="3"/>
    </row>
    <row r="136" spans="1:16" x14ac:dyDescent="0.3">
      <c r="A136" s="2" t="s">
        <v>3588</v>
      </c>
      <c r="B136" s="1">
        <v>18101</v>
      </c>
      <c r="C136" s="1">
        <v>0</v>
      </c>
      <c r="D136" s="1">
        <v>0</v>
      </c>
      <c r="E136" s="34">
        <f>(B136-MAX(B$42:B136))/MAX(B$42:B136)</f>
        <v>-1.0225284339457567E-2</v>
      </c>
      <c r="F136" s="49">
        <v>81.73</v>
      </c>
      <c r="G136" s="4" t="str">
        <f>IF(F136&lt;=H$1, "침체", IF(F136&gt;=G$1, "과열", ""))</f>
        <v/>
      </c>
      <c r="H136" s="3">
        <f t="shared" si="5"/>
        <v>68.95</v>
      </c>
      <c r="I136" s="16">
        <f t="shared" si="8"/>
        <v>1.0052201921474981</v>
      </c>
      <c r="J136" s="46">
        <f t="shared" si="7"/>
        <v>1063111.42283594</v>
      </c>
      <c r="K136" s="35">
        <f>(J136-MAX(J$42:J136))/MAX(J$42:J136)</f>
        <v>-3.8522921138077382E-3</v>
      </c>
      <c r="L136" s="3"/>
    </row>
    <row r="137" spans="1:16" x14ac:dyDescent="0.3">
      <c r="A137" s="2" t="s">
        <v>3587</v>
      </c>
      <c r="B137" s="1">
        <v>18120</v>
      </c>
      <c r="C137" s="1">
        <v>0</v>
      </c>
      <c r="D137" s="1">
        <v>0</v>
      </c>
      <c r="E137" s="34">
        <f>(B137-MAX(B$42:B137))/MAX(B$42:B137)</f>
        <v>-9.1863517060367453E-3</v>
      </c>
      <c r="F137" s="49">
        <v>82.17</v>
      </c>
      <c r="G137" s="4" t="str">
        <f>IF(F137&lt;=H$1, "침체", IF(F137&gt;=G$1, "과열", ""))</f>
        <v/>
      </c>
      <c r="H137" s="3">
        <f t="shared" si="5"/>
        <v>0.43999999999999773</v>
      </c>
      <c r="I137" s="16">
        <f t="shared" si="8"/>
        <v>1.0010496657643224</v>
      </c>
      <c r="J137" s="46">
        <f t="shared" si="7"/>
        <v>1064227.334500151</v>
      </c>
      <c r="K137" s="35">
        <f>(J137-MAX(J$42:J137))/MAX(J$42:J137)</f>
        <v>-2.8066699686313738E-3</v>
      </c>
      <c r="L137" s="3"/>
    </row>
    <row r="138" spans="1:16" x14ac:dyDescent="0.3">
      <c r="A138" s="2" t="s">
        <v>3586</v>
      </c>
      <c r="B138" s="1">
        <v>18264</v>
      </c>
      <c r="C138" s="1">
        <v>0</v>
      </c>
      <c r="D138" s="1">
        <v>0</v>
      </c>
      <c r="E138" s="34">
        <f>(B138-MAX(B$42:B138))/MAX(B$42:B138)</f>
        <v>-1.3123359580052493E-3</v>
      </c>
      <c r="F138" s="49">
        <v>111.76</v>
      </c>
      <c r="G138" s="4" t="str">
        <f>IF(F138&lt;=H$1, "침체", IF(F138&gt;=G$1, "과열", ""))</f>
        <v>과열</v>
      </c>
      <c r="H138" s="3">
        <f t="shared" si="5"/>
        <v>29.590000000000003</v>
      </c>
      <c r="I138" s="16">
        <f t="shared" si="8"/>
        <v>1.0079470198675498</v>
      </c>
      <c r="J138" s="46">
        <f t="shared" si="7"/>
        <v>1072684.7702710133</v>
      </c>
      <c r="K138" s="35">
        <f>(J138-MAX(J$42:J138))/MAX(J$42:J138)</f>
        <v>0</v>
      </c>
      <c r="L138" s="3"/>
    </row>
    <row r="139" spans="1:16" x14ac:dyDescent="0.3">
      <c r="A139" s="2" t="s">
        <v>3585</v>
      </c>
      <c r="B139" s="1">
        <v>18198</v>
      </c>
      <c r="C139" s="1">
        <v>0</v>
      </c>
      <c r="D139" s="1">
        <v>0</v>
      </c>
      <c r="E139" s="34">
        <f>(B139-MAX(B$42:B139))/MAX(B$42:B139)</f>
        <v>-4.921259842519685E-3</v>
      </c>
      <c r="F139" s="49">
        <v>96.17</v>
      </c>
      <c r="G139" s="4" t="str">
        <f>IF(F139&lt;=H$1, "침체", IF(F139&gt;=G$1, "과열", ""))</f>
        <v>과열</v>
      </c>
      <c r="H139" s="8">
        <f t="shared" si="5"/>
        <v>-15.590000000000003</v>
      </c>
      <c r="I139" s="13">
        <f>B139/B138-$I$1-$J$1</f>
        <v>0.99373633377135351</v>
      </c>
      <c r="J139" s="17">
        <f t="shared" si="7"/>
        <v>1065965.8309014833</v>
      </c>
      <c r="K139" s="36">
        <f>(J139-MAX(J$42:J139))/MAX(J$42:J139)</f>
        <v>-6.2636662286464778E-3</v>
      </c>
      <c r="L139" s="13">
        <f>J139/J121-1</f>
        <v>2.1036288749226362E-2</v>
      </c>
      <c r="M139" s="4" t="str">
        <f>IF(L139&gt;=0, "Win", "Lose")</f>
        <v>Win</v>
      </c>
      <c r="N139" s="16">
        <f>J139/$L$1-1</f>
        <v>6.5965830901483224E-2</v>
      </c>
      <c r="O139" s="16">
        <f>(B139-(B139*($I$1+$J$1+$I$1)))/B$42-1</f>
        <v>3.2079030882102177E-2</v>
      </c>
      <c r="P139" s="3" t="s">
        <v>3726</v>
      </c>
    </row>
    <row r="140" spans="1:16" x14ac:dyDescent="0.3">
      <c r="A140" s="2" t="s">
        <v>3584</v>
      </c>
      <c r="B140" s="1">
        <v>18089</v>
      </c>
      <c r="C140" s="1">
        <v>0</v>
      </c>
      <c r="D140" s="1">
        <v>0</v>
      </c>
      <c r="E140" s="34">
        <f>(B140-MAX(B$42:B140))/MAX(B$42:B140)</f>
        <v>-1.0881452318460192E-2</v>
      </c>
      <c r="F140" s="49">
        <v>47.39</v>
      </c>
      <c r="G140" s="4" t="str">
        <f>IF(F140&lt;=H$1, "침체", IF(F140&gt;=G$1, "과열", ""))</f>
        <v/>
      </c>
      <c r="H140" s="3">
        <f t="shared" si="5"/>
        <v>-48.78</v>
      </c>
      <c r="I140" s="14">
        <v>1</v>
      </c>
      <c r="J140" s="46">
        <f t="shared" si="7"/>
        <v>1065965.8309014833</v>
      </c>
      <c r="K140" s="35">
        <f>(J140-MAX(J$42:J140))/MAX(J$42:J140)</f>
        <v>-6.2636662286464778E-3</v>
      </c>
      <c r="L140" s="3"/>
    </row>
    <row r="141" spans="1:16" x14ac:dyDescent="0.3">
      <c r="A141" s="2" t="s">
        <v>3583</v>
      </c>
      <c r="B141" s="1">
        <v>18183</v>
      </c>
      <c r="C141" s="1">
        <v>0</v>
      </c>
      <c r="D141" s="1">
        <v>0</v>
      </c>
      <c r="E141" s="34">
        <f>(B141-MAX(B$42:B141))/MAX(B$42:B141)</f>
        <v>-5.7414698162729658E-3</v>
      </c>
      <c r="F141" s="49">
        <v>58.04</v>
      </c>
      <c r="G141" s="4" t="str">
        <f>IF(F141&lt;=H$1, "침체", IF(F141&gt;=G$1, "과열", ""))</f>
        <v/>
      </c>
      <c r="H141" s="3">
        <f t="shared" si="5"/>
        <v>10.649999999999999</v>
      </c>
      <c r="I141" s="14">
        <v>1</v>
      </c>
      <c r="J141" s="46">
        <f t="shared" si="7"/>
        <v>1065965.8309014833</v>
      </c>
      <c r="K141" s="35">
        <f>(J141-MAX(J$42:J141))/MAX(J$42:J141)</f>
        <v>-6.2636662286464778E-3</v>
      </c>
      <c r="L141" s="3"/>
    </row>
    <row r="142" spans="1:16" x14ac:dyDescent="0.3">
      <c r="A142" s="2" t="s">
        <v>3582</v>
      </c>
      <c r="B142" s="1">
        <v>18343</v>
      </c>
      <c r="C142" s="1">
        <v>0</v>
      </c>
      <c r="D142" s="1">
        <v>0</v>
      </c>
      <c r="E142" s="34">
        <f>(B142-MAX(B$42:B142))/MAX(B$42:B142)</f>
        <v>0</v>
      </c>
      <c r="F142" s="49">
        <v>109.49</v>
      </c>
      <c r="G142" s="4" t="str">
        <f>IF(F142&lt;=H$1, "침체", IF(F142&gt;=G$1, "과열", ""))</f>
        <v>과열</v>
      </c>
      <c r="H142" s="3">
        <f t="shared" ref="H142:H205" si="9">F142-F141</f>
        <v>51.449999999999996</v>
      </c>
      <c r="I142" s="14">
        <v>1</v>
      </c>
      <c r="J142" s="46">
        <f t="shared" si="7"/>
        <v>1065965.8309014833</v>
      </c>
      <c r="K142" s="35">
        <f>(J142-MAX(J$42:J142))/MAX(J$42:J142)</f>
        <v>-6.2636662286464778E-3</v>
      </c>
      <c r="L142" s="3"/>
    </row>
    <row r="143" spans="1:16" x14ac:dyDescent="0.3">
      <c r="A143" s="2" t="s">
        <v>3581</v>
      </c>
      <c r="B143" s="1">
        <v>18526</v>
      </c>
      <c r="C143" s="1">
        <v>0</v>
      </c>
      <c r="D143" s="1">
        <v>0</v>
      </c>
      <c r="E143" s="34">
        <f>(B143-MAX(B$42:B143))/MAX(B$42:B143)</f>
        <v>0</v>
      </c>
      <c r="F143" s="49">
        <v>155.35</v>
      </c>
      <c r="G143" s="4" t="str">
        <f>IF(F143&lt;=H$1, "침체", IF(F143&gt;=G$1, "과열", ""))</f>
        <v>과열</v>
      </c>
      <c r="H143" s="3">
        <f t="shared" si="9"/>
        <v>45.86</v>
      </c>
      <c r="I143" s="14">
        <v>1</v>
      </c>
      <c r="J143" s="46">
        <f t="shared" si="7"/>
        <v>1065965.8309014833</v>
      </c>
      <c r="K143" s="35">
        <f>(J143-MAX(J$42:J143))/MAX(J$42:J143)</f>
        <v>-6.2636662286464778E-3</v>
      </c>
      <c r="L143" s="3"/>
    </row>
    <row r="144" spans="1:16" x14ac:dyDescent="0.3">
      <c r="A144" s="2" t="s">
        <v>3580</v>
      </c>
      <c r="B144" s="1">
        <v>18502</v>
      </c>
      <c r="C144" s="1">
        <v>0</v>
      </c>
      <c r="D144" s="1">
        <v>0</v>
      </c>
      <c r="E144" s="34">
        <f>(B144-MAX(B$42:B144))/MAX(B$42:B144)</f>
        <v>-1.2954766274425131E-3</v>
      </c>
      <c r="F144" s="49">
        <v>147.06</v>
      </c>
      <c r="G144" s="4" t="str">
        <f>IF(F144&lt;=H$1, "침체", IF(F144&gt;=G$1, "과열", ""))</f>
        <v>과열</v>
      </c>
      <c r="H144" s="3">
        <f t="shared" si="9"/>
        <v>-8.289999999999992</v>
      </c>
      <c r="I144" s="14">
        <v>1</v>
      </c>
      <c r="J144" s="46">
        <f t="shared" si="7"/>
        <v>1065965.8309014833</v>
      </c>
      <c r="K144" s="35">
        <f>(J144-MAX(J$42:J144))/MAX(J$42:J144)</f>
        <v>-6.2636662286464778E-3</v>
      </c>
      <c r="L144" s="3"/>
    </row>
    <row r="145" spans="1:12" x14ac:dyDescent="0.3">
      <c r="A145" s="2" t="s">
        <v>3579</v>
      </c>
      <c r="B145" s="1">
        <v>18553</v>
      </c>
      <c r="C145" s="1">
        <v>0</v>
      </c>
      <c r="D145" s="1">
        <v>0</v>
      </c>
      <c r="E145" s="34">
        <f>(B145-MAX(B$42:B145))/MAX(B$42:B145)</f>
        <v>0</v>
      </c>
      <c r="F145" s="49">
        <v>128.47</v>
      </c>
      <c r="G145" s="4" t="str">
        <f>IF(F145&lt;=H$1, "침체", IF(F145&gt;=G$1, "과열", ""))</f>
        <v>과열</v>
      </c>
      <c r="H145" s="3">
        <f t="shared" si="9"/>
        <v>-18.590000000000003</v>
      </c>
      <c r="I145" s="14">
        <v>1</v>
      </c>
      <c r="J145" s="46">
        <f t="shared" si="7"/>
        <v>1065965.8309014833</v>
      </c>
      <c r="K145" s="35">
        <f>(J145-MAX(J$42:J145))/MAX(J$42:J145)</f>
        <v>-6.2636662286464778E-3</v>
      </c>
      <c r="L145" s="3"/>
    </row>
    <row r="146" spans="1:12" x14ac:dyDescent="0.3">
      <c r="A146" s="2" t="s">
        <v>3578</v>
      </c>
      <c r="B146" s="1">
        <v>18452</v>
      </c>
      <c r="C146" s="1">
        <v>0</v>
      </c>
      <c r="D146" s="1">
        <v>0</v>
      </c>
      <c r="E146" s="34">
        <f>(B146-MAX(B$42:B146))/MAX(B$42:B146)</f>
        <v>-5.4438635261143753E-3</v>
      </c>
      <c r="F146" s="49">
        <v>85.34</v>
      </c>
      <c r="G146" s="4" t="str">
        <f>IF(F146&lt;=H$1, "침체", IF(F146&gt;=G$1, "과열", ""))</f>
        <v/>
      </c>
      <c r="H146" s="3">
        <f t="shared" si="9"/>
        <v>-43.129999999999995</v>
      </c>
      <c r="I146" s="14">
        <v>1</v>
      </c>
      <c r="J146" s="46">
        <f t="shared" si="7"/>
        <v>1065965.8309014833</v>
      </c>
      <c r="K146" s="35">
        <f>(J146-MAX(J$42:J146))/MAX(J$42:J146)</f>
        <v>-6.2636662286464778E-3</v>
      </c>
      <c r="L146" s="3"/>
    </row>
    <row r="147" spans="1:12" x14ac:dyDescent="0.3">
      <c r="A147" s="2" t="s">
        <v>3577</v>
      </c>
      <c r="B147" s="1">
        <v>18592</v>
      </c>
      <c r="C147" s="1">
        <v>0</v>
      </c>
      <c r="D147" s="1">
        <v>0</v>
      </c>
      <c r="E147" s="34">
        <f>(B147-MAX(B$42:B147))/MAX(B$42:B147)</f>
        <v>0</v>
      </c>
      <c r="F147" s="49">
        <v>95.22</v>
      </c>
      <c r="G147" s="4" t="str">
        <f>IF(F147&lt;=H$1, "침체", IF(F147&gt;=G$1, "과열", ""))</f>
        <v>과열</v>
      </c>
      <c r="H147" s="3">
        <f t="shared" si="9"/>
        <v>9.8799999999999955</v>
      </c>
      <c r="I147" s="14">
        <v>1</v>
      </c>
      <c r="J147" s="46">
        <f t="shared" si="7"/>
        <v>1065965.8309014833</v>
      </c>
      <c r="K147" s="35">
        <f>(J147-MAX(J$42:J147))/MAX(J$42:J147)</f>
        <v>-6.2636662286464778E-3</v>
      </c>
      <c r="L147" s="3"/>
    </row>
    <row r="148" spans="1:12" x14ac:dyDescent="0.3">
      <c r="A148" s="2" t="s">
        <v>3576</v>
      </c>
      <c r="B148" s="1">
        <v>18623</v>
      </c>
      <c r="C148" s="1">
        <v>0</v>
      </c>
      <c r="D148" s="1">
        <v>0</v>
      </c>
      <c r="E148" s="34">
        <f>(B148-MAX(B$42:B148))/MAX(B$42:B148)</f>
        <v>0</v>
      </c>
      <c r="F148" s="49">
        <v>84.51</v>
      </c>
      <c r="G148" s="4" t="str">
        <f>IF(F148&lt;=H$1, "침체", IF(F148&gt;=G$1, "과열", ""))</f>
        <v/>
      </c>
      <c r="H148" s="3">
        <f t="shared" si="9"/>
        <v>-10.709999999999994</v>
      </c>
      <c r="I148" s="14">
        <v>1</v>
      </c>
      <c r="J148" s="46">
        <f t="shared" si="7"/>
        <v>1065965.8309014833</v>
      </c>
      <c r="K148" s="35">
        <f>(J148-MAX(J$42:J148))/MAX(J$42:J148)</f>
        <v>-6.2636662286464778E-3</v>
      </c>
      <c r="L148" s="3"/>
    </row>
    <row r="149" spans="1:12" x14ac:dyDescent="0.3">
      <c r="A149" s="2" t="s">
        <v>3575</v>
      </c>
      <c r="B149" s="1">
        <v>18725</v>
      </c>
      <c r="C149" s="1">
        <v>0</v>
      </c>
      <c r="D149" s="1">
        <v>0</v>
      </c>
      <c r="E149" s="34">
        <f>(B149-MAX(B$42:B149))/MAX(B$42:B149)</f>
        <v>0</v>
      </c>
      <c r="F149" s="49">
        <v>99.09</v>
      </c>
      <c r="G149" s="4" t="str">
        <f>IF(F149&lt;=H$1, "침체", IF(F149&gt;=G$1, "과열", ""))</f>
        <v>과열</v>
      </c>
      <c r="H149" s="3">
        <f t="shared" si="9"/>
        <v>14.579999999999998</v>
      </c>
      <c r="I149" s="14">
        <v>1</v>
      </c>
      <c r="J149" s="46">
        <f t="shared" si="7"/>
        <v>1065965.8309014833</v>
      </c>
      <c r="K149" s="35">
        <f>(J149-MAX(J$42:J149))/MAX(J$42:J149)</f>
        <v>-6.2636662286464778E-3</v>
      </c>
      <c r="L149" s="3"/>
    </row>
    <row r="150" spans="1:12" x14ac:dyDescent="0.3">
      <c r="A150" s="2" t="s">
        <v>3574</v>
      </c>
      <c r="B150" s="1">
        <v>18908</v>
      </c>
      <c r="C150" s="1">
        <v>0</v>
      </c>
      <c r="D150" s="1">
        <v>0</v>
      </c>
      <c r="E150" s="34">
        <f>(B150-MAX(B$42:B150))/MAX(B$42:B150)</f>
        <v>0</v>
      </c>
      <c r="F150" s="49">
        <v>145.33000000000001</v>
      </c>
      <c r="G150" s="4" t="str">
        <f>IF(F150&lt;=H$1, "침체", IF(F150&gt;=G$1, "과열", ""))</f>
        <v>과열</v>
      </c>
      <c r="H150" s="3">
        <f t="shared" si="9"/>
        <v>46.240000000000009</v>
      </c>
      <c r="I150" s="14">
        <v>1</v>
      </c>
      <c r="J150" s="46">
        <f t="shared" si="7"/>
        <v>1065965.8309014833</v>
      </c>
      <c r="K150" s="35">
        <f>(J150-MAX(J$42:J150))/MAX(J$42:J150)</f>
        <v>-6.2636662286464778E-3</v>
      </c>
      <c r="L150" s="3"/>
    </row>
    <row r="151" spans="1:12" x14ac:dyDescent="0.3">
      <c r="A151" s="2" t="s">
        <v>3573</v>
      </c>
      <c r="B151" s="1">
        <v>18869</v>
      </c>
      <c r="C151" s="1">
        <v>0</v>
      </c>
      <c r="D151" s="1">
        <v>0</v>
      </c>
      <c r="E151" s="34">
        <f>(B151-MAX(B$42:B151))/MAX(B$42:B151)</f>
        <v>-2.0626189972498413E-3</v>
      </c>
      <c r="F151" s="49">
        <v>131.59</v>
      </c>
      <c r="G151" s="4" t="str">
        <f>IF(F151&lt;=H$1, "침체", IF(F151&gt;=G$1, "과열", ""))</f>
        <v>과열</v>
      </c>
      <c r="H151" s="3">
        <f t="shared" si="9"/>
        <v>-13.740000000000009</v>
      </c>
      <c r="I151" s="14">
        <v>1</v>
      </c>
      <c r="J151" s="46">
        <f t="shared" si="7"/>
        <v>1065965.8309014833</v>
      </c>
      <c r="K151" s="35">
        <f>(J151-MAX(J$42:J151))/MAX(J$42:J151)</f>
        <v>-6.2636662286464778E-3</v>
      </c>
      <c r="L151" s="3"/>
    </row>
    <row r="152" spans="1:12" x14ac:dyDescent="0.3">
      <c r="A152" s="2" t="s">
        <v>3572</v>
      </c>
      <c r="B152" s="1">
        <v>18990</v>
      </c>
      <c r="C152" s="1">
        <v>0</v>
      </c>
      <c r="D152" s="1">
        <v>0</v>
      </c>
      <c r="E152" s="34">
        <f>(B152-MAX(B$42:B152))/MAX(B$42:B152)</f>
        <v>0</v>
      </c>
      <c r="F152" s="49">
        <v>157.06</v>
      </c>
      <c r="G152" s="4" t="str">
        <f>IF(F152&lt;=H$1, "침체", IF(F152&gt;=G$1, "과열", ""))</f>
        <v>과열</v>
      </c>
      <c r="H152" s="3">
        <f t="shared" si="9"/>
        <v>25.47</v>
      </c>
      <c r="I152" s="14">
        <v>1</v>
      </c>
      <c r="J152" s="46">
        <f t="shared" si="7"/>
        <v>1065965.8309014833</v>
      </c>
      <c r="K152" s="35">
        <f>(J152-MAX(J$42:J152))/MAX(J$42:J152)</f>
        <v>-6.2636662286464778E-3</v>
      </c>
      <c r="L152" s="3"/>
    </row>
    <row r="153" spans="1:12" x14ac:dyDescent="0.3">
      <c r="A153" s="2" t="s">
        <v>3571</v>
      </c>
      <c r="B153" s="1">
        <v>19006</v>
      </c>
      <c r="C153" s="1">
        <v>0</v>
      </c>
      <c r="D153" s="1">
        <v>0</v>
      </c>
      <c r="E153" s="34">
        <f>(B153-MAX(B$42:B153))/MAX(B$42:B153)</f>
        <v>0</v>
      </c>
      <c r="F153" s="49">
        <v>124.61</v>
      </c>
      <c r="G153" s="4" t="str">
        <f>IF(F153&lt;=H$1, "침체", IF(F153&gt;=G$1, "과열", ""))</f>
        <v>과열</v>
      </c>
      <c r="H153" s="3">
        <f t="shared" si="9"/>
        <v>-32.450000000000003</v>
      </c>
      <c r="I153" s="14">
        <v>1</v>
      </c>
      <c r="J153" s="46">
        <f t="shared" si="7"/>
        <v>1065965.8309014833</v>
      </c>
      <c r="K153" s="35">
        <f>(J153-MAX(J$42:J153))/MAX(J$42:J153)</f>
        <v>-6.2636662286464778E-3</v>
      </c>
      <c r="L153" s="3"/>
    </row>
    <row r="154" spans="1:12" x14ac:dyDescent="0.3">
      <c r="A154" s="2" t="s">
        <v>3570</v>
      </c>
      <c r="B154" s="1">
        <v>19072</v>
      </c>
      <c r="C154" s="1">
        <v>0</v>
      </c>
      <c r="D154" s="1">
        <v>0</v>
      </c>
      <c r="E154" s="34">
        <f>(B154-MAX(B$42:B154))/MAX(B$42:B154)</f>
        <v>0</v>
      </c>
      <c r="F154" s="49">
        <v>126.76</v>
      </c>
      <c r="G154" s="4" t="str">
        <f>IF(F154&lt;=H$1, "침체", IF(F154&gt;=G$1, "과열", ""))</f>
        <v>과열</v>
      </c>
      <c r="H154" s="3">
        <f t="shared" si="9"/>
        <v>2.1500000000000057</v>
      </c>
      <c r="I154" s="14">
        <v>1</v>
      </c>
      <c r="J154" s="46">
        <f t="shared" si="7"/>
        <v>1065965.8309014833</v>
      </c>
      <c r="K154" s="35">
        <f>(J154-MAX(J$42:J154))/MAX(J$42:J154)</f>
        <v>-6.2636662286464778E-3</v>
      </c>
      <c r="L154" s="3"/>
    </row>
    <row r="155" spans="1:12" x14ac:dyDescent="0.3">
      <c r="A155" s="2" t="s">
        <v>3569</v>
      </c>
      <c r="B155" s="1">
        <v>19095</v>
      </c>
      <c r="C155" s="1">
        <v>0</v>
      </c>
      <c r="D155" s="1">
        <v>0</v>
      </c>
      <c r="E155" s="34">
        <f>(B155-MAX(B$42:B155))/MAX(B$42:B155)</f>
        <v>0</v>
      </c>
      <c r="F155" s="49">
        <v>107.14</v>
      </c>
      <c r="G155" s="4" t="str">
        <f>IF(F155&lt;=H$1, "침체", IF(F155&gt;=G$1, "과열", ""))</f>
        <v>과열</v>
      </c>
      <c r="H155" s="3">
        <f t="shared" si="9"/>
        <v>-19.620000000000005</v>
      </c>
      <c r="I155" s="14">
        <v>1</v>
      </c>
      <c r="J155" s="46">
        <f t="shared" si="7"/>
        <v>1065965.8309014833</v>
      </c>
      <c r="K155" s="35">
        <f>(J155-MAX(J$42:J155))/MAX(J$42:J155)</f>
        <v>-6.2636662286464778E-3</v>
      </c>
      <c r="L155" s="3"/>
    </row>
    <row r="156" spans="1:12" x14ac:dyDescent="0.3">
      <c r="A156" s="2" t="s">
        <v>3568</v>
      </c>
      <c r="B156" s="1">
        <v>19127</v>
      </c>
      <c r="C156" s="1">
        <v>0</v>
      </c>
      <c r="D156" s="1">
        <v>0</v>
      </c>
      <c r="E156" s="34">
        <f>(B156-MAX(B$42:B156))/MAX(B$42:B156)</f>
        <v>0</v>
      </c>
      <c r="F156" s="49">
        <v>87.73</v>
      </c>
      <c r="G156" s="4" t="str">
        <f>IF(F156&lt;=H$1, "침체", IF(F156&gt;=G$1, "과열", ""))</f>
        <v/>
      </c>
      <c r="H156" s="3">
        <f t="shared" si="9"/>
        <v>-19.409999999999997</v>
      </c>
      <c r="I156" s="14">
        <v>1</v>
      </c>
      <c r="J156" s="46">
        <f t="shared" si="7"/>
        <v>1065965.8309014833</v>
      </c>
      <c r="K156" s="35">
        <f>(J156-MAX(J$42:J156))/MAX(J$42:J156)</f>
        <v>-6.2636662286464778E-3</v>
      </c>
      <c r="L156" s="3"/>
    </row>
    <row r="157" spans="1:12" x14ac:dyDescent="0.3">
      <c r="A157" s="2" t="s">
        <v>3567</v>
      </c>
      <c r="B157" s="1">
        <v>19388</v>
      </c>
      <c r="C157" s="1">
        <v>0</v>
      </c>
      <c r="D157" s="1">
        <v>0</v>
      </c>
      <c r="E157" s="34">
        <f>(B157-MAX(B$42:B157))/MAX(B$42:B157)</f>
        <v>0</v>
      </c>
      <c r="F157" s="49">
        <v>144.52000000000001</v>
      </c>
      <c r="G157" s="4" t="str">
        <f>IF(F157&lt;=H$1, "침체", IF(F157&gt;=G$1, "과열", ""))</f>
        <v>과열</v>
      </c>
      <c r="H157" s="3">
        <f t="shared" si="9"/>
        <v>56.790000000000006</v>
      </c>
      <c r="I157" s="14">
        <v>1</v>
      </c>
      <c r="J157" s="46">
        <f t="shared" si="7"/>
        <v>1065965.8309014833</v>
      </c>
      <c r="K157" s="35">
        <f>(J157-MAX(J$42:J157))/MAX(J$42:J157)</f>
        <v>-6.2636662286464778E-3</v>
      </c>
      <c r="L157" s="3"/>
    </row>
    <row r="158" spans="1:12" x14ac:dyDescent="0.3">
      <c r="A158" s="2" t="s">
        <v>3566</v>
      </c>
      <c r="B158" s="1">
        <v>19357</v>
      </c>
      <c r="C158" s="1">
        <v>0</v>
      </c>
      <c r="D158" s="1">
        <v>0</v>
      </c>
      <c r="E158" s="34">
        <f>(B158-MAX(B$42:B158))/MAX(B$42:B158)</f>
        <v>-1.5989271714462554E-3</v>
      </c>
      <c r="F158" s="49">
        <v>126.04</v>
      </c>
      <c r="G158" s="4" t="str">
        <f>IF(F158&lt;=H$1, "침체", IF(F158&gt;=G$1, "과열", ""))</f>
        <v>과열</v>
      </c>
      <c r="H158" s="3">
        <f t="shared" si="9"/>
        <v>-18.480000000000004</v>
      </c>
      <c r="I158" s="14">
        <v>1</v>
      </c>
      <c r="J158" s="46">
        <f t="shared" si="7"/>
        <v>1065965.8309014833</v>
      </c>
      <c r="K158" s="35">
        <f>(J158-MAX(J$42:J158))/MAX(J$42:J158)</f>
        <v>-6.2636662286464778E-3</v>
      </c>
      <c r="L158" s="3"/>
    </row>
    <row r="159" spans="1:12" x14ac:dyDescent="0.3">
      <c r="A159" s="2" t="s">
        <v>3565</v>
      </c>
      <c r="B159" s="1">
        <v>19287</v>
      </c>
      <c r="C159" s="1">
        <v>0</v>
      </c>
      <c r="D159" s="1">
        <v>0</v>
      </c>
      <c r="E159" s="34">
        <f>(B159-MAX(B$42:B159))/MAX(B$42:B159)</f>
        <v>-5.2094078811636066E-3</v>
      </c>
      <c r="F159" s="49">
        <v>95.94</v>
      </c>
      <c r="G159" s="4" t="str">
        <f>IF(F159&lt;=H$1, "침체", IF(F159&gt;=G$1, "과열", ""))</f>
        <v>과열</v>
      </c>
      <c r="H159" s="3">
        <f t="shared" si="9"/>
        <v>-30.100000000000009</v>
      </c>
      <c r="I159" s="14">
        <v>1</v>
      </c>
      <c r="J159" s="46">
        <f t="shared" si="7"/>
        <v>1065965.8309014833</v>
      </c>
      <c r="K159" s="35">
        <f>(J159-MAX(J$42:J159))/MAX(J$42:J159)</f>
        <v>-6.2636662286464778E-3</v>
      </c>
      <c r="L159" s="3"/>
    </row>
    <row r="160" spans="1:12" x14ac:dyDescent="0.3">
      <c r="A160" s="2" t="s">
        <v>3564</v>
      </c>
      <c r="B160" s="1">
        <v>19240</v>
      </c>
      <c r="C160" s="1">
        <v>0</v>
      </c>
      <c r="D160" s="1">
        <v>0</v>
      </c>
      <c r="E160" s="34">
        <f>(B160-MAX(B$42:B160))/MAX(B$42:B160)</f>
        <v>-7.6335877862595417E-3</v>
      </c>
      <c r="F160" s="49">
        <v>74.84</v>
      </c>
      <c r="G160" s="4" t="str">
        <f>IF(F160&lt;=H$1, "침체", IF(F160&gt;=G$1, "과열", ""))</f>
        <v/>
      </c>
      <c r="H160" s="3">
        <f t="shared" si="9"/>
        <v>-21.099999999999994</v>
      </c>
      <c r="I160" s="14">
        <v>1</v>
      </c>
      <c r="J160" s="46">
        <f t="shared" si="7"/>
        <v>1065965.8309014833</v>
      </c>
      <c r="K160" s="35">
        <f>(J160-MAX(J$42:J160))/MAX(J$42:J160)</f>
        <v>-6.2636662286464778E-3</v>
      </c>
      <c r="L160" s="3"/>
    </row>
    <row r="161" spans="1:16" x14ac:dyDescent="0.3">
      <c r="A161" s="2" t="s">
        <v>3563</v>
      </c>
      <c r="B161" s="1">
        <v>18947</v>
      </c>
      <c r="C161" s="1">
        <v>0</v>
      </c>
      <c r="D161" s="1">
        <v>0</v>
      </c>
      <c r="E161" s="34">
        <f>(B161-MAX(B$42:B161))/MAX(B$42:B161)</f>
        <v>-2.2746028471219312E-2</v>
      </c>
      <c r="F161" s="49">
        <v>-32.75</v>
      </c>
      <c r="G161" s="4" t="str">
        <f>IF(F161&lt;=H$1, "침체", IF(F161&gt;=G$1, "과열", ""))</f>
        <v/>
      </c>
      <c r="H161" s="3">
        <f t="shared" si="9"/>
        <v>-107.59</v>
      </c>
      <c r="I161" s="14">
        <v>1</v>
      </c>
      <c r="J161" s="46">
        <f t="shared" si="7"/>
        <v>1065965.8309014833</v>
      </c>
      <c r="K161" s="35">
        <f>(J161-MAX(J$42:J161))/MAX(J$42:J161)</f>
        <v>-6.2636662286464778E-3</v>
      </c>
      <c r="L161" s="3"/>
    </row>
    <row r="162" spans="1:16" x14ac:dyDescent="0.3">
      <c r="A162" s="2" t="s">
        <v>3562</v>
      </c>
      <c r="B162" s="1">
        <v>19033</v>
      </c>
      <c r="C162" s="1">
        <v>0</v>
      </c>
      <c r="D162" s="1">
        <v>0</v>
      </c>
      <c r="E162" s="34">
        <f>(B162-MAX(B$42:B162))/MAX(B$42:B162)</f>
        <v>-1.831029502785228E-2</v>
      </c>
      <c r="F162" s="49">
        <v>-54.64</v>
      </c>
      <c r="G162" s="4" t="str">
        <f>IF(F162&lt;=H$1, "침체", IF(F162&gt;=G$1, "과열", ""))</f>
        <v/>
      </c>
      <c r="H162" s="3">
        <f t="shared" si="9"/>
        <v>-21.89</v>
      </c>
      <c r="I162" s="14">
        <v>1</v>
      </c>
      <c r="J162" s="46">
        <f t="shared" si="7"/>
        <v>1065965.8309014833</v>
      </c>
      <c r="K162" s="35">
        <f>(J162-MAX(J$42:J162))/MAX(J$42:J162)</f>
        <v>-6.2636662286464778E-3</v>
      </c>
      <c r="L162" s="3"/>
    </row>
    <row r="163" spans="1:16" x14ac:dyDescent="0.3">
      <c r="A163" s="2" t="s">
        <v>3561</v>
      </c>
      <c r="B163" s="1">
        <v>19298</v>
      </c>
      <c r="C163" s="1">
        <v>0</v>
      </c>
      <c r="D163" s="1">
        <v>0</v>
      </c>
      <c r="E163" s="34">
        <f>(B163-MAX(B$42:B163))/MAX(B$42:B163)</f>
        <v>-4.6420466267794516E-3</v>
      </c>
      <c r="F163" s="49">
        <v>40.85</v>
      </c>
      <c r="G163" s="4" t="str">
        <f>IF(F163&lt;=H$1, "침체", IF(F163&gt;=G$1, "과열", ""))</f>
        <v/>
      </c>
      <c r="H163" s="3">
        <f t="shared" si="9"/>
        <v>95.490000000000009</v>
      </c>
      <c r="I163" s="14">
        <v>1</v>
      </c>
      <c r="J163" s="46">
        <f t="shared" si="7"/>
        <v>1065965.8309014833</v>
      </c>
      <c r="K163" s="35">
        <f>(J163-MAX(J$42:J163))/MAX(J$42:J163)</f>
        <v>-6.2636662286464778E-3</v>
      </c>
      <c r="L163" s="3"/>
    </row>
    <row r="164" spans="1:16" x14ac:dyDescent="0.3">
      <c r="A164" s="2" t="s">
        <v>3560</v>
      </c>
      <c r="B164" s="1">
        <v>19318</v>
      </c>
      <c r="C164" s="1">
        <v>0</v>
      </c>
      <c r="D164" s="1">
        <v>0</v>
      </c>
      <c r="E164" s="34">
        <f>(B164-MAX(B$42:B164))/MAX(B$42:B164)</f>
        <v>-3.610480709717351E-3</v>
      </c>
      <c r="F164" s="49">
        <v>63.33</v>
      </c>
      <c r="G164" s="4" t="str">
        <f>IF(F164&lt;=H$1, "침체", IF(F164&gt;=G$1, "과열", ""))</f>
        <v/>
      </c>
      <c r="H164" s="3">
        <f t="shared" si="9"/>
        <v>22.479999999999997</v>
      </c>
      <c r="I164" s="14">
        <v>1</v>
      </c>
      <c r="J164" s="46">
        <f t="shared" si="7"/>
        <v>1065965.8309014833</v>
      </c>
      <c r="K164" s="35">
        <f>(J164-MAX(J$42:J164))/MAX(J$42:J164)</f>
        <v>-6.2636662286464778E-3</v>
      </c>
      <c r="L164" s="3"/>
    </row>
    <row r="165" spans="1:16" x14ac:dyDescent="0.3">
      <c r="A165" s="2" t="s">
        <v>3559</v>
      </c>
      <c r="B165" s="1">
        <v>19052</v>
      </c>
      <c r="C165" s="1">
        <v>0</v>
      </c>
      <c r="D165" s="1">
        <v>1</v>
      </c>
      <c r="E165" s="34">
        <f>(B165-MAX(B$42:B165))/MAX(B$42:B165)</f>
        <v>-1.7330307406643285E-2</v>
      </c>
      <c r="F165" s="49">
        <v>-56.45</v>
      </c>
      <c r="G165" s="4" t="str">
        <f>IF(F165&lt;=H$1, "침체", IF(F165&gt;=G$1, "과열", ""))</f>
        <v/>
      </c>
      <c r="H165" s="3">
        <f t="shared" si="9"/>
        <v>-119.78</v>
      </c>
      <c r="I165" s="14">
        <v>1</v>
      </c>
      <c r="J165" s="46">
        <f t="shared" si="7"/>
        <v>1065965.8309014833</v>
      </c>
      <c r="K165" s="35">
        <f>(J165-MAX(J$42:J165))/MAX(J$42:J165)</f>
        <v>-6.2636662286464778E-3</v>
      </c>
      <c r="L165" s="3"/>
    </row>
    <row r="166" spans="1:16" x14ac:dyDescent="0.3">
      <c r="A166" s="2" t="s">
        <v>3558</v>
      </c>
      <c r="B166" s="1">
        <v>18795</v>
      </c>
      <c r="C166" s="1">
        <v>0</v>
      </c>
      <c r="D166" s="1">
        <v>1</v>
      </c>
      <c r="E166" s="34">
        <f>(B166-MAX(B$42:B166))/MAX(B$42:B166)</f>
        <v>-3.0585929440891273E-2</v>
      </c>
      <c r="F166" s="49">
        <v>-147.99</v>
      </c>
      <c r="G166" s="4" t="str">
        <f>IF(F166&lt;=H$1, "침체", IF(F166&gt;=G$1, "과열", ""))</f>
        <v>침체</v>
      </c>
      <c r="H166" s="3">
        <f t="shared" si="9"/>
        <v>-91.54</v>
      </c>
      <c r="I166" s="14">
        <v>1</v>
      </c>
      <c r="J166" s="46">
        <f t="shared" si="7"/>
        <v>1065965.8309014833</v>
      </c>
      <c r="K166" s="35">
        <f>(J166-MAX(J$42:J166))/MAX(J$42:J166)</f>
        <v>-6.2636662286464778E-3</v>
      </c>
      <c r="L166" s="3"/>
    </row>
    <row r="167" spans="1:16" x14ac:dyDescent="0.3">
      <c r="A167" s="2" t="s">
        <v>3557</v>
      </c>
      <c r="B167" s="1">
        <v>18935</v>
      </c>
      <c r="C167" s="1">
        <v>0</v>
      </c>
      <c r="D167" s="1">
        <v>1</v>
      </c>
      <c r="E167" s="34">
        <f>(B167-MAX(B$42:B167))/MAX(B$42:B167)</f>
        <v>-2.3364968021456572E-2</v>
      </c>
      <c r="F167" s="49">
        <v>-144.78</v>
      </c>
      <c r="G167" s="4" t="str">
        <f>IF(F167&lt;=H$1, "침체", IF(F167&gt;=G$1, "과열", ""))</f>
        <v/>
      </c>
      <c r="H167" s="8">
        <f t="shared" si="9"/>
        <v>3.210000000000008</v>
      </c>
      <c r="I167" s="13">
        <f>I166-$I$1</f>
        <v>0.99985000000000002</v>
      </c>
      <c r="J167" s="17">
        <f t="shared" si="7"/>
        <v>1065805.9360268482</v>
      </c>
      <c r="K167" s="36">
        <f>(J167-MAX(J$42:J167))/MAX(J$42:J167)</f>
        <v>-6.4127266787121157E-3</v>
      </c>
      <c r="L167" s="8"/>
    </row>
    <row r="168" spans="1:16" x14ac:dyDescent="0.3">
      <c r="A168" s="2" t="s">
        <v>3556</v>
      </c>
      <c r="B168" s="1">
        <v>18974</v>
      </c>
      <c r="C168" s="1">
        <v>0</v>
      </c>
      <c r="D168" s="1">
        <v>0</v>
      </c>
      <c r="E168" s="34">
        <f>(B168-MAX(B$42:B168))/MAX(B$42:B168)</f>
        <v>-2.1353414483185475E-2</v>
      </c>
      <c r="F168" s="49">
        <v>-89.96</v>
      </c>
      <c r="G168" s="4" t="str">
        <f>IF(F168&lt;=H$1, "침체", IF(F168&gt;=G$1, "과열", ""))</f>
        <v/>
      </c>
      <c r="H168" s="3">
        <f t="shared" si="9"/>
        <v>54.820000000000007</v>
      </c>
      <c r="I168" s="16">
        <f t="shared" ref="I168:I171" si="10">B168/B167</f>
        <v>1.0020596778452602</v>
      </c>
      <c r="J168" s="46">
        <f t="shared" si="7"/>
        <v>1068001.1529006294</v>
      </c>
      <c r="K168" s="35">
        <f>(J168-MAX(J$42:J168))/MAX(J$42:J168)</f>
        <v>-4.3662569845197858E-3</v>
      </c>
      <c r="L168" s="3"/>
    </row>
    <row r="169" spans="1:16" x14ac:dyDescent="0.3">
      <c r="A169" s="2" t="s">
        <v>3555</v>
      </c>
      <c r="B169" s="1">
        <v>19201</v>
      </c>
      <c r="C169" s="1">
        <v>0</v>
      </c>
      <c r="D169" s="1">
        <v>0</v>
      </c>
      <c r="E169" s="34">
        <f>(B169-MAX(B$42:B169))/MAX(B$42:B169)</f>
        <v>-9.6451413245306379E-3</v>
      </c>
      <c r="F169" s="49">
        <v>14.39</v>
      </c>
      <c r="G169" s="4" t="str">
        <f>IF(F169&lt;=H$1, "침체", IF(F169&gt;=G$1, "과열", ""))</f>
        <v/>
      </c>
      <c r="H169" s="3">
        <f t="shared" si="9"/>
        <v>104.35</v>
      </c>
      <c r="I169" s="16">
        <f t="shared" si="10"/>
        <v>1.0119637398545378</v>
      </c>
      <c r="J169" s="46">
        <f t="shared" si="7"/>
        <v>1080778.4408582791</v>
      </c>
      <c r="K169" s="35">
        <f>(J169-MAX(J$42:J169))/MAX(J$42:J169)</f>
        <v>0</v>
      </c>
      <c r="L169" s="3"/>
    </row>
    <row r="170" spans="1:16" x14ac:dyDescent="0.3">
      <c r="A170" s="2" t="s">
        <v>3554</v>
      </c>
      <c r="B170" s="1">
        <v>19423</v>
      </c>
      <c r="C170" s="1">
        <v>0</v>
      </c>
      <c r="D170" s="1">
        <v>0</v>
      </c>
      <c r="E170" s="34">
        <f>(B170-MAX(B$42:B170))/MAX(B$42:B170)</f>
        <v>0</v>
      </c>
      <c r="F170" s="49">
        <v>109.85</v>
      </c>
      <c r="G170" s="4" t="str">
        <f>IF(F170&lt;=H$1, "침체", IF(F170&gt;=G$1, "과열", ""))</f>
        <v>과열</v>
      </c>
      <c r="H170" s="3">
        <f t="shared" si="9"/>
        <v>95.46</v>
      </c>
      <c r="I170" s="16">
        <f t="shared" si="10"/>
        <v>1.011561897817822</v>
      </c>
      <c r="J170" s="46">
        <f t="shared" si="7"/>
        <v>1093274.2907551876</v>
      </c>
      <c r="K170" s="35">
        <f>(J170-MAX(J$42:J170))/MAX(J$42:J170)</f>
        <v>0</v>
      </c>
      <c r="L170" s="3"/>
    </row>
    <row r="171" spans="1:16" x14ac:dyDescent="0.3">
      <c r="A171" s="2" t="s">
        <v>3553</v>
      </c>
      <c r="B171" s="1">
        <v>19427</v>
      </c>
      <c r="C171" s="1">
        <v>0</v>
      </c>
      <c r="D171" s="1">
        <v>0</v>
      </c>
      <c r="E171" s="34">
        <f>(B171-MAX(B$42:B171))/MAX(B$42:B171)</f>
        <v>0</v>
      </c>
      <c r="F171" s="49">
        <v>114.46</v>
      </c>
      <c r="G171" s="4" t="str">
        <f>IF(F171&lt;=H$1, "침체", IF(F171&gt;=G$1, "과열", ""))</f>
        <v>과열</v>
      </c>
      <c r="H171" s="3">
        <f t="shared" si="9"/>
        <v>4.6099999999999994</v>
      </c>
      <c r="I171" s="16">
        <f t="shared" si="10"/>
        <v>1.0002059414096689</v>
      </c>
      <c r="J171" s="46">
        <f t="shared" si="7"/>
        <v>1093499.4412037805</v>
      </c>
      <c r="K171" s="35">
        <f>(J171-MAX(J$42:J171))/MAX(J$42:J171)</f>
        <v>0</v>
      </c>
      <c r="L171" s="3"/>
    </row>
    <row r="172" spans="1:16" x14ac:dyDescent="0.3">
      <c r="A172" s="2" t="s">
        <v>3552</v>
      </c>
      <c r="B172" s="1">
        <v>19365</v>
      </c>
      <c r="C172" s="1">
        <v>0</v>
      </c>
      <c r="D172" s="1">
        <v>0</v>
      </c>
      <c r="E172" s="34">
        <f>(B172-MAX(B$42:B172))/MAX(B$42:B172)</f>
        <v>-3.1914346013280485E-3</v>
      </c>
      <c r="F172" s="49">
        <v>73.010000000000005</v>
      </c>
      <c r="G172" s="4" t="str">
        <f>IF(F172&lt;=H$1, "침체", IF(F172&gt;=G$1, "과열", ""))</f>
        <v/>
      </c>
      <c r="H172" s="8">
        <f t="shared" si="9"/>
        <v>-41.449999999999989</v>
      </c>
      <c r="I172" s="13">
        <f>B172/B171-$I$1-$J$1</f>
        <v>0.99415856539867198</v>
      </c>
      <c r="J172" s="17">
        <f t="shared" ref="J172:J235" si="11">J171*I172</f>
        <v>1087111.8357313999</v>
      </c>
      <c r="K172" s="36">
        <f>(J172-MAX(J$42:J172))/MAX(J$42:J172)</f>
        <v>-5.8414346013279375E-3</v>
      </c>
      <c r="L172" s="13">
        <f>J172/J166-1</f>
        <v>1.9837413373779089E-2</v>
      </c>
      <c r="M172" s="4" t="str">
        <f>IF(L172&gt;=0, "Win", "Lose")</f>
        <v>Win</v>
      </c>
      <c r="N172" s="16">
        <f>J172/$L$1-1</f>
        <v>8.7111835731400022E-2</v>
      </c>
      <c r="O172" s="16">
        <f>(B172-(B172*($I$1+$J$1+$I$1)))/B$42-1</f>
        <v>9.8264118751066221E-2</v>
      </c>
      <c r="P172" s="3" t="s">
        <v>3726</v>
      </c>
    </row>
    <row r="173" spans="1:16" x14ac:dyDescent="0.3">
      <c r="A173" s="2" t="s">
        <v>3551</v>
      </c>
      <c r="B173" s="1">
        <v>19326</v>
      </c>
      <c r="C173" s="1">
        <v>0</v>
      </c>
      <c r="D173" s="1">
        <v>0</v>
      </c>
      <c r="E173" s="34">
        <f>(B173-MAX(B$42:B173))/MAX(B$42:B173)</f>
        <v>-5.1989499150666601E-3</v>
      </c>
      <c r="F173" s="49">
        <v>48.14</v>
      </c>
      <c r="G173" s="4" t="str">
        <f>IF(F173&lt;=H$1, "침체", IF(F173&gt;=G$1, "과열", ""))</f>
        <v/>
      </c>
      <c r="H173" s="3">
        <f t="shared" si="9"/>
        <v>-24.870000000000005</v>
      </c>
      <c r="I173" s="14">
        <v>1</v>
      </c>
      <c r="J173" s="46">
        <f t="shared" si="11"/>
        <v>1087111.8357313999</v>
      </c>
      <c r="K173" s="35">
        <f>(J173-MAX(J$42:J173))/MAX(J$42:J173)</f>
        <v>-5.8414346013279375E-3</v>
      </c>
      <c r="L173" s="3"/>
    </row>
    <row r="174" spans="1:16" x14ac:dyDescent="0.3">
      <c r="A174" s="2" t="s">
        <v>3550</v>
      </c>
      <c r="B174" s="1">
        <v>19154</v>
      </c>
      <c r="C174" s="1">
        <v>0</v>
      </c>
      <c r="D174" s="1">
        <v>0</v>
      </c>
      <c r="E174" s="34">
        <f>(B174-MAX(B$42:B174))/MAX(B$42:B174)</f>
        <v>-1.4052607196170278E-2</v>
      </c>
      <c r="F174" s="49">
        <v>-26.58</v>
      </c>
      <c r="G174" s="4" t="str">
        <f>IF(F174&lt;=H$1, "침체", IF(F174&gt;=G$1, "과열", ""))</f>
        <v/>
      </c>
      <c r="H174" s="3">
        <f t="shared" si="9"/>
        <v>-74.72</v>
      </c>
      <c r="I174" s="14">
        <v>1</v>
      </c>
      <c r="J174" s="46">
        <f t="shared" si="11"/>
        <v>1087111.8357313999</v>
      </c>
      <c r="K174" s="35">
        <f>(J174-MAX(J$42:J174))/MAX(J$42:J174)</f>
        <v>-5.8414346013279375E-3</v>
      </c>
      <c r="L174" s="3"/>
    </row>
    <row r="175" spans="1:16" x14ac:dyDescent="0.3">
      <c r="A175" s="2" t="s">
        <v>3549</v>
      </c>
      <c r="B175" s="1">
        <v>19407</v>
      </c>
      <c r="C175" s="1">
        <v>0</v>
      </c>
      <c r="D175" s="1">
        <v>0</v>
      </c>
      <c r="E175" s="34">
        <f>(B175-MAX(B$42:B175))/MAX(B$42:B175)</f>
        <v>-1.0294950326864673E-3</v>
      </c>
      <c r="F175" s="49">
        <v>29.72</v>
      </c>
      <c r="G175" s="4" t="str">
        <f>IF(F175&lt;=H$1, "침체", IF(F175&gt;=G$1, "과열", ""))</f>
        <v/>
      </c>
      <c r="H175" s="3">
        <f t="shared" si="9"/>
        <v>56.3</v>
      </c>
      <c r="I175" s="14">
        <v>1</v>
      </c>
      <c r="J175" s="46">
        <f t="shared" si="11"/>
        <v>1087111.8357313999</v>
      </c>
      <c r="K175" s="35">
        <f>(J175-MAX(J$42:J175))/MAX(J$42:J175)</f>
        <v>-5.8414346013279375E-3</v>
      </c>
      <c r="L175" s="3"/>
    </row>
    <row r="176" spans="1:16" x14ac:dyDescent="0.3">
      <c r="A176" s="2" t="s">
        <v>3548</v>
      </c>
      <c r="B176" s="1">
        <v>19423</v>
      </c>
      <c r="C176" s="1">
        <v>0</v>
      </c>
      <c r="D176" s="1">
        <v>0</v>
      </c>
      <c r="E176" s="34">
        <f>(B176-MAX(B$42:B176))/MAX(B$42:B176)</f>
        <v>-2.0589900653729347E-4</v>
      </c>
      <c r="F176" s="49">
        <v>76.900000000000006</v>
      </c>
      <c r="G176" s="4" t="str">
        <f>IF(F176&lt;=H$1, "침체", IF(F176&gt;=G$1, "과열", ""))</f>
        <v/>
      </c>
      <c r="H176" s="3">
        <f t="shared" si="9"/>
        <v>47.180000000000007</v>
      </c>
      <c r="I176" s="14">
        <v>1</v>
      </c>
      <c r="J176" s="46">
        <f t="shared" si="11"/>
        <v>1087111.8357313999</v>
      </c>
      <c r="K176" s="35">
        <f>(J176-MAX(J$42:J176))/MAX(J$42:J176)</f>
        <v>-5.8414346013279375E-3</v>
      </c>
      <c r="L176" s="3"/>
    </row>
    <row r="177" spans="1:12" x14ac:dyDescent="0.3">
      <c r="A177" s="2" t="s">
        <v>3547</v>
      </c>
      <c r="B177" s="1">
        <v>19571</v>
      </c>
      <c r="C177" s="1">
        <v>0</v>
      </c>
      <c r="D177" s="1">
        <v>0</v>
      </c>
      <c r="E177" s="34">
        <f>(B177-MAX(B$42:B177))/MAX(B$42:B177)</f>
        <v>0</v>
      </c>
      <c r="F177" s="49">
        <v>126.69</v>
      </c>
      <c r="G177" s="4" t="str">
        <f>IF(F177&lt;=H$1, "침체", IF(F177&gt;=G$1, "과열", ""))</f>
        <v>과열</v>
      </c>
      <c r="H177" s="3">
        <f t="shared" si="9"/>
        <v>49.789999999999992</v>
      </c>
      <c r="I177" s="14">
        <v>1</v>
      </c>
      <c r="J177" s="46">
        <f t="shared" si="11"/>
        <v>1087111.8357313999</v>
      </c>
      <c r="K177" s="35">
        <f>(J177-MAX(J$42:J177))/MAX(J$42:J177)</f>
        <v>-5.8414346013279375E-3</v>
      </c>
      <c r="L177" s="3"/>
    </row>
    <row r="178" spans="1:12" x14ac:dyDescent="0.3">
      <c r="A178" s="2" t="s">
        <v>3546</v>
      </c>
      <c r="B178" s="1">
        <v>19669</v>
      </c>
      <c r="C178" s="1">
        <v>0</v>
      </c>
      <c r="D178" s="1">
        <v>0</v>
      </c>
      <c r="E178" s="34">
        <f>(B178-MAX(B$42:B178))/MAX(B$42:B178)</f>
        <v>0</v>
      </c>
      <c r="F178" s="49">
        <v>137.74</v>
      </c>
      <c r="G178" s="4" t="str">
        <f>IF(F178&lt;=H$1, "침체", IF(F178&gt;=G$1, "과열", ""))</f>
        <v>과열</v>
      </c>
      <c r="H178" s="3">
        <f t="shared" si="9"/>
        <v>11.050000000000011</v>
      </c>
      <c r="I178" s="14">
        <v>1</v>
      </c>
      <c r="J178" s="46">
        <f t="shared" si="11"/>
        <v>1087111.8357313999</v>
      </c>
      <c r="K178" s="35">
        <f>(J178-MAX(J$42:J178))/MAX(J$42:J178)</f>
        <v>-5.8414346013279375E-3</v>
      </c>
      <c r="L178" s="3"/>
    </row>
    <row r="179" spans="1:12" x14ac:dyDescent="0.3">
      <c r="A179" s="2" t="s">
        <v>3545</v>
      </c>
      <c r="B179" s="1">
        <v>19669</v>
      </c>
      <c r="C179" s="1">
        <v>0</v>
      </c>
      <c r="D179" s="1">
        <v>0</v>
      </c>
      <c r="E179" s="34">
        <f>(B179-MAX(B$42:B179))/MAX(B$42:B179)</f>
        <v>0</v>
      </c>
      <c r="F179" s="49">
        <v>156.69</v>
      </c>
      <c r="G179" s="4" t="str">
        <f>IF(F179&lt;=H$1, "침체", IF(F179&gt;=G$1, "과열", ""))</f>
        <v>과열</v>
      </c>
      <c r="H179" s="3">
        <f t="shared" si="9"/>
        <v>18.949999999999989</v>
      </c>
      <c r="I179" s="14">
        <v>1</v>
      </c>
      <c r="J179" s="46">
        <f t="shared" si="11"/>
        <v>1087111.8357313999</v>
      </c>
      <c r="K179" s="35">
        <f>(J179-MAX(J$42:J179))/MAX(J$42:J179)</f>
        <v>-5.8414346013279375E-3</v>
      </c>
      <c r="L179" s="3"/>
    </row>
    <row r="180" spans="1:12" x14ac:dyDescent="0.3">
      <c r="A180" s="2" t="s">
        <v>3544</v>
      </c>
      <c r="B180" s="1">
        <v>19727</v>
      </c>
      <c r="C180" s="1">
        <v>0</v>
      </c>
      <c r="D180" s="1">
        <v>0</v>
      </c>
      <c r="E180" s="34">
        <f>(B180-MAX(B$42:B180))/MAX(B$42:B180)</f>
        <v>0</v>
      </c>
      <c r="F180" s="49">
        <v>109.61</v>
      </c>
      <c r="G180" s="4" t="str">
        <f>IF(F180&lt;=H$1, "침체", IF(F180&gt;=G$1, "과열", ""))</f>
        <v>과열</v>
      </c>
      <c r="H180" s="3">
        <f t="shared" si="9"/>
        <v>-47.08</v>
      </c>
      <c r="I180" s="14">
        <v>1</v>
      </c>
      <c r="J180" s="46">
        <f t="shared" si="11"/>
        <v>1087111.8357313999</v>
      </c>
      <c r="K180" s="35">
        <f>(J180-MAX(J$42:J180))/MAX(J$42:J180)</f>
        <v>-5.8414346013279375E-3</v>
      </c>
      <c r="L180" s="3"/>
    </row>
    <row r="181" spans="1:12" x14ac:dyDescent="0.3">
      <c r="A181" s="2" t="s">
        <v>3543</v>
      </c>
      <c r="B181" s="1">
        <v>19770</v>
      </c>
      <c r="C181" s="1">
        <v>0</v>
      </c>
      <c r="D181" s="1">
        <v>0</v>
      </c>
      <c r="E181" s="34">
        <f>(B181-MAX(B$42:B181))/MAX(B$42:B181)</f>
        <v>0</v>
      </c>
      <c r="F181" s="49">
        <v>96.39</v>
      </c>
      <c r="G181" s="4" t="str">
        <f>IF(F181&lt;=H$1, "침체", IF(F181&gt;=G$1, "과열", ""))</f>
        <v>과열</v>
      </c>
      <c r="H181" s="3">
        <f t="shared" si="9"/>
        <v>-13.219999999999999</v>
      </c>
      <c r="I181" s="14">
        <v>1</v>
      </c>
      <c r="J181" s="46">
        <f t="shared" si="11"/>
        <v>1087111.8357313999</v>
      </c>
      <c r="K181" s="35">
        <f>(J181-MAX(J$42:J181))/MAX(J$42:J181)</f>
        <v>-5.8414346013279375E-3</v>
      </c>
      <c r="L181" s="3"/>
    </row>
    <row r="182" spans="1:12" x14ac:dyDescent="0.3">
      <c r="A182" s="2" t="s">
        <v>3542</v>
      </c>
      <c r="B182" s="1">
        <v>19993</v>
      </c>
      <c r="C182" s="1">
        <v>0</v>
      </c>
      <c r="D182" s="1">
        <v>0</v>
      </c>
      <c r="E182" s="34">
        <f>(B182-MAX(B$42:B182))/MAX(B$42:B182)</f>
        <v>0</v>
      </c>
      <c r="F182" s="49">
        <v>128.69</v>
      </c>
      <c r="G182" s="4" t="str">
        <f>IF(F182&lt;=H$1, "침체", IF(F182&gt;=G$1, "과열", ""))</f>
        <v>과열</v>
      </c>
      <c r="H182" s="3">
        <f t="shared" si="9"/>
        <v>32.299999999999997</v>
      </c>
      <c r="I182" s="14">
        <v>1</v>
      </c>
      <c r="J182" s="46">
        <f t="shared" si="11"/>
        <v>1087111.8357313999</v>
      </c>
      <c r="K182" s="35">
        <f>(J182-MAX(J$42:J182))/MAX(J$42:J182)</f>
        <v>-5.8414346013279375E-3</v>
      </c>
      <c r="L182" s="3"/>
    </row>
    <row r="183" spans="1:12" x14ac:dyDescent="0.3">
      <c r="A183" s="2" t="s">
        <v>3541</v>
      </c>
      <c r="B183" s="1">
        <v>19817</v>
      </c>
      <c r="C183" s="1">
        <v>0</v>
      </c>
      <c r="D183" s="1">
        <v>0</v>
      </c>
      <c r="E183" s="34">
        <f>(B183-MAX(B$42:B183))/MAX(B$42:B183)</f>
        <v>-8.8030810783774321E-3</v>
      </c>
      <c r="F183" s="49">
        <v>128.91</v>
      </c>
      <c r="G183" s="4" t="str">
        <f>IF(F183&lt;=H$1, "침체", IF(F183&gt;=G$1, "과열", ""))</f>
        <v>과열</v>
      </c>
      <c r="H183" s="3">
        <f t="shared" si="9"/>
        <v>0.21999999999999886</v>
      </c>
      <c r="I183" s="14">
        <v>1</v>
      </c>
      <c r="J183" s="46">
        <f t="shared" si="11"/>
        <v>1087111.8357313999</v>
      </c>
      <c r="K183" s="35">
        <f>(J183-MAX(J$42:J183))/MAX(J$42:J183)</f>
        <v>-5.8414346013279375E-3</v>
      </c>
      <c r="L183" s="3"/>
    </row>
    <row r="184" spans="1:12" x14ac:dyDescent="0.3">
      <c r="A184" s="2" t="s">
        <v>3540</v>
      </c>
      <c r="B184" s="1">
        <v>19474</v>
      </c>
      <c r="C184" s="1">
        <v>0</v>
      </c>
      <c r="D184" s="1">
        <v>0</v>
      </c>
      <c r="E184" s="34">
        <f>(B184-MAX(B$42:B184))/MAX(B$42:B184)</f>
        <v>-2.5959085679987996E-2</v>
      </c>
      <c r="F184" s="49">
        <v>8.1</v>
      </c>
      <c r="G184" s="4" t="str">
        <f>IF(F184&lt;=H$1, "침체", IF(F184&gt;=G$1, "과열", ""))</f>
        <v/>
      </c>
      <c r="H184" s="3">
        <f t="shared" si="9"/>
        <v>-120.81</v>
      </c>
      <c r="I184" s="14">
        <v>1</v>
      </c>
      <c r="J184" s="46">
        <f t="shared" si="11"/>
        <v>1087111.8357313999</v>
      </c>
      <c r="K184" s="35">
        <f>(J184-MAX(J$42:J184))/MAX(J$42:J184)</f>
        <v>-5.8414346013279375E-3</v>
      </c>
      <c r="L184" s="3"/>
    </row>
    <row r="185" spans="1:12" x14ac:dyDescent="0.3">
      <c r="A185" s="2" t="s">
        <v>3539</v>
      </c>
      <c r="B185" s="1">
        <v>19505</v>
      </c>
      <c r="C185" s="1">
        <v>0</v>
      </c>
      <c r="D185" s="1">
        <v>0</v>
      </c>
      <c r="E185" s="34">
        <f>(B185-MAX(B$42:B185))/MAX(B$42:B185)</f>
        <v>-2.4408542990046515E-2</v>
      </c>
      <c r="F185" s="49">
        <v>-25.07</v>
      </c>
      <c r="G185" s="4" t="str">
        <f>IF(F185&lt;=H$1, "침체", IF(F185&gt;=G$1, "과열", ""))</f>
        <v/>
      </c>
      <c r="H185" s="3">
        <f t="shared" si="9"/>
        <v>-33.17</v>
      </c>
      <c r="I185" s="14">
        <v>1</v>
      </c>
      <c r="J185" s="46">
        <f t="shared" si="11"/>
        <v>1087111.8357313999</v>
      </c>
      <c r="K185" s="35">
        <f>(J185-MAX(J$42:J185))/MAX(J$42:J185)</f>
        <v>-5.8414346013279375E-3</v>
      </c>
      <c r="L185" s="3"/>
    </row>
    <row r="186" spans="1:12" x14ac:dyDescent="0.3">
      <c r="A186" s="2" t="s">
        <v>3538</v>
      </c>
      <c r="B186" s="1">
        <v>19388</v>
      </c>
      <c r="C186" s="1">
        <v>0</v>
      </c>
      <c r="D186" s="1">
        <v>1</v>
      </c>
      <c r="E186" s="34">
        <f>(B186-MAX(B$42:B186))/MAX(B$42:B186)</f>
        <v>-3.0260591206922424E-2</v>
      </c>
      <c r="F186" s="49">
        <v>-86.05</v>
      </c>
      <c r="G186" s="4" t="str">
        <f>IF(F186&lt;=H$1, "침체", IF(F186&gt;=G$1, "과열", ""))</f>
        <v/>
      </c>
      <c r="H186" s="3">
        <f t="shared" si="9"/>
        <v>-60.98</v>
      </c>
      <c r="I186" s="14">
        <v>1</v>
      </c>
      <c r="J186" s="46">
        <f t="shared" si="11"/>
        <v>1087111.8357313999</v>
      </c>
      <c r="K186" s="35">
        <f>(J186-MAX(J$42:J186))/MAX(J$42:J186)</f>
        <v>-5.8414346013279375E-3</v>
      </c>
      <c r="L186" s="3"/>
    </row>
    <row r="187" spans="1:12" x14ac:dyDescent="0.3">
      <c r="A187" s="2" t="s">
        <v>3537</v>
      </c>
      <c r="B187" s="1">
        <v>19345</v>
      </c>
      <c r="C187" s="1">
        <v>0</v>
      </c>
      <c r="D187" s="1">
        <v>1</v>
      </c>
      <c r="E187" s="34">
        <f>(B187-MAX(B$42:B187))/MAX(B$42:B187)</f>
        <v>-3.2411343970389639E-2</v>
      </c>
      <c r="F187" s="49">
        <v>-123.5</v>
      </c>
      <c r="G187" s="4" t="str">
        <f>IF(F187&lt;=H$1, "침체", IF(F187&gt;=G$1, "과열", ""))</f>
        <v/>
      </c>
      <c r="H187" s="3">
        <f t="shared" si="9"/>
        <v>-37.450000000000003</v>
      </c>
      <c r="I187" s="14">
        <v>1</v>
      </c>
      <c r="J187" s="46">
        <f t="shared" si="11"/>
        <v>1087111.8357313999</v>
      </c>
      <c r="K187" s="35">
        <f>(J187-MAX(J$42:J187))/MAX(J$42:J187)</f>
        <v>-5.8414346013279375E-3</v>
      </c>
      <c r="L187" s="3"/>
    </row>
    <row r="188" spans="1:12" x14ac:dyDescent="0.3">
      <c r="A188" s="2" t="s">
        <v>3536</v>
      </c>
      <c r="B188" s="1">
        <v>19661</v>
      </c>
      <c r="C188" s="1">
        <v>0</v>
      </c>
      <c r="D188" s="1">
        <v>0</v>
      </c>
      <c r="E188" s="34">
        <f>(B188-MAX(B$42:B188))/MAX(B$42:B188)</f>
        <v>-1.6605812034211975E-2</v>
      </c>
      <c r="F188" s="49">
        <v>-32.450000000000003</v>
      </c>
      <c r="G188" s="4" t="str">
        <f>IF(F188&lt;=H$1, "침체", IF(F188&gt;=G$1, "과열", ""))</f>
        <v/>
      </c>
      <c r="H188" s="3">
        <f t="shared" si="9"/>
        <v>91.05</v>
      </c>
      <c r="I188" s="14">
        <v>1</v>
      </c>
      <c r="J188" s="46">
        <f t="shared" si="11"/>
        <v>1087111.8357313999</v>
      </c>
      <c r="K188" s="35">
        <f>(J188-MAX(J$42:J188))/MAX(J$42:J188)</f>
        <v>-5.8414346013279375E-3</v>
      </c>
      <c r="L188" s="3"/>
    </row>
    <row r="189" spans="1:12" x14ac:dyDescent="0.3">
      <c r="A189" s="2" t="s">
        <v>3535</v>
      </c>
      <c r="B189" s="1">
        <v>19805</v>
      </c>
      <c r="C189" s="1">
        <v>0</v>
      </c>
      <c r="D189" s="1">
        <v>0</v>
      </c>
      <c r="E189" s="34">
        <f>(B189-MAX(B$42:B189))/MAX(B$42:B189)</f>
        <v>-9.4032911519031665E-3</v>
      </c>
      <c r="F189" s="49">
        <v>34.43</v>
      </c>
      <c r="G189" s="4" t="str">
        <f>IF(F189&lt;=H$1, "침체", IF(F189&gt;=G$1, "과열", ""))</f>
        <v/>
      </c>
      <c r="H189" s="3">
        <f t="shared" si="9"/>
        <v>66.88</v>
      </c>
      <c r="I189" s="14">
        <v>1</v>
      </c>
      <c r="J189" s="46">
        <f t="shared" si="11"/>
        <v>1087111.8357313999</v>
      </c>
      <c r="K189" s="35">
        <f>(J189-MAX(J$42:J189))/MAX(J$42:J189)</f>
        <v>-5.8414346013279375E-3</v>
      </c>
      <c r="L189" s="3"/>
    </row>
    <row r="190" spans="1:12" x14ac:dyDescent="0.3">
      <c r="A190" s="2" t="s">
        <v>3534</v>
      </c>
      <c r="B190" s="1">
        <v>19895</v>
      </c>
      <c r="C190" s="1">
        <v>0</v>
      </c>
      <c r="D190" s="1">
        <v>0</v>
      </c>
      <c r="E190" s="34">
        <f>(B190-MAX(B$42:B190))/MAX(B$42:B190)</f>
        <v>-4.9017156004601608E-3</v>
      </c>
      <c r="F190" s="49">
        <v>81.2</v>
      </c>
      <c r="G190" s="4" t="str">
        <f>IF(F190&lt;=H$1, "침체", IF(F190&gt;=G$1, "과열", ""))</f>
        <v/>
      </c>
      <c r="H190" s="3">
        <f t="shared" si="9"/>
        <v>46.77</v>
      </c>
      <c r="I190" s="14">
        <v>1</v>
      </c>
      <c r="J190" s="46">
        <f t="shared" si="11"/>
        <v>1087111.8357313999</v>
      </c>
      <c r="K190" s="35">
        <f>(J190-MAX(J$42:J190))/MAX(J$42:J190)</f>
        <v>-5.8414346013279375E-3</v>
      </c>
      <c r="L190" s="3"/>
    </row>
    <row r="191" spans="1:12" x14ac:dyDescent="0.3">
      <c r="A191" s="2" t="s">
        <v>3533</v>
      </c>
      <c r="B191" s="1">
        <v>19700</v>
      </c>
      <c r="C191" s="1">
        <v>0</v>
      </c>
      <c r="D191" s="1">
        <v>0</v>
      </c>
      <c r="E191" s="34">
        <f>(B191-MAX(B$42:B191))/MAX(B$42:B191)</f>
        <v>-1.4655129295253339E-2</v>
      </c>
      <c r="F191" s="49">
        <v>12.82</v>
      </c>
      <c r="G191" s="4" t="str">
        <f>IF(F191&lt;=H$1, "침체", IF(F191&gt;=G$1, "과열", ""))</f>
        <v/>
      </c>
      <c r="H191" s="3">
        <f t="shared" si="9"/>
        <v>-68.38</v>
      </c>
      <c r="I191" s="14">
        <v>1</v>
      </c>
      <c r="J191" s="46">
        <f t="shared" si="11"/>
        <v>1087111.8357313999</v>
      </c>
      <c r="K191" s="35">
        <f>(J191-MAX(J$42:J191))/MAX(J$42:J191)</f>
        <v>-5.8414346013279375E-3</v>
      </c>
      <c r="L191" s="3"/>
    </row>
    <row r="192" spans="1:12" x14ac:dyDescent="0.3">
      <c r="A192" s="2" t="s">
        <v>3532</v>
      </c>
      <c r="B192" s="1">
        <v>19751</v>
      </c>
      <c r="C192" s="1">
        <v>0</v>
      </c>
      <c r="D192" s="1">
        <v>0</v>
      </c>
      <c r="E192" s="34">
        <f>(B192-MAX(B$42:B192))/MAX(B$42:B192)</f>
        <v>-1.210423648276897E-2</v>
      </c>
      <c r="F192" s="49">
        <v>-35.26</v>
      </c>
      <c r="G192" s="4" t="str">
        <f>IF(F192&lt;=H$1, "침체", IF(F192&gt;=G$1, "과열", ""))</f>
        <v/>
      </c>
      <c r="H192" s="3">
        <f t="shared" si="9"/>
        <v>-48.08</v>
      </c>
      <c r="I192" s="14">
        <v>1</v>
      </c>
      <c r="J192" s="46">
        <f t="shared" si="11"/>
        <v>1087111.8357313999</v>
      </c>
      <c r="K192" s="35">
        <f>(J192-MAX(J$42:J192))/MAX(J$42:J192)</f>
        <v>-5.8414346013279375E-3</v>
      </c>
      <c r="L192" s="3"/>
    </row>
    <row r="193" spans="1:12" x14ac:dyDescent="0.3">
      <c r="A193" s="2" t="s">
        <v>3531</v>
      </c>
      <c r="B193" s="1">
        <v>19790</v>
      </c>
      <c r="C193" s="1">
        <v>0</v>
      </c>
      <c r="D193" s="1">
        <v>0</v>
      </c>
      <c r="E193" s="34">
        <f>(B193-MAX(B$42:B193))/MAX(B$42:B193)</f>
        <v>-1.0153553743810334E-2</v>
      </c>
      <c r="F193" s="49">
        <v>19.75</v>
      </c>
      <c r="G193" s="4" t="str">
        <f>IF(F193&lt;=H$1, "침체", IF(F193&gt;=G$1, "과열", ""))</f>
        <v/>
      </c>
      <c r="H193" s="3">
        <f t="shared" si="9"/>
        <v>55.01</v>
      </c>
      <c r="I193" s="14">
        <v>1</v>
      </c>
      <c r="J193" s="46">
        <f t="shared" si="11"/>
        <v>1087111.8357313999</v>
      </c>
      <c r="K193" s="35">
        <f>(J193-MAX(J$42:J193))/MAX(J$42:J193)</f>
        <v>-5.8414346013279375E-3</v>
      </c>
      <c r="L193" s="3"/>
    </row>
    <row r="194" spans="1:12" x14ac:dyDescent="0.3">
      <c r="A194" s="2" t="s">
        <v>3530</v>
      </c>
      <c r="B194" s="1">
        <v>19556</v>
      </c>
      <c r="C194" s="1">
        <v>0</v>
      </c>
      <c r="D194" s="1">
        <v>0</v>
      </c>
      <c r="E194" s="34">
        <f>(B194-MAX(B$42:B194))/MAX(B$42:B194)</f>
        <v>-2.1857650177562148E-2</v>
      </c>
      <c r="F194" s="49">
        <v>-20.9</v>
      </c>
      <c r="G194" s="4" t="str">
        <f>IF(F194&lt;=H$1, "침체", IF(F194&gt;=G$1, "과열", ""))</f>
        <v/>
      </c>
      <c r="H194" s="3">
        <f t="shared" si="9"/>
        <v>-40.65</v>
      </c>
      <c r="I194" s="14">
        <v>1</v>
      </c>
      <c r="J194" s="46">
        <f t="shared" si="11"/>
        <v>1087111.8357313999</v>
      </c>
      <c r="K194" s="35">
        <f>(J194-MAX(J$42:J194))/MAX(J$42:J194)</f>
        <v>-5.8414346013279375E-3</v>
      </c>
      <c r="L194" s="3"/>
    </row>
    <row r="195" spans="1:12" x14ac:dyDescent="0.3">
      <c r="A195" s="2" t="s">
        <v>3529</v>
      </c>
      <c r="B195" s="1">
        <v>19485</v>
      </c>
      <c r="C195" s="1">
        <v>0</v>
      </c>
      <c r="D195" s="1">
        <v>0</v>
      </c>
      <c r="E195" s="34">
        <f>(B195-MAX(B$42:B195))/MAX(B$42:B195)</f>
        <v>-2.5408893112589405E-2</v>
      </c>
      <c r="F195" s="49">
        <v>-66.39</v>
      </c>
      <c r="G195" s="4" t="str">
        <f>IF(F195&lt;=H$1, "침체", IF(F195&gt;=G$1, "과열", ""))</f>
        <v/>
      </c>
      <c r="H195" s="3">
        <f t="shared" si="9"/>
        <v>-45.49</v>
      </c>
      <c r="I195" s="14">
        <v>1</v>
      </c>
      <c r="J195" s="46">
        <f t="shared" si="11"/>
        <v>1087111.8357313999</v>
      </c>
      <c r="K195" s="35">
        <f>(J195-MAX(J$42:J195))/MAX(J$42:J195)</f>
        <v>-5.8414346013279375E-3</v>
      </c>
      <c r="L195" s="3"/>
    </row>
    <row r="196" spans="1:12" x14ac:dyDescent="0.3">
      <c r="A196" s="2" t="s">
        <v>3528</v>
      </c>
      <c r="B196" s="1">
        <v>19762</v>
      </c>
      <c r="C196" s="1">
        <v>0</v>
      </c>
      <c r="D196" s="1">
        <v>0</v>
      </c>
      <c r="E196" s="34">
        <f>(B196-MAX(B$42:B196))/MAX(B$42:B196)</f>
        <v>-1.155404391537038E-2</v>
      </c>
      <c r="F196" s="49">
        <v>-28.53</v>
      </c>
      <c r="G196" s="4" t="str">
        <f>IF(F196&lt;=H$1, "침체", IF(F196&gt;=G$1, "과열", ""))</f>
        <v/>
      </c>
      <c r="H196" s="3">
        <f t="shared" si="9"/>
        <v>37.86</v>
      </c>
      <c r="I196" s="14">
        <v>1</v>
      </c>
      <c r="J196" s="46">
        <f t="shared" si="11"/>
        <v>1087111.8357313999</v>
      </c>
      <c r="K196" s="35">
        <f>(J196-MAX(J$42:J196))/MAX(J$42:J196)</f>
        <v>-5.8414346013279375E-3</v>
      </c>
      <c r="L196" s="3"/>
    </row>
    <row r="197" spans="1:12" x14ac:dyDescent="0.3">
      <c r="A197" s="2" t="s">
        <v>3527</v>
      </c>
      <c r="B197" s="1">
        <v>19801</v>
      </c>
      <c r="C197" s="1">
        <v>0</v>
      </c>
      <c r="D197" s="1">
        <v>0</v>
      </c>
      <c r="E197" s="34">
        <f>(B197-MAX(B$42:B197))/MAX(B$42:B197)</f>
        <v>-9.6033611764117441E-3</v>
      </c>
      <c r="F197" s="49">
        <v>37.549999999999997</v>
      </c>
      <c r="G197" s="4" t="str">
        <f>IF(F197&lt;=H$1, "침체", IF(F197&gt;=G$1, "과열", ""))</f>
        <v/>
      </c>
      <c r="H197" s="3">
        <f t="shared" si="9"/>
        <v>66.08</v>
      </c>
      <c r="I197" s="14">
        <v>1</v>
      </c>
      <c r="J197" s="46">
        <f t="shared" si="11"/>
        <v>1087111.8357313999</v>
      </c>
      <c r="K197" s="35">
        <f>(J197-MAX(J$42:J197))/MAX(J$42:J197)</f>
        <v>-5.8414346013279375E-3</v>
      </c>
      <c r="L197" s="3"/>
    </row>
    <row r="198" spans="1:12" x14ac:dyDescent="0.3">
      <c r="A198" s="2" t="s">
        <v>3526</v>
      </c>
      <c r="B198" s="1">
        <v>20043</v>
      </c>
      <c r="C198" s="1">
        <v>0</v>
      </c>
      <c r="D198" s="1">
        <v>0</v>
      </c>
      <c r="E198" s="34">
        <f>(B198-MAX(B$42:B198))/MAX(B$42:B198)</f>
        <v>0</v>
      </c>
      <c r="F198" s="49">
        <v>151.61000000000001</v>
      </c>
      <c r="G198" s="4" t="str">
        <f>IF(F198&lt;=H$1, "침체", IF(F198&gt;=G$1, "과열", ""))</f>
        <v>과열</v>
      </c>
      <c r="H198" s="3">
        <f t="shared" si="9"/>
        <v>114.06000000000002</v>
      </c>
      <c r="I198" s="14">
        <v>1</v>
      </c>
      <c r="J198" s="46">
        <f t="shared" si="11"/>
        <v>1087111.8357313999</v>
      </c>
      <c r="K198" s="35">
        <f>(J198-MAX(J$42:J198))/MAX(J$42:J198)</f>
        <v>-5.8414346013279375E-3</v>
      </c>
      <c r="L198" s="3"/>
    </row>
    <row r="199" spans="1:12" x14ac:dyDescent="0.3">
      <c r="A199" s="2" t="s">
        <v>3525</v>
      </c>
      <c r="B199" s="1">
        <v>20133</v>
      </c>
      <c r="C199" s="1">
        <v>0</v>
      </c>
      <c r="D199" s="1">
        <v>0</v>
      </c>
      <c r="E199" s="34">
        <f>(B199-MAX(B$42:B199))/MAX(B$42:B199)</f>
        <v>0</v>
      </c>
      <c r="F199" s="49">
        <v>188.61</v>
      </c>
      <c r="G199" s="4" t="str">
        <f>IF(F199&lt;=H$1, "침체", IF(F199&gt;=G$1, "과열", ""))</f>
        <v>과열</v>
      </c>
      <c r="H199" s="3">
        <f t="shared" si="9"/>
        <v>37</v>
      </c>
      <c r="I199" s="14">
        <v>1</v>
      </c>
      <c r="J199" s="46">
        <f t="shared" si="11"/>
        <v>1087111.8357313999</v>
      </c>
      <c r="K199" s="35">
        <f>(J199-MAX(J$42:J199))/MAX(J$42:J199)</f>
        <v>-5.8414346013279375E-3</v>
      </c>
      <c r="L199" s="3"/>
    </row>
    <row r="200" spans="1:12" x14ac:dyDescent="0.3">
      <c r="A200" s="2" t="s">
        <v>3524</v>
      </c>
      <c r="B200" s="1">
        <v>20153</v>
      </c>
      <c r="C200" s="1">
        <v>0</v>
      </c>
      <c r="D200" s="1">
        <v>0</v>
      </c>
      <c r="E200" s="34">
        <f>(B200-MAX(B$42:B200))/MAX(B$42:B200)</f>
        <v>0</v>
      </c>
      <c r="F200" s="49">
        <v>144.77000000000001</v>
      </c>
      <c r="G200" s="4" t="str">
        <f>IF(F200&lt;=H$1, "침체", IF(F200&gt;=G$1, "과열", ""))</f>
        <v>과열</v>
      </c>
      <c r="H200" s="3">
        <f t="shared" si="9"/>
        <v>-43.84</v>
      </c>
      <c r="I200" s="14">
        <v>1</v>
      </c>
      <c r="J200" s="46">
        <f t="shared" si="11"/>
        <v>1087111.8357313999</v>
      </c>
      <c r="K200" s="35">
        <f>(J200-MAX(J$42:J200))/MAX(J$42:J200)</f>
        <v>-5.8414346013279375E-3</v>
      </c>
      <c r="L200" s="3"/>
    </row>
    <row r="201" spans="1:12" x14ac:dyDescent="0.3">
      <c r="A201" s="2" t="s">
        <v>3523</v>
      </c>
      <c r="B201" s="1">
        <v>20227</v>
      </c>
      <c r="C201" s="1">
        <v>0</v>
      </c>
      <c r="D201" s="1">
        <v>0</v>
      </c>
      <c r="E201" s="34">
        <f>(B201-MAX(B$42:B201))/MAX(B$42:B201)</f>
        <v>0</v>
      </c>
      <c r="F201" s="49">
        <v>127.34</v>
      </c>
      <c r="G201" s="4" t="str">
        <f>IF(F201&lt;=H$1, "침체", IF(F201&gt;=G$1, "과열", ""))</f>
        <v>과열</v>
      </c>
      <c r="H201" s="3">
        <f t="shared" si="9"/>
        <v>-17.430000000000007</v>
      </c>
      <c r="I201" s="14">
        <v>1</v>
      </c>
      <c r="J201" s="46">
        <f t="shared" si="11"/>
        <v>1087111.8357313999</v>
      </c>
      <c r="K201" s="35">
        <f>(J201-MAX(J$42:J201))/MAX(J$42:J201)</f>
        <v>-5.8414346013279375E-3</v>
      </c>
      <c r="L201" s="3"/>
    </row>
    <row r="202" spans="1:12" x14ac:dyDescent="0.3">
      <c r="A202" s="2" t="s">
        <v>3522</v>
      </c>
      <c r="B202" s="1">
        <v>20137</v>
      </c>
      <c r="C202" s="1">
        <v>0</v>
      </c>
      <c r="D202" s="1">
        <v>0</v>
      </c>
      <c r="E202" s="34">
        <f>(B202-MAX(B$42:B202))/MAX(B$42:B202)</f>
        <v>-4.4494981954812871E-3</v>
      </c>
      <c r="F202" s="49">
        <v>101.11</v>
      </c>
      <c r="G202" s="4" t="str">
        <f>IF(F202&lt;=H$1, "침체", IF(F202&gt;=G$1, "과열", ""))</f>
        <v>과열</v>
      </c>
      <c r="H202" s="3">
        <f t="shared" si="9"/>
        <v>-26.230000000000004</v>
      </c>
      <c r="I202" s="14">
        <v>1</v>
      </c>
      <c r="J202" s="46">
        <f t="shared" si="11"/>
        <v>1087111.8357313999</v>
      </c>
      <c r="K202" s="35">
        <f>(J202-MAX(J$42:J202))/MAX(J$42:J202)</f>
        <v>-5.8414346013279375E-3</v>
      </c>
      <c r="L202" s="3"/>
    </row>
    <row r="203" spans="1:12" x14ac:dyDescent="0.3">
      <c r="A203" s="2" t="s">
        <v>3521</v>
      </c>
      <c r="B203" s="1">
        <v>20543</v>
      </c>
      <c r="C203" s="1">
        <v>0</v>
      </c>
      <c r="D203" s="1">
        <v>0</v>
      </c>
      <c r="E203" s="34">
        <f>(B203-MAX(B$42:B203))/MAX(B$42:B203)</f>
        <v>0</v>
      </c>
      <c r="F203" s="49">
        <v>119.55</v>
      </c>
      <c r="G203" s="4" t="str">
        <f>IF(F203&lt;=H$1, "침체", IF(F203&gt;=G$1, "과열", ""))</f>
        <v>과열</v>
      </c>
      <c r="H203" s="3">
        <f t="shared" si="9"/>
        <v>18.439999999999998</v>
      </c>
      <c r="I203" s="14">
        <v>1</v>
      </c>
      <c r="J203" s="46">
        <f t="shared" si="11"/>
        <v>1087111.8357313999</v>
      </c>
      <c r="K203" s="35">
        <f>(J203-MAX(J$42:J203))/MAX(J$42:J203)</f>
        <v>-5.8414346013279375E-3</v>
      </c>
      <c r="L203" s="3"/>
    </row>
    <row r="204" spans="1:12" x14ac:dyDescent="0.3">
      <c r="A204" s="2" t="s">
        <v>3520</v>
      </c>
      <c r="B204" s="1">
        <v>20543</v>
      </c>
      <c r="C204" s="1">
        <v>0</v>
      </c>
      <c r="D204" s="1">
        <v>0</v>
      </c>
      <c r="E204" s="34">
        <f>(B204-MAX(B$42:B204))/MAX(B$42:B204)</f>
        <v>0</v>
      </c>
      <c r="F204" s="49">
        <v>119.29</v>
      </c>
      <c r="G204" s="4" t="str">
        <f>IF(F204&lt;=H$1, "침체", IF(F204&gt;=G$1, "과열", ""))</f>
        <v>과열</v>
      </c>
      <c r="H204" s="3">
        <f t="shared" si="9"/>
        <v>-0.25999999999999091</v>
      </c>
      <c r="I204" s="14">
        <v>1</v>
      </c>
      <c r="J204" s="46">
        <f t="shared" si="11"/>
        <v>1087111.8357313999</v>
      </c>
      <c r="K204" s="35">
        <f>(J204-MAX(J$42:J204))/MAX(J$42:J204)</f>
        <v>-5.8414346013279375E-3</v>
      </c>
      <c r="L204" s="3"/>
    </row>
    <row r="205" spans="1:12" x14ac:dyDescent="0.3">
      <c r="A205" s="2" t="s">
        <v>3519</v>
      </c>
      <c r="B205" s="1">
        <v>20667</v>
      </c>
      <c r="C205" s="1">
        <v>0</v>
      </c>
      <c r="D205" s="1">
        <v>0</v>
      </c>
      <c r="E205" s="34">
        <f>(B205-MAX(B$42:B205))/MAX(B$42:B205)</f>
        <v>0</v>
      </c>
      <c r="F205" s="49">
        <v>124.87</v>
      </c>
      <c r="G205" s="4" t="str">
        <f>IF(F205&lt;=H$1, "침체", IF(F205&gt;=G$1, "과열", ""))</f>
        <v>과열</v>
      </c>
      <c r="H205" s="3">
        <f t="shared" si="9"/>
        <v>5.5799999999999983</v>
      </c>
      <c r="I205" s="14">
        <v>1</v>
      </c>
      <c r="J205" s="46">
        <f t="shared" si="11"/>
        <v>1087111.8357313999</v>
      </c>
      <c r="K205" s="35">
        <f>(J205-MAX(J$42:J205))/MAX(J$42:J205)</f>
        <v>-5.8414346013279375E-3</v>
      </c>
      <c r="L205" s="3"/>
    </row>
    <row r="206" spans="1:12" x14ac:dyDescent="0.3">
      <c r="A206" s="2" t="s">
        <v>3518</v>
      </c>
      <c r="B206" s="1">
        <v>20730</v>
      </c>
      <c r="C206" s="1">
        <v>0</v>
      </c>
      <c r="D206" s="1">
        <v>0</v>
      </c>
      <c r="E206" s="34">
        <f>(B206-MAX(B$42:B206))/MAX(B$42:B206)</f>
        <v>0</v>
      </c>
      <c r="F206" s="49">
        <v>130</v>
      </c>
      <c r="G206" s="4" t="str">
        <f>IF(F206&lt;=H$1, "침체", IF(F206&gt;=G$1, "과열", ""))</f>
        <v>과열</v>
      </c>
      <c r="H206" s="3">
        <f t="shared" ref="H206:H269" si="12">F206-F205</f>
        <v>5.1299999999999955</v>
      </c>
      <c r="I206" s="14">
        <v>1</v>
      </c>
      <c r="J206" s="46">
        <f t="shared" si="11"/>
        <v>1087111.8357313999</v>
      </c>
      <c r="K206" s="35">
        <f>(J206-MAX(J$42:J206))/MAX(J$42:J206)</f>
        <v>-5.8414346013279375E-3</v>
      </c>
      <c r="L206" s="3"/>
    </row>
    <row r="207" spans="1:12" x14ac:dyDescent="0.3">
      <c r="A207" s="2" t="s">
        <v>3517</v>
      </c>
      <c r="B207" s="1">
        <v>20773</v>
      </c>
      <c r="C207" s="1">
        <v>0</v>
      </c>
      <c r="D207" s="1">
        <v>0</v>
      </c>
      <c r="E207" s="34">
        <f>(B207-MAX(B$42:B207))/MAX(B$42:B207)</f>
        <v>0</v>
      </c>
      <c r="F207" s="49">
        <v>117.26</v>
      </c>
      <c r="G207" s="4" t="str">
        <f>IF(F207&lt;=H$1, "침체", IF(F207&gt;=G$1, "과열", ""))</f>
        <v>과열</v>
      </c>
      <c r="H207" s="3">
        <f t="shared" si="12"/>
        <v>-12.739999999999995</v>
      </c>
      <c r="I207" s="14">
        <v>1</v>
      </c>
      <c r="J207" s="46">
        <f t="shared" si="11"/>
        <v>1087111.8357313999</v>
      </c>
      <c r="K207" s="35">
        <f>(J207-MAX(J$42:J207))/MAX(J$42:J207)</f>
        <v>-5.8414346013279375E-3</v>
      </c>
      <c r="L207" s="3"/>
    </row>
    <row r="208" spans="1:12" x14ac:dyDescent="0.3">
      <c r="A208" s="2" t="s">
        <v>3516</v>
      </c>
      <c r="B208" s="1">
        <v>20757</v>
      </c>
      <c r="C208" s="1">
        <v>0</v>
      </c>
      <c r="D208" s="1">
        <v>0</v>
      </c>
      <c r="E208" s="34">
        <f>(B208-MAX(B$42:B208))/MAX(B$42:B208)</f>
        <v>-7.7023058778221732E-4</v>
      </c>
      <c r="F208" s="49">
        <v>101.35</v>
      </c>
      <c r="G208" s="4" t="str">
        <f>IF(F208&lt;=H$1, "침체", IF(F208&gt;=G$1, "과열", ""))</f>
        <v>과열</v>
      </c>
      <c r="H208" s="3">
        <f t="shared" si="12"/>
        <v>-15.910000000000011</v>
      </c>
      <c r="I208" s="14">
        <v>1</v>
      </c>
      <c r="J208" s="46">
        <f t="shared" si="11"/>
        <v>1087111.8357313999</v>
      </c>
      <c r="K208" s="35">
        <f>(J208-MAX(J$42:J208))/MAX(J$42:J208)</f>
        <v>-5.8414346013279375E-3</v>
      </c>
      <c r="L208" s="3"/>
    </row>
    <row r="209" spans="1:21" x14ac:dyDescent="0.3">
      <c r="A209" s="2" t="s">
        <v>3515</v>
      </c>
      <c r="B209" s="1">
        <v>20925</v>
      </c>
      <c r="C209" s="1">
        <v>0</v>
      </c>
      <c r="D209" s="1">
        <v>0</v>
      </c>
      <c r="E209" s="34">
        <f>(B209-MAX(B$42:B209))/MAX(B$42:B209)</f>
        <v>0</v>
      </c>
      <c r="F209" s="49">
        <v>114.67</v>
      </c>
      <c r="G209" s="4" t="str">
        <f>IF(F209&lt;=H$1, "침체", IF(F209&gt;=G$1, "과열", ""))</f>
        <v>과열</v>
      </c>
      <c r="H209" s="3">
        <f t="shared" si="12"/>
        <v>13.320000000000007</v>
      </c>
      <c r="I209" s="14">
        <v>1</v>
      </c>
      <c r="J209" s="46">
        <f t="shared" si="11"/>
        <v>1087111.8357313999</v>
      </c>
      <c r="K209" s="35">
        <f>(J209-MAX(J$42:J209))/MAX(J$42:J209)</f>
        <v>-5.8414346013279375E-3</v>
      </c>
      <c r="L209" s="3"/>
    </row>
    <row r="210" spans="1:21" x14ac:dyDescent="0.3">
      <c r="A210" s="2" t="s">
        <v>3514</v>
      </c>
      <c r="B210" s="1">
        <v>20956</v>
      </c>
      <c r="C210" s="1">
        <v>0</v>
      </c>
      <c r="D210" s="1">
        <v>0</v>
      </c>
      <c r="E210" s="34">
        <f>(B210-MAX(B$42:B210))/MAX(B$42:B210)</f>
        <v>0</v>
      </c>
      <c r="F210" s="49">
        <v>92.6</v>
      </c>
      <c r="G210" s="4" t="str">
        <f>IF(F210&lt;=H$1, "침체", IF(F210&gt;=G$1, "과열", ""))</f>
        <v>과열</v>
      </c>
      <c r="H210" s="3">
        <f t="shared" si="12"/>
        <v>-22.070000000000007</v>
      </c>
      <c r="I210" s="14">
        <v>1</v>
      </c>
      <c r="J210" s="46">
        <f t="shared" si="11"/>
        <v>1087111.8357313999</v>
      </c>
      <c r="K210" s="35">
        <f>(J210-MAX(J$42:J210))/MAX(J$42:J210)</f>
        <v>-5.8414346013279375E-3</v>
      </c>
      <c r="L210" s="3"/>
    </row>
    <row r="211" spans="1:21" x14ac:dyDescent="0.3">
      <c r="A211" s="2" t="s">
        <v>3513</v>
      </c>
      <c r="B211" s="1">
        <v>21143</v>
      </c>
      <c r="C211" s="1">
        <v>0</v>
      </c>
      <c r="D211" s="1">
        <v>0</v>
      </c>
      <c r="E211" s="34">
        <f>(B211-MAX(B$42:B211))/MAX(B$42:B211)</f>
        <v>0</v>
      </c>
      <c r="F211" s="49">
        <v>139.02000000000001</v>
      </c>
      <c r="G211" s="4" t="str">
        <f>IF(F211&lt;=H$1, "침체", IF(F211&gt;=G$1, "과열", ""))</f>
        <v>과열</v>
      </c>
      <c r="H211" s="3">
        <f t="shared" si="12"/>
        <v>46.420000000000016</v>
      </c>
      <c r="I211" s="14">
        <v>1</v>
      </c>
      <c r="J211" s="46">
        <f t="shared" si="11"/>
        <v>1087111.8357313999</v>
      </c>
      <c r="K211" s="35">
        <f>(J211-MAX(J$42:J211))/MAX(J$42:J211)</f>
        <v>-5.8414346013279375E-3</v>
      </c>
      <c r="L211" s="3"/>
    </row>
    <row r="212" spans="1:21" x14ac:dyDescent="0.3">
      <c r="A212" s="2" t="s">
        <v>3512</v>
      </c>
      <c r="B212" s="1">
        <v>21159</v>
      </c>
      <c r="C212" s="1">
        <v>0</v>
      </c>
      <c r="D212" s="1">
        <v>0</v>
      </c>
      <c r="E212" s="34">
        <f>(B212-MAX(B$42:B212))/MAX(B$42:B212)</f>
        <v>0</v>
      </c>
      <c r="F212" s="49">
        <v>128.59</v>
      </c>
      <c r="G212" s="4" t="str">
        <f>IF(F212&lt;=H$1, "침체", IF(F212&gt;=G$1, "과열", ""))</f>
        <v>과열</v>
      </c>
      <c r="H212" s="3">
        <f t="shared" si="12"/>
        <v>-10.430000000000007</v>
      </c>
      <c r="I212" s="14">
        <v>1</v>
      </c>
      <c r="J212" s="46">
        <f t="shared" si="11"/>
        <v>1087111.8357313999</v>
      </c>
      <c r="K212" s="35">
        <f>(J212-MAX(J$42:J212))/MAX(J$42:J212)</f>
        <v>-5.8414346013279375E-3</v>
      </c>
      <c r="L212" s="3"/>
    </row>
    <row r="213" spans="1:21" x14ac:dyDescent="0.3">
      <c r="A213" s="2" t="s">
        <v>3511</v>
      </c>
      <c r="B213" s="1">
        <v>21120</v>
      </c>
      <c r="C213" s="1">
        <v>0</v>
      </c>
      <c r="D213" s="1">
        <v>0</v>
      </c>
      <c r="E213" s="34">
        <f>(B213-MAX(B$42:B213))/MAX(B$42:B213)</f>
        <v>-1.8431872961860202E-3</v>
      </c>
      <c r="F213" s="49">
        <v>109.44</v>
      </c>
      <c r="G213" s="4" t="str">
        <f>IF(F213&lt;=H$1, "침체", IF(F213&gt;=G$1, "과열", ""))</f>
        <v>과열</v>
      </c>
      <c r="H213" s="3">
        <f t="shared" si="12"/>
        <v>-19.150000000000006</v>
      </c>
      <c r="I213" s="14">
        <v>1</v>
      </c>
      <c r="J213" s="46">
        <f t="shared" si="11"/>
        <v>1087111.8357313999</v>
      </c>
      <c r="K213" s="35">
        <f>(J213-MAX(J$42:J213))/MAX(J$42:J213)</f>
        <v>-5.8414346013279375E-3</v>
      </c>
      <c r="L213" s="3"/>
    </row>
    <row r="214" spans="1:21" x14ac:dyDescent="0.3">
      <c r="A214" s="2" t="s">
        <v>3510</v>
      </c>
      <c r="B214" s="1">
        <v>21050</v>
      </c>
      <c r="C214" s="1">
        <v>0</v>
      </c>
      <c r="D214" s="1">
        <v>0</v>
      </c>
      <c r="E214" s="34">
        <f>(B214-MAX(B$42:B214))/MAX(B$42:B214)</f>
        <v>-5.151472186776313E-3</v>
      </c>
      <c r="F214" s="49">
        <v>86.98</v>
      </c>
      <c r="G214" s="4" t="str">
        <f>IF(F214&lt;=H$1, "침체", IF(F214&gt;=G$1, "과열", ""))</f>
        <v/>
      </c>
      <c r="H214" s="3">
        <f t="shared" si="12"/>
        <v>-22.459999999999994</v>
      </c>
      <c r="I214" s="14">
        <v>1</v>
      </c>
      <c r="J214" s="46">
        <f t="shared" si="11"/>
        <v>1087111.8357313999</v>
      </c>
      <c r="K214" s="35">
        <f>(J214-MAX(J$42:J214))/MAX(J$42:J214)</f>
        <v>-5.8414346013279375E-3</v>
      </c>
      <c r="L214" s="3"/>
    </row>
    <row r="215" spans="1:21" x14ac:dyDescent="0.3">
      <c r="A215" s="2" t="s">
        <v>3509</v>
      </c>
      <c r="B215" s="1">
        <v>21007</v>
      </c>
      <c r="C215" s="1">
        <v>0</v>
      </c>
      <c r="D215" s="1">
        <v>0</v>
      </c>
      <c r="E215" s="34">
        <f>(B215-MAX(B$42:B215))/MAX(B$42:B215)</f>
        <v>-7.1837043338532063E-3</v>
      </c>
      <c r="F215" s="49">
        <v>55.56</v>
      </c>
      <c r="G215" s="4" t="str">
        <f>IF(F215&lt;=H$1, "침체", IF(F215&gt;=G$1, "과열", ""))</f>
        <v/>
      </c>
      <c r="H215" s="3">
        <f t="shared" si="12"/>
        <v>-31.42</v>
      </c>
      <c r="I215" s="14">
        <v>1</v>
      </c>
      <c r="J215" s="46">
        <f t="shared" si="11"/>
        <v>1087111.8357313999</v>
      </c>
      <c r="K215" s="35">
        <f>(J215-MAX(J$42:J215))/MAX(J$42:J215)</f>
        <v>-5.8414346013279375E-3</v>
      </c>
      <c r="L215" s="3"/>
    </row>
    <row r="216" spans="1:21" x14ac:dyDescent="0.3">
      <c r="A216" s="2" t="s">
        <v>3508</v>
      </c>
      <c r="B216" s="1">
        <v>21136</v>
      </c>
      <c r="C216" s="1">
        <v>0</v>
      </c>
      <c r="D216" s="1">
        <v>0</v>
      </c>
      <c r="E216" s="34">
        <f>(B216-MAX(B$42:B216))/MAX(B$42:B216)</f>
        <v>-1.0870078926225248E-3</v>
      </c>
      <c r="F216" s="49">
        <v>78.319999999999993</v>
      </c>
      <c r="G216" s="4" t="str">
        <f>IF(F216&lt;=H$1, "침체", IF(F216&gt;=G$1, "과열", ""))</f>
        <v/>
      </c>
      <c r="H216" s="3">
        <f t="shared" si="12"/>
        <v>22.759999999999991</v>
      </c>
      <c r="I216" s="14">
        <v>1</v>
      </c>
      <c r="J216" s="46">
        <f t="shared" si="11"/>
        <v>1087111.8357313999</v>
      </c>
      <c r="K216" s="35">
        <f>(J216-MAX(J$42:J216))/MAX(J$42:J216)</f>
        <v>-5.8414346013279375E-3</v>
      </c>
      <c r="L216" s="3"/>
    </row>
    <row r="217" spans="1:21" x14ac:dyDescent="0.3">
      <c r="A217" s="2" t="s">
        <v>3507</v>
      </c>
      <c r="B217" s="1">
        <v>21377</v>
      </c>
      <c r="C217" s="1">
        <v>0</v>
      </c>
      <c r="D217" s="1">
        <v>0</v>
      </c>
      <c r="E217" s="34">
        <f>(B217-MAX(B$42:B217))/MAX(B$42:B217)</f>
        <v>0</v>
      </c>
      <c r="F217" s="49">
        <v>124.83</v>
      </c>
      <c r="G217" s="4" t="str">
        <f>IF(F217&lt;=H$1, "침체", IF(F217&gt;=G$1, "과열", ""))</f>
        <v>과열</v>
      </c>
      <c r="H217" s="3">
        <f t="shared" si="12"/>
        <v>46.510000000000005</v>
      </c>
      <c r="I217" s="14">
        <v>1</v>
      </c>
      <c r="J217" s="46">
        <f t="shared" si="11"/>
        <v>1087111.8357313999</v>
      </c>
      <c r="K217" s="35">
        <f>(J217-MAX(J$42:J217))/MAX(J$42:J217)</f>
        <v>-5.8414346013279375E-3</v>
      </c>
      <c r="L217" s="3"/>
      <c r="Q217" s="4">
        <v>2010</v>
      </c>
      <c r="U217" s="4" t="s">
        <v>3728</v>
      </c>
    </row>
    <row r="218" spans="1:21" x14ac:dyDescent="0.3">
      <c r="A218" s="22" t="s">
        <v>3506</v>
      </c>
      <c r="B218" s="1">
        <v>21495</v>
      </c>
      <c r="C218" s="23">
        <v>0</v>
      </c>
      <c r="D218" s="23">
        <v>0</v>
      </c>
      <c r="E218" s="43">
        <f>(B218-MAX(B$42:B218))/MAX(B$42:B218)</f>
        <v>0</v>
      </c>
      <c r="F218" s="50">
        <v>160.25</v>
      </c>
      <c r="G218" s="24" t="str">
        <f>IF(F218&lt;=H$1, "침체", IF(F218&gt;=G$1, "과열", ""))</f>
        <v>과열</v>
      </c>
      <c r="H218" s="25">
        <f t="shared" si="12"/>
        <v>35.42</v>
      </c>
      <c r="I218" s="26">
        <v>1</v>
      </c>
      <c r="J218" s="27">
        <f t="shared" si="11"/>
        <v>1087111.8357313999</v>
      </c>
      <c r="K218" s="42">
        <f>(J218-MAX(J$42:J218))/MAX(J$42:J218)</f>
        <v>-5.8414346013279375E-3</v>
      </c>
      <c r="L218" s="25"/>
      <c r="M218" s="28"/>
      <c r="N218" s="29"/>
      <c r="O218" s="29"/>
      <c r="P218" s="29"/>
      <c r="Q218" s="4" t="s">
        <v>3730</v>
      </c>
      <c r="R218" s="32">
        <f>J218/$L$1-1</f>
        <v>8.7111835731400022E-2</v>
      </c>
      <c r="S218" s="32">
        <f>(B218-(B218*($I$1+$J$1+$I$1)))/B$42-1</f>
        <v>0.21906466473298059</v>
      </c>
      <c r="T218" s="33" t="s">
        <v>3732</v>
      </c>
      <c r="U218" s="30">
        <f>R218-S218</f>
        <v>-0.13195282900158056</v>
      </c>
    </row>
    <row r="219" spans="1:21" x14ac:dyDescent="0.3">
      <c r="A219" s="2" t="s">
        <v>3505</v>
      </c>
      <c r="B219" s="1">
        <v>21639</v>
      </c>
      <c r="C219" s="1">
        <v>0</v>
      </c>
      <c r="D219" s="1">
        <v>0</v>
      </c>
      <c r="E219" s="34">
        <f>(B219-MAX(B$42:B219))/MAX(B$42:B219)</f>
        <v>0</v>
      </c>
      <c r="F219" s="49">
        <v>187.37</v>
      </c>
      <c r="G219" s="4" t="str">
        <f>IF(F219&lt;=H$1, "침체", IF(F219&gt;=G$1, "과열", ""))</f>
        <v>과열</v>
      </c>
      <c r="H219" s="3">
        <f t="shared" si="12"/>
        <v>27.120000000000005</v>
      </c>
      <c r="I219" s="14">
        <v>1</v>
      </c>
      <c r="J219" s="46">
        <f t="shared" si="11"/>
        <v>1087111.8357313999</v>
      </c>
      <c r="K219" s="35">
        <f>(J219-MAX(J$42:J219))/MAX(J$42:J219)</f>
        <v>-5.8414346013279375E-3</v>
      </c>
      <c r="L219" s="3"/>
      <c r="Q219" s="4" t="s">
        <v>3731</v>
      </c>
      <c r="R219" s="19">
        <f>MIN(K43:K218)</f>
        <v>-5.7983101036567598E-2</v>
      </c>
      <c r="S219" s="19">
        <f>MIN(E43:E218)</f>
        <v>-0.1077291191363864</v>
      </c>
      <c r="T219" s="4" t="s">
        <v>3729</v>
      </c>
      <c r="U219" s="30">
        <f>R219-S219</f>
        <v>4.9746018099818802E-2</v>
      </c>
    </row>
    <row r="220" spans="1:21" x14ac:dyDescent="0.3">
      <c r="A220" s="2" t="s">
        <v>3504</v>
      </c>
      <c r="B220" s="1">
        <v>21779</v>
      </c>
      <c r="C220" s="1">
        <v>0</v>
      </c>
      <c r="D220" s="1">
        <v>0</v>
      </c>
      <c r="E220" s="34">
        <f>(B220-MAX(B$42:B220))/MAX(B$42:B220)</f>
        <v>0</v>
      </c>
      <c r="F220" s="49">
        <v>165.01</v>
      </c>
      <c r="G220" s="4" t="str">
        <f>IF(F220&lt;=H$1, "침체", IF(F220&gt;=G$1, "과열", ""))</f>
        <v>과열</v>
      </c>
      <c r="H220" s="3">
        <f t="shared" si="12"/>
        <v>-22.360000000000014</v>
      </c>
      <c r="I220" s="14">
        <v>1</v>
      </c>
      <c r="J220" s="46">
        <f t="shared" si="11"/>
        <v>1087111.8357313999</v>
      </c>
      <c r="K220" s="35">
        <f>(J220-MAX(J$42:J220))/MAX(J$42:J220)</f>
        <v>-5.8414346013279375E-3</v>
      </c>
      <c r="L220" s="3"/>
      <c r="Q220" s="4" t="s">
        <v>3733</v>
      </c>
      <c r="R220" s="4">
        <f>COUNTIF(M43:M218, "Win")</f>
        <v>5</v>
      </c>
      <c r="S220" s="4" t="s">
        <v>3736</v>
      </c>
      <c r="T220" s="4">
        <v>43</v>
      </c>
    </row>
    <row r="221" spans="1:21" x14ac:dyDescent="0.3">
      <c r="A221" s="2" t="s">
        <v>3503</v>
      </c>
      <c r="B221" s="1">
        <v>21795</v>
      </c>
      <c r="C221" s="1">
        <v>0</v>
      </c>
      <c r="D221" s="1">
        <v>0</v>
      </c>
      <c r="E221" s="34">
        <f>(B221-MAX(B$42:B221))/MAX(B$42:B221)</f>
        <v>0</v>
      </c>
      <c r="F221" s="49">
        <v>134.15</v>
      </c>
      <c r="G221" s="4" t="str">
        <f>IF(F221&lt;=H$1, "침체", IF(F221&gt;=G$1, "과열", ""))</f>
        <v>과열</v>
      </c>
      <c r="H221" s="3">
        <f t="shared" si="12"/>
        <v>-30.859999999999985</v>
      </c>
      <c r="I221" s="14">
        <v>1</v>
      </c>
      <c r="J221" s="46">
        <f t="shared" si="11"/>
        <v>1087111.8357313999</v>
      </c>
      <c r="K221" s="35">
        <f>(J221-MAX(J$42:J221))/MAX(J$42:J221)</f>
        <v>-5.8414346013279375E-3</v>
      </c>
      <c r="L221" s="3"/>
      <c r="Q221" s="44" t="s">
        <v>3734</v>
      </c>
      <c r="R221" s="4">
        <f>COUNTIF(M43:M218, "Lose")</f>
        <v>1</v>
      </c>
      <c r="S221" s="4" t="s">
        <v>3737</v>
      </c>
      <c r="T221" s="4">
        <v>218</v>
      </c>
    </row>
    <row r="222" spans="1:21" x14ac:dyDescent="0.3">
      <c r="A222" s="2" t="s">
        <v>3502</v>
      </c>
      <c r="B222" s="1">
        <v>21729</v>
      </c>
      <c r="C222" s="1">
        <v>0</v>
      </c>
      <c r="D222" s="1">
        <v>0</v>
      </c>
      <c r="E222" s="34">
        <f>(B222-MAX(B$42:B222))/MAX(B$42:B222)</f>
        <v>-3.0282174810736407E-3</v>
      </c>
      <c r="F222" s="49">
        <v>100.89</v>
      </c>
      <c r="G222" s="4" t="str">
        <f>IF(F222&lt;=H$1, "침체", IF(F222&gt;=G$1, "과열", ""))</f>
        <v>과열</v>
      </c>
      <c r="H222" s="3">
        <f t="shared" si="12"/>
        <v>-33.260000000000005</v>
      </c>
      <c r="I222" s="14">
        <v>1</v>
      </c>
      <c r="J222" s="46">
        <f t="shared" si="11"/>
        <v>1087111.8357313999</v>
      </c>
      <c r="K222" s="35">
        <f>(J222-MAX(J$42:J222))/MAX(J$42:J222)</f>
        <v>-5.8414346013279375E-3</v>
      </c>
      <c r="L222" s="3"/>
      <c r="Q222" s="44" t="s">
        <v>3735</v>
      </c>
      <c r="R222" s="45">
        <f>R220/(R220+R221)</f>
        <v>0.83333333333333337</v>
      </c>
    </row>
    <row r="223" spans="1:21" x14ac:dyDescent="0.3">
      <c r="A223" s="2" t="s">
        <v>3501</v>
      </c>
      <c r="B223" s="1">
        <v>21807</v>
      </c>
      <c r="C223" s="1">
        <v>0</v>
      </c>
      <c r="D223" s="1">
        <v>0</v>
      </c>
      <c r="E223" s="34">
        <f>(B223-MAX(B$42:B223))/MAX(B$42:B223)</f>
        <v>0</v>
      </c>
      <c r="F223" s="49">
        <v>84.69</v>
      </c>
      <c r="G223" s="4" t="str">
        <f>IF(F223&lt;=H$1, "침체", IF(F223&gt;=G$1, "과열", ""))</f>
        <v/>
      </c>
      <c r="H223" s="3">
        <f t="shared" si="12"/>
        <v>-16.200000000000003</v>
      </c>
      <c r="I223" s="14">
        <v>1</v>
      </c>
      <c r="J223" s="46">
        <f t="shared" si="11"/>
        <v>1087111.8357313999</v>
      </c>
      <c r="K223" s="35">
        <f>(J223-MAX(J$42:J223))/MAX(J$42:J223)</f>
        <v>-5.8414346013279375E-3</v>
      </c>
      <c r="L223" s="3"/>
    </row>
    <row r="224" spans="1:21" x14ac:dyDescent="0.3">
      <c r="A224" s="2" t="s">
        <v>3500</v>
      </c>
      <c r="B224" s="1">
        <v>21658</v>
      </c>
      <c r="C224" s="1">
        <v>0</v>
      </c>
      <c r="D224" s="1">
        <v>0</v>
      </c>
      <c r="E224" s="34">
        <f>(B224-MAX(B$42:B224))/MAX(B$42:B224)</f>
        <v>-6.832668409226395E-3</v>
      </c>
      <c r="F224" s="49">
        <v>55.88</v>
      </c>
      <c r="G224" s="4" t="str">
        <f>IF(F224&lt;=H$1, "침체", IF(F224&gt;=G$1, "과열", ""))</f>
        <v/>
      </c>
      <c r="H224" s="3">
        <f t="shared" si="12"/>
        <v>-28.809999999999995</v>
      </c>
      <c r="I224" s="14">
        <v>1</v>
      </c>
      <c r="J224" s="46">
        <f t="shared" si="11"/>
        <v>1087111.8357313999</v>
      </c>
      <c r="K224" s="35">
        <f>(J224-MAX(J$42:J224))/MAX(J$42:J224)</f>
        <v>-5.8414346013279375E-3</v>
      </c>
      <c r="L224" s="3"/>
    </row>
    <row r="225" spans="1:12" x14ac:dyDescent="0.3">
      <c r="A225" s="2" t="s">
        <v>3499</v>
      </c>
      <c r="B225" s="1">
        <v>21768</v>
      </c>
      <c r="C225" s="1">
        <v>0</v>
      </c>
      <c r="D225" s="1">
        <v>0</v>
      </c>
      <c r="E225" s="34">
        <f>(B225-MAX(B$42:B225))/MAX(B$42:B225)</f>
        <v>-1.7884165634887881E-3</v>
      </c>
      <c r="F225" s="49">
        <v>39.9</v>
      </c>
      <c r="G225" s="4" t="str">
        <f>IF(F225&lt;=H$1, "침체", IF(F225&gt;=G$1, "과열", ""))</f>
        <v/>
      </c>
      <c r="H225" s="3">
        <f t="shared" si="12"/>
        <v>-15.980000000000004</v>
      </c>
      <c r="I225" s="14">
        <v>1</v>
      </c>
      <c r="J225" s="46">
        <f t="shared" si="11"/>
        <v>1087111.8357313999</v>
      </c>
      <c r="K225" s="35">
        <f>(J225-MAX(J$42:J225))/MAX(J$42:J225)</f>
        <v>-5.8414346013279375E-3</v>
      </c>
      <c r="L225" s="3"/>
    </row>
    <row r="226" spans="1:12" x14ac:dyDescent="0.3">
      <c r="A226" s="2" t="s">
        <v>3498</v>
      </c>
      <c r="B226" s="1">
        <v>21830</v>
      </c>
      <c r="C226" s="1">
        <v>0</v>
      </c>
      <c r="D226" s="1">
        <v>0</v>
      </c>
      <c r="E226" s="34">
        <f>(B226-MAX(B$42:B226))/MAX(B$42:B226)</f>
        <v>0</v>
      </c>
      <c r="F226" s="49">
        <v>71.13</v>
      </c>
      <c r="G226" s="4" t="str">
        <f>IF(F226&lt;=H$1, "침체", IF(F226&gt;=G$1, "과열", ""))</f>
        <v/>
      </c>
      <c r="H226" s="3">
        <f t="shared" si="12"/>
        <v>31.229999999999997</v>
      </c>
      <c r="I226" s="14">
        <v>1</v>
      </c>
      <c r="J226" s="46">
        <f t="shared" si="11"/>
        <v>1087111.8357313999</v>
      </c>
      <c r="K226" s="35">
        <f>(J226-MAX(J$42:J226))/MAX(J$42:J226)</f>
        <v>-5.8414346013279375E-3</v>
      </c>
      <c r="L226" s="3"/>
    </row>
    <row r="227" spans="1:12" x14ac:dyDescent="0.3">
      <c r="A227" s="2" t="s">
        <v>3497</v>
      </c>
      <c r="B227" s="1">
        <v>21877</v>
      </c>
      <c r="C227" s="1">
        <v>0</v>
      </c>
      <c r="D227" s="1">
        <v>0</v>
      </c>
      <c r="E227" s="34">
        <f>(B227-MAX(B$42:B227))/MAX(B$42:B227)</f>
        <v>0</v>
      </c>
      <c r="F227" s="49">
        <v>91.95</v>
      </c>
      <c r="G227" s="4" t="str">
        <f>IF(F227&lt;=H$1, "침체", IF(F227&gt;=G$1, "과열", ""))</f>
        <v>과열</v>
      </c>
      <c r="H227" s="3">
        <f t="shared" si="12"/>
        <v>20.820000000000007</v>
      </c>
      <c r="I227" s="14">
        <v>1</v>
      </c>
      <c r="J227" s="46">
        <f t="shared" si="11"/>
        <v>1087111.8357313999</v>
      </c>
      <c r="K227" s="35">
        <f>(J227-MAX(J$42:J227))/MAX(J$42:J227)</f>
        <v>-5.8414346013279375E-3</v>
      </c>
      <c r="L227" s="3"/>
    </row>
    <row r="228" spans="1:12" x14ac:dyDescent="0.3">
      <c r="A228" s="2" t="s">
        <v>3496</v>
      </c>
      <c r="B228" s="1">
        <v>22099</v>
      </c>
      <c r="C228" s="1">
        <v>0</v>
      </c>
      <c r="D228" s="1">
        <v>0</v>
      </c>
      <c r="E228" s="34">
        <f>(B228-MAX(B$42:B228))/MAX(B$42:B228)</f>
        <v>0</v>
      </c>
      <c r="F228" s="49">
        <v>102.27</v>
      </c>
      <c r="G228" s="4" t="str">
        <f>IF(F228&lt;=H$1, "침체", IF(F228&gt;=G$1, "과열", ""))</f>
        <v>과열</v>
      </c>
      <c r="H228" s="3">
        <f t="shared" si="12"/>
        <v>10.319999999999993</v>
      </c>
      <c r="I228" s="14">
        <v>1</v>
      </c>
      <c r="J228" s="46">
        <f t="shared" si="11"/>
        <v>1087111.8357313999</v>
      </c>
      <c r="K228" s="35">
        <f>(J228-MAX(J$42:J228))/MAX(J$42:J228)</f>
        <v>-5.8414346013279375E-3</v>
      </c>
      <c r="L228" s="3"/>
    </row>
    <row r="229" spans="1:12" x14ac:dyDescent="0.3">
      <c r="A229" s="2" t="s">
        <v>3495</v>
      </c>
      <c r="B229" s="1">
        <v>21924</v>
      </c>
      <c r="C229" s="1">
        <v>0</v>
      </c>
      <c r="D229" s="1">
        <v>0</v>
      </c>
      <c r="E229" s="34">
        <f>(B229-MAX(B$42:B229))/MAX(B$42:B229)</f>
        <v>-7.918910357934749E-3</v>
      </c>
      <c r="F229" s="49">
        <v>149.94999999999999</v>
      </c>
      <c r="G229" s="4" t="str">
        <f>IF(F229&lt;=H$1, "침체", IF(F229&gt;=G$1, "과열", ""))</f>
        <v>과열</v>
      </c>
      <c r="H229" s="3">
        <f t="shared" si="12"/>
        <v>47.679999999999993</v>
      </c>
      <c r="I229" s="14">
        <v>1</v>
      </c>
      <c r="J229" s="46">
        <f t="shared" si="11"/>
        <v>1087111.8357313999</v>
      </c>
      <c r="K229" s="35">
        <f>(J229-MAX(J$42:J229))/MAX(J$42:J229)</f>
        <v>-5.8414346013279375E-3</v>
      </c>
      <c r="L229" s="3"/>
    </row>
    <row r="230" spans="1:12" x14ac:dyDescent="0.3">
      <c r="A230" s="2" t="s">
        <v>3494</v>
      </c>
      <c r="B230" s="1">
        <v>21861</v>
      </c>
      <c r="C230" s="1">
        <v>0</v>
      </c>
      <c r="D230" s="1">
        <v>0</v>
      </c>
      <c r="E230" s="34">
        <f>(B230-MAX(B$42:B230))/MAX(B$42:B230)</f>
        <v>-1.0769718086791258E-2</v>
      </c>
      <c r="F230" s="49">
        <v>98.67</v>
      </c>
      <c r="G230" s="4" t="str">
        <f>IF(F230&lt;=H$1, "침체", IF(F230&gt;=G$1, "과열", ""))</f>
        <v>과열</v>
      </c>
      <c r="H230" s="3">
        <f t="shared" si="12"/>
        <v>-51.279999999999987</v>
      </c>
      <c r="I230" s="14">
        <v>1</v>
      </c>
      <c r="J230" s="46">
        <f t="shared" si="11"/>
        <v>1087111.8357313999</v>
      </c>
      <c r="K230" s="35">
        <f>(J230-MAX(J$42:J230))/MAX(J$42:J230)</f>
        <v>-5.8414346013279375E-3</v>
      </c>
      <c r="L230" s="3"/>
    </row>
    <row r="231" spans="1:12" x14ac:dyDescent="0.3">
      <c r="A231" s="2" t="s">
        <v>3493</v>
      </c>
      <c r="B231" s="1">
        <v>22080</v>
      </c>
      <c r="C231" s="1">
        <v>0</v>
      </c>
      <c r="D231" s="1">
        <v>0</v>
      </c>
      <c r="E231" s="34">
        <f>(B231-MAX(B$42:B231))/MAX(B$42:B231)</f>
        <v>-8.5976741029005833E-4</v>
      </c>
      <c r="F231" s="49">
        <v>118.39</v>
      </c>
      <c r="G231" s="4" t="str">
        <f>IF(F231&lt;=H$1, "침체", IF(F231&gt;=G$1, "과열", ""))</f>
        <v>과열</v>
      </c>
      <c r="H231" s="3">
        <f t="shared" si="12"/>
        <v>19.72</v>
      </c>
      <c r="I231" s="14">
        <v>1</v>
      </c>
      <c r="J231" s="46">
        <f t="shared" si="11"/>
        <v>1087111.8357313999</v>
      </c>
      <c r="K231" s="35">
        <f>(J231-MAX(J$42:J231))/MAX(J$42:J231)</f>
        <v>-5.8414346013279375E-3</v>
      </c>
      <c r="L231" s="3"/>
    </row>
    <row r="232" spans="1:12" x14ac:dyDescent="0.3">
      <c r="A232" s="2" t="s">
        <v>3492</v>
      </c>
      <c r="B232" s="1">
        <v>21963</v>
      </c>
      <c r="C232" s="1">
        <v>0</v>
      </c>
      <c r="D232" s="1">
        <v>0</v>
      </c>
      <c r="E232" s="34">
        <f>(B232-MAX(B$42:B232))/MAX(B$42:B232)</f>
        <v>-6.1541246210235758E-3</v>
      </c>
      <c r="F232" s="49">
        <v>94.85</v>
      </c>
      <c r="G232" s="4" t="str">
        <f>IF(F232&lt;=H$1, "침체", IF(F232&gt;=G$1, "과열", ""))</f>
        <v>과열</v>
      </c>
      <c r="H232" s="3">
        <f t="shared" si="12"/>
        <v>-23.540000000000006</v>
      </c>
      <c r="I232" s="14">
        <v>1</v>
      </c>
      <c r="J232" s="46">
        <f t="shared" si="11"/>
        <v>1087111.8357313999</v>
      </c>
      <c r="K232" s="35">
        <f>(J232-MAX(J$42:J232))/MAX(J$42:J232)</f>
        <v>-5.8414346013279375E-3</v>
      </c>
      <c r="L232" s="3"/>
    </row>
    <row r="233" spans="1:12" x14ac:dyDescent="0.3">
      <c r="A233" s="2" t="s">
        <v>3491</v>
      </c>
      <c r="B233" s="1">
        <v>21553</v>
      </c>
      <c r="C233" s="1">
        <v>0</v>
      </c>
      <c r="D233" s="1">
        <v>1</v>
      </c>
      <c r="E233" s="34">
        <f>(B233-MAX(B$42:B233))/MAX(B$42:B233)</f>
        <v>-2.4707000316756416E-2</v>
      </c>
      <c r="F233" s="49">
        <v>-104.67</v>
      </c>
      <c r="G233" s="4" t="str">
        <f>IF(F233&lt;=H$1, "침체", IF(F233&gt;=G$1, "과열", ""))</f>
        <v/>
      </c>
      <c r="H233" s="3">
        <f t="shared" si="12"/>
        <v>-199.51999999999998</v>
      </c>
      <c r="I233" s="14">
        <v>1</v>
      </c>
      <c r="J233" s="46">
        <f t="shared" si="11"/>
        <v>1087111.8357313999</v>
      </c>
      <c r="K233" s="35">
        <f>(J233-MAX(J$42:J233))/MAX(J$42:J233)</f>
        <v>-5.8414346013279375E-3</v>
      </c>
      <c r="L233" s="3"/>
    </row>
    <row r="234" spans="1:12" x14ac:dyDescent="0.3">
      <c r="A234" s="2" t="s">
        <v>3490</v>
      </c>
      <c r="B234" s="1">
        <v>21693</v>
      </c>
      <c r="C234" s="1">
        <v>0</v>
      </c>
      <c r="D234" s="1">
        <v>0</v>
      </c>
      <c r="E234" s="34">
        <f>(B234-MAX(B$42:B234))/MAX(B$42:B234)</f>
        <v>-1.8371872030408617E-2</v>
      </c>
      <c r="F234" s="49">
        <v>-126.2</v>
      </c>
      <c r="G234" s="4" t="str">
        <f>IF(F234&lt;=H$1, "침체", IF(F234&gt;=G$1, "과열", ""))</f>
        <v/>
      </c>
      <c r="H234" s="3">
        <f t="shared" si="12"/>
        <v>-21.53</v>
      </c>
      <c r="I234" s="14">
        <v>1</v>
      </c>
      <c r="J234" s="46">
        <f t="shared" si="11"/>
        <v>1087111.8357313999</v>
      </c>
      <c r="K234" s="35">
        <f>(J234-MAX(J$42:J234))/MAX(J$42:J234)</f>
        <v>-5.8414346013279375E-3</v>
      </c>
      <c r="L234" s="3"/>
    </row>
    <row r="235" spans="1:12" x14ac:dyDescent="0.3">
      <c r="A235" s="2" t="s">
        <v>3489</v>
      </c>
      <c r="B235" s="1">
        <v>21822</v>
      </c>
      <c r="C235" s="1">
        <v>0</v>
      </c>
      <c r="D235" s="1">
        <v>0</v>
      </c>
      <c r="E235" s="34">
        <f>(B235-MAX(B$42:B235))/MAX(B$42:B235)</f>
        <v>-1.253450382370243E-2</v>
      </c>
      <c r="F235" s="49">
        <v>-15.97</v>
      </c>
      <c r="G235" s="4" t="str">
        <f>IF(F235&lt;=H$1, "침체", IF(F235&gt;=G$1, "과열", ""))</f>
        <v/>
      </c>
      <c r="H235" s="3">
        <f t="shared" si="12"/>
        <v>110.23</v>
      </c>
      <c r="I235" s="14">
        <v>1</v>
      </c>
      <c r="J235" s="46">
        <f t="shared" si="11"/>
        <v>1087111.8357313999</v>
      </c>
      <c r="K235" s="35">
        <f>(J235-MAX(J$42:J235))/MAX(J$42:J235)</f>
        <v>-5.8414346013279375E-3</v>
      </c>
      <c r="L235" s="3"/>
    </row>
    <row r="236" spans="1:12" x14ac:dyDescent="0.3">
      <c r="A236" s="2" t="s">
        <v>3488</v>
      </c>
      <c r="B236" s="1">
        <v>22060</v>
      </c>
      <c r="C236" s="1">
        <v>0</v>
      </c>
      <c r="D236" s="1">
        <v>0</v>
      </c>
      <c r="E236" s="34">
        <f>(B236-MAX(B$42:B236))/MAX(B$42:B236)</f>
        <v>-1.7647857369111725E-3</v>
      </c>
      <c r="F236" s="49">
        <v>60.66</v>
      </c>
      <c r="G236" s="4" t="str">
        <f>IF(F236&lt;=H$1, "침체", IF(F236&gt;=G$1, "과열", ""))</f>
        <v/>
      </c>
      <c r="H236" s="3">
        <f t="shared" si="12"/>
        <v>76.63</v>
      </c>
      <c r="I236" s="14">
        <v>1</v>
      </c>
      <c r="J236" s="46">
        <f t="shared" ref="J236:J299" si="13">J235*I236</f>
        <v>1087111.8357313999</v>
      </c>
      <c r="K236" s="35">
        <f>(J236-MAX(J$42:J236))/MAX(J$42:J236)</f>
        <v>-5.8414346013279375E-3</v>
      </c>
      <c r="L236" s="3"/>
    </row>
    <row r="237" spans="1:12" x14ac:dyDescent="0.3">
      <c r="A237" s="2" t="s">
        <v>3487</v>
      </c>
      <c r="B237" s="1">
        <v>22087</v>
      </c>
      <c r="C237" s="1">
        <v>0</v>
      </c>
      <c r="D237" s="1">
        <v>0</v>
      </c>
      <c r="E237" s="34">
        <f>(B237-MAX(B$42:B237))/MAX(B$42:B237)</f>
        <v>-5.430109959726684E-4</v>
      </c>
      <c r="F237" s="49">
        <v>112.47</v>
      </c>
      <c r="G237" s="4" t="str">
        <f>IF(F237&lt;=H$1, "침체", IF(F237&gt;=G$1, "과열", ""))</f>
        <v>과열</v>
      </c>
      <c r="H237" s="3">
        <f t="shared" si="12"/>
        <v>51.81</v>
      </c>
      <c r="I237" s="14">
        <v>1</v>
      </c>
      <c r="J237" s="46">
        <f t="shared" si="13"/>
        <v>1087111.8357313999</v>
      </c>
      <c r="K237" s="35">
        <f>(J237-MAX(J$42:J237))/MAX(J$42:J237)</f>
        <v>-5.8414346013279375E-3</v>
      </c>
      <c r="L237" s="3"/>
    </row>
    <row r="238" spans="1:12" x14ac:dyDescent="0.3">
      <c r="A238" s="2" t="s">
        <v>3486</v>
      </c>
      <c r="B238" s="1">
        <v>22076</v>
      </c>
      <c r="C238" s="1">
        <v>0</v>
      </c>
      <c r="D238" s="1">
        <v>0</v>
      </c>
      <c r="E238" s="34">
        <f>(B238-MAX(B$42:B238))/MAX(B$42:B238)</f>
        <v>-1.0407710756142811E-3</v>
      </c>
      <c r="F238" s="49">
        <v>60.68</v>
      </c>
      <c r="G238" s="4" t="str">
        <f>IF(F238&lt;=H$1, "침체", IF(F238&gt;=G$1, "과열", ""))</f>
        <v/>
      </c>
      <c r="H238" s="3">
        <f t="shared" si="12"/>
        <v>-51.79</v>
      </c>
      <c r="I238" s="14">
        <v>1</v>
      </c>
      <c r="J238" s="46">
        <f t="shared" si="13"/>
        <v>1087111.8357313999</v>
      </c>
      <c r="K238" s="35">
        <f>(J238-MAX(J$42:J238))/MAX(J$42:J238)</f>
        <v>-5.8414346013279375E-3</v>
      </c>
      <c r="L238" s="3"/>
    </row>
    <row r="239" spans="1:12" x14ac:dyDescent="0.3">
      <c r="A239" s="2" t="s">
        <v>3485</v>
      </c>
      <c r="B239" s="1">
        <v>21670</v>
      </c>
      <c r="C239" s="1">
        <v>0</v>
      </c>
      <c r="D239" s="1">
        <v>0</v>
      </c>
      <c r="E239" s="34">
        <f>(B239-MAX(B$42:B239))/MAX(B$42:B239)</f>
        <v>-1.9412643106022896E-2</v>
      </c>
      <c r="F239" s="49">
        <v>-101.44</v>
      </c>
      <c r="G239" s="4" t="str">
        <f>IF(F239&lt;=H$1, "침체", IF(F239&gt;=G$1, "과열", ""))</f>
        <v/>
      </c>
      <c r="H239" s="3">
        <f t="shared" si="12"/>
        <v>-162.12</v>
      </c>
      <c r="I239" s="14">
        <v>1</v>
      </c>
      <c r="J239" s="46">
        <f t="shared" si="13"/>
        <v>1087111.8357313999</v>
      </c>
      <c r="K239" s="35">
        <f>(J239-MAX(J$42:J239))/MAX(J$42:J239)</f>
        <v>-5.8414346013279375E-3</v>
      </c>
      <c r="L239" s="3"/>
    </row>
    <row r="240" spans="1:12" x14ac:dyDescent="0.3">
      <c r="A240" s="2" t="s">
        <v>3484</v>
      </c>
      <c r="B240" s="1">
        <v>21713</v>
      </c>
      <c r="C240" s="1">
        <v>0</v>
      </c>
      <c r="D240" s="1">
        <v>0</v>
      </c>
      <c r="E240" s="34">
        <f>(B240-MAX(B$42:B240))/MAX(B$42:B240)</f>
        <v>-1.7466853703787501E-2</v>
      </c>
      <c r="F240" s="49">
        <v>-92.02</v>
      </c>
      <c r="G240" s="4" t="str">
        <f>IF(F240&lt;=H$1, "침체", IF(F240&gt;=G$1, "과열", ""))</f>
        <v/>
      </c>
      <c r="H240" s="3">
        <f t="shared" si="12"/>
        <v>9.4200000000000017</v>
      </c>
      <c r="I240" s="14">
        <v>1</v>
      </c>
      <c r="J240" s="46">
        <f t="shared" si="13"/>
        <v>1087111.8357313999</v>
      </c>
      <c r="K240" s="35">
        <f>(J240-MAX(J$42:J240))/MAX(J$42:J240)</f>
        <v>-5.8414346013279375E-3</v>
      </c>
      <c r="L240" s="3"/>
    </row>
    <row r="241" spans="1:12" x14ac:dyDescent="0.3">
      <c r="A241" s="2" t="s">
        <v>3483</v>
      </c>
      <c r="B241" s="1">
        <v>21783</v>
      </c>
      <c r="C241" s="1">
        <v>0</v>
      </c>
      <c r="D241" s="1">
        <v>0</v>
      </c>
      <c r="E241" s="34">
        <f>(B241-MAX(B$42:B241))/MAX(B$42:B241)</f>
        <v>-1.4299289560613602E-2</v>
      </c>
      <c r="F241" s="49">
        <v>-20.63</v>
      </c>
      <c r="G241" s="4" t="str">
        <f>IF(F241&lt;=H$1, "침체", IF(F241&gt;=G$1, "과열", ""))</f>
        <v/>
      </c>
      <c r="H241" s="3">
        <f t="shared" si="12"/>
        <v>71.39</v>
      </c>
      <c r="I241" s="14">
        <v>1</v>
      </c>
      <c r="J241" s="46">
        <f t="shared" si="13"/>
        <v>1087111.8357313999</v>
      </c>
      <c r="K241" s="35">
        <f>(J241-MAX(J$42:J241))/MAX(J$42:J241)</f>
        <v>-5.8414346013279375E-3</v>
      </c>
      <c r="L241" s="3"/>
    </row>
    <row r="242" spans="1:12" x14ac:dyDescent="0.3">
      <c r="A242" s="2" t="s">
        <v>3482</v>
      </c>
      <c r="B242" s="1">
        <v>21619</v>
      </c>
      <c r="C242" s="1">
        <v>0</v>
      </c>
      <c r="D242" s="1">
        <v>0</v>
      </c>
      <c r="E242" s="34">
        <f>(B242-MAX(B$42:B242))/MAX(B$42:B242)</f>
        <v>-2.1720439838906737E-2</v>
      </c>
      <c r="F242" s="49">
        <v>-89.33</v>
      </c>
      <c r="G242" s="4" t="str">
        <f>IF(F242&lt;=H$1, "침체", IF(F242&gt;=G$1, "과열", ""))</f>
        <v/>
      </c>
      <c r="H242" s="3">
        <f t="shared" si="12"/>
        <v>-68.7</v>
      </c>
      <c r="I242" s="14">
        <v>1</v>
      </c>
      <c r="J242" s="46">
        <f t="shared" si="13"/>
        <v>1087111.8357313999</v>
      </c>
      <c r="K242" s="35">
        <f>(J242-MAX(J$42:J242))/MAX(J$42:J242)</f>
        <v>-5.8414346013279375E-3</v>
      </c>
      <c r="L242" s="3"/>
    </row>
    <row r="243" spans="1:12" x14ac:dyDescent="0.3">
      <c r="A243" s="2" t="s">
        <v>3481</v>
      </c>
      <c r="B243" s="1">
        <v>21377</v>
      </c>
      <c r="C243" s="1">
        <v>0</v>
      </c>
      <c r="D243" s="1">
        <v>1</v>
      </c>
      <c r="E243" s="34">
        <f>(B243-MAX(B$42:B243))/MAX(B$42:B243)</f>
        <v>-3.2671161591022221E-2</v>
      </c>
      <c r="F243" s="49">
        <v>-162.22</v>
      </c>
      <c r="G243" s="4" t="str">
        <f>IF(F243&lt;=H$1, "침체", IF(F243&gt;=G$1, "과열", ""))</f>
        <v>침체</v>
      </c>
      <c r="H243" s="3">
        <f t="shared" si="12"/>
        <v>-72.89</v>
      </c>
      <c r="I243" s="14">
        <v>1</v>
      </c>
      <c r="J243" s="46">
        <f t="shared" si="13"/>
        <v>1087111.8357313999</v>
      </c>
      <c r="K243" s="35">
        <f>(J243-MAX(J$42:J243))/MAX(J$42:J243)</f>
        <v>-5.8414346013279375E-3</v>
      </c>
      <c r="L243" s="3"/>
    </row>
    <row r="244" spans="1:12" x14ac:dyDescent="0.3">
      <c r="A244" s="2" t="s">
        <v>3480</v>
      </c>
      <c r="B244" s="1">
        <v>21198</v>
      </c>
      <c r="C244" s="1">
        <v>0</v>
      </c>
      <c r="D244" s="1">
        <v>1</v>
      </c>
      <c r="E244" s="34">
        <f>(B244-MAX(B$42:B244))/MAX(B$42:B244)</f>
        <v>-4.0771075614281192E-2</v>
      </c>
      <c r="F244" s="49">
        <v>-226.09</v>
      </c>
      <c r="G244" s="4" t="str">
        <f>IF(F244&lt;=H$1, "침체", IF(F244&gt;=G$1, "과열", ""))</f>
        <v>침체</v>
      </c>
      <c r="H244" s="3">
        <f t="shared" si="12"/>
        <v>-63.870000000000005</v>
      </c>
      <c r="I244" s="14">
        <v>1</v>
      </c>
      <c r="J244" s="46">
        <f t="shared" si="13"/>
        <v>1087111.8357313999</v>
      </c>
      <c r="K244" s="35">
        <f>(J244-MAX(J$42:J244))/MAX(J$42:J244)</f>
        <v>-5.8414346013279375E-3</v>
      </c>
      <c r="L244" s="3"/>
    </row>
    <row r="245" spans="1:12" x14ac:dyDescent="0.3">
      <c r="A245" s="2" t="s">
        <v>3479</v>
      </c>
      <c r="B245" s="1">
        <v>20671</v>
      </c>
      <c r="C245" s="1">
        <v>0</v>
      </c>
      <c r="D245" s="1">
        <v>1</v>
      </c>
      <c r="E245" s="34">
        <f>(B245-MAX(B$42:B245))/MAX(B$42:B245)</f>
        <v>-6.4618308520747542E-2</v>
      </c>
      <c r="F245" s="49">
        <v>-206.73</v>
      </c>
      <c r="G245" s="4" t="str">
        <f>IF(F245&lt;=H$1, "침체", IF(F245&gt;=G$1, "과열", ""))</f>
        <v>침체</v>
      </c>
      <c r="H245" s="8">
        <f t="shared" si="12"/>
        <v>19.360000000000014</v>
      </c>
      <c r="I245" s="13">
        <f>I244-$I$1</f>
        <v>0.99985000000000002</v>
      </c>
      <c r="J245" s="17">
        <f t="shared" si="13"/>
        <v>1086948.7689560403</v>
      </c>
      <c r="K245" s="36">
        <f>(J245-MAX(J$42:J245))/MAX(J$42:J245)</f>
        <v>-5.9905583861377103E-3</v>
      </c>
      <c r="L245" s="8"/>
    </row>
    <row r="246" spans="1:12" x14ac:dyDescent="0.3">
      <c r="A246" s="2" t="s">
        <v>3478</v>
      </c>
      <c r="B246" s="1">
        <v>21085</v>
      </c>
      <c r="C246" s="1">
        <v>0</v>
      </c>
      <c r="D246" s="1">
        <v>1</v>
      </c>
      <c r="E246" s="34">
        <f>(B246-MAX(B$42:B246))/MAX(B$42:B246)</f>
        <v>-4.588442915969048E-2</v>
      </c>
      <c r="F246" s="49">
        <v>-127.29</v>
      </c>
      <c r="G246" s="4" t="str">
        <f>IF(F246&lt;=H$1, "침체", IF(F246&gt;=G$1, "과열", ""))</f>
        <v/>
      </c>
      <c r="H246" s="3">
        <f t="shared" si="12"/>
        <v>79.439999999999984</v>
      </c>
      <c r="I246" s="16">
        <f t="shared" ref="I246:I262" si="14">B246/B245</f>
        <v>1.0200280586328674</v>
      </c>
      <c r="J246" s="46">
        <f t="shared" si="13"/>
        <v>1108718.2426316149</v>
      </c>
      <c r="K246" s="35">
        <f>(J246-MAX(J$42:J246))/MAX(J$42:J246)</f>
        <v>0</v>
      </c>
      <c r="L246" s="3"/>
    </row>
    <row r="247" spans="1:12" x14ac:dyDescent="0.3">
      <c r="A247" s="2" t="s">
        <v>3477</v>
      </c>
      <c r="B247" s="1">
        <v>21015</v>
      </c>
      <c r="C247" s="1">
        <v>0</v>
      </c>
      <c r="D247" s="1">
        <v>1</v>
      </c>
      <c r="E247" s="34">
        <f>(B247-MAX(B$42:B247))/MAX(B$42:B247)</f>
        <v>-4.9051993302864381E-2</v>
      </c>
      <c r="F247" s="49">
        <v>-87.19</v>
      </c>
      <c r="G247" s="4" t="str">
        <f>IF(F247&lt;=H$1, "침체", IF(F247&gt;=G$1, "과열", ""))</f>
        <v/>
      </c>
      <c r="H247" s="3">
        <f t="shared" si="12"/>
        <v>40.100000000000009</v>
      </c>
      <c r="I247" s="16">
        <f t="shared" si="14"/>
        <v>0.99668010433957788</v>
      </c>
      <c r="J247" s="46">
        <f t="shared" si="13"/>
        <v>1105037.4137492713</v>
      </c>
      <c r="K247" s="35">
        <f>(J247-MAX(J$42:J247))/MAX(J$42:J247)</f>
        <v>-3.3198956604221777E-3</v>
      </c>
      <c r="L247" s="3"/>
    </row>
    <row r="248" spans="1:12" x14ac:dyDescent="0.3">
      <c r="A248" s="2" t="s">
        <v>3476</v>
      </c>
      <c r="B248" s="1">
        <v>20839</v>
      </c>
      <c r="C248" s="1">
        <v>0</v>
      </c>
      <c r="D248" s="1">
        <v>1</v>
      </c>
      <c r="E248" s="34">
        <f>(B248-MAX(B$42:B248))/MAX(B$42:B248)</f>
        <v>-5.701615457713019E-2</v>
      </c>
      <c r="F248" s="49">
        <v>-87.62</v>
      </c>
      <c r="G248" s="4" t="str">
        <f>IF(F248&lt;=H$1, "침체", IF(F248&gt;=G$1, "과열", ""))</f>
        <v/>
      </c>
      <c r="H248" s="3">
        <f t="shared" si="12"/>
        <v>-0.43000000000000682</v>
      </c>
      <c r="I248" s="16">
        <f t="shared" si="14"/>
        <v>0.99162502974066147</v>
      </c>
      <c r="J248" s="46">
        <f t="shared" si="13"/>
        <v>1095782.7582736649</v>
      </c>
      <c r="K248" s="35">
        <f>(J248-MAX(J$42:J248))/MAX(J$42:J248)</f>
        <v>-1.1667061892340501E-2</v>
      </c>
      <c r="L248" s="3"/>
    </row>
    <row r="249" spans="1:12" x14ac:dyDescent="0.3">
      <c r="A249" s="2" t="s">
        <v>3475</v>
      </c>
      <c r="B249" s="1">
        <v>20749</v>
      </c>
      <c r="C249" s="1">
        <v>0</v>
      </c>
      <c r="D249" s="1">
        <v>1</v>
      </c>
      <c r="E249" s="34">
        <f>(B249-MAX(B$42:B249))/MAX(B$42:B249)</f>
        <v>-6.1088737046925197E-2</v>
      </c>
      <c r="F249" s="49">
        <v>-99.59</v>
      </c>
      <c r="G249" s="4" t="str">
        <f>IF(F249&lt;=H$1, "침체", IF(F249&gt;=G$1, "과열", ""))</f>
        <v/>
      </c>
      <c r="H249" s="3">
        <f t="shared" si="12"/>
        <v>-11.969999999999999</v>
      </c>
      <c r="I249" s="16">
        <f t="shared" si="14"/>
        <v>0.99568117472047601</v>
      </c>
      <c r="J249" s="46">
        <f t="shared" si="13"/>
        <v>1091050.2639963659</v>
      </c>
      <c r="K249" s="35">
        <f>(J249-MAX(J$42:J249))/MAX(J$42:J249)</f>
        <v>-1.5935499170026159E-2</v>
      </c>
      <c r="L249" s="3"/>
    </row>
    <row r="250" spans="1:12" x14ac:dyDescent="0.3">
      <c r="A250" s="2" t="s">
        <v>3474</v>
      </c>
      <c r="B250" s="1">
        <v>21085</v>
      </c>
      <c r="C250" s="1">
        <v>0</v>
      </c>
      <c r="D250" s="1">
        <v>0</v>
      </c>
      <c r="E250" s="34">
        <f>(B250-MAX(B$42:B250))/MAX(B$42:B250)</f>
        <v>-4.588442915969048E-2</v>
      </c>
      <c r="F250" s="49">
        <v>-58.66</v>
      </c>
      <c r="G250" s="4" t="str">
        <f>IF(F250&lt;=H$1, "침체", IF(F250&gt;=G$1, "과열", ""))</f>
        <v/>
      </c>
      <c r="H250" s="3">
        <f t="shared" si="12"/>
        <v>40.930000000000007</v>
      </c>
      <c r="I250" s="16">
        <f t="shared" si="14"/>
        <v>1.0161935514964577</v>
      </c>
      <c r="J250" s="46">
        <f t="shared" si="13"/>
        <v>1108718.2426316149</v>
      </c>
      <c r="K250" s="35">
        <f>(J250-MAX(J$42:J250))/MAX(J$42:J250)</f>
        <v>0</v>
      </c>
      <c r="L250" s="3"/>
    </row>
    <row r="251" spans="1:12" x14ac:dyDescent="0.3">
      <c r="A251" s="2" t="s">
        <v>3473</v>
      </c>
      <c r="B251" s="1">
        <v>20976</v>
      </c>
      <c r="C251" s="1">
        <v>0</v>
      </c>
      <c r="D251" s="1">
        <v>0</v>
      </c>
      <c r="E251" s="34">
        <f>(B251-MAX(B$42:B251))/MAX(B$42:B251)</f>
        <v>-5.0816779039775557E-2</v>
      </c>
      <c r="F251" s="49">
        <v>-56.24</v>
      </c>
      <c r="G251" s="4" t="str">
        <f>IF(F251&lt;=H$1, "침체", IF(F251&gt;=G$1, "과열", ""))</f>
        <v/>
      </c>
      <c r="H251" s="3">
        <f t="shared" si="12"/>
        <v>2.4199999999999946</v>
      </c>
      <c r="I251" s="16">
        <f t="shared" si="14"/>
        <v>0.99483044818591415</v>
      </c>
      <c r="J251" s="46">
        <f t="shared" si="13"/>
        <v>1102986.6662291086</v>
      </c>
      <c r="K251" s="35">
        <f>(J251-MAX(J$42:J251))/MAX(J$42:J251)</f>
        <v>-5.1695518140858366E-3</v>
      </c>
      <c r="L251" s="3"/>
    </row>
    <row r="252" spans="1:12" x14ac:dyDescent="0.3">
      <c r="A252" s="2" t="s">
        <v>3472</v>
      </c>
      <c r="B252" s="1">
        <v>20636</v>
      </c>
      <c r="C252" s="1">
        <v>0</v>
      </c>
      <c r="D252" s="1">
        <v>1</v>
      </c>
      <c r="E252" s="34">
        <f>(B252-MAX(B$42:B252))/MAX(B$42:B252)</f>
        <v>-6.6202090592334492E-2</v>
      </c>
      <c r="F252" s="49">
        <v>-108.49</v>
      </c>
      <c r="G252" s="4" t="str">
        <f>IF(F252&lt;=H$1, "침체", IF(F252&gt;=G$1, "과열", ""))</f>
        <v/>
      </c>
      <c r="H252" s="3">
        <f t="shared" si="12"/>
        <v>-52.249999999999993</v>
      </c>
      <c r="I252" s="16">
        <f t="shared" si="14"/>
        <v>0.98379099923722346</v>
      </c>
      <c r="J252" s="46">
        <f t="shared" si="13"/>
        <v>1085108.3545148687</v>
      </c>
      <c r="K252" s="35">
        <f>(J252-MAX(J$42:J252))/MAX(J$42:J252)</f>
        <v>-2.1294759307564564E-2</v>
      </c>
      <c r="L252" s="3"/>
    </row>
    <row r="253" spans="1:12" x14ac:dyDescent="0.3">
      <c r="A253" s="2" t="s">
        <v>3471</v>
      </c>
      <c r="B253" s="1">
        <v>20667</v>
      </c>
      <c r="C253" s="1">
        <v>0</v>
      </c>
      <c r="D253" s="1">
        <v>1</v>
      </c>
      <c r="E253" s="34">
        <f>(B253-MAX(B$42:B253))/MAX(B$42:B253)</f>
        <v>-6.4799312186071767E-2</v>
      </c>
      <c r="F253" s="49">
        <v>-118.76</v>
      </c>
      <c r="G253" s="4" t="str">
        <f>IF(F253&lt;=H$1, "침체", IF(F253&gt;=G$1, "과열", ""))</f>
        <v/>
      </c>
      <c r="H253" s="3">
        <f t="shared" si="12"/>
        <v>-10.27000000000001</v>
      </c>
      <c r="I253" s="16">
        <f t="shared" si="14"/>
        <v>1.0015022291141693</v>
      </c>
      <c r="J253" s="46">
        <f t="shared" si="13"/>
        <v>1086738.4358770493</v>
      </c>
      <c r="K253" s="35">
        <f>(J253-MAX(J$42:J253))/MAX(J$42:J253)</f>
        <v>-1.9824519800806257E-2</v>
      </c>
      <c r="L253" s="3"/>
    </row>
    <row r="254" spans="1:12" x14ac:dyDescent="0.3">
      <c r="A254" s="2" t="s">
        <v>3470</v>
      </c>
      <c r="B254" s="1">
        <v>20496</v>
      </c>
      <c r="C254" s="1">
        <v>0</v>
      </c>
      <c r="D254" s="1">
        <v>1</v>
      </c>
      <c r="E254" s="34">
        <f>(B254-MAX(B$42:B254))/MAX(B$42:B254)</f>
        <v>-7.2537218878682294E-2</v>
      </c>
      <c r="F254" s="49">
        <v>-134.72</v>
      </c>
      <c r="G254" s="4" t="str">
        <f>IF(F254&lt;=H$1, "침체", IF(F254&gt;=G$1, "과열", ""))</f>
        <v/>
      </c>
      <c r="H254" s="3">
        <f t="shared" si="12"/>
        <v>-15.959999999999994</v>
      </c>
      <c r="I254" s="16">
        <f t="shared" si="14"/>
        <v>0.99172593990419511</v>
      </c>
      <c r="J254" s="46">
        <f t="shared" si="13"/>
        <v>1077746.6967501817</v>
      </c>
      <c r="K254" s="35">
        <f>(J254-MAX(J$42:J254))/MAX(J$42:J254)</f>
        <v>-2.7934550628408709E-2</v>
      </c>
      <c r="L254" s="3"/>
    </row>
    <row r="255" spans="1:12" x14ac:dyDescent="0.3">
      <c r="A255" s="2" t="s">
        <v>3469</v>
      </c>
      <c r="B255" s="1">
        <v>20597</v>
      </c>
      <c r="C255" s="1">
        <v>0</v>
      </c>
      <c r="D255" s="1">
        <v>1</v>
      </c>
      <c r="E255" s="34">
        <f>(B255-MAX(B$42:B255))/MAX(B$42:B255)</f>
        <v>-6.7966876329245668E-2</v>
      </c>
      <c r="F255" s="49">
        <v>-114.88</v>
      </c>
      <c r="G255" s="4" t="str">
        <f>IF(F255&lt;=H$1, "침체", IF(F255&gt;=G$1, "과열", ""))</f>
        <v/>
      </c>
      <c r="H255" s="3">
        <f t="shared" si="12"/>
        <v>19.840000000000003</v>
      </c>
      <c r="I255" s="16">
        <f t="shared" si="14"/>
        <v>1.0049277907884466</v>
      </c>
      <c r="J255" s="46">
        <f t="shared" si="13"/>
        <v>1083057.606994706</v>
      </c>
      <c r="K255" s="35">
        <f>(J255-MAX(J$42:J255))/MAX(J$42:J255)</f>
        <v>-2.3144415461228224E-2</v>
      </c>
      <c r="L255" s="3"/>
    </row>
    <row r="256" spans="1:12" x14ac:dyDescent="0.3">
      <c r="A256" s="2" t="s">
        <v>3468</v>
      </c>
      <c r="B256" s="1">
        <v>20371</v>
      </c>
      <c r="C256" s="1">
        <v>0</v>
      </c>
      <c r="D256" s="1">
        <v>1</v>
      </c>
      <c r="E256" s="34">
        <f>(B256-MAX(B$42:B256))/MAX(B$42:B256)</f>
        <v>-7.8193583420064258E-2</v>
      </c>
      <c r="F256" s="49">
        <v>-122.84</v>
      </c>
      <c r="G256" s="4" t="str">
        <f>IF(F256&lt;=H$1, "침체", IF(F256&gt;=G$1, "과열", ""))</f>
        <v/>
      </c>
      <c r="H256" s="3">
        <f t="shared" si="12"/>
        <v>-7.960000000000008</v>
      </c>
      <c r="I256" s="16">
        <f t="shared" si="14"/>
        <v>0.98902752828081764</v>
      </c>
      <c r="J256" s="46">
        <f t="shared" si="13"/>
        <v>1071173.7880317112</v>
      </c>
      <c r="K256" s="35">
        <f>(J256-MAX(J$42:J256))/MAX(J$42:J256)</f>
        <v>-3.386293573630525E-2</v>
      </c>
      <c r="L256" s="3"/>
    </row>
    <row r="257" spans="1:16" x14ac:dyDescent="0.3">
      <c r="A257" s="2" t="s">
        <v>3467</v>
      </c>
      <c r="B257" s="1">
        <v>20266</v>
      </c>
      <c r="C257" s="1">
        <v>0</v>
      </c>
      <c r="D257" s="1">
        <v>1</v>
      </c>
      <c r="E257" s="34">
        <f>(B257-MAX(B$42:B257))/MAX(B$42:B257)</f>
        <v>-8.294492963482511E-2</v>
      </c>
      <c r="F257" s="49">
        <v>-135.76</v>
      </c>
      <c r="G257" s="4" t="str">
        <f>IF(F257&lt;=H$1, "침체", IF(F257&gt;=G$1, "과열", ""))</f>
        <v/>
      </c>
      <c r="H257" s="3">
        <f t="shared" si="12"/>
        <v>-12.919999999999987</v>
      </c>
      <c r="I257" s="16">
        <f t="shared" si="14"/>
        <v>0.9948456138628442</v>
      </c>
      <c r="J257" s="46">
        <f t="shared" si="13"/>
        <v>1065652.5447081958</v>
      </c>
      <c r="K257" s="35">
        <f>(J257-MAX(J$42:J257))/MAX(J$42:J257)</f>
        <v>-3.8842779226938511E-2</v>
      </c>
      <c r="L257" s="3"/>
    </row>
    <row r="258" spans="1:16" x14ac:dyDescent="0.3">
      <c r="A258" s="2" t="s">
        <v>3466</v>
      </c>
      <c r="B258" s="1">
        <v>20667</v>
      </c>
      <c r="C258" s="1">
        <v>0</v>
      </c>
      <c r="D258" s="1">
        <v>0</v>
      </c>
      <c r="E258" s="34">
        <f>(B258-MAX(B$42:B258))/MAX(B$42:B258)</f>
        <v>-6.4799312186071767E-2</v>
      </c>
      <c r="F258" s="49">
        <v>-52.52</v>
      </c>
      <c r="G258" s="4" t="str">
        <f>IF(F258&lt;=H$1, "침체", IF(F258&gt;=G$1, "과열", ""))</f>
        <v/>
      </c>
      <c r="H258" s="3">
        <f t="shared" si="12"/>
        <v>83.239999999999981</v>
      </c>
      <c r="I258" s="16">
        <f t="shared" si="14"/>
        <v>1.0197868350932597</v>
      </c>
      <c r="J258" s="46">
        <f t="shared" si="13"/>
        <v>1086738.4358770496</v>
      </c>
      <c r="K258" s="35">
        <f>(J258-MAX(J$42:J258))/MAX(J$42:J258)</f>
        <v>-1.9824519800806045E-2</v>
      </c>
      <c r="L258" s="3"/>
    </row>
    <row r="259" spans="1:16" x14ac:dyDescent="0.3">
      <c r="A259" s="2" t="s">
        <v>3465</v>
      </c>
      <c r="B259" s="1">
        <v>21093</v>
      </c>
      <c r="C259" s="1">
        <v>0</v>
      </c>
      <c r="D259" s="1">
        <v>0</v>
      </c>
      <c r="E259" s="34">
        <f>(B259-MAX(B$42:B259))/MAX(B$42:B259)</f>
        <v>-4.5522421829042037E-2</v>
      </c>
      <c r="F259" s="49">
        <v>88.52</v>
      </c>
      <c r="G259" s="4" t="str">
        <f>IF(F259&lt;=H$1, "침체", IF(F259&gt;=G$1, "과열", ""))</f>
        <v/>
      </c>
      <c r="H259" s="3">
        <f t="shared" si="12"/>
        <v>141.04</v>
      </c>
      <c r="I259" s="16">
        <f t="shared" si="14"/>
        <v>1.0206125707649876</v>
      </c>
      <c r="J259" s="46">
        <f t="shared" si="13"/>
        <v>1109138.9087895972</v>
      </c>
      <c r="K259" s="35">
        <f>(J259-MAX(J$42:J259))/MAX(J$42:J259)</f>
        <v>0</v>
      </c>
      <c r="L259" s="3"/>
    </row>
    <row r="260" spans="1:16" x14ac:dyDescent="0.3">
      <c r="A260" s="2" t="s">
        <v>3464</v>
      </c>
      <c r="B260" s="1">
        <v>20710</v>
      </c>
      <c r="C260" s="1">
        <v>0</v>
      </c>
      <c r="D260" s="1">
        <v>0</v>
      </c>
      <c r="E260" s="34">
        <f>(B260-MAX(B$42:B260))/MAX(B$42:B260)</f>
        <v>-6.2853522783836366E-2</v>
      </c>
      <c r="F260" s="49">
        <v>45.6</v>
      </c>
      <c r="G260" s="4" t="str">
        <f>IF(F260&lt;=H$1, "침체", IF(F260&gt;=G$1, "과열", ""))</f>
        <v/>
      </c>
      <c r="H260" s="3">
        <f t="shared" si="12"/>
        <v>-42.919999999999995</v>
      </c>
      <c r="I260" s="16">
        <f t="shared" si="14"/>
        <v>0.98184231735646899</v>
      </c>
      <c r="J260" s="46">
        <f t="shared" si="13"/>
        <v>1088999.5164762035</v>
      </c>
      <c r="K260" s="35">
        <f>(J260-MAX(J$42:J260))/MAX(J$42:J260)</f>
        <v>-1.8157682643530983E-2</v>
      </c>
      <c r="L260" s="3"/>
    </row>
    <row r="261" spans="1:16" x14ac:dyDescent="0.3">
      <c r="A261" s="2" t="s">
        <v>3463</v>
      </c>
      <c r="B261" s="1">
        <v>20937</v>
      </c>
      <c r="C261" s="1">
        <v>0</v>
      </c>
      <c r="D261" s="1">
        <v>0</v>
      </c>
      <c r="E261" s="34">
        <f>(B261-MAX(B$42:B261))/MAX(B$42:B261)</f>
        <v>-5.2581564776686726E-2</v>
      </c>
      <c r="F261" s="49">
        <v>58.41</v>
      </c>
      <c r="G261" s="4" t="str">
        <f>IF(F261&lt;=H$1, "침체", IF(F261&gt;=G$1, "과열", ""))</f>
        <v/>
      </c>
      <c r="H261" s="3">
        <f t="shared" si="12"/>
        <v>12.809999999999995</v>
      </c>
      <c r="I261" s="16">
        <f t="shared" si="14"/>
        <v>1.0109608884596812</v>
      </c>
      <c r="J261" s="46">
        <f t="shared" si="13"/>
        <v>1100935.9187089459</v>
      </c>
      <c r="K261" s="35">
        <f>(J261-MAX(J$42:J261))/MAX(J$42:J261)</f>
        <v>-7.3958185179918362E-3</v>
      </c>
      <c r="L261" s="3"/>
    </row>
    <row r="262" spans="1:16" x14ac:dyDescent="0.3">
      <c r="A262" s="2" t="s">
        <v>3462</v>
      </c>
      <c r="B262" s="1">
        <v>20968</v>
      </c>
      <c r="C262" s="1">
        <v>0</v>
      </c>
      <c r="D262" s="1">
        <v>0</v>
      </c>
      <c r="E262" s="34">
        <f>(B262-MAX(B$42:B262))/MAX(B$42:B262)</f>
        <v>-5.1178786370424001E-2</v>
      </c>
      <c r="F262" s="49">
        <v>92.67</v>
      </c>
      <c r="G262" s="4" t="str">
        <f>IF(F262&lt;=H$1, "침체", IF(F262&gt;=G$1, "과열", ""))</f>
        <v>과열</v>
      </c>
      <c r="H262" s="3">
        <f t="shared" si="12"/>
        <v>34.260000000000005</v>
      </c>
      <c r="I262" s="16">
        <f t="shared" si="14"/>
        <v>1.0014806323733103</v>
      </c>
      <c r="J262" s="46">
        <f t="shared" si="13"/>
        <v>1102566.0000711265</v>
      </c>
      <c r="K262" s="35">
        <f>(J262-MAX(J$42:J262))/MAX(J$42:J262)</f>
        <v>-5.9261366330063464E-3</v>
      </c>
      <c r="L262" s="3"/>
    </row>
    <row r="263" spans="1:16" x14ac:dyDescent="0.3">
      <c r="A263" s="2" t="s">
        <v>3461</v>
      </c>
      <c r="B263" s="1">
        <v>20781</v>
      </c>
      <c r="C263" s="1">
        <v>0</v>
      </c>
      <c r="D263" s="1">
        <v>0</v>
      </c>
      <c r="E263" s="34">
        <f>(B263-MAX(B$42:B263))/MAX(B$42:B263)</f>
        <v>-5.9640707724331415E-2</v>
      </c>
      <c r="F263" s="49">
        <v>31.22</v>
      </c>
      <c r="G263" s="4" t="str">
        <f>IF(F263&lt;=H$1, "침체", IF(F263&gt;=G$1, "과열", ""))</f>
        <v/>
      </c>
      <c r="H263" s="8">
        <f t="shared" si="12"/>
        <v>-61.45</v>
      </c>
      <c r="I263" s="13">
        <f>B263/B262-$I$1-$J$1</f>
        <v>0.98843164822586804</v>
      </c>
      <c r="J263" s="17">
        <f t="shared" si="13"/>
        <v>1089811.1287281062</v>
      </c>
      <c r="K263" s="36">
        <f>(J263-MAX(J$42:J263))/MAX(J$42:J263)</f>
        <v>-1.742593277390608E-2</v>
      </c>
      <c r="L263" s="13">
        <f>J263/J244-1</f>
        <v>2.4829947646463069E-3</v>
      </c>
      <c r="M263" s="4" t="str">
        <f>IF(L263&gt;=0, "Win", "Lose")</f>
        <v>Win</v>
      </c>
      <c r="N263" s="16">
        <f>J263/$L$1-1</f>
        <v>8.981112872810626E-2</v>
      </c>
      <c r="O263" s="16">
        <f>(B263-(B263*($I$1+$J$1+$I$1)))/B$42-1</f>
        <v>0.17857096058693056</v>
      </c>
      <c r="P263" s="3" t="s">
        <v>3726</v>
      </c>
    </row>
    <row r="264" spans="1:16" x14ac:dyDescent="0.3">
      <c r="A264" s="2" t="s">
        <v>3460</v>
      </c>
      <c r="B264" s="1">
        <v>20433</v>
      </c>
      <c r="C264" s="1">
        <v>0</v>
      </c>
      <c r="D264" s="1">
        <v>1</v>
      </c>
      <c r="E264" s="34">
        <f>(B264-MAX(B$42:B264))/MAX(B$42:B264)</f>
        <v>-7.5388026607538808E-2</v>
      </c>
      <c r="F264" s="49">
        <v>-73.63</v>
      </c>
      <c r="G264" s="4" t="str">
        <f>IF(F264&lt;=H$1, "침체", IF(F264&gt;=G$1, "과열", ""))</f>
        <v/>
      </c>
      <c r="H264" s="3">
        <f t="shared" si="12"/>
        <v>-104.85</v>
      </c>
      <c r="I264" s="14">
        <v>1</v>
      </c>
      <c r="J264" s="46">
        <f t="shared" si="13"/>
        <v>1089811.1287281062</v>
      </c>
      <c r="K264" s="35">
        <f>(J264-MAX(J$42:J264))/MAX(J$42:J264)</f>
        <v>-1.742593277390608E-2</v>
      </c>
      <c r="L264" s="3"/>
    </row>
    <row r="265" spans="1:16" x14ac:dyDescent="0.3">
      <c r="A265" s="2" t="s">
        <v>3459</v>
      </c>
      <c r="B265" s="1">
        <v>20707</v>
      </c>
      <c r="C265" s="1">
        <v>0</v>
      </c>
      <c r="D265" s="1">
        <v>0</v>
      </c>
      <c r="E265" s="34">
        <f>(B265-MAX(B$42:B265))/MAX(B$42:B265)</f>
        <v>-6.2989275532829542E-2</v>
      </c>
      <c r="F265" s="49">
        <v>-39.590000000000003</v>
      </c>
      <c r="G265" s="4" t="str">
        <f>IF(F265&lt;=H$1, "침체", IF(F265&gt;=G$1, "과열", ""))</f>
        <v/>
      </c>
      <c r="H265" s="3">
        <f t="shared" si="12"/>
        <v>34.039999999999992</v>
      </c>
      <c r="I265" s="14">
        <v>1</v>
      </c>
      <c r="J265" s="46">
        <f t="shared" si="13"/>
        <v>1089811.1287281062</v>
      </c>
      <c r="K265" s="35">
        <f>(J265-MAX(J$42:J265))/MAX(J$42:J265)</f>
        <v>-1.742593277390608E-2</v>
      </c>
      <c r="L265" s="3"/>
    </row>
    <row r="266" spans="1:16" x14ac:dyDescent="0.3">
      <c r="A266" s="2" t="s">
        <v>3458</v>
      </c>
      <c r="B266" s="1">
        <v>20203</v>
      </c>
      <c r="C266" s="1">
        <v>0</v>
      </c>
      <c r="D266" s="1">
        <v>1</v>
      </c>
      <c r="E266" s="34">
        <f>(B266-MAX(B$42:B266))/MAX(B$42:B266)</f>
        <v>-8.579573736368161E-2</v>
      </c>
      <c r="F266" s="49">
        <v>-90.54</v>
      </c>
      <c r="G266" s="4" t="str">
        <f>IF(F266&lt;=H$1, "침체", IF(F266&gt;=G$1, "과열", ""))</f>
        <v/>
      </c>
      <c r="H266" s="3">
        <f t="shared" si="12"/>
        <v>-50.95</v>
      </c>
      <c r="I266" s="14">
        <v>1</v>
      </c>
      <c r="J266" s="46">
        <f t="shared" si="13"/>
        <v>1089811.1287281062</v>
      </c>
      <c r="K266" s="35">
        <f>(J266-MAX(J$42:J266))/MAX(J$42:J266)</f>
        <v>-1.742593277390608E-2</v>
      </c>
      <c r="L266" s="3"/>
    </row>
    <row r="267" spans="1:16" x14ac:dyDescent="0.3">
      <c r="A267" s="2" t="s">
        <v>3457</v>
      </c>
      <c r="B267" s="1">
        <v>20667</v>
      </c>
      <c r="C267" s="1">
        <v>0</v>
      </c>
      <c r="D267" s="1">
        <v>0</v>
      </c>
      <c r="E267" s="34">
        <f>(B267-MAX(B$42:B267))/MAX(B$42:B267)</f>
        <v>-6.4799312186071767E-2</v>
      </c>
      <c r="F267" s="49">
        <v>-41.13</v>
      </c>
      <c r="G267" s="4" t="str">
        <f>IF(F267&lt;=H$1, "침체", IF(F267&gt;=G$1, "과열", ""))</f>
        <v/>
      </c>
      <c r="H267" s="3">
        <f t="shared" si="12"/>
        <v>49.410000000000004</v>
      </c>
      <c r="I267" s="14">
        <v>1</v>
      </c>
      <c r="J267" s="46">
        <f t="shared" si="13"/>
        <v>1089811.1287281062</v>
      </c>
      <c r="K267" s="35">
        <f>(J267-MAX(J$42:J267))/MAX(J$42:J267)</f>
        <v>-1.742593277390608E-2</v>
      </c>
      <c r="L267" s="3"/>
    </row>
    <row r="268" spans="1:16" x14ac:dyDescent="0.3">
      <c r="A268" s="2" t="s">
        <v>3456</v>
      </c>
      <c r="B268" s="1">
        <v>20656</v>
      </c>
      <c r="C268" s="1">
        <v>0</v>
      </c>
      <c r="D268" s="1">
        <v>0</v>
      </c>
      <c r="E268" s="34">
        <f>(B268-MAX(B$42:B268))/MAX(B$42:B268)</f>
        <v>-6.529707226571338E-2</v>
      </c>
      <c r="F268" s="49">
        <v>-47.5</v>
      </c>
      <c r="G268" s="4" t="str">
        <f>IF(F268&lt;=H$1, "침체", IF(F268&gt;=G$1, "과열", ""))</f>
        <v/>
      </c>
      <c r="H268" s="3">
        <f t="shared" si="12"/>
        <v>-6.3699999999999974</v>
      </c>
      <c r="I268" s="14">
        <v>1</v>
      </c>
      <c r="J268" s="46">
        <f t="shared" si="13"/>
        <v>1089811.1287281062</v>
      </c>
      <c r="K268" s="35">
        <f>(J268-MAX(J$42:J268))/MAX(J$42:J268)</f>
        <v>-1.742593277390608E-2</v>
      </c>
      <c r="L268" s="3"/>
    </row>
    <row r="269" spans="1:16" x14ac:dyDescent="0.3">
      <c r="A269" s="2" t="s">
        <v>3455</v>
      </c>
      <c r="B269" s="1">
        <v>20847</v>
      </c>
      <c r="C269" s="1">
        <v>0</v>
      </c>
      <c r="D269" s="1">
        <v>0</v>
      </c>
      <c r="E269" s="34">
        <f>(B269-MAX(B$42:B269))/MAX(B$42:B269)</f>
        <v>-5.665414724648174E-2</v>
      </c>
      <c r="F269" s="49">
        <v>26.88</v>
      </c>
      <c r="G269" s="4" t="str">
        <f>IF(F269&lt;=H$1, "침체", IF(F269&gt;=G$1, "과열", ""))</f>
        <v/>
      </c>
      <c r="H269" s="3">
        <f t="shared" si="12"/>
        <v>74.38</v>
      </c>
      <c r="I269" s="14">
        <v>1</v>
      </c>
      <c r="J269" s="46">
        <f t="shared" si="13"/>
        <v>1089811.1287281062</v>
      </c>
      <c r="K269" s="35">
        <f>(J269-MAX(J$42:J269))/MAX(J$42:J269)</f>
        <v>-1.742593277390608E-2</v>
      </c>
      <c r="L269" s="3"/>
    </row>
    <row r="270" spans="1:16" x14ac:dyDescent="0.3">
      <c r="A270" s="2" t="s">
        <v>3454</v>
      </c>
      <c r="B270" s="1">
        <v>21030</v>
      </c>
      <c r="C270" s="1">
        <v>0</v>
      </c>
      <c r="D270" s="1">
        <v>0</v>
      </c>
      <c r="E270" s="34">
        <f>(B270-MAX(B$42:B270))/MAX(B$42:B270)</f>
        <v>-4.8373229557898551E-2</v>
      </c>
      <c r="F270" s="49">
        <v>70.64</v>
      </c>
      <c r="G270" s="4" t="str">
        <f>IF(F270&lt;=H$1, "침체", IF(F270&gt;=G$1, "과열", ""))</f>
        <v/>
      </c>
      <c r="H270" s="3">
        <f t="shared" ref="H270:H333" si="15">F270-F269</f>
        <v>43.760000000000005</v>
      </c>
      <c r="I270" s="14">
        <v>1</v>
      </c>
      <c r="J270" s="46">
        <f t="shared" si="13"/>
        <v>1089811.1287281062</v>
      </c>
      <c r="K270" s="35">
        <f>(J270-MAX(J$42:J270))/MAX(J$42:J270)</f>
        <v>-1.742593277390608E-2</v>
      </c>
      <c r="L270" s="3"/>
    </row>
    <row r="271" spans="1:16" x14ac:dyDescent="0.3">
      <c r="A271" s="2" t="s">
        <v>3453</v>
      </c>
      <c r="B271" s="1">
        <v>21124</v>
      </c>
      <c r="C271" s="1">
        <v>0</v>
      </c>
      <c r="D271" s="1">
        <v>0</v>
      </c>
      <c r="E271" s="34">
        <f>(B271-MAX(B$42:B271))/MAX(B$42:B271)</f>
        <v>-4.4119643422779312E-2</v>
      </c>
      <c r="F271" s="49">
        <v>109.89</v>
      </c>
      <c r="G271" s="4" t="str">
        <f>IF(F271&lt;=H$1, "침체", IF(F271&gt;=G$1, "과열", ""))</f>
        <v>과열</v>
      </c>
      <c r="H271" s="3">
        <f t="shared" si="15"/>
        <v>39.25</v>
      </c>
      <c r="I271" s="14">
        <v>1</v>
      </c>
      <c r="J271" s="46">
        <f t="shared" si="13"/>
        <v>1089811.1287281062</v>
      </c>
      <c r="K271" s="35">
        <f>(J271-MAX(J$42:J271))/MAX(J$42:J271)</f>
        <v>-1.742593277390608E-2</v>
      </c>
      <c r="L271" s="3"/>
    </row>
    <row r="272" spans="1:16" x14ac:dyDescent="0.3">
      <c r="A272" s="2" t="s">
        <v>3452</v>
      </c>
      <c r="B272" s="1">
        <v>21108</v>
      </c>
      <c r="C272" s="1">
        <v>0</v>
      </c>
      <c r="D272" s="1">
        <v>0</v>
      </c>
      <c r="E272" s="34">
        <f>(B272-MAX(B$42:B272))/MAX(B$42:B272)</f>
        <v>-4.4843658084076206E-2</v>
      </c>
      <c r="F272" s="49">
        <v>102.96</v>
      </c>
      <c r="G272" s="4" t="str">
        <f>IF(F272&lt;=H$1, "침체", IF(F272&gt;=G$1, "과열", ""))</f>
        <v>과열</v>
      </c>
      <c r="H272" s="3">
        <f t="shared" si="15"/>
        <v>-6.9300000000000068</v>
      </c>
      <c r="I272" s="14">
        <v>1</v>
      </c>
      <c r="J272" s="46">
        <f t="shared" si="13"/>
        <v>1089811.1287281062</v>
      </c>
      <c r="K272" s="35">
        <f>(J272-MAX(J$42:J272))/MAX(J$42:J272)</f>
        <v>-1.742593277390608E-2</v>
      </c>
      <c r="L272" s="3"/>
    </row>
    <row r="273" spans="1:12" x14ac:dyDescent="0.3">
      <c r="A273" s="2" t="s">
        <v>3451</v>
      </c>
      <c r="B273" s="1">
        <v>21381</v>
      </c>
      <c r="C273" s="1">
        <v>0</v>
      </c>
      <c r="D273" s="1">
        <v>0</v>
      </c>
      <c r="E273" s="34">
        <f>(B273-MAX(B$42:B273))/MAX(B$42:B273)</f>
        <v>-3.2490157925697996E-2</v>
      </c>
      <c r="F273" s="49">
        <v>136.38999999999999</v>
      </c>
      <c r="G273" s="4" t="str">
        <f>IF(F273&lt;=H$1, "침체", IF(F273&gt;=G$1, "과열", ""))</f>
        <v>과열</v>
      </c>
      <c r="H273" s="3">
        <f t="shared" si="15"/>
        <v>33.429999999999993</v>
      </c>
      <c r="I273" s="14">
        <v>1</v>
      </c>
      <c r="J273" s="46">
        <f t="shared" si="13"/>
        <v>1089811.1287281062</v>
      </c>
      <c r="K273" s="35">
        <f>(J273-MAX(J$42:J273))/MAX(J$42:J273)</f>
        <v>-1.742593277390608E-2</v>
      </c>
      <c r="L273" s="3"/>
    </row>
    <row r="274" spans="1:12" x14ac:dyDescent="0.3">
      <c r="A274" s="2" t="s">
        <v>3450</v>
      </c>
      <c r="B274" s="1">
        <v>21604</v>
      </c>
      <c r="C274" s="1">
        <v>1</v>
      </c>
      <c r="D274" s="1">
        <v>0</v>
      </c>
      <c r="E274" s="34">
        <f>(B274-MAX(B$42:B274))/MAX(B$42:B274)</f>
        <v>-2.2399203583872575E-2</v>
      </c>
      <c r="F274" s="49">
        <v>164.05</v>
      </c>
      <c r="G274" s="4" t="str">
        <f>IF(F274&lt;=H$1, "침체", IF(F274&gt;=G$1, "과열", ""))</f>
        <v>과열</v>
      </c>
      <c r="H274" s="3">
        <f t="shared" si="15"/>
        <v>27.660000000000025</v>
      </c>
      <c r="I274" s="14">
        <v>1</v>
      </c>
      <c r="J274" s="46">
        <f t="shared" si="13"/>
        <v>1089811.1287281062</v>
      </c>
      <c r="K274" s="35">
        <f>(J274-MAX(J$42:J274))/MAX(J$42:J274)</f>
        <v>-1.742593277390608E-2</v>
      </c>
      <c r="L274" s="3"/>
    </row>
    <row r="275" spans="1:12" x14ac:dyDescent="0.3">
      <c r="A275" s="2" t="s">
        <v>3449</v>
      </c>
      <c r="B275" s="1">
        <v>21643</v>
      </c>
      <c r="C275" s="1">
        <v>0</v>
      </c>
      <c r="D275" s="1">
        <v>0</v>
      </c>
      <c r="E275" s="34">
        <f>(B275-MAX(B$42:B275))/MAX(B$42:B275)</f>
        <v>-2.0634417846961402E-2</v>
      </c>
      <c r="F275" s="49">
        <v>130.32</v>
      </c>
      <c r="G275" s="4" t="str">
        <f>IF(F275&lt;=H$1, "침체", IF(F275&gt;=G$1, "과열", ""))</f>
        <v>과열</v>
      </c>
      <c r="H275" s="3">
        <f t="shared" si="15"/>
        <v>-33.730000000000018</v>
      </c>
      <c r="I275" s="14">
        <v>1</v>
      </c>
      <c r="J275" s="46">
        <f t="shared" si="13"/>
        <v>1089811.1287281062</v>
      </c>
      <c r="K275" s="35">
        <f>(J275-MAX(J$42:J275))/MAX(J$42:J275)</f>
        <v>-1.742593277390608E-2</v>
      </c>
      <c r="L275" s="3"/>
    </row>
    <row r="276" spans="1:12" x14ac:dyDescent="0.3">
      <c r="A276" s="2" t="s">
        <v>3448</v>
      </c>
      <c r="B276" s="1">
        <v>21807</v>
      </c>
      <c r="C276" s="1">
        <v>0</v>
      </c>
      <c r="D276" s="1">
        <v>0</v>
      </c>
      <c r="E276" s="34">
        <f>(B276-MAX(B$42:B276))/MAX(B$42:B276)</f>
        <v>-1.3213267568668266E-2</v>
      </c>
      <c r="F276" s="49">
        <v>122.69</v>
      </c>
      <c r="G276" s="4" t="str">
        <f>IF(F276&lt;=H$1, "침체", IF(F276&gt;=G$1, "과열", ""))</f>
        <v>과열</v>
      </c>
      <c r="H276" s="3">
        <f t="shared" si="15"/>
        <v>-7.6299999999999955</v>
      </c>
      <c r="I276" s="14">
        <v>1</v>
      </c>
      <c r="J276" s="46">
        <f t="shared" si="13"/>
        <v>1089811.1287281062</v>
      </c>
      <c r="K276" s="35">
        <f>(J276-MAX(J$42:J276))/MAX(J$42:J276)</f>
        <v>-1.742593277390608E-2</v>
      </c>
      <c r="L276" s="3"/>
    </row>
    <row r="277" spans="1:12" x14ac:dyDescent="0.3">
      <c r="A277" s="2" t="s">
        <v>3447</v>
      </c>
      <c r="B277" s="1">
        <v>22060</v>
      </c>
      <c r="C277" s="1">
        <v>1</v>
      </c>
      <c r="D277" s="1">
        <v>0</v>
      </c>
      <c r="E277" s="34">
        <f>(B277-MAX(B$42:B277))/MAX(B$42:B277)</f>
        <v>-1.7647857369111725E-3</v>
      </c>
      <c r="F277" s="49">
        <v>137.37</v>
      </c>
      <c r="G277" s="4" t="str">
        <f>IF(F277&lt;=H$1, "침체", IF(F277&gt;=G$1, "과열", ""))</f>
        <v>과열</v>
      </c>
      <c r="H277" s="3">
        <f t="shared" si="15"/>
        <v>14.680000000000007</v>
      </c>
      <c r="I277" s="14">
        <v>1</v>
      </c>
      <c r="J277" s="46">
        <f t="shared" si="13"/>
        <v>1089811.1287281062</v>
      </c>
      <c r="K277" s="35">
        <f>(J277-MAX(J$42:J277))/MAX(J$42:J277)</f>
        <v>-1.742593277390608E-2</v>
      </c>
      <c r="L277" s="3"/>
    </row>
    <row r="278" spans="1:12" x14ac:dyDescent="0.3">
      <c r="A278" s="2" t="s">
        <v>3446</v>
      </c>
      <c r="B278" s="1">
        <v>22142</v>
      </c>
      <c r="C278" s="1">
        <v>1</v>
      </c>
      <c r="D278" s="1">
        <v>0</v>
      </c>
      <c r="E278" s="34">
        <f>(B278-MAX(B$42:B278))/MAX(B$42:B278)</f>
        <v>0</v>
      </c>
      <c r="F278" s="49">
        <v>127.43</v>
      </c>
      <c r="G278" s="4" t="str">
        <f>IF(F278&lt;=H$1, "침체", IF(F278&gt;=G$1, "과열", ""))</f>
        <v>과열</v>
      </c>
      <c r="H278" s="3">
        <f t="shared" si="15"/>
        <v>-9.9399999999999977</v>
      </c>
      <c r="I278" s="14">
        <v>1</v>
      </c>
      <c r="J278" s="46">
        <f t="shared" si="13"/>
        <v>1089811.1287281062</v>
      </c>
      <c r="K278" s="35">
        <f>(J278-MAX(J$42:J278))/MAX(J$42:J278)</f>
        <v>-1.742593277390608E-2</v>
      </c>
      <c r="L278" s="3"/>
    </row>
    <row r="279" spans="1:12" x14ac:dyDescent="0.3">
      <c r="A279" s="2" t="s">
        <v>3445</v>
      </c>
      <c r="B279" s="1">
        <v>22325</v>
      </c>
      <c r="C279" s="1">
        <v>1</v>
      </c>
      <c r="D279" s="1">
        <v>0</v>
      </c>
      <c r="E279" s="34">
        <f>(B279-MAX(B$42:B279))/MAX(B$42:B279)</f>
        <v>0</v>
      </c>
      <c r="F279" s="49">
        <v>122.62</v>
      </c>
      <c r="G279" s="4" t="str">
        <f>IF(F279&lt;=H$1, "침체", IF(F279&gt;=G$1, "과열", ""))</f>
        <v>과열</v>
      </c>
      <c r="H279" s="3">
        <f t="shared" si="15"/>
        <v>-4.8100000000000023</v>
      </c>
      <c r="I279" s="14">
        <v>1</v>
      </c>
      <c r="J279" s="46">
        <f t="shared" si="13"/>
        <v>1089811.1287281062</v>
      </c>
      <c r="K279" s="35">
        <f>(J279-MAX(J$42:J279))/MAX(J$42:J279)</f>
        <v>-1.742593277390608E-2</v>
      </c>
      <c r="L279" s="3"/>
    </row>
    <row r="280" spans="1:12" x14ac:dyDescent="0.3">
      <c r="A280" s="2" t="s">
        <v>3444</v>
      </c>
      <c r="B280" s="1">
        <v>22267</v>
      </c>
      <c r="C280" s="1">
        <v>0</v>
      </c>
      <c r="D280" s="1">
        <v>0</v>
      </c>
      <c r="E280" s="34">
        <f>(B280-MAX(B$42:B280))/MAX(B$42:B280)</f>
        <v>-2.5979843225083987E-3</v>
      </c>
      <c r="F280" s="49">
        <v>111.77</v>
      </c>
      <c r="G280" s="4" t="str">
        <f>IF(F280&lt;=H$1, "침체", IF(F280&gt;=G$1, "과열", ""))</f>
        <v>과열</v>
      </c>
      <c r="H280" s="3">
        <f t="shared" si="15"/>
        <v>-10.850000000000009</v>
      </c>
      <c r="I280" s="14">
        <v>1</v>
      </c>
      <c r="J280" s="46">
        <f t="shared" si="13"/>
        <v>1089811.1287281062</v>
      </c>
      <c r="K280" s="35">
        <f>(J280-MAX(J$42:J280))/MAX(J$42:J280)</f>
        <v>-1.742593277390608E-2</v>
      </c>
      <c r="L280" s="3"/>
    </row>
    <row r="281" spans="1:12" x14ac:dyDescent="0.3">
      <c r="A281" s="2" t="s">
        <v>3443</v>
      </c>
      <c r="B281" s="1">
        <v>22407</v>
      </c>
      <c r="C281" s="1">
        <v>0</v>
      </c>
      <c r="D281" s="1">
        <v>0</v>
      </c>
      <c r="E281" s="34">
        <f>(B281-MAX(B$42:B281))/MAX(B$42:B281)</f>
        <v>0</v>
      </c>
      <c r="F281" s="49">
        <v>104.4</v>
      </c>
      <c r="G281" s="4" t="str">
        <f>IF(F281&lt;=H$1, "침체", IF(F281&gt;=G$1, "과열", ""))</f>
        <v>과열</v>
      </c>
      <c r="H281" s="3">
        <f t="shared" si="15"/>
        <v>-7.3699999999999903</v>
      </c>
      <c r="I281" s="14">
        <v>1</v>
      </c>
      <c r="J281" s="46">
        <f t="shared" si="13"/>
        <v>1089811.1287281062</v>
      </c>
      <c r="K281" s="35">
        <f>(J281-MAX(J$42:J281))/MAX(J$42:J281)</f>
        <v>-1.742593277390608E-2</v>
      </c>
      <c r="L281" s="3"/>
    </row>
    <row r="282" spans="1:12" x14ac:dyDescent="0.3">
      <c r="A282" s="2" t="s">
        <v>3442</v>
      </c>
      <c r="B282" s="1">
        <v>22357</v>
      </c>
      <c r="C282" s="1">
        <v>0</v>
      </c>
      <c r="D282" s="1">
        <v>0</v>
      </c>
      <c r="E282" s="34">
        <f>(B282-MAX(B$42:B282))/MAX(B$42:B282)</f>
        <v>-2.2314455304146027E-3</v>
      </c>
      <c r="F282" s="49">
        <v>92.12</v>
      </c>
      <c r="G282" s="4" t="str">
        <f>IF(F282&lt;=H$1, "침체", IF(F282&gt;=G$1, "과열", ""))</f>
        <v>과열</v>
      </c>
      <c r="H282" s="3">
        <f t="shared" si="15"/>
        <v>-12.280000000000001</v>
      </c>
      <c r="I282" s="14">
        <v>1</v>
      </c>
      <c r="J282" s="46">
        <f t="shared" si="13"/>
        <v>1089811.1287281062</v>
      </c>
      <c r="K282" s="35">
        <f>(J282-MAX(J$42:J282))/MAX(J$42:J282)</f>
        <v>-1.742593277390608E-2</v>
      </c>
      <c r="L282" s="3"/>
    </row>
    <row r="283" spans="1:12" x14ac:dyDescent="0.3">
      <c r="A283" s="2" t="s">
        <v>3441</v>
      </c>
      <c r="B283" s="1">
        <v>22267</v>
      </c>
      <c r="C283" s="1">
        <v>0</v>
      </c>
      <c r="D283" s="1">
        <v>0</v>
      </c>
      <c r="E283" s="34">
        <f>(B283-MAX(B$42:B283))/MAX(B$42:B283)</f>
        <v>-6.2480474851608877E-3</v>
      </c>
      <c r="F283" s="49">
        <v>70.53</v>
      </c>
      <c r="G283" s="4" t="str">
        <f>IF(F283&lt;=H$1, "침체", IF(F283&gt;=G$1, "과열", ""))</f>
        <v/>
      </c>
      <c r="H283" s="3">
        <f t="shared" si="15"/>
        <v>-21.590000000000003</v>
      </c>
      <c r="I283" s="14">
        <v>1</v>
      </c>
      <c r="J283" s="46">
        <f t="shared" si="13"/>
        <v>1089811.1287281062</v>
      </c>
      <c r="K283" s="35">
        <f>(J283-MAX(J$42:J283))/MAX(J$42:J283)</f>
        <v>-1.742593277390608E-2</v>
      </c>
      <c r="L283" s="3"/>
    </row>
    <row r="284" spans="1:12" x14ac:dyDescent="0.3">
      <c r="A284" s="2" t="s">
        <v>3440</v>
      </c>
      <c r="B284" s="1">
        <v>22318</v>
      </c>
      <c r="C284" s="1">
        <v>0</v>
      </c>
      <c r="D284" s="1">
        <v>0</v>
      </c>
      <c r="E284" s="34">
        <f>(B284-MAX(B$42:B284))/MAX(B$42:B284)</f>
        <v>-3.9719730441379929E-3</v>
      </c>
      <c r="F284" s="49">
        <v>67</v>
      </c>
      <c r="G284" s="4" t="str">
        <f>IF(F284&lt;=H$1, "침체", IF(F284&gt;=G$1, "과열", ""))</f>
        <v/>
      </c>
      <c r="H284" s="3">
        <f t="shared" si="15"/>
        <v>-3.5300000000000011</v>
      </c>
      <c r="I284" s="14">
        <v>1</v>
      </c>
      <c r="J284" s="46">
        <f t="shared" si="13"/>
        <v>1089811.1287281062</v>
      </c>
      <c r="K284" s="35">
        <f>(J284-MAX(J$42:J284))/MAX(J$42:J284)</f>
        <v>-1.742593277390608E-2</v>
      </c>
      <c r="L284" s="3"/>
    </row>
    <row r="285" spans="1:12" x14ac:dyDescent="0.3">
      <c r="A285" s="2" t="s">
        <v>3439</v>
      </c>
      <c r="B285" s="1">
        <v>22263</v>
      </c>
      <c r="C285" s="1">
        <v>0</v>
      </c>
      <c r="D285" s="1">
        <v>0</v>
      </c>
      <c r="E285" s="34">
        <f>(B285-MAX(B$42:B285))/MAX(B$42:B285)</f>
        <v>-6.4265631275940557E-3</v>
      </c>
      <c r="F285" s="49">
        <v>48.24</v>
      </c>
      <c r="G285" s="4" t="str">
        <f>IF(F285&lt;=H$1, "침체", IF(F285&gt;=G$1, "과열", ""))</f>
        <v/>
      </c>
      <c r="H285" s="3">
        <f t="shared" si="15"/>
        <v>-18.759999999999998</v>
      </c>
      <c r="I285" s="14">
        <v>1</v>
      </c>
      <c r="J285" s="46">
        <f t="shared" si="13"/>
        <v>1089811.1287281062</v>
      </c>
      <c r="K285" s="35">
        <f>(J285-MAX(J$42:J285))/MAX(J$42:J285)</f>
        <v>-1.742593277390608E-2</v>
      </c>
      <c r="L285" s="3"/>
    </row>
    <row r="286" spans="1:12" x14ac:dyDescent="0.3">
      <c r="A286" s="2" t="s">
        <v>3438</v>
      </c>
      <c r="B286" s="1">
        <v>21935</v>
      </c>
      <c r="C286" s="1">
        <v>0</v>
      </c>
      <c r="D286" s="1">
        <v>1</v>
      </c>
      <c r="E286" s="34">
        <f>(B286-MAX(B$42:B286))/MAX(B$42:B286)</f>
        <v>-2.1064845807113847E-2</v>
      </c>
      <c r="F286" s="49">
        <v>-41.29</v>
      </c>
      <c r="G286" s="4" t="str">
        <f>IF(F286&lt;=H$1, "침체", IF(F286&gt;=G$1, "과열", ""))</f>
        <v/>
      </c>
      <c r="H286" s="3">
        <f t="shared" si="15"/>
        <v>-89.53</v>
      </c>
      <c r="I286" s="14">
        <v>1</v>
      </c>
      <c r="J286" s="46">
        <f t="shared" si="13"/>
        <v>1089811.1287281062</v>
      </c>
      <c r="K286" s="35">
        <f>(J286-MAX(J$42:J286))/MAX(J$42:J286)</f>
        <v>-1.742593277390608E-2</v>
      </c>
      <c r="L286" s="3"/>
    </row>
    <row r="287" spans="1:12" x14ac:dyDescent="0.3">
      <c r="A287" s="2" t="s">
        <v>3437</v>
      </c>
      <c r="B287" s="1">
        <v>22310</v>
      </c>
      <c r="C287" s="1">
        <v>0</v>
      </c>
      <c r="D287" s="1">
        <v>0</v>
      </c>
      <c r="E287" s="34">
        <f>(B287-MAX(B$42:B287))/MAX(B$42:B287)</f>
        <v>-4.329004329004329E-3</v>
      </c>
      <c r="F287" s="49">
        <v>-32.78</v>
      </c>
      <c r="G287" s="4" t="str">
        <f>IF(F287&lt;=H$1, "침체", IF(F287&gt;=G$1, "과열", ""))</f>
        <v/>
      </c>
      <c r="H287" s="3">
        <f t="shared" si="15"/>
        <v>8.509999999999998</v>
      </c>
      <c r="I287" s="14">
        <v>1</v>
      </c>
      <c r="J287" s="46">
        <f t="shared" si="13"/>
        <v>1089811.1287281062</v>
      </c>
      <c r="K287" s="35">
        <f>(J287-MAX(J$42:J287))/MAX(J$42:J287)</f>
        <v>-1.742593277390608E-2</v>
      </c>
      <c r="L287" s="3"/>
    </row>
    <row r="288" spans="1:12" x14ac:dyDescent="0.3">
      <c r="A288" s="2" t="s">
        <v>3436</v>
      </c>
      <c r="B288" s="1">
        <v>22509</v>
      </c>
      <c r="C288" s="1">
        <v>0</v>
      </c>
      <c r="D288" s="1">
        <v>0</v>
      </c>
      <c r="E288" s="34">
        <f>(B288-MAX(B$42:B288))/MAX(B$42:B288)</f>
        <v>0</v>
      </c>
      <c r="F288" s="49">
        <v>53.62</v>
      </c>
      <c r="G288" s="4" t="str">
        <f>IF(F288&lt;=H$1, "침체", IF(F288&gt;=G$1, "과열", ""))</f>
        <v/>
      </c>
      <c r="H288" s="3">
        <f t="shared" si="15"/>
        <v>86.4</v>
      </c>
      <c r="I288" s="14">
        <v>1</v>
      </c>
      <c r="J288" s="46">
        <f t="shared" si="13"/>
        <v>1089811.1287281062</v>
      </c>
      <c r="K288" s="35">
        <f>(J288-MAX(J$42:J288))/MAX(J$42:J288)</f>
        <v>-1.742593277390608E-2</v>
      </c>
      <c r="L288" s="3"/>
    </row>
    <row r="289" spans="1:12" x14ac:dyDescent="0.3">
      <c r="A289" s="2" t="s">
        <v>3435</v>
      </c>
      <c r="B289" s="1">
        <v>22489</v>
      </c>
      <c r="C289" s="1">
        <v>0</v>
      </c>
      <c r="D289" s="1">
        <v>0</v>
      </c>
      <c r="E289" s="34">
        <f>(B289-MAX(B$42:B289))/MAX(B$42:B289)</f>
        <v>-8.8853347549868941E-4</v>
      </c>
      <c r="F289" s="49">
        <v>93.96</v>
      </c>
      <c r="G289" s="4" t="str">
        <f>IF(F289&lt;=H$1, "침체", IF(F289&gt;=G$1, "과열", ""))</f>
        <v>과열</v>
      </c>
      <c r="H289" s="3">
        <f t="shared" si="15"/>
        <v>40.339999999999996</v>
      </c>
      <c r="I289" s="14">
        <v>1</v>
      </c>
      <c r="J289" s="46">
        <f t="shared" si="13"/>
        <v>1089811.1287281062</v>
      </c>
      <c r="K289" s="35">
        <f>(J289-MAX(J$42:J289))/MAX(J$42:J289)</f>
        <v>-1.742593277390608E-2</v>
      </c>
      <c r="L289" s="3"/>
    </row>
    <row r="290" spans="1:12" x14ac:dyDescent="0.3">
      <c r="A290" s="2" t="s">
        <v>3434</v>
      </c>
      <c r="B290" s="1">
        <v>22407</v>
      </c>
      <c r="C290" s="1">
        <v>0</v>
      </c>
      <c r="D290" s="1">
        <v>0</v>
      </c>
      <c r="E290" s="34">
        <f>(B290-MAX(B$42:B290))/MAX(B$42:B290)</f>
        <v>-4.531520725043316E-3</v>
      </c>
      <c r="F290" s="49">
        <v>81.430000000000007</v>
      </c>
      <c r="G290" s="4" t="str">
        <f>IF(F290&lt;=H$1, "침체", IF(F290&gt;=G$1, "과열", ""))</f>
        <v/>
      </c>
      <c r="H290" s="3">
        <f t="shared" si="15"/>
        <v>-12.529999999999987</v>
      </c>
      <c r="I290" s="14">
        <v>1</v>
      </c>
      <c r="J290" s="46">
        <f t="shared" si="13"/>
        <v>1089811.1287281062</v>
      </c>
      <c r="K290" s="35">
        <f>(J290-MAX(J$42:J290))/MAX(J$42:J290)</f>
        <v>-1.742593277390608E-2</v>
      </c>
      <c r="L290" s="3"/>
    </row>
    <row r="291" spans="1:12" x14ac:dyDescent="0.3">
      <c r="A291" s="2" t="s">
        <v>3433</v>
      </c>
      <c r="B291" s="1">
        <v>22251</v>
      </c>
      <c r="C291" s="1">
        <v>0</v>
      </c>
      <c r="D291" s="1">
        <v>0</v>
      </c>
      <c r="E291" s="34">
        <f>(B291-MAX(B$42:B291))/MAX(B$42:B291)</f>
        <v>-1.1462081833933093E-2</v>
      </c>
      <c r="F291" s="49">
        <v>-42.9</v>
      </c>
      <c r="G291" s="4" t="str">
        <f>IF(F291&lt;=H$1, "침체", IF(F291&gt;=G$1, "과열", ""))</f>
        <v/>
      </c>
      <c r="H291" s="3">
        <f t="shared" si="15"/>
        <v>-124.33000000000001</v>
      </c>
      <c r="I291" s="14">
        <v>1</v>
      </c>
      <c r="J291" s="46">
        <f t="shared" si="13"/>
        <v>1089811.1287281062</v>
      </c>
      <c r="K291" s="35">
        <f>(J291-MAX(J$42:J291))/MAX(J$42:J291)</f>
        <v>-1.742593277390608E-2</v>
      </c>
      <c r="L291" s="3"/>
    </row>
    <row r="292" spans="1:12" x14ac:dyDescent="0.3">
      <c r="A292" s="2" t="s">
        <v>3432</v>
      </c>
      <c r="B292" s="1">
        <v>22797</v>
      </c>
      <c r="C292" s="1">
        <v>0</v>
      </c>
      <c r="D292" s="1">
        <v>0</v>
      </c>
      <c r="E292" s="34">
        <f>(B292-MAX(B$42:B292))/MAX(B$42:B292)</f>
        <v>0</v>
      </c>
      <c r="F292" s="49">
        <v>200.89</v>
      </c>
      <c r="G292" s="4" t="str">
        <f>IF(F292&lt;=H$1, "침체", IF(F292&gt;=G$1, "과열", ""))</f>
        <v>과열</v>
      </c>
      <c r="H292" s="3">
        <f t="shared" si="15"/>
        <v>243.79</v>
      </c>
      <c r="I292" s="14">
        <v>1</v>
      </c>
      <c r="J292" s="46">
        <f t="shared" si="13"/>
        <v>1089811.1287281062</v>
      </c>
      <c r="K292" s="35">
        <f>(J292-MAX(J$42:J292))/MAX(J$42:J292)</f>
        <v>-1.742593277390608E-2</v>
      </c>
      <c r="L292" s="3"/>
    </row>
    <row r="293" spans="1:12" x14ac:dyDescent="0.3">
      <c r="A293" s="2" t="s">
        <v>3431</v>
      </c>
      <c r="B293" s="1">
        <v>23172</v>
      </c>
      <c r="C293" s="1">
        <v>1</v>
      </c>
      <c r="D293" s="1">
        <v>0</v>
      </c>
      <c r="E293" s="34">
        <f>(B293-MAX(B$42:B293))/MAX(B$42:B293)</f>
        <v>0</v>
      </c>
      <c r="F293" s="49">
        <v>293.66000000000003</v>
      </c>
      <c r="G293" s="4" t="str">
        <f>IF(F293&lt;=H$1, "침체", IF(F293&gt;=G$1, "과열", ""))</f>
        <v>과열</v>
      </c>
      <c r="H293" s="3">
        <f t="shared" si="15"/>
        <v>92.770000000000039</v>
      </c>
      <c r="I293" s="14">
        <v>1</v>
      </c>
      <c r="J293" s="46">
        <f t="shared" si="13"/>
        <v>1089811.1287281062</v>
      </c>
      <c r="K293" s="35">
        <f>(J293-MAX(J$42:J293))/MAX(J$42:J293)</f>
        <v>-1.742593277390608E-2</v>
      </c>
      <c r="L293" s="3"/>
    </row>
    <row r="294" spans="1:12" x14ac:dyDescent="0.3">
      <c r="A294" s="2" t="s">
        <v>3430</v>
      </c>
      <c r="B294" s="1">
        <v>23160</v>
      </c>
      <c r="C294" s="1">
        <v>0</v>
      </c>
      <c r="D294" s="1">
        <v>0</v>
      </c>
      <c r="E294" s="34">
        <f>(B294-MAX(B$42:B294))/MAX(B$42:B294)</f>
        <v>-5.1786639047125837E-4</v>
      </c>
      <c r="F294" s="49">
        <v>175.27</v>
      </c>
      <c r="G294" s="4" t="str">
        <f>IF(F294&lt;=H$1, "침체", IF(F294&gt;=G$1, "과열", ""))</f>
        <v>과열</v>
      </c>
      <c r="H294" s="3">
        <f t="shared" si="15"/>
        <v>-118.39000000000001</v>
      </c>
      <c r="I294" s="14">
        <v>1</v>
      </c>
      <c r="J294" s="46">
        <f t="shared" si="13"/>
        <v>1089811.1287281062</v>
      </c>
      <c r="K294" s="35">
        <f>(J294-MAX(J$42:J294))/MAX(J$42:J294)</f>
        <v>-1.742593277390608E-2</v>
      </c>
      <c r="L294" s="3"/>
    </row>
    <row r="295" spans="1:12" x14ac:dyDescent="0.3">
      <c r="A295" s="2" t="s">
        <v>3429</v>
      </c>
      <c r="B295" s="1">
        <v>23297</v>
      </c>
      <c r="C295" s="1">
        <v>0</v>
      </c>
      <c r="D295" s="1">
        <v>0</v>
      </c>
      <c r="E295" s="34">
        <f>(B295-MAX(B$42:B295))/MAX(B$42:B295)</f>
        <v>0</v>
      </c>
      <c r="F295" s="49">
        <v>136.02000000000001</v>
      </c>
      <c r="G295" s="4" t="str">
        <f>IF(F295&lt;=H$1, "침체", IF(F295&gt;=G$1, "과열", ""))</f>
        <v>과열</v>
      </c>
      <c r="H295" s="3">
        <f t="shared" si="15"/>
        <v>-39.25</v>
      </c>
      <c r="I295" s="14">
        <v>1</v>
      </c>
      <c r="J295" s="46">
        <f t="shared" si="13"/>
        <v>1089811.1287281062</v>
      </c>
      <c r="K295" s="35">
        <f>(J295-MAX(J$42:J295))/MAX(J$42:J295)</f>
        <v>-1.742593277390608E-2</v>
      </c>
      <c r="L295" s="3"/>
    </row>
    <row r="296" spans="1:12" x14ac:dyDescent="0.3">
      <c r="A296" s="2" t="s">
        <v>3428</v>
      </c>
      <c r="B296" s="1">
        <v>23195</v>
      </c>
      <c r="C296" s="1">
        <v>0</v>
      </c>
      <c r="D296" s="1">
        <v>0</v>
      </c>
      <c r="E296" s="34">
        <f>(B296-MAX(B$42:B296))/MAX(B$42:B296)</f>
        <v>-4.3782461261106581E-3</v>
      </c>
      <c r="F296" s="49">
        <v>100.07</v>
      </c>
      <c r="G296" s="4" t="str">
        <f>IF(F296&lt;=H$1, "침체", IF(F296&gt;=G$1, "과열", ""))</f>
        <v>과열</v>
      </c>
      <c r="H296" s="3">
        <f t="shared" si="15"/>
        <v>-35.950000000000017</v>
      </c>
      <c r="I296" s="14">
        <v>1</v>
      </c>
      <c r="J296" s="46">
        <f t="shared" si="13"/>
        <v>1089811.1287281062</v>
      </c>
      <c r="K296" s="35">
        <f>(J296-MAX(J$42:J296))/MAX(J$42:J296)</f>
        <v>-1.742593277390608E-2</v>
      </c>
      <c r="L296" s="3"/>
    </row>
    <row r="297" spans="1:12" x14ac:dyDescent="0.3">
      <c r="A297" s="2" t="s">
        <v>3427</v>
      </c>
      <c r="B297" s="1">
        <v>23227</v>
      </c>
      <c r="C297" s="1">
        <v>0</v>
      </c>
      <c r="D297" s="1">
        <v>0</v>
      </c>
      <c r="E297" s="34">
        <f>(B297-MAX(B$42:B297))/MAX(B$42:B297)</f>
        <v>-3.0046787139975102E-3</v>
      </c>
      <c r="F297" s="49">
        <v>91.09</v>
      </c>
      <c r="G297" s="4" t="str">
        <f>IF(F297&lt;=H$1, "침체", IF(F297&gt;=G$1, "과열", ""))</f>
        <v>과열</v>
      </c>
      <c r="H297" s="3">
        <f t="shared" si="15"/>
        <v>-8.9799999999999898</v>
      </c>
      <c r="I297" s="14">
        <v>1</v>
      </c>
      <c r="J297" s="46">
        <f t="shared" si="13"/>
        <v>1089811.1287281062</v>
      </c>
      <c r="K297" s="35">
        <f>(J297-MAX(J$42:J297))/MAX(J$42:J297)</f>
        <v>-1.742593277390608E-2</v>
      </c>
      <c r="L297" s="3"/>
    </row>
    <row r="298" spans="1:12" x14ac:dyDescent="0.3">
      <c r="A298" s="2" t="s">
        <v>3426</v>
      </c>
      <c r="B298" s="1">
        <v>23218</v>
      </c>
      <c r="C298" s="1">
        <v>0</v>
      </c>
      <c r="D298" s="1">
        <v>0</v>
      </c>
      <c r="E298" s="34">
        <f>(B298-MAX(B$42:B298))/MAX(B$42:B298)</f>
        <v>-3.3909945486543334E-3</v>
      </c>
      <c r="F298" s="49">
        <v>68.099999999999994</v>
      </c>
      <c r="G298" s="4" t="str">
        <f>IF(F298&lt;=H$1, "침체", IF(F298&gt;=G$1, "과열", ""))</f>
        <v/>
      </c>
      <c r="H298" s="3">
        <f t="shared" si="15"/>
        <v>-22.990000000000009</v>
      </c>
      <c r="I298" s="14">
        <v>1</v>
      </c>
      <c r="J298" s="46">
        <f t="shared" si="13"/>
        <v>1089811.1287281062</v>
      </c>
      <c r="K298" s="35">
        <f>(J298-MAX(J$42:J298))/MAX(J$42:J298)</f>
        <v>-1.742593277390608E-2</v>
      </c>
      <c r="L298" s="3"/>
    </row>
    <row r="299" spans="1:12" x14ac:dyDescent="0.3">
      <c r="A299" s="2" t="s">
        <v>3425</v>
      </c>
      <c r="B299" s="1">
        <v>23087</v>
      </c>
      <c r="C299" s="1">
        <v>0</v>
      </c>
      <c r="D299" s="1">
        <v>0</v>
      </c>
      <c r="E299" s="34">
        <f>(B299-MAX(B$42:B299))/MAX(B$42:B299)</f>
        <v>-9.0140361419925319E-3</v>
      </c>
      <c r="F299" s="49">
        <v>40.450000000000003</v>
      </c>
      <c r="G299" s="4" t="str">
        <f>IF(F299&lt;=H$1, "침체", IF(F299&gt;=G$1, "과열", ""))</f>
        <v/>
      </c>
      <c r="H299" s="3">
        <f t="shared" si="15"/>
        <v>-27.649999999999991</v>
      </c>
      <c r="I299" s="14">
        <v>1</v>
      </c>
      <c r="J299" s="46">
        <f t="shared" si="13"/>
        <v>1089811.1287281062</v>
      </c>
      <c r="K299" s="35">
        <f>(J299-MAX(J$42:J299))/MAX(J$42:J299)</f>
        <v>-1.742593277390608E-2</v>
      </c>
      <c r="L299" s="3"/>
    </row>
    <row r="300" spans="1:12" x14ac:dyDescent="0.3">
      <c r="A300" s="2" t="s">
        <v>3424</v>
      </c>
      <c r="B300" s="1">
        <v>23514</v>
      </c>
      <c r="C300" s="1">
        <v>0</v>
      </c>
      <c r="D300" s="1">
        <v>0</v>
      </c>
      <c r="E300" s="34">
        <f>(B300-MAX(B$42:B300))/MAX(B$42:B300)</f>
        <v>0</v>
      </c>
      <c r="F300" s="49">
        <v>79.59</v>
      </c>
      <c r="G300" s="4" t="str">
        <f>IF(F300&lt;=H$1, "침체", IF(F300&gt;=G$1, "과열", ""))</f>
        <v/>
      </c>
      <c r="H300" s="3">
        <f t="shared" si="15"/>
        <v>39.14</v>
      </c>
      <c r="I300" s="14">
        <v>1</v>
      </c>
      <c r="J300" s="46">
        <f t="shared" ref="J300:J363" si="16">J299*I300</f>
        <v>1089811.1287281062</v>
      </c>
      <c r="K300" s="35">
        <f>(J300-MAX(J$42:J300))/MAX(J$42:J300)</f>
        <v>-1.742593277390608E-2</v>
      </c>
      <c r="L300" s="3"/>
    </row>
    <row r="301" spans="1:12" x14ac:dyDescent="0.3">
      <c r="A301" s="2" t="s">
        <v>3423</v>
      </c>
      <c r="B301" s="1">
        <v>23182</v>
      </c>
      <c r="C301" s="1">
        <v>0</v>
      </c>
      <c r="D301" s="1">
        <v>0</v>
      </c>
      <c r="E301" s="34">
        <f>(B301-MAX(B$42:B301))/MAX(B$42:B301)</f>
        <v>-1.411924810751042E-2</v>
      </c>
      <c r="F301" s="49">
        <v>49.93</v>
      </c>
      <c r="G301" s="4" t="str">
        <f>IF(F301&lt;=H$1, "침체", IF(F301&gt;=G$1, "과열", ""))</f>
        <v/>
      </c>
      <c r="H301" s="3">
        <f t="shared" si="15"/>
        <v>-29.660000000000004</v>
      </c>
      <c r="I301" s="14">
        <v>1</v>
      </c>
      <c r="J301" s="46">
        <f t="shared" si="16"/>
        <v>1089811.1287281062</v>
      </c>
      <c r="K301" s="35">
        <f>(J301-MAX(J$42:J301))/MAX(J$42:J301)</f>
        <v>-1.742593277390608E-2</v>
      </c>
      <c r="L301" s="3"/>
    </row>
    <row r="302" spans="1:12" x14ac:dyDescent="0.3">
      <c r="A302" s="2" t="s">
        <v>3422</v>
      </c>
      <c r="B302" s="1">
        <v>22925</v>
      </c>
      <c r="C302" s="1">
        <v>0</v>
      </c>
      <c r="D302" s="1">
        <v>1</v>
      </c>
      <c r="E302" s="34">
        <f>(B302-MAX(B$42:B302))/MAX(B$42:B302)</f>
        <v>-2.5048907034107341E-2</v>
      </c>
      <c r="F302" s="49">
        <v>-26.56</v>
      </c>
      <c r="G302" s="4" t="str">
        <f>IF(F302&lt;=H$1, "침체", IF(F302&gt;=G$1, "과열", ""))</f>
        <v/>
      </c>
      <c r="H302" s="3">
        <f t="shared" si="15"/>
        <v>-76.489999999999995</v>
      </c>
      <c r="I302" s="14">
        <v>1</v>
      </c>
      <c r="J302" s="46">
        <f t="shared" si="16"/>
        <v>1089811.1287281062</v>
      </c>
      <c r="K302" s="35">
        <f>(J302-MAX(J$42:J302))/MAX(J$42:J302)</f>
        <v>-1.742593277390608E-2</v>
      </c>
      <c r="L302" s="3"/>
    </row>
    <row r="303" spans="1:12" x14ac:dyDescent="0.3">
      <c r="A303" s="2" t="s">
        <v>3421</v>
      </c>
      <c r="B303" s="1">
        <v>22562</v>
      </c>
      <c r="C303" s="1">
        <v>0</v>
      </c>
      <c r="D303" s="1">
        <v>1</v>
      </c>
      <c r="E303" s="34">
        <f>(B303-MAX(B$42:B303))/MAX(B$42:B303)</f>
        <v>-4.0486518669728674E-2</v>
      </c>
      <c r="F303" s="49">
        <v>-198.49</v>
      </c>
      <c r="G303" s="4" t="str">
        <f>IF(F303&lt;=H$1, "침체", IF(F303&gt;=G$1, "과열", ""))</f>
        <v>침체</v>
      </c>
      <c r="H303" s="3">
        <f t="shared" si="15"/>
        <v>-171.93</v>
      </c>
      <c r="I303" s="14">
        <v>1</v>
      </c>
      <c r="J303" s="46">
        <f t="shared" si="16"/>
        <v>1089811.1287281062</v>
      </c>
      <c r="K303" s="35">
        <f>(J303-MAX(J$42:J303))/MAX(J$42:J303)</f>
        <v>-1.742593277390608E-2</v>
      </c>
      <c r="L303" s="3"/>
    </row>
    <row r="304" spans="1:12" x14ac:dyDescent="0.3">
      <c r="A304" s="2" t="s">
        <v>3420</v>
      </c>
      <c r="B304" s="1">
        <v>22435</v>
      </c>
      <c r="C304" s="1">
        <v>0</v>
      </c>
      <c r="D304" s="1">
        <v>1</v>
      </c>
      <c r="E304" s="34">
        <f>(B304-MAX(B$42:B304))/MAX(B$42:B304)</f>
        <v>-4.5887556349408866E-2</v>
      </c>
      <c r="F304" s="49">
        <v>-197.79</v>
      </c>
      <c r="G304" s="4" t="str">
        <f>IF(F304&lt;=H$1, "침체", IF(F304&gt;=G$1, "과열", ""))</f>
        <v>침체</v>
      </c>
      <c r="H304" s="8">
        <f t="shared" si="15"/>
        <v>0.70000000000001705</v>
      </c>
      <c r="I304" s="13">
        <f>I303-$I$1</f>
        <v>0.99985000000000002</v>
      </c>
      <c r="J304" s="17">
        <f t="shared" si="16"/>
        <v>1089647.6570587968</v>
      </c>
      <c r="K304" s="36">
        <f>(J304-MAX(J$42:J304))/MAX(J$42:J304)</f>
        <v>-1.7573318883990073E-2</v>
      </c>
      <c r="L304" s="8"/>
    </row>
    <row r="305" spans="1:16" x14ac:dyDescent="0.3">
      <c r="A305" s="2" t="s">
        <v>3419</v>
      </c>
      <c r="B305" s="1">
        <v>22700</v>
      </c>
      <c r="C305" s="1">
        <v>0</v>
      </c>
      <c r="D305" s="1">
        <v>1</v>
      </c>
      <c r="E305" s="34">
        <f>(B305-MAX(B$42:B305))/MAX(B$42:B305)</f>
        <v>-3.4617674576847834E-2</v>
      </c>
      <c r="F305" s="49">
        <v>-116.68</v>
      </c>
      <c r="G305" s="4" t="str">
        <f>IF(F305&lt;=H$1, "침체", IF(F305&gt;=G$1, "과열", ""))</f>
        <v/>
      </c>
      <c r="H305" s="3">
        <f t="shared" si="15"/>
        <v>81.109999999999985</v>
      </c>
      <c r="I305" s="16">
        <f t="shared" ref="I305:I313" si="17">B305/B304</f>
        <v>1.0118119010474704</v>
      </c>
      <c r="J305" s="46">
        <f t="shared" si="16"/>
        <v>1102518.4673605834</v>
      </c>
      <c r="K305" s="35">
        <f>(J305-MAX(J$42:J305))/MAX(J$42:J305)</f>
        <v>-5.9689921402529614E-3</v>
      </c>
      <c r="L305" s="3"/>
    </row>
    <row r="306" spans="1:16" x14ac:dyDescent="0.3">
      <c r="A306" s="2" t="s">
        <v>3418</v>
      </c>
      <c r="B306" s="1">
        <v>22301</v>
      </c>
      <c r="C306" s="1">
        <v>0</v>
      </c>
      <c r="D306" s="1">
        <v>1</v>
      </c>
      <c r="E306" s="34">
        <f>(B306-MAX(B$42:B306))/MAX(B$42:B306)</f>
        <v>-5.1586289019307646E-2</v>
      </c>
      <c r="F306" s="49">
        <v>-132.84</v>
      </c>
      <c r="G306" s="4" t="str">
        <f>IF(F306&lt;=H$1, "침체", IF(F306&gt;=G$1, "과열", ""))</f>
        <v/>
      </c>
      <c r="H306" s="3">
        <f t="shared" si="15"/>
        <v>-16.159999999999997</v>
      </c>
      <c r="I306" s="16">
        <f t="shared" si="17"/>
        <v>0.98242290748898675</v>
      </c>
      <c r="J306" s="46">
        <f t="shared" si="16"/>
        <v>1083139.3982646859</v>
      </c>
      <c r="K306" s="35">
        <f>(J306-MAX(J$42:J306))/MAX(J$42:J306)</f>
        <v>-2.344116712421945E-2</v>
      </c>
      <c r="L306" s="3"/>
    </row>
    <row r="307" spans="1:16" x14ac:dyDescent="0.3">
      <c r="A307" s="2" t="s">
        <v>3417</v>
      </c>
      <c r="B307" s="1">
        <v>22265</v>
      </c>
      <c r="C307" s="1">
        <v>0</v>
      </c>
      <c r="D307" s="1">
        <v>1</v>
      </c>
      <c r="E307" s="34">
        <f>(B307-MAX(B$42:B307))/MAX(B$42:B307)</f>
        <v>-5.3117291826146128E-2</v>
      </c>
      <c r="F307" s="49">
        <v>-123.94</v>
      </c>
      <c r="G307" s="4" t="str">
        <f>IF(F307&lt;=H$1, "침체", IF(F307&gt;=G$1, "과열", ""))</f>
        <v/>
      </c>
      <c r="H307" s="3">
        <f t="shared" si="15"/>
        <v>8.9000000000000057</v>
      </c>
      <c r="I307" s="16">
        <f t="shared" si="17"/>
        <v>0.99838572261333569</v>
      </c>
      <c r="J307" s="46">
        <f t="shared" si="16"/>
        <v>1081390.9108274621</v>
      </c>
      <c r="K307" s="35">
        <f>(J307-MAX(J$42:J307))/MAX(J$42:J307)</f>
        <v>-2.5017603964878034E-2</v>
      </c>
      <c r="L307" s="3"/>
    </row>
    <row r="308" spans="1:16" x14ac:dyDescent="0.3">
      <c r="A308" s="2" t="s">
        <v>3416</v>
      </c>
      <c r="B308" s="1">
        <v>22071</v>
      </c>
      <c r="C308" s="1">
        <v>0</v>
      </c>
      <c r="D308" s="1">
        <v>1</v>
      </c>
      <c r="E308" s="34">
        <f>(B308-MAX(B$42:B308))/MAX(B$42:B308)</f>
        <v>-6.1367695840775706E-2</v>
      </c>
      <c r="F308" s="49">
        <v>-123.61</v>
      </c>
      <c r="G308" s="4" t="str">
        <f>IF(F308&lt;=H$1, "침체", IF(F308&gt;=G$1, "과열", ""))</f>
        <v/>
      </c>
      <c r="H308" s="3">
        <f t="shared" si="15"/>
        <v>0.32999999999999829</v>
      </c>
      <c r="I308" s="16">
        <f t="shared" si="17"/>
        <v>0.99128677296204804</v>
      </c>
      <c r="J308" s="46">
        <f t="shared" si="16"/>
        <v>1071968.5063046447</v>
      </c>
      <c r="K308" s="35">
        <f>(J308-MAX(J$42:J308))/MAX(J$42:J308)</f>
        <v>-3.3512846939538453E-2</v>
      </c>
      <c r="L308" s="3"/>
    </row>
    <row r="309" spans="1:16" x14ac:dyDescent="0.3">
      <c r="A309" s="2" t="s">
        <v>3415</v>
      </c>
      <c r="B309" s="1">
        <v>22048</v>
      </c>
      <c r="C309" s="1">
        <v>0</v>
      </c>
      <c r="D309" s="1">
        <v>1</v>
      </c>
      <c r="E309" s="34">
        <f>(B309-MAX(B$42:B309))/MAX(B$42:B309)</f>
        <v>-6.2345836522922513E-2</v>
      </c>
      <c r="F309" s="49">
        <v>-109.37</v>
      </c>
      <c r="G309" s="4" t="str">
        <f>IF(F309&lt;=H$1, "침체", IF(F309&gt;=G$1, "과열", ""))</f>
        <v/>
      </c>
      <c r="H309" s="3">
        <f t="shared" si="15"/>
        <v>14.239999999999995</v>
      </c>
      <c r="I309" s="16">
        <f t="shared" si="17"/>
        <v>0.99895790856780387</v>
      </c>
      <c r="J309" s="46">
        <f t="shared" si="16"/>
        <v>1070851.4171086405</v>
      </c>
      <c r="K309" s="35">
        <f>(J309-MAX(J$42:J309))/MAX(J$42:J309)</f>
        <v>-3.4520014921070437E-2</v>
      </c>
      <c r="L309" s="3"/>
    </row>
    <row r="310" spans="1:16" x14ac:dyDescent="0.3">
      <c r="A310" s="2" t="s">
        <v>3414</v>
      </c>
      <c r="B310" s="1">
        <v>22419</v>
      </c>
      <c r="C310" s="1">
        <v>0</v>
      </c>
      <c r="D310" s="1">
        <v>0</v>
      </c>
      <c r="E310" s="34">
        <f>(B310-MAX(B$42:B310))/MAX(B$42:B310)</f>
        <v>-4.6568002041337077E-2</v>
      </c>
      <c r="F310" s="49">
        <v>-60.18</v>
      </c>
      <c r="G310" s="4" t="str">
        <f>IF(F310&lt;=H$1, "침체", IF(F310&gt;=G$1, "과열", ""))</f>
        <v/>
      </c>
      <c r="H310" s="3">
        <f t="shared" si="15"/>
        <v>49.190000000000005</v>
      </c>
      <c r="I310" s="16">
        <f t="shared" si="17"/>
        <v>1.0168269230769231</v>
      </c>
      <c r="J310" s="46">
        <f t="shared" si="16"/>
        <v>1088870.5515311419</v>
      </c>
      <c r="K310" s="35">
        <f>(J310-MAX(J$42:J310))/MAX(J$42:J310)</f>
        <v>-1.8273957479838312E-2</v>
      </c>
      <c r="L310" s="3"/>
    </row>
    <row r="311" spans="1:16" x14ac:dyDescent="0.3">
      <c r="A311" s="2" t="s">
        <v>3413</v>
      </c>
      <c r="B311" s="1">
        <v>22004</v>
      </c>
      <c r="C311" s="1">
        <v>0</v>
      </c>
      <c r="D311" s="1">
        <v>1</v>
      </c>
      <c r="E311" s="34">
        <f>(B311-MAX(B$42:B311))/MAX(B$42:B311)</f>
        <v>-6.4217062175725106E-2</v>
      </c>
      <c r="F311" s="49">
        <v>-78.69</v>
      </c>
      <c r="G311" s="4" t="str">
        <f>IF(F311&lt;=H$1, "침체", IF(F311&gt;=G$1, "과열", ""))</f>
        <v/>
      </c>
      <c r="H311" s="3">
        <f t="shared" si="15"/>
        <v>-18.509999999999998</v>
      </c>
      <c r="I311" s="16">
        <f t="shared" si="17"/>
        <v>0.98148891565190244</v>
      </c>
      <c r="J311" s="46">
        <f t="shared" si="16"/>
        <v>1068714.3769075894</v>
      </c>
      <c r="K311" s="35">
        <f>(J311-MAX(J$42:J311))/MAX(J$42:J311)</f>
        <v>-3.6446771059653035E-2</v>
      </c>
      <c r="L311" s="3"/>
    </row>
    <row r="312" spans="1:16" x14ac:dyDescent="0.3">
      <c r="A312" s="2" t="s">
        <v>3412</v>
      </c>
      <c r="B312" s="1">
        <v>22162</v>
      </c>
      <c r="C312" s="1">
        <v>0</v>
      </c>
      <c r="D312" s="1">
        <v>0</v>
      </c>
      <c r="E312" s="34">
        <f>(B312-MAX(B$42:B312))/MAX(B$42:B312)</f>
        <v>-5.7497660967933996E-2</v>
      </c>
      <c r="F312" s="49">
        <v>-79.75</v>
      </c>
      <c r="G312" s="4" t="str">
        <f>IF(F312&lt;=H$1, "침체", IF(F312&gt;=G$1, "과열", ""))</f>
        <v/>
      </c>
      <c r="H312" s="3">
        <f t="shared" si="15"/>
        <v>-1.0600000000000023</v>
      </c>
      <c r="I312" s="16">
        <f t="shared" si="17"/>
        <v>1.0071805126340665</v>
      </c>
      <c r="J312" s="46">
        <f t="shared" si="16"/>
        <v>1076388.2939931827</v>
      </c>
      <c r="K312" s="35">
        <f>(J312-MAX(J$42:J312))/MAX(J$42:J312)</f>
        <v>-2.952796492565141E-2</v>
      </c>
      <c r="L312" s="3"/>
    </row>
    <row r="313" spans="1:16" x14ac:dyDescent="0.3">
      <c r="A313" s="2" t="s">
        <v>3411</v>
      </c>
      <c r="B313" s="1">
        <v>21640</v>
      </c>
      <c r="C313" s="1">
        <v>0</v>
      </c>
      <c r="D313" s="1">
        <v>1</v>
      </c>
      <c r="E313" s="34">
        <f>(B313-MAX(B$42:B313))/MAX(B$42:B313)</f>
        <v>-7.9697201667091946E-2</v>
      </c>
      <c r="F313" s="49">
        <v>-135.15</v>
      </c>
      <c r="G313" s="4" t="str">
        <f>IF(F313&lt;=H$1, "침체", IF(F313&gt;=G$1, "과열", ""))</f>
        <v/>
      </c>
      <c r="H313" s="3">
        <f t="shared" si="15"/>
        <v>-55.400000000000006</v>
      </c>
      <c r="I313" s="16">
        <f t="shared" si="17"/>
        <v>0.97644616911831061</v>
      </c>
      <c r="J313" s="46">
        <f t="shared" si="16"/>
        <v>1051035.226153437</v>
      </c>
      <c r="K313" s="35">
        <f>(J313-MAX(J$42:J313))/MAX(J$42:J313)</f>
        <v>-5.2386299115201623E-2</v>
      </c>
      <c r="L313" s="3"/>
    </row>
    <row r="314" spans="1:16" x14ac:dyDescent="0.3">
      <c r="A314" s="2" t="s">
        <v>3410</v>
      </c>
      <c r="B314" s="1">
        <v>21652</v>
      </c>
      <c r="C314" s="1">
        <v>0</v>
      </c>
      <c r="D314" s="1">
        <v>1</v>
      </c>
      <c r="E314" s="34">
        <f>(B314-MAX(B$42:B314))/MAX(B$42:B314)</f>
        <v>-7.9186867398145788E-2</v>
      </c>
      <c r="F314" s="49">
        <v>-147.63</v>
      </c>
      <c r="G314" s="4" t="str">
        <f>IF(F314&lt;=H$1, "침체", IF(F314&gt;=G$1, "과열", ""))</f>
        <v>침체</v>
      </c>
      <c r="H314" s="8">
        <f t="shared" si="15"/>
        <v>-12.47999999999999</v>
      </c>
      <c r="I314" s="13">
        <f>B314/B313-$I$1-$J$1</f>
        <v>0.99790452865064694</v>
      </c>
      <c r="J314" s="17">
        <f t="shared" si="16"/>
        <v>1048832.8119498717</v>
      </c>
      <c r="K314" s="36">
        <f>(J314-MAX(J$42:J314))/MAX(J$42:J314)</f>
        <v>-5.4371996475660135E-2</v>
      </c>
      <c r="L314" s="13">
        <f>J314/J303-1</f>
        <v>-3.7601301453086933E-2</v>
      </c>
      <c r="M314" s="4" t="str">
        <f>IF(L314&gt;=0, "Win", "Lose")</f>
        <v>Lose</v>
      </c>
      <c r="N314" s="16">
        <f>J314/$L$1-1</f>
        <v>4.8832811949871768E-2</v>
      </c>
      <c r="O314" s="16">
        <f>(B314-(B314*($I$1+$J$1+$I$1)))/B$42-1</f>
        <v>0.22796874253540356</v>
      </c>
      <c r="P314" s="3" t="s">
        <v>3726</v>
      </c>
    </row>
    <row r="315" spans="1:16" x14ac:dyDescent="0.3">
      <c r="A315" s="2" t="s">
        <v>3409</v>
      </c>
      <c r="B315" s="1">
        <v>21403</v>
      </c>
      <c r="C315" s="1">
        <v>0</v>
      </c>
      <c r="D315" s="1">
        <v>1</v>
      </c>
      <c r="E315" s="34">
        <f>(B315-MAX(B$42:B315))/MAX(B$42:B315)</f>
        <v>-8.9776303478778602E-2</v>
      </c>
      <c r="F315" s="49">
        <v>-147.27000000000001</v>
      </c>
      <c r="G315" s="4" t="str">
        <f>IF(F315&lt;=H$1, "침체", IF(F315&gt;=G$1, "과열", ""))</f>
        <v>침체</v>
      </c>
      <c r="H315" s="8">
        <f t="shared" si="15"/>
        <v>0.35999999999998522</v>
      </c>
      <c r="I315" s="13">
        <f>I314-$I$1</f>
        <v>0.99775452865064695</v>
      </c>
      <c r="J315" s="17">
        <f t="shared" si="16"/>
        <v>1046477.6879203769</v>
      </c>
      <c r="K315" s="36">
        <f>(J315-MAX(J$42:J315))/MAX(J$42:J315)</f>
        <v>-5.6495377064719951E-2</v>
      </c>
      <c r="L315" s="8"/>
    </row>
    <row r="316" spans="1:16" x14ac:dyDescent="0.3">
      <c r="A316" s="2" t="s">
        <v>3408</v>
      </c>
      <c r="B316" s="1">
        <v>22063</v>
      </c>
      <c r="C316" s="1">
        <v>0</v>
      </c>
      <c r="D316" s="1">
        <v>0</v>
      </c>
      <c r="E316" s="34">
        <f>(B316-MAX(B$42:B316))/MAX(B$42:B316)</f>
        <v>-6.1707918686739811E-2</v>
      </c>
      <c r="F316" s="49">
        <v>-55.76</v>
      </c>
      <c r="G316" s="4" t="str">
        <f>IF(F316&lt;=H$1, "침체", IF(F316&gt;=G$1, "과열", ""))</f>
        <v/>
      </c>
      <c r="H316" s="3">
        <f t="shared" si="15"/>
        <v>91.510000000000019</v>
      </c>
      <c r="I316" s="16">
        <f t="shared" ref="I316:I320" si="18">B316/B315</f>
        <v>1.0308367985796383</v>
      </c>
      <c r="J316" s="46">
        <f t="shared" si="16"/>
        <v>1078747.709600863</v>
      </c>
      <c r="K316" s="35">
        <f>(J316-MAX(J$42:J316))/MAX(J$42:J316)</f>
        <v>-2.7400715048307225E-2</v>
      </c>
      <c r="L316" s="3"/>
    </row>
    <row r="317" spans="1:16" x14ac:dyDescent="0.3">
      <c r="A317" s="2" t="s">
        <v>3407</v>
      </c>
      <c r="B317" s="1">
        <v>22134</v>
      </c>
      <c r="C317" s="1">
        <v>0</v>
      </c>
      <c r="D317" s="1">
        <v>0</v>
      </c>
      <c r="E317" s="34">
        <f>(B317-MAX(B$42:B317))/MAX(B$42:B317)</f>
        <v>-5.8688440928808372E-2</v>
      </c>
      <c r="F317" s="49">
        <v>7.07</v>
      </c>
      <c r="G317" s="4" t="str">
        <f>IF(F317&lt;=H$1, "침체", IF(F317&gt;=G$1, "과열", ""))</f>
        <v/>
      </c>
      <c r="H317" s="3">
        <f t="shared" si="15"/>
        <v>62.83</v>
      </c>
      <c r="I317" s="16">
        <f t="shared" si="18"/>
        <v>1.0032180573811358</v>
      </c>
      <c r="J317" s="46">
        <f t="shared" si="16"/>
        <v>1082219.1816301274</v>
      </c>
      <c r="K317" s="35">
        <f>(J317-MAX(J$42:J317))/MAX(J$42:J317)</f>
        <v>-2.4270834740481098E-2</v>
      </c>
      <c r="L317" s="3"/>
    </row>
    <row r="318" spans="1:16" x14ac:dyDescent="0.3">
      <c r="A318" s="2" t="s">
        <v>3406</v>
      </c>
      <c r="B318" s="1">
        <v>22016</v>
      </c>
      <c r="C318" s="1">
        <v>0</v>
      </c>
      <c r="D318" s="1">
        <v>0</v>
      </c>
      <c r="E318" s="34">
        <f>(B318-MAX(B$42:B318))/MAX(B$42:B318)</f>
        <v>-6.3706727906778934E-2</v>
      </c>
      <c r="F318" s="49">
        <v>14.93</v>
      </c>
      <c r="G318" s="4" t="str">
        <f>IF(F318&lt;=H$1, "침체", IF(F318&gt;=G$1, "과열", ""))</f>
        <v/>
      </c>
      <c r="H318" s="3">
        <f t="shared" si="15"/>
        <v>7.8599999999999994</v>
      </c>
      <c r="I318" s="16">
        <f t="shared" si="18"/>
        <v>0.99466883527604588</v>
      </c>
      <c r="J318" s="46">
        <f t="shared" si="16"/>
        <v>1076449.6929054344</v>
      </c>
      <c r="K318" s="35">
        <f>(J318-MAX(J$42:J318))/MAX(J$42:J318)</f>
        <v>-2.947260764644578E-2</v>
      </c>
      <c r="L318" s="3"/>
    </row>
    <row r="319" spans="1:16" x14ac:dyDescent="0.3">
      <c r="A319" s="2" t="s">
        <v>3405</v>
      </c>
      <c r="B319" s="1">
        <v>22581</v>
      </c>
      <c r="C319" s="1">
        <v>0</v>
      </c>
      <c r="D319" s="1">
        <v>0</v>
      </c>
      <c r="E319" s="34">
        <f>(B319-MAX(B$42:B319))/MAX(B$42:B319)</f>
        <v>-3.967848941056392E-2</v>
      </c>
      <c r="F319" s="49">
        <v>130.25</v>
      </c>
      <c r="G319" s="4" t="str">
        <f>IF(F319&lt;=H$1, "침체", IF(F319&gt;=G$1, "과열", ""))</f>
        <v>과열</v>
      </c>
      <c r="H319" s="3">
        <f t="shared" si="15"/>
        <v>115.32</v>
      </c>
      <c r="I319" s="16">
        <f t="shared" si="18"/>
        <v>1.0256631540697674</v>
      </c>
      <c r="J319" s="46">
        <f t="shared" si="16"/>
        <v>1104074.7872228203</v>
      </c>
      <c r="K319" s="35">
        <f>(J319-MAX(J$42:J319))/MAX(J$42:J319)</f>
        <v>-4.5658136475469589E-3</v>
      </c>
      <c r="L319" s="3"/>
    </row>
    <row r="320" spans="1:16" x14ac:dyDescent="0.3">
      <c r="A320" s="2" t="s">
        <v>3404</v>
      </c>
      <c r="B320" s="1">
        <v>22554</v>
      </c>
      <c r="C320" s="1">
        <v>0</v>
      </c>
      <c r="D320" s="1">
        <v>0</v>
      </c>
      <c r="E320" s="34">
        <f>(B320-MAX(B$42:B320))/MAX(B$42:B320)</f>
        <v>-4.082674151569278E-2</v>
      </c>
      <c r="F320" s="49">
        <v>141.88</v>
      </c>
      <c r="G320" s="4" t="str">
        <f>IF(F320&lt;=H$1, "침체", IF(F320&gt;=G$1, "과열", ""))</f>
        <v>과열</v>
      </c>
      <c r="H320" s="3">
        <f t="shared" si="15"/>
        <v>11.629999999999995</v>
      </c>
      <c r="I320" s="16">
        <f t="shared" si="18"/>
        <v>0.99880430450378632</v>
      </c>
      <c r="J320" s="46">
        <f t="shared" si="16"/>
        <v>1102754.6499722549</v>
      </c>
      <c r="K320" s="35">
        <f>(J320-MAX(J$42:J320))/MAX(J$42:J320)</f>
        <v>-5.7560498209457654E-3</v>
      </c>
      <c r="L320" s="3"/>
    </row>
    <row r="321" spans="1:16" x14ac:dyDescent="0.3">
      <c r="A321" s="2" t="s">
        <v>3403</v>
      </c>
      <c r="B321" s="1">
        <v>22225</v>
      </c>
      <c r="C321" s="1">
        <v>0</v>
      </c>
      <c r="D321" s="1">
        <v>0</v>
      </c>
      <c r="E321" s="34">
        <f>(B321-MAX(B$42:B321))/MAX(B$42:B321)</f>
        <v>-5.4818406055966655E-2</v>
      </c>
      <c r="F321" s="49">
        <v>37.630000000000003</v>
      </c>
      <c r="G321" s="4" t="str">
        <f>IF(F321&lt;=H$1, "침체", IF(F321&gt;=G$1, "과열", ""))</f>
        <v/>
      </c>
      <c r="H321" s="8">
        <f t="shared" si="15"/>
        <v>-104.25</v>
      </c>
      <c r="I321" s="13">
        <f>B321/B320-$I$1-$J$1</f>
        <v>0.98276278708876486</v>
      </c>
      <c r="J321" s="17">
        <f t="shared" si="16"/>
        <v>1083746.2332818285</v>
      </c>
      <c r="K321" s="36">
        <f>(J321-MAX(J$42:J321))/MAX(J$42:J321)</f>
        <v>-2.2894044475889653E-2</v>
      </c>
      <c r="L321" s="13">
        <f>J321/J314-1</f>
        <v>3.3287880522206104E-2</v>
      </c>
      <c r="M321" s="4" t="str">
        <f>IF(L321&gt;=0, "Win", "Lose")</f>
        <v>Win</v>
      </c>
      <c r="N321" s="16">
        <f>J321/$L$1-1</f>
        <v>8.3746233281828397E-2</v>
      </c>
      <c r="O321" s="16">
        <f>(B321-(B321*($I$1+$J$1+$I$1)))/B$42-1</f>
        <v>0.26046579082067911</v>
      </c>
      <c r="P321" s="3" t="s">
        <v>3726</v>
      </c>
    </row>
    <row r="322" spans="1:16" x14ac:dyDescent="0.3">
      <c r="A322" s="2" t="s">
        <v>3402</v>
      </c>
      <c r="B322" s="1">
        <v>22221</v>
      </c>
      <c r="C322" s="1">
        <v>0</v>
      </c>
      <c r="D322" s="1">
        <v>0</v>
      </c>
      <c r="E322" s="34">
        <f>(B322-MAX(B$42:B322))/MAX(B$42:B322)</f>
        <v>-5.4988517478948715E-2</v>
      </c>
      <c r="F322" s="49">
        <v>58.44</v>
      </c>
      <c r="G322" s="4" t="str">
        <f>IF(F322&lt;=H$1, "침체", IF(F322&gt;=G$1, "과열", ""))</f>
        <v/>
      </c>
      <c r="H322" s="3">
        <f t="shared" si="15"/>
        <v>20.809999999999995</v>
      </c>
      <c r="I322" s="14">
        <v>1</v>
      </c>
      <c r="J322" s="46">
        <f t="shared" si="16"/>
        <v>1083746.2332818285</v>
      </c>
      <c r="K322" s="35">
        <f>(J322-MAX(J$42:J322))/MAX(J$42:J322)</f>
        <v>-2.2894044475889653E-2</v>
      </c>
      <c r="L322" s="3"/>
    </row>
    <row r="323" spans="1:16" x14ac:dyDescent="0.3">
      <c r="A323" s="2" t="s">
        <v>3401</v>
      </c>
      <c r="B323" s="1">
        <v>22103</v>
      </c>
      <c r="C323" s="1">
        <v>0</v>
      </c>
      <c r="D323" s="1">
        <v>0</v>
      </c>
      <c r="E323" s="34">
        <f>(B323-MAX(B$42:B323))/MAX(B$42:B323)</f>
        <v>-6.0006804456919284E-2</v>
      </c>
      <c r="F323" s="49">
        <v>3.31</v>
      </c>
      <c r="G323" s="4" t="str">
        <f>IF(F323&lt;=H$1, "침체", IF(F323&gt;=G$1, "과열", ""))</f>
        <v/>
      </c>
      <c r="H323" s="3">
        <f t="shared" si="15"/>
        <v>-55.129999999999995</v>
      </c>
      <c r="I323" s="14">
        <v>1</v>
      </c>
      <c r="J323" s="46">
        <f t="shared" si="16"/>
        <v>1083746.2332818285</v>
      </c>
      <c r="K323" s="35">
        <f>(J323-MAX(J$42:J323))/MAX(J$42:J323)</f>
        <v>-2.2894044475889653E-2</v>
      </c>
      <c r="L323" s="3"/>
    </row>
    <row r="324" spans="1:16" x14ac:dyDescent="0.3">
      <c r="A324" s="2" t="s">
        <v>3400</v>
      </c>
      <c r="B324" s="1">
        <v>21866</v>
      </c>
      <c r="C324" s="1">
        <v>0</v>
      </c>
      <c r="D324" s="1">
        <v>1</v>
      </c>
      <c r="E324" s="34">
        <f>(B324-MAX(B$42:B324))/MAX(B$42:B324)</f>
        <v>-7.0085906268605933E-2</v>
      </c>
      <c r="F324" s="49">
        <v>-35.96</v>
      </c>
      <c r="G324" s="4" t="str">
        <f>IF(F324&lt;=H$1, "침체", IF(F324&gt;=G$1, "과열", ""))</f>
        <v/>
      </c>
      <c r="H324" s="3">
        <f t="shared" si="15"/>
        <v>-39.270000000000003</v>
      </c>
      <c r="I324" s="14">
        <v>1</v>
      </c>
      <c r="J324" s="46">
        <f t="shared" si="16"/>
        <v>1083746.2332818285</v>
      </c>
      <c r="K324" s="35">
        <f>(J324-MAX(J$42:J324))/MAX(J$42:J324)</f>
        <v>-2.2894044475889653E-2</v>
      </c>
      <c r="L324" s="3"/>
    </row>
    <row r="325" spans="1:16" x14ac:dyDescent="0.3">
      <c r="A325" s="2" t="s">
        <v>3399</v>
      </c>
      <c r="B325" s="1">
        <v>21723</v>
      </c>
      <c r="C325" s="1">
        <v>0</v>
      </c>
      <c r="D325" s="1">
        <v>1</v>
      </c>
      <c r="E325" s="34">
        <f>(B325-MAX(B$42:B325))/MAX(B$42:B325)</f>
        <v>-7.6167389640214342E-2</v>
      </c>
      <c r="F325" s="49">
        <v>-80.260000000000005</v>
      </c>
      <c r="G325" s="4" t="str">
        <f>IF(F325&lt;=H$1, "침체", IF(F325&gt;=G$1, "과열", ""))</f>
        <v/>
      </c>
      <c r="H325" s="3">
        <f t="shared" si="15"/>
        <v>-44.300000000000004</v>
      </c>
      <c r="I325" s="14">
        <v>1</v>
      </c>
      <c r="J325" s="46">
        <f t="shared" si="16"/>
        <v>1083746.2332818285</v>
      </c>
      <c r="K325" s="35">
        <f>(J325-MAX(J$42:J325))/MAX(J$42:J325)</f>
        <v>-2.2894044475889653E-2</v>
      </c>
      <c r="L325" s="3"/>
    </row>
    <row r="326" spans="1:16" x14ac:dyDescent="0.3">
      <c r="A326" s="2" t="s">
        <v>3398</v>
      </c>
      <c r="B326" s="1">
        <v>21431</v>
      </c>
      <c r="C326" s="1">
        <v>0</v>
      </c>
      <c r="D326" s="1">
        <v>1</v>
      </c>
      <c r="E326" s="34">
        <f>(B326-MAX(B$42:B326))/MAX(B$42:B326)</f>
        <v>-8.8585523517904233E-2</v>
      </c>
      <c r="F326" s="49">
        <v>-124.03</v>
      </c>
      <c r="G326" s="4" t="str">
        <f>IF(F326&lt;=H$1, "침체", IF(F326&gt;=G$1, "과열", ""))</f>
        <v/>
      </c>
      <c r="H326" s="3">
        <f t="shared" si="15"/>
        <v>-43.769999999999996</v>
      </c>
      <c r="I326" s="14">
        <v>1</v>
      </c>
      <c r="J326" s="46">
        <f t="shared" si="16"/>
        <v>1083746.2332818285</v>
      </c>
      <c r="K326" s="35">
        <f>(J326-MAX(J$42:J326))/MAX(J$42:J326)</f>
        <v>-2.2894044475889653E-2</v>
      </c>
      <c r="L326" s="3"/>
    </row>
    <row r="327" spans="1:16" x14ac:dyDescent="0.3">
      <c r="A327" s="2" t="s">
        <v>3397</v>
      </c>
      <c r="B327" s="1">
        <v>21490</v>
      </c>
      <c r="C327" s="1">
        <v>0</v>
      </c>
      <c r="D327" s="1">
        <v>1</v>
      </c>
      <c r="E327" s="34">
        <f>(B327-MAX(B$42:B327))/MAX(B$42:B327)</f>
        <v>-8.6076380028918945E-2</v>
      </c>
      <c r="F327" s="49">
        <v>-154.12</v>
      </c>
      <c r="G327" s="4" t="str">
        <f>IF(F327&lt;=H$1, "침체", IF(F327&gt;=G$1, "과열", ""))</f>
        <v>침체</v>
      </c>
      <c r="H327" s="3">
        <f t="shared" si="15"/>
        <v>-30.090000000000003</v>
      </c>
      <c r="I327" s="14">
        <v>1</v>
      </c>
      <c r="J327" s="46">
        <f t="shared" si="16"/>
        <v>1083746.2332818285</v>
      </c>
      <c r="K327" s="35">
        <f>(J327-MAX(J$42:J327))/MAX(J$42:J327)</f>
        <v>-2.2894044475889653E-2</v>
      </c>
      <c r="L327" s="3"/>
    </row>
    <row r="328" spans="1:16" x14ac:dyDescent="0.3">
      <c r="A328" s="2" t="s">
        <v>3396</v>
      </c>
      <c r="B328" s="1">
        <v>21806</v>
      </c>
      <c r="C328" s="1">
        <v>0</v>
      </c>
      <c r="D328" s="1">
        <v>0</v>
      </c>
      <c r="E328" s="34">
        <f>(B328-MAX(B$42:B328))/MAX(B$42:B328)</f>
        <v>-7.2637577613336737E-2</v>
      </c>
      <c r="F328" s="49">
        <v>-76.540000000000006</v>
      </c>
      <c r="G328" s="4" t="str">
        <f>IF(F328&lt;=H$1, "침체", IF(F328&gt;=G$1, "과열", ""))</f>
        <v/>
      </c>
      <c r="H328" s="8">
        <f t="shared" si="15"/>
        <v>77.58</v>
      </c>
      <c r="I328" s="13">
        <f>I327-$I$1</f>
        <v>0.99985000000000002</v>
      </c>
      <c r="J328" s="17">
        <f t="shared" si="16"/>
        <v>1083583.6713468363</v>
      </c>
      <c r="K328" s="36">
        <f>(J328-MAX(J$42:J328))/MAX(J$42:J328)</f>
        <v>-2.3040610369218208E-2</v>
      </c>
      <c r="L328" s="8"/>
    </row>
    <row r="329" spans="1:16" x14ac:dyDescent="0.3">
      <c r="A329" s="2" t="s">
        <v>3395</v>
      </c>
      <c r="B329" s="1">
        <v>21901</v>
      </c>
      <c r="C329" s="1">
        <v>0</v>
      </c>
      <c r="D329" s="1">
        <v>0</v>
      </c>
      <c r="E329" s="34">
        <f>(B329-MAX(B$42:B329))/MAX(B$42:B329)</f>
        <v>-6.8597431317512975E-2</v>
      </c>
      <c r="F329" s="49">
        <v>-41.25</v>
      </c>
      <c r="G329" s="4" t="str">
        <f>IF(F329&lt;=H$1, "침체", IF(F329&gt;=G$1, "과열", ""))</f>
        <v/>
      </c>
      <c r="H329" s="3">
        <f t="shared" si="15"/>
        <v>35.290000000000006</v>
      </c>
      <c r="I329" s="16">
        <f t="shared" ref="I329:I342" si="19">B329/B328</f>
        <v>1.0043565991011649</v>
      </c>
      <c r="J329" s="46">
        <f t="shared" si="16"/>
        <v>1088304.4109954629</v>
      </c>
      <c r="K329" s="35">
        <f>(J329-MAX(J$42:J329))/MAX(J$42:J329)</f>
        <v>-1.8784389970478078E-2</v>
      </c>
      <c r="L329" s="3"/>
    </row>
    <row r="330" spans="1:16" x14ac:dyDescent="0.3">
      <c r="A330" s="2" t="s">
        <v>3394</v>
      </c>
      <c r="B330" s="1">
        <v>21419</v>
      </c>
      <c r="C330" s="1">
        <v>0</v>
      </c>
      <c r="D330" s="1">
        <v>1</v>
      </c>
      <c r="E330" s="34">
        <f>(B330-MAX(B$42:B330))/MAX(B$42:B330)</f>
        <v>-8.9095857786850391E-2</v>
      </c>
      <c r="F330" s="49">
        <v>-96.69</v>
      </c>
      <c r="G330" s="4" t="str">
        <f>IF(F330&lt;=H$1, "침체", IF(F330&gt;=G$1, "과열", ""))</f>
        <v/>
      </c>
      <c r="H330" s="3">
        <f t="shared" si="15"/>
        <v>-55.44</v>
      </c>
      <c r="I330" s="16">
        <f t="shared" si="19"/>
        <v>0.97799187251723663</v>
      </c>
      <c r="J330" s="46">
        <f t="shared" si="16"/>
        <v>1064352.8687782211</v>
      </c>
      <c r="K330" s="35">
        <f>(J330-MAX(J$42:J330))/MAX(J$42:J330)</f>
        <v>-4.0379108204085211E-2</v>
      </c>
      <c r="L330" s="3"/>
    </row>
    <row r="331" spans="1:16" x14ac:dyDescent="0.3">
      <c r="A331" s="2" t="s">
        <v>3393</v>
      </c>
      <c r="B331" s="1">
        <v>21229</v>
      </c>
      <c r="C331" s="1">
        <v>0</v>
      </c>
      <c r="D331" s="1">
        <v>1</v>
      </c>
      <c r="E331" s="34">
        <f>(B331-MAX(B$42:B331))/MAX(B$42:B331)</f>
        <v>-9.7176150378497916E-2</v>
      </c>
      <c r="F331" s="49">
        <v>-127.06</v>
      </c>
      <c r="G331" s="4" t="str">
        <f>IF(F331&lt;=H$1, "침체", IF(F331&gt;=G$1, "과열", ""))</f>
        <v/>
      </c>
      <c r="H331" s="3">
        <f t="shared" si="15"/>
        <v>-30.370000000000005</v>
      </c>
      <c r="I331" s="16">
        <f t="shared" si="19"/>
        <v>0.99112937111909982</v>
      </c>
      <c r="J331" s="46">
        <f t="shared" si="16"/>
        <v>1054911.389480968</v>
      </c>
      <c r="K331" s="35">
        <f>(J331-MAX(J$42:J331))/MAX(J$42:J331)</f>
        <v>-4.8891549001565261E-2</v>
      </c>
      <c r="L331" s="3"/>
    </row>
    <row r="332" spans="1:16" x14ac:dyDescent="0.3">
      <c r="A332" s="2" t="s">
        <v>3392</v>
      </c>
      <c r="B332" s="1">
        <v>21091</v>
      </c>
      <c r="C332" s="1">
        <v>0</v>
      </c>
      <c r="D332" s="1">
        <v>1</v>
      </c>
      <c r="E332" s="34">
        <f>(B332-MAX(B$42:B332))/MAX(B$42:B332)</f>
        <v>-0.10304499447137876</v>
      </c>
      <c r="F332" s="49">
        <v>-130.08000000000001</v>
      </c>
      <c r="G332" s="4" t="str">
        <f>IF(F332&lt;=H$1, "침체", IF(F332&gt;=G$1, "과열", ""))</f>
        <v/>
      </c>
      <c r="H332" s="3">
        <f t="shared" si="15"/>
        <v>-3.0200000000000102</v>
      </c>
      <c r="I332" s="16">
        <f t="shared" si="19"/>
        <v>0.99349945828819064</v>
      </c>
      <c r="J332" s="46">
        <f t="shared" si="16"/>
        <v>1048053.8939913842</v>
      </c>
      <c r="K332" s="35">
        <f>(J332-MAX(J$42:J332))/MAX(J$42:J332)</f>
        <v>-5.5074269159734984E-2</v>
      </c>
      <c r="L332" s="3"/>
    </row>
    <row r="333" spans="1:16" x14ac:dyDescent="0.3">
      <c r="A333" s="2" t="s">
        <v>3391</v>
      </c>
      <c r="B333" s="1">
        <v>21411</v>
      </c>
      <c r="C333" s="1">
        <v>0</v>
      </c>
      <c r="D333" s="1">
        <v>0</v>
      </c>
      <c r="E333" s="34">
        <f>(B333-MAX(B$42:B333))/MAX(B$42:B333)</f>
        <v>-8.9436080632814496E-2</v>
      </c>
      <c r="F333" s="49">
        <v>-83.45</v>
      </c>
      <c r="G333" s="4" t="str">
        <f>IF(F333&lt;=H$1, "침체", IF(F333&gt;=G$1, "과열", ""))</f>
        <v/>
      </c>
      <c r="H333" s="3">
        <f t="shared" si="15"/>
        <v>46.63000000000001</v>
      </c>
      <c r="I333" s="16">
        <f t="shared" si="19"/>
        <v>1.0151723483950501</v>
      </c>
      <c r="J333" s="46">
        <f t="shared" si="16"/>
        <v>1063955.3328078103</v>
      </c>
      <c r="K333" s="35">
        <f>(J333-MAX(J$42:J333))/MAX(J$42:J333)</f>
        <v>-4.0737526763979237E-2</v>
      </c>
      <c r="L333" s="3"/>
    </row>
    <row r="334" spans="1:16" x14ac:dyDescent="0.3">
      <c r="A334" s="2" t="s">
        <v>3390</v>
      </c>
      <c r="B334" s="1">
        <v>21597</v>
      </c>
      <c r="C334" s="1">
        <v>0</v>
      </c>
      <c r="D334" s="1">
        <v>0</v>
      </c>
      <c r="E334" s="34">
        <f>(B334-MAX(B$42:B334))/MAX(B$42:B334)</f>
        <v>-8.1525899464149024E-2</v>
      </c>
      <c r="F334" s="49">
        <v>-0.7</v>
      </c>
      <c r="G334" s="4" t="str">
        <f>IF(F334&lt;=H$1, "침체", IF(F334&gt;=G$1, "과열", ""))</f>
        <v/>
      </c>
      <c r="H334" s="3">
        <f t="shared" ref="H334:H397" si="20">F334-F333</f>
        <v>82.75</v>
      </c>
      <c r="I334" s="16">
        <f t="shared" si="19"/>
        <v>1.0086871234412218</v>
      </c>
      <c r="J334" s="46">
        <f t="shared" si="16"/>
        <v>1073198.044119858</v>
      </c>
      <c r="K334" s="35">
        <f>(J334-MAX(J$42:J334))/MAX(J$42:J334)</f>
        <v>-3.2404295246446196E-2</v>
      </c>
      <c r="L334" s="3"/>
    </row>
    <row r="335" spans="1:16" x14ac:dyDescent="0.3">
      <c r="A335" s="2" t="s">
        <v>3389</v>
      </c>
      <c r="B335" s="1">
        <v>21431</v>
      </c>
      <c r="C335" s="1">
        <v>0</v>
      </c>
      <c r="D335" s="1">
        <v>0</v>
      </c>
      <c r="E335" s="34">
        <f>(B335-MAX(B$42:B335))/MAX(B$42:B335)</f>
        <v>-8.8585523517904233E-2</v>
      </c>
      <c r="F335" s="49">
        <v>-29.95</v>
      </c>
      <c r="G335" s="4" t="str">
        <f>IF(F335&lt;=H$1, "침체", IF(F335&gt;=G$1, "과열", ""))</f>
        <v/>
      </c>
      <c r="H335" s="3">
        <f t="shared" si="20"/>
        <v>-29.25</v>
      </c>
      <c r="I335" s="16">
        <f t="shared" si="19"/>
        <v>0.99231374727971478</v>
      </c>
      <c r="J335" s="46">
        <f t="shared" si="16"/>
        <v>1064949.1727338368</v>
      </c>
      <c r="K335" s="35">
        <f>(J335-MAX(J$42:J335))/MAX(J$42:J335)</f>
        <v>-3.9841480364244591E-2</v>
      </c>
      <c r="L335" s="3"/>
    </row>
    <row r="336" spans="1:16" x14ac:dyDescent="0.3">
      <c r="A336" s="2" t="s">
        <v>3388</v>
      </c>
      <c r="B336" s="1">
        <v>21850</v>
      </c>
      <c r="C336" s="1">
        <v>0</v>
      </c>
      <c r="D336" s="1">
        <v>0</v>
      </c>
      <c r="E336" s="34">
        <f>(B336-MAX(B$42:B336))/MAX(B$42:B336)</f>
        <v>-7.0766351960534143E-2</v>
      </c>
      <c r="F336" s="49">
        <v>70.42</v>
      </c>
      <c r="G336" s="4" t="str">
        <f>IF(F336&lt;=H$1, "침체", IF(F336&gt;=G$1, "과열", ""))</f>
        <v/>
      </c>
      <c r="H336" s="3">
        <f t="shared" si="20"/>
        <v>100.37</v>
      </c>
      <c r="I336" s="16">
        <f t="shared" si="19"/>
        <v>1.019551117540012</v>
      </c>
      <c r="J336" s="46">
        <f t="shared" si="16"/>
        <v>1085770.1191840947</v>
      </c>
      <c r="K336" s="35">
        <f>(J336-MAX(J$42:J336))/MAX(J$42:J336)</f>
        <v>-2.106930828980191E-2</v>
      </c>
      <c r="L336" s="3"/>
    </row>
    <row r="337" spans="1:16" x14ac:dyDescent="0.3">
      <c r="A337" s="2" t="s">
        <v>3387</v>
      </c>
      <c r="B337" s="1">
        <v>21589</v>
      </c>
      <c r="C337" s="1">
        <v>0</v>
      </c>
      <c r="D337" s="1">
        <v>0</v>
      </c>
      <c r="E337" s="34">
        <f>(B337-MAX(B$42:B337))/MAX(B$42:B337)</f>
        <v>-8.1866122310113129E-2</v>
      </c>
      <c r="F337" s="49">
        <v>24.97</v>
      </c>
      <c r="G337" s="4" t="str">
        <f>IF(F337&lt;=H$1, "침체", IF(F337&gt;=G$1, "과열", ""))</f>
        <v/>
      </c>
      <c r="H337" s="3">
        <f t="shared" si="20"/>
        <v>-45.45</v>
      </c>
      <c r="I337" s="16">
        <f t="shared" si="19"/>
        <v>0.98805491990846683</v>
      </c>
      <c r="J337" s="46">
        <f t="shared" si="16"/>
        <v>1072800.5081494472</v>
      </c>
      <c r="K337" s="35">
        <f>(J337-MAX(J$42:J337))/MAX(J$42:J337)</f>
        <v>-3.2762713806340223E-2</v>
      </c>
      <c r="L337" s="3"/>
    </row>
    <row r="338" spans="1:16" x14ac:dyDescent="0.3">
      <c r="A338" s="2" t="s">
        <v>3386</v>
      </c>
      <c r="B338" s="1">
        <v>21553</v>
      </c>
      <c r="C338" s="1">
        <v>0</v>
      </c>
      <c r="D338" s="1">
        <v>0</v>
      </c>
      <c r="E338" s="34">
        <f>(B338-MAX(B$42:B338))/MAX(B$42:B338)</f>
        <v>-8.3397125116951604E-2</v>
      </c>
      <c r="F338" s="49">
        <v>55.76</v>
      </c>
      <c r="G338" s="4" t="str">
        <f>IF(F338&lt;=H$1, "침체", IF(F338&gt;=G$1, "과열", ""))</f>
        <v/>
      </c>
      <c r="H338" s="3">
        <f t="shared" si="20"/>
        <v>30.79</v>
      </c>
      <c r="I338" s="16">
        <f t="shared" si="19"/>
        <v>0.99833248413543929</v>
      </c>
      <c r="J338" s="46">
        <f t="shared" si="16"/>
        <v>1071011.5962825993</v>
      </c>
      <c r="K338" s="35">
        <f>(J338-MAX(J$42:J338))/MAX(J$42:J338)</f>
        <v>-3.4375597325862706E-2</v>
      </c>
      <c r="L338" s="3"/>
    </row>
    <row r="339" spans="1:16" x14ac:dyDescent="0.3">
      <c r="A339" s="2" t="s">
        <v>3385</v>
      </c>
      <c r="B339" s="1">
        <v>21877</v>
      </c>
      <c r="C339" s="1">
        <v>0</v>
      </c>
      <c r="D339" s="1">
        <v>0</v>
      </c>
      <c r="E339" s="34">
        <f>(B339-MAX(B$42:B339))/MAX(B$42:B339)</f>
        <v>-6.9618099855405291E-2</v>
      </c>
      <c r="F339" s="49">
        <v>112.44</v>
      </c>
      <c r="G339" s="4" t="str">
        <f>IF(F339&lt;=H$1, "침체", IF(F339&gt;=G$1, "과열", ""))</f>
        <v>과열</v>
      </c>
      <c r="H339" s="3">
        <f t="shared" si="20"/>
        <v>56.68</v>
      </c>
      <c r="I339" s="16">
        <f t="shared" si="19"/>
        <v>1.0150327100635643</v>
      </c>
      <c r="J339" s="46">
        <f t="shared" si="16"/>
        <v>1087111.8030842307</v>
      </c>
      <c r="K339" s="35">
        <f>(J339-MAX(J$42:J339))/MAX(J$42:J339)</f>
        <v>-1.9859645650159942E-2</v>
      </c>
      <c r="L339" s="3"/>
    </row>
    <row r="340" spans="1:16" x14ac:dyDescent="0.3">
      <c r="A340" s="2" t="s">
        <v>3384</v>
      </c>
      <c r="B340" s="1">
        <v>21941</v>
      </c>
      <c r="C340" s="1">
        <v>0</v>
      </c>
      <c r="D340" s="1">
        <v>0</v>
      </c>
      <c r="E340" s="34">
        <f>(B340-MAX(B$42:B340))/MAX(B$42:B340)</f>
        <v>-6.6896317087692433E-2</v>
      </c>
      <c r="F340" s="49">
        <v>117.89</v>
      </c>
      <c r="G340" s="4" t="str">
        <f>IF(F340&lt;=H$1, "침체", IF(F340&gt;=G$1, "과열", ""))</f>
        <v>과열</v>
      </c>
      <c r="H340" s="3">
        <f t="shared" si="20"/>
        <v>5.4500000000000028</v>
      </c>
      <c r="I340" s="16">
        <f t="shared" si="19"/>
        <v>1.0029254468162911</v>
      </c>
      <c r="J340" s="46">
        <f t="shared" si="16"/>
        <v>1090292.090847516</v>
      </c>
      <c r="K340" s="35">
        <f>(J340-MAX(J$42:J340))/MAX(J$42:J340)</f>
        <v>-1.6992297171008794E-2</v>
      </c>
      <c r="L340" s="3"/>
    </row>
    <row r="341" spans="1:16" x14ac:dyDescent="0.3">
      <c r="A341" s="2" t="s">
        <v>3383</v>
      </c>
      <c r="B341" s="1">
        <v>22202</v>
      </c>
      <c r="C341" s="1">
        <v>0</v>
      </c>
      <c r="D341" s="1">
        <v>0</v>
      </c>
      <c r="E341" s="34">
        <f>(B341-MAX(B$42:B341))/MAX(B$42:B341)</f>
        <v>-5.5796546738113462E-2</v>
      </c>
      <c r="F341" s="49">
        <v>177.96</v>
      </c>
      <c r="G341" s="4" t="str">
        <f>IF(F341&lt;=H$1, "침체", IF(F341&gt;=G$1, "과열", ""))</f>
        <v>과열</v>
      </c>
      <c r="H341" s="3">
        <f t="shared" si="20"/>
        <v>60.070000000000007</v>
      </c>
      <c r="I341" s="16">
        <f t="shared" si="19"/>
        <v>1.0118955380338179</v>
      </c>
      <c r="J341" s="46">
        <f t="shared" si="16"/>
        <v>1103261.7018821635</v>
      </c>
      <c r="K341" s="35">
        <f>(J341-MAX(J$42:J341))/MAX(J$42:J341)</f>
        <v>-5.2988916544704787E-3</v>
      </c>
      <c r="L341" s="3"/>
    </row>
    <row r="342" spans="1:16" x14ac:dyDescent="0.3">
      <c r="A342" s="2" t="s">
        <v>3382</v>
      </c>
      <c r="B342" s="1">
        <v>22482</v>
      </c>
      <c r="C342" s="1">
        <v>1</v>
      </c>
      <c r="D342" s="1">
        <v>0</v>
      </c>
      <c r="E342" s="34">
        <f>(B342-MAX(B$42:B342))/MAX(B$42:B342)</f>
        <v>-4.3888747129369736E-2</v>
      </c>
      <c r="F342" s="49">
        <v>181.79</v>
      </c>
      <c r="G342" s="4" t="str">
        <f>IF(F342&lt;=H$1, "침체", IF(F342&gt;=G$1, "과열", ""))</f>
        <v>과열</v>
      </c>
      <c r="H342" s="3">
        <f t="shared" si="20"/>
        <v>3.8299999999999841</v>
      </c>
      <c r="I342" s="16">
        <f t="shared" si="19"/>
        <v>1.0126114764435636</v>
      </c>
      <c r="J342" s="46">
        <f t="shared" si="16"/>
        <v>1117175.4608465363</v>
      </c>
      <c r="K342" s="35">
        <f>(J342-MAX(J$42:J342))/MAX(J$42:J342)</f>
        <v>0</v>
      </c>
      <c r="L342" s="3"/>
    </row>
    <row r="343" spans="1:16" x14ac:dyDescent="0.3">
      <c r="A343" s="2" t="s">
        <v>3381</v>
      </c>
      <c r="B343" s="1">
        <v>22621</v>
      </c>
      <c r="C343" s="1">
        <v>1</v>
      </c>
      <c r="D343" s="1">
        <v>0</v>
      </c>
      <c r="E343" s="34">
        <f>(B343-MAX(B$42:B343))/MAX(B$42:B343)</f>
        <v>-3.7977375180743386E-2</v>
      </c>
      <c r="F343" s="49">
        <v>157.57</v>
      </c>
      <c r="G343" s="4" t="str">
        <f>IF(F343&lt;=H$1, "침체", IF(F343&gt;=G$1, "과열", ""))</f>
        <v>과열</v>
      </c>
      <c r="H343" s="8">
        <f t="shared" si="20"/>
        <v>-24.22</v>
      </c>
      <c r="I343" s="13">
        <f>B343/B342-$I$1-$J$1</f>
        <v>1.0035327239569434</v>
      </c>
      <c r="J343" s="17">
        <f t="shared" si="16"/>
        <v>1121122.1333611782</v>
      </c>
      <c r="K343" s="36">
        <f>(J343-MAX(J$42:J343))/MAX(J$42:J343)</f>
        <v>0</v>
      </c>
      <c r="L343" s="13">
        <f>J343/J327-1</f>
        <v>3.4487686260433081E-2</v>
      </c>
      <c r="M343" s="4" t="str">
        <f>IF(L343&gt;=0, "Win", "Lose")</f>
        <v>Win</v>
      </c>
      <c r="N343" s="16">
        <f>J343/$L$1-1</f>
        <v>0.12112213336117827</v>
      </c>
      <c r="O343" s="16">
        <f>(B343-(B343*($I$1+$J$1+$I$1)))/B$42-1</f>
        <v>0.28292448387647151</v>
      </c>
      <c r="P343" s="3" t="s">
        <v>3726</v>
      </c>
    </row>
    <row r="344" spans="1:16" x14ac:dyDescent="0.3">
      <c r="A344" s="2" t="s">
        <v>3380</v>
      </c>
      <c r="B344" s="1">
        <v>22696</v>
      </c>
      <c r="C344" s="1">
        <v>1</v>
      </c>
      <c r="D344" s="1">
        <v>0</v>
      </c>
      <c r="E344" s="34">
        <f>(B344-MAX(B$42:B344))/MAX(B$42:B344)</f>
        <v>-3.4787785999829887E-2</v>
      </c>
      <c r="F344" s="49">
        <v>135.41</v>
      </c>
      <c r="G344" s="4" t="str">
        <f>IF(F344&lt;=H$1, "침체", IF(F344&gt;=G$1, "과열", ""))</f>
        <v>과열</v>
      </c>
      <c r="H344" s="3">
        <f t="shared" si="20"/>
        <v>-22.159999999999997</v>
      </c>
      <c r="I344" s="14">
        <v>1</v>
      </c>
      <c r="J344" s="46">
        <f t="shared" si="16"/>
        <v>1121122.1333611782</v>
      </c>
      <c r="K344" s="35">
        <f>(J344-MAX(J$42:J344))/MAX(J$42:J344)</f>
        <v>0</v>
      </c>
      <c r="L344" s="3"/>
    </row>
    <row r="345" spans="1:16" x14ac:dyDescent="0.3">
      <c r="A345" s="2" t="s">
        <v>3379</v>
      </c>
      <c r="B345" s="1">
        <v>22822</v>
      </c>
      <c r="C345" s="1">
        <v>0</v>
      </c>
      <c r="D345" s="1">
        <v>0</v>
      </c>
      <c r="E345" s="34">
        <f>(B345-MAX(B$42:B345))/MAX(B$42:B345)</f>
        <v>-2.9429276175895212E-2</v>
      </c>
      <c r="F345" s="49">
        <v>120.08</v>
      </c>
      <c r="G345" s="4" t="str">
        <f>IF(F345&lt;=H$1, "침체", IF(F345&gt;=G$1, "과열", ""))</f>
        <v>과열</v>
      </c>
      <c r="H345" s="3">
        <f t="shared" si="20"/>
        <v>-15.329999999999998</v>
      </c>
      <c r="I345" s="14">
        <v>1</v>
      </c>
      <c r="J345" s="46">
        <f t="shared" si="16"/>
        <v>1121122.1333611782</v>
      </c>
      <c r="K345" s="35">
        <f>(J345-MAX(J$42:J345))/MAX(J$42:J345)</f>
        <v>0</v>
      </c>
      <c r="L345" s="3"/>
    </row>
    <row r="346" spans="1:16" x14ac:dyDescent="0.3">
      <c r="A346" s="2" t="s">
        <v>3378</v>
      </c>
      <c r="B346" s="1">
        <v>22787</v>
      </c>
      <c r="C346" s="1">
        <v>0</v>
      </c>
      <c r="D346" s="1">
        <v>0</v>
      </c>
      <c r="E346" s="34">
        <f>(B346-MAX(B$42:B346))/MAX(B$42:B346)</f>
        <v>-3.0917751126988177E-2</v>
      </c>
      <c r="F346" s="49">
        <v>102.63</v>
      </c>
      <c r="G346" s="4" t="str">
        <f>IF(F346&lt;=H$1, "침체", IF(F346&gt;=G$1, "과열", ""))</f>
        <v>과열</v>
      </c>
      <c r="H346" s="3">
        <f t="shared" si="20"/>
        <v>-17.450000000000003</v>
      </c>
      <c r="I346" s="14">
        <v>1</v>
      </c>
      <c r="J346" s="46">
        <f t="shared" si="16"/>
        <v>1121122.1333611782</v>
      </c>
      <c r="K346" s="35">
        <f>(J346-MAX(J$42:J346))/MAX(J$42:J346)</f>
        <v>0</v>
      </c>
      <c r="L346" s="3"/>
    </row>
    <row r="347" spans="1:16" x14ac:dyDescent="0.3">
      <c r="A347" s="2" t="s">
        <v>3377</v>
      </c>
      <c r="B347" s="1">
        <v>22538</v>
      </c>
      <c r="C347" s="1">
        <v>0</v>
      </c>
      <c r="D347" s="1">
        <v>0</v>
      </c>
      <c r="E347" s="34">
        <f>(B347-MAX(B$42:B347))/MAX(B$42:B347)</f>
        <v>-4.1507187207620991E-2</v>
      </c>
      <c r="F347" s="49">
        <v>52.79</v>
      </c>
      <c r="G347" s="4" t="str">
        <f>IF(F347&lt;=H$1, "침체", IF(F347&gt;=G$1, "과열", ""))</f>
        <v/>
      </c>
      <c r="H347" s="3">
        <f t="shared" si="20"/>
        <v>-49.839999999999996</v>
      </c>
      <c r="I347" s="14">
        <v>1</v>
      </c>
      <c r="J347" s="46">
        <f t="shared" si="16"/>
        <v>1121122.1333611782</v>
      </c>
      <c r="K347" s="35">
        <f>(J347-MAX(J$42:J347))/MAX(J$42:J347)</f>
        <v>0</v>
      </c>
      <c r="L347" s="3"/>
    </row>
    <row r="348" spans="1:16" x14ac:dyDescent="0.3">
      <c r="A348" s="2" t="s">
        <v>3376</v>
      </c>
      <c r="B348" s="1">
        <v>22063</v>
      </c>
      <c r="C348" s="1">
        <v>0</v>
      </c>
      <c r="D348" s="1">
        <v>1</v>
      </c>
      <c r="E348" s="34">
        <f>(B348-MAX(B$42:B348))/MAX(B$42:B348)</f>
        <v>-6.1707918686739811E-2</v>
      </c>
      <c r="F348" s="49">
        <v>-30.65</v>
      </c>
      <c r="G348" s="4" t="str">
        <f>IF(F348&lt;=H$1, "침체", IF(F348&gt;=G$1, "과열", ""))</f>
        <v/>
      </c>
      <c r="H348" s="3">
        <f t="shared" si="20"/>
        <v>-83.44</v>
      </c>
      <c r="I348" s="14">
        <v>1</v>
      </c>
      <c r="J348" s="46">
        <f t="shared" si="16"/>
        <v>1121122.1333611782</v>
      </c>
      <c r="K348" s="35">
        <f>(J348-MAX(J$42:J348))/MAX(J$42:J348)</f>
        <v>0</v>
      </c>
      <c r="L348" s="3"/>
    </row>
    <row r="349" spans="1:16" x14ac:dyDescent="0.3">
      <c r="A349" s="2" t="s">
        <v>3375</v>
      </c>
      <c r="B349" s="1">
        <v>22174</v>
      </c>
      <c r="C349" s="1">
        <v>0</v>
      </c>
      <c r="D349" s="1">
        <v>1</v>
      </c>
      <c r="E349" s="34">
        <f>(B349-MAX(B$42:B349))/MAX(B$42:B349)</f>
        <v>-5.6987326698987838E-2</v>
      </c>
      <c r="F349" s="49">
        <v>-43.41</v>
      </c>
      <c r="G349" s="4" t="str">
        <f>IF(F349&lt;=H$1, "침체", IF(F349&gt;=G$1, "과열", ""))</f>
        <v/>
      </c>
      <c r="H349" s="3">
        <f t="shared" si="20"/>
        <v>-12.759999999999998</v>
      </c>
      <c r="I349" s="14">
        <v>1</v>
      </c>
      <c r="J349" s="46">
        <f t="shared" si="16"/>
        <v>1121122.1333611782</v>
      </c>
      <c r="K349" s="35">
        <f>(J349-MAX(J$42:J349))/MAX(J$42:J349)</f>
        <v>0</v>
      </c>
      <c r="L349" s="3"/>
    </row>
    <row r="350" spans="1:16" x14ac:dyDescent="0.3">
      <c r="A350" s="2" t="s">
        <v>3374</v>
      </c>
      <c r="B350" s="1">
        <v>22115</v>
      </c>
      <c r="C350" s="1">
        <v>0</v>
      </c>
      <c r="D350" s="1">
        <v>1</v>
      </c>
      <c r="E350" s="34">
        <f>(B350-MAX(B$42:B350))/MAX(B$42:B350)</f>
        <v>-5.9496470187973119E-2</v>
      </c>
      <c r="F350" s="49">
        <v>-71.459999999999994</v>
      </c>
      <c r="G350" s="4" t="str">
        <f>IF(F350&lt;=H$1, "침체", IF(F350&gt;=G$1, "과열", ""))</f>
        <v/>
      </c>
      <c r="H350" s="3">
        <f t="shared" si="20"/>
        <v>-28.049999999999997</v>
      </c>
      <c r="I350" s="14">
        <v>1</v>
      </c>
      <c r="J350" s="46">
        <f t="shared" si="16"/>
        <v>1121122.1333611782</v>
      </c>
      <c r="K350" s="35">
        <f>(J350-MAX(J$42:J350))/MAX(J$42:J350)</f>
        <v>0</v>
      </c>
      <c r="L350" s="3"/>
    </row>
    <row r="351" spans="1:16" x14ac:dyDescent="0.3">
      <c r="A351" s="2" t="s">
        <v>3373</v>
      </c>
      <c r="B351" s="1">
        <v>22312</v>
      </c>
      <c r="C351" s="1">
        <v>0</v>
      </c>
      <c r="D351" s="1">
        <v>0</v>
      </c>
      <c r="E351" s="34">
        <f>(B351-MAX(B$42:B351))/MAX(B$42:B351)</f>
        <v>-5.1118482606106998E-2</v>
      </c>
      <c r="F351" s="49">
        <v>-48.68</v>
      </c>
      <c r="G351" s="4" t="str">
        <f>IF(F351&lt;=H$1, "침체", IF(F351&gt;=G$1, "과열", ""))</f>
        <v/>
      </c>
      <c r="H351" s="3">
        <f t="shared" si="20"/>
        <v>22.779999999999994</v>
      </c>
      <c r="I351" s="14">
        <v>1</v>
      </c>
      <c r="J351" s="46">
        <f t="shared" si="16"/>
        <v>1121122.1333611782</v>
      </c>
      <c r="K351" s="35">
        <f>(J351-MAX(J$42:J351))/MAX(J$42:J351)</f>
        <v>0</v>
      </c>
      <c r="L351" s="3"/>
    </row>
    <row r="352" spans="1:16" x14ac:dyDescent="0.3">
      <c r="A352" s="2" t="s">
        <v>3372</v>
      </c>
      <c r="B352" s="1">
        <v>22032</v>
      </c>
      <c r="C352" s="1">
        <v>0</v>
      </c>
      <c r="D352" s="1">
        <v>1</v>
      </c>
      <c r="E352" s="34">
        <f>(B352-MAX(B$42:B352))/MAX(B$42:B352)</f>
        <v>-6.3026282214850723E-2</v>
      </c>
      <c r="F352" s="49">
        <v>-75.930000000000007</v>
      </c>
      <c r="G352" s="4" t="str">
        <f>IF(F352&lt;=H$1, "침체", IF(F352&gt;=G$1, "과열", ""))</f>
        <v/>
      </c>
      <c r="H352" s="3">
        <f t="shared" si="20"/>
        <v>-27.250000000000007</v>
      </c>
      <c r="I352" s="14">
        <v>1</v>
      </c>
      <c r="J352" s="46">
        <f t="shared" si="16"/>
        <v>1121122.1333611782</v>
      </c>
      <c r="K352" s="35">
        <f>(J352-MAX(J$42:J352))/MAX(J$42:J352)</f>
        <v>0</v>
      </c>
      <c r="L352" s="3"/>
    </row>
    <row r="353" spans="1:12" x14ac:dyDescent="0.3">
      <c r="A353" s="2" t="s">
        <v>3371</v>
      </c>
      <c r="B353" s="1">
        <v>22048</v>
      </c>
      <c r="C353" s="1">
        <v>0</v>
      </c>
      <c r="D353" s="1">
        <v>1</v>
      </c>
      <c r="E353" s="34">
        <f>(B353-MAX(B$42:B353))/MAX(B$42:B353)</f>
        <v>-6.2345836522922513E-2</v>
      </c>
      <c r="F353" s="49">
        <v>-81.98</v>
      </c>
      <c r="G353" s="4" t="str">
        <f>IF(F353&lt;=H$1, "침체", IF(F353&gt;=G$1, "과열", ""))</f>
        <v/>
      </c>
      <c r="H353" s="3">
        <f t="shared" si="20"/>
        <v>-6.0499999999999972</v>
      </c>
      <c r="I353" s="14">
        <v>1</v>
      </c>
      <c r="J353" s="46">
        <f t="shared" si="16"/>
        <v>1121122.1333611782</v>
      </c>
      <c r="K353" s="35">
        <f>(J353-MAX(J$42:J353))/MAX(J$42:J353)</f>
        <v>0</v>
      </c>
      <c r="L353" s="3"/>
    </row>
    <row r="354" spans="1:12" x14ac:dyDescent="0.3">
      <c r="A354" s="2" t="s">
        <v>3370</v>
      </c>
      <c r="B354" s="1">
        <v>22419</v>
      </c>
      <c r="C354" s="1">
        <v>0</v>
      </c>
      <c r="D354" s="1">
        <v>0</v>
      </c>
      <c r="E354" s="34">
        <f>(B354-MAX(B$42:B354))/MAX(B$42:B354)</f>
        <v>-4.6568002041337077E-2</v>
      </c>
      <c r="F354" s="49">
        <v>-4.1500000000000004</v>
      </c>
      <c r="G354" s="4" t="str">
        <f>IF(F354&lt;=H$1, "침체", IF(F354&gt;=G$1, "과열", ""))</f>
        <v/>
      </c>
      <c r="H354" s="3">
        <f t="shared" si="20"/>
        <v>77.83</v>
      </c>
      <c r="I354" s="14">
        <v>1</v>
      </c>
      <c r="J354" s="46">
        <f t="shared" si="16"/>
        <v>1121122.1333611782</v>
      </c>
      <c r="K354" s="35">
        <f>(J354-MAX(J$42:J354))/MAX(J$42:J354)</f>
        <v>0</v>
      </c>
      <c r="L354" s="3"/>
    </row>
    <row r="355" spans="1:12" x14ac:dyDescent="0.3">
      <c r="A355" s="2" t="s">
        <v>3369</v>
      </c>
      <c r="B355" s="1">
        <v>22289</v>
      </c>
      <c r="C355" s="1">
        <v>0</v>
      </c>
      <c r="D355" s="1">
        <v>0</v>
      </c>
      <c r="E355" s="34">
        <f>(B355-MAX(B$42:B355))/MAX(B$42:B355)</f>
        <v>-5.2096623288253804E-2</v>
      </c>
      <c r="F355" s="49">
        <v>-19.21</v>
      </c>
      <c r="G355" s="4" t="str">
        <f>IF(F355&lt;=H$1, "침체", IF(F355&gt;=G$1, "과열", ""))</f>
        <v/>
      </c>
      <c r="H355" s="3">
        <f t="shared" si="20"/>
        <v>-15.06</v>
      </c>
      <c r="I355" s="14">
        <v>1</v>
      </c>
      <c r="J355" s="46">
        <f t="shared" si="16"/>
        <v>1121122.1333611782</v>
      </c>
      <c r="K355" s="35">
        <f>(J355-MAX(J$42:J355))/MAX(J$42:J355)</f>
        <v>0</v>
      </c>
      <c r="L355" s="3"/>
    </row>
    <row r="356" spans="1:12" x14ac:dyDescent="0.3">
      <c r="A356" s="2" t="s">
        <v>3368</v>
      </c>
      <c r="B356" s="1">
        <v>22554</v>
      </c>
      <c r="C356" s="1">
        <v>0</v>
      </c>
      <c r="D356" s="1">
        <v>0</v>
      </c>
      <c r="E356" s="34">
        <f>(B356-MAX(B$42:B356))/MAX(B$42:B356)</f>
        <v>-4.082674151569278E-2</v>
      </c>
      <c r="F356" s="49">
        <v>40.61</v>
      </c>
      <c r="G356" s="4" t="str">
        <f>IF(F356&lt;=H$1, "침체", IF(F356&gt;=G$1, "과열", ""))</f>
        <v/>
      </c>
      <c r="H356" s="3">
        <f t="shared" si="20"/>
        <v>59.82</v>
      </c>
      <c r="I356" s="14">
        <v>1</v>
      </c>
      <c r="J356" s="46">
        <f t="shared" si="16"/>
        <v>1121122.1333611782</v>
      </c>
      <c r="K356" s="35">
        <f>(J356-MAX(J$42:J356))/MAX(J$42:J356)</f>
        <v>0</v>
      </c>
      <c r="L356" s="3"/>
    </row>
    <row r="357" spans="1:12" x14ac:dyDescent="0.3">
      <c r="A357" s="2" t="s">
        <v>3367</v>
      </c>
      <c r="B357" s="1">
        <v>22344</v>
      </c>
      <c r="C357" s="1">
        <v>0</v>
      </c>
      <c r="D357" s="1">
        <v>0</v>
      </c>
      <c r="E357" s="34">
        <f>(B357-MAX(B$42:B357))/MAX(B$42:B357)</f>
        <v>-4.9757591222250576E-2</v>
      </c>
      <c r="F357" s="49">
        <v>2.38</v>
      </c>
      <c r="G357" s="4" t="str">
        <f>IF(F357&lt;=H$1, "침체", IF(F357&gt;=G$1, "과열", ""))</f>
        <v/>
      </c>
      <c r="H357" s="3">
        <f t="shared" si="20"/>
        <v>-38.229999999999997</v>
      </c>
      <c r="I357" s="14">
        <v>1</v>
      </c>
      <c r="J357" s="46">
        <f t="shared" si="16"/>
        <v>1121122.1333611782</v>
      </c>
      <c r="K357" s="35">
        <f>(J357-MAX(J$42:J357))/MAX(J$42:J357)</f>
        <v>0</v>
      </c>
      <c r="L357" s="3"/>
    </row>
    <row r="358" spans="1:12" x14ac:dyDescent="0.3">
      <c r="A358" s="2" t="s">
        <v>3366</v>
      </c>
      <c r="B358" s="1">
        <v>22486</v>
      </c>
      <c r="C358" s="1">
        <v>0</v>
      </c>
      <c r="D358" s="1">
        <v>0</v>
      </c>
      <c r="E358" s="34">
        <f>(B358-MAX(B$42:B358))/MAX(B$42:B358)</f>
        <v>-4.3718635706387683E-2</v>
      </c>
      <c r="F358" s="49">
        <v>67.25</v>
      </c>
      <c r="G358" s="4" t="str">
        <f>IF(F358&lt;=H$1, "침체", IF(F358&gt;=G$1, "과열", ""))</f>
        <v/>
      </c>
      <c r="H358" s="3">
        <f t="shared" si="20"/>
        <v>64.87</v>
      </c>
      <c r="I358" s="14">
        <v>1</v>
      </c>
      <c r="J358" s="46">
        <f t="shared" si="16"/>
        <v>1121122.1333611782</v>
      </c>
      <c r="K358" s="35">
        <f>(J358-MAX(J$42:J358))/MAX(J$42:J358)</f>
        <v>0</v>
      </c>
      <c r="L358" s="3"/>
    </row>
    <row r="359" spans="1:12" x14ac:dyDescent="0.3">
      <c r="A359" s="2" t="s">
        <v>3365</v>
      </c>
      <c r="B359" s="1">
        <v>22562</v>
      </c>
      <c r="C359" s="1">
        <v>0</v>
      </c>
      <c r="D359" s="1">
        <v>0</v>
      </c>
      <c r="E359" s="34">
        <f>(B359-MAX(B$42:B359))/MAX(B$42:B359)</f>
        <v>-4.0486518669728674E-2</v>
      </c>
      <c r="F359" s="49">
        <v>104.81</v>
      </c>
      <c r="G359" s="4" t="str">
        <f>IF(F359&lt;=H$1, "침체", IF(F359&gt;=G$1, "과열", ""))</f>
        <v>과열</v>
      </c>
      <c r="H359" s="3">
        <f t="shared" si="20"/>
        <v>37.56</v>
      </c>
      <c r="I359" s="14">
        <v>1</v>
      </c>
      <c r="J359" s="46">
        <f t="shared" si="16"/>
        <v>1121122.1333611782</v>
      </c>
      <c r="K359" s="35">
        <f>(J359-MAX(J$42:J359))/MAX(J$42:J359)</f>
        <v>0</v>
      </c>
      <c r="L359" s="3"/>
    </row>
    <row r="360" spans="1:12" x14ac:dyDescent="0.3">
      <c r="A360" s="2" t="s">
        <v>3364</v>
      </c>
      <c r="B360" s="1">
        <v>22348</v>
      </c>
      <c r="C360" s="1">
        <v>0</v>
      </c>
      <c r="D360" s="1">
        <v>0</v>
      </c>
      <c r="E360" s="34">
        <f>(B360-MAX(B$42:B360))/MAX(B$42:B360)</f>
        <v>-4.9587479799268523E-2</v>
      </c>
      <c r="F360" s="49">
        <v>-3.59</v>
      </c>
      <c r="G360" s="4" t="str">
        <f>IF(F360&lt;=H$1, "침체", IF(F360&gt;=G$1, "과열", ""))</f>
        <v/>
      </c>
      <c r="H360" s="3">
        <f t="shared" si="20"/>
        <v>-108.4</v>
      </c>
      <c r="I360" s="14">
        <v>1</v>
      </c>
      <c r="J360" s="46">
        <f t="shared" si="16"/>
        <v>1121122.1333611782</v>
      </c>
      <c r="K360" s="35">
        <f>(J360-MAX(J$42:J360))/MAX(J$42:J360)</f>
        <v>0</v>
      </c>
      <c r="L360" s="3"/>
    </row>
    <row r="361" spans="1:12" x14ac:dyDescent="0.3">
      <c r="A361" s="2" t="s">
        <v>3363</v>
      </c>
      <c r="B361" s="1">
        <v>22075</v>
      </c>
      <c r="C361" s="1">
        <v>0</v>
      </c>
      <c r="D361" s="1">
        <v>1</v>
      </c>
      <c r="E361" s="34">
        <f>(B361-MAX(B$42:B361))/MAX(B$42:B361)</f>
        <v>-6.1197584417793653E-2</v>
      </c>
      <c r="F361" s="49">
        <v>-52.84</v>
      </c>
      <c r="G361" s="4" t="str">
        <f>IF(F361&lt;=H$1, "침체", IF(F361&gt;=G$1, "과열", ""))</f>
        <v/>
      </c>
      <c r="H361" s="3">
        <f t="shared" si="20"/>
        <v>-49.25</v>
      </c>
      <c r="I361" s="14">
        <v>1</v>
      </c>
      <c r="J361" s="46">
        <f t="shared" si="16"/>
        <v>1121122.1333611782</v>
      </c>
      <c r="K361" s="35">
        <f>(J361-MAX(J$42:J361))/MAX(J$42:J361)</f>
        <v>0</v>
      </c>
      <c r="L361" s="3"/>
    </row>
    <row r="362" spans="1:12" x14ac:dyDescent="0.3">
      <c r="A362" s="2" t="s">
        <v>3362</v>
      </c>
      <c r="B362" s="1">
        <v>22510</v>
      </c>
      <c r="C362" s="1">
        <v>0</v>
      </c>
      <c r="D362" s="1">
        <v>0</v>
      </c>
      <c r="E362" s="34">
        <f>(B362-MAX(B$42:B362))/MAX(B$42:B362)</f>
        <v>-4.2697967168495367E-2</v>
      </c>
      <c r="F362" s="49">
        <v>70.38</v>
      </c>
      <c r="G362" s="4" t="str">
        <f>IF(F362&lt;=H$1, "침체", IF(F362&gt;=G$1, "과열", ""))</f>
        <v/>
      </c>
      <c r="H362" s="3">
        <f t="shared" si="20"/>
        <v>123.22</v>
      </c>
      <c r="I362" s="14">
        <v>1</v>
      </c>
      <c r="J362" s="46">
        <f t="shared" si="16"/>
        <v>1121122.1333611782</v>
      </c>
      <c r="K362" s="35">
        <f>(J362-MAX(J$42:J362))/MAX(J$42:J362)</f>
        <v>0</v>
      </c>
      <c r="L362" s="3"/>
    </row>
    <row r="363" spans="1:12" x14ac:dyDescent="0.3">
      <c r="A363" s="2" t="s">
        <v>3361</v>
      </c>
      <c r="B363" s="1">
        <v>21944</v>
      </c>
      <c r="C363" s="1">
        <v>0</v>
      </c>
      <c r="D363" s="1">
        <v>1</v>
      </c>
      <c r="E363" s="34">
        <f>(B363-MAX(B$42:B363))/MAX(B$42:B363)</f>
        <v>-6.6768733520455897E-2</v>
      </c>
      <c r="F363" s="49">
        <v>-122.6</v>
      </c>
      <c r="G363" s="4" t="str">
        <f>IF(F363&lt;=H$1, "침체", IF(F363&gt;=G$1, "과열", ""))</f>
        <v/>
      </c>
      <c r="H363" s="3">
        <f t="shared" si="20"/>
        <v>-192.98</v>
      </c>
      <c r="I363" s="14">
        <v>1</v>
      </c>
      <c r="J363" s="46">
        <f t="shared" si="16"/>
        <v>1121122.1333611782</v>
      </c>
      <c r="K363" s="35">
        <f>(J363-MAX(J$42:J363))/MAX(J$42:J363)</f>
        <v>0</v>
      </c>
      <c r="L363" s="3"/>
    </row>
    <row r="364" spans="1:12" x14ac:dyDescent="0.3">
      <c r="A364" s="2" t="s">
        <v>3360</v>
      </c>
      <c r="B364" s="1">
        <v>21290</v>
      </c>
      <c r="C364" s="1">
        <v>0</v>
      </c>
      <c r="D364" s="1">
        <v>1</v>
      </c>
      <c r="E364" s="34">
        <f>(B364-MAX(B$42:B364))/MAX(B$42:B364)</f>
        <v>-9.4581951178021609E-2</v>
      </c>
      <c r="F364" s="49">
        <v>-269.74</v>
      </c>
      <c r="G364" s="4" t="str">
        <f>IF(F364&lt;=H$1, "침체", IF(F364&gt;=G$1, "과열", ""))</f>
        <v>침체</v>
      </c>
      <c r="H364" s="3">
        <f t="shared" si="20"/>
        <v>-147.14000000000001</v>
      </c>
      <c r="I364" s="14">
        <v>1</v>
      </c>
      <c r="J364" s="46">
        <f t="shared" ref="J364:J427" si="21">J363*I364</f>
        <v>1121122.1333611782</v>
      </c>
      <c r="K364" s="35">
        <f>(J364-MAX(J$42:J364))/MAX(J$42:J364)</f>
        <v>0</v>
      </c>
      <c r="L364" s="3"/>
    </row>
    <row r="365" spans="1:12" x14ac:dyDescent="0.3">
      <c r="A365" s="2" t="s">
        <v>3359</v>
      </c>
      <c r="B365" s="1">
        <v>20803</v>
      </c>
      <c r="C365" s="1">
        <v>0</v>
      </c>
      <c r="D365" s="1">
        <v>1</v>
      </c>
      <c r="E365" s="34">
        <f>(B365-MAX(B$42:B365))/MAX(B$42:B365)</f>
        <v>-0.11529301692608658</v>
      </c>
      <c r="F365" s="49">
        <v>-227.58</v>
      </c>
      <c r="G365" s="4" t="str">
        <f>IF(F365&lt;=H$1, "침체", IF(F365&gt;=G$1, "과열", ""))</f>
        <v>침체</v>
      </c>
      <c r="H365" s="8">
        <f t="shared" si="20"/>
        <v>42.16</v>
      </c>
      <c r="I365" s="13">
        <f>I364-$I$1</f>
        <v>0.99985000000000002</v>
      </c>
      <c r="J365" s="17">
        <f t="shared" si="21"/>
        <v>1120953.9650411741</v>
      </c>
      <c r="K365" s="36">
        <f>(J365-MAX(J$42:J365))/MAX(J$42:J365)</f>
        <v>-1.4999999999995811E-4</v>
      </c>
      <c r="L365" s="8"/>
    </row>
    <row r="366" spans="1:12" x14ac:dyDescent="0.3">
      <c r="A366" s="2" t="s">
        <v>3358</v>
      </c>
      <c r="B366" s="1">
        <v>20062</v>
      </c>
      <c r="C366" s="1">
        <v>0</v>
      </c>
      <c r="D366" s="1">
        <v>1</v>
      </c>
      <c r="E366" s="34">
        <f>(B366-MAX(B$42:B366))/MAX(B$42:B366)</f>
        <v>-0.14680615803351196</v>
      </c>
      <c r="F366" s="49">
        <v>-215.31</v>
      </c>
      <c r="G366" s="4" t="str">
        <f>IF(F366&lt;=H$1, "침체", IF(F366&gt;=G$1, "과열", ""))</f>
        <v>침체</v>
      </c>
      <c r="H366" s="3">
        <f t="shared" si="20"/>
        <v>12.27000000000001</v>
      </c>
      <c r="I366" s="16">
        <f t="shared" ref="I366:I384" si="22">B366/B365</f>
        <v>0.96438013748017115</v>
      </c>
      <c r="J366" s="46">
        <f t="shared" si="21"/>
        <v>1081025.7389153505</v>
      </c>
      <c r="K366" s="35">
        <f>(J366-MAX(J$42:J366))/MAX(J$42:J366)</f>
        <v>-3.5764519540450755E-2</v>
      </c>
      <c r="L366" s="3"/>
    </row>
    <row r="367" spans="1:12" x14ac:dyDescent="0.3">
      <c r="A367" s="2" t="s">
        <v>3357</v>
      </c>
      <c r="B367" s="1">
        <v>19298</v>
      </c>
      <c r="C367" s="1">
        <v>0</v>
      </c>
      <c r="D367" s="1">
        <v>1</v>
      </c>
      <c r="E367" s="34">
        <f>(B367-MAX(B$42:B367))/MAX(B$42:B367)</f>
        <v>-0.17929743982308413</v>
      </c>
      <c r="F367" s="49">
        <v>-186.63</v>
      </c>
      <c r="G367" s="4" t="str">
        <f>IF(F367&lt;=H$1, "침체", IF(F367&gt;=G$1, "과열", ""))</f>
        <v>침체</v>
      </c>
      <c r="H367" s="3">
        <f t="shared" si="20"/>
        <v>28.680000000000007</v>
      </c>
      <c r="I367" s="16">
        <f t="shared" si="22"/>
        <v>0.9619180540324993</v>
      </c>
      <c r="J367" s="46">
        <f t="shared" si="21"/>
        <v>1039858.1751364986</v>
      </c>
      <c r="K367" s="35">
        <f>(J367-MAX(J$42:J367))/MAX(J$42:J367)</f>
        <v>-7.2484483007258377E-2</v>
      </c>
      <c r="L367" s="3"/>
    </row>
    <row r="368" spans="1:12" x14ac:dyDescent="0.3">
      <c r="A368" s="2" t="s">
        <v>3356</v>
      </c>
      <c r="B368" s="1">
        <v>18585</v>
      </c>
      <c r="C368" s="1">
        <v>0</v>
      </c>
      <c r="D368" s="1">
        <v>1</v>
      </c>
      <c r="E368" s="34">
        <f>(B368-MAX(B$42:B368))/MAX(B$42:B368)</f>
        <v>-0.20961980096963512</v>
      </c>
      <c r="F368" s="49">
        <v>-172.43</v>
      </c>
      <c r="G368" s="4" t="str">
        <f>IF(F368&lt;=H$1, "침체", IF(F368&gt;=G$1, "과열", ""))</f>
        <v>침체</v>
      </c>
      <c r="H368" s="3">
        <f t="shared" si="20"/>
        <v>14.199999999999989</v>
      </c>
      <c r="I368" s="16">
        <f t="shared" si="22"/>
        <v>0.96305316613120528</v>
      </c>
      <c r="J368" s="46">
        <f t="shared" si="21"/>
        <v>1001438.7078926223</v>
      </c>
      <c r="K368" s="35">
        <f>(J368-MAX(J$42:J368))/MAX(J$42:J368)</f>
        <v>-0.10675324472431849</v>
      </c>
      <c r="L368" s="3"/>
    </row>
    <row r="369" spans="1:12" x14ac:dyDescent="0.3">
      <c r="A369" s="2" t="s">
        <v>3355</v>
      </c>
      <c r="B369" s="1">
        <v>18585</v>
      </c>
      <c r="C369" s="1">
        <v>0</v>
      </c>
      <c r="D369" s="1">
        <v>1</v>
      </c>
      <c r="E369" s="34">
        <f>(B369-MAX(B$42:B369))/MAX(B$42:B369)</f>
        <v>-0.20961980096963512</v>
      </c>
      <c r="F369" s="49">
        <v>-115.24</v>
      </c>
      <c r="G369" s="4" t="str">
        <f>IF(F369&lt;=H$1, "침체", IF(F369&gt;=G$1, "과열", ""))</f>
        <v/>
      </c>
      <c r="H369" s="3">
        <f t="shared" si="20"/>
        <v>57.190000000000012</v>
      </c>
      <c r="I369" s="16">
        <f t="shared" si="22"/>
        <v>1</v>
      </c>
      <c r="J369" s="46">
        <f t="shared" si="21"/>
        <v>1001438.7078926223</v>
      </c>
      <c r="K369" s="35">
        <f>(J369-MAX(J$42:J369))/MAX(J$42:J369)</f>
        <v>-0.10675324472431849</v>
      </c>
      <c r="L369" s="3"/>
    </row>
    <row r="370" spans="1:12" x14ac:dyDescent="0.3">
      <c r="A370" s="2" t="s">
        <v>3354</v>
      </c>
      <c r="B370" s="1">
        <v>18609</v>
      </c>
      <c r="C370" s="1">
        <v>0</v>
      </c>
      <c r="D370" s="1">
        <v>1</v>
      </c>
      <c r="E370" s="34">
        <f>(B370-MAX(B$42:B370))/MAX(B$42:B370)</f>
        <v>-0.2085991324317428</v>
      </c>
      <c r="F370" s="49">
        <v>-104.85</v>
      </c>
      <c r="G370" s="4" t="str">
        <f>IF(F370&lt;=H$1, "침체", IF(F370&gt;=G$1, "과열", ""))</f>
        <v/>
      </c>
      <c r="H370" s="3">
        <f t="shared" si="20"/>
        <v>10.39</v>
      </c>
      <c r="I370" s="16">
        <f t="shared" si="22"/>
        <v>1.0012913640032284</v>
      </c>
      <c r="J370" s="46">
        <f t="shared" si="21"/>
        <v>1002731.9297914344</v>
      </c>
      <c r="K370" s="35">
        <f>(J370-MAX(J$42:J370))/MAX(J$42:J370)</f>
        <v>-0.10559973801855489</v>
      </c>
      <c r="L370" s="3"/>
    </row>
    <row r="371" spans="1:12" x14ac:dyDescent="0.3">
      <c r="A371" s="2" t="s">
        <v>3353</v>
      </c>
      <c r="B371" s="1">
        <v>18379</v>
      </c>
      <c r="C371" s="1">
        <v>0</v>
      </c>
      <c r="D371" s="1">
        <v>1</v>
      </c>
      <c r="E371" s="34">
        <f>(B371-MAX(B$42:B371))/MAX(B$42:B371)</f>
        <v>-0.21838053925321085</v>
      </c>
      <c r="F371" s="49">
        <v>-84.61</v>
      </c>
      <c r="G371" s="4" t="str">
        <f>IF(F371&lt;=H$1, "침체", IF(F371&gt;=G$1, "과열", ""))</f>
        <v/>
      </c>
      <c r="H371" s="3">
        <f t="shared" si="20"/>
        <v>20.239999999999995</v>
      </c>
      <c r="I371" s="16">
        <f t="shared" si="22"/>
        <v>0.98764038905905749</v>
      </c>
      <c r="J371" s="46">
        <f t="shared" si="21"/>
        <v>990338.55326115177</v>
      </c>
      <c r="K371" s="35">
        <f>(J371-MAX(J$42:J371))/MAX(J$42:J371)</f>
        <v>-0.11665417728212266</v>
      </c>
      <c r="L371" s="3"/>
    </row>
    <row r="372" spans="1:12" x14ac:dyDescent="0.3">
      <c r="A372" s="2" t="s">
        <v>3352</v>
      </c>
      <c r="B372" s="1">
        <v>19235</v>
      </c>
      <c r="C372" s="1">
        <v>0</v>
      </c>
      <c r="D372" s="1">
        <v>1</v>
      </c>
      <c r="E372" s="34">
        <f>(B372-MAX(B$42:B372))/MAX(B$42:B372)</f>
        <v>-0.18197669473505146</v>
      </c>
      <c r="F372" s="49">
        <v>-52.94</v>
      </c>
      <c r="G372" s="4" t="str">
        <f>IF(F372&lt;=H$1, "침체", IF(F372&gt;=G$1, "과열", ""))</f>
        <v/>
      </c>
      <c r="H372" s="3">
        <f t="shared" si="20"/>
        <v>31.67</v>
      </c>
      <c r="I372" s="16">
        <f t="shared" si="22"/>
        <v>1.0465748952608955</v>
      </c>
      <c r="J372" s="46">
        <f t="shared" si="21"/>
        <v>1036463.4676521167</v>
      </c>
      <c r="K372" s="35">
        <f>(J372-MAX(J$42:J372))/MAX(J$42:J372)</f>
        <v>-7.5512438109887975E-2</v>
      </c>
      <c r="L372" s="3"/>
    </row>
    <row r="373" spans="1:12" x14ac:dyDescent="0.3">
      <c r="A373" s="2" t="s">
        <v>3351</v>
      </c>
      <c r="B373" s="1">
        <v>19357</v>
      </c>
      <c r="C373" s="1">
        <v>0</v>
      </c>
      <c r="D373" s="1">
        <v>0</v>
      </c>
      <c r="E373" s="34">
        <f>(B373-MAX(B$42:B373))/MAX(B$42:B373)</f>
        <v>-0.17678829633409884</v>
      </c>
      <c r="F373" s="49">
        <v>-34.729999999999997</v>
      </c>
      <c r="G373" s="4" t="str">
        <f>IF(F373&lt;=H$1, "침체", IF(F373&gt;=G$1, "과열", ""))</f>
        <v/>
      </c>
      <c r="H373" s="3">
        <f t="shared" si="20"/>
        <v>18.21</v>
      </c>
      <c r="I373" s="16">
        <f t="shared" si="22"/>
        <v>1.0063426046269821</v>
      </c>
      <c r="J373" s="46">
        <f t="shared" si="21"/>
        <v>1043037.3456377449</v>
      </c>
      <c r="K373" s="35">
        <f>(J373-MAX(J$42:J373))/MAX(J$42:J373)</f>
        <v>-6.9648779022256371E-2</v>
      </c>
      <c r="L373" s="3"/>
    </row>
    <row r="374" spans="1:12" x14ac:dyDescent="0.3">
      <c r="A374" s="2" t="s">
        <v>3350</v>
      </c>
      <c r="B374" s="1">
        <v>18965</v>
      </c>
      <c r="C374" s="1">
        <v>0</v>
      </c>
      <c r="D374" s="1">
        <v>1</v>
      </c>
      <c r="E374" s="34">
        <f>(B374-MAX(B$42:B374))/MAX(B$42:B374)</f>
        <v>-0.19345921578634007</v>
      </c>
      <c r="F374" s="49">
        <v>-43.27</v>
      </c>
      <c r="G374" s="4" t="str">
        <f>IF(F374&lt;=H$1, "침체", IF(F374&gt;=G$1, "과열", ""))</f>
        <v/>
      </c>
      <c r="H374" s="3">
        <f t="shared" si="20"/>
        <v>-8.5400000000000063</v>
      </c>
      <c r="I374" s="16">
        <f t="shared" si="22"/>
        <v>0.97974892803636926</v>
      </c>
      <c r="J374" s="46">
        <f t="shared" si="21"/>
        <v>1021914.7212904805</v>
      </c>
      <c r="K374" s="35">
        <f>(J374-MAX(J$42:J374))/MAX(J$42:J374)</f>
        <v>-8.8489388549728432E-2</v>
      </c>
      <c r="L374" s="3"/>
    </row>
    <row r="375" spans="1:12" x14ac:dyDescent="0.3">
      <c r="A375" s="2" t="s">
        <v>3349</v>
      </c>
      <c r="B375" s="1">
        <v>17805</v>
      </c>
      <c r="C375" s="1">
        <v>0</v>
      </c>
      <c r="D375" s="1">
        <v>1</v>
      </c>
      <c r="E375" s="34">
        <f>(B375-MAX(B$42:B375))/MAX(B$42:B375)</f>
        <v>-0.2427915284511355</v>
      </c>
      <c r="F375" s="49">
        <v>-108.47</v>
      </c>
      <c r="G375" s="4" t="str">
        <f>IF(F375&lt;=H$1, "침체", IF(F375&gt;=G$1, "과열", ""))</f>
        <v/>
      </c>
      <c r="H375" s="3">
        <f t="shared" si="20"/>
        <v>-65.199999999999989</v>
      </c>
      <c r="I375" s="16">
        <f t="shared" si="22"/>
        <v>0.93883469549169518</v>
      </c>
      <c r="J375" s="46">
        <f t="shared" si="21"/>
        <v>959408.99618122878</v>
      </c>
      <c r="K375" s="35">
        <f>(J375-MAX(J$42:J375))/MAX(J$42:J375)</f>
        <v>-0.14424221266163539</v>
      </c>
      <c r="L375" s="3"/>
    </row>
    <row r="376" spans="1:12" x14ac:dyDescent="0.3">
      <c r="A376" s="2" t="s">
        <v>3348</v>
      </c>
      <c r="B376" s="1">
        <v>17484</v>
      </c>
      <c r="C376" s="1">
        <v>0</v>
      </c>
      <c r="D376" s="1">
        <v>1</v>
      </c>
      <c r="E376" s="34">
        <f>(B376-MAX(B$42:B376))/MAX(B$42:B376)</f>
        <v>-0.25644297014544526</v>
      </c>
      <c r="F376" s="49">
        <v>-131.59</v>
      </c>
      <c r="G376" s="4" t="str">
        <f>IF(F376&lt;=H$1, "침체", IF(F376&gt;=G$1, "과열", ""))</f>
        <v/>
      </c>
      <c r="H376" s="3">
        <f t="shared" si="20"/>
        <v>-23.120000000000005</v>
      </c>
      <c r="I376" s="16">
        <f t="shared" si="22"/>
        <v>0.98197135636057287</v>
      </c>
      <c r="J376" s="46">
        <f t="shared" si="21"/>
        <v>942112.15328461688</v>
      </c>
      <c r="K376" s="35">
        <f>(J376-MAX(J$42:J376))/MAX(J$42:J376)</f>
        <v>-0.15967036485122346</v>
      </c>
      <c r="L376" s="3"/>
    </row>
    <row r="377" spans="1:12" x14ac:dyDescent="0.3">
      <c r="A377" s="2" t="s">
        <v>3347</v>
      </c>
      <c r="B377" s="1">
        <v>18137</v>
      </c>
      <c r="C377" s="1">
        <v>0</v>
      </c>
      <c r="D377" s="1">
        <v>1</v>
      </c>
      <c r="E377" s="34">
        <f>(B377-MAX(B$42:B377))/MAX(B$42:B377)</f>
        <v>-0.22867228034362508</v>
      </c>
      <c r="F377" s="49">
        <v>-90.56</v>
      </c>
      <c r="G377" s="4" t="str">
        <f>IF(F377&lt;=H$1, "침체", IF(F377&gt;=G$1, "과열", ""))</f>
        <v/>
      </c>
      <c r="H377" s="3">
        <f t="shared" si="20"/>
        <v>41.03</v>
      </c>
      <c r="I377" s="16">
        <f t="shared" si="22"/>
        <v>1.0373484328528941</v>
      </c>
      <c r="J377" s="46">
        <f t="shared" si="21"/>
        <v>977298.56578146294</v>
      </c>
      <c r="K377" s="35">
        <f>(J377-MAX(J$42:J377))/MAX(J$42:J377)</f>
        <v>-0.12828536989857234</v>
      </c>
      <c r="L377" s="3"/>
    </row>
    <row r="378" spans="1:12" x14ac:dyDescent="0.3">
      <c r="A378" s="2" t="s">
        <v>3346</v>
      </c>
      <c r="B378" s="1">
        <v>17935</v>
      </c>
      <c r="C378" s="1">
        <v>0</v>
      </c>
      <c r="D378" s="1">
        <v>1</v>
      </c>
      <c r="E378" s="34">
        <f>(B378-MAX(B$42:B378))/MAX(B$42:B378)</f>
        <v>-0.23726290720421878</v>
      </c>
      <c r="F378" s="49">
        <v>-79.47</v>
      </c>
      <c r="G378" s="4" t="str">
        <f>IF(F378&lt;=H$1, "침체", IF(F378&gt;=G$1, "과열", ""))</f>
        <v/>
      </c>
      <c r="H378" s="3">
        <f t="shared" si="20"/>
        <v>11.090000000000003</v>
      </c>
      <c r="I378" s="16">
        <f t="shared" si="22"/>
        <v>0.98886254617632463</v>
      </c>
      <c r="J378" s="46">
        <f t="shared" si="21"/>
        <v>966413.94813312776</v>
      </c>
      <c r="K378" s="35">
        <f>(J378-MAX(J$42:J378))/MAX(J$42:J378)</f>
        <v>-0.1379940513387492</v>
      </c>
      <c r="L378" s="3"/>
    </row>
    <row r="379" spans="1:12" x14ac:dyDescent="0.3">
      <c r="A379" s="2" t="s">
        <v>3345</v>
      </c>
      <c r="B379" s="1">
        <v>18070</v>
      </c>
      <c r="C379" s="1">
        <v>0</v>
      </c>
      <c r="D379" s="1">
        <v>1</v>
      </c>
      <c r="E379" s="34">
        <f>(B379-MAX(B$42:B379))/MAX(B$42:B379)</f>
        <v>-0.23152164667857447</v>
      </c>
      <c r="F379" s="49">
        <v>-51.66</v>
      </c>
      <c r="G379" s="4" t="str">
        <f>IF(F379&lt;=H$1, "침체", IF(F379&gt;=G$1, "과열", ""))</f>
        <v/>
      </c>
      <c r="H379" s="3">
        <f t="shared" si="20"/>
        <v>27.810000000000002</v>
      </c>
      <c r="I379" s="16">
        <f t="shared" si="22"/>
        <v>1.0075271814887092</v>
      </c>
      <c r="J379" s="46">
        <f t="shared" si="21"/>
        <v>973688.32131394581</v>
      </c>
      <c r="K379" s="35">
        <f>(J379-MAX(J$42:J379))/MAX(J$42:J379)</f>
        <v>-0.13150557611882902</v>
      </c>
      <c r="L379" s="3"/>
    </row>
    <row r="380" spans="1:12" x14ac:dyDescent="0.3">
      <c r="A380" s="2" t="s">
        <v>3344</v>
      </c>
      <c r="B380" s="1">
        <v>18221</v>
      </c>
      <c r="C380" s="1">
        <v>0</v>
      </c>
      <c r="D380" s="1">
        <v>0</v>
      </c>
      <c r="E380" s="34">
        <f>(B380-MAX(B$42:B380))/MAX(B$42:B380)</f>
        <v>-0.22509994046100196</v>
      </c>
      <c r="F380" s="49">
        <v>-50.4</v>
      </c>
      <c r="G380" s="4" t="str">
        <f>IF(F380&lt;=H$1, "침체", IF(F380&gt;=G$1, "과열", ""))</f>
        <v/>
      </c>
      <c r="H380" s="3">
        <f t="shared" si="20"/>
        <v>1.259999999999998</v>
      </c>
      <c r="I380" s="16">
        <f t="shared" si="22"/>
        <v>1.0083563918096292</v>
      </c>
      <c r="J380" s="46">
        <f t="shared" si="21"/>
        <v>981824.8424273053</v>
      </c>
      <c r="K380" s="35">
        <f>(J380-MAX(J$42:J380))/MAX(J$42:J380)</f>
        <v>-0.12424809642839976</v>
      </c>
      <c r="L380" s="3"/>
    </row>
    <row r="381" spans="1:12" x14ac:dyDescent="0.3">
      <c r="A381" s="2" t="s">
        <v>3343</v>
      </c>
      <c r="B381" s="1">
        <v>18739</v>
      </c>
      <c r="C381" s="1">
        <v>0</v>
      </c>
      <c r="D381" s="1">
        <v>0</v>
      </c>
      <c r="E381" s="34">
        <f>(B381-MAX(B$42:B381))/MAX(B$42:B381)</f>
        <v>-0.20307051118482605</v>
      </c>
      <c r="F381" s="49">
        <v>22.9</v>
      </c>
      <c r="G381" s="4" t="str">
        <f>IF(F381&lt;=H$1, "침체", IF(F381&gt;=G$1, "과열", ""))</f>
        <v/>
      </c>
      <c r="H381" s="3">
        <f t="shared" si="20"/>
        <v>73.3</v>
      </c>
      <c r="I381" s="16">
        <f t="shared" si="22"/>
        <v>1.028428736073761</v>
      </c>
      <c r="J381" s="46">
        <f t="shared" si="21"/>
        <v>1009736.8817433331</v>
      </c>
      <c r="K381" s="35">
        <f>(J381-MAX(J$42:J381))/MAX(J$42:J381)</f>
        <v>-9.9351576695669006E-2</v>
      </c>
      <c r="L381" s="3"/>
    </row>
    <row r="382" spans="1:12" x14ac:dyDescent="0.3">
      <c r="A382" s="2" t="s">
        <v>3342</v>
      </c>
      <c r="B382" s="1">
        <v>18938</v>
      </c>
      <c r="C382" s="1">
        <v>0</v>
      </c>
      <c r="D382" s="1">
        <v>0</v>
      </c>
      <c r="E382" s="34">
        <f>(B382-MAX(B$42:B382))/MAX(B$42:B382)</f>
        <v>-0.1946074678914689</v>
      </c>
      <c r="F382" s="49">
        <v>61.05</v>
      </c>
      <c r="G382" s="4" t="str">
        <f>IF(F382&lt;=H$1, "침체", IF(F382&gt;=G$1, "과열", ""))</f>
        <v/>
      </c>
      <c r="H382" s="3">
        <f t="shared" si="20"/>
        <v>38.15</v>
      </c>
      <c r="I382" s="16">
        <f t="shared" si="22"/>
        <v>1.0106195634772399</v>
      </c>
      <c r="J382" s="46">
        <f t="shared" si="21"/>
        <v>1020459.8466543166</v>
      </c>
      <c r="K382" s="35">
        <f>(J382-MAX(J$42:J382))/MAX(J$42:J382)</f>
        <v>-8.9787083593712652E-2</v>
      </c>
      <c r="L382" s="3"/>
    </row>
    <row r="383" spans="1:12" x14ac:dyDescent="0.3">
      <c r="A383" s="2" t="s">
        <v>3341</v>
      </c>
      <c r="B383" s="1">
        <v>19278</v>
      </c>
      <c r="C383" s="1">
        <v>1</v>
      </c>
      <c r="D383" s="1">
        <v>0</v>
      </c>
      <c r="E383" s="34">
        <f>(B383-MAX(B$42:B383))/MAX(B$42:B383)</f>
        <v>-0.18014799693799438</v>
      </c>
      <c r="F383" s="49">
        <v>73.13</v>
      </c>
      <c r="G383" s="4" t="str">
        <f>IF(F383&lt;=H$1, "침체", IF(F383&gt;=G$1, "과열", ""))</f>
        <v/>
      </c>
      <c r="H383" s="3">
        <f t="shared" si="20"/>
        <v>12.079999999999998</v>
      </c>
      <c r="I383" s="16">
        <f t="shared" si="22"/>
        <v>1.0179533213644525</v>
      </c>
      <c r="J383" s="46">
        <f t="shared" si="21"/>
        <v>1038780.4902208215</v>
      </c>
      <c r="K383" s="35">
        <f>(J383-MAX(J$42:J383))/MAX(J$42:J383)</f>
        <v>-7.3445738595395077E-2</v>
      </c>
      <c r="L383" s="3"/>
    </row>
    <row r="384" spans="1:12" x14ac:dyDescent="0.3">
      <c r="A384" s="2" t="s">
        <v>3340</v>
      </c>
      <c r="B384" s="1">
        <v>19258</v>
      </c>
      <c r="C384" s="1">
        <v>1</v>
      </c>
      <c r="D384" s="1">
        <v>0</v>
      </c>
      <c r="E384" s="34">
        <f>(B384-MAX(B$42:B384))/MAX(B$42:B384)</f>
        <v>-0.18099855405290466</v>
      </c>
      <c r="F384" s="49">
        <v>106.92</v>
      </c>
      <c r="G384" s="4" t="str">
        <f>IF(F384&lt;=H$1, "침체", IF(F384&gt;=G$1, "과열", ""))</f>
        <v>과열</v>
      </c>
      <c r="H384" s="3">
        <f t="shared" si="20"/>
        <v>33.790000000000006</v>
      </c>
      <c r="I384" s="16">
        <f t="shared" si="22"/>
        <v>0.99896254798215578</v>
      </c>
      <c r="J384" s="46">
        <f t="shared" si="21"/>
        <v>1037702.8053051446</v>
      </c>
      <c r="K384" s="35">
        <f>(J384-MAX(J$42:J384))/MAX(J$42:J384)</f>
        <v>-7.4406994183531472E-2</v>
      </c>
      <c r="L384" s="3"/>
    </row>
    <row r="385" spans="1:16" x14ac:dyDescent="0.3">
      <c r="A385" s="2" t="s">
        <v>3339</v>
      </c>
      <c r="B385" s="1">
        <v>19064</v>
      </c>
      <c r="C385" s="1">
        <v>0</v>
      </c>
      <c r="D385" s="1">
        <v>0</v>
      </c>
      <c r="E385" s="34">
        <f>(B385-MAX(B$42:B385))/MAX(B$42:B385)</f>
        <v>-0.18924895806753422</v>
      </c>
      <c r="F385" s="49">
        <v>75.78</v>
      </c>
      <c r="G385" s="4" t="str">
        <f>IF(F385&lt;=H$1, "침체", IF(F385&gt;=G$1, "과열", ""))</f>
        <v/>
      </c>
      <c r="H385" s="8">
        <f t="shared" si="20"/>
        <v>-31.14</v>
      </c>
      <c r="I385" s="13">
        <f>B385/B384-$I$1-$J$1</f>
        <v>0.98727626440959604</v>
      </c>
      <c r="J385" s="17">
        <f t="shared" si="21"/>
        <v>1024499.3491890215</v>
      </c>
      <c r="K385" s="36">
        <f>(J385-MAX(J$42:J385))/MAX(J$42:J385)</f>
        <v>-8.6183994853867477E-2</v>
      </c>
      <c r="L385" s="13">
        <f>J385/J364-1</f>
        <v>-8.6183994853867518E-2</v>
      </c>
      <c r="M385" s="4" t="str">
        <f>IF(L385&gt;=0, "Win", "Lose")</f>
        <v>Lose</v>
      </c>
      <c r="N385" s="16">
        <f>J385/$L$1-1</f>
        <v>2.4499349189021524E-2</v>
      </c>
      <c r="O385" s="16">
        <f>(B385-(B385*($I$1+$J$1+$I$1)))/B$42-1</f>
        <v>8.1193243473810073E-2</v>
      </c>
      <c r="P385" s="3" t="s">
        <v>3726</v>
      </c>
    </row>
    <row r="386" spans="1:16" x14ac:dyDescent="0.3">
      <c r="A386" s="2" t="s">
        <v>3338</v>
      </c>
      <c r="B386" s="1">
        <v>18229</v>
      </c>
      <c r="C386" s="1">
        <v>0</v>
      </c>
      <c r="D386" s="1">
        <v>1</v>
      </c>
      <c r="E386" s="34">
        <f>(B386-MAX(B$42:B386))/MAX(B$42:B386)</f>
        <v>-0.22475971761503785</v>
      </c>
      <c r="F386" s="49">
        <v>-9.16</v>
      </c>
      <c r="G386" s="4" t="str">
        <f>IF(F386&lt;=H$1, "침체", IF(F386&gt;=G$1, "과열", ""))</f>
        <v/>
      </c>
      <c r="H386" s="3">
        <f t="shared" si="20"/>
        <v>-84.94</v>
      </c>
      <c r="I386" s="14">
        <v>1</v>
      </c>
      <c r="J386" s="46">
        <f t="shared" si="21"/>
        <v>1024499.3491890215</v>
      </c>
      <c r="K386" s="35">
        <f>(J386-MAX(J$42:J386))/MAX(J$42:J386)</f>
        <v>-8.6183994853867477E-2</v>
      </c>
      <c r="L386" s="3"/>
    </row>
    <row r="387" spans="1:16" x14ac:dyDescent="0.3">
      <c r="A387" s="2" t="s">
        <v>3337</v>
      </c>
      <c r="B387" s="1">
        <v>18082</v>
      </c>
      <c r="C387" s="1">
        <v>0</v>
      </c>
      <c r="D387" s="1">
        <v>1</v>
      </c>
      <c r="E387" s="34">
        <f>(B387-MAX(B$42:B387))/MAX(B$42:B387)</f>
        <v>-0.2310113124096283</v>
      </c>
      <c r="F387" s="49">
        <v>-62.09</v>
      </c>
      <c r="G387" s="4" t="str">
        <f>IF(F387&lt;=H$1, "침체", IF(F387&gt;=G$1, "과열", ""))</f>
        <v/>
      </c>
      <c r="H387" s="3">
        <f t="shared" si="20"/>
        <v>-52.930000000000007</v>
      </c>
      <c r="I387" s="14">
        <v>1</v>
      </c>
      <c r="J387" s="46">
        <f t="shared" si="21"/>
        <v>1024499.3491890215</v>
      </c>
      <c r="K387" s="35">
        <f>(J387-MAX(J$42:J387))/MAX(J$42:J387)</f>
        <v>-8.6183994853867477E-2</v>
      </c>
      <c r="L387" s="3"/>
    </row>
    <row r="388" spans="1:16" x14ac:dyDescent="0.3">
      <c r="A388" s="2" t="s">
        <v>3336</v>
      </c>
      <c r="B388" s="1">
        <v>18815</v>
      </c>
      <c r="C388" s="1">
        <v>0</v>
      </c>
      <c r="D388" s="1">
        <v>0</v>
      </c>
      <c r="E388" s="34">
        <f>(B388-MAX(B$42:B388))/MAX(B$42:B388)</f>
        <v>-0.19983839414816704</v>
      </c>
      <c r="F388" s="49">
        <v>14.77</v>
      </c>
      <c r="G388" s="4" t="str">
        <f>IF(F388&lt;=H$1, "침체", IF(F388&gt;=G$1, "과열", ""))</f>
        <v/>
      </c>
      <c r="H388" s="3">
        <f t="shared" si="20"/>
        <v>76.86</v>
      </c>
      <c r="I388" s="14">
        <v>1</v>
      </c>
      <c r="J388" s="46">
        <f t="shared" si="21"/>
        <v>1024499.3491890215</v>
      </c>
      <c r="K388" s="35">
        <f>(J388-MAX(J$42:J388))/MAX(J$42:J388)</f>
        <v>-8.6183994853867477E-2</v>
      </c>
      <c r="L388" s="3"/>
    </row>
    <row r="389" spans="1:16" x14ac:dyDescent="0.3">
      <c r="A389" s="2" t="s">
        <v>3335</v>
      </c>
      <c r="B389" s="1">
        <v>18906</v>
      </c>
      <c r="C389" s="1">
        <v>0</v>
      </c>
      <c r="D389" s="1">
        <v>0</v>
      </c>
      <c r="E389" s="34">
        <f>(B389-MAX(B$42:B389))/MAX(B$42:B389)</f>
        <v>-0.19596835927532533</v>
      </c>
      <c r="F389" s="49">
        <v>39.42</v>
      </c>
      <c r="G389" s="4" t="str">
        <f>IF(F389&lt;=H$1, "침체", IF(F389&gt;=G$1, "과열", ""))</f>
        <v/>
      </c>
      <c r="H389" s="3">
        <f t="shared" si="20"/>
        <v>24.650000000000002</v>
      </c>
      <c r="I389" s="14">
        <v>1</v>
      </c>
      <c r="J389" s="46">
        <f t="shared" si="21"/>
        <v>1024499.3491890215</v>
      </c>
      <c r="K389" s="35">
        <f>(J389-MAX(J$42:J389))/MAX(J$42:J389)</f>
        <v>-8.6183994853867477E-2</v>
      </c>
      <c r="L389" s="3"/>
    </row>
    <row r="390" spans="1:16" x14ac:dyDescent="0.3">
      <c r="A390" s="2" t="s">
        <v>3334</v>
      </c>
      <c r="B390" s="1">
        <v>18537</v>
      </c>
      <c r="C390" s="1">
        <v>0</v>
      </c>
      <c r="D390" s="1">
        <v>1</v>
      </c>
      <c r="E390" s="34">
        <f>(B390-MAX(B$42:B390))/MAX(B$42:B390)</f>
        <v>-0.21166113804541975</v>
      </c>
      <c r="F390" s="49">
        <v>-9.61</v>
      </c>
      <c r="G390" s="4" t="str">
        <f>IF(F390&lt;=H$1, "침체", IF(F390&gt;=G$1, "과열", ""))</f>
        <v/>
      </c>
      <c r="H390" s="3">
        <f t="shared" si="20"/>
        <v>-49.03</v>
      </c>
      <c r="I390" s="14">
        <v>1</v>
      </c>
      <c r="J390" s="46">
        <f t="shared" si="21"/>
        <v>1024499.3491890215</v>
      </c>
      <c r="K390" s="35">
        <f>(J390-MAX(J$42:J390))/MAX(J$42:J390)</f>
        <v>-8.6183994853867477E-2</v>
      </c>
      <c r="L390" s="3"/>
    </row>
    <row r="391" spans="1:16" x14ac:dyDescent="0.3">
      <c r="A391" s="2" t="s">
        <v>3333</v>
      </c>
      <c r="B391" s="1">
        <v>17983</v>
      </c>
      <c r="C391" s="1">
        <v>0</v>
      </c>
      <c r="D391" s="1">
        <v>1</v>
      </c>
      <c r="E391" s="34">
        <f>(B391-MAX(B$42:B391))/MAX(B$42:B391)</f>
        <v>-0.23522157012843412</v>
      </c>
      <c r="F391" s="49">
        <v>-113.29</v>
      </c>
      <c r="G391" s="4" t="str">
        <f>IF(F391&lt;=H$1, "침체", IF(F391&gt;=G$1, "과열", ""))</f>
        <v/>
      </c>
      <c r="H391" s="3">
        <f t="shared" si="20"/>
        <v>-103.68</v>
      </c>
      <c r="I391" s="14">
        <v>1</v>
      </c>
      <c r="J391" s="46">
        <f t="shared" si="21"/>
        <v>1024499.3491890215</v>
      </c>
      <c r="K391" s="35">
        <f>(J391-MAX(J$42:J391))/MAX(J$42:J391)</f>
        <v>-8.6183994853867477E-2</v>
      </c>
      <c r="L391" s="3"/>
    </row>
    <row r="392" spans="1:16" x14ac:dyDescent="0.3">
      <c r="A392" s="2" t="s">
        <v>3332</v>
      </c>
      <c r="B392" s="1">
        <v>18229</v>
      </c>
      <c r="C392" s="1">
        <v>0</v>
      </c>
      <c r="D392" s="1">
        <v>1</v>
      </c>
      <c r="E392" s="34">
        <f>(B392-MAX(B$42:B392))/MAX(B$42:B392)</f>
        <v>-0.22475971761503785</v>
      </c>
      <c r="F392" s="49">
        <v>-96.76</v>
      </c>
      <c r="G392" s="4" t="str">
        <f>IF(F392&lt;=H$1, "침체", IF(F392&gt;=G$1, "과열", ""))</f>
        <v/>
      </c>
      <c r="H392" s="3">
        <f t="shared" si="20"/>
        <v>16.53</v>
      </c>
      <c r="I392" s="14">
        <v>1</v>
      </c>
      <c r="J392" s="46">
        <f t="shared" si="21"/>
        <v>1024499.3491890215</v>
      </c>
      <c r="K392" s="35">
        <f>(J392-MAX(J$42:J392))/MAX(J$42:J392)</f>
        <v>-8.6183994853867477E-2</v>
      </c>
      <c r="L392" s="3"/>
    </row>
    <row r="393" spans="1:16" x14ac:dyDescent="0.3">
      <c r="A393" s="2" t="s">
        <v>3331</v>
      </c>
      <c r="B393" s="1">
        <v>18922</v>
      </c>
      <c r="C393" s="1">
        <v>0</v>
      </c>
      <c r="D393" s="1">
        <v>0</v>
      </c>
      <c r="E393" s="34">
        <f>(B393-MAX(B$42:B393))/MAX(B$42:B393)</f>
        <v>-0.19528791358339712</v>
      </c>
      <c r="F393" s="49">
        <v>15.62</v>
      </c>
      <c r="G393" s="4" t="str">
        <f>IF(F393&lt;=H$1, "침체", IF(F393&gt;=G$1, "과열", ""))</f>
        <v/>
      </c>
      <c r="H393" s="3">
        <f t="shared" si="20"/>
        <v>112.38000000000001</v>
      </c>
      <c r="I393" s="14">
        <v>1</v>
      </c>
      <c r="J393" s="46">
        <f t="shared" si="21"/>
        <v>1024499.3491890215</v>
      </c>
      <c r="K393" s="35">
        <f>(J393-MAX(J$42:J393))/MAX(J$42:J393)</f>
        <v>-8.6183994853867477E-2</v>
      </c>
      <c r="L393" s="3"/>
    </row>
    <row r="394" spans="1:16" x14ac:dyDescent="0.3">
      <c r="A394" s="2" t="s">
        <v>3330</v>
      </c>
      <c r="B394" s="1">
        <v>18759</v>
      </c>
      <c r="C394" s="1">
        <v>0</v>
      </c>
      <c r="D394" s="1">
        <v>0</v>
      </c>
      <c r="E394" s="34">
        <f>(B394-MAX(B$42:B394))/MAX(B$42:B394)</f>
        <v>-0.2022199540699158</v>
      </c>
      <c r="F394" s="49">
        <v>-0.46</v>
      </c>
      <c r="G394" s="4" t="str">
        <f>IF(F394&lt;=H$1, "침체", IF(F394&gt;=G$1, "과열", ""))</f>
        <v/>
      </c>
      <c r="H394" s="3">
        <f t="shared" si="20"/>
        <v>-16.079999999999998</v>
      </c>
      <c r="I394" s="14">
        <v>1</v>
      </c>
      <c r="J394" s="46">
        <f t="shared" si="21"/>
        <v>1024499.3491890215</v>
      </c>
      <c r="K394" s="35">
        <f>(J394-MAX(J$42:J394))/MAX(J$42:J394)</f>
        <v>-8.6183994853867477E-2</v>
      </c>
      <c r="L394" s="3"/>
    </row>
    <row r="395" spans="1:16" x14ac:dyDescent="0.3">
      <c r="A395" s="2" t="s">
        <v>3329</v>
      </c>
      <c r="B395" s="1">
        <v>18957</v>
      </c>
      <c r="C395" s="1">
        <v>0</v>
      </c>
      <c r="D395" s="1">
        <v>0</v>
      </c>
      <c r="E395" s="34">
        <f>(B395-MAX(B$42:B395))/MAX(B$42:B395)</f>
        <v>-0.19379943863230417</v>
      </c>
      <c r="F395" s="49">
        <v>19.23</v>
      </c>
      <c r="G395" s="4" t="str">
        <f>IF(F395&lt;=H$1, "침체", IF(F395&gt;=G$1, "과열", ""))</f>
        <v/>
      </c>
      <c r="H395" s="3">
        <f t="shared" si="20"/>
        <v>19.690000000000001</v>
      </c>
      <c r="I395" s="14">
        <v>1</v>
      </c>
      <c r="J395" s="46">
        <f t="shared" si="21"/>
        <v>1024499.3491890215</v>
      </c>
      <c r="K395" s="35">
        <f>(J395-MAX(J$42:J395))/MAX(J$42:J395)</f>
        <v>-8.6183994853867477E-2</v>
      </c>
      <c r="L395" s="3"/>
    </row>
    <row r="396" spans="1:16" x14ac:dyDescent="0.3">
      <c r="A396" s="2" t="s">
        <v>3328</v>
      </c>
      <c r="B396" s="1">
        <v>19116</v>
      </c>
      <c r="C396" s="1">
        <v>0</v>
      </c>
      <c r="D396" s="1">
        <v>0</v>
      </c>
      <c r="E396" s="34">
        <f>(B396-MAX(B$42:B396))/MAX(B$42:B396)</f>
        <v>-0.18703750956876755</v>
      </c>
      <c r="F396" s="49">
        <v>95.91</v>
      </c>
      <c r="G396" s="4" t="str">
        <f>IF(F396&lt;=H$1, "침체", IF(F396&gt;=G$1, "과열", ""))</f>
        <v>과열</v>
      </c>
      <c r="H396" s="3">
        <f t="shared" si="20"/>
        <v>76.679999999999993</v>
      </c>
      <c r="I396" s="14">
        <v>1</v>
      </c>
      <c r="J396" s="46">
        <f t="shared" si="21"/>
        <v>1024499.3491890215</v>
      </c>
      <c r="K396" s="35">
        <f>(J396-MAX(J$42:J396))/MAX(J$42:J396)</f>
        <v>-8.6183994853867477E-2</v>
      </c>
      <c r="L396" s="3"/>
    </row>
    <row r="397" spans="1:16" x14ac:dyDescent="0.3">
      <c r="A397" s="2" t="s">
        <v>3327</v>
      </c>
      <c r="B397" s="1">
        <v>18446</v>
      </c>
      <c r="C397" s="1">
        <v>0</v>
      </c>
      <c r="D397" s="1">
        <v>1</v>
      </c>
      <c r="E397" s="34">
        <f>(B397-MAX(B$42:B397))/MAX(B$42:B397)</f>
        <v>-0.21553117291826146</v>
      </c>
      <c r="F397" s="49">
        <v>-34.86</v>
      </c>
      <c r="G397" s="4" t="str">
        <f>IF(F397&lt;=H$1, "침체", IF(F397&gt;=G$1, "과열", ""))</f>
        <v/>
      </c>
      <c r="H397" s="3">
        <f t="shared" si="20"/>
        <v>-130.76999999999998</v>
      </c>
      <c r="I397" s="14">
        <v>1</v>
      </c>
      <c r="J397" s="46">
        <f t="shared" si="21"/>
        <v>1024499.3491890215</v>
      </c>
      <c r="K397" s="35">
        <f>(J397-MAX(J$42:J397))/MAX(J$42:J397)</f>
        <v>-8.6183994853867477E-2</v>
      </c>
      <c r="L397" s="3"/>
    </row>
    <row r="398" spans="1:16" x14ac:dyDescent="0.3">
      <c r="A398" s="2" t="s">
        <v>3326</v>
      </c>
      <c r="B398" s="1">
        <v>17452</v>
      </c>
      <c r="C398" s="1">
        <v>0</v>
      </c>
      <c r="D398" s="1">
        <v>1</v>
      </c>
      <c r="E398" s="34">
        <f>(B398-MAX(B$42:B398))/MAX(B$42:B398)</f>
        <v>-0.25780386152930168</v>
      </c>
      <c r="F398" s="49">
        <v>-175.9</v>
      </c>
      <c r="G398" s="4" t="str">
        <f>IF(F398&lt;=H$1, "침체", IF(F398&gt;=G$1, "과열", ""))</f>
        <v>침체</v>
      </c>
      <c r="H398" s="3">
        <f t="shared" ref="H398:H461" si="23">F398-F397</f>
        <v>-141.04000000000002</v>
      </c>
      <c r="I398" s="14">
        <v>1</v>
      </c>
      <c r="J398" s="46">
        <f t="shared" si="21"/>
        <v>1024499.3491890215</v>
      </c>
      <c r="K398" s="35">
        <f>(J398-MAX(J$42:J398))/MAX(J$42:J398)</f>
        <v>-8.6183994853867477E-2</v>
      </c>
      <c r="L398" s="3"/>
    </row>
    <row r="399" spans="1:16" x14ac:dyDescent="0.3">
      <c r="A399" s="2" t="s">
        <v>3325</v>
      </c>
      <c r="B399" s="1">
        <v>17068</v>
      </c>
      <c r="C399" s="1">
        <v>0</v>
      </c>
      <c r="D399" s="1">
        <v>1</v>
      </c>
      <c r="E399" s="34">
        <f>(B399-MAX(B$42:B399))/MAX(B$42:B399)</f>
        <v>-0.2741345581355788</v>
      </c>
      <c r="F399" s="49">
        <v>-184.69</v>
      </c>
      <c r="G399" s="4" t="str">
        <f>IF(F399&lt;=H$1, "침체", IF(F399&gt;=G$1, "과열", ""))</f>
        <v>침체</v>
      </c>
      <c r="H399" s="3">
        <f t="shared" si="23"/>
        <v>-8.789999999999992</v>
      </c>
      <c r="I399" s="14">
        <v>1</v>
      </c>
      <c r="J399" s="46">
        <f t="shared" si="21"/>
        <v>1024499.3491890215</v>
      </c>
      <c r="K399" s="35">
        <f>(J399-MAX(J$42:J399))/MAX(J$42:J399)</f>
        <v>-8.6183994853867477E-2</v>
      </c>
      <c r="L399" s="3"/>
    </row>
    <row r="400" spans="1:16" x14ac:dyDescent="0.3">
      <c r="A400" s="2" t="s">
        <v>3324</v>
      </c>
      <c r="B400" s="1">
        <v>17983</v>
      </c>
      <c r="C400" s="1">
        <v>0</v>
      </c>
      <c r="D400" s="1">
        <v>1</v>
      </c>
      <c r="E400" s="34">
        <f>(B400-MAX(B$42:B400))/MAX(B$42:B400)</f>
        <v>-0.23522157012843412</v>
      </c>
      <c r="F400" s="49">
        <v>-87.37</v>
      </c>
      <c r="G400" s="4" t="str">
        <f>IF(F400&lt;=H$1, "침체", IF(F400&gt;=G$1, "과열", ""))</f>
        <v/>
      </c>
      <c r="H400" s="8">
        <f t="shared" si="23"/>
        <v>97.32</v>
      </c>
      <c r="I400" s="13">
        <f>I399-$I$1</f>
        <v>0.99985000000000002</v>
      </c>
      <c r="J400" s="17">
        <f t="shared" si="21"/>
        <v>1024345.6742866432</v>
      </c>
      <c r="K400" s="36">
        <f>(J400-MAX(J$42:J400))/MAX(J$42:J400)</f>
        <v>-8.6321067254639394E-2</v>
      </c>
      <c r="L400" s="8"/>
    </row>
    <row r="401" spans="1:16" x14ac:dyDescent="0.3">
      <c r="A401" s="2" t="s">
        <v>3323</v>
      </c>
      <c r="B401" s="1">
        <v>17789</v>
      </c>
      <c r="C401" s="1">
        <v>0</v>
      </c>
      <c r="D401" s="1">
        <v>1</v>
      </c>
      <c r="E401" s="34">
        <f>(B401-MAX(B$42:B401))/MAX(B$42:B401)</f>
        <v>-0.24347197414306371</v>
      </c>
      <c r="F401" s="49">
        <v>-61.43</v>
      </c>
      <c r="G401" s="4" t="str">
        <f>IF(F401&lt;=H$1, "침체", IF(F401&gt;=G$1, "과열", ""))</f>
        <v/>
      </c>
      <c r="H401" s="3">
        <f t="shared" si="23"/>
        <v>25.940000000000005</v>
      </c>
      <c r="I401" s="16">
        <f t="shared" ref="I401:I409" si="24">B401/B400</f>
        <v>0.98921203358727683</v>
      </c>
      <c r="J401" s="46">
        <f t="shared" si="21"/>
        <v>1013295.0675574206</v>
      </c>
      <c r="K401" s="35">
        <f>(J401-MAX(J$42:J401))/MAX(J$42:J401)</f>
        <v>-9.6177804893109092E-2</v>
      </c>
      <c r="L401" s="3"/>
    </row>
    <row r="402" spans="1:16" x14ac:dyDescent="0.3">
      <c r="A402" s="2" t="s">
        <v>3322</v>
      </c>
      <c r="B402" s="1">
        <v>18300</v>
      </c>
      <c r="C402" s="1">
        <v>0</v>
      </c>
      <c r="D402" s="1">
        <v>0</v>
      </c>
      <c r="E402" s="34">
        <f>(B402-MAX(B$42:B402))/MAX(B$42:B402)</f>
        <v>-0.22174023985710639</v>
      </c>
      <c r="F402" s="49">
        <v>-36.92</v>
      </c>
      <c r="G402" s="4" t="str">
        <f>IF(F402&lt;=H$1, "침체", IF(F402&gt;=G$1, "과열", ""))</f>
        <v/>
      </c>
      <c r="H402" s="3">
        <f t="shared" si="23"/>
        <v>24.509999999999998</v>
      </c>
      <c r="I402" s="16">
        <f t="shared" si="24"/>
        <v>1.0287256169542975</v>
      </c>
      <c r="J402" s="46">
        <f t="shared" si="21"/>
        <v>1042402.5935297541</v>
      </c>
      <c r="K402" s="35">
        <f>(J402-MAX(J$42:J402))/MAX(J$42:J402)</f>
        <v>-7.0214954721676173E-2</v>
      </c>
      <c r="L402" s="3"/>
    </row>
    <row r="403" spans="1:16" x14ac:dyDescent="0.3">
      <c r="A403" s="2" t="s">
        <v>3321</v>
      </c>
      <c r="B403" s="1">
        <v>18316</v>
      </c>
      <c r="C403" s="1">
        <v>0</v>
      </c>
      <c r="D403" s="1">
        <v>0</v>
      </c>
      <c r="E403" s="34">
        <f>(B403-MAX(B$42:B403))/MAX(B$42:B403)</f>
        <v>-0.22105979416517818</v>
      </c>
      <c r="F403" s="49">
        <v>-16.64</v>
      </c>
      <c r="G403" s="4" t="str">
        <f>IF(F403&lt;=H$1, "침체", IF(F403&gt;=G$1, "과열", ""))</f>
        <v/>
      </c>
      <c r="H403" s="3">
        <f t="shared" si="23"/>
        <v>20.28</v>
      </c>
      <c r="I403" s="16">
        <f t="shared" si="24"/>
        <v>1.0008743169398908</v>
      </c>
      <c r="J403" s="46">
        <f t="shared" si="21"/>
        <v>1043313.9837754633</v>
      </c>
      <c r="K403" s="35">
        <f>(J403-MAX(J$42:J403))/MAX(J$42:J403)</f>
        <v>-6.940202790613216E-2</v>
      </c>
      <c r="L403" s="3"/>
    </row>
    <row r="404" spans="1:16" x14ac:dyDescent="0.3">
      <c r="A404" s="2" t="s">
        <v>3320</v>
      </c>
      <c r="B404" s="1">
        <v>17694</v>
      </c>
      <c r="C404" s="1">
        <v>0</v>
      </c>
      <c r="D404" s="1">
        <v>1</v>
      </c>
      <c r="E404" s="34">
        <f>(B404-MAX(B$42:B404))/MAX(B$42:B404)</f>
        <v>-0.24751212043888748</v>
      </c>
      <c r="F404" s="49">
        <v>-94.63</v>
      </c>
      <c r="G404" s="4" t="str">
        <f>IF(F404&lt;=H$1, "침체", IF(F404&gt;=G$1, "과열", ""))</f>
        <v/>
      </c>
      <c r="H404" s="3">
        <f t="shared" si="23"/>
        <v>-77.989999999999995</v>
      </c>
      <c r="I404" s="16">
        <f t="shared" si="24"/>
        <v>0.96604062022275605</v>
      </c>
      <c r="J404" s="46">
        <f t="shared" si="21"/>
        <v>1007883.687973523</v>
      </c>
      <c r="K404" s="35">
        <f>(J404-MAX(J$42:J404))/MAX(J$42:J404)</f>
        <v>-0.10100455786040086</v>
      </c>
      <c r="L404" s="3"/>
    </row>
    <row r="405" spans="1:16" x14ac:dyDescent="0.3">
      <c r="A405" s="2" t="s">
        <v>3319</v>
      </c>
      <c r="B405" s="1">
        <v>17357</v>
      </c>
      <c r="C405" s="1">
        <v>0</v>
      </c>
      <c r="D405" s="1">
        <v>1</v>
      </c>
      <c r="E405" s="34">
        <f>(B405-MAX(B$42:B405))/MAX(B$42:B405)</f>
        <v>-0.26184400782512546</v>
      </c>
      <c r="F405" s="49">
        <v>-87.62</v>
      </c>
      <c r="G405" s="4" t="str">
        <f>IF(F405&lt;=H$1, "침체", IF(F405&gt;=G$1, "과열", ""))</f>
        <v/>
      </c>
      <c r="H405" s="3">
        <f t="shared" si="23"/>
        <v>7.0099999999999909</v>
      </c>
      <c r="I405" s="16">
        <f t="shared" si="24"/>
        <v>0.98095399570475872</v>
      </c>
      <c r="J405" s="46">
        <f t="shared" si="21"/>
        <v>988687.53092327574</v>
      </c>
      <c r="K405" s="35">
        <f>(J405-MAX(J$42:J405))/MAX(J$42:J405)</f>
        <v>-0.11812682891279397</v>
      </c>
      <c r="L405" s="3"/>
    </row>
    <row r="406" spans="1:16" x14ac:dyDescent="0.3">
      <c r="A406" s="2" t="s">
        <v>3318</v>
      </c>
      <c r="B406" s="1">
        <v>17825</v>
      </c>
      <c r="C406" s="1">
        <v>0</v>
      </c>
      <c r="D406" s="1">
        <v>0</v>
      </c>
      <c r="E406" s="34">
        <f>(B406-MAX(B$42:B406))/MAX(B$42:B406)</f>
        <v>-0.24194097133622522</v>
      </c>
      <c r="F406" s="49">
        <v>-27.16</v>
      </c>
      <c r="G406" s="4" t="str">
        <f>IF(F406&lt;=H$1, "침체", IF(F406&gt;=G$1, "과열", ""))</f>
        <v/>
      </c>
      <c r="H406" s="3">
        <f t="shared" si="23"/>
        <v>60.460000000000008</v>
      </c>
      <c r="I406" s="16">
        <f t="shared" si="24"/>
        <v>1.0269631848821801</v>
      </c>
      <c r="J406" s="46">
        <f t="shared" si="21"/>
        <v>1015345.6956102662</v>
      </c>
      <c r="K406" s="35">
        <f>(J406-MAX(J$42:J406))/MAX(J$42:J406)</f>
        <v>-9.4348719558135188E-2</v>
      </c>
      <c r="L406" s="3"/>
    </row>
    <row r="407" spans="1:16" x14ac:dyDescent="0.3">
      <c r="A407" s="2" t="s">
        <v>3317</v>
      </c>
      <c r="B407" s="1">
        <v>18339</v>
      </c>
      <c r="C407" s="1">
        <v>0</v>
      </c>
      <c r="D407" s="1">
        <v>0</v>
      </c>
      <c r="E407" s="34">
        <f>(B407-MAX(B$42:B407))/MAX(B$42:B407)</f>
        <v>-0.22008165348303138</v>
      </c>
      <c r="F407" s="49">
        <v>47.16</v>
      </c>
      <c r="G407" s="4" t="str">
        <f>IF(F407&lt;=H$1, "침체", IF(F407&gt;=G$1, "과열", ""))</f>
        <v/>
      </c>
      <c r="H407" s="3">
        <f t="shared" si="23"/>
        <v>74.319999999999993</v>
      </c>
      <c r="I407" s="16">
        <f t="shared" si="24"/>
        <v>1.0288359046283311</v>
      </c>
      <c r="J407" s="46">
        <f t="shared" si="21"/>
        <v>1044624.1072536703</v>
      </c>
      <c r="K407" s="35">
        <f>(J407-MAX(J$42:J407))/MAX(J$42:J407)</f>
        <v>-6.8233445608787607E-2</v>
      </c>
      <c r="L407" s="3"/>
    </row>
    <row r="408" spans="1:16" x14ac:dyDescent="0.3">
      <c r="A408" s="2" t="s">
        <v>3316</v>
      </c>
      <c r="B408" s="1">
        <v>18363</v>
      </c>
      <c r="C408" s="1">
        <v>0</v>
      </c>
      <c r="D408" s="1">
        <v>0</v>
      </c>
      <c r="E408" s="34">
        <f>(B408-MAX(B$42:B408))/MAX(B$42:B408)</f>
        <v>-0.21906098494513906</v>
      </c>
      <c r="F408" s="49">
        <v>93.42</v>
      </c>
      <c r="G408" s="4" t="str">
        <f>IF(F408&lt;=H$1, "침체", IF(F408&gt;=G$1, "과열", ""))</f>
        <v>과열</v>
      </c>
      <c r="H408" s="3">
        <f t="shared" si="23"/>
        <v>46.260000000000005</v>
      </c>
      <c r="I408" s="16">
        <f t="shared" si="24"/>
        <v>1.0013086864060199</v>
      </c>
      <c r="J408" s="46">
        <f t="shared" si="21"/>
        <v>1045991.1926222339</v>
      </c>
      <c r="K408" s="35">
        <f>(J408-MAX(J$42:J408))/MAX(J$42:J408)</f>
        <v>-6.7014055385471838E-2</v>
      </c>
      <c r="L408" s="3"/>
    </row>
    <row r="409" spans="1:16" x14ac:dyDescent="0.3">
      <c r="A409" s="2" t="s">
        <v>3315</v>
      </c>
      <c r="B409" s="1">
        <v>18692</v>
      </c>
      <c r="C409" s="1">
        <v>1</v>
      </c>
      <c r="D409" s="1">
        <v>0</v>
      </c>
      <c r="E409" s="34">
        <f>(B409-MAX(B$42:B409))/MAX(B$42:B409)</f>
        <v>-0.2050693204048652</v>
      </c>
      <c r="F409" s="49">
        <v>152.78</v>
      </c>
      <c r="G409" s="4" t="str">
        <f>IF(F409&lt;=H$1, "침체", IF(F409&gt;=G$1, "과열", ""))</f>
        <v>과열</v>
      </c>
      <c r="H409" s="3">
        <f t="shared" si="23"/>
        <v>59.36</v>
      </c>
      <c r="I409" s="16">
        <f t="shared" si="24"/>
        <v>1.0179164624516692</v>
      </c>
      <c r="J409" s="46">
        <f t="shared" si="21"/>
        <v>1064731.6545496269</v>
      </c>
      <c r="K409" s="35">
        <f>(J409-MAX(J$42:J409))/MAX(J$42:J409)</f>
        <v>-5.0298247740850476E-2</v>
      </c>
      <c r="L409" s="3"/>
    </row>
    <row r="410" spans="1:16" x14ac:dyDescent="0.3">
      <c r="A410" s="2" t="s">
        <v>3314</v>
      </c>
      <c r="B410" s="1">
        <v>18835</v>
      </c>
      <c r="C410" s="1">
        <v>1</v>
      </c>
      <c r="D410" s="1">
        <v>0</v>
      </c>
      <c r="E410" s="34">
        <f>(B410-MAX(B$42:B410))/MAX(B$42:B410)</f>
        <v>-0.19898783703325679</v>
      </c>
      <c r="F410" s="49">
        <v>121.42</v>
      </c>
      <c r="G410" s="4" t="str">
        <f>IF(F410&lt;=H$1, "침체", IF(F410&gt;=G$1, "과열", ""))</f>
        <v>과열</v>
      </c>
      <c r="H410" s="8">
        <f t="shared" si="23"/>
        <v>-31.36</v>
      </c>
      <c r="I410" s="13">
        <f>B410/B409-$I$1-$J$1</f>
        <v>1.0050003316927028</v>
      </c>
      <c r="J410" s="17">
        <f t="shared" si="21"/>
        <v>1070055.6659860951</v>
      </c>
      <c r="K410" s="36">
        <f>(J410-MAX(J$42:J410))/MAX(J$42:J410)</f>
        <v>-4.5549423970413817E-2</v>
      </c>
      <c r="L410" s="13">
        <f>J410/J399-1</f>
        <v>4.4466906526719807E-2</v>
      </c>
      <c r="M410" s="4" t="str">
        <f>IF(L410&gt;=0, "Win", "Lose")</f>
        <v>Win</v>
      </c>
      <c r="N410" s="16">
        <f>J410/$L$1-1</f>
        <v>7.0055665986095139E-2</v>
      </c>
      <c r="O410" s="16">
        <f>(B410-(B410*($I$1+$J$1+$I$1)))/B$42-1</f>
        <v>6.820576693397018E-2</v>
      </c>
      <c r="P410" s="3" t="s">
        <v>3726</v>
      </c>
    </row>
    <row r="411" spans="1:16" x14ac:dyDescent="0.3">
      <c r="A411" s="2" t="s">
        <v>3313</v>
      </c>
      <c r="B411" s="1">
        <v>18942</v>
      </c>
      <c r="C411" s="1">
        <v>1</v>
      </c>
      <c r="D411" s="1">
        <v>0</v>
      </c>
      <c r="E411" s="34">
        <f>(B411-MAX(B$42:B411))/MAX(B$42:B411)</f>
        <v>-0.19443735646848687</v>
      </c>
      <c r="F411" s="49">
        <v>144.49</v>
      </c>
      <c r="G411" s="4" t="str">
        <f>IF(F411&lt;=H$1, "침체", IF(F411&gt;=G$1, "과열", ""))</f>
        <v>과열</v>
      </c>
      <c r="H411" s="3">
        <f t="shared" si="23"/>
        <v>23.070000000000007</v>
      </c>
      <c r="I411" s="14">
        <v>1</v>
      </c>
      <c r="J411" s="46">
        <f t="shared" si="21"/>
        <v>1070055.6659860951</v>
      </c>
      <c r="K411" s="35">
        <f>(J411-MAX(J$42:J411))/MAX(J$42:J411)</f>
        <v>-4.5549423970413817E-2</v>
      </c>
      <c r="L411" s="3"/>
    </row>
    <row r="412" spans="1:16" x14ac:dyDescent="0.3">
      <c r="A412" s="2" t="s">
        <v>3312</v>
      </c>
      <c r="B412" s="1">
        <v>19048</v>
      </c>
      <c r="C412" s="1">
        <v>1</v>
      </c>
      <c r="D412" s="1">
        <v>0</v>
      </c>
      <c r="E412" s="34">
        <f>(B412-MAX(B$42:B412))/MAX(B$42:B412)</f>
        <v>-0.18992940375946243</v>
      </c>
      <c r="F412" s="49">
        <v>112.37</v>
      </c>
      <c r="G412" s="4" t="str">
        <f>IF(F412&lt;=H$1, "침체", IF(F412&gt;=G$1, "과열", ""))</f>
        <v>과열</v>
      </c>
      <c r="H412" s="3">
        <f t="shared" si="23"/>
        <v>-32.120000000000005</v>
      </c>
      <c r="I412" s="14">
        <v>1</v>
      </c>
      <c r="J412" s="46">
        <f t="shared" si="21"/>
        <v>1070055.6659860951</v>
      </c>
      <c r="K412" s="35">
        <f>(J412-MAX(J$42:J412))/MAX(J$42:J412)</f>
        <v>-4.5549423970413817E-2</v>
      </c>
      <c r="L412" s="3"/>
    </row>
    <row r="413" spans="1:16" x14ac:dyDescent="0.3">
      <c r="A413" s="2" t="s">
        <v>3311</v>
      </c>
      <c r="B413" s="1">
        <v>19342</v>
      </c>
      <c r="C413" s="1">
        <v>1</v>
      </c>
      <c r="D413" s="1">
        <v>0</v>
      </c>
      <c r="E413" s="34">
        <f>(B413-MAX(B$42:B413))/MAX(B$42:B413)</f>
        <v>-0.17742621417028154</v>
      </c>
      <c r="F413" s="49">
        <v>131.57</v>
      </c>
      <c r="G413" s="4" t="str">
        <f>IF(F413&lt;=H$1, "침체", IF(F413&gt;=G$1, "과열", ""))</f>
        <v>과열</v>
      </c>
      <c r="H413" s="3">
        <f t="shared" si="23"/>
        <v>19.199999999999989</v>
      </c>
      <c r="I413" s="14">
        <v>1</v>
      </c>
      <c r="J413" s="46">
        <f t="shared" si="21"/>
        <v>1070055.6659860951</v>
      </c>
      <c r="K413" s="35">
        <f>(J413-MAX(J$42:J413))/MAX(J$42:J413)</f>
        <v>-4.5549423970413817E-2</v>
      </c>
      <c r="L413" s="3"/>
    </row>
    <row r="414" spans="1:16" x14ac:dyDescent="0.3">
      <c r="A414" s="2" t="s">
        <v>3310</v>
      </c>
      <c r="B414" s="1">
        <v>19029</v>
      </c>
      <c r="C414" s="1">
        <v>0</v>
      </c>
      <c r="D414" s="1">
        <v>0</v>
      </c>
      <c r="E414" s="34">
        <f>(B414-MAX(B$42:B414))/MAX(B$42:B414)</f>
        <v>-0.19073743301862719</v>
      </c>
      <c r="F414" s="49">
        <v>75.709999999999994</v>
      </c>
      <c r="G414" s="4" t="str">
        <f>IF(F414&lt;=H$1, "침체", IF(F414&gt;=G$1, "과열", ""))</f>
        <v/>
      </c>
      <c r="H414" s="3">
        <f t="shared" si="23"/>
        <v>-55.86</v>
      </c>
      <c r="I414" s="14">
        <v>1</v>
      </c>
      <c r="J414" s="46">
        <f t="shared" si="21"/>
        <v>1070055.6659860951</v>
      </c>
      <c r="K414" s="35">
        <f>(J414-MAX(J$42:J414))/MAX(J$42:J414)</f>
        <v>-4.5549423970413817E-2</v>
      </c>
      <c r="L414" s="3"/>
    </row>
    <row r="415" spans="1:16" x14ac:dyDescent="0.3">
      <c r="A415" s="2" t="s">
        <v>3309</v>
      </c>
      <c r="B415" s="1">
        <v>19274</v>
      </c>
      <c r="C415" s="1">
        <v>0</v>
      </c>
      <c r="D415" s="1">
        <v>0</v>
      </c>
      <c r="E415" s="34">
        <f>(B415-MAX(B$42:B415))/MAX(B$42:B415)</f>
        <v>-0.18031810836097645</v>
      </c>
      <c r="F415" s="49">
        <v>79.83</v>
      </c>
      <c r="G415" s="4" t="str">
        <f>IF(F415&lt;=H$1, "침체", IF(F415&gt;=G$1, "과열", ""))</f>
        <v/>
      </c>
      <c r="H415" s="3">
        <f t="shared" si="23"/>
        <v>4.1200000000000045</v>
      </c>
      <c r="I415" s="14">
        <v>1</v>
      </c>
      <c r="J415" s="46">
        <f t="shared" si="21"/>
        <v>1070055.6659860951</v>
      </c>
      <c r="K415" s="35">
        <f>(J415-MAX(J$42:J415))/MAX(J$42:J415)</f>
        <v>-4.5549423970413817E-2</v>
      </c>
      <c r="L415" s="3"/>
    </row>
    <row r="416" spans="1:16" x14ac:dyDescent="0.3">
      <c r="A416" s="2" t="s">
        <v>3308</v>
      </c>
      <c r="B416" s="1">
        <v>18739</v>
      </c>
      <c r="C416" s="1">
        <v>0</v>
      </c>
      <c r="D416" s="1">
        <v>0</v>
      </c>
      <c r="E416" s="34">
        <f>(B416-MAX(B$42:B416))/MAX(B$42:B416)</f>
        <v>-0.20307051118482605</v>
      </c>
      <c r="F416" s="49">
        <v>45.69</v>
      </c>
      <c r="G416" s="4" t="str">
        <f>IF(F416&lt;=H$1, "침체", IF(F416&gt;=G$1, "과열", ""))</f>
        <v/>
      </c>
      <c r="H416" s="3">
        <f t="shared" si="23"/>
        <v>-34.14</v>
      </c>
      <c r="I416" s="14">
        <v>1</v>
      </c>
      <c r="J416" s="46">
        <f t="shared" si="21"/>
        <v>1070055.6659860951</v>
      </c>
      <c r="K416" s="35">
        <f>(J416-MAX(J$42:J416))/MAX(J$42:J416)</f>
        <v>-4.5549423970413817E-2</v>
      </c>
      <c r="L416" s="3"/>
    </row>
    <row r="417" spans="1:12" x14ac:dyDescent="0.3">
      <c r="A417" s="2" t="s">
        <v>3307</v>
      </c>
      <c r="B417" s="1">
        <v>19052</v>
      </c>
      <c r="C417" s="1">
        <v>0</v>
      </c>
      <c r="D417" s="1">
        <v>0</v>
      </c>
      <c r="E417" s="34">
        <f>(B417-MAX(B$42:B417))/MAX(B$42:B417)</f>
        <v>-0.1897592923364804</v>
      </c>
      <c r="F417" s="49">
        <v>36.72</v>
      </c>
      <c r="G417" s="4" t="str">
        <f>IF(F417&lt;=H$1, "침체", IF(F417&gt;=G$1, "과열", ""))</f>
        <v/>
      </c>
      <c r="H417" s="3">
        <f t="shared" si="23"/>
        <v>-8.9699999999999989</v>
      </c>
      <c r="I417" s="14">
        <v>1</v>
      </c>
      <c r="J417" s="46">
        <f t="shared" si="21"/>
        <v>1070055.6659860951</v>
      </c>
      <c r="K417" s="35">
        <f>(J417-MAX(J$42:J417))/MAX(J$42:J417)</f>
        <v>-4.5549423970413817E-2</v>
      </c>
      <c r="L417" s="3"/>
    </row>
    <row r="418" spans="1:12" x14ac:dyDescent="0.3">
      <c r="A418" s="2" t="s">
        <v>3306</v>
      </c>
      <c r="B418" s="1">
        <v>19726</v>
      </c>
      <c r="C418" s="1">
        <v>1</v>
      </c>
      <c r="D418" s="1">
        <v>0</v>
      </c>
      <c r="E418" s="34">
        <f>(B418-MAX(B$42:B418))/MAX(B$42:B418)</f>
        <v>-0.16109551756400442</v>
      </c>
      <c r="F418" s="49">
        <v>167.12</v>
      </c>
      <c r="G418" s="4" t="str">
        <f>IF(F418&lt;=H$1, "침체", IF(F418&gt;=G$1, "과열", ""))</f>
        <v>과열</v>
      </c>
      <c r="H418" s="3">
        <f t="shared" si="23"/>
        <v>130.4</v>
      </c>
      <c r="I418" s="14">
        <v>1</v>
      </c>
      <c r="J418" s="46">
        <f t="shared" si="21"/>
        <v>1070055.6659860951</v>
      </c>
      <c r="K418" s="35">
        <f>(J418-MAX(J$42:J418))/MAX(J$42:J418)</f>
        <v>-4.5549423970413817E-2</v>
      </c>
      <c r="L418" s="3"/>
    </row>
    <row r="419" spans="1:12" x14ac:dyDescent="0.3">
      <c r="A419" s="2" t="s">
        <v>3305</v>
      </c>
      <c r="B419" s="1">
        <v>19674</v>
      </c>
      <c r="C419" s="1">
        <v>0</v>
      </c>
      <c r="D419" s="1">
        <v>0</v>
      </c>
      <c r="E419" s="34">
        <f>(B419-MAX(B$42:B419))/MAX(B$42:B419)</f>
        <v>-0.16330696606277112</v>
      </c>
      <c r="F419" s="49">
        <v>165.8</v>
      </c>
      <c r="G419" s="4" t="str">
        <f>IF(F419&lt;=H$1, "침체", IF(F419&gt;=G$1, "과열", ""))</f>
        <v>과열</v>
      </c>
      <c r="H419" s="3">
        <f t="shared" si="23"/>
        <v>-1.3199999999999932</v>
      </c>
      <c r="I419" s="14">
        <v>1</v>
      </c>
      <c r="J419" s="46">
        <f t="shared" si="21"/>
        <v>1070055.6659860951</v>
      </c>
      <c r="K419" s="35">
        <f>(J419-MAX(J$42:J419))/MAX(J$42:J419)</f>
        <v>-4.5549423970413817E-2</v>
      </c>
      <c r="L419" s="3"/>
    </row>
    <row r="420" spans="1:12" x14ac:dyDescent="0.3">
      <c r="A420" s="2" t="s">
        <v>3304</v>
      </c>
      <c r="B420" s="1">
        <v>19706</v>
      </c>
      <c r="C420" s="1">
        <v>0</v>
      </c>
      <c r="D420" s="1">
        <v>0</v>
      </c>
      <c r="E420" s="34">
        <f>(B420-MAX(B$42:B420))/MAX(B$42:B420)</f>
        <v>-0.1619460746789147</v>
      </c>
      <c r="F420" s="49">
        <v>114.5</v>
      </c>
      <c r="G420" s="4" t="str">
        <f>IF(F420&lt;=H$1, "침체", IF(F420&gt;=G$1, "과열", ""))</f>
        <v>과열</v>
      </c>
      <c r="H420" s="3">
        <f t="shared" si="23"/>
        <v>-51.300000000000011</v>
      </c>
      <c r="I420" s="14">
        <v>1</v>
      </c>
      <c r="J420" s="46">
        <f t="shared" si="21"/>
        <v>1070055.6659860951</v>
      </c>
      <c r="K420" s="35">
        <f>(J420-MAX(J$42:J420))/MAX(J$42:J420)</f>
        <v>-4.5549423970413817E-2</v>
      </c>
      <c r="L420" s="3"/>
    </row>
    <row r="421" spans="1:12" x14ac:dyDescent="0.3">
      <c r="A421" s="2" t="s">
        <v>3303</v>
      </c>
      <c r="B421" s="1">
        <v>20043</v>
      </c>
      <c r="C421" s="1">
        <v>1</v>
      </c>
      <c r="D421" s="1">
        <v>0</v>
      </c>
      <c r="E421" s="34">
        <f>(B421-MAX(B$42:B421))/MAX(B$42:B421)</f>
        <v>-0.1476141872926767</v>
      </c>
      <c r="F421" s="49">
        <v>144.11000000000001</v>
      </c>
      <c r="G421" s="4" t="str">
        <f>IF(F421&lt;=H$1, "침체", IF(F421&gt;=G$1, "과열", ""))</f>
        <v>과열</v>
      </c>
      <c r="H421" s="3">
        <f t="shared" si="23"/>
        <v>29.610000000000014</v>
      </c>
      <c r="I421" s="14">
        <v>1</v>
      </c>
      <c r="J421" s="46">
        <f t="shared" si="21"/>
        <v>1070055.6659860951</v>
      </c>
      <c r="K421" s="35">
        <f>(J421-MAX(J$42:J421))/MAX(J$42:J421)</f>
        <v>-4.5549423970413817E-2</v>
      </c>
      <c r="L421" s="3"/>
    </row>
    <row r="422" spans="1:12" x14ac:dyDescent="0.3">
      <c r="A422" s="2" t="s">
        <v>3302</v>
      </c>
      <c r="B422" s="1">
        <v>20134</v>
      </c>
      <c r="C422" s="1">
        <v>1</v>
      </c>
      <c r="D422" s="1">
        <v>0</v>
      </c>
      <c r="E422" s="34">
        <f>(B422-MAX(B$42:B422))/MAX(B$42:B422)</f>
        <v>-0.14374415241983499</v>
      </c>
      <c r="F422" s="49">
        <v>159.91999999999999</v>
      </c>
      <c r="G422" s="4" t="str">
        <f>IF(F422&lt;=H$1, "침체", IF(F422&gt;=G$1, "과열", ""))</f>
        <v>과열</v>
      </c>
      <c r="H422" s="3">
        <f t="shared" si="23"/>
        <v>15.809999999999974</v>
      </c>
      <c r="I422" s="14">
        <v>1</v>
      </c>
      <c r="J422" s="46">
        <f t="shared" si="21"/>
        <v>1070055.6659860951</v>
      </c>
      <c r="K422" s="35">
        <f>(J422-MAX(J$42:J422))/MAX(J$42:J422)</f>
        <v>-4.5549423970413817E-2</v>
      </c>
      <c r="L422" s="3"/>
    </row>
    <row r="423" spans="1:12" x14ac:dyDescent="0.3">
      <c r="A423" s="2" t="s">
        <v>3301</v>
      </c>
      <c r="B423" s="1">
        <v>19971</v>
      </c>
      <c r="C423" s="1">
        <v>0</v>
      </c>
      <c r="D423" s="1">
        <v>0</v>
      </c>
      <c r="E423" s="34">
        <f>(B423-MAX(B$42:B423))/MAX(B$42:B423)</f>
        <v>-0.15067619290635367</v>
      </c>
      <c r="F423" s="49">
        <v>96.79</v>
      </c>
      <c r="G423" s="4" t="str">
        <f>IF(F423&lt;=H$1, "침체", IF(F423&gt;=G$1, "과열", ""))</f>
        <v>과열</v>
      </c>
      <c r="H423" s="3">
        <f t="shared" si="23"/>
        <v>-63.129999999999981</v>
      </c>
      <c r="I423" s="14">
        <v>1</v>
      </c>
      <c r="J423" s="46">
        <f t="shared" si="21"/>
        <v>1070055.6659860951</v>
      </c>
      <c r="K423" s="35">
        <f>(J423-MAX(J$42:J423))/MAX(J$42:J423)</f>
        <v>-4.5549423970413817E-2</v>
      </c>
      <c r="L423" s="3"/>
    </row>
    <row r="424" spans="1:12" x14ac:dyDescent="0.3">
      <c r="A424" s="2" t="s">
        <v>3300</v>
      </c>
      <c r="B424" s="1">
        <v>19904</v>
      </c>
      <c r="C424" s="1">
        <v>0</v>
      </c>
      <c r="D424" s="1">
        <v>0</v>
      </c>
      <c r="E424" s="34">
        <f>(B424-MAX(B$42:B424))/MAX(B$42:B424)</f>
        <v>-0.15352555924130307</v>
      </c>
      <c r="F424" s="49">
        <v>64.989999999999995</v>
      </c>
      <c r="G424" s="4" t="str">
        <f>IF(F424&lt;=H$1, "침체", IF(F424&gt;=G$1, "과열", ""))</f>
        <v/>
      </c>
      <c r="H424" s="3">
        <f t="shared" si="23"/>
        <v>-31.800000000000011</v>
      </c>
      <c r="I424" s="14">
        <v>1</v>
      </c>
      <c r="J424" s="46">
        <f t="shared" si="21"/>
        <v>1070055.6659860951</v>
      </c>
      <c r="K424" s="35">
        <f>(J424-MAX(J$42:J424))/MAX(J$42:J424)</f>
        <v>-4.5549423970413817E-2</v>
      </c>
      <c r="L424" s="3"/>
    </row>
    <row r="425" spans="1:12" x14ac:dyDescent="0.3">
      <c r="A425" s="2" t="s">
        <v>3299</v>
      </c>
      <c r="B425" s="1">
        <v>19754</v>
      </c>
      <c r="C425" s="1">
        <v>0</v>
      </c>
      <c r="D425" s="1">
        <v>0</v>
      </c>
      <c r="E425" s="34">
        <f>(B425-MAX(B$42:B425))/MAX(B$42:B425)</f>
        <v>-0.15990473760313004</v>
      </c>
      <c r="F425" s="49">
        <v>10.74</v>
      </c>
      <c r="G425" s="4" t="str">
        <f>IF(F425&lt;=H$1, "침체", IF(F425&gt;=G$1, "과열", ""))</f>
        <v/>
      </c>
      <c r="H425" s="3">
        <f t="shared" si="23"/>
        <v>-54.249999999999993</v>
      </c>
      <c r="I425" s="14">
        <v>1</v>
      </c>
      <c r="J425" s="46">
        <f t="shared" si="21"/>
        <v>1070055.6659860951</v>
      </c>
      <c r="K425" s="35">
        <f>(J425-MAX(J$42:J425))/MAX(J$42:J425)</f>
        <v>-4.5549423970413817E-2</v>
      </c>
      <c r="L425" s="3"/>
    </row>
    <row r="426" spans="1:12" x14ac:dyDescent="0.3">
      <c r="A426" s="2" t="s">
        <v>3298</v>
      </c>
      <c r="B426" s="1">
        <v>19429</v>
      </c>
      <c r="C426" s="1">
        <v>0</v>
      </c>
      <c r="D426" s="1">
        <v>1</v>
      </c>
      <c r="E426" s="34">
        <f>(B426-MAX(B$42:B426))/MAX(B$42:B426)</f>
        <v>-0.17372629072042187</v>
      </c>
      <c r="F426" s="49">
        <v>-23.29</v>
      </c>
      <c r="G426" s="4" t="str">
        <f>IF(F426&lt;=H$1, "침체", IF(F426&gt;=G$1, "과열", ""))</f>
        <v/>
      </c>
      <c r="H426" s="3">
        <f t="shared" si="23"/>
        <v>-34.03</v>
      </c>
      <c r="I426" s="14">
        <v>1</v>
      </c>
      <c r="J426" s="46">
        <f t="shared" si="21"/>
        <v>1070055.6659860951</v>
      </c>
      <c r="K426" s="35">
        <f>(J426-MAX(J$42:J426))/MAX(J$42:J426)</f>
        <v>-4.5549423970413817E-2</v>
      </c>
      <c r="L426" s="3"/>
    </row>
    <row r="427" spans="1:12" x14ac:dyDescent="0.3">
      <c r="A427" s="2" t="s">
        <v>3297</v>
      </c>
      <c r="B427" s="1">
        <v>20078</v>
      </c>
      <c r="C427" s="1">
        <v>0</v>
      </c>
      <c r="D427" s="1">
        <v>0</v>
      </c>
      <c r="E427" s="34">
        <f>(B427-MAX(B$42:B427))/MAX(B$42:B427)</f>
        <v>-0.14612571234158372</v>
      </c>
      <c r="F427" s="49">
        <v>72.87</v>
      </c>
      <c r="G427" s="4" t="str">
        <f>IF(F427&lt;=H$1, "침체", IF(F427&gt;=G$1, "과열", ""))</f>
        <v/>
      </c>
      <c r="H427" s="3">
        <f t="shared" si="23"/>
        <v>96.16</v>
      </c>
      <c r="I427" s="14">
        <v>1</v>
      </c>
      <c r="J427" s="46">
        <f t="shared" si="21"/>
        <v>1070055.6659860951</v>
      </c>
      <c r="K427" s="35">
        <f>(J427-MAX(J$42:J427))/MAX(J$42:J427)</f>
        <v>-4.5549423970413817E-2</v>
      </c>
      <c r="L427" s="3"/>
    </row>
    <row r="428" spans="1:12" x14ac:dyDescent="0.3">
      <c r="A428" s="2" t="s">
        <v>3296</v>
      </c>
      <c r="B428" s="1">
        <v>19959</v>
      </c>
      <c r="C428" s="1">
        <v>0</v>
      </c>
      <c r="D428" s="1">
        <v>0</v>
      </c>
      <c r="E428" s="34">
        <f>(B428-MAX(B$42:B428))/MAX(B$42:B428)</f>
        <v>-0.15118652717529982</v>
      </c>
      <c r="F428" s="49">
        <v>58.2</v>
      </c>
      <c r="G428" s="4" t="str">
        <f>IF(F428&lt;=H$1, "침체", IF(F428&gt;=G$1, "과열", ""))</f>
        <v/>
      </c>
      <c r="H428" s="3">
        <f t="shared" si="23"/>
        <v>-14.670000000000002</v>
      </c>
      <c r="I428" s="14">
        <v>1</v>
      </c>
      <c r="J428" s="46">
        <f t="shared" ref="J428:J491" si="25">J427*I428</f>
        <v>1070055.6659860951</v>
      </c>
      <c r="K428" s="35">
        <f>(J428-MAX(J$42:J428))/MAX(J$42:J428)</f>
        <v>-4.5549423970413817E-2</v>
      </c>
      <c r="L428" s="3"/>
    </row>
    <row r="429" spans="1:12" x14ac:dyDescent="0.3">
      <c r="A429" s="2" t="s">
        <v>3295</v>
      </c>
      <c r="B429" s="1">
        <v>19777</v>
      </c>
      <c r="C429" s="1">
        <v>0</v>
      </c>
      <c r="D429" s="1">
        <v>0</v>
      </c>
      <c r="E429" s="34">
        <f>(B429-MAX(B$42:B429))/MAX(B$42:B429)</f>
        <v>-0.15892659692098324</v>
      </c>
      <c r="F429" s="49">
        <v>4.96</v>
      </c>
      <c r="G429" s="4" t="str">
        <f>IF(F429&lt;=H$1, "침체", IF(F429&gt;=G$1, "과열", ""))</f>
        <v/>
      </c>
      <c r="H429" s="3">
        <f t="shared" si="23"/>
        <v>-53.24</v>
      </c>
      <c r="I429" s="14">
        <v>1</v>
      </c>
      <c r="J429" s="46">
        <f t="shared" si="25"/>
        <v>1070055.6659860951</v>
      </c>
      <c r="K429" s="35">
        <f>(J429-MAX(J$42:J429))/MAX(J$42:J429)</f>
        <v>-4.5549423970413817E-2</v>
      </c>
      <c r="L429" s="3"/>
    </row>
    <row r="430" spans="1:12" x14ac:dyDescent="0.3">
      <c r="A430" s="2" t="s">
        <v>3294</v>
      </c>
      <c r="B430" s="1">
        <v>19868</v>
      </c>
      <c r="C430" s="1">
        <v>0</v>
      </c>
      <c r="D430" s="1">
        <v>0</v>
      </c>
      <c r="E430" s="34">
        <f>(B430-MAX(B$42:B430))/MAX(B$42:B430)</f>
        <v>-0.15505656204814153</v>
      </c>
      <c r="F430" s="49">
        <v>12.9</v>
      </c>
      <c r="G430" s="4" t="str">
        <f>IF(F430&lt;=H$1, "침체", IF(F430&gt;=G$1, "과열", ""))</f>
        <v/>
      </c>
      <c r="H430" s="3">
        <f t="shared" si="23"/>
        <v>7.94</v>
      </c>
      <c r="I430" s="14">
        <v>1</v>
      </c>
      <c r="J430" s="46">
        <f t="shared" si="25"/>
        <v>1070055.6659860951</v>
      </c>
      <c r="K430" s="35">
        <f>(J430-MAX(J$42:J430))/MAX(J$42:J430)</f>
        <v>-4.5549423970413817E-2</v>
      </c>
      <c r="L430" s="3"/>
    </row>
    <row r="431" spans="1:12" x14ac:dyDescent="0.3">
      <c r="A431" s="2" t="s">
        <v>3293</v>
      </c>
      <c r="B431" s="1">
        <v>18910</v>
      </c>
      <c r="C431" s="1">
        <v>0</v>
      </c>
      <c r="D431" s="1">
        <v>1</v>
      </c>
      <c r="E431" s="34">
        <f>(B431-MAX(B$42:B431))/MAX(B$42:B431)</f>
        <v>-0.19579824785234329</v>
      </c>
      <c r="F431" s="49">
        <v>-216.16</v>
      </c>
      <c r="G431" s="4" t="str">
        <f>IF(F431&lt;=H$1, "침체", IF(F431&gt;=G$1, "과열", ""))</f>
        <v>침체</v>
      </c>
      <c r="H431" s="3">
        <f t="shared" si="23"/>
        <v>-229.06</v>
      </c>
      <c r="I431" s="14">
        <v>1</v>
      </c>
      <c r="J431" s="46">
        <f t="shared" si="25"/>
        <v>1070055.6659860951</v>
      </c>
      <c r="K431" s="35">
        <f>(J431-MAX(J$42:J431))/MAX(J$42:J431)</f>
        <v>-4.5549423970413817E-2</v>
      </c>
      <c r="L431" s="3"/>
    </row>
    <row r="432" spans="1:12" x14ac:dyDescent="0.3">
      <c r="A432" s="2" t="s">
        <v>3292</v>
      </c>
      <c r="B432" s="1">
        <v>19330</v>
      </c>
      <c r="C432" s="1">
        <v>0</v>
      </c>
      <c r="D432" s="1">
        <v>1</v>
      </c>
      <c r="E432" s="34">
        <f>(B432-MAX(B$42:B432))/MAX(B$42:B432)</f>
        <v>-0.17793654843922768</v>
      </c>
      <c r="F432" s="49">
        <v>-148.84</v>
      </c>
      <c r="G432" s="4" t="str">
        <f>IF(F432&lt;=H$1, "침체", IF(F432&gt;=G$1, "과열", ""))</f>
        <v>침체</v>
      </c>
      <c r="H432" s="8">
        <f t="shared" si="23"/>
        <v>67.319999999999993</v>
      </c>
      <c r="I432" s="13">
        <f>I431-$I$1</f>
        <v>0.99985000000000002</v>
      </c>
      <c r="J432" s="17">
        <f t="shared" si="25"/>
        <v>1069895.1576361973</v>
      </c>
      <c r="K432" s="36">
        <f>(J432-MAX(J$42:J432))/MAX(J$42:J432)</f>
        <v>-4.5692591556818159E-2</v>
      </c>
      <c r="L432" s="8"/>
    </row>
    <row r="433" spans="1:16" x14ac:dyDescent="0.3">
      <c r="A433" s="2" t="s">
        <v>3291</v>
      </c>
      <c r="B433" s="1">
        <v>19742</v>
      </c>
      <c r="C433" s="1">
        <v>0</v>
      </c>
      <c r="D433" s="1">
        <v>0</v>
      </c>
      <c r="E433" s="34">
        <f>(B433-MAX(B$42:B433))/MAX(B$42:B433)</f>
        <v>-0.16041507187207621</v>
      </c>
      <c r="F433" s="49">
        <v>-22.79</v>
      </c>
      <c r="G433" s="4" t="str">
        <f>IF(F433&lt;=H$1, "침체", IF(F433&gt;=G$1, "과열", ""))</f>
        <v/>
      </c>
      <c r="H433" s="3">
        <f t="shared" si="23"/>
        <v>126.05000000000001</v>
      </c>
      <c r="I433" s="16">
        <f t="shared" ref="I433:I446" si="26">B433/B432</f>
        <v>1.0213140196585617</v>
      </c>
      <c r="J433" s="46">
        <f t="shared" si="25"/>
        <v>1092698.9240586553</v>
      </c>
      <c r="K433" s="35">
        <f>(J433-MAX(J$42:J433))/MAX(J$42:J433)</f>
        <v>-2.5352464692949009E-2</v>
      </c>
      <c r="L433" s="3"/>
    </row>
    <row r="434" spans="1:16" x14ac:dyDescent="0.3">
      <c r="A434" s="2" t="s">
        <v>3290</v>
      </c>
      <c r="B434" s="1">
        <v>19623</v>
      </c>
      <c r="C434" s="1">
        <v>0</v>
      </c>
      <c r="D434" s="1">
        <v>0</v>
      </c>
      <c r="E434" s="34">
        <f>(B434-MAX(B$42:B434))/MAX(B$42:B434)</f>
        <v>-0.1654758867057923</v>
      </c>
      <c r="F434" s="49">
        <v>-36.93</v>
      </c>
      <c r="G434" s="4" t="str">
        <f>IF(F434&lt;=H$1, "침체", IF(F434&gt;=G$1, "과열", ""))</f>
        <v/>
      </c>
      <c r="H434" s="3">
        <f t="shared" si="23"/>
        <v>-14.14</v>
      </c>
      <c r="I434" s="16">
        <f t="shared" si="26"/>
        <v>0.99397224192077804</v>
      </c>
      <c r="J434" s="46">
        <f t="shared" si="25"/>
        <v>1086112.3992910036</v>
      </c>
      <c r="K434" s="35">
        <f>(J434-MAX(J$42:J434))/MAX(J$42:J434)</f>
        <v>-3.1227404248289844E-2</v>
      </c>
      <c r="L434" s="3"/>
    </row>
    <row r="435" spans="1:16" x14ac:dyDescent="0.3">
      <c r="A435" s="2" t="s">
        <v>3289</v>
      </c>
      <c r="B435" s="1">
        <v>19243</v>
      </c>
      <c r="C435" s="1">
        <v>0</v>
      </c>
      <c r="D435" s="1">
        <v>1</v>
      </c>
      <c r="E435" s="34">
        <f>(B435-MAX(B$42:B435))/MAX(B$42:B435)</f>
        <v>-0.18163647188908735</v>
      </c>
      <c r="F435" s="49">
        <v>-69.349999999999994</v>
      </c>
      <c r="G435" s="4" t="str">
        <f>IF(F435&lt;=H$1, "침체", IF(F435&gt;=G$1, "과열", ""))</f>
        <v/>
      </c>
      <c r="H435" s="3">
        <f t="shared" si="23"/>
        <v>-32.419999999999995</v>
      </c>
      <c r="I435" s="16">
        <f t="shared" si="26"/>
        <v>0.98063496916883253</v>
      </c>
      <c r="J435" s="46">
        <f t="shared" si="25"/>
        <v>1065079.79919262</v>
      </c>
      <c r="K435" s="35">
        <f>(J435-MAX(J$42:J435))/MAX(J$42:J435)</f>
        <v>-4.9987715433411899E-2</v>
      </c>
      <c r="L435" s="3"/>
    </row>
    <row r="436" spans="1:16" x14ac:dyDescent="0.3">
      <c r="A436" s="2" t="s">
        <v>3288</v>
      </c>
      <c r="B436" s="1">
        <v>19524</v>
      </c>
      <c r="C436" s="1">
        <v>0</v>
      </c>
      <c r="D436" s="1">
        <v>0</v>
      </c>
      <c r="E436" s="34">
        <f>(B436-MAX(B$42:B436))/MAX(B$42:B436)</f>
        <v>-0.16968614442459812</v>
      </c>
      <c r="F436" s="49">
        <v>-81.650000000000006</v>
      </c>
      <c r="G436" s="4" t="str">
        <f>IF(F436&lt;=H$1, "침체", IF(F436&gt;=G$1, "과열", ""))</f>
        <v/>
      </c>
      <c r="H436" s="3">
        <f t="shared" si="23"/>
        <v>-12.300000000000011</v>
      </c>
      <c r="I436" s="16">
        <f t="shared" si="26"/>
        <v>1.0146027126747388</v>
      </c>
      <c r="J436" s="46">
        <f t="shared" si="25"/>
        <v>1080632.8534758983</v>
      </c>
      <c r="K436" s="35">
        <f>(J436-MAX(J$42:J436))/MAX(J$42:J436)</f>
        <v>-3.6114959004413846E-2</v>
      </c>
      <c r="L436" s="3"/>
    </row>
    <row r="437" spans="1:16" x14ac:dyDescent="0.3">
      <c r="A437" s="2" t="s">
        <v>3287</v>
      </c>
      <c r="B437" s="1">
        <v>19060</v>
      </c>
      <c r="C437" s="1">
        <v>0</v>
      </c>
      <c r="D437" s="1">
        <v>1</v>
      </c>
      <c r="E437" s="34">
        <f>(B437-MAX(B$42:B437))/MAX(B$42:B437)</f>
        <v>-0.18941906949051629</v>
      </c>
      <c r="F437" s="49">
        <v>-121.55</v>
      </c>
      <c r="G437" s="4" t="str">
        <f>IF(F437&lt;=H$1, "침체", IF(F437&gt;=G$1, "과열", ""))</f>
        <v/>
      </c>
      <c r="H437" s="3">
        <f t="shared" si="23"/>
        <v>-39.899999999999991</v>
      </c>
      <c r="I437" s="16">
        <f t="shared" si="26"/>
        <v>0.9762343782011883</v>
      </c>
      <c r="J437" s="46">
        <f t="shared" si="25"/>
        <v>1054950.9417768193</v>
      </c>
      <c r="K437" s="35">
        <f>(J437-MAX(J$42:J437))/MAX(J$42:J437)</f>
        <v>-5.9022286346247128E-2</v>
      </c>
      <c r="L437" s="3"/>
    </row>
    <row r="438" spans="1:16" x14ac:dyDescent="0.3">
      <c r="A438" s="2" t="s">
        <v>3286</v>
      </c>
      <c r="B438" s="1">
        <v>18846</v>
      </c>
      <c r="C438" s="1">
        <v>0</v>
      </c>
      <c r="D438" s="1">
        <v>1</v>
      </c>
      <c r="E438" s="34">
        <f>(B438-MAX(B$42:B438))/MAX(B$42:B438)</f>
        <v>-0.19852003062005613</v>
      </c>
      <c r="F438" s="49">
        <v>-127.47</v>
      </c>
      <c r="G438" s="4" t="str">
        <f>IF(F438&lt;=H$1, "침체", IF(F438&gt;=G$1, "과열", ""))</f>
        <v/>
      </c>
      <c r="H438" s="3">
        <f t="shared" si="23"/>
        <v>-5.9200000000000017</v>
      </c>
      <c r="I438" s="16">
        <f t="shared" si="26"/>
        <v>0.98877229800629596</v>
      </c>
      <c r="J438" s="46">
        <f t="shared" si="25"/>
        <v>1043106.2669845717</v>
      </c>
      <c r="K438" s="35">
        <f>(J438-MAX(J$42:J438))/MAX(J$42:J438)</f>
        <v>-6.9587303697868474E-2</v>
      </c>
      <c r="L438" s="3"/>
    </row>
    <row r="439" spans="1:16" x14ac:dyDescent="0.3">
      <c r="A439" s="2" t="s">
        <v>3285</v>
      </c>
      <c r="B439" s="1">
        <v>18949</v>
      </c>
      <c r="C439" s="1">
        <v>0</v>
      </c>
      <c r="D439" s="1">
        <v>1</v>
      </c>
      <c r="E439" s="34">
        <f>(B439-MAX(B$42:B439))/MAX(B$42:B439)</f>
        <v>-0.19413966147826828</v>
      </c>
      <c r="F439" s="49">
        <v>-112.79</v>
      </c>
      <c r="G439" s="4" t="str">
        <f>IF(F439&lt;=H$1, "침체", IF(F439&gt;=G$1, "과열", ""))</f>
        <v/>
      </c>
      <c r="H439" s="3">
        <f t="shared" si="23"/>
        <v>14.679999999999993</v>
      </c>
      <c r="I439" s="16">
        <f t="shared" si="26"/>
        <v>1.0054653507375571</v>
      </c>
      <c r="J439" s="46">
        <f t="shared" si="25"/>
        <v>1048807.2085901862</v>
      </c>
      <c r="K439" s="35">
        <f>(J439-MAX(J$42:J439))/MAX(J$42:J439)</f>
        <v>-6.4502271981901185E-2</v>
      </c>
      <c r="L439" s="3"/>
    </row>
    <row r="440" spans="1:16" x14ac:dyDescent="0.3">
      <c r="A440" s="2" t="s">
        <v>3284</v>
      </c>
      <c r="B440" s="1">
        <v>18502</v>
      </c>
      <c r="C440" s="1">
        <v>0</v>
      </c>
      <c r="D440" s="1">
        <v>1</v>
      </c>
      <c r="E440" s="34">
        <f>(B440-MAX(B$42:B440))/MAX(B$42:B440)</f>
        <v>-0.21314961299651272</v>
      </c>
      <c r="F440" s="49">
        <v>-130.44</v>
      </c>
      <c r="G440" s="4" t="str">
        <f>IF(F440&lt;=H$1, "침체", IF(F440&gt;=G$1, "과열", ""))</f>
        <v/>
      </c>
      <c r="H440" s="3">
        <f t="shared" si="23"/>
        <v>-17.649999999999991</v>
      </c>
      <c r="I440" s="16">
        <f t="shared" si="26"/>
        <v>0.97641036466304287</v>
      </c>
      <c r="J440" s="46">
        <f t="shared" si="25"/>
        <v>1024066.2290007718</v>
      </c>
      <c r="K440" s="35">
        <f>(J440-MAX(J$42:J440))/MAX(J$42:J440)</f>
        <v>-8.6570322244400047E-2</v>
      </c>
      <c r="L440" s="3"/>
    </row>
    <row r="441" spans="1:16" x14ac:dyDescent="0.3">
      <c r="A441" s="2" t="s">
        <v>3283</v>
      </c>
      <c r="B441" s="1">
        <v>18577</v>
      </c>
      <c r="C441" s="1">
        <v>0</v>
      </c>
      <c r="D441" s="1">
        <v>1</v>
      </c>
      <c r="E441" s="34">
        <f>(B441-MAX(B$42:B441))/MAX(B$42:B441)</f>
        <v>-0.20996002381559922</v>
      </c>
      <c r="F441" s="49">
        <v>-124.59</v>
      </c>
      <c r="G441" s="4" t="str">
        <f>IF(F441&lt;=H$1, "침체", IF(F441&gt;=G$1, "과열", ""))</f>
        <v/>
      </c>
      <c r="H441" s="3">
        <f t="shared" si="23"/>
        <v>5.8499999999999943</v>
      </c>
      <c r="I441" s="16">
        <f t="shared" si="26"/>
        <v>1.0040536158253162</v>
      </c>
      <c r="J441" s="46">
        <f t="shared" si="25"/>
        <v>1028217.4000728212</v>
      </c>
      <c r="K441" s="35">
        <f>(J441-MAX(J$42:J441))/MAX(J$42:J441)</f>
        <v>-8.2867629247336469E-2</v>
      </c>
      <c r="L441" s="3"/>
    </row>
    <row r="442" spans="1:16" x14ac:dyDescent="0.3">
      <c r="A442" s="2" t="s">
        <v>3282</v>
      </c>
      <c r="B442" s="1">
        <v>18442</v>
      </c>
      <c r="C442" s="1">
        <v>0</v>
      </c>
      <c r="D442" s="1">
        <v>1</v>
      </c>
      <c r="E442" s="34">
        <f>(B442-MAX(B$42:B442))/MAX(B$42:B442)</f>
        <v>-0.21570128434124353</v>
      </c>
      <c r="F442" s="49">
        <v>-124.49</v>
      </c>
      <c r="G442" s="4" t="str">
        <f>IF(F442&lt;=H$1, "침체", IF(F442&gt;=G$1, "과열", ""))</f>
        <v/>
      </c>
      <c r="H442" s="3">
        <f t="shared" si="23"/>
        <v>0.10000000000000853</v>
      </c>
      <c r="I442" s="16">
        <f t="shared" si="26"/>
        <v>0.99273294934596545</v>
      </c>
      <c r="J442" s="46">
        <f t="shared" si="25"/>
        <v>1020745.2921431323</v>
      </c>
      <c r="K442" s="35">
        <f>(J442-MAX(J$42:J442))/MAX(J$42:J442)</f>
        <v>-8.9532476642050857E-2</v>
      </c>
      <c r="L442" s="3"/>
    </row>
    <row r="443" spans="1:16" x14ac:dyDescent="0.3">
      <c r="A443" s="2" t="s">
        <v>3281</v>
      </c>
      <c r="B443" s="1">
        <v>18870</v>
      </c>
      <c r="C443" s="1">
        <v>0</v>
      </c>
      <c r="D443" s="1">
        <v>0</v>
      </c>
      <c r="E443" s="34">
        <f>(B443-MAX(B$42:B443))/MAX(B$42:B443)</f>
        <v>-0.19749936208216382</v>
      </c>
      <c r="F443" s="49">
        <v>-46.15</v>
      </c>
      <c r="G443" s="4" t="str">
        <f>IF(F443&lt;=H$1, "침체", IF(F443&gt;=G$1, "과열", ""))</f>
        <v/>
      </c>
      <c r="H443" s="3">
        <f t="shared" si="23"/>
        <v>78.34</v>
      </c>
      <c r="I443" s="16">
        <f t="shared" si="26"/>
        <v>1.0232078950222319</v>
      </c>
      <c r="J443" s="46">
        <f t="shared" si="25"/>
        <v>1044434.6417276275</v>
      </c>
      <c r="K443" s="35">
        <f>(J443-MAX(J$42:J443))/MAX(J$42:J443)</f>
        <v>-6.8402441938808164E-2</v>
      </c>
      <c r="L443" s="3"/>
    </row>
    <row r="444" spans="1:16" x14ac:dyDescent="0.3">
      <c r="A444" s="2" t="s">
        <v>3280</v>
      </c>
      <c r="B444" s="1">
        <v>19389</v>
      </c>
      <c r="C444" s="1">
        <v>0</v>
      </c>
      <c r="D444" s="1">
        <v>0</v>
      </c>
      <c r="E444" s="34">
        <f>(B444-MAX(B$42:B444))/MAX(B$42:B444)</f>
        <v>-0.17542740495024242</v>
      </c>
      <c r="F444" s="49">
        <v>26.68</v>
      </c>
      <c r="G444" s="4" t="str">
        <f>IF(F444&lt;=H$1, "침체", IF(F444&gt;=G$1, "과열", ""))</f>
        <v/>
      </c>
      <c r="H444" s="3">
        <f t="shared" si="23"/>
        <v>72.83</v>
      </c>
      <c r="I444" s="16">
        <f t="shared" si="26"/>
        <v>1.0275039745627981</v>
      </c>
      <c r="J444" s="46">
        <f t="shared" si="25"/>
        <v>1073160.7455462092</v>
      </c>
      <c r="K444" s="35">
        <f>(J444-MAX(J$42:J444))/MAX(J$42:J444)</f>
        <v>-4.2779806399128435E-2</v>
      </c>
      <c r="L444" s="3"/>
    </row>
    <row r="445" spans="1:16" x14ac:dyDescent="0.3">
      <c r="A445" s="2" t="s">
        <v>3279</v>
      </c>
      <c r="B445" s="1">
        <v>19282</v>
      </c>
      <c r="C445" s="1">
        <v>0</v>
      </c>
      <c r="D445" s="1">
        <v>0</v>
      </c>
      <c r="E445" s="34">
        <f>(B445-MAX(B$42:B445))/MAX(B$42:B445)</f>
        <v>-0.17997788551501234</v>
      </c>
      <c r="F445" s="49">
        <v>43.78</v>
      </c>
      <c r="G445" s="4" t="str">
        <f>IF(F445&lt;=H$1, "침체", IF(F445&gt;=G$1, "과열", ""))</f>
        <v/>
      </c>
      <c r="H445" s="3">
        <f t="shared" si="23"/>
        <v>17.100000000000001</v>
      </c>
      <c r="I445" s="16">
        <f t="shared" si="26"/>
        <v>0.99448140698334109</v>
      </c>
      <c r="J445" s="46">
        <f t="shared" si="25"/>
        <v>1067238.4081500855</v>
      </c>
      <c r="K445" s="35">
        <f>(J445-MAX(J$42:J445))/MAX(J$42:J445)</f>
        <v>-4.8062315074939008E-2</v>
      </c>
      <c r="L445" s="3"/>
    </row>
    <row r="446" spans="1:16" x14ac:dyDescent="0.3">
      <c r="A446" s="2" t="s">
        <v>3278</v>
      </c>
      <c r="B446" s="1">
        <v>20066</v>
      </c>
      <c r="C446" s="1">
        <v>1</v>
      </c>
      <c r="D446" s="1">
        <v>0</v>
      </c>
      <c r="E446" s="34">
        <f>(B446-MAX(B$42:B446))/MAX(B$42:B446)</f>
        <v>-0.1466360466105299</v>
      </c>
      <c r="F446" s="49">
        <v>183.59</v>
      </c>
      <c r="G446" s="4" t="str">
        <f>IF(F446&lt;=H$1, "침체", IF(F446&gt;=G$1, "과열", ""))</f>
        <v>과열</v>
      </c>
      <c r="H446" s="3">
        <f t="shared" si="23"/>
        <v>139.81</v>
      </c>
      <c r="I446" s="16">
        <f t="shared" si="26"/>
        <v>1.0406596826055388</v>
      </c>
      <c r="J446" s="46">
        <f t="shared" si="25"/>
        <v>1110631.9830899085</v>
      </c>
      <c r="K446" s="35">
        <f>(J446-MAX(J$42:J446))/MAX(J$42:J446)</f>
        <v>-9.3568309456345759E-3</v>
      </c>
      <c r="L446" s="3"/>
    </row>
    <row r="447" spans="1:16" x14ac:dyDescent="0.3">
      <c r="A447" s="2" t="s">
        <v>3277</v>
      </c>
      <c r="B447" s="1">
        <v>20074</v>
      </c>
      <c r="C447" s="1">
        <v>1</v>
      </c>
      <c r="D447" s="1">
        <v>0</v>
      </c>
      <c r="E447" s="34">
        <f>(B447-MAX(B$42:B447))/MAX(B$42:B447)</f>
        <v>-0.14629582376456579</v>
      </c>
      <c r="F447" s="49">
        <v>152.9</v>
      </c>
      <c r="G447" s="4" t="str">
        <f>IF(F447&lt;=H$1, "침체", IF(F447&gt;=G$1, "과열", ""))</f>
        <v>과열</v>
      </c>
      <c r="H447" s="8">
        <f t="shared" si="23"/>
        <v>-30.689999999999998</v>
      </c>
      <c r="I447" s="13">
        <f>B447/B446-$I$1-$J$1</f>
        <v>0.99774868434167252</v>
      </c>
      <c r="J447" s="17">
        <f t="shared" si="25"/>
        <v>1108131.5999157389</v>
      </c>
      <c r="K447" s="36">
        <f>(J447-MAX(J$42:J447))/MAX(J$42:J447)</f>
        <v>-1.1587081423941792E-2</v>
      </c>
      <c r="L447" s="13">
        <f>J447/J431-1</f>
        <v>3.5583133793843702E-2</v>
      </c>
      <c r="M447" s="4" t="str">
        <f>IF(L447&gt;=0, "Win", "Lose")</f>
        <v>Win</v>
      </c>
      <c r="N447" s="16">
        <f>J447/$L$1-1</f>
        <v>0.10813159991573884</v>
      </c>
      <c r="O447" s="16">
        <f>(B447-(B447*($I$1+$J$1+$I$1)))/B$42-1</f>
        <v>0.13847425354035137</v>
      </c>
      <c r="P447" s="3" t="s">
        <v>3726</v>
      </c>
    </row>
    <row r="448" spans="1:16" x14ac:dyDescent="0.3">
      <c r="A448" s="2" t="s">
        <v>3276</v>
      </c>
      <c r="B448" s="1">
        <v>20134</v>
      </c>
      <c r="C448" s="1">
        <v>1</v>
      </c>
      <c r="D448" s="1">
        <v>0</v>
      </c>
      <c r="E448" s="34">
        <f>(B448-MAX(B$42:B448))/MAX(B$42:B448)</f>
        <v>-0.14374415241983499</v>
      </c>
      <c r="F448" s="49">
        <v>132.91999999999999</v>
      </c>
      <c r="G448" s="4" t="str">
        <f>IF(F448&lt;=H$1, "침체", IF(F448&gt;=G$1, "과열", ""))</f>
        <v>과열</v>
      </c>
      <c r="H448" s="3">
        <f t="shared" si="23"/>
        <v>-19.980000000000018</v>
      </c>
      <c r="I448" s="14">
        <v>1</v>
      </c>
      <c r="J448" s="46">
        <f t="shared" si="25"/>
        <v>1108131.5999157389</v>
      </c>
      <c r="K448" s="35">
        <f>(J448-MAX(J$42:J448))/MAX(J$42:J448)</f>
        <v>-1.1587081423941792E-2</v>
      </c>
      <c r="L448" s="3"/>
    </row>
    <row r="449" spans="1:16" x14ac:dyDescent="0.3">
      <c r="A449" s="2" t="s">
        <v>3275</v>
      </c>
      <c r="B449" s="1">
        <v>19900</v>
      </c>
      <c r="C449" s="1">
        <v>1</v>
      </c>
      <c r="D449" s="1">
        <v>0</v>
      </c>
      <c r="E449" s="34">
        <f>(B449-MAX(B$42:B449))/MAX(B$42:B449)</f>
        <v>-0.15369567066428511</v>
      </c>
      <c r="F449" s="49">
        <v>87.45</v>
      </c>
      <c r="G449" s="4" t="str">
        <f>IF(F449&lt;=H$1, "침체", IF(F449&gt;=G$1, "과열", ""))</f>
        <v/>
      </c>
      <c r="H449" s="3">
        <f t="shared" si="23"/>
        <v>-45.469999999999985</v>
      </c>
      <c r="I449" s="14">
        <v>1</v>
      </c>
      <c r="J449" s="46">
        <f t="shared" si="25"/>
        <v>1108131.5999157389</v>
      </c>
      <c r="K449" s="35">
        <f>(J449-MAX(J$42:J449))/MAX(J$42:J449)</f>
        <v>-1.1587081423941792E-2</v>
      </c>
      <c r="L449" s="3"/>
    </row>
    <row r="450" spans="1:16" x14ac:dyDescent="0.3">
      <c r="A450" s="2" t="s">
        <v>3274</v>
      </c>
      <c r="B450" s="1">
        <v>20066</v>
      </c>
      <c r="C450" s="1">
        <v>1</v>
      </c>
      <c r="D450" s="1">
        <v>0</v>
      </c>
      <c r="E450" s="34">
        <f>(B450-MAX(B$42:B450))/MAX(B$42:B450)</f>
        <v>-0.1466360466105299</v>
      </c>
      <c r="F450" s="49">
        <v>81.12</v>
      </c>
      <c r="G450" s="4" t="str">
        <f>IF(F450&lt;=H$1, "침체", IF(F450&gt;=G$1, "과열", ""))</f>
        <v/>
      </c>
      <c r="H450" s="3">
        <f t="shared" si="23"/>
        <v>-6.3299999999999983</v>
      </c>
      <c r="I450" s="14">
        <v>1</v>
      </c>
      <c r="J450" s="46">
        <f t="shared" si="25"/>
        <v>1108131.5999157389</v>
      </c>
      <c r="K450" s="35">
        <f>(J450-MAX(J$42:J450))/MAX(J$42:J450)</f>
        <v>-1.1587081423941792E-2</v>
      </c>
      <c r="L450" s="3"/>
    </row>
    <row r="451" spans="1:16" x14ac:dyDescent="0.3">
      <c r="A451" s="2" t="s">
        <v>3273</v>
      </c>
      <c r="B451" s="1">
        <v>19995</v>
      </c>
      <c r="C451" s="1">
        <v>0</v>
      </c>
      <c r="D451" s="1">
        <v>0</v>
      </c>
      <c r="E451" s="34">
        <f>(B451-MAX(B$42:B451))/MAX(B$42:B451)</f>
        <v>-0.14965552436846133</v>
      </c>
      <c r="F451" s="49">
        <v>61.08</v>
      </c>
      <c r="G451" s="4" t="str">
        <f>IF(F451&lt;=H$1, "침체", IF(F451&gt;=G$1, "과열", ""))</f>
        <v/>
      </c>
      <c r="H451" s="3">
        <f t="shared" si="23"/>
        <v>-20.040000000000006</v>
      </c>
      <c r="I451" s="14">
        <v>1</v>
      </c>
      <c r="J451" s="46">
        <f t="shared" si="25"/>
        <v>1108131.5999157389</v>
      </c>
      <c r="K451" s="35">
        <f>(J451-MAX(J$42:J451))/MAX(J$42:J451)</f>
        <v>-1.1587081423941792E-2</v>
      </c>
      <c r="L451" s="3"/>
    </row>
    <row r="452" spans="1:16" x14ac:dyDescent="0.3">
      <c r="A452" s="2" t="s">
        <v>3272</v>
      </c>
      <c r="B452" s="1">
        <v>19484</v>
      </c>
      <c r="C452" s="1">
        <v>0</v>
      </c>
      <c r="D452" s="1">
        <v>1</v>
      </c>
      <c r="E452" s="34">
        <f>(B452-MAX(B$42:B452))/MAX(B$42:B452)</f>
        <v>-0.17138725865441864</v>
      </c>
      <c r="F452" s="49">
        <v>6.36</v>
      </c>
      <c r="G452" s="4" t="str">
        <f>IF(F452&lt;=H$1, "침체", IF(F452&gt;=G$1, "과열", ""))</f>
        <v/>
      </c>
      <c r="H452" s="3">
        <f t="shared" si="23"/>
        <v>-54.72</v>
      </c>
      <c r="I452" s="14">
        <v>1</v>
      </c>
      <c r="J452" s="46">
        <f t="shared" si="25"/>
        <v>1108131.5999157389</v>
      </c>
      <c r="K452" s="35">
        <f>(J452-MAX(J$42:J452))/MAX(J$42:J452)</f>
        <v>-1.1587081423941792E-2</v>
      </c>
      <c r="L452" s="3"/>
    </row>
    <row r="453" spans="1:16" x14ac:dyDescent="0.3">
      <c r="A453" s="2" t="s">
        <v>3271</v>
      </c>
      <c r="B453" s="1">
        <v>19797</v>
      </c>
      <c r="C453" s="1">
        <v>0</v>
      </c>
      <c r="D453" s="1">
        <v>0</v>
      </c>
      <c r="E453" s="34">
        <f>(B453-MAX(B$42:B453))/MAX(B$42:B453)</f>
        <v>-0.15807603980607299</v>
      </c>
      <c r="F453" s="49">
        <v>22.7</v>
      </c>
      <c r="G453" s="4" t="str">
        <f>IF(F453&lt;=H$1, "침체", IF(F453&gt;=G$1, "과열", ""))</f>
        <v/>
      </c>
      <c r="H453" s="3">
        <f t="shared" si="23"/>
        <v>16.34</v>
      </c>
      <c r="I453" s="14">
        <v>1</v>
      </c>
      <c r="J453" s="46">
        <f t="shared" si="25"/>
        <v>1108131.5999157389</v>
      </c>
      <c r="K453" s="35">
        <f>(J453-MAX(J$42:J453))/MAX(J$42:J453)</f>
        <v>-1.1587081423941792E-2</v>
      </c>
      <c r="L453" s="3"/>
    </row>
    <row r="454" spans="1:16" x14ac:dyDescent="0.3">
      <c r="A454" s="2" t="s">
        <v>3270</v>
      </c>
      <c r="B454" s="1">
        <v>19409</v>
      </c>
      <c r="C454" s="1">
        <v>0</v>
      </c>
      <c r="D454" s="1">
        <v>1</v>
      </c>
      <c r="E454" s="34">
        <f>(B454-MAX(B$42:B454))/MAX(B$42:B454)</f>
        <v>-0.17457684783533214</v>
      </c>
      <c r="F454" s="49">
        <v>-48.38</v>
      </c>
      <c r="G454" s="4" t="str">
        <f>IF(F454&lt;=H$1, "침체", IF(F454&gt;=G$1, "과열", ""))</f>
        <v/>
      </c>
      <c r="H454" s="3">
        <f t="shared" si="23"/>
        <v>-71.08</v>
      </c>
      <c r="I454" s="14">
        <v>1</v>
      </c>
      <c r="J454" s="46">
        <f t="shared" si="25"/>
        <v>1108131.5999157389</v>
      </c>
      <c r="K454" s="35">
        <f>(J454-MAX(J$42:J454))/MAX(J$42:J454)</f>
        <v>-1.1587081423941792E-2</v>
      </c>
      <c r="L454" s="3"/>
    </row>
    <row r="455" spans="1:16" x14ac:dyDescent="0.3">
      <c r="A455" s="2" t="s">
        <v>3269</v>
      </c>
      <c r="B455" s="1">
        <v>19349</v>
      </c>
      <c r="C455" s="1">
        <v>0</v>
      </c>
      <c r="D455" s="1">
        <v>1</v>
      </c>
      <c r="E455" s="34">
        <f>(B455-MAX(B$42:B455))/MAX(B$42:B455)</f>
        <v>-0.17712851918006295</v>
      </c>
      <c r="F455" s="49">
        <v>-92.79</v>
      </c>
      <c r="G455" s="4" t="str">
        <f>IF(F455&lt;=H$1, "침체", IF(F455&gt;=G$1, "과열", ""))</f>
        <v/>
      </c>
      <c r="H455" s="3">
        <f t="shared" si="23"/>
        <v>-44.410000000000004</v>
      </c>
      <c r="I455" s="14">
        <v>1</v>
      </c>
      <c r="J455" s="46">
        <f t="shared" si="25"/>
        <v>1108131.5999157389</v>
      </c>
      <c r="K455" s="35">
        <f>(J455-MAX(J$42:J455))/MAX(J$42:J455)</f>
        <v>-1.1587081423941792E-2</v>
      </c>
      <c r="L455" s="3"/>
    </row>
    <row r="456" spans="1:16" x14ac:dyDescent="0.3">
      <c r="A456" s="2" t="s">
        <v>3268</v>
      </c>
      <c r="B456" s="1">
        <v>18870</v>
      </c>
      <c r="C456" s="1">
        <v>0</v>
      </c>
      <c r="D456" s="1">
        <v>1</v>
      </c>
      <c r="E456" s="34">
        <f>(B456-MAX(B$42:B456))/MAX(B$42:B456)</f>
        <v>-0.19749936208216382</v>
      </c>
      <c r="F456" s="49">
        <v>-154.35</v>
      </c>
      <c r="G456" s="4" t="str">
        <f>IF(F456&lt;=H$1, "침체", IF(F456&gt;=G$1, "과열", ""))</f>
        <v>침체</v>
      </c>
      <c r="H456" s="3">
        <f t="shared" si="23"/>
        <v>-61.559999999999988</v>
      </c>
      <c r="I456" s="14">
        <v>1</v>
      </c>
      <c r="J456" s="46">
        <f t="shared" si="25"/>
        <v>1108131.5999157389</v>
      </c>
      <c r="K456" s="35">
        <f>(J456-MAX(J$42:J456))/MAX(J$42:J456)</f>
        <v>-1.1587081423941792E-2</v>
      </c>
      <c r="L456" s="3"/>
    </row>
    <row r="457" spans="1:16" x14ac:dyDescent="0.3">
      <c r="A457" s="2" t="s">
        <v>3267</v>
      </c>
      <c r="B457" s="1">
        <v>19080</v>
      </c>
      <c r="C457" s="1">
        <v>0</v>
      </c>
      <c r="D457" s="1">
        <v>1</v>
      </c>
      <c r="E457" s="34">
        <f>(B457-MAX(B$42:B457))/MAX(B$42:B457)</f>
        <v>-0.18856851237560601</v>
      </c>
      <c r="F457" s="49">
        <v>-123.95</v>
      </c>
      <c r="G457" s="4" t="str">
        <f>IF(F457&lt;=H$1, "침체", IF(F457&gt;=G$1, "과열", ""))</f>
        <v/>
      </c>
      <c r="H457" s="8">
        <f t="shared" si="23"/>
        <v>30.399999999999991</v>
      </c>
      <c r="I457" s="13">
        <f>I456-$I$1</f>
        <v>0.99985000000000002</v>
      </c>
      <c r="J457" s="17">
        <f>J456*I457</f>
        <v>1107965.3801757516</v>
      </c>
      <c r="K457" s="36">
        <f>(J457-MAX(J$42:J457))/MAX(J$42:J457)</f>
        <v>-1.1735343361728131E-2</v>
      </c>
      <c r="L457" s="8"/>
    </row>
    <row r="458" spans="1:16" x14ac:dyDescent="0.3">
      <c r="A458" s="2" t="s">
        <v>3266</v>
      </c>
      <c r="B458" s="1">
        <v>18502</v>
      </c>
      <c r="C458" s="1">
        <v>0</v>
      </c>
      <c r="D458" s="1">
        <v>1</v>
      </c>
      <c r="E458" s="34">
        <f>(B458-MAX(B$42:B458))/MAX(B$42:B458)</f>
        <v>-0.21314961299651272</v>
      </c>
      <c r="F458" s="49">
        <v>-160.97999999999999</v>
      </c>
      <c r="G458" s="4" t="str">
        <f>IF(F458&lt;=H$1, "침체", IF(F458&gt;=G$1, "과열", ""))</f>
        <v>침체</v>
      </c>
      <c r="H458" s="8">
        <f t="shared" si="23"/>
        <v>-37.029999999999987</v>
      </c>
      <c r="I458" s="13">
        <f>B458/B457-$I$1-$J$1</f>
        <v>0.96705649895178203</v>
      </c>
      <c r="J458" s="17">
        <f t="shared" si="25"/>
        <v>1071465.1215125425</v>
      </c>
      <c r="K458" s="36">
        <f>(J458-MAX(J$42:J458))/MAX(J$42:J458)</f>
        <v>-4.4292241113607869E-2</v>
      </c>
      <c r="L458" s="13">
        <f>J458/J456-1</f>
        <v>-3.3088559523060668E-2</v>
      </c>
      <c r="M458" s="4" t="str">
        <f>IF(L458&gt;=0, "Win", "Lose")</f>
        <v>Lose</v>
      </c>
      <c r="N458" s="16">
        <f>J458/$L$1-1</f>
        <v>7.1465121512542584E-2</v>
      </c>
      <c r="O458" s="16">
        <f>(B458-(B458*($I$1+$J$1+$I$1)))/B$42-1</f>
        <v>4.9320047773417475E-2</v>
      </c>
      <c r="P458" s="3" t="s">
        <v>3726</v>
      </c>
    </row>
    <row r="459" spans="1:16" x14ac:dyDescent="0.3">
      <c r="A459" s="2" t="s">
        <v>3265</v>
      </c>
      <c r="B459" s="1">
        <v>18637</v>
      </c>
      <c r="C459" s="1">
        <v>0</v>
      </c>
      <c r="D459" s="1">
        <v>1</v>
      </c>
      <c r="E459" s="34">
        <f>(B459-MAX(B$42:B459))/MAX(B$42:B459)</f>
        <v>-0.20740835247086842</v>
      </c>
      <c r="F459" s="49">
        <v>-120.26</v>
      </c>
      <c r="G459" s="4" t="str">
        <f>IF(F459&lt;=H$1, "침체", IF(F459&gt;=G$1, "과열", ""))</f>
        <v/>
      </c>
      <c r="H459" s="8">
        <f t="shared" si="23"/>
        <v>40.719999999999985</v>
      </c>
      <c r="I459" s="13">
        <f>I458-$I$1</f>
        <v>0.96690649895178205</v>
      </c>
      <c r="J459" s="17">
        <f t="shared" si="25"/>
        <v>1036006.5893906382</v>
      </c>
      <c r="K459" s="36">
        <f>(J459-MAX(J$42:J459))/MAX(J$42:J459)</f>
        <v>-7.5919956834104727E-2</v>
      </c>
      <c r="L459" s="8"/>
    </row>
    <row r="460" spans="1:16" x14ac:dyDescent="0.3">
      <c r="A460" s="2" t="s">
        <v>3264</v>
      </c>
      <c r="B460" s="1">
        <v>19223</v>
      </c>
      <c r="C460" s="1">
        <v>0</v>
      </c>
      <c r="D460" s="1">
        <v>0</v>
      </c>
      <c r="E460" s="34">
        <f>(B460-MAX(B$42:B460))/MAX(B$42:B460)</f>
        <v>-0.18248702900399763</v>
      </c>
      <c r="F460" s="49">
        <v>-34.46</v>
      </c>
      <c r="G460" s="4" t="str">
        <f>IF(F460&lt;=H$1, "침체", IF(F460&gt;=G$1, "과열", ""))</f>
        <v/>
      </c>
      <c r="H460" s="3">
        <f t="shared" si="23"/>
        <v>85.800000000000011</v>
      </c>
      <c r="I460" s="16">
        <f t="shared" ref="I460:I468" si="27">B460/B459</f>
        <v>1.0314428287814563</v>
      </c>
      <c r="J460" s="46">
        <f t="shared" si="25"/>
        <v>1068581.5671973086</v>
      </c>
      <c r="K460" s="35">
        <f>(J460-MAX(J$42:J460))/MAX(J$42:J460)</f>
        <v>-4.6864266256478611E-2</v>
      </c>
      <c r="L460" s="3"/>
    </row>
    <row r="461" spans="1:16" x14ac:dyDescent="0.3">
      <c r="A461" s="2" t="s">
        <v>3263</v>
      </c>
      <c r="B461" s="1">
        <v>19227</v>
      </c>
      <c r="C461" s="1">
        <v>0</v>
      </c>
      <c r="D461" s="1">
        <v>0</v>
      </c>
      <c r="E461" s="34">
        <f>(B461-MAX(B$42:B461))/MAX(B$42:B461)</f>
        <v>-0.18231691758101556</v>
      </c>
      <c r="F461" s="49">
        <v>-25.97</v>
      </c>
      <c r="G461" s="4" t="str">
        <f>IF(F461&lt;=H$1, "침체", IF(F461&gt;=G$1, "과열", ""))</f>
        <v/>
      </c>
      <c r="H461" s="3">
        <f t="shared" si="23"/>
        <v>8.490000000000002</v>
      </c>
      <c r="I461" s="16">
        <f t="shared" si="27"/>
        <v>1.0002080840659626</v>
      </c>
      <c r="J461" s="46">
        <f t="shared" si="25"/>
        <v>1068803.9219946237</v>
      </c>
      <c r="K461" s="35">
        <f>(J461-MAX(J$42:J461))/MAX(J$42:J461)</f>
        <v>-4.6665933897587025E-2</v>
      </c>
      <c r="L461" s="3"/>
    </row>
    <row r="462" spans="1:16" x14ac:dyDescent="0.3">
      <c r="A462" s="2" t="s">
        <v>3262</v>
      </c>
      <c r="B462" s="1">
        <v>19468</v>
      </c>
      <c r="C462" s="1">
        <v>0</v>
      </c>
      <c r="D462" s="1">
        <v>0</v>
      </c>
      <c r="E462" s="34">
        <f>(B462-MAX(B$42:B462))/MAX(B$42:B462)</f>
        <v>-0.17206770434634686</v>
      </c>
      <c r="F462" s="49">
        <v>31.53</v>
      </c>
      <c r="G462" s="4" t="str">
        <f>IF(F462&lt;=H$1, "침체", IF(F462&gt;=G$1, "과열", ""))</f>
        <v/>
      </c>
      <c r="H462" s="3">
        <f t="shared" ref="H462:H525" si="28">F462-F461</f>
        <v>57.5</v>
      </c>
      <c r="I462" s="16">
        <f t="shared" si="27"/>
        <v>1.0125344567535237</v>
      </c>
      <c r="J462" s="46">
        <f t="shared" si="25"/>
        <v>1082200.798532862</v>
      </c>
      <c r="K462" s="35">
        <f>(J462-MAX(J$42:J462))/MAX(J$42:J462)</f>
        <v>-3.4716409274365312E-2</v>
      </c>
      <c r="L462" s="3"/>
    </row>
    <row r="463" spans="1:16" x14ac:dyDescent="0.3">
      <c r="A463" s="2" t="s">
        <v>3261</v>
      </c>
      <c r="B463" s="1">
        <v>19349</v>
      </c>
      <c r="C463" s="1">
        <v>0</v>
      </c>
      <c r="D463" s="1">
        <v>0</v>
      </c>
      <c r="E463" s="34">
        <f>(B463-MAX(B$42:B463))/MAX(B$42:B463)</f>
        <v>-0.17712851918006295</v>
      </c>
      <c r="F463" s="49">
        <v>35.880000000000003</v>
      </c>
      <c r="G463" s="4" t="str">
        <f>IF(F463&lt;=H$1, "침체", IF(F463&gt;=G$1, "과열", ""))</f>
        <v/>
      </c>
      <c r="H463" s="3">
        <f t="shared" si="28"/>
        <v>4.3500000000000014</v>
      </c>
      <c r="I463" s="16">
        <f t="shared" si="27"/>
        <v>0.99388740497226213</v>
      </c>
      <c r="J463" s="46">
        <f t="shared" si="25"/>
        <v>1075585.743312736</v>
      </c>
      <c r="K463" s="35">
        <f>(J463-MAX(J$42:J463))/MAX(J$42:J463)</f>
        <v>-4.0616796951391802E-2</v>
      </c>
      <c r="L463" s="3"/>
    </row>
    <row r="464" spans="1:16" x14ac:dyDescent="0.3">
      <c r="A464" s="2" t="s">
        <v>3260</v>
      </c>
      <c r="B464" s="1">
        <v>19167</v>
      </c>
      <c r="C464" s="1">
        <v>0</v>
      </c>
      <c r="D464" s="1">
        <v>0</v>
      </c>
      <c r="E464" s="34">
        <f>(B464-MAX(B$42:B464))/MAX(B$42:B464)</f>
        <v>-0.18486858892574637</v>
      </c>
      <c r="F464" s="49">
        <v>-21.64</v>
      </c>
      <c r="G464" s="4" t="str">
        <f>IF(F464&lt;=H$1, "침체", IF(F464&gt;=G$1, "과열", ""))</f>
        <v/>
      </c>
      <c r="H464" s="3">
        <f t="shared" si="28"/>
        <v>-57.52</v>
      </c>
      <c r="I464" s="16">
        <f t="shared" si="27"/>
        <v>0.99059382913845673</v>
      </c>
      <c r="J464" s="46">
        <f t="shared" si="25"/>
        <v>1065468.6000348965</v>
      </c>
      <c r="K464" s="35">
        <f>(J464-MAX(J$42:J464))/MAX(J$42:J464)</f>
        <v>-4.9640919280961586E-2</v>
      </c>
      <c r="L464" s="3"/>
    </row>
    <row r="465" spans="1:21" x14ac:dyDescent="0.3">
      <c r="A465" s="2" t="s">
        <v>3259</v>
      </c>
      <c r="B465" s="1">
        <v>19171</v>
      </c>
      <c r="C465" s="1">
        <v>0</v>
      </c>
      <c r="D465" s="1">
        <v>0</v>
      </c>
      <c r="E465" s="34">
        <f>(B465-MAX(B$42:B465))/MAX(B$42:B465)</f>
        <v>-0.1846984775027643</v>
      </c>
      <c r="F465" s="49">
        <v>9.32</v>
      </c>
      <c r="G465" s="4" t="str">
        <f>IF(F465&lt;=H$1, "침체", IF(F465&gt;=G$1, "과열", ""))</f>
        <v/>
      </c>
      <c r="H465" s="3">
        <f t="shared" si="28"/>
        <v>30.96</v>
      </c>
      <c r="I465" s="16">
        <f t="shared" si="27"/>
        <v>1.0002086920227475</v>
      </c>
      <c r="J465" s="46">
        <f t="shared" si="25"/>
        <v>1065690.9548322118</v>
      </c>
      <c r="K465" s="35">
        <f>(J465-MAX(J$42:J465))/MAX(J$42:J465)</f>
        <v>-4.9442586922069799E-2</v>
      </c>
      <c r="L465" s="3"/>
      <c r="Q465" s="4">
        <v>2011</v>
      </c>
      <c r="U465" s="4" t="s">
        <v>3728</v>
      </c>
    </row>
    <row r="466" spans="1:21" x14ac:dyDescent="0.3">
      <c r="A466" s="22" t="s">
        <v>3258</v>
      </c>
      <c r="B466" s="1">
        <v>19187</v>
      </c>
      <c r="C466" s="23">
        <v>0</v>
      </c>
      <c r="D466" s="23">
        <v>0</v>
      </c>
      <c r="E466" s="43">
        <f>(B466-MAX(B$42:B466))/MAX(B$42:B466)</f>
        <v>-0.18401803181083609</v>
      </c>
      <c r="F466" s="50">
        <v>4.78</v>
      </c>
      <c r="G466" s="24" t="str">
        <f>IF(F466&lt;=H$1, "침체", IF(F466&gt;=G$1, "과열", ""))</f>
        <v/>
      </c>
      <c r="H466" s="25">
        <f t="shared" si="28"/>
        <v>-4.54</v>
      </c>
      <c r="I466" s="53">
        <f t="shared" si="27"/>
        <v>1.0008345939178969</v>
      </c>
      <c r="J466" s="27">
        <f t="shared" si="25"/>
        <v>1066580.3740214724</v>
      </c>
      <c r="K466" s="42">
        <f>(J466-MAX(J$42:J466))/MAX(J$42:J466)</f>
        <v>-4.8649257486503263E-2</v>
      </c>
      <c r="L466" s="25"/>
      <c r="M466" s="28"/>
      <c r="N466" s="29"/>
      <c r="O466" s="29"/>
      <c r="P466" s="29"/>
      <c r="Q466" s="4" t="s">
        <v>3730</v>
      </c>
      <c r="R466" s="32">
        <f>J466/J218-1</f>
        <v>-1.8886246138709484E-2</v>
      </c>
      <c r="S466" s="32">
        <f>(B466-(B466*($I$1+$J$1+$I$1)))/B218-1</f>
        <v>-0.10987316120027923</v>
      </c>
      <c r="T466" s="33" t="s">
        <v>3732</v>
      </c>
      <c r="U466" s="30">
        <f>R466-S466</f>
        <v>9.0986915061569751E-2</v>
      </c>
    </row>
    <row r="467" spans="1:21" x14ac:dyDescent="0.3">
      <c r="A467" s="2" t="s">
        <v>3257</v>
      </c>
      <c r="B467" s="1">
        <v>19227</v>
      </c>
      <c r="C467" s="1">
        <v>0</v>
      </c>
      <c r="D467" s="1">
        <v>0</v>
      </c>
      <c r="E467" s="34">
        <f>(B467-MAX(B$42:B467))/MAX(B$42:B467)</f>
        <v>-0.18231691758101556</v>
      </c>
      <c r="F467" s="49">
        <v>30.32</v>
      </c>
      <c r="G467" s="4" t="str">
        <f>IF(F467&lt;=H$1, "침체", IF(F467&gt;=G$1, "과열", ""))</f>
        <v/>
      </c>
      <c r="H467" s="3">
        <f t="shared" si="28"/>
        <v>25.54</v>
      </c>
      <c r="I467" s="16">
        <f t="shared" si="27"/>
        <v>1.0020847448793453</v>
      </c>
      <c r="J467" s="46">
        <f t="shared" si="25"/>
        <v>1068803.921994624</v>
      </c>
      <c r="K467" s="35">
        <f>(J467-MAX(J$42:J467))/MAX(J$42:J467)</f>
        <v>-4.6665933897586817E-2</v>
      </c>
      <c r="L467" s="3"/>
      <c r="Q467" s="4" t="s">
        <v>3731</v>
      </c>
      <c r="R467" s="19">
        <f>MIN(K218:K466)</f>
        <v>-0.15967036485122346</v>
      </c>
      <c r="S467" s="19">
        <f>MIN(E218:E466)</f>
        <v>-0.2741345581355788</v>
      </c>
      <c r="T467" s="4" t="s">
        <v>3729</v>
      </c>
      <c r="U467" s="30">
        <f>R467-S467</f>
        <v>0.11446419328435534</v>
      </c>
    </row>
    <row r="468" spans="1:21" x14ac:dyDescent="0.3">
      <c r="A468" s="2" t="s">
        <v>3256</v>
      </c>
      <c r="B468" s="1">
        <v>19833</v>
      </c>
      <c r="C468" s="1">
        <v>0</v>
      </c>
      <c r="D468" s="1">
        <v>0</v>
      </c>
      <c r="E468" s="34">
        <f>(B468-MAX(B$42:B468))/MAX(B$42:B468)</f>
        <v>-0.1565450369992345</v>
      </c>
      <c r="F468" s="49">
        <v>164.07</v>
      </c>
      <c r="G468" s="4" t="str">
        <f>IF(F468&lt;=H$1, "침체", IF(F468&gt;=G$1, "과열", ""))</f>
        <v>과열</v>
      </c>
      <c r="H468" s="3">
        <f t="shared" si="28"/>
        <v>133.75</v>
      </c>
      <c r="I468" s="16">
        <f t="shared" si="27"/>
        <v>1.0315181775628024</v>
      </c>
      <c r="J468" s="46">
        <f t="shared" si="25"/>
        <v>1102490.6737878702</v>
      </c>
      <c r="K468" s="35">
        <f>(J468-MAX(J$42:J468))/MAX(J$42:J468)</f>
        <v>-1.6618581525502482E-2</v>
      </c>
      <c r="L468" s="3"/>
      <c r="Q468" s="4" t="s">
        <v>3733</v>
      </c>
      <c r="R468" s="4">
        <f>COUNTIF(M218:M466, "Win")</f>
        <v>5</v>
      </c>
      <c r="S468" s="4" t="s">
        <v>3736</v>
      </c>
      <c r="T468" s="4">
        <v>218</v>
      </c>
    </row>
    <row r="469" spans="1:21" x14ac:dyDescent="0.3">
      <c r="A469" s="2" t="s">
        <v>3255</v>
      </c>
      <c r="B469" s="1">
        <v>19718</v>
      </c>
      <c r="C469" s="1">
        <v>0</v>
      </c>
      <c r="D469" s="1">
        <v>0</v>
      </c>
      <c r="E469" s="34">
        <f>(B469-MAX(B$42:B469))/MAX(B$42:B469)</f>
        <v>-0.16143574040996853</v>
      </c>
      <c r="F469" s="49">
        <v>147.99</v>
      </c>
      <c r="G469" s="4" t="str">
        <f>IF(F469&lt;=H$1, "침체", IF(F469&gt;=G$1, "과열", ""))</f>
        <v>과열</v>
      </c>
      <c r="H469" s="8">
        <f t="shared" si="28"/>
        <v>-16.079999999999984</v>
      </c>
      <c r="I469" s="13">
        <f>B469/B468-$I$1-$J$1</f>
        <v>0.99155158321988612</v>
      </c>
      <c r="J469" s="17">
        <f t="shared" si="25"/>
        <v>1093176.3730795218</v>
      </c>
      <c r="K469" s="36">
        <f>(J469-MAX(J$42:J469))/MAX(J$42:J469)</f>
        <v>-2.4926597602594525E-2</v>
      </c>
      <c r="L469" s="13">
        <f>J469/J458-1</f>
        <v>2.0263143550888874E-2</v>
      </c>
      <c r="M469" s="4" t="str">
        <f>IF(L469&gt;=0, "Win", "Lose")</f>
        <v>Win</v>
      </c>
      <c r="N469" s="16">
        <f>J469/$L$1-1</f>
        <v>9.3176373079521868E-2</v>
      </c>
      <c r="O469" s="16">
        <f>(B469-(B469*($I$1+$J$1+$I$1)))/B$42-1</f>
        <v>0.11828411533867933</v>
      </c>
      <c r="P469" s="3" t="s">
        <v>3726</v>
      </c>
      <c r="Q469" s="44" t="s">
        <v>3734</v>
      </c>
      <c r="R469" s="4">
        <f>COUNTIF(M218:M466, "Lose")</f>
        <v>3</v>
      </c>
      <c r="S469" s="4" t="s">
        <v>3737</v>
      </c>
      <c r="T469" s="4">
        <v>466</v>
      </c>
    </row>
    <row r="470" spans="1:21" x14ac:dyDescent="0.3">
      <c r="A470" s="2" t="s">
        <v>3254</v>
      </c>
      <c r="B470" s="1">
        <v>19682</v>
      </c>
      <c r="C470" s="1">
        <v>0</v>
      </c>
      <c r="D470" s="1">
        <v>0</v>
      </c>
      <c r="E470" s="34">
        <f>(B470-MAX(B$42:B470))/MAX(B$42:B470)</f>
        <v>-0.16296674321680701</v>
      </c>
      <c r="F470" s="49">
        <v>105.26</v>
      </c>
      <c r="G470" s="4" t="str">
        <f>IF(F470&lt;=H$1, "침체", IF(F470&gt;=G$1, "과열", ""))</f>
        <v>과열</v>
      </c>
      <c r="H470" s="3">
        <f t="shared" si="28"/>
        <v>-42.730000000000004</v>
      </c>
      <c r="I470" s="14">
        <v>1</v>
      </c>
      <c r="J470" s="46">
        <f t="shared" si="25"/>
        <v>1093176.3730795218</v>
      </c>
      <c r="K470" s="35">
        <f>(J470-MAX(J$42:J470))/MAX(J$42:J470)</f>
        <v>-2.4926597602594525E-2</v>
      </c>
      <c r="L470" s="3"/>
      <c r="Q470" s="44" t="s">
        <v>3735</v>
      </c>
      <c r="R470" s="45">
        <f>R468/(R468+R469)</f>
        <v>0.625</v>
      </c>
    </row>
    <row r="471" spans="1:21" x14ac:dyDescent="0.3">
      <c r="A471" s="2" t="s">
        <v>3253</v>
      </c>
      <c r="B471" s="1">
        <v>19409</v>
      </c>
      <c r="C471" s="1">
        <v>0</v>
      </c>
      <c r="D471" s="1">
        <v>0</v>
      </c>
      <c r="E471" s="34">
        <f>(B471-MAX(B$42:B471))/MAX(B$42:B471)</f>
        <v>-0.17457684783533214</v>
      </c>
      <c r="F471" s="49">
        <v>7.85</v>
      </c>
      <c r="G471" s="4" t="str">
        <f>IF(F471&lt;=H$1, "침체", IF(F471&gt;=G$1, "과열", ""))</f>
        <v/>
      </c>
      <c r="H471" s="3">
        <f t="shared" si="28"/>
        <v>-97.410000000000011</v>
      </c>
      <c r="I471" s="14">
        <v>1</v>
      </c>
      <c r="J471" s="46">
        <f t="shared" si="25"/>
        <v>1093176.3730795218</v>
      </c>
      <c r="K471" s="35">
        <f>(J471-MAX(J$42:J471))/MAX(J$42:J471)</f>
        <v>-2.4926597602594525E-2</v>
      </c>
      <c r="L471" s="3"/>
    </row>
    <row r="472" spans="1:21" x14ac:dyDescent="0.3">
      <c r="A472" s="2" t="s">
        <v>3252</v>
      </c>
      <c r="B472" s="1">
        <v>19159</v>
      </c>
      <c r="C472" s="1">
        <v>0</v>
      </c>
      <c r="D472" s="1">
        <v>1</v>
      </c>
      <c r="E472" s="34">
        <f>(B472-MAX(B$42:B472))/MAX(B$42:B472)</f>
        <v>-0.18520881177171047</v>
      </c>
      <c r="F472" s="49">
        <v>-75.900000000000006</v>
      </c>
      <c r="G472" s="4" t="str">
        <f>IF(F472&lt;=H$1, "침체", IF(F472&gt;=G$1, "과열", ""))</f>
        <v/>
      </c>
      <c r="H472" s="3">
        <f t="shared" si="28"/>
        <v>-83.75</v>
      </c>
      <c r="I472" s="14">
        <v>1</v>
      </c>
      <c r="J472" s="46">
        <f t="shared" si="25"/>
        <v>1093176.3730795218</v>
      </c>
      <c r="K472" s="35">
        <f>(J472-MAX(J$42:J472))/MAX(J$42:J472)</f>
        <v>-2.4926597602594525E-2</v>
      </c>
      <c r="L472" s="3"/>
    </row>
    <row r="473" spans="1:21" x14ac:dyDescent="0.3">
      <c r="A473" s="2" t="s">
        <v>3251</v>
      </c>
      <c r="B473" s="1">
        <v>19488</v>
      </c>
      <c r="C473" s="1">
        <v>0</v>
      </c>
      <c r="D473" s="1">
        <v>0</v>
      </c>
      <c r="E473" s="34">
        <f>(B473-MAX(B$42:B473))/MAX(B$42:B473)</f>
        <v>-0.17121714723143658</v>
      </c>
      <c r="F473" s="49">
        <v>13.35</v>
      </c>
      <c r="G473" s="4" t="str">
        <f>IF(F473&lt;=H$1, "침체", IF(F473&gt;=G$1, "과열", ""))</f>
        <v/>
      </c>
      <c r="H473" s="3">
        <f t="shared" si="28"/>
        <v>89.25</v>
      </c>
      <c r="I473" s="14">
        <v>1</v>
      </c>
      <c r="J473" s="46">
        <f t="shared" si="25"/>
        <v>1093176.3730795218</v>
      </c>
      <c r="K473" s="35">
        <f>(J473-MAX(J$42:J473))/MAX(J$42:J473)</f>
        <v>-2.4926597602594525E-2</v>
      </c>
      <c r="L473" s="3"/>
    </row>
    <row r="474" spans="1:21" x14ac:dyDescent="0.3">
      <c r="A474" s="2" t="s">
        <v>3250</v>
      </c>
      <c r="B474" s="1">
        <v>19441</v>
      </c>
      <c r="C474" s="1">
        <v>0</v>
      </c>
      <c r="D474" s="1">
        <v>0</v>
      </c>
      <c r="E474" s="34">
        <f>(B474-MAX(B$42:B474))/MAX(B$42:B474)</f>
        <v>-0.17321595645147572</v>
      </c>
      <c r="F474" s="49">
        <v>17.71</v>
      </c>
      <c r="G474" s="4" t="str">
        <f>IF(F474&lt;=H$1, "침체", IF(F474&gt;=G$1, "과열", ""))</f>
        <v/>
      </c>
      <c r="H474" s="3">
        <f t="shared" si="28"/>
        <v>4.3600000000000012</v>
      </c>
      <c r="I474" s="14">
        <v>1</v>
      </c>
      <c r="J474" s="46">
        <f t="shared" si="25"/>
        <v>1093176.3730795218</v>
      </c>
      <c r="K474" s="35">
        <f>(J474-MAX(J$42:J474))/MAX(J$42:J474)</f>
        <v>-2.4926597602594525E-2</v>
      </c>
      <c r="L474" s="3"/>
    </row>
    <row r="475" spans="1:21" x14ac:dyDescent="0.3">
      <c r="A475" s="2" t="s">
        <v>3249</v>
      </c>
      <c r="B475" s="1">
        <v>19583</v>
      </c>
      <c r="C475" s="1">
        <v>0</v>
      </c>
      <c r="D475" s="1">
        <v>0</v>
      </c>
      <c r="E475" s="34">
        <f>(B475-MAX(B$42:B475))/MAX(B$42:B475)</f>
        <v>-0.16717700093561283</v>
      </c>
      <c r="F475" s="49">
        <v>31.65</v>
      </c>
      <c r="G475" s="4" t="str">
        <f>IF(F475&lt;=H$1, "침체", IF(F475&gt;=G$1, "과열", ""))</f>
        <v/>
      </c>
      <c r="H475" s="3">
        <f t="shared" si="28"/>
        <v>13.939999999999998</v>
      </c>
      <c r="I475" s="14">
        <v>1</v>
      </c>
      <c r="J475" s="46">
        <f t="shared" si="25"/>
        <v>1093176.3730795218</v>
      </c>
      <c r="K475" s="35">
        <f>(J475-MAX(J$42:J475))/MAX(J$42:J475)</f>
        <v>-2.4926597602594525E-2</v>
      </c>
      <c r="L475" s="3"/>
    </row>
    <row r="476" spans="1:21" x14ac:dyDescent="0.3">
      <c r="A476" s="2" t="s">
        <v>3248</v>
      </c>
      <c r="B476" s="1">
        <v>19805</v>
      </c>
      <c r="C476" s="1">
        <v>0</v>
      </c>
      <c r="D476" s="1">
        <v>0</v>
      </c>
      <c r="E476" s="34">
        <f>(B476-MAX(B$42:B476))/MAX(B$42:B476)</f>
        <v>-0.15773581696010888</v>
      </c>
      <c r="F476" s="49">
        <v>96.13</v>
      </c>
      <c r="G476" s="4" t="str">
        <f>IF(F476&lt;=H$1, "침체", IF(F476&gt;=G$1, "과열", ""))</f>
        <v>과열</v>
      </c>
      <c r="H476" s="3">
        <f t="shared" si="28"/>
        <v>64.47999999999999</v>
      </c>
      <c r="I476" s="14">
        <v>1</v>
      </c>
      <c r="J476" s="46">
        <f t="shared" si="25"/>
        <v>1093176.3730795218</v>
      </c>
      <c r="K476" s="35">
        <f>(J476-MAX(J$42:J476))/MAX(J$42:J476)</f>
        <v>-2.4926597602594525E-2</v>
      </c>
      <c r="L476" s="3"/>
    </row>
    <row r="477" spans="1:21" x14ac:dyDescent="0.3">
      <c r="A477" s="2" t="s">
        <v>3247</v>
      </c>
      <c r="B477" s="1">
        <v>19595</v>
      </c>
      <c r="C477" s="1">
        <v>0</v>
      </c>
      <c r="D477" s="1">
        <v>0</v>
      </c>
      <c r="E477" s="34">
        <f>(B477-MAX(B$42:B477))/MAX(B$42:B477)</f>
        <v>-0.16666666666666666</v>
      </c>
      <c r="F477" s="49">
        <v>21.44</v>
      </c>
      <c r="G477" s="4" t="str">
        <f>IF(F477&lt;=H$1, "침체", IF(F477&gt;=G$1, "과열", ""))</f>
        <v/>
      </c>
      <c r="H477" s="3">
        <f t="shared" si="28"/>
        <v>-74.69</v>
      </c>
      <c r="I477" s="14">
        <v>1</v>
      </c>
      <c r="J477" s="46">
        <f t="shared" si="25"/>
        <v>1093176.3730795218</v>
      </c>
      <c r="K477" s="35">
        <f>(J477-MAX(J$42:J477))/MAX(J$42:J477)</f>
        <v>-2.4926597602594525E-2</v>
      </c>
      <c r="L477" s="3"/>
    </row>
    <row r="478" spans="1:21" x14ac:dyDescent="0.3">
      <c r="A478" s="2" t="s">
        <v>3246</v>
      </c>
      <c r="B478" s="1">
        <v>19987</v>
      </c>
      <c r="C478" s="1">
        <v>0</v>
      </c>
      <c r="D478" s="1">
        <v>0</v>
      </c>
      <c r="E478" s="34">
        <f>(B478-MAX(B$42:B478))/MAX(B$42:B478)</f>
        <v>-0.14999574721442546</v>
      </c>
      <c r="F478" s="49">
        <v>131.38999999999999</v>
      </c>
      <c r="G478" s="4" t="str">
        <f>IF(F478&lt;=H$1, "침체", IF(F478&gt;=G$1, "과열", ""))</f>
        <v>과열</v>
      </c>
      <c r="H478" s="3">
        <f t="shared" si="28"/>
        <v>109.94999999999999</v>
      </c>
      <c r="I478" s="14">
        <v>1</v>
      </c>
      <c r="J478" s="46">
        <f t="shared" si="25"/>
        <v>1093176.3730795218</v>
      </c>
      <c r="K478" s="35">
        <f>(J478-MAX(J$42:J478))/MAX(J$42:J478)</f>
        <v>-2.4926597602594525E-2</v>
      </c>
      <c r="L478" s="3"/>
    </row>
    <row r="479" spans="1:21" x14ac:dyDescent="0.3">
      <c r="A479" s="2" t="s">
        <v>3245</v>
      </c>
      <c r="B479" s="1">
        <v>19971</v>
      </c>
      <c r="C479" s="1">
        <v>0</v>
      </c>
      <c r="D479" s="1">
        <v>0</v>
      </c>
      <c r="E479" s="34">
        <f>(B479-MAX(B$42:B479))/MAX(B$42:B479)</f>
        <v>-0.15067619290635367</v>
      </c>
      <c r="F479" s="49">
        <v>123.57</v>
      </c>
      <c r="G479" s="4" t="str">
        <f>IF(F479&lt;=H$1, "침체", IF(F479&gt;=G$1, "과열", ""))</f>
        <v>과열</v>
      </c>
      <c r="H479" s="3">
        <f t="shared" si="28"/>
        <v>-7.8199999999999932</v>
      </c>
      <c r="I479" s="14">
        <v>1</v>
      </c>
      <c r="J479" s="46">
        <f t="shared" si="25"/>
        <v>1093176.3730795218</v>
      </c>
      <c r="K479" s="35">
        <f>(J479-MAX(J$42:J479))/MAX(J$42:J479)</f>
        <v>-2.4926597602594525E-2</v>
      </c>
      <c r="L479" s="3"/>
    </row>
    <row r="480" spans="1:21" x14ac:dyDescent="0.3">
      <c r="A480" s="2" t="s">
        <v>3244</v>
      </c>
      <c r="B480" s="1">
        <v>20272</v>
      </c>
      <c r="C480" s="1">
        <v>1</v>
      </c>
      <c r="D480" s="1">
        <v>0</v>
      </c>
      <c r="E480" s="34">
        <f>(B480-MAX(B$42:B480))/MAX(B$42:B480)</f>
        <v>-0.13787530832695416</v>
      </c>
      <c r="F480" s="49">
        <v>164.97</v>
      </c>
      <c r="G480" s="4" t="str">
        <f>IF(F480&lt;=H$1, "침체", IF(F480&gt;=G$1, "과열", ""))</f>
        <v>과열</v>
      </c>
      <c r="H480" s="3">
        <f t="shared" si="28"/>
        <v>41.400000000000006</v>
      </c>
      <c r="I480" s="14">
        <v>1</v>
      </c>
      <c r="J480" s="46">
        <f t="shared" si="25"/>
        <v>1093176.3730795218</v>
      </c>
      <c r="K480" s="35">
        <f>(J480-MAX(J$42:J480))/MAX(J$42:J480)</f>
        <v>-2.4926597602594525E-2</v>
      </c>
      <c r="L480" s="3"/>
    </row>
    <row r="481" spans="1:12" x14ac:dyDescent="0.3">
      <c r="A481" s="2" t="s">
        <v>3243</v>
      </c>
      <c r="B481" s="1">
        <v>20676</v>
      </c>
      <c r="C481" s="1">
        <v>1</v>
      </c>
      <c r="D481" s="1">
        <v>0</v>
      </c>
      <c r="E481" s="34">
        <f>(B481-MAX(B$42:B481))/MAX(B$42:B481)</f>
        <v>-0.12069405460576678</v>
      </c>
      <c r="F481" s="49">
        <v>192.86</v>
      </c>
      <c r="G481" s="4" t="str">
        <f>IF(F481&lt;=H$1, "침체", IF(F481&gt;=G$1, "과열", ""))</f>
        <v>과열</v>
      </c>
      <c r="H481" s="3">
        <f t="shared" si="28"/>
        <v>27.890000000000015</v>
      </c>
      <c r="I481" s="14">
        <v>1</v>
      </c>
      <c r="J481" s="46">
        <f t="shared" si="25"/>
        <v>1093176.3730795218</v>
      </c>
      <c r="K481" s="35">
        <f>(J481-MAX(J$42:J481))/MAX(J$42:J481)</f>
        <v>-2.4926597602594525E-2</v>
      </c>
      <c r="L481" s="3"/>
    </row>
    <row r="482" spans="1:12" x14ac:dyDescent="0.3">
      <c r="A482" s="2" t="s">
        <v>3242</v>
      </c>
      <c r="B482" s="1">
        <v>20748</v>
      </c>
      <c r="C482" s="1">
        <v>1</v>
      </c>
      <c r="D482" s="1">
        <v>0</v>
      </c>
      <c r="E482" s="34">
        <f>(B482-MAX(B$42:B482))/MAX(B$42:B482)</f>
        <v>-0.11763204899208982</v>
      </c>
      <c r="F482" s="49">
        <v>168.61</v>
      </c>
      <c r="G482" s="4" t="str">
        <f>IF(F482&lt;=H$1, "침체", IF(F482&gt;=G$1, "과열", ""))</f>
        <v>과열</v>
      </c>
      <c r="H482" s="3">
        <f t="shared" si="28"/>
        <v>-24.25</v>
      </c>
      <c r="I482" s="14">
        <v>1</v>
      </c>
      <c r="J482" s="46">
        <f t="shared" si="25"/>
        <v>1093176.3730795218</v>
      </c>
      <c r="K482" s="35">
        <f>(J482-MAX(J$42:J482))/MAX(J$42:J482)</f>
        <v>-2.4926597602594525E-2</v>
      </c>
      <c r="L482" s="3"/>
    </row>
    <row r="483" spans="1:12" x14ac:dyDescent="0.3">
      <c r="A483" s="2" t="s">
        <v>3241</v>
      </c>
      <c r="B483" s="1">
        <v>20768</v>
      </c>
      <c r="C483" s="1">
        <v>1</v>
      </c>
      <c r="D483" s="1">
        <v>0</v>
      </c>
      <c r="E483" s="34">
        <f>(B483-MAX(B$42:B483))/MAX(B$42:B483)</f>
        <v>-0.11678149187717955</v>
      </c>
      <c r="F483" s="49">
        <v>129.22999999999999</v>
      </c>
      <c r="G483" s="4" t="str">
        <f>IF(F483&lt;=H$1, "침체", IF(F483&gt;=G$1, "과열", ""))</f>
        <v>과열</v>
      </c>
      <c r="H483" s="3">
        <f t="shared" si="28"/>
        <v>-39.380000000000024</v>
      </c>
      <c r="I483" s="14">
        <v>1</v>
      </c>
      <c r="J483" s="46">
        <f t="shared" si="25"/>
        <v>1093176.3730795218</v>
      </c>
      <c r="K483" s="35">
        <f>(J483-MAX(J$42:J483))/MAX(J$42:J483)</f>
        <v>-2.4926597602594525E-2</v>
      </c>
      <c r="L483" s="3"/>
    </row>
    <row r="484" spans="1:12" x14ac:dyDescent="0.3">
      <c r="A484" s="2" t="s">
        <v>3240</v>
      </c>
      <c r="B484" s="1">
        <v>20799</v>
      </c>
      <c r="C484" s="1">
        <v>0</v>
      </c>
      <c r="D484" s="1">
        <v>0</v>
      </c>
      <c r="E484" s="34">
        <f>(B484-MAX(B$42:B484))/MAX(B$42:B484)</f>
        <v>-0.11546312834906863</v>
      </c>
      <c r="F484" s="49">
        <v>103.6</v>
      </c>
      <c r="G484" s="4" t="str">
        <f>IF(F484&lt;=H$1, "침체", IF(F484&gt;=G$1, "과열", ""))</f>
        <v>과열</v>
      </c>
      <c r="H484" s="3">
        <f t="shared" si="28"/>
        <v>-25.629999999999995</v>
      </c>
      <c r="I484" s="14">
        <v>1</v>
      </c>
      <c r="J484" s="46">
        <f t="shared" si="25"/>
        <v>1093176.3730795218</v>
      </c>
      <c r="K484" s="35">
        <f>(J484-MAX(J$42:J484))/MAX(J$42:J484)</f>
        <v>-2.4926597602594525E-2</v>
      </c>
      <c r="L484" s="3"/>
    </row>
    <row r="485" spans="1:12" x14ac:dyDescent="0.3">
      <c r="A485" s="2" t="s">
        <v>3239</v>
      </c>
      <c r="B485" s="1">
        <v>20566</v>
      </c>
      <c r="C485" s="1">
        <v>0</v>
      </c>
      <c r="D485" s="1">
        <v>0</v>
      </c>
      <c r="E485" s="34">
        <f>(B485-MAX(B$42:B485))/MAX(B$42:B485)</f>
        <v>-0.12537211873777324</v>
      </c>
      <c r="F485" s="49">
        <v>65.36</v>
      </c>
      <c r="G485" s="4" t="str">
        <f>IF(F485&lt;=H$1, "침체", IF(F485&gt;=G$1, "과열", ""))</f>
        <v/>
      </c>
      <c r="H485" s="3">
        <f t="shared" si="28"/>
        <v>-38.239999999999995</v>
      </c>
      <c r="I485" s="14">
        <v>1</v>
      </c>
      <c r="J485" s="46">
        <f t="shared" si="25"/>
        <v>1093176.3730795218</v>
      </c>
      <c r="K485" s="35">
        <f>(J485-MAX(J$42:J485))/MAX(J$42:J485)</f>
        <v>-2.4926597602594525E-2</v>
      </c>
      <c r="L485" s="3"/>
    </row>
    <row r="486" spans="1:12" x14ac:dyDescent="0.3">
      <c r="A486" s="2" t="s">
        <v>3238</v>
      </c>
      <c r="B486" s="1">
        <v>20676</v>
      </c>
      <c r="C486" s="1">
        <v>0</v>
      </c>
      <c r="D486" s="1">
        <v>0</v>
      </c>
      <c r="E486" s="34">
        <f>(B486-MAX(B$42:B486))/MAX(B$42:B486)</f>
        <v>-0.12069405460576678</v>
      </c>
      <c r="F486" s="49">
        <v>58.62</v>
      </c>
      <c r="G486" s="4" t="str">
        <f>IF(F486&lt;=H$1, "침체", IF(F486&gt;=G$1, "과열", ""))</f>
        <v/>
      </c>
      <c r="H486" s="3">
        <f t="shared" si="28"/>
        <v>-6.740000000000002</v>
      </c>
      <c r="I486" s="14">
        <v>1</v>
      </c>
      <c r="J486" s="46">
        <f t="shared" si="25"/>
        <v>1093176.3730795218</v>
      </c>
      <c r="K486" s="35">
        <f>(J486-MAX(J$42:J486))/MAX(J$42:J486)</f>
        <v>-2.4926597602594525E-2</v>
      </c>
      <c r="L486" s="3"/>
    </row>
    <row r="487" spans="1:12" x14ac:dyDescent="0.3">
      <c r="A487" s="2" t="s">
        <v>3237</v>
      </c>
      <c r="B487" s="1">
        <v>20700</v>
      </c>
      <c r="C487" s="1">
        <v>0</v>
      </c>
      <c r="D487" s="1">
        <v>0</v>
      </c>
      <c r="E487" s="34">
        <f>(B487-MAX(B$42:B487))/MAX(B$42:B487)</f>
        <v>-0.11967338606787446</v>
      </c>
      <c r="F487" s="49">
        <v>55.29</v>
      </c>
      <c r="G487" s="4" t="str">
        <f>IF(F487&lt;=H$1, "침체", IF(F487&gt;=G$1, "과열", ""))</f>
        <v/>
      </c>
      <c r="H487" s="3">
        <f t="shared" si="28"/>
        <v>-3.3299999999999983</v>
      </c>
      <c r="I487" s="14">
        <v>1</v>
      </c>
      <c r="J487" s="46">
        <f t="shared" si="25"/>
        <v>1093176.3730795218</v>
      </c>
      <c r="K487" s="35">
        <f>(J487-MAX(J$42:J487))/MAX(J$42:J487)</f>
        <v>-2.4926597602594525E-2</v>
      </c>
      <c r="L487" s="3"/>
    </row>
    <row r="488" spans="1:12" x14ac:dyDescent="0.3">
      <c r="A488" s="2" t="s">
        <v>3236</v>
      </c>
      <c r="B488" s="1">
        <v>20934</v>
      </c>
      <c r="C488" s="1">
        <v>0</v>
      </c>
      <c r="D488" s="1">
        <v>0</v>
      </c>
      <c r="E488" s="34">
        <f>(B488-MAX(B$42:B488))/MAX(B$42:B488)</f>
        <v>-0.10972186782342434</v>
      </c>
      <c r="F488" s="49">
        <v>95.26</v>
      </c>
      <c r="G488" s="4" t="str">
        <f>IF(F488&lt;=H$1, "침체", IF(F488&gt;=G$1, "과열", ""))</f>
        <v>과열</v>
      </c>
      <c r="H488" s="3">
        <f t="shared" si="28"/>
        <v>39.970000000000006</v>
      </c>
      <c r="I488" s="14">
        <v>1</v>
      </c>
      <c r="J488" s="46">
        <f t="shared" si="25"/>
        <v>1093176.3730795218</v>
      </c>
      <c r="K488" s="35">
        <f>(J488-MAX(J$42:J488))/MAX(J$42:J488)</f>
        <v>-2.4926597602594525E-2</v>
      </c>
      <c r="L488" s="3"/>
    </row>
    <row r="489" spans="1:12" x14ac:dyDescent="0.3">
      <c r="A489" s="2" t="s">
        <v>3235</v>
      </c>
      <c r="B489" s="1">
        <v>20831</v>
      </c>
      <c r="C489" s="1">
        <v>0</v>
      </c>
      <c r="D489" s="1">
        <v>0</v>
      </c>
      <c r="E489" s="34">
        <f>(B489-MAX(B$42:B489))/MAX(B$42:B489)</f>
        <v>-0.11410223696521221</v>
      </c>
      <c r="F489" s="49">
        <v>67.59</v>
      </c>
      <c r="G489" s="4" t="str">
        <f>IF(F489&lt;=H$1, "침체", IF(F489&gt;=G$1, "과열", ""))</f>
        <v/>
      </c>
      <c r="H489" s="3">
        <f t="shared" si="28"/>
        <v>-27.67</v>
      </c>
      <c r="I489" s="14">
        <v>1</v>
      </c>
      <c r="J489" s="46">
        <f t="shared" si="25"/>
        <v>1093176.3730795218</v>
      </c>
      <c r="K489" s="35">
        <f>(J489-MAX(J$42:J489))/MAX(J$42:J489)</f>
        <v>-2.4926597602594525E-2</v>
      </c>
      <c r="L489" s="3"/>
    </row>
    <row r="490" spans="1:12" x14ac:dyDescent="0.3">
      <c r="A490" s="2" t="s">
        <v>3234</v>
      </c>
      <c r="B490" s="1">
        <v>20859</v>
      </c>
      <c r="C490" s="1">
        <v>0</v>
      </c>
      <c r="D490" s="1">
        <v>0</v>
      </c>
      <c r="E490" s="34">
        <f>(B490-MAX(B$42:B490))/MAX(B$42:B490)</f>
        <v>-0.11291145700433784</v>
      </c>
      <c r="F490" s="49">
        <v>81.88</v>
      </c>
      <c r="G490" s="4" t="str">
        <f>IF(F490&lt;=H$1, "침체", IF(F490&gt;=G$1, "과열", ""))</f>
        <v/>
      </c>
      <c r="H490" s="3">
        <f t="shared" si="28"/>
        <v>14.289999999999992</v>
      </c>
      <c r="I490" s="14">
        <v>1</v>
      </c>
      <c r="J490" s="46">
        <f t="shared" si="25"/>
        <v>1093176.3730795218</v>
      </c>
      <c r="K490" s="35">
        <f>(J490-MAX(J$42:J490))/MAX(J$42:J490)</f>
        <v>-2.4926597602594525E-2</v>
      </c>
      <c r="L490" s="3"/>
    </row>
    <row r="491" spans="1:12" x14ac:dyDescent="0.3">
      <c r="A491" s="2" t="s">
        <v>3233</v>
      </c>
      <c r="B491" s="1">
        <v>20894</v>
      </c>
      <c r="C491" s="1">
        <v>0</v>
      </c>
      <c r="D491" s="1">
        <v>0</v>
      </c>
      <c r="E491" s="34">
        <f>(B491-MAX(B$42:B491))/MAX(B$42:B491)</f>
        <v>-0.11142298205324487</v>
      </c>
      <c r="F491" s="49">
        <v>76.34</v>
      </c>
      <c r="G491" s="4" t="str">
        <f>IF(F491&lt;=H$1, "침체", IF(F491&gt;=G$1, "과열", ""))</f>
        <v/>
      </c>
      <c r="H491" s="3">
        <f t="shared" si="28"/>
        <v>-5.539999999999992</v>
      </c>
      <c r="I491" s="14">
        <v>1</v>
      </c>
      <c r="J491" s="46">
        <f t="shared" si="25"/>
        <v>1093176.3730795218</v>
      </c>
      <c r="K491" s="35">
        <f>(J491-MAX(J$42:J491))/MAX(J$42:J491)</f>
        <v>-2.4926597602594525E-2</v>
      </c>
      <c r="L491" s="3"/>
    </row>
    <row r="492" spans="1:12" x14ac:dyDescent="0.3">
      <c r="A492" s="2" t="s">
        <v>3232</v>
      </c>
      <c r="B492" s="1">
        <v>21132</v>
      </c>
      <c r="C492" s="1">
        <v>0</v>
      </c>
      <c r="D492" s="1">
        <v>0</v>
      </c>
      <c r="E492" s="34">
        <f>(B492-MAX(B$42:B492))/MAX(B$42:B492)</f>
        <v>-0.10130135238581271</v>
      </c>
      <c r="F492" s="49">
        <v>153.61000000000001</v>
      </c>
      <c r="G492" s="4" t="str">
        <f>IF(F492&lt;=H$1, "침체", IF(F492&gt;=G$1, "과열", ""))</f>
        <v>과열</v>
      </c>
      <c r="H492" s="3">
        <f t="shared" si="28"/>
        <v>77.27000000000001</v>
      </c>
      <c r="I492" s="14">
        <v>1</v>
      </c>
      <c r="J492" s="46">
        <f t="shared" ref="J492:J555" si="29">J491*I492</f>
        <v>1093176.3730795218</v>
      </c>
      <c r="K492" s="35">
        <f>(J492-MAX(J$42:J492))/MAX(J$42:J492)</f>
        <v>-2.4926597602594525E-2</v>
      </c>
      <c r="L492" s="3"/>
    </row>
    <row r="493" spans="1:12" x14ac:dyDescent="0.3">
      <c r="A493" s="2" t="s">
        <v>3231</v>
      </c>
      <c r="B493" s="1">
        <v>21223</v>
      </c>
      <c r="C493" s="1">
        <v>0</v>
      </c>
      <c r="D493" s="1">
        <v>0</v>
      </c>
      <c r="E493" s="34">
        <f>(B493-MAX(B$42:B493))/MAX(B$42:B493)</f>
        <v>-9.7431317512971002E-2</v>
      </c>
      <c r="F493" s="49">
        <v>134.76</v>
      </c>
      <c r="G493" s="4" t="str">
        <f>IF(F493&lt;=H$1, "침체", IF(F493&gt;=G$1, "과열", ""))</f>
        <v>과열</v>
      </c>
      <c r="H493" s="3">
        <f t="shared" si="28"/>
        <v>-18.850000000000023</v>
      </c>
      <c r="I493" s="14">
        <v>1</v>
      </c>
      <c r="J493" s="46">
        <f t="shared" si="29"/>
        <v>1093176.3730795218</v>
      </c>
      <c r="K493" s="35">
        <f>(J493-MAX(J$42:J493))/MAX(J$42:J493)</f>
        <v>-2.4926597602594525E-2</v>
      </c>
      <c r="L493" s="3"/>
    </row>
    <row r="494" spans="1:12" x14ac:dyDescent="0.3">
      <c r="A494" s="2" t="s">
        <v>3230</v>
      </c>
      <c r="B494" s="1">
        <v>20989</v>
      </c>
      <c r="C494" s="1">
        <v>0</v>
      </c>
      <c r="D494" s="1">
        <v>0</v>
      </c>
      <c r="E494" s="34">
        <f>(B494-MAX(B$42:B494))/MAX(B$42:B494)</f>
        <v>-0.10738283575742111</v>
      </c>
      <c r="F494" s="49">
        <v>82.71</v>
      </c>
      <c r="G494" s="4" t="str">
        <f>IF(F494&lt;=H$1, "침체", IF(F494&gt;=G$1, "과열", ""))</f>
        <v/>
      </c>
      <c r="H494" s="3">
        <f t="shared" si="28"/>
        <v>-52.05</v>
      </c>
      <c r="I494" s="14">
        <v>1</v>
      </c>
      <c r="J494" s="46">
        <f t="shared" si="29"/>
        <v>1093176.3730795218</v>
      </c>
      <c r="K494" s="35">
        <f>(J494-MAX(J$42:J494))/MAX(J$42:J494)</f>
        <v>-2.4926597602594525E-2</v>
      </c>
      <c r="L494" s="3"/>
    </row>
    <row r="495" spans="1:12" x14ac:dyDescent="0.3">
      <c r="A495" s="2" t="s">
        <v>3229</v>
      </c>
      <c r="B495" s="1">
        <v>21108</v>
      </c>
      <c r="C495" s="1">
        <v>0</v>
      </c>
      <c r="D495" s="1">
        <v>0</v>
      </c>
      <c r="E495" s="34">
        <f>(B495-MAX(B$42:B495))/MAX(B$42:B495)</f>
        <v>-0.10232202092370503</v>
      </c>
      <c r="F495" s="49">
        <v>99.49</v>
      </c>
      <c r="G495" s="4" t="str">
        <f>IF(F495&lt;=H$1, "침체", IF(F495&gt;=G$1, "과열", ""))</f>
        <v>과열</v>
      </c>
      <c r="H495" s="3">
        <f t="shared" si="28"/>
        <v>16.78</v>
      </c>
      <c r="I495" s="14">
        <v>1</v>
      </c>
      <c r="J495" s="46">
        <f t="shared" si="29"/>
        <v>1093176.3730795218</v>
      </c>
      <c r="K495" s="35">
        <f>(J495-MAX(J$42:J495))/MAX(J$42:J495)</f>
        <v>-2.4926597602594525E-2</v>
      </c>
      <c r="L495" s="3"/>
    </row>
    <row r="496" spans="1:12" x14ac:dyDescent="0.3">
      <c r="A496" s="2" t="s">
        <v>3228</v>
      </c>
      <c r="B496" s="1">
        <v>21088</v>
      </c>
      <c r="C496" s="1">
        <v>0</v>
      </c>
      <c r="D496" s="1">
        <v>0</v>
      </c>
      <c r="E496" s="34">
        <f>(B496-MAX(B$42:B496))/MAX(B$42:B496)</f>
        <v>-0.10317257803861529</v>
      </c>
      <c r="F496" s="49">
        <v>66.459999999999994</v>
      </c>
      <c r="G496" s="4" t="str">
        <f>IF(F496&lt;=H$1, "침체", IF(F496&gt;=G$1, "과열", ""))</f>
        <v/>
      </c>
      <c r="H496" s="3">
        <f t="shared" si="28"/>
        <v>-33.03</v>
      </c>
      <c r="I496" s="14">
        <v>1</v>
      </c>
      <c r="J496" s="46">
        <f t="shared" si="29"/>
        <v>1093176.3730795218</v>
      </c>
      <c r="K496" s="35">
        <f>(J496-MAX(J$42:J496))/MAX(J$42:J496)</f>
        <v>-2.4926597602594525E-2</v>
      </c>
      <c r="L496" s="3"/>
    </row>
    <row r="497" spans="1:12" x14ac:dyDescent="0.3">
      <c r="A497" s="2" t="s">
        <v>3227</v>
      </c>
      <c r="B497" s="1">
        <v>21354</v>
      </c>
      <c r="C497" s="1">
        <v>0</v>
      </c>
      <c r="D497" s="1">
        <v>0</v>
      </c>
      <c r="E497" s="34">
        <f>(B497-MAX(B$42:B497))/MAX(B$42:B497)</f>
        <v>-9.1860168410308751E-2</v>
      </c>
      <c r="F497" s="49">
        <v>146.72999999999999</v>
      </c>
      <c r="G497" s="4" t="str">
        <f>IF(F497&lt;=H$1, "침체", IF(F497&gt;=G$1, "과열", ""))</f>
        <v>과열</v>
      </c>
      <c r="H497" s="3">
        <f t="shared" si="28"/>
        <v>80.27</v>
      </c>
      <c r="I497" s="14">
        <v>1</v>
      </c>
      <c r="J497" s="46">
        <f t="shared" si="29"/>
        <v>1093176.3730795218</v>
      </c>
      <c r="K497" s="35">
        <f>(J497-MAX(J$42:J497))/MAX(J$42:J497)</f>
        <v>-2.4926597602594525E-2</v>
      </c>
      <c r="L497" s="3"/>
    </row>
    <row r="498" spans="1:12" x14ac:dyDescent="0.3">
      <c r="A498" s="2" t="s">
        <v>3226</v>
      </c>
      <c r="B498" s="1">
        <v>21073</v>
      </c>
      <c r="C498" s="1">
        <v>0</v>
      </c>
      <c r="D498" s="1">
        <v>0</v>
      </c>
      <c r="E498" s="34">
        <f>(B498-MAX(B$42:B498))/MAX(B$42:B498)</f>
        <v>-0.10381049587479799</v>
      </c>
      <c r="F498" s="49">
        <v>49.3</v>
      </c>
      <c r="G498" s="4" t="str">
        <f>IF(F498&lt;=H$1, "침체", IF(F498&gt;=G$1, "과열", ""))</f>
        <v/>
      </c>
      <c r="H498" s="3">
        <f t="shared" si="28"/>
        <v>-97.429999999999993</v>
      </c>
      <c r="I498" s="14">
        <v>1</v>
      </c>
      <c r="J498" s="46">
        <f t="shared" si="29"/>
        <v>1093176.3730795218</v>
      </c>
      <c r="K498" s="35">
        <f>(J498-MAX(J$42:J498))/MAX(J$42:J498)</f>
        <v>-2.4926597602594525E-2</v>
      </c>
      <c r="L498" s="3"/>
    </row>
    <row r="499" spans="1:12" x14ac:dyDescent="0.3">
      <c r="A499" s="2" t="s">
        <v>3225</v>
      </c>
      <c r="B499" s="1">
        <v>21358</v>
      </c>
      <c r="C499" s="1">
        <v>0</v>
      </c>
      <c r="D499" s="1">
        <v>0</v>
      </c>
      <c r="E499" s="34">
        <f>(B499-MAX(B$42:B499))/MAX(B$42:B499)</f>
        <v>-9.1690056987326699E-2</v>
      </c>
      <c r="F499" s="49">
        <v>189.6</v>
      </c>
      <c r="G499" s="4" t="str">
        <f>IF(F499&lt;=H$1, "침체", IF(F499&gt;=G$1, "과열", ""))</f>
        <v>과열</v>
      </c>
      <c r="H499" s="3">
        <f t="shared" si="28"/>
        <v>140.30000000000001</v>
      </c>
      <c r="I499" s="14">
        <v>1</v>
      </c>
      <c r="J499" s="46">
        <f t="shared" si="29"/>
        <v>1093176.3730795218</v>
      </c>
      <c r="K499" s="35">
        <f>(J499-MAX(J$42:J499))/MAX(J$42:J499)</f>
        <v>-2.4926597602594525E-2</v>
      </c>
      <c r="L499" s="3"/>
    </row>
    <row r="500" spans="1:12" x14ac:dyDescent="0.3">
      <c r="A500" s="2" t="s">
        <v>3224</v>
      </c>
      <c r="B500" s="1">
        <v>21417</v>
      </c>
      <c r="C500" s="1">
        <v>0</v>
      </c>
      <c r="D500" s="1">
        <v>0</v>
      </c>
      <c r="E500" s="34">
        <f>(B500-MAX(B$42:B500))/MAX(B$42:B500)</f>
        <v>-8.918091349834141E-2</v>
      </c>
      <c r="F500" s="49">
        <v>185.57</v>
      </c>
      <c r="G500" s="4" t="str">
        <f>IF(F500&lt;=H$1, "침체", IF(F500&gt;=G$1, "과열", ""))</f>
        <v>과열</v>
      </c>
      <c r="H500" s="3">
        <f t="shared" si="28"/>
        <v>-4.0300000000000011</v>
      </c>
      <c r="I500" s="14">
        <v>1</v>
      </c>
      <c r="J500" s="46">
        <f t="shared" si="29"/>
        <v>1093176.3730795218</v>
      </c>
      <c r="K500" s="35">
        <f>(J500-MAX(J$42:J500))/MAX(J$42:J500)</f>
        <v>-2.4926597602594525E-2</v>
      </c>
      <c r="L500" s="3"/>
    </row>
    <row r="501" spans="1:12" x14ac:dyDescent="0.3">
      <c r="A501" s="2" t="s">
        <v>3223</v>
      </c>
      <c r="B501" s="1">
        <v>21421</v>
      </c>
      <c r="C501" s="1">
        <v>0</v>
      </c>
      <c r="D501" s="1">
        <v>0</v>
      </c>
      <c r="E501" s="34">
        <f>(B501-MAX(B$42:B501))/MAX(B$42:B501)</f>
        <v>-8.9010802075359358E-2</v>
      </c>
      <c r="F501" s="49">
        <v>93.42</v>
      </c>
      <c r="G501" s="4" t="str">
        <f>IF(F501&lt;=H$1, "침체", IF(F501&gt;=G$1, "과열", ""))</f>
        <v>과열</v>
      </c>
      <c r="H501" s="3">
        <f t="shared" si="28"/>
        <v>-92.149999999999991</v>
      </c>
      <c r="I501" s="14">
        <v>1</v>
      </c>
      <c r="J501" s="46">
        <f t="shared" si="29"/>
        <v>1093176.3730795218</v>
      </c>
      <c r="K501" s="35">
        <f>(J501-MAX(J$42:J501))/MAX(J$42:J501)</f>
        <v>-2.4926597602594525E-2</v>
      </c>
      <c r="L501" s="3"/>
    </row>
    <row r="502" spans="1:12" x14ac:dyDescent="0.3">
      <c r="A502" s="2" t="s">
        <v>3222</v>
      </c>
      <c r="B502" s="1">
        <v>21421</v>
      </c>
      <c r="C502" s="1">
        <v>0</v>
      </c>
      <c r="D502" s="1">
        <v>0</v>
      </c>
      <c r="E502" s="34">
        <f>(B502-MAX(B$42:B502))/MAX(B$42:B502)</f>
        <v>-8.9010802075359358E-2</v>
      </c>
      <c r="F502" s="49">
        <v>77.680000000000007</v>
      </c>
      <c r="G502" s="4" t="str">
        <f>IF(F502&lt;=H$1, "침체", IF(F502&gt;=G$1, "과열", ""))</f>
        <v/>
      </c>
      <c r="H502" s="3">
        <f t="shared" si="28"/>
        <v>-15.739999999999995</v>
      </c>
      <c r="I502" s="14">
        <v>1</v>
      </c>
      <c r="J502" s="46">
        <f t="shared" si="29"/>
        <v>1093176.3730795218</v>
      </c>
      <c r="K502" s="35">
        <f>(J502-MAX(J$42:J502))/MAX(J$42:J502)</f>
        <v>-2.4926597602594525E-2</v>
      </c>
      <c r="L502" s="3"/>
    </row>
    <row r="503" spans="1:12" x14ac:dyDescent="0.3">
      <c r="A503" s="2" t="s">
        <v>3221</v>
      </c>
      <c r="B503" s="1">
        <v>21239</v>
      </c>
      <c r="C503" s="1">
        <v>0</v>
      </c>
      <c r="D503" s="1">
        <v>0</v>
      </c>
      <c r="E503" s="34">
        <f>(B503-MAX(B$42:B503))/MAX(B$42:B503)</f>
        <v>-9.6750871821042778E-2</v>
      </c>
      <c r="F503" s="49">
        <v>-5.39</v>
      </c>
      <c r="G503" s="4" t="str">
        <f>IF(F503&lt;=H$1, "침체", IF(F503&gt;=G$1, "과열", ""))</f>
        <v/>
      </c>
      <c r="H503" s="3">
        <f t="shared" si="28"/>
        <v>-83.070000000000007</v>
      </c>
      <c r="I503" s="14">
        <v>1</v>
      </c>
      <c r="J503" s="46">
        <f t="shared" si="29"/>
        <v>1093176.3730795218</v>
      </c>
      <c r="K503" s="35">
        <f>(J503-MAX(J$42:J503))/MAX(J$42:J503)</f>
        <v>-2.4926597602594525E-2</v>
      </c>
      <c r="L503" s="3"/>
    </row>
    <row r="504" spans="1:12" x14ac:dyDescent="0.3">
      <c r="A504" s="2" t="s">
        <v>3220</v>
      </c>
      <c r="B504" s="1">
        <v>21330</v>
      </c>
      <c r="C504" s="1">
        <v>0</v>
      </c>
      <c r="D504" s="1">
        <v>0</v>
      </c>
      <c r="E504" s="34">
        <f>(B504-MAX(B$42:B504))/MAX(B$42:B504)</f>
        <v>-9.2880836948201068E-2</v>
      </c>
      <c r="F504" s="49">
        <v>4.4800000000000004</v>
      </c>
      <c r="G504" s="4" t="str">
        <f>IF(F504&lt;=H$1, "침체", IF(F504&gt;=G$1, "과열", ""))</f>
        <v/>
      </c>
      <c r="H504" s="3">
        <f t="shared" si="28"/>
        <v>9.870000000000001</v>
      </c>
      <c r="I504" s="14">
        <v>1</v>
      </c>
      <c r="J504" s="46">
        <f t="shared" si="29"/>
        <v>1093176.3730795218</v>
      </c>
      <c r="K504" s="35">
        <f>(J504-MAX(J$42:J504))/MAX(J$42:J504)</f>
        <v>-2.4926597602594525E-2</v>
      </c>
      <c r="L504" s="3"/>
    </row>
    <row r="505" spans="1:12" x14ac:dyDescent="0.3">
      <c r="A505" s="2" t="s">
        <v>3219</v>
      </c>
      <c r="B505" s="1">
        <v>21049</v>
      </c>
      <c r="C505" s="1">
        <v>0</v>
      </c>
      <c r="D505" s="1">
        <v>1</v>
      </c>
      <c r="E505" s="34">
        <f>(B505-MAX(B$42:B505))/MAX(B$42:B505)</f>
        <v>-0.10483116441269032</v>
      </c>
      <c r="F505" s="49">
        <v>-82.57</v>
      </c>
      <c r="G505" s="4" t="str">
        <f>IF(F505&lt;=H$1, "침체", IF(F505&gt;=G$1, "과열", ""))</f>
        <v/>
      </c>
      <c r="H505" s="3">
        <f t="shared" si="28"/>
        <v>-87.05</v>
      </c>
      <c r="I505" s="14">
        <v>1</v>
      </c>
      <c r="J505" s="46">
        <f t="shared" si="29"/>
        <v>1093176.3730795218</v>
      </c>
      <c r="K505" s="35">
        <f>(J505-MAX(J$42:J505))/MAX(J$42:J505)</f>
        <v>-2.4926597602594525E-2</v>
      </c>
      <c r="L505" s="3"/>
    </row>
    <row r="506" spans="1:12" x14ac:dyDescent="0.3">
      <c r="A506" s="2" t="s">
        <v>3218</v>
      </c>
      <c r="B506" s="1">
        <v>21211</v>
      </c>
      <c r="C506" s="1">
        <v>0</v>
      </c>
      <c r="D506" s="1">
        <v>0</v>
      </c>
      <c r="E506" s="34">
        <f>(B506-MAX(B$42:B506))/MAX(B$42:B506)</f>
        <v>-9.7941651781917161E-2</v>
      </c>
      <c r="F506" s="49">
        <v>-55.7</v>
      </c>
      <c r="G506" s="4" t="str">
        <f>IF(F506&lt;=H$1, "침체", IF(F506&gt;=G$1, "과열", ""))</f>
        <v/>
      </c>
      <c r="H506" s="3">
        <f t="shared" si="28"/>
        <v>26.86999999999999</v>
      </c>
      <c r="I506" s="14">
        <v>1</v>
      </c>
      <c r="J506" s="46">
        <f t="shared" si="29"/>
        <v>1093176.3730795218</v>
      </c>
      <c r="K506" s="35">
        <f>(J506-MAX(J$42:J506))/MAX(J$42:J506)</f>
        <v>-2.4926597602594525E-2</v>
      </c>
      <c r="L506" s="3"/>
    </row>
    <row r="507" spans="1:12" x14ac:dyDescent="0.3">
      <c r="A507" s="2" t="s">
        <v>3217</v>
      </c>
      <c r="B507" s="1">
        <v>21445</v>
      </c>
      <c r="C507" s="1">
        <v>0</v>
      </c>
      <c r="D507" s="1">
        <v>0</v>
      </c>
      <c r="E507" s="34">
        <f>(B507-MAX(B$42:B507))/MAX(B$42:B507)</f>
        <v>-8.7990133537467041E-2</v>
      </c>
      <c r="F507" s="49">
        <v>69.12</v>
      </c>
      <c r="G507" s="4" t="str">
        <f>IF(F507&lt;=H$1, "침체", IF(F507&gt;=G$1, "과열", ""))</f>
        <v/>
      </c>
      <c r="H507" s="3">
        <f t="shared" si="28"/>
        <v>124.82000000000001</v>
      </c>
      <c r="I507" s="14">
        <v>1</v>
      </c>
      <c r="J507" s="46">
        <f t="shared" si="29"/>
        <v>1093176.3730795218</v>
      </c>
      <c r="K507" s="35">
        <f>(J507-MAX(J$42:J507))/MAX(J$42:J507)</f>
        <v>-2.4926597602594525E-2</v>
      </c>
      <c r="L507" s="3"/>
    </row>
    <row r="508" spans="1:12" x14ac:dyDescent="0.3">
      <c r="A508" s="2" t="s">
        <v>3216</v>
      </c>
      <c r="B508" s="1">
        <v>21473</v>
      </c>
      <c r="C508" s="1">
        <v>0</v>
      </c>
      <c r="D508" s="1">
        <v>0</v>
      </c>
      <c r="E508" s="34">
        <f>(B508-MAX(B$42:B508))/MAX(B$42:B508)</f>
        <v>-8.6799353576592672E-2</v>
      </c>
      <c r="F508" s="49">
        <v>112.39</v>
      </c>
      <c r="G508" s="4" t="str">
        <f>IF(F508&lt;=H$1, "침체", IF(F508&gt;=G$1, "과열", ""))</f>
        <v>과열</v>
      </c>
      <c r="H508" s="3">
        <f t="shared" si="28"/>
        <v>43.269999999999996</v>
      </c>
      <c r="I508" s="14">
        <v>1</v>
      </c>
      <c r="J508" s="46">
        <f t="shared" si="29"/>
        <v>1093176.3730795218</v>
      </c>
      <c r="K508" s="35">
        <f>(J508-MAX(J$42:J508))/MAX(J$42:J508)</f>
        <v>-2.4926597602594525E-2</v>
      </c>
      <c r="L508" s="3"/>
    </row>
    <row r="509" spans="1:12" x14ac:dyDescent="0.3">
      <c r="A509" s="2" t="s">
        <v>3215</v>
      </c>
      <c r="B509" s="1">
        <v>21275</v>
      </c>
      <c r="C509" s="1">
        <v>0</v>
      </c>
      <c r="D509" s="1">
        <v>0</v>
      </c>
      <c r="E509" s="34">
        <f>(B509-MAX(B$42:B509))/MAX(B$42:B509)</f>
        <v>-9.5219869014204303E-2</v>
      </c>
      <c r="F509" s="49">
        <v>-9.58</v>
      </c>
      <c r="G509" s="4" t="str">
        <f>IF(F509&lt;=H$1, "침체", IF(F509&gt;=G$1, "과열", ""))</f>
        <v/>
      </c>
      <c r="H509" s="3">
        <f t="shared" si="28"/>
        <v>-121.97</v>
      </c>
      <c r="I509" s="14">
        <v>1</v>
      </c>
      <c r="J509" s="46">
        <f t="shared" si="29"/>
        <v>1093176.3730795218</v>
      </c>
      <c r="K509" s="35">
        <f>(J509-MAX(J$42:J509))/MAX(J$42:J509)</f>
        <v>-2.4926597602594525E-2</v>
      </c>
      <c r="L509" s="3"/>
    </row>
    <row r="510" spans="1:12" x14ac:dyDescent="0.3">
      <c r="A510" s="2" t="s">
        <v>3214</v>
      </c>
      <c r="B510" s="1">
        <v>21088</v>
      </c>
      <c r="C510" s="1">
        <v>0</v>
      </c>
      <c r="D510" s="1">
        <v>0</v>
      </c>
      <c r="E510" s="34">
        <f>(B510-MAX(B$42:B510))/MAX(B$42:B510)</f>
        <v>-0.10317257803861529</v>
      </c>
      <c r="F510" s="49">
        <v>-102.44</v>
      </c>
      <c r="G510" s="4" t="str">
        <f>IF(F510&lt;=H$1, "침체", IF(F510&gt;=G$1, "과열", ""))</f>
        <v/>
      </c>
      <c r="H510" s="3">
        <f t="shared" si="28"/>
        <v>-92.86</v>
      </c>
      <c r="I510" s="14">
        <v>1</v>
      </c>
      <c r="J510" s="46">
        <f t="shared" si="29"/>
        <v>1093176.3730795218</v>
      </c>
      <c r="K510" s="35">
        <f>(J510-MAX(J$42:J510))/MAX(J$42:J510)</f>
        <v>-2.4926597602594525E-2</v>
      </c>
      <c r="L510" s="3"/>
    </row>
    <row r="511" spans="1:12" x14ac:dyDescent="0.3">
      <c r="A511" s="2" t="s">
        <v>3213</v>
      </c>
      <c r="B511" s="1">
        <v>20914</v>
      </c>
      <c r="C511" s="1">
        <v>0</v>
      </c>
      <c r="D511" s="1">
        <v>1</v>
      </c>
      <c r="E511" s="34">
        <f>(B511-MAX(B$42:B511))/MAX(B$42:B511)</f>
        <v>-0.11057242493833461</v>
      </c>
      <c r="F511" s="49">
        <v>-185.66</v>
      </c>
      <c r="G511" s="4" t="str">
        <f>IF(F511&lt;=H$1, "침체", IF(F511&gt;=G$1, "과열", ""))</f>
        <v>침체</v>
      </c>
      <c r="H511" s="3">
        <f t="shared" si="28"/>
        <v>-83.22</v>
      </c>
      <c r="I511" s="14">
        <v>1</v>
      </c>
      <c r="J511" s="46">
        <f t="shared" si="29"/>
        <v>1093176.3730795218</v>
      </c>
      <c r="K511" s="35">
        <f>(J511-MAX(J$42:J511))/MAX(J$42:J511)</f>
        <v>-2.4926597602594525E-2</v>
      </c>
      <c r="L511" s="3"/>
    </row>
    <row r="512" spans="1:12" x14ac:dyDescent="0.3">
      <c r="A512" s="2" t="s">
        <v>3212</v>
      </c>
      <c r="B512" s="1">
        <v>21152</v>
      </c>
      <c r="C512" s="1">
        <v>0</v>
      </c>
      <c r="D512" s="1">
        <v>0</v>
      </c>
      <c r="E512" s="34">
        <f>(B512-MAX(B$42:B512))/MAX(B$42:B512)</f>
        <v>-0.10045079527090243</v>
      </c>
      <c r="F512" s="49">
        <v>-87.03</v>
      </c>
      <c r="G512" s="4" t="str">
        <f>IF(F512&lt;=H$1, "침체", IF(F512&gt;=G$1, "과열", ""))</f>
        <v/>
      </c>
      <c r="H512" s="8">
        <f t="shared" si="28"/>
        <v>98.63</v>
      </c>
      <c r="I512" s="13">
        <f>I511-$I$1</f>
        <v>0.99985000000000002</v>
      </c>
      <c r="J512" s="17">
        <f t="shared" si="29"/>
        <v>1093012.39662356</v>
      </c>
      <c r="K512" s="36">
        <f>(J512-MAX(J$42:J512))/MAX(J$42:J512)</f>
        <v>-2.5072858612954038E-2</v>
      </c>
      <c r="L512" s="8"/>
    </row>
    <row r="513" spans="1:16" x14ac:dyDescent="0.3">
      <c r="A513" s="2" t="s">
        <v>3211</v>
      </c>
      <c r="B513" s="1">
        <v>21338</v>
      </c>
      <c r="C513" s="1">
        <v>0</v>
      </c>
      <c r="D513" s="1">
        <v>0</v>
      </c>
      <c r="E513" s="34">
        <f>(B513-MAX(B$42:B513))/MAX(B$42:B513)</f>
        <v>-9.2540614102236962E-2</v>
      </c>
      <c r="F513" s="49">
        <v>25.05</v>
      </c>
      <c r="G513" s="4" t="str">
        <f>IF(F513&lt;=H$1, "침체", IF(F513&gt;=G$1, "과열", ""))</f>
        <v/>
      </c>
      <c r="H513" s="3">
        <f t="shared" si="28"/>
        <v>112.08</v>
      </c>
      <c r="I513" s="16">
        <f t="shared" ref="I513:I516" si="30">B513/B512</f>
        <v>1.0087934947049924</v>
      </c>
      <c r="J513" s="46">
        <f t="shared" si="29"/>
        <v>1102623.7953457602</v>
      </c>
      <c r="K513" s="35">
        <f>(J513-MAX(J$42:J513))/MAX(J$42:J513)</f>
        <v>-1.6499841957413795E-2</v>
      </c>
      <c r="L513" s="3"/>
    </row>
    <row r="514" spans="1:16" x14ac:dyDescent="0.3">
      <c r="A514" s="2" t="s">
        <v>3210</v>
      </c>
      <c r="B514" s="1">
        <v>21215</v>
      </c>
      <c r="C514" s="1">
        <v>0</v>
      </c>
      <c r="D514" s="1">
        <v>0</v>
      </c>
      <c r="E514" s="34">
        <f>(B514-MAX(B$42:B514))/MAX(B$42:B514)</f>
        <v>-9.7771540358935108E-2</v>
      </c>
      <c r="F514" s="49">
        <v>6.94</v>
      </c>
      <c r="G514" s="4" t="str">
        <f>IF(F514&lt;=H$1, "침체", IF(F514&gt;=G$1, "과열", ""))</f>
        <v/>
      </c>
      <c r="H514" s="3">
        <f t="shared" si="28"/>
        <v>-18.11</v>
      </c>
      <c r="I514" s="16">
        <f t="shared" si="30"/>
        <v>0.99423563595463493</v>
      </c>
      <c r="J514" s="46">
        <f t="shared" si="29"/>
        <v>1096267.870384305</v>
      </c>
      <c r="K514" s="35">
        <f>(J514-MAX(J$42:J514))/MAX(J$42:J514)</f>
        <v>-2.2169094907045429E-2</v>
      </c>
      <c r="L514" s="3"/>
    </row>
    <row r="515" spans="1:16" x14ac:dyDescent="0.3">
      <c r="A515" s="2" t="s">
        <v>3209</v>
      </c>
      <c r="B515" s="1">
        <v>21461</v>
      </c>
      <c r="C515" s="1">
        <v>0</v>
      </c>
      <c r="D515" s="1">
        <v>0</v>
      </c>
      <c r="E515" s="34">
        <f>(B515-MAX(B$42:B515))/MAX(B$42:B515)</f>
        <v>-8.730968784553883E-2</v>
      </c>
      <c r="F515" s="49">
        <v>89.53</v>
      </c>
      <c r="G515" s="4" t="str">
        <f>IF(F515&lt;=H$1, "침체", IF(F515&gt;=G$1, "과열", ""))</f>
        <v>과열</v>
      </c>
      <c r="H515" s="3">
        <f t="shared" si="28"/>
        <v>82.59</v>
      </c>
      <c r="I515" s="16">
        <f t="shared" si="30"/>
        <v>1.0115955691727552</v>
      </c>
      <c r="J515" s="46">
        <f t="shared" si="29"/>
        <v>1108979.7203072151</v>
      </c>
      <c r="K515" s="35">
        <f>(J515-MAX(J$42:J515))/MAX(J$42:J515)</f>
        <v>-1.0830589007782374E-2</v>
      </c>
      <c r="L515" s="3"/>
    </row>
    <row r="516" spans="1:16" x14ac:dyDescent="0.3">
      <c r="A516" s="2" t="s">
        <v>3208</v>
      </c>
      <c r="B516" s="1">
        <v>21702</v>
      </c>
      <c r="C516" s="1">
        <v>0</v>
      </c>
      <c r="D516" s="1">
        <v>0</v>
      </c>
      <c r="E516" s="34">
        <f>(B516-MAX(B$42:B516))/MAX(B$42:B516)</f>
        <v>-7.7060474610870122E-2</v>
      </c>
      <c r="F516" s="49">
        <v>175.82</v>
      </c>
      <c r="G516" s="4" t="str">
        <f>IF(F516&lt;=H$1, "침체", IF(F516&gt;=G$1, "과열", ""))</f>
        <v>과열</v>
      </c>
      <c r="H516" s="3">
        <f t="shared" si="28"/>
        <v>86.289999999999992</v>
      </c>
      <c r="I516" s="16">
        <f t="shared" si="30"/>
        <v>1.0112296724290573</v>
      </c>
      <c r="J516" s="46">
        <f t="shared" si="29"/>
        <v>1121433.1992967327</v>
      </c>
      <c r="K516" s="35">
        <f>(J516-MAX(J$42:J516))/MAX(J$42:J516)</f>
        <v>0</v>
      </c>
      <c r="L516" s="3"/>
    </row>
    <row r="517" spans="1:16" x14ac:dyDescent="0.3">
      <c r="A517" s="2" t="s">
        <v>3207</v>
      </c>
      <c r="B517" s="1">
        <v>21698</v>
      </c>
      <c r="C517" s="1">
        <v>0</v>
      </c>
      <c r="D517" s="1">
        <v>0</v>
      </c>
      <c r="E517" s="34">
        <f>(B517-MAX(B$42:B517))/MAX(B$42:B517)</f>
        <v>-7.7230586033852175E-2</v>
      </c>
      <c r="F517" s="49">
        <v>126.93</v>
      </c>
      <c r="G517" s="4" t="str">
        <f>IF(F517&lt;=H$1, "침체", IF(F517&gt;=G$1, "과열", ""))</f>
        <v>과열</v>
      </c>
      <c r="H517" s="8">
        <f t="shared" si="28"/>
        <v>-48.889999999999986</v>
      </c>
      <c r="I517" s="13">
        <f>B517/B516-$I$1-$J$1</f>
        <v>0.99716568519030513</v>
      </c>
      <c r="J517" s="17">
        <f t="shared" si="29"/>
        <v>1118254.7045718825</v>
      </c>
      <c r="K517" s="36">
        <f>(J517-MAX(J$42:J517))/MAX(J$42:J517)</f>
        <v>-2.8343148096948187E-3</v>
      </c>
      <c r="L517" s="13">
        <f>J517/J511-1</f>
        <v>2.294079172395036E-2</v>
      </c>
      <c r="M517" s="4" t="str">
        <f>IF(L517&gt;=0, "Win", "Lose")</f>
        <v>Win</v>
      </c>
      <c r="N517" s="16">
        <f>J517/$L$1-1</f>
        <v>0.11825470457188247</v>
      </c>
      <c r="O517" s="16">
        <f>(B517-(B517*($I$1+$J$1+$I$1)))/B$42-1</f>
        <v>0.230577580617642</v>
      </c>
      <c r="P517" s="3" t="s">
        <v>3726</v>
      </c>
    </row>
    <row r="518" spans="1:16" x14ac:dyDescent="0.3">
      <c r="A518" s="2" t="s">
        <v>3206</v>
      </c>
      <c r="B518" s="1">
        <v>21615</v>
      </c>
      <c r="C518" s="1">
        <v>0</v>
      </c>
      <c r="D518" s="1">
        <v>0</v>
      </c>
      <c r="E518" s="34">
        <f>(B518-MAX(B$42:B518))/MAX(B$42:B518)</f>
        <v>-8.0760398060729779E-2</v>
      </c>
      <c r="F518" s="49">
        <v>95.24</v>
      </c>
      <c r="G518" s="4" t="str">
        <f>IF(F518&lt;=H$1, "침체", IF(F518&gt;=G$1, "과열", ""))</f>
        <v>과열</v>
      </c>
      <c r="H518" s="3">
        <f t="shared" si="28"/>
        <v>-31.690000000000012</v>
      </c>
      <c r="I518" s="14">
        <v>1</v>
      </c>
      <c r="J518" s="46">
        <f t="shared" si="29"/>
        <v>1118254.7045718825</v>
      </c>
      <c r="K518" s="35">
        <f>(J518-MAX(J$42:J518))/MAX(J$42:J518)</f>
        <v>-2.8343148096948187E-3</v>
      </c>
      <c r="L518" s="3"/>
    </row>
    <row r="519" spans="1:16" x14ac:dyDescent="0.3">
      <c r="A519" s="2" t="s">
        <v>3205</v>
      </c>
      <c r="B519" s="1">
        <v>21714</v>
      </c>
      <c r="C519" s="1">
        <v>0</v>
      </c>
      <c r="D519" s="1">
        <v>0</v>
      </c>
      <c r="E519" s="34">
        <f>(B519-MAX(B$42:B519))/MAX(B$42:B519)</f>
        <v>-7.6550140341923964E-2</v>
      </c>
      <c r="F519" s="49">
        <v>84.34</v>
      </c>
      <c r="G519" s="4" t="str">
        <f>IF(F519&lt;=H$1, "침체", IF(F519&gt;=G$1, "과열", ""))</f>
        <v/>
      </c>
      <c r="H519" s="3">
        <f t="shared" si="28"/>
        <v>-10.899999999999991</v>
      </c>
      <c r="I519" s="14">
        <v>1</v>
      </c>
      <c r="J519" s="46">
        <f t="shared" si="29"/>
        <v>1118254.7045718825</v>
      </c>
      <c r="K519" s="35">
        <f>(J519-MAX(J$42:J519))/MAX(J$42:J519)</f>
        <v>-2.8343148096948187E-3</v>
      </c>
      <c r="L519" s="3"/>
    </row>
    <row r="520" spans="1:16" x14ac:dyDescent="0.3">
      <c r="A520" s="2" t="s">
        <v>3204</v>
      </c>
      <c r="B520" s="1">
        <v>21647</v>
      </c>
      <c r="C520" s="1">
        <v>0</v>
      </c>
      <c r="D520" s="1">
        <v>0</v>
      </c>
      <c r="E520" s="34">
        <f>(B520-MAX(B$42:B520))/MAX(B$42:B520)</f>
        <v>-7.9399506676873358E-2</v>
      </c>
      <c r="F520" s="49">
        <v>71.69</v>
      </c>
      <c r="G520" s="4" t="str">
        <f>IF(F520&lt;=H$1, "침체", IF(F520&gt;=G$1, "과열", ""))</f>
        <v/>
      </c>
      <c r="H520" s="3">
        <f t="shared" si="28"/>
        <v>-12.650000000000006</v>
      </c>
      <c r="I520" s="14">
        <v>1</v>
      </c>
      <c r="J520" s="46">
        <f t="shared" si="29"/>
        <v>1118254.7045718825</v>
      </c>
      <c r="K520" s="35">
        <f>(J520-MAX(J$42:J520))/MAX(J$42:J520)</f>
        <v>-2.8343148096948187E-3</v>
      </c>
      <c r="L520" s="3"/>
    </row>
    <row r="521" spans="1:16" x14ac:dyDescent="0.3">
      <c r="A521" s="2" t="s">
        <v>3203</v>
      </c>
      <c r="B521" s="1">
        <v>21520</v>
      </c>
      <c r="C521" s="1">
        <v>0</v>
      </c>
      <c r="D521" s="1">
        <v>0</v>
      </c>
      <c r="E521" s="34">
        <f>(B521-MAX(B$42:B521))/MAX(B$42:B521)</f>
        <v>-8.4800544356553542E-2</v>
      </c>
      <c r="F521" s="49">
        <v>24.49</v>
      </c>
      <c r="G521" s="4" t="str">
        <f>IF(F521&lt;=H$1, "침체", IF(F521&gt;=G$1, "과열", ""))</f>
        <v/>
      </c>
      <c r="H521" s="3">
        <f t="shared" si="28"/>
        <v>-47.2</v>
      </c>
      <c r="I521" s="14">
        <v>1</v>
      </c>
      <c r="J521" s="46">
        <f t="shared" si="29"/>
        <v>1118254.7045718825</v>
      </c>
      <c r="K521" s="35">
        <f>(J521-MAX(J$42:J521))/MAX(J$42:J521)</f>
        <v>-2.8343148096948187E-3</v>
      </c>
      <c r="L521" s="3"/>
    </row>
    <row r="522" spans="1:16" x14ac:dyDescent="0.3">
      <c r="A522" s="2" t="s">
        <v>3202</v>
      </c>
      <c r="B522" s="1">
        <v>21536</v>
      </c>
      <c r="C522" s="1">
        <v>0</v>
      </c>
      <c r="D522" s="1">
        <v>0</v>
      </c>
      <c r="E522" s="34">
        <f>(B522-MAX(B$42:B522))/MAX(B$42:B522)</f>
        <v>-8.4120098664625331E-2</v>
      </c>
      <c r="F522" s="49">
        <v>14.37</v>
      </c>
      <c r="G522" s="4" t="str">
        <f>IF(F522&lt;=H$1, "침체", IF(F522&gt;=G$1, "과열", ""))</f>
        <v/>
      </c>
      <c r="H522" s="3">
        <f t="shared" si="28"/>
        <v>-10.119999999999999</v>
      </c>
      <c r="I522" s="14">
        <v>1</v>
      </c>
      <c r="J522" s="46">
        <f t="shared" si="29"/>
        <v>1118254.7045718825</v>
      </c>
      <c r="K522" s="35">
        <f>(J522-MAX(J$42:J522))/MAX(J$42:J522)</f>
        <v>-2.8343148096948187E-3</v>
      </c>
      <c r="L522" s="3"/>
    </row>
    <row r="523" spans="1:16" x14ac:dyDescent="0.3">
      <c r="A523" s="2" t="s">
        <v>3201</v>
      </c>
      <c r="B523" s="1">
        <v>21508</v>
      </c>
      <c r="C523" s="1">
        <v>0</v>
      </c>
      <c r="D523" s="1">
        <v>0</v>
      </c>
      <c r="E523" s="34">
        <f>(B523-MAX(B$42:B523))/MAX(B$42:B523)</f>
        <v>-8.53108786254997E-2</v>
      </c>
      <c r="F523" s="49">
        <v>-16.489999999999998</v>
      </c>
      <c r="G523" s="4" t="str">
        <f>IF(F523&lt;=H$1, "침체", IF(F523&gt;=G$1, "과열", ""))</f>
        <v/>
      </c>
      <c r="H523" s="3">
        <f t="shared" si="28"/>
        <v>-30.86</v>
      </c>
      <c r="I523" s="14">
        <v>1</v>
      </c>
      <c r="J523" s="46">
        <f t="shared" si="29"/>
        <v>1118254.7045718825</v>
      </c>
      <c r="K523" s="35">
        <f>(J523-MAX(J$42:J523))/MAX(J$42:J523)</f>
        <v>-2.8343148096948187E-3</v>
      </c>
      <c r="L523" s="3"/>
    </row>
    <row r="524" spans="1:16" x14ac:dyDescent="0.3">
      <c r="A524" s="2" t="s">
        <v>3200</v>
      </c>
      <c r="B524" s="1">
        <v>21488</v>
      </c>
      <c r="C524" s="1">
        <v>0</v>
      </c>
      <c r="D524" s="1">
        <v>0</v>
      </c>
      <c r="E524" s="34">
        <f>(B524-MAX(B$42:B524))/MAX(B$42:B524)</f>
        <v>-8.6161435740409964E-2</v>
      </c>
      <c r="F524" s="49">
        <v>-11.75</v>
      </c>
      <c r="G524" s="4" t="str">
        <f>IF(F524&lt;=H$1, "침체", IF(F524&gt;=G$1, "과열", ""))</f>
        <v/>
      </c>
      <c r="H524" s="3">
        <f t="shared" si="28"/>
        <v>4.7399999999999984</v>
      </c>
      <c r="I524" s="14">
        <v>1</v>
      </c>
      <c r="J524" s="46">
        <f t="shared" si="29"/>
        <v>1118254.7045718825</v>
      </c>
      <c r="K524" s="35">
        <f>(J524-MAX(J$42:J524))/MAX(J$42:J524)</f>
        <v>-2.8343148096948187E-3</v>
      </c>
      <c r="L524" s="3"/>
    </row>
    <row r="525" spans="1:16" x14ac:dyDescent="0.3">
      <c r="A525" s="2" t="s">
        <v>3199</v>
      </c>
      <c r="B525" s="1">
        <v>21722</v>
      </c>
      <c r="C525" s="1">
        <v>0</v>
      </c>
      <c r="D525" s="1">
        <v>0</v>
      </c>
      <c r="E525" s="34">
        <f>(B525-MAX(B$42:B525))/MAX(B$42:B525)</f>
        <v>-7.6209917495959859E-2</v>
      </c>
      <c r="F525" s="49">
        <v>58.48</v>
      </c>
      <c r="G525" s="4" t="str">
        <f>IF(F525&lt;=H$1, "침체", IF(F525&gt;=G$1, "과열", ""))</f>
        <v/>
      </c>
      <c r="H525" s="3">
        <f t="shared" si="28"/>
        <v>70.22999999999999</v>
      </c>
      <c r="I525" s="14">
        <v>1</v>
      </c>
      <c r="J525" s="46">
        <f t="shared" si="29"/>
        <v>1118254.7045718825</v>
      </c>
      <c r="K525" s="35">
        <f>(J525-MAX(J$42:J525))/MAX(J$42:J525)</f>
        <v>-2.8343148096948187E-3</v>
      </c>
      <c r="L525" s="3"/>
    </row>
    <row r="526" spans="1:16" x14ac:dyDescent="0.3">
      <c r="A526" s="2" t="s">
        <v>3198</v>
      </c>
      <c r="B526" s="1">
        <v>21675</v>
      </c>
      <c r="C526" s="1">
        <v>0</v>
      </c>
      <c r="D526" s="1">
        <v>0</v>
      </c>
      <c r="E526" s="34">
        <f>(B526-MAX(B$42:B526))/MAX(B$42:B526)</f>
        <v>-7.8208726715998975E-2</v>
      </c>
      <c r="F526" s="49">
        <v>20.170000000000002</v>
      </c>
      <c r="G526" s="4" t="str">
        <f>IF(F526&lt;=H$1, "침체", IF(F526&gt;=G$1, "과열", ""))</f>
        <v/>
      </c>
      <c r="H526" s="3">
        <f t="shared" ref="H526:H589" si="31">F526-F525</f>
        <v>-38.309999999999995</v>
      </c>
      <c r="I526" s="14">
        <v>1</v>
      </c>
      <c r="J526" s="46">
        <f t="shared" si="29"/>
        <v>1118254.7045718825</v>
      </c>
      <c r="K526" s="35">
        <f>(J526-MAX(J$42:J526))/MAX(J$42:J526)</f>
        <v>-2.8343148096948187E-3</v>
      </c>
      <c r="L526" s="3"/>
    </row>
    <row r="527" spans="1:16" x14ac:dyDescent="0.3">
      <c r="A527" s="2" t="s">
        <v>3197</v>
      </c>
      <c r="B527" s="1">
        <v>21461</v>
      </c>
      <c r="C527" s="1">
        <v>0</v>
      </c>
      <c r="D527" s="1">
        <v>0</v>
      </c>
      <c r="E527" s="34">
        <f>(B527-MAX(B$42:B527))/MAX(B$42:B527)</f>
        <v>-8.730968784553883E-2</v>
      </c>
      <c r="F527" s="49">
        <v>-106.66</v>
      </c>
      <c r="G527" s="4" t="str">
        <f>IF(F527&lt;=H$1, "침체", IF(F527&gt;=G$1, "과열", ""))</f>
        <v/>
      </c>
      <c r="H527" s="3">
        <f t="shared" si="31"/>
        <v>-126.83</v>
      </c>
      <c r="I527" s="14">
        <v>1</v>
      </c>
      <c r="J527" s="46">
        <f t="shared" si="29"/>
        <v>1118254.7045718825</v>
      </c>
      <c r="K527" s="35">
        <f>(J527-MAX(J$42:J527))/MAX(J$42:J527)</f>
        <v>-2.8343148096948187E-3</v>
      </c>
      <c r="L527" s="3"/>
    </row>
    <row r="528" spans="1:16" x14ac:dyDescent="0.3">
      <c r="A528" s="2" t="s">
        <v>3196</v>
      </c>
      <c r="B528" s="1">
        <v>21409</v>
      </c>
      <c r="C528" s="1">
        <v>0</v>
      </c>
      <c r="D528" s="1">
        <v>0</v>
      </c>
      <c r="E528" s="34">
        <f>(B528-MAX(B$42:B528))/MAX(B$42:B528)</f>
        <v>-8.9521136344305516E-2</v>
      </c>
      <c r="F528" s="49">
        <v>-135.19</v>
      </c>
      <c r="G528" s="4" t="str">
        <f>IF(F528&lt;=H$1, "침체", IF(F528&gt;=G$1, "과열", ""))</f>
        <v/>
      </c>
      <c r="H528" s="3">
        <f t="shared" si="31"/>
        <v>-28.53</v>
      </c>
      <c r="I528" s="14">
        <v>1</v>
      </c>
      <c r="J528" s="46">
        <f t="shared" si="29"/>
        <v>1118254.7045718825</v>
      </c>
      <c r="K528" s="35">
        <f>(J528-MAX(J$42:J528))/MAX(J$42:J528)</f>
        <v>-2.8343148096948187E-3</v>
      </c>
      <c r="L528" s="3"/>
    </row>
    <row r="529" spans="1:12" x14ac:dyDescent="0.3">
      <c r="A529" s="2" t="s">
        <v>3195</v>
      </c>
      <c r="B529" s="1">
        <v>21587</v>
      </c>
      <c r="C529" s="1">
        <v>0</v>
      </c>
      <c r="D529" s="1">
        <v>0</v>
      </c>
      <c r="E529" s="34">
        <f>(B529-MAX(B$42:B529))/MAX(B$42:B529)</f>
        <v>-8.1951178021604149E-2</v>
      </c>
      <c r="F529" s="49">
        <v>-37.99</v>
      </c>
      <c r="G529" s="4" t="str">
        <f>IF(F529&lt;=H$1, "침체", IF(F529&gt;=G$1, "과열", ""))</f>
        <v/>
      </c>
      <c r="H529" s="3">
        <f t="shared" si="31"/>
        <v>97.199999999999989</v>
      </c>
      <c r="I529" s="14">
        <v>1</v>
      </c>
      <c r="J529" s="46">
        <f t="shared" si="29"/>
        <v>1118254.7045718825</v>
      </c>
      <c r="K529" s="35">
        <f>(J529-MAX(J$42:J529))/MAX(J$42:J529)</f>
        <v>-2.8343148096948187E-3</v>
      </c>
      <c r="L529" s="3"/>
    </row>
    <row r="530" spans="1:12" x14ac:dyDescent="0.3">
      <c r="A530" s="2" t="s">
        <v>3194</v>
      </c>
      <c r="B530" s="1">
        <v>21896</v>
      </c>
      <c r="C530" s="1">
        <v>0</v>
      </c>
      <c r="D530" s="1">
        <v>0</v>
      </c>
      <c r="E530" s="34">
        <f>(B530-MAX(B$42:B530))/MAX(B$42:B530)</f>
        <v>-6.8810070596240544E-2</v>
      </c>
      <c r="F530" s="49">
        <v>135.27000000000001</v>
      </c>
      <c r="G530" s="4" t="str">
        <f>IF(F530&lt;=H$1, "침체", IF(F530&gt;=G$1, "과열", ""))</f>
        <v>과열</v>
      </c>
      <c r="H530" s="3">
        <f t="shared" si="31"/>
        <v>173.26000000000002</v>
      </c>
      <c r="I530" s="14">
        <v>1</v>
      </c>
      <c r="J530" s="46">
        <f t="shared" si="29"/>
        <v>1118254.7045718825</v>
      </c>
      <c r="K530" s="35">
        <f>(J530-MAX(J$42:J530))/MAX(J$42:J530)</f>
        <v>-2.8343148096948187E-3</v>
      </c>
      <c r="L530" s="3"/>
    </row>
    <row r="531" spans="1:12" x14ac:dyDescent="0.3">
      <c r="A531" s="2" t="s">
        <v>3193</v>
      </c>
      <c r="B531" s="1">
        <v>21663</v>
      </c>
      <c r="C531" s="1">
        <v>0</v>
      </c>
      <c r="D531" s="1">
        <v>0</v>
      </c>
      <c r="E531" s="34">
        <f>(B531-MAX(B$42:B531))/MAX(B$42:B531)</f>
        <v>-7.8719060984945133E-2</v>
      </c>
      <c r="F531" s="49">
        <v>64.989999999999995</v>
      </c>
      <c r="G531" s="4" t="str">
        <f>IF(F531&lt;=H$1, "침체", IF(F531&gt;=G$1, "과열", ""))</f>
        <v/>
      </c>
      <c r="H531" s="3">
        <f t="shared" si="31"/>
        <v>-70.280000000000015</v>
      </c>
      <c r="I531" s="14">
        <v>1</v>
      </c>
      <c r="J531" s="46">
        <f t="shared" si="29"/>
        <v>1118254.7045718825</v>
      </c>
      <c r="K531" s="35">
        <f>(J531-MAX(J$42:J531))/MAX(J$42:J531)</f>
        <v>-2.8343148096948187E-3</v>
      </c>
      <c r="L531" s="3"/>
    </row>
    <row r="532" spans="1:12" x14ac:dyDescent="0.3">
      <c r="A532" s="2" t="s">
        <v>3192</v>
      </c>
      <c r="B532" s="1">
        <v>21718</v>
      </c>
      <c r="C532" s="1">
        <v>0</v>
      </c>
      <c r="D532" s="1">
        <v>0</v>
      </c>
      <c r="E532" s="34">
        <f>(B532-MAX(B$42:B532))/MAX(B$42:B532)</f>
        <v>-7.6380028918941911E-2</v>
      </c>
      <c r="F532" s="49">
        <v>-1.96</v>
      </c>
      <c r="G532" s="4" t="str">
        <f>IF(F532&lt;=H$1, "침체", IF(F532&gt;=G$1, "과열", ""))</f>
        <v/>
      </c>
      <c r="H532" s="3">
        <f t="shared" si="31"/>
        <v>-66.949999999999989</v>
      </c>
      <c r="I532" s="14">
        <v>1</v>
      </c>
      <c r="J532" s="46">
        <f t="shared" si="29"/>
        <v>1118254.7045718825</v>
      </c>
      <c r="K532" s="35">
        <f>(J532-MAX(J$42:J532))/MAX(J$42:J532)</f>
        <v>-2.8343148096948187E-3</v>
      </c>
      <c r="L532" s="3"/>
    </row>
    <row r="533" spans="1:12" x14ac:dyDescent="0.3">
      <c r="A533" s="2" t="s">
        <v>3191</v>
      </c>
      <c r="B533" s="1">
        <v>21690</v>
      </c>
      <c r="C533" s="1">
        <v>0</v>
      </c>
      <c r="D533" s="1">
        <v>0</v>
      </c>
      <c r="E533" s="34">
        <f>(B533-MAX(B$42:B533))/MAX(B$42:B533)</f>
        <v>-7.757080887981628E-2</v>
      </c>
      <c r="F533" s="49">
        <v>44.61</v>
      </c>
      <c r="G533" s="4" t="str">
        <f>IF(F533&lt;=H$1, "침체", IF(F533&gt;=G$1, "과열", ""))</f>
        <v/>
      </c>
      <c r="H533" s="3">
        <f t="shared" si="31"/>
        <v>46.57</v>
      </c>
      <c r="I533" s="14">
        <v>1</v>
      </c>
      <c r="J533" s="46">
        <f t="shared" si="29"/>
        <v>1118254.7045718825</v>
      </c>
      <c r="K533" s="35">
        <f>(J533-MAX(J$42:J533))/MAX(J$42:J533)</f>
        <v>-2.8343148096948187E-3</v>
      </c>
      <c r="L533" s="3"/>
    </row>
    <row r="534" spans="1:12" x14ac:dyDescent="0.3">
      <c r="A534" s="2" t="s">
        <v>3190</v>
      </c>
      <c r="B534" s="1">
        <v>21409</v>
      </c>
      <c r="C534" s="1">
        <v>0</v>
      </c>
      <c r="D534" s="1">
        <v>1</v>
      </c>
      <c r="E534" s="34">
        <f>(B534-MAX(B$42:B534))/MAX(B$42:B534)</f>
        <v>-8.9521136344305516E-2</v>
      </c>
      <c r="F534" s="49">
        <v>-124.86</v>
      </c>
      <c r="G534" s="4" t="str">
        <f>IF(F534&lt;=H$1, "침체", IF(F534&gt;=G$1, "과열", ""))</f>
        <v/>
      </c>
      <c r="H534" s="3">
        <f t="shared" si="31"/>
        <v>-169.47</v>
      </c>
      <c r="I534" s="14">
        <v>1</v>
      </c>
      <c r="J534" s="46">
        <f t="shared" si="29"/>
        <v>1118254.7045718825</v>
      </c>
      <c r="K534" s="35">
        <f>(J534-MAX(J$42:J534))/MAX(J$42:J534)</f>
        <v>-2.8343148096948187E-3</v>
      </c>
      <c r="L534" s="3"/>
    </row>
    <row r="535" spans="1:12" x14ac:dyDescent="0.3">
      <c r="A535" s="2" t="s">
        <v>3189</v>
      </c>
      <c r="B535" s="1">
        <v>21374</v>
      </c>
      <c r="C535" s="1">
        <v>0</v>
      </c>
      <c r="D535" s="1">
        <v>1</v>
      </c>
      <c r="E535" s="34">
        <f>(B535-MAX(B$42:B535))/MAX(B$42:B535)</f>
        <v>-9.1009611295398488E-2</v>
      </c>
      <c r="F535" s="49">
        <v>-109.03</v>
      </c>
      <c r="G535" s="4" t="str">
        <f>IF(F535&lt;=H$1, "침체", IF(F535&gt;=G$1, "과열", ""))</f>
        <v/>
      </c>
      <c r="H535" s="3">
        <f t="shared" si="31"/>
        <v>15.829999999999998</v>
      </c>
      <c r="I535" s="14">
        <v>1</v>
      </c>
      <c r="J535" s="46">
        <f t="shared" si="29"/>
        <v>1118254.7045718825</v>
      </c>
      <c r="K535" s="35">
        <f>(J535-MAX(J$42:J535))/MAX(J$42:J535)</f>
        <v>-2.8343148096948187E-3</v>
      </c>
      <c r="L535" s="3"/>
    </row>
    <row r="536" spans="1:12" x14ac:dyDescent="0.3">
      <c r="A536" s="2" t="s">
        <v>3188</v>
      </c>
      <c r="B536" s="1">
        <v>21275</v>
      </c>
      <c r="C536" s="1">
        <v>0</v>
      </c>
      <c r="D536" s="1">
        <v>1</v>
      </c>
      <c r="E536" s="34">
        <f>(B536-MAX(B$42:B536))/MAX(B$42:B536)</f>
        <v>-9.5219869014204303E-2</v>
      </c>
      <c r="F536" s="49">
        <v>-169.06</v>
      </c>
      <c r="G536" s="4" t="str">
        <f>IF(F536&lt;=H$1, "침체", IF(F536&gt;=G$1, "과열", ""))</f>
        <v>침체</v>
      </c>
      <c r="H536" s="3">
        <f t="shared" si="31"/>
        <v>-60.03</v>
      </c>
      <c r="I536" s="14">
        <v>1</v>
      </c>
      <c r="J536" s="46">
        <f t="shared" si="29"/>
        <v>1118254.7045718825</v>
      </c>
      <c r="K536" s="35">
        <f>(J536-MAX(J$42:J536))/MAX(J$42:J536)</f>
        <v>-2.8343148096948187E-3</v>
      </c>
      <c r="L536" s="3"/>
    </row>
    <row r="537" spans="1:12" x14ac:dyDescent="0.3">
      <c r="A537" s="2" t="s">
        <v>3187</v>
      </c>
      <c r="B537" s="1">
        <v>21461</v>
      </c>
      <c r="C537" s="1">
        <v>0</v>
      </c>
      <c r="D537" s="1">
        <v>0</v>
      </c>
      <c r="E537" s="34">
        <f>(B537-MAX(B$42:B537))/MAX(B$42:B537)</f>
        <v>-8.730968784553883E-2</v>
      </c>
      <c r="F537" s="49">
        <v>-53.74</v>
      </c>
      <c r="G537" s="4" t="str">
        <f>IF(F537&lt;=H$1, "침체", IF(F537&gt;=G$1, "과열", ""))</f>
        <v/>
      </c>
      <c r="H537" s="8">
        <f t="shared" si="31"/>
        <v>115.32</v>
      </c>
      <c r="I537" s="13">
        <f>1-$I$1</f>
        <v>0.99985000000000002</v>
      </c>
      <c r="J537" s="17">
        <f t="shared" si="29"/>
        <v>1118086.9663661967</v>
      </c>
      <c r="K537" s="36">
        <f>(J537-MAX(J$42:J537))/MAX(J$42:J537)</f>
        <v>-2.9838896624733318E-3</v>
      </c>
      <c r="L537" s="8"/>
    </row>
    <row r="538" spans="1:12" x14ac:dyDescent="0.3">
      <c r="A538" s="2" t="s">
        <v>3186</v>
      </c>
      <c r="B538" s="1">
        <v>21294</v>
      </c>
      <c r="C538" s="1">
        <v>0</v>
      </c>
      <c r="D538" s="1">
        <v>1</v>
      </c>
      <c r="E538" s="34">
        <f>(B538-MAX(B$42:B538))/MAX(B$42:B538)</f>
        <v>-9.4411839755039556E-2</v>
      </c>
      <c r="F538" s="49">
        <v>-115.07</v>
      </c>
      <c r="G538" s="4" t="str">
        <f>IF(F538&lt;=H$1, "침체", IF(F538&gt;=G$1, "과열", ""))</f>
        <v/>
      </c>
      <c r="H538" s="3">
        <f t="shared" si="31"/>
        <v>-61.329999999999991</v>
      </c>
      <c r="I538" s="16">
        <f t="shared" ref="I538:I549" si="32">B538/B537</f>
        <v>0.99221844275662829</v>
      </c>
      <c r="J538" s="46">
        <f t="shared" si="29"/>
        <v>1109386.5086343503</v>
      </c>
      <c r="K538" s="35">
        <f>(J538-MAX(J$42:J538))/MAX(J$42:J538)</f>
        <v>-1.0742227597628697E-2</v>
      </c>
      <c r="L538" s="3"/>
    </row>
    <row r="539" spans="1:12" x14ac:dyDescent="0.3">
      <c r="A539" s="2" t="s">
        <v>3185</v>
      </c>
      <c r="B539" s="1">
        <v>21231</v>
      </c>
      <c r="C539" s="1">
        <v>0</v>
      </c>
      <c r="D539" s="1">
        <v>1</v>
      </c>
      <c r="E539" s="34">
        <f>(B539-MAX(B$42:B539))/MAX(B$42:B539)</f>
        <v>-9.7091094667006883E-2</v>
      </c>
      <c r="F539" s="49">
        <v>-103.74</v>
      </c>
      <c r="G539" s="4" t="str">
        <f>IF(F539&lt;=H$1, "침체", IF(F539&gt;=G$1, "과열", ""))</f>
        <v/>
      </c>
      <c r="H539" s="3">
        <f t="shared" si="31"/>
        <v>11.329999999999998</v>
      </c>
      <c r="I539" s="16">
        <f t="shared" si="32"/>
        <v>0.99704142011834318</v>
      </c>
      <c r="J539" s="46">
        <f t="shared" si="29"/>
        <v>1106104.3000289232</v>
      </c>
      <c r="K539" s="35">
        <f>(J539-MAX(J$42:J539))/MAX(J$42:J539)</f>
        <v>-1.3669025740830969E-2</v>
      </c>
      <c r="L539" s="3"/>
    </row>
    <row r="540" spans="1:12" x14ac:dyDescent="0.3">
      <c r="A540" s="2" t="s">
        <v>3184</v>
      </c>
      <c r="B540" s="1">
        <v>21425</v>
      </c>
      <c r="C540" s="1">
        <v>0</v>
      </c>
      <c r="D540" s="1">
        <v>0</v>
      </c>
      <c r="E540" s="34">
        <f>(B540-MAX(B$42:B540))/MAX(B$42:B540)</f>
        <v>-8.8840690652377305E-2</v>
      </c>
      <c r="F540" s="49">
        <v>-23.31</v>
      </c>
      <c r="G540" s="4" t="str">
        <f>IF(F540&lt;=H$1, "침체", IF(F540&gt;=G$1, "과열", ""))</f>
        <v/>
      </c>
      <c r="H540" s="3">
        <f t="shared" si="31"/>
        <v>80.429999999999993</v>
      </c>
      <c r="I540" s="16">
        <f t="shared" si="32"/>
        <v>1.0091375818378785</v>
      </c>
      <c r="J540" s="46">
        <f t="shared" si="29"/>
        <v>1116211.4185916667</v>
      </c>
      <c r="K540" s="35">
        <f>(J540-MAX(J$42:J540))/MAX(J$42:J540)</f>
        <v>-4.6563457443034393E-3</v>
      </c>
      <c r="L540" s="3"/>
    </row>
    <row r="541" spans="1:12" x14ac:dyDescent="0.3">
      <c r="A541" s="2" t="s">
        <v>3183</v>
      </c>
      <c r="B541" s="1">
        <v>21393</v>
      </c>
      <c r="C541" s="1">
        <v>0</v>
      </c>
      <c r="D541" s="1">
        <v>0</v>
      </c>
      <c r="E541" s="34">
        <f>(B541-MAX(B$42:B541))/MAX(B$42:B541)</f>
        <v>-9.0201582036233727E-2</v>
      </c>
      <c r="F541" s="49">
        <v>-38.71</v>
      </c>
      <c r="G541" s="4" t="str">
        <f>IF(F541&lt;=H$1, "침체", IF(F541&gt;=G$1, "과열", ""))</f>
        <v/>
      </c>
      <c r="H541" s="3">
        <f t="shared" si="31"/>
        <v>-15.400000000000002</v>
      </c>
      <c r="I541" s="16">
        <f t="shared" si="32"/>
        <v>0.99850641773628934</v>
      </c>
      <c r="J541" s="46">
        <f t="shared" si="29"/>
        <v>1114544.2650143069</v>
      </c>
      <c r="K541" s="35">
        <f>(J541-MAX(J$42:J541))/MAX(J$42:J541)</f>
        <v>-6.1429733725967299E-3</v>
      </c>
      <c r="L541" s="3"/>
    </row>
    <row r="542" spans="1:12" x14ac:dyDescent="0.3">
      <c r="A542" s="2" t="s">
        <v>3182</v>
      </c>
      <c r="B542" s="1">
        <v>21104</v>
      </c>
      <c r="C542" s="1">
        <v>0</v>
      </c>
      <c r="D542" s="1">
        <v>1</v>
      </c>
      <c r="E542" s="34">
        <f>(B542-MAX(B$42:B542))/MAX(B$42:B542)</f>
        <v>-0.10249213234668708</v>
      </c>
      <c r="F542" s="49">
        <v>-129.12</v>
      </c>
      <c r="G542" s="4" t="str">
        <f>IF(F542&lt;=H$1, "침체", IF(F542&gt;=G$1, "과열", ""))</f>
        <v/>
      </c>
      <c r="H542" s="3">
        <f t="shared" si="31"/>
        <v>-90.41</v>
      </c>
      <c r="I542" s="16">
        <f t="shared" si="32"/>
        <v>0.98649090824101338</v>
      </c>
      <c r="J542" s="46">
        <f t="shared" si="29"/>
        <v>1099487.7842687762</v>
      </c>
      <c r="K542" s="35">
        <f>(J542-MAX(J$42:J542))/MAX(J$42:J542)</f>
        <v>-1.9569079140620033E-2</v>
      </c>
      <c r="L542" s="3"/>
    </row>
    <row r="543" spans="1:12" x14ac:dyDescent="0.3">
      <c r="A543" s="2" t="s">
        <v>3181</v>
      </c>
      <c r="B543" s="1">
        <v>21088</v>
      </c>
      <c r="C543" s="1">
        <v>0</v>
      </c>
      <c r="D543" s="1">
        <v>1</v>
      </c>
      <c r="E543" s="34">
        <f>(B543-MAX(B$42:B543))/MAX(B$42:B543)</f>
        <v>-0.10317257803861529</v>
      </c>
      <c r="F543" s="49">
        <v>-133.91999999999999</v>
      </c>
      <c r="G543" s="4" t="str">
        <f>IF(F543&lt;=H$1, "침체", IF(F543&gt;=G$1, "과열", ""))</f>
        <v/>
      </c>
      <c r="H543" s="3">
        <f t="shared" si="31"/>
        <v>-4.7999999999999829</v>
      </c>
      <c r="I543" s="16">
        <f t="shared" si="32"/>
        <v>0.99924184988627751</v>
      </c>
      <c r="J543" s="46">
        <f t="shared" si="29"/>
        <v>1098654.2074800963</v>
      </c>
      <c r="K543" s="35">
        <f>(J543-MAX(J$42:J543))/MAX(J$42:J543)</f>
        <v>-2.0312392954766677E-2</v>
      </c>
      <c r="L543" s="3"/>
    </row>
    <row r="544" spans="1:12" x14ac:dyDescent="0.3">
      <c r="A544" s="2" t="s">
        <v>3180</v>
      </c>
      <c r="B544" s="1">
        <v>20981</v>
      </c>
      <c r="C544" s="1">
        <v>0</v>
      </c>
      <c r="D544" s="1">
        <v>1</v>
      </c>
      <c r="E544" s="34">
        <f>(B544-MAX(B$42:B544))/MAX(B$42:B544)</f>
        <v>-0.10772305860338521</v>
      </c>
      <c r="F544" s="49">
        <v>-141.1</v>
      </c>
      <c r="G544" s="4" t="str">
        <f>IF(F544&lt;=H$1, "침체", IF(F544&gt;=G$1, "과열", ""))</f>
        <v/>
      </c>
      <c r="H544" s="3">
        <f t="shared" si="31"/>
        <v>-7.1800000000000068</v>
      </c>
      <c r="I544" s="16">
        <f t="shared" si="32"/>
        <v>0.99492602427921095</v>
      </c>
      <c r="J544" s="46">
        <f t="shared" si="29"/>
        <v>1093079.6627057996</v>
      </c>
      <c r="K544" s="35">
        <f>(J544-MAX(J$42:J544))/MAX(J$42:J544)</f>
        <v>-2.5283304086872068E-2</v>
      </c>
      <c r="L544" s="3"/>
    </row>
    <row r="545" spans="1:16" x14ac:dyDescent="0.3">
      <c r="A545" s="2" t="s">
        <v>3179</v>
      </c>
      <c r="B545" s="1">
        <v>20985</v>
      </c>
      <c r="C545" s="1">
        <v>0</v>
      </c>
      <c r="D545" s="1">
        <v>1</v>
      </c>
      <c r="E545" s="34">
        <f>(B545-MAX(B$42:B545))/MAX(B$42:B545)</f>
        <v>-0.10755294718040316</v>
      </c>
      <c r="F545" s="49">
        <v>-101.3</v>
      </c>
      <c r="G545" s="4" t="str">
        <f>IF(F545&lt;=H$1, "침체", IF(F545&gt;=G$1, "과열", ""))</f>
        <v/>
      </c>
      <c r="H545" s="3">
        <f t="shared" si="31"/>
        <v>39.799999999999997</v>
      </c>
      <c r="I545" s="16">
        <f t="shared" si="32"/>
        <v>1.000190648682141</v>
      </c>
      <c r="J545" s="46">
        <f t="shared" si="29"/>
        <v>1093288.0569029695</v>
      </c>
      <c r="K545" s="35">
        <f>(J545-MAX(J$42:J545))/MAX(J$42:J545)</f>
        <v>-2.5097475633335461E-2</v>
      </c>
      <c r="L545" s="3"/>
    </row>
    <row r="546" spans="1:16" x14ac:dyDescent="0.3">
      <c r="A546" s="2" t="s">
        <v>3178</v>
      </c>
      <c r="B546" s="1">
        <v>21057</v>
      </c>
      <c r="C546" s="1">
        <v>0</v>
      </c>
      <c r="D546" s="1">
        <v>0</v>
      </c>
      <c r="E546" s="34">
        <f>(B546-MAX(B$42:B546))/MAX(B$42:B546)</f>
        <v>-0.10449094156672621</v>
      </c>
      <c r="F546" s="49">
        <v>-84</v>
      </c>
      <c r="G546" s="4" t="str">
        <f>IF(F546&lt;=H$1, "침체", IF(F546&gt;=G$1, "과열", ""))</f>
        <v/>
      </c>
      <c r="H546" s="3">
        <f t="shared" si="31"/>
        <v>17.299999999999997</v>
      </c>
      <c r="I546" s="16">
        <f t="shared" si="32"/>
        <v>1.0034310221586848</v>
      </c>
      <c r="J546" s="46">
        <f t="shared" si="29"/>
        <v>1097039.1524520291</v>
      </c>
      <c r="K546" s="35">
        <f>(J546-MAX(J$42:J546))/MAX(J$42:J546)</f>
        <v>-2.1752563469675659E-2</v>
      </c>
      <c r="L546" s="3"/>
    </row>
    <row r="547" spans="1:16" x14ac:dyDescent="0.3">
      <c r="A547" s="2" t="s">
        <v>3177</v>
      </c>
      <c r="B547" s="1">
        <v>21194</v>
      </c>
      <c r="C547" s="1">
        <v>0</v>
      </c>
      <c r="D547" s="1">
        <v>0</v>
      </c>
      <c r="E547" s="34">
        <f>(B547-MAX(B$42:B547))/MAX(B$42:B547)</f>
        <v>-9.8664625329590888E-2</v>
      </c>
      <c r="F547" s="49">
        <v>-23.28</v>
      </c>
      <c r="G547" s="4" t="str">
        <f>IF(F547&lt;=H$1, "침체", IF(F547&gt;=G$1, "과열", ""))</f>
        <v/>
      </c>
      <c r="H547" s="3">
        <f t="shared" si="31"/>
        <v>60.72</v>
      </c>
      <c r="I547" s="16">
        <f t="shared" si="32"/>
        <v>1.0065061499738803</v>
      </c>
      <c r="J547" s="46">
        <f t="shared" si="29"/>
        <v>1104176.6537051005</v>
      </c>
      <c r="K547" s="35">
        <f>(J547-MAX(J$42:J547))/MAX(J$42:J547)</f>
        <v>-1.5387938936045386E-2</v>
      </c>
      <c r="L547" s="3"/>
    </row>
    <row r="548" spans="1:16" x14ac:dyDescent="0.3">
      <c r="A548" s="2" t="s">
        <v>3176</v>
      </c>
      <c r="B548" s="1">
        <v>21295</v>
      </c>
      <c r="C548" s="1">
        <v>0</v>
      </c>
      <c r="D548" s="1">
        <v>0</v>
      </c>
      <c r="E548" s="34">
        <f>(B548-MAX(B$42:B548))/MAX(B$42:B548)</f>
        <v>-9.4369311899294039E-2</v>
      </c>
      <c r="F548" s="49">
        <v>23.6</v>
      </c>
      <c r="G548" s="4" t="str">
        <f>IF(F548&lt;=H$1, "침체", IF(F548&gt;=G$1, "과열", ""))</f>
        <v/>
      </c>
      <c r="H548" s="3">
        <f t="shared" si="31"/>
        <v>46.88</v>
      </c>
      <c r="I548" s="16">
        <f t="shared" si="32"/>
        <v>1.004765499669718</v>
      </c>
      <c r="J548" s="46">
        <f t="shared" si="29"/>
        <v>1109438.6071836425</v>
      </c>
      <c r="K548" s="35">
        <f>(J548-MAX(J$42:J548))/MAX(J$42:J548)</f>
        <v>-1.0695770484244803E-2</v>
      </c>
      <c r="L548" s="3"/>
    </row>
    <row r="549" spans="1:16" x14ac:dyDescent="0.3">
      <c r="A549" s="2" t="s">
        <v>3175</v>
      </c>
      <c r="B549" s="1">
        <v>21459</v>
      </c>
      <c r="C549" s="1">
        <v>0</v>
      </c>
      <c r="D549" s="1">
        <v>0</v>
      </c>
      <c r="E549" s="34">
        <f>(B549-MAX(B$42:B549))/MAX(B$42:B549)</f>
        <v>-8.739474355702985E-2</v>
      </c>
      <c r="F549" s="49">
        <v>93.12</v>
      </c>
      <c r="G549" s="4" t="str">
        <f>IF(F549&lt;=H$1, "침체", IF(F549&gt;=G$1, "과열", ""))</f>
        <v>과열</v>
      </c>
      <c r="H549" s="3">
        <f t="shared" si="31"/>
        <v>69.52000000000001</v>
      </c>
      <c r="I549" s="16">
        <f t="shared" si="32"/>
        <v>1.0077013383423339</v>
      </c>
      <c r="J549" s="46">
        <f t="shared" si="29"/>
        <v>1117982.7692676114</v>
      </c>
      <c r="K549" s="35">
        <f>(J549-MAX(J$42:J549))/MAX(J$42:J549)</f>
        <v>-3.0768038892419478E-3</v>
      </c>
      <c r="L549" s="3"/>
    </row>
    <row r="550" spans="1:16" x14ac:dyDescent="0.3">
      <c r="A550" s="2" t="s">
        <v>3174</v>
      </c>
      <c r="B550" s="1">
        <v>21419</v>
      </c>
      <c r="C550" s="1">
        <v>0</v>
      </c>
      <c r="D550" s="1">
        <v>0</v>
      </c>
      <c r="E550" s="34">
        <f>(B550-MAX(B$42:B550))/MAX(B$42:B550)</f>
        <v>-8.9095857786850391E-2</v>
      </c>
      <c r="F550" s="49">
        <v>78.92</v>
      </c>
      <c r="G550" s="4" t="str">
        <f>IF(F550&lt;=H$1, "침체", IF(F550&gt;=G$1, "과열", ""))</f>
        <v/>
      </c>
      <c r="H550" s="8">
        <f t="shared" si="31"/>
        <v>-14.200000000000003</v>
      </c>
      <c r="I550" s="13">
        <f>B550/B549-$I$1-$J$1</f>
        <v>0.99548598024139068</v>
      </c>
      <c r="J550" s="17">
        <f t="shared" si="29"/>
        <v>1112936.1729573526</v>
      </c>
      <c r="K550" s="36">
        <f>(J550-MAX(J$42:J550))/MAX(J$42:J550)</f>
        <v>-7.5769348943019359E-3</v>
      </c>
      <c r="L550" s="13">
        <f>J550/J536-1</f>
        <v>-4.7561003703231464E-3</v>
      </c>
      <c r="M550" s="4" t="str">
        <f>IF(L550&gt;=0, "Win", "Lose")</f>
        <v>Lose</v>
      </c>
      <c r="N550" s="16">
        <f>J550/$L$1-1</f>
        <v>0.11293617295735259</v>
      </c>
      <c r="O550" s="16">
        <f>(B550-(B550*($I$1+$J$1+$I$1)))/B$42-1</f>
        <v>0.21475441051015176</v>
      </c>
      <c r="P550" s="3" t="s">
        <v>3726</v>
      </c>
    </row>
    <row r="551" spans="1:16" x14ac:dyDescent="0.3">
      <c r="A551" s="2" t="s">
        <v>3173</v>
      </c>
      <c r="B551" s="1">
        <v>21282</v>
      </c>
      <c r="C551" s="1">
        <v>0</v>
      </c>
      <c r="D551" s="1">
        <v>0</v>
      </c>
      <c r="E551" s="34">
        <f>(B551-MAX(B$42:B551))/MAX(B$42:B551)</f>
        <v>-9.4922174023985714E-2</v>
      </c>
      <c r="F551" s="49">
        <v>18.39</v>
      </c>
      <c r="G551" s="4" t="str">
        <f>IF(F551&lt;=H$1, "침체", IF(F551&gt;=G$1, "과열", ""))</f>
        <v/>
      </c>
      <c r="H551" s="3">
        <f t="shared" si="31"/>
        <v>-60.53</v>
      </c>
      <c r="I551" s="14">
        <v>1</v>
      </c>
      <c r="J551" s="46">
        <f t="shared" si="29"/>
        <v>1112936.1729573526</v>
      </c>
      <c r="K551" s="35">
        <f>(J551-MAX(J$42:J551))/MAX(J$42:J551)</f>
        <v>-7.5769348943019359E-3</v>
      </c>
      <c r="L551" s="3"/>
    </row>
    <row r="552" spans="1:16" x14ac:dyDescent="0.3">
      <c r="A552" s="2" t="s">
        <v>3172</v>
      </c>
      <c r="B552" s="1">
        <v>20898</v>
      </c>
      <c r="C552" s="1">
        <v>0</v>
      </c>
      <c r="D552" s="1">
        <v>1</v>
      </c>
      <c r="E552" s="34">
        <f>(B552-MAX(B$42:B552))/MAX(B$42:B552)</f>
        <v>-0.11125287063026282</v>
      </c>
      <c r="F552" s="49">
        <v>-128.93</v>
      </c>
      <c r="G552" s="4" t="str">
        <f>IF(F552&lt;=H$1, "침체", IF(F552&gt;=G$1, "과열", ""))</f>
        <v/>
      </c>
      <c r="H552" s="3">
        <f t="shared" si="31"/>
        <v>-147.32</v>
      </c>
      <c r="I552" s="14">
        <v>1</v>
      </c>
      <c r="J552" s="46">
        <f t="shared" si="29"/>
        <v>1112936.1729573526</v>
      </c>
      <c r="K552" s="35">
        <f>(J552-MAX(J$42:J552))/MAX(J$42:J552)</f>
        <v>-7.5769348943019359E-3</v>
      </c>
      <c r="L552" s="3"/>
    </row>
    <row r="553" spans="1:16" x14ac:dyDescent="0.3">
      <c r="A553" s="2" t="s">
        <v>3171</v>
      </c>
      <c r="B553" s="1">
        <v>21038</v>
      </c>
      <c r="C553" s="1">
        <v>0</v>
      </c>
      <c r="D553" s="1">
        <v>0</v>
      </c>
      <c r="E553" s="34">
        <f>(B553-MAX(B$42:B553))/MAX(B$42:B553)</f>
        <v>-0.10529897082589096</v>
      </c>
      <c r="F553" s="49">
        <v>-75.28</v>
      </c>
      <c r="G553" s="4" t="str">
        <f>IF(F553&lt;=H$1, "침체", IF(F553&gt;=G$1, "과열", ""))</f>
        <v/>
      </c>
      <c r="H553" s="3">
        <f t="shared" si="31"/>
        <v>53.650000000000006</v>
      </c>
      <c r="I553" s="14">
        <v>1</v>
      </c>
      <c r="J553" s="46">
        <f t="shared" si="29"/>
        <v>1112936.1729573526</v>
      </c>
      <c r="K553" s="35">
        <f>(J553-MAX(J$42:J553))/MAX(J$42:J553)</f>
        <v>-7.5769348943019359E-3</v>
      </c>
      <c r="L553" s="3"/>
    </row>
    <row r="554" spans="1:16" x14ac:dyDescent="0.3">
      <c r="A554" s="2" t="s">
        <v>3170</v>
      </c>
      <c r="B554" s="1">
        <v>20870</v>
      </c>
      <c r="C554" s="1">
        <v>0</v>
      </c>
      <c r="D554" s="1">
        <v>1</v>
      </c>
      <c r="E554" s="34">
        <f>(B554-MAX(B$42:B554))/MAX(B$42:B554)</f>
        <v>-0.1124436505911372</v>
      </c>
      <c r="F554" s="49">
        <v>-112.55</v>
      </c>
      <c r="G554" s="4" t="str">
        <f>IF(F554&lt;=H$1, "침체", IF(F554&gt;=G$1, "과열", ""))</f>
        <v/>
      </c>
      <c r="H554" s="3">
        <f t="shared" si="31"/>
        <v>-37.269999999999996</v>
      </c>
      <c r="I554" s="14">
        <v>1</v>
      </c>
      <c r="J554" s="46">
        <f t="shared" si="29"/>
        <v>1112936.1729573526</v>
      </c>
      <c r="K554" s="35">
        <f>(J554-MAX(J$42:J554))/MAX(J$42:J554)</f>
        <v>-7.5769348943019359E-3</v>
      </c>
      <c r="L554" s="3"/>
    </row>
    <row r="555" spans="1:16" x14ac:dyDescent="0.3">
      <c r="A555" s="2" t="s">
        <v>3169</v>
      </c>
      <c r="B555" s="1">
        <v>20798</v>
      </c>
      <c r="C555" s="1">
        <v>0</v>
      </c>
      <c r="D555" s="1">
        <v>1</v>
      </c>
      <c r="E555" s="34">
        <f>(B555-MAX(B$42:B555))/MAX(B$42:B555)</f>
        <v>-0.11550565620481415</v>
      </c>
      <c r="F555" s="49">
        <v>-130.52000000000001</v>
      </c>
      <c r="G555" s="4" t="str">
        <f>IF(F555&lt;=H$1, "침체", IF(F555&gt;=G$1, "과열", ""))</f>
        <v/>
      </c>
      <c r="H555" s="3">
        <f t="shared" si="31"/>
        <v>-17.970000000000013</v>
      </c>
      <c r="I555" s="14">
        <v>1</v>
      </c>
      <c r="J555" s="46">
        <f t="shared" si="29"/>
        <v>1112936.1729573526</v>
      </c>
      <c r="K555" s="35">
        <f>(J555-MAX(J$42:J555))/MAX(J$42:J555)</f>
        <v>-7.5769348943019359E-3</v>
      </c>
      <c r="L555" s="3"/>
    </row>
    <row r="556" spans="1:16" x14ac:dyDescent="0.3">
      <c r="A556" s="2" t="s">
        <v>3168</v>
      </c>
      <c r="B556" s="1">
        <v>20437</v>
      </c>
      <c r="C556" s="1">
        <v>0</v>
      </c>
      <c r="D556" s="1">
        <v>1</v>
      </c>
      <c r="E556" s="34">
        <f>(B556-MAX(B$42:B556))/MAX(B$42:B556)</f>
        <v>-0.13085821212894447</v>
      </c>
      <c r="F556" s="49">
        <v>-172.83</v>
      </c>
      <c r="G556" s="4" t="str">
        <f>IF(F556&lt;=H$1, "침체", IF(F556&gt;=G$1, "과열", ""))</f>
        <v>침체</v>
      </c>
      <c r="H556" s="3">
        <f t="shared" si="31"/>
        <v>-42.31</v>
      </c>
      <c r="I556" s="14">
        <v>1</v>
      </c>
      <c r="J556" s="46">
        <f t="shared" ref="J556:J619" si="33">J555*I556</f>
        <v>1112936.1729573526</v>
      </c>
      <c r="K556" s="35">
        <f>(J556-MAX(J$42:J556))/MAX(J$42:J556)</f>
        <v>-7.5769348943019359E-3</v>
      </c>
      <c r="L556" s="3"/>
    </row>
    <row r="557" spans="1:16" x14ac:dyDescent="0.3">
      <c r="A557" s="2" t="s">
        <v>3167</v>
      </c>
      <c r="B557" s="1">
        <v>20445</v>
      </c>
      <c r="C557" s="1">
        <v>0</v>
      </c>
      <c r="D557" s="1">
        <v>1</v>
      </c>
      <c r="E557" s="34">
        <f>(B557-MAX(B$42:B557))/MAX(B$42:B557)</f>
        <v>-0.13051798928298036</v>
      </c>
      <c r="F557" s="49">
        <v>-149.82</v>
      </c>
      <c r="G557" s="4" t="str">
        <f>IF(F557&lt;=H$1, "침체", IF(F557&gt;=G$1, "과열", ""))</f>
        <v>침체</v>
      </c>
      <c r="H557" s="8">
        <f t="shared" si="31"/>
        <v>23.010000000000019</v>
      </c>
      <c r="I557" s="13">
        <f>1-$I$1</f>
        <v>0.99985000000000002</v>
      </c>
      <c r="J557" s="17">
        <f t="shared" si="33"/>
        <v>1112769.232531409</v>
      </c>
      <c r="K557" s="36">
        <f>(J557-MAX(J$42:J557))/MAX(J$42:J557)</f>
        <v>-7.7257983540677724E-3</v>
      </c>
      <c r="L557" s="8"/>
    </row>
    <row r="558" spans="1:16" x14ac:dyDescent="0.3">
      <c r="A558" s="2" t="s">
        <v>3166</v>
      </c>
      <c r="B558" s="1">
        <v>20353</v>
      </c>
      <c r="C558" s="1">
        <v>0</v>
      </c>
      <c r="D558" s="1">
        <v>1</v>
      </c>
      <c r="E558" s="34">
        <f>(B558-MAX(B$42:B558))/MAX(B$42:B558)</f>
        <v>-0.13443055201156759</v>
      </c>
      <c r="F558" s="49">
        <v>-137.75</v>
      </c>
      <c r="G558" s="4" t="str">
        <f>IF(F558&lt;=H$1, "침체", IF(F558&gt;=G$1, "과열", ""))</f>
        <v/>
      </c>
      <c r="H558" s="3">
        <f t="shared" si="31"/>
        <v>12.069999999999993</v>
      </c>
      <c r="I558" s="16">
        <f t="shared" ref="I558" si="34">B558/B557</f>
        <v>0.99550012227928586</v>
      </c>
      <c r="J558" s="46">
        <f t="shared" si="33"/>
        <v>1107761.9070536448</v>
      </c>
      <c r="K558" s="35">
        <f>(J558-MAX(J$42:J558))/MAX(J$42:J558)</f>
        <v>-1.2190910926893698E-2</v>
      </c>
      <c r="L558" s="3"/>
    </row>
    <row r="559" spans="1:16" x14ac:dyDescent="0.3">
      <c r="A559" s="2" t="s">
        <v>3165</v>
      </c>
      <c r="B559" s="1">
        <v>19687</v>
      </c>
      <c r="C559" s="1">
        <v>0</v>
      </c>
      <c r="D559" s="1">
        <v>1</v>
      </c>
      <c r="E559" s="34">
        <f>(B559-MAX(B$42:B559))/MAX(B$42:B559)</f>
        <v>-0.16275410393807943</v>
      </c>
      <c r="F559" s="49">
        <v>-166.76</v>
      </c>
      <c r="G559" s="4" t="str">
        <f>IF(F559&lt;=H$1, "침체", IF(F559&gt;=G$1, "과열", ""))</f>
        <v>침체</v>
      </c>
      <c r="H559" s="8">
        <f t="shared" si="31"/>
        <v>-29.009999999999991</v>
      </c>
      <c r="I559" s="13">
        <f>B559/B558-$I$1-$J$1</f>
        <v>0.96462755122095034</v>
      </c>
      <c r="J559" s="17">
        <f t="shared" si="33"/>
        <v>1068577.6557370073</v>
      </c>
      <c r="K559" s="36">
        <f>(J559-MAX(J$42:J559))/MAX(J$42:J559)</f>
        <v>-4.7132137333611927E-2</v>
      </c>
      <c r="L559" s="13">
        <f>J559/J556-1</f>
        <v>-3.9857197832355085E-2</v>
      </c>
      <c r="M559" s="4" t="str">
        <f>IF(L559&gt;=0, "Win", "Lose")</f>
        <v>Lose</v>
      </c>
      <c r="N559" s="16">
        <f>J559/$L$1-1</f>
        <v>6.8577655737007248E-2</v>
      </c>
      <c r="O559" s="16">
        <f>(B559-(B559*($I$1+$J$1+$I$1)))/B$42-1</f>
        <v>0.11652598532673619</v>
      </c>
      <c r="P559" s="3" t="s">
        <v>3726</v>
      </c>
    </row>
    <row r="560" spans="1:16" x14ac:dyDescent="0.3">
      <c r="A560" s="2" t="s">
        <v>3164</v>
      </c>
      <c r="B560" s="1">
        <v>19679</v>
      </c>
      <c r="C560" s="1">
        <v>0</v>
      </c>
      <c r="D560" s="1">
        <v>1</v>
      </c>
      <c r="E560" s="34">
        <f>(B560-MAX(B$42:B560))/MAX(B$42:B560)</f>
        <v>-0.16309432678404354</v>
      </c>
      <c r="F560" s="49">
        <v>-147.82</v>
      </c>
      <c r="G560" s="4" t="str">
        <f>IF(F560&lt;=H$1, "침체", IF(F560&gt;=G$1, "과열", ""))</f>
        <v>침체</v>
      </c>
      <c r="H560" s="8">
        <f t="shared" si="31"/>
        <v>18.939999999999998</v>
      </c>
      <c r="I560" s="13">
        <f>1-$I$1</f>
        <v>0.99985000000000002</v>
      </c>
      <c r="J560" s="17">
        <f t="shared" si="33"/>
        <v>1068417.3690886467</v>
      </c>
      <c r="K560" s="36">
        <f>(J560-MAX(J$42:J560))/MAX(J$42:J560)</f>
        <v>-4.727506751301188E-2</v>
      </c>
      <c r="L560" s="8"/>
    </row>
    <row r="561" spans="1:16" x14ac:dyDescent="0.3">
      <c r="A561" s="2" t="s">
        <v>3163</v>
      </c>
      <c r="B561" s="1">
        <v>19030</v>
      </c>
      <c r="C561" s="1">
        <v>0</v>
      </c>
      <c r="D561" s="1">
        <v>1</v>
      </c>
      <c r="E561" s="34">
        <f>(B561-MAX(B$42:B561))/MAX(B$42:B561)</f>
        <v>-0.19069490516288168</v>
      </c>
      <c r="F561" s="49">
        <v>-172.93</v>
      </c>
      <c r="G561" s="4" t="str">
        <f>IF(F561&lt;=H$1, "침체", IF(F561&gt;=G$1, "과열", ""))</f>
        <v>침체</v>
      </c>
      <c r="H561" s="54">
        <f t="shared" si="31"/>
        <v>-25.110000000000014</v>
      </c>
      <c r="I561" s="16">
        <f t="shared" ref="I561:I573" si="35">B561/B560</f>
        <v>0.96702068194522084</v>
      </c>
      <c r="J561" s="46">
        <f t="shared" si="33"/>
        <v>1033181.6928582218</v>
      </c>
      <c r="K561" s="35">
        <f>(J561-MAX(J$42:J561))/MAX(J$42:J561)</f>
        <v>-7.8695286080218307E-2</v>
      </c>
      <c r="L561" s="54"/>
    </row>
    <row r="562" spans="1:16" x14ac:dyDescent="0.3">
      <c r="A562" s="2" t="s">
        <v>3162</v>
      </c>
      <c r="B562" s="1">
        <v>19226</v>
      </c>
      <c r="C562" s="1">
        <v>0</v>
      </c>
      <c r="D562" s="1">
        <v>1</v>
      </c>
      <c r="E562" s="34">
        <f>(B562-MAX(B$42:B562))/MAX(B$42:B562)</f>
        <v>-0.18235944543676108</v>
      </c>
      <c r="F562" s="49">
        <v>-128.12</v>
      </c>
      <c r="G562" s="4" t="str">
        <f>IF(F562&lt;=H$1, "침체", IF(F562&gt;=G$1, "과열", ""))</f>
        <v/>
      </c>
      <c r="H562" s="54">
        <f t="shared" si="31"/>
        <v>44.81</v>
      </c>
      <c r="I562" s="16">
        <f t="shared" si="35"/>
        <v>1.0102995270625328</v>
      </c>
      <c r="J562" s="46">
        <f t="shared" si="33"/>
        <v>1043822.9756643286</v>
      </c>
      <c r="K562" s="35">
        <f>(J562-MAX(J$42:J562))/MAX(J$42:J562)</f>
        <v>-6.9206283246362452E-2</v>
      </c>
      <c r="L562" s="54"/>
    </row>
    <row r="563" spans="1:16" x14ac:dyDescent="0.3">
      <c r="A563" s="2" t="s">
        <v>3161</v>
      </c>
      <c r="B563" s="1">
        <v>19563</v>
      </c>
      <c r="C563" s="1">
        <v>0</v>
      </c>
      <c r="D563" s="1">
        <v>1</v>
      </c>
      <c r="E563" s="34">
        <f>(B563-MAX(B$42:B563))/MAX(B$42:B563)</f>
        <v>-0.16802755805052308</v>
      </c>
      <c r="F563" s="49">
        <v>-79.7</v>
      </c>
      <c r="G563" s="4" t="str">
        <f>IF(F563&lt;=H$1, "침체", IF(F563&gt;=G$1, "과열", ""))</f>
        <v/>
      </c>
      <c r="H563" s="3">
        <f t="shared" si="31"/>
        <v>48.42</v>
      </c>
      <c r="I563" s="16">
        <f t="shared" si="35"/>
        <v>1.0175283470300636</v>
      </c>
      <c r="J563" s="46">
        <f t="shared" si="33"/>
        <v>1062119.4670197265</v>
      </c>
      <c r="K563" s="35">
        <f>(J563-MAX(J$42:J563))/MAX(J$42:J563)</f>
        <v>-5.289100796570198E-2</v>
      </c>
      <c r="L563" s="3"/>
    </row>
    <row r="564" spans="1:16" x14ac:dyDescent="0.3">
      <c r="A564" s="2" t="s">
        <v>3160</v>
      </c>
      <c r="B564" s="1">
        <v>19335</v>
      </c>
      <c r="C564" s="1">
        <v>0</v>
      </c>
      <c r="D564" s="1">
        <v>1</v>
      </c>
      <c r="E564" s="34">
        <f>(B564-MAX(B$42:B564))/MAX(B$42:B564)</f>
        <v>-0.17772390916050013</v>
      </c>
      <c r="F564" s="49">
        <v>-82.71</v>
      </c>
      <c r="G564" s="4" t="str">
        <f>IF(F564&lt;=H$1, "침체", IF(F564&gt;=G$1, "과열", ""))</f>
        <v/>
      </c>
      <c r="H564" s="3">
        <f t="shared" si="31"/>
        <v>-3.0099999999999909</v>
      </c>
      <c r="I564" s="16">
        <f t="shared" si="35"/>
        <v>0.98834534580585798</v>
      </c>
      <c r="J564" s="46">
        <f t="shared" si="33"/>
        <v>1049740.8319187451</v>
      </c>
      <c r="K564" s="35">
        <f>(J564-MAX(J$42:J564))/MAX(J$42:J564)</f>
        <v>-6.3929235752024235E-2</v>
      </c>
      <c r="L564" s="3"/>
    </row>
    <row r="565" spans="1:16" x14ac:dyDescent="0.3">
      <c r="A565" s="2" t="s">
        <v>3159</v>
      </c>
      <c r="B565" s="1">
        <v>19403</v>
      </c>
      <c r="C565" s="1">
        <v>0</v>
      </c>
      <c r="D565" s="1">
        <v>1</v>
      </c>
      <c r="E565" s="34">
        <f>(B565-MAX(B$42:B565))/MAX(B$42:B565)</f>
        <v>-0.17483201496980522</v>
      </c>
      <c r="F565" s="49">
        <v>-70.59</v>
      </c>
      <c r="G565" s="4" t="str">
        <f>IF(F565&lt;=H$1, "침체", IF(F565&gt;=G$1, "과열", ""))</f>
        <v/>
      </c>
      <c r="H565" s="3">
        <f t="shared" si="31"/>
        <v>12.11999999999999</v>
      </c>
      <c r="I565" s="16">
        <f t="shared" si="35"/>
        <v>1.0035169381949831</v>
      </c>
      <c r="J565" s="46">
        <f t="shared" si="33"/>
        <v>1053432.7055453535</v>
      </c>
      <c r="K565" s="35">
        <f>(J565-MAX(J$42:J565))/MAX(J$42:J565)</f>
        <v>-6.0637132728033477E-2</v>
      </c>
      <c r="L565" s="3"/>
    </row>
    <row r="566" spans="1:16" x14ac:dyDescent="0.3">
      <c r="A566" s="2" t="s">
        <v>3158</v>
      </c>
      <c r="B566" s="1">
        <v>19499</v>
      </c>
      <c r="C566" s="1">
        <v>0</v>
      </c>
      <c r="D566" s="1">
        <v>0</v>
      </c>
      <c r="E566" s="34">
        <f>(B566-MAX(B$42:B566))/MAX(B$42:B566)</f>
        <v>-0.17074934081823595</v>
      </c>
      <c r="F566" s="49">
        <v>-46.73</v>
      </c>
      <c r="G566" s="4" t="str">
        <f>IF(F566&lt;=H$1, "침체", IF(F566&gt;=G$1, "과열", ""))</f>
        <v/>
      </c>
      <c r="H566" s="3">
        <f t="shared" si="31"/>
        <v>23.860000000000007</v>
      </c>
      <c r="I566" s="16">
        <f t="shared" si="35"/>
        <v>1.0049476885017781</v>
      </c>
      <c r="J566" s="46">
        <f t="shared" si="33"/>
        <v>1058644.7624299771</v>
      </c>
      <c r="K566" s="35">
        <f>(J566-MAX(J$42:J566))/MAX(J$42:J566)</f>
        <v>-5.5989457870634786E-2</v>
      </c>
      <c r="L566" s="3"/>
    </row>
    <row r="567" spans="1:16" x14ac:dyDescent="0.3">
      <c r="A567" s="2" t="s">
        <v>3157</v>
      </c>
      <c r="B567" s="1">
        <v>19804</v>
      </c>
      <c r="C567" s="1">
        <v>0</v>
      </c>
      <c r="D567" s="1">
        <v>0</v>
      </c>
      <c r="E567" s="34">
        <f>(B567-MAX(B$42:B567))/MAX(B$42:B567)</f>
        <v>-0.15777834481585437</v>
      </c>
      <c r="F567" s="49">
        <v>-12.48</v>
      </c>
      <c r="G567" s="4" t="str">
        <f>IF(F567&lt;=H$1, "침체", IF(F567&gt;=G$1, "과열", ""))</f>
        <v/>
      </c>
      <c r="H567" s="3">
        <f t="shared" si="31"/>
        <v>34.25</v>
      </c>
      <c r="I567" s="16">
        <f t="shared" si="35"/>
        <v>1.0156418277860404</v>
      </c>
      <c r="J567" s="46">
        <f t="shared" si="33"/>
        <v>1075203.9014905004</v>
      </c>
      <c r="K567" s="35">
        <f>(J567-MAX(J$42:J567))/MAX(J$42:J567)</f>
        <v>-4.122340754244061E-2</v>
      </c>
      <c r="L567" s="3"/>
    </row>
    <row r="568" spans="1:16" x14ac:dyDescent="0.3">
      <c r="A568" s="2" t="s">
        <v>3156</v>
      </c>
      <c r="B568" s="1">
        <v>19683</v>
      </c>
      <c r="C568" s="1">
        <v>0</v>
      </c>
      <c r="D568" s="1">
        <v>0</v>
      </c>
      <c r="E568" s="34">
        <f>(B568-MAX(B$42:B568))/MAX(B$42:B568)</f>
        <v>-0.1629242153610615</v>
      </c>
      <c r="F568" s="49">
        <v>-3.18</v>
      </c>
      <c r="G568" s="4" t="str">
        <f>IF(F568&lt;=H$1, "침체", IF(F568&gt;=G$1, "과열", ""))</f>
        <v/>
      </c>
      <c r="H568" s="3">
        <f t="shared" si="31"/>
        <v>9.3000000000000007</v>
      </c>
      <c r="I568" s="16">
        <f t="shared" si="35"/>
        <v>0.99389012320743286</v>
      </c>
      <c r="J568" s="46">
        <f t="shared" si="33"/>
        <v>1068634.5381255059</v>
      </c>
      <c r="K568" s="35">
        <f>(J568-MAX(J$42:J568))/MAX(J$42:J568)</f>
        <v>-4.7081414393953719E-2</v>
      </c>
      <c r="L568" s="3"/>
    </row>
    <row r="569" spans="1:16" x14ac:dyDescent="0.3">
      <c r="A569" s="2" t="s">
        <v>3155</v>
      </c>
      <c r="B569" s="1">
        <v>19643</v>
      </c>
      <c r="C569" s="1">
        <v>0</v>
      </c>
      <c r="D569" s="1">
        <v>0</v>
      </c>
      <c r="E569" s="34">
        <f>(B569-MAX(B$42:B569))/MAX(B$42:B569)</f>
        <v>-0.16462532959088202</v>
      </c>
      <c r="F569" s="49">
        <v>-13.15</v>
      </c>
      <c r="G569" s="4" t="str">
        <f>IF(F569&lt;=H$1, "침체", IF(F569&gt;=G$1, "과열", ""))</f>
        <v/>
      </c>
      <c r="H569" s="3">
        <f t="shared" si="31"/>
        <v>-9.9700000000000006</v>
      </c>
      <c r="I569" s="16">
        <f t="shared" si="35"/>
        <v>0.99796778946298836</v>
      </c>
      <c r="J569" s="46">
        <f t="shared" si="33"/>
        <v>1066462.8477569127</v>
      </c>
      <c r="K569" s="35">
        <f>(J569-MAX(J$42:J569))/MAX(J$42:J569)</f>
        <v>-4.9017945584536544E-2</v>
      </c>
      <c r="L569" s="3"/>
    </row>
    <row r="570" spans="1:16" x14ac:dyDescent="0.3">
      <c r="A570" s="2" t="s">
        <v>3154</v>
      </c>
      <c r="B570" s="1">
        <v>19587</v>
      </c>
      <c r="C570" s="1">
        <v>0</v>
      </c>
      <c r="D570" s="1">
        <v>0</v>
      </c>
      <c r="E570" s="34">
        <f>(B570-MAX(B$42:B570))/MAX(B$42:B570)</f>
        <v>-0.16700688951263076</v>
      </c>
      <c r="F570" s="49">
        <v>11.27</v>
      </c>
      <c r="G570" s="4" t="str">
        <f>IF(F570&lt;=H$1, "침체", IF(F570&gt;=G$1, "과열", ""))</f>
        <v/>
      </c>
      <c r="H570" s="3">
        <f t="shared" si="31"/>
        <v>24.42</v>
      </c>
      <c r="I570" s="16">
        <f t="shared" si="35"/>
        <v>0.99714911164282438</v>
      </c>
      <c r="J570" s="46">
        <f t="shared" si="33"/>
        <v>1063422.4812408821</v>
      </c>
      <c r="K570" s="35">
        <f>(J570-MAX(J$42:J570))/MAX(J$42:J570)</f>
        <v>-5.1729089251352618E-2</v>
      </c>
      <c r="L570" s="3"/>
    </row>
    <row r="571" spans="1:16" x14ac:dyDescent="0.3">
      <c r="A571" s="2" t="s">
        <v>3153</v>
      </c>
      <c r="B571" s="1">
        <v>19098</v>
      </c>
      <c r="C571" s="1">
        <v>0</v>
      </c>
      <c r="D571" s="1">
        <v>1</v>
      </c>
      <c r="E571" s="34">
        <f>(B571-MAX(B$42:B571))/MAX(B$42:B571)</f>
        <v>-0.1878030109721868</v>
      </c>
      <c r="F571" s="49">
        <v>-137.19</v>
      </c>
      <c r="G571" s="4" t="str">
        <f>IF(F571&lt;=H$1, "침체", IF(F571&gt;=G$1, "과열", ""))</f>
        <v/>
      </c>
      <c r="H571" s="3">
        <f t="shared" si="31"/>
        <v>-148.46</v>
      </c>
      <c r="I571" s="16">
        <f t="shared" si="35"/>
        <v>0.97503446163271557</v>
      </c>
      <c r="J571" s="46">
        <f t="shared" si="33"/>
        <v>1036873.56648483</v>
      </c>
      <c r="K571" s="35">
        <f>(J571-MAX(J$42:J571))/MAX(J$42:J571)</f>
        <v>-7.5403183056227757E-2</v>
      </c>
      <c r="L571" s="3"/>
    </row>
    <row r="572" spans="1:16" x14ac:dyDescent="0.3">
      <c r="A572" s="2" t="s">
        <v>3152</v>
      </c>
      <c r="B572" s="1">
        <v>19291</v>
      </c>
      <c r="C572" s="1">
        <v>0</v>
      </c>
      <c r="D572" s="1">
        <v>0</v>
      </c>
      <c r="E572" s="34">
        <f>(B572-MAX(B$42:B572))/MAX(B$42:B572)</f>
        <v>-0.17959513481330272</v>
      </c>
      <c r="F572" s="49">
        <v>-49.41</v>
      </c>
      <c r="G572" s="4" t="str">
        <f>IF(F572&lt;=H$1, "침체", IF(F572&gt;=G$1, "과열", ""))</f>
        <v/>
      </c>
      <c r="H572" s="3">
        <f t="shared" si="31"/>
        <v>87.78</v>
      </c>
      <c r="I572" s="16">
        <f t="shared" si="35"/>
        <v>1.0101057702377212</v>
      </c>
      <c r="J572" s="46">
        <f t="shared" si="33"/>
        <v>1047351.9725132922</v>
      </c>
      <c r="K572" s="35">
        <f>(J572-MAX(J$42:J572))/MAX(J$42:J572)</f>
        <v>-6.6059420061665625E-2</v>
      </c>
      <c r="L572" s="3"/>
    </row>
    <row r="573" spans="1:16" x14ac:dyDescent="0.3">
      <c r="A573" s="2" t="s">
        <v>3151</v>
      </c>
      <c r="B573" s="1">
        <v>19787</v>
      </c>
      <c r="C573" s="1">
        <v>0</v>
      </c>
      <c r="D573" s="1">
        <v>0</v>
      </c>
      <c r="E573" s="34">
        <f>(B573-MAX(B$42:B573))/MAX(B$42:B573)</f>
        <v>-0.1585013183635281</v>
      </c>
      <c r="F573" s="49">
        <v>126.33</v>
      </c>
      <c r="G573" s="4" t="str">
        <f>IF(F573&lt;=H$1, "침체", IF(F573&gt;=G$1, "과열", ""))</f>
        <v>과열</v>
      </c>
      <c r="H573" s="3">
        <f t="shared" si="31"/>
        <v>175.74</v>
      </c>
      <c r="I573" s="16">
        <f t="shared" si="35"/>
        <v>1.0257114716707272</v>
      </c>
      <c r="J573" s="46">
        <f t="shared" si="33"/>
        <v>1074280.9330838479</v>
      </c>
      <c r="K573" s="35">
        <f>(J573-MAX(J$42:J573))/MAX(J$42:J573)</f>
        <v>-4.2046433298438719E-2</v>
      </c>
      <c r="L573" s="3"/>
    </row>
    <row r="574" spans="1:16" x14ac:dyDescent="0.3">
      <c r="A574" s="2" t="s">
        <v>3150</v>
      </c>
      <c r="B574" s="1">
        <v>19683</v>
      </c>
      <c r="C574" s="1">
        <v>0</v>
      </c>
      <c r="D574" s="1">
        <v>0</v>
      </c>
      <c r="E574" s="34">
        <f>(B574-MAX(B$42:B574))/MAX(B$42:B574)</f>
        <v>-0.1629242153610615</v>
      </c>
      <c r="F574" s="49">
        <v>91.37</v>
      </c>
      <c r="G574" s="4" t="str">
        <f>IF(F574&lt;=H$1, "침체", IF(F574&gt;=G$1, "과열", ""))</f>
        <v>과열</v>
      </c>
      <c r="H574" s="8">
        <f t="shared" si="31"/>
        <v>-34.959999999999994</v>
      </c>
      <c r="I574" s="13">
        <f>B574/B573-$I$1-$J$1</f>
        <v>0.99209402385404566</v>
      </c>
      <c r="J574" s="17">
        <f t="shared" si="33"/>
        <v>1065787.6936528333</v>
      </c>
      <c r="K574" s="36">
        <f>(J574-MAX(J$42:J574))/MAX(J$42:J574)</f>
        <v>-4.9619991345713182E-2</v>
      </c>
      <c r="L574" s="13">
        <f>J574/J559-1</f>
        <v>-2.6109118688708577E-3</v>
      </c>
      <c r="M574" s="4" t="str">
        <f>IF(L574&gt;=0, "Win", "Lose")</f>
        <v>Lose</v>
      </c>
      <c r="N574" s="16">
        <f>J574/$L$1-1</f>
        <v>6.5787693652833434E-2</v>
      </c>
      <c r="O574" s="16">
        <f>(B574-(B574*($I$1+$J$1+$I$1)))/B$42-1</f>
        <v>0.11629912984132385</v>
      </c>
      <c r="P574" s="3" t="s">
        <v>3726</v>
      </c>
    </row>
    <row r="575" spans="1:16" x14ac:dyDescent="0.3">
      <c r="A575" s="2" t="s">
        <v>3149</v>
      </c>
      <c r="B575" s="1">
        <v>20024</v>
      </c>
      <c r="C575" s="1">
        <v>0</v>
      </c>
      <c r="D575" s="1">
        <v>0</v>
      </c>
      <c r="E575" s="34">
        <f>(B575-MAX(B$42:B575))/MAX(B$42:B575)</f>
        <v>-0.14842221655184146</v>
      </c>
      <c r="F575" s="49">
        <v>158.05000000000001</v>
      </c>
      <c r="G575" s="4" t="str">
        <f>IF(F575&lt;=H$1, "침체", IF(F575&gt;=G$1, "과열", ""))</f>
        <v>과열</v>
      </c>
      <c r="H575" s="3">
        <f t="shared" si="31"/>
        <v>66.680000000000007</v>
      </c>
      <c r="I575" s="14">
        <v>1</v>
      </c>
      <c r="J575" s="46">
        <f t="shared" si="33"/>
        <v>1065787.6936528333</v>
      </c>
      <c r="K575" s="35">
        <f>(J575-MAX(J$42:J575))/MAX(J$42:J575)</f>
        <v>-4.9619991345713182E-2</v>
      </c>
      <c r="L575" s="3"/>
    </row>
    <row r="576" spans="1:16" x14ac:dyDescent="0.3">
      <c r="A576" s="2" t="s">
        <v>3148</v>
      </c>
      <c r="B576" s="1">
        <v>19876</v>
      </c>
      <c r="C576" s="1">
        <v>0</v>
      </c>
      <c r="D576" s="1">
        <v>0</v>
      </c>
      <c r="E576" s="34">
        <f>(B576-MAX(B$42:B576))/MAX(B$42:B576)</f>
        <v>-0.15471633920217742</v>
      </c>
      <c r="F576" s="49">
        <v>79.98</v>
      </c>
      <c r="G576" s="4" t="str">
        <f>IF(F576&lt;=H$1, "침체", IF(F576&gt;=G$1, "과열", ""))</f>
        <v/>
      </c>
      <c r="H576" s="3">
        <f t="shared" si="31"/>
        <v>-78.070000000000007</v>
      </c>
      <c r="I576" s="14">
        <v>1</v>
      </c>
      <c r="J576" s="46">
        <f t="shared" si="33"/>
        <v>1065787.6936528333</v>
      </c>
      <c r="K576" s="35">
        <f>(J576-MAX(J$42:J576))/MAX(J$42:J576)</f>
        <v>-4.9619991345713182E-2</v>
      </c>
      <c r="L576" s="3"/>
    </row>
    <row r="577" spans="1:12" x14ac:dyDescent="0.3">
      <c r="A577" s="2" t="s">
        <v>3147</v>
      </c>
      <c r="B577" s="1">
        <v>19948</v>
      </c>
      <c r="C577" s="1">
        <v>0</v>
      </c>
      <c r="D577" s="1">
        <v>0</v>
      </c>
      <c r="E577" s="34">
        <f>(B577-MAX(B$42:B577))/MAX(B$42:B577)</f>
        <v>-0.15165433358850047</v>
      </c>
      <c r="F577" s="49">
        <v>97.26</v>
      </c>
      <c r="G577" s="4" t="str">
        <f>IF(F577&lt;=H$1, "침체", IF(F577&gt;=G$1, "과열", ""))</f>
        <v>과열</v>
      </c>
      <c r="H577" s="3">
        <f t="shared" si="31"/>
        <v>17.28</v>
      </c>
      <c r="I577" s="14">
        <v>1</v>
      </c>
      <c r="J577" s="46">
        <f t="shared" si="33"/>
        <v>1065787.6936528333</v>
      </c>
      <c r="K577" s="35">
        <f>(J577-MAX(J$42:J577))/MAX(J$42:J577)</f>
        <v>-4.9619991345713182E-2</v>
      </c>
      <c r="L577" s="3"/>
    </row>
    <row r="578" spans="1:12" x14ac:dyDescent="0.3">
      <c r="A578" s="2" t="s">
        <v>3146</v>
      </c>
      <c r="B578" s="1">
        <v>20012</v>
      </c>
      <c r="C578" s="1">
        <v>0</v>
      </c>
      <c r="D578" s="1">
        <v>0</v>
      </c>
      <c r="E578" s="34">
        <f>(B578-MAX(B$42:B578))/MAX(B$42:B578)</f>
        <v>-0.14893255082078763</v>
      </c>
      <c r="F578" s="49">
        <v>90.16</v>
      </c>
      <c r="G578" s="4" t="str">
        <f>IF(F578&lt;=H$1, "침체", IF(F578&gt;=G$1, "과열", ""))</f>
        <v>과열</v>
      </c>
      <c r="H578" s="3">
        <f t="shared" si="31"/>
        <v>-7.1000000000000085</v>
      </c>
      <c r="I578" s="14">
        <v>1</v>
      </c>
      <c r="J578" s="46">
        <f t="shared" si="33"/>
        <v>1065787.6936528333</v>
      </c>
      <c r="K578" s="35">
        <f>(J578-MAX(J$42:J578))/MAX(J$42:J578)</f>
        <v>-4.9619991345713182E-2</v>
      </c>
      <c r="L578" s="3"/>
    </row>
    <row r="579" spans="1:12" x14ac:dyDescent="0.3">
      <c r="A579" s="2" t="s">
        <v>3145</v>
      </c>
      <c r="B579" s="1">
        <v>19896</v>
      </c>
      <c r="C579" s="1">
        <v>0</v>
      </c>
      <c r="D579" s="1">
        <v>0</v>
      </c>
      <c r="E579" s="34">
        <f>(B579-MAX(B$42:B579))/MAX(B$42:B579)</f>
        <v>-0.15386578208726717</v>
      </c>
      <c r="F579" s="49">
        <v>62.75</v>
      </c>
      <c r="G579" s="4" t="str">
        <f>IF(F579&lt;=H$1, "침체", IF(F579&gt;=G$1, "과열", ""))</f>
        <v/>
      </c>
      <c r="H579" s="3">
        <f t="shared" si="31"/>
        <v>-27.409999999999997</v>
      </c>
      <c r="I579" s="14">
        <v>1</v>
      </c>
      <c r="J579" s="46">
        <f t="shared" si="33"/>
        <v>1065787.6936528333</v>
      </c>
      <c r="K579" s="35">
        <f>(J579-MAX(J$42:J579))/MAX(J$42:J579)</f>
        <v>-4.9619991345713182E-2</v>
      </c>
      <c r="L579" s="3"/>
    </row>
    <row r="580" spans="1:12" x14ac:dyDescent="0.3">
      <c r="A580" s="2" t="s">
        <v>3144</v>
      </c>
      <c r="B580" s="1">
        <v>20256</v>
      </c>
      <c r="C580" s="1">
        <v>0</v>
      </c>
      <c r="D580" s="1">
        <v>0</v>
      </c>
      <c r="E580" s="34">
        <f>(B580-MAX(B$42:B580))/MAX(B$42:B580)</f>
        <v>-0.13855575401888237</v>
      </c>
      <c r="F580" s="49">
        <v>150.86000000000001</v>
      </c>
      <c r="G580" s="4" t="str">
        <f>IF(F580&lt;=H$1, "침체", IF(F580&gt;=G$1, "과열", ""))</f>
        <v>과열</v>
      </c>
      <c r="H580" s="3">
        <f t="shared" si="31"/>
        <v>88.110000000000014</v>
      </c>
      <c r="I580" s="14">
        <v>1</v>
      </c>
      <c r="J580" s="46">
        <f t="shared" si="33"/>
        <v>1065787.6936528333</v>
      </c>
      <c r="K580" s="35">
        <f>(J580-MAX(J$42:J580))/MAX(J$42:J580)</f>
        <v>-4.9619991345713182E-2</v>
      </c>
      <c r="L580" s="3"/>
    </row>
    <row r="581" spans="1:12" x14ac:dyDescent="0.3">
      <c r="A581" s="2" t="s">
        <v>3143</v>
      </c>
      <c r="B581" s="1">
        <v>20264</v>
      </c>
      <c r="C581" s="1">
        <v>0</v>
      </c>
      <c r="D581" s="1">
        <v>0</v>
      </c>
      <c r="E581" s="34">
        <f>(B581-MAX(B$42:B581))/MAX(B$42:B581)</f>
        <v>-0.13821553117291827</v>
      </c>
      <c r="F581" s="49">
        <v>116.84</v>
      </c>
      <c r="G581" s="4" t="str">
        <f>IF(F581&lt;=H$1, "침체", IF(F581&gt;=G$1, "과열", ""))</f>
        <v>과열</v>
      </c>
      <c r="H581" s="3">
        <f t="shared" si="31"/>
        <v>-34.02000000000001</v>
      </c>
      <c r="I581" s="14">
        <v>1</v>
      </c>
      <c r="J581" s="46">
        <f t="shared" si="33"/>
        <v>1065787.6936528333</v>
      </c>
      <c r="K581" s="35">
        <f>(J581-MAX(J$42:J581))/MAX(J$42:J581)</f>
        <v>-4.9619991345713182E-2</v>
      </c>
      <c r="L581" s="3"/>
    </row>
    <row r="582" spans="1:12" x14ac:dyDescent="0.3">
      <c r="A582" s="2" t="s">
        <v>3142</v>
      </c>
      <c r="B582" s="1">
        <v>20373</v>
      </c>
      <c r="C582" s="1">
        <v>0</v>
      </c>
      <c r="D582" s="1">
        <v>0</v>
      </c>
      <c r="E582" s="34">
        <f>(B582-MAX(B$42:B582))/MAX(B$42:B582)</f>
        <v>-0.13357999489665731</v>
      </c>
      <c r="F582" s="49">
        <v>131.38</v>
      </c>
      <c r="G582" s="4" t="str">
        <f>IF(F582&lt;=H$1, "침체", IF(F582&gt;=G$1, "과열", ""))</f>
        <v>과열</v>
      </c>
      <c r="H582" s="3">
        <f t="shared" si="31"/>
        <v>14.539999999999992</v>
      </c>
      <c r="I582" s="14">
        <v>1</v>
      </c>
      <c r="J582" s="46">
        <f t="shared" si="33"/>
        <v>1065787.6936528333</v>
      </c>
      <c r="K582" s="35">
        <f>(J582-MAX(J$42:J582))/MAX(J$42:J582)</f>
        <v>-4.9619991345713182E-2</v>
      </c>
      <c r="L582" s="3"/>
    </row>
    <row r="583" spans="1:12" x14ac:dyDescent="0.3">
      <c r="A583" s="2" t="s">
        <v>3141</v>
      </c>
      <c r="B583" s="1">
        <v>20208</v>
      </c>
      <c r="C583" s="1">
        <v>0</v>
      </c>
      <c r="D583" s="1">
        <v>0</v>
      </c>
      <c r="E583" s="34">
        <f>(B583-MAX(B$42:B583))/MAX(B$42:B583)</f>
        <v>-0.140597091094667</v>
      </c>
      <c r="F583" s="49">
        <v>80.77</v>
      </c>
      <c r="G583" s="4" t="str">
        <f>IF(F583&lt;=H$1, "침체", IF(F583&gt;=G$1, "과열", ""))</f>
        <v/>
      </c>
      <c r="H583" s="3">
        <f t="shared" si="31"/>
        <v>-50.61</v>
      </c>
      <c r="I583" s="14">
        <v>1</v>
      </c>
      <c r="J583" s="46">
        <f t="shared" si="33"/>
        <v>1065787.6936528333</v>
      </c>
      <c r="K583" s="35">
        <f>(J583-MAX(J$42:J583))/MAX(J$42:J583)</f>
        <v>-4.9619991345713182E-2</v>
      </c>
      <c r="L583" s="3"/>
    </row>
    <row r="584" spans="1:12" x14ac:dyDescent="0.3">
      <c r="A584" s="2" t="s">
        <v>3140</v>
      </c>
      <c r="B584" s="1">
        <v>19651</v>
      </c>
      <c r="C584" s="1">
        <v>0</v>
      </c>
      <c r="D584" s="1">
        <v>1</v>
      </c>
      <c r="E584" s="34">
        <f>(B584-MAX(B$42:B584))/MAX(B$42:B584)</f>
        <v>-0.16428510674491792</v>
      </c>
      <c r="F584" s="49">
        <v>-91.04</v>
      </c>
      <c r="G584" s="4" t="str">
        <f>IF(F584&lt;=H$1, "침체", IF(F584&gt;=G$1, "과열", ""))</f>
        <v/>
      </c>
      <c r="H584" s="3">
        <f t="shared" si="31"/>
        <v>-171.81</v>
      </c>
      <c r="I584" s="14">
        <v>1</v>
      </c>
      <c r="J584" s="46">
        <f t="shared" si="33"/>
        <v>1065787.6936528333</v>
      </c>
      <c r="K584" s="35">
        <f>(J584-MAX(J$42:J584))/MAX(J$42:J584)</f>
        <v>-4.9619991345713182E-2</v>
      </c>
      <c r="L584" s="3"/>
    </row>
    <row r="585" spans="1:12" x14ac:dyDescent="0.3">
      <c r="A585" s="2" t="s">
        <v>3139</v>
      </c>
      <c r="B585" s="1">
        <v>19379</v>
      </c>
      <c r="C585" s="1">
        <v>0</v>
      </c>
      <c r="D585" s="1">
        <v>1</v>
      </c>
      <c r="E585" s="34">
        <f>(B585-MAX(B$42:B585))/MAX(B$42:B585)</f>
        <v>-0.17585268350769753</v>
      </c>
      <c r="F585" s="49">
        <v>-167.41</v>
      </c>
      <c r="G585" s="4" t="str">
        <f>IF(F585&lt;=H$1, "침체", IF(F585&gt;=G$1, "과열", ""))</f>
        <v>침체</v>
      </c>
      <c r="H585" s="3">
        <f t="shared" si="31"/>
        <v>-76.36999999999999</v>
      </c>
      <c r="I585" s="14">
        <v>1</v>
      </c>
      <c r="J585" s="46">
        <f t="shared" si="33"/>
        <v>1065787.6936528333</v>
      </c>
      <c r="K585" s="35">
        <f>(J585-MAX(J$42:J585))/MAX(J$42:J585)</f>
        <v>-4.9619991345713182E-2</v>
      </c>
      <c r="L585" s="3"/>
    </row>
    <row r="586" spans="1:12" x14ac:dyDescent="0.3">
      <c r="A586" s="2" t="s">
        <v>3138</v>
      </c>
      <c r="B586" s="1">
        <v>19282</v>
      </c>
      <c r="C586" s="1">
        <v>0</v>
      </c>
      <c r="D586" s="1">
        <v>1</v>
      </c>
      <c r="E586" s="34">
        <f>(B586-MAX(B$42:B586))/MAX(B$42:B586)</f>
        <v>-0.17997788551501234</v>
      </c>
      <c r="F586" s="49">
        <v>-169.58</v>
      </c>
      <c r="G586" s="4" t="str">
        <f>IF(F586&lt;=H$1, "침체", IF(F586&gt;=G$1, "과열", ""))</f>
        <v>침체</v>
      </c>
      <c r="H586" s="3">
        <f t="shared" si="31"/>
        <v>-2.1700000000000159</v>
      </c>
      <c r="I586" s="14">
        <v>1</v>
      </c>
      <c r="J586" s="46">
        <f t="shared" si="33"/>
        <v>1065787.6936528333</v>
      </c>
      <c r="K586" s="35">
        <f>(J586-MAX(J$42:J586))/MAX(J$42:J586)</f>
        <v>-4.9619991345713182E-2</v>
      </c>
      <c r="L586" s="3"/>
    </row>
    <row r="587" spans="1:12" x14ac:dyDescent="0.3">
      <c r="A587" s="2" t="s">
        <v>3137</v>
      </c>
      <c r="B587" s="1">
        <v>19299</v>
      </c>
      <c r="C587" s="1">
        <v>0</v>
      </c>
      <c r="D587" s="1">
        <v>1</v>
      </c>
      <c r="E587" s="34">
        <f>(B587-MAX(B$42:B587))/MAX(B$42:B587)</f>
        <v>-0.17925491196733861</v>
      </c>
      <c r="F587" s="49">
        <v>-140.44999999999999</v>
      </c>
      <c r="G587" s="4" t="str">
        <f>IF(F587&lt;=H$1, "침체", IF(F587&gt;=G$1, "과열", ""))</f>
        <v/>
      </c>
      <c r="H587" s="8">
        <f t="shared" si="31"/>
        <v>29.130000000000024</v>
      </c>
      <c r="I587" s="13">
        <f>1-$I$1</f>
        <v>0.99985000000000002</v>
      </c>
      <c r="J587" s="17">
        <f t="shared" si="33"/>
        <v>1065627.8254987854</v>
      </c>
      <c r="K587" s="36">
        <f>(J587-MAX(J$42:J587))/MAX(J$42:J587)</f>
        <v>-4.9762548347011382E-2</v>
      </c>
      <c r="L587" s="8"/>
    </row>
    <row r="588" spans="1:12" x14ac:dyDescent="0.3">
      <c r="A588" s="2" t="s">
        <v>3136</v>
      </c>
      <c r="B588" s="1">
        <v>19319</v>
      </c>
      <c r="C588" s="1">
        <v>0</v>
      </c>
      <c r="D588" s="1">
        <v>1</v>
      </c>
      <c r="E588" s="34">
        <f>(B588-MAX(B$42:B588))/MAX(B$42:B588)</f>
        <v>-0.17840435485242834</v>
      </c>
      <c r="F588" s="49">
        <v>-100.46</v>
      </c>
      <c r="G588" s="4" t="str">
        <f>IF(F588&lt;=H$1, "침체", IF(F588&gt;=G$1, "과열", ""))</f>
        <v/>
      </c>
      <c r="H588" s="3">
        <f t="shared" si="31"/>
        <v>39.989999999999995</v>
      </c>
      <c r="I588" s="16">
        <f t="shared" ref="I588:I606" si="36">B588/B587</f>
        <v>1.0010363231255506</v>
      </c>
      <c r="J588" s="46">
        <f t="shared" si="33"/>
        <v>1066732.16025758</v>
      </c>
      <c r="K588" s="35">
        <f>(J588-MAX(J$42:J588))/MAX(J$42:J588)</f>
        <v>-4.8777795301099082E-2</v>
      </c>
      <c r="L588" s="3"/>
    </row>
    <row r="589" spans="1:12" x14ac:dyDescent="0.3">
      <c r="A589" s="2" t="s">
        <v>3135</v>
      </c>
      <c r="B589" s="1">
        <v>19715</v>
      </c>
      <c r="C589" s="1">
        <v>0</v>
      </c>
      <c r="D589" s="1">
        <v>0</v>
      </c>
      <c r="E589" s="34">
        <f>(B589-MAX(B$42:B589))/MAX(B$42:B589)</f>
        <v>-0.16156332397720508</v>
      </c>
      <c r="F589" s="49">
        <v>-51.98</v>
      </c>
      <c r="G589" s="4" t="str">
        <f>IF(F589&lt;=H$1, "침체", IF(F589&gt;=G$1, "과열", ""))</f>
        <v/>
      </c>
      <c r="H589" s="3">
        <f t="shared" si="31"/>
        <v>48.48</v>
      </c>
      <c r="I589" s="16">
        <f t="shared" si="36"/>
        <v>1.0204979553807132</v>
      </c>
      <c r="J589" s="46">
        <f t="shared" si="33"/>
        <v>1088597.9884817116</v>
      </c>
      <c r="K589" s="35">
        <f>(J589-MAX(J$42:J589))/MAX(J$42:J589)</f>
        <v>-2.9279684992037435E-2</v>
      </c>
      <c r="L589" s="3"/>
    </row>
    <row r="590" spans="1:12" x14ac:dyDescent="0.3">
      <c r="A590" s="2" t="s">
        <v>3134</v>
      </c>
      <c r="B590" s="1">
        <v>19687</v>
      </c>
      <c r="C590" s="1">
        <v>0</v>
      </c>
      <c r="D590" s="1">
        <v>0</v>
      </c>
      <c r="E590" s="34">
        <f>(B590-MAX(B$42:B590))/MAX(B$42:B590)</f>
        <v>-0.16275410393807943</v>
      </c>
      <c r="F590" s="49">
        <v>-10.77</v>
      </c>
      <c r="G590" s="4" t="str">
        <f>IF(F590&lt;=H$1, "침체", IF(F590&gt;=G$1, "과열", ""))</f>
        <v/>
      </c>
      <c r="H590" s="3">
        <f t="shared" ref="H590:H653" si="37">F590-F589</f>
        <v>41.209999999999994</v>
      </c>
      <c r="I590" s="16">
        <f t="shared" si="36"/>
        <v>0.99857976160284045</v>
      </c>
      <c r="J590" s="46">
        <f t="shared" si="33"/>
        <v>1087051.9198193992</v>
      </c>
      <c r="K590" s="35">
        <f>(J590-MAX(J$42:J590))/MAX(J$42:J590)</f>
        <v>-3.0658339256314532E-2</v>
      </c>
      <c r="L590" s="3"/>
    </row>
    <row r="591" spans="1:12" x14ac:dyDescent="0.3">
      <c r="A591" s="2" t="s">
        <v>3133</v>
      </c>
      <c r="B591" s="1">
        <v>19844</v>
      </c>
      <c r="C591" s="1">
        <v>0</v>
      </c>
      <c r="D591" s="1">
        <v>0</v>
      </c>
      <c r="E591" s="34">
        <f>(B591-MAX(B$42:B591))/MAX(B$42:B591)</f>
        <v>-0.15607723058603384</v>
      </c>
      <c r="F591" s="49">
        <v>7.95</v>
      </c>
      <c r="G591" s="4" t="str">
        <f>IF(F591&lt;=H$1, "침체", IF(F591&gt;=G$1, "과열", ""))</f>
        <v/>
      </c>
      <c r="H591" s="3">
        <f t="shared" si="37"/>
        <v>18.72</v>
      </c>
      <c r="I591" s="16">
        <f t="shared" si="36"/>
        <v>1.0079748057093514</v>
      </c>
      <c r="J591" s="46">
        <f t="shared" si="33"/>
        <v>1095720.9476759364</v>
      </c>
      <c r="K591" s="35">
        <f>(J591-MAX(J$42:J591))/MAX(J$42:J591)</f>
        <v>-2.2928027845903625E-2</v>
      </c>
      <c r="L591" s="3"/>
    </row>
    <row r="592" spans="1:12" x14ac:dyDescent="0.3">
      <c r="A592" s="2" t="s">
        <v>3132</v>
      </c>
      <c r="B592" s="1">
        <v>19940</v>
      </c>
      <c r="C592" s="1">
        <v>0</v>
      </c>
      <c r="D592" s="1">
        <v>0</v>
      </c>
      <c r="E592" s="34">
        <f>(B592-MAX(B$42:B592))/MAX(B$42:B592)</f>
        <v>-0.15199455643446458</v>
      </c>
      <c r="F592" s="49">
        <v>38.26</v>
      </c>
      <c r="G592" s="4" t="str">
        <f>IF(F592&lt;=H$1, "침체", IF(F592&gt;=G$1, "과열", ""))</f>
        <v/>
      </c>
      <c r="H592" s="3">
        <f t="shared" si="37"/>
        <v>30.31</v>
      </c>
      <c r="I592" s="16">
        <f t="shared" si="36"/>
        <v>1.0048377343277566</v>
      </c>
      <c r="J592" s="46">
        <f t="shared" si="33"/>
        <v>1101021.7545181504</v>
      </c>
      <c r="K592" s="35">
        <f>(J592-MAX(J$42:J592))/MAX(J$42:J592)</f>
        <v>-1.8201213225524832E-2</v>
      </c>
      <c r="L592" s="3"/>
    </row>
    <row r="593" spans="1:16" x14ac:dyDescent="0.3">
      <c r="A593" s="2" t="s">
        <v>3131</v>
      </c>
      <c r="B593" s="1">
        <v>19908</v>
      </c>
      <c r="C593" s="1">
        <v>0</v>
      </c>
      <c r="D593" s="1">
        <v>0</v>
      </c>
      <c r="E593" s="34">
        <f>(B593-MAX(B$42:B593))/MAX(B$42:B593)</f>
        <v>-0.153355447818321</v>
      </c>
      <c r="F593" s="49">
        <v>37.07</v>
      </c>
      <c r="G593" s="4" t="str">
        <f>IF(F593&lt;=H$1, "침체", IF(F593&gt;=G$1, "과열", ""))</f>
        <v/>
      </c>
      <c r="H593" s="3">
        <f t="shared" si="37"/>
        <v>-1.1899999999999977</v>
      </c>
      <c r="I593" s="16">
        <f t="shared" si="36"/>
        <v>0.99839518555667006</v>
      </c>
      <c r="J593" s="46">
        <f t="shared" si="33"/>
        <v>1099254.8189040793</v>
      </c>
      <c r="K593" s="35">
        <f>(J593-MAX(J$42:J593))/MAX(J$42:J593)</f>
        <v>-1.9776818098984222E-2</v>
      </c>
      <c r="L593" s="3"/>
    </row>
    <row r="594" spans="1:16" x14ac:dyDescent="0.3">
      <c r="A594" s="2" t="s">
        <v>3130</v>
      </c>
      <c r="B594" s="1">
        <v>19699</v>
      </c>
      <c r="C594" s="1">
        <v>0</v>
      </c>
      <c r="D594" s="1">
        <v>0</v>
      </c>
      <c r="E594" s="34">
        <f>(B594-MAX(B$42:B594))/MAX(B$42:B594)</f>
        <v>-0.16224376966913329</v>
      </c>
      <c r="F594" s="49">
        <v>22.65</v>
      </c>
      <c r="G594" s="4" t="str">
        <f>IF(F594&lt;=H$1, "침체", IF(F594&gt;=G$1, "과열", ""))</f>
        <v/>
      </c>
      <c r="H594" s="3">
        <f t="shared" si="37"/>
        <v>-14.420000000000002</v>
      </c>
      <c r="I594" s="16">
        <f t="shared" si="36"/>
        <v>0.98950170785613822</v>
      </c>
      <c r="J594" s="46">
        <f t="shared" si="33"/>
        <v>1087714.5206746764</v>
      </c>
      <c r="K594" s="35">
        <f>(J594-MAX(J$42:J594))/MAX(J$42:J594)</f>
        <v>-3.0067487428766818E-2</v>
      </c>
      <c r="L594" s="3"/>
    </row>
    <row r="595" spans="1:16" x14ac:dyDescent="0.3">
      <c r="A595" s="2" t="s">
        <v>3129</v>
      </c>
      <c r="B595" s="1">
        <v>19471</v>
      </c>
      <c r="C595" s="1">
        <v>0</v>
      </c>
      <c r="D595" s="1">
        <v>0</v>
      </c>
      <c r="E595" s="34">
        <f>(B595-MAX(B$42:B595))/MAX(B$42:B595)</f>
        <v>-0.17194012077911031</v>
      </c>
      <c r="F595" s="49">
        <v>-38.840000000000003</v>
      </c>
      <c r="G595" s="4" t="str">
        <f>IF(F595&lt;=H$1, "침체", IF(F595&gt;=G$1, "과열", ""))</f>
        <v/>
      </c>
      <c r="H595" s="3">
        <f t="shared" si="37"/>
        <v>-61.49</v>
      </c>
      <c r="I595" s="16">
        <f t="shared" si="36"/>
        <v>0.98842580841667094</v>
      </c>
      <c r="J595" s="46">
        <f t="shared" si="33"/>
        <v>1075125.1044244186</v>
      </c>
      <c r="K595" s="35">
        <f>(J595-MAX(J$42:J595))/MAX(J$42:J595)</f>
        <v>-4.1293672152166096E-2</v>
      </c>
      <c r="L595" s="3"/>
    </row>
    <row r="596" spans="1:16" x14ac:dyDescent="0.3">
      <c r="A596" s="2" t="s">
        <v>3128</v>
      </c>
      <c r="B596" s="1">
        <v>19391</v>
      </c>
      <c r="C596" s="1">
        <v>0</v>
      </c>
      <c r="D596" s="1">
        <v>1</v>
      </c>
      <c r="E596" s="34">
        <f>(B596-MAX(B$42:B596))/MAX(B$42:B596)</f>
        <v>-0.17534234923875139</v>
      </c>
      <c r="F596" s="49">
        <v>-46.3</v>
      </c>
      <c r="G596" s="4" t="str">
        <f>IF(F596&lt;=H$1, "침체", IF(F596&gt;=G$1, "과열", ""))</f>
        <v/>
      </c>
      <c r="H596" s="3">
        <f t="shared" si="37"/>
        <v>-7.4599999999999937</v>
      </c>
      <c r="I596" s="16">
        <f t="shared" si="36"/>
        <v>0.99589132556109083</v>
      </c>
      <c r="J596" s="46">
        <f t="shared" si="33"/>
        <v>1070707.7653892406</v>
      </c>
      <c r="K596" s="35">
        <f>(J596-MAX(J$42:J596))/MAX(J$42:J596)</f>
        <v>-4.5232684335814878E-2</v>
      </c>
      <c r="L596" s="3"/>
    </row>
    <row r="597" spans="1:16" x14ac:dyDescent="0.3">
      <c r="A597" s="2" t="s">
        <v>3127</v>
      </c>
      <c r="B597" s="1">
        <v>19351</v>
      </c>
      <c r="C597" s="1">
        <v>0</v>
      </c>
      <c r="D597" s="1">
        <v>1</v>
      </c>
      <c r="E597" s="34">
        <f>(B597-MAX(B$42:B597))/MAX(B$42:B597)</f>
        <v>-0.17704346346857192</v>
      </c>
      <c r="F597" s="49">
        <v>-74.16</v>
      </c>
      <c r="G597" s="4" t="str">
        <f>IF(F597&lt;=H$1, "침체", IF(F597&gt;=G$1, "과열", ""))</f>
        <v/>
      </c>
      <c r="H597" s="3">
        <f t="shared" si="37"/>
        <v>-27.86</v>
      </c>
      <c r="I597" s="16">
        <f t="shared" si="36"/>
        <v>0.99793718735495851</v>
      </c>
      <c r="J597" s="46">
        <f t="shared" si="33"/>
        <v>1068499.0958716515</v>
      </c>
      <c r="K597" s="35">
        <f>(J597-MAX(J$42:J597))/MAX(J$42:J597)</f>
        <v>-4.7202190427639276E-2</v>
      </c>
      <c r="L597" s="3"/>
    </row>
    <row r="598" spans="1:16" x14ac:dyDescent="0.3">
      <c r="A598" s="2" t="s">
        <v>3126</v>
      </c>
      <c r="B598" s="1">
        <v>18978</v>
      </c>
      <c r="C598" s="1">
        <v>0</v>
      </c>
      <c r="D598" s="1">
        <v>1</v>
      </c>
      <c r="E598" s="34">
        <f>(B598-MAX(B$42:B598))/MAX(B$42:B598)</f>
        <v>-0.19290635366164838</v>
      </c>
      <c r="F598" s="49">
        <v>-118.42</v>
      </c>
      <c r="G598" s="4" t="str">
        <f>IF(F598&lt;=H$1, "침체", IF(F598&gt;=G$1, "과열", ""))</f>
        <v/>
      </c>
      <c r="H598" s="3">
        <f t="shared" si="37"/>
        <v>-44.260000000000005</v>
      </c>
      <c r="I598" s="16">
        <f t="shared" si="36"/>
        <v>0.98072451036122166</v>
      </c>
      <c r="J598" s="46">
        <f t="shared" si="33"/>
        <v>1047903.2526201335</v>
      </c>
      <c r="K598" s="35">
        <f>(J598-MAX(J$42:J598))/MAX(J$42:J598)</f>
        <v>-6.5567834733902056E-2</v>
      </c>
      <c r="L598" s="3"/>
    </row>
    <row r="599" spans="1:16" x14ac:dyDescent="0.3">
      <c r="A599" s="2" t="s">
        <v>3125</v>
      </c>
      <c r="B599" s="1">
        <v>19218</v>
      </c>
      <c r="C599" s="1">
        <v>0</v>
      </c>
      <c r="D599" s="1">
        <v>1</v>
      </c>
      <c r="E599" s="34">
        <f>(B599-MAX(B$42:B599))/MAX(B$42:B599)</f>
        <v>-0.18269966828272519</v>
      </c>
      <c r="F599" s="49">
        <v>-115.76</v>
      </c>
      <c r="G599" s="4" t="str">
        <f>IF(F599&lt;=H$1, "침체", IF(F599&gt;=G$1, "과열", ""))</f>
        <v/>
      </c>
      <c r="H599" s="3">
        <f t="shared" si="37"/>
        <v>2.6599999999999966</v>
      </c>
      <c r="I599" s="16">
        <f t="shared" si="36"/>
        <v>1.0126462219411951</v>
      </c>
      <c r="J599" s="46">
        <f t="shared" si="33"/>
        <v>1061155.269725668</v>
      </c>
      <c r="K599" s="35">
        <f>(J599-MAX(J$42:J599))/MAX(J$42:J599)</f>
        <v>-5.3750798182955375E-2</v>
      </c>
      <c r="L599" s="3"/>
    </row>
    <row r="600" spans="1:16" x14ac:dyDescent="0.3">
      <c r="A600" s="2" t="s">
        <v>3124</v>
      </c>
      <c r="B600" s="1">
        <v>19274</v>
      </c>
      <c r="C600" s="1">
        <v>0</v>
      </c>
      <c r="D600" s="1">
        <v>1</v>
      </c>
      <c r="E600" s="34">
        <f>(B600-MAX(B$42:B600))/MAX(B$42:B600)</f>
        <v>-0.18031810836097645</v>
      </c>
      <c r="F600" s="49">
        <v>-81.91</v>
      </c>
      <c r="G600" s="4" t="str">
        <f>IF(F600&lt;=H$1, "침체", IF(F600&gt;=G$1, "과열", ""))</f>
        <v/>
      </c>
      <c r="H600" s="3">
        <f t="shared" si="37"/>
        <v>33.850000000000009</v>
      </c>
      <c r="I600" s="16">
        <f t="shared" si="36"/>
        <v>1.0029139348527423</v>
      </c>
      <c r="J600" s="46">
        <f t="shared" si="33"/>
        <v>1064247.4070502927</v>
      </c>
      <c r="K600" s="35">
        <f>(J600-MAX(J$42:J600))/MAX(J$42:J600)</f>
        <v>-5.0993489654401182E-2</v>
      </c>
      <c r="L600" s="3"/>
    </row>
    <row r="601" spans="1:16" x14ac:dyDescent="0.3">
      <c r="A601" s="2" t="s">
        <v>3123</v>
      </c>
      <c r="B601" s="1">
        <v>19323</v>
      </c>
      <c r="C601" s="1">
        <v>0</v>
      </c>
      <c r="D601" s="1">
        <v>0</v>
      </c>
      <c r="E601" s="34">
        <f>(B601-MAX(B$42:B601))/MAX(B$42:B601)</f>
        <v>-0.1782342434294463</v>
      </c>
      <c r="F601" s="49">
        <v>-55.15</v>
      </c>
      <c r="G601" s="4" t="str">
        <f>IF(F601&lt;=H$1, "침체", IF(F601&gt;=G$1, "과열", ""))</f>
        <v/>
      </c>
      <c r="H601" s="3">
        <f t="shared" si="37"/>
        <v>26.759999999999998</v>
      </c>
      <c r="I601" s="16">
        <f t="shared" si="36"/>
        <v>1.0025422849434471</v>
      </c>
      <c r="J601" s="46">
        <f t="shared" si="33"/>
        <v>1066953.0272093392</v>
      </c>
      <c r="K601" s="35">
        <f>(J601-MAX(J$42:J601))/MAX(J$42:J601)</f>
        <v>-4.8580844691916369E-2</v>
      </c>
      <c r="L601" s="3"/>
    </row>
    <row r="602" spans="1:16" x14ac:dyDescent="0.3">
      <c r="A602" s="2" t="s">
        <v>3122</v>
      </c>
      <c r="B602" s="1">
        <v>19070</v>
      </c>
      <c r="C602" s="1">
        <v>0</v>
      </c>
      <c r="D602" s="1">
        <v>1</v>
      </c>
      <c r="E602" s="34">
        <f>(B602-MAX(B$42:B602))/MAX(B$42:B602)</f>
        <v>-0.18899379093306115</v>
      </c>
      <c r="F602" s="49">
        <v>-84.31</v>
      </c>
      <c r="G602" s="4" t="str">
        <f>IF(F602&lt;=H$1, "침체", IF(F602&gt;=G$1, "과열", ""))</f>
        <v/>
      </c>
      <c r="H602" s="3">
        <f t="shared" si="37"/>
        <v>-29.160000000000004</v>
      </c>
      <c r="I602" s="16">
        <f t="shared" si="36"/>
        <v>0.98690679501112666</v>
      </c>
      <c r="J602" s="46">
        <f t="shared" si="33"/>
        <v>1052983.1925105883</v>
      </c>
      <c r="K602" s="35">
        <f>(J602-MAX(J$42:J602))/MAX(J$42:J602)</f>
        <v>-6.1037970722705864E-2</v>
      </c>
      <c r="L602" s="3"/>
    </row>
    <row r="603" spans="1:16" x14ac:dyDescent="0.3">
      <c r="A603" s="2" t="s">
        <v>3121</v>
      </c>
      <c r="B603" s="1">
        <v>19355</v>
      </c>
      <c r="C603" s="1">
        <v>0</v>
      </c>
      <c r="D603" s="1">
        <v>0</v>
      </c>
      <c r="E603" s="34">
        <f>(B603-MAX(B$42:B603))/MAX(B$42:B603)</f>
        <v>-0.17687335204558985</v>
      </c>
      <c r="F603" s="49">
        <v>-22.9</v>
      </c>
      <c r="G603" s="4" t="str">
        <f>IF(F603&lt;=H$1, "침체", IF(F603&gt;=G$1, "과열", ""))</f>
        <v/>
      </c>
      <c r="H603" s="3">
        <f t="shared" si="37"/>
        <v>61.410000000000004</v>
      </c>
      <c r="I603" s="16">
        <f t="shared" si="36"/>
        <v>1.0149449396958574</v>
      </c>
      <c r="J603" s="46">
        <f t="shared" si="33"/>
        <v>1068719.9628234105</v>
      </c>
      <c r="K603" s="35">
        <f>(J603-MAX(J$42:J603))/MAX(J$42:J603)</f>
        <v>-4.7005239818456772E-2</v>
      </c>
      <c r="L603" s="3"/>
    </row>
    <row r="604" spans="1:16" x14ac:dyDescent="0.3">
      <c r="A604" s="2" t="s">
        <v>3120</v>
      </c>
      <c r="B604" s="1">
        <v>19379</v>
      </c>
      <c r="C604" s="1">
        <v>0</v>
      </c>
      <c r="D604" s="1">
        <v>0</v>
      </c>
      <c r="E604" s="34">
        <f>(B604-MAX(B$42:B604))/MAX(B$42:B604)</f>
        <v>-0.17585268350769753</v>
      </c>
      <c r="F604" s="49">
        <v>-12.95</v>
      </c>
      <c r="G604" s="4" t="str">
        <f>IF(F604&lt;=H$1, "침체", IF(F604&gt;=G$1, "과열", ""))</f>
        <v/>
      </c>
      <c r="H604" s="3">
        <f t="shared" si="37"/>
        <v>9.9499999999999993</v>
      </c>
      <c r="I604" s="16">
        <f t="shared" si="36"/>
        <v>1.0012399896667528</v>
      </c>
      <c r="J604" s="46">
        <f t="shared" si="33"/>
        <v>1070045.1645339639</v>
      </c>
      <c r="K604" s="35">
        <f>(J604-MAX(J$42:J604))/MAX(J$42:J604)</f>
        <v>-4.5823536163362176E-2</v>
      </c>
      <c r="L604" s="3"/>
    </row>
    <row r="605" spans="1:16" x14ac:dyDescent="0.3">
      <c r="A605" s="2" t="s">
        <v>3119</v>
      </c>
      <c r="B605" s="1">
        <v>19010</v>
      </c>
      <c r="C605" s="1">
        <v>0</v>
      </c>
      <c r="D605" s="1">
        <v>1</v>
      </c>
      <c r="E605" s="34">
        <f>(B605-MAX(B$42:B605))/MAX(B$42:B605)</f>
        <v>-0.19154546227779196</v>
      </c>
      <c r="F605" s="49">
        <v>-144.44999999999999</v>
      </c>
      <c r="G605" s="4" t="str">
        <f>IF(F605&lt;=H$1, "침체", IF(F605&gt;=G$1, "과열", ""))</f>
        <v/>
      </c>
      <c r="H605" s="3">
        <f t="shared" si="37"/>
        <v>-131.5</v>
      </c>
      <c r="I605" s="16">
        <f t="shared" si="36"/>
        <v>0.98095876980236341</v>
      </c>
      <c r="J605" s="46">
        <f t="shared" si="33"/>
        <v>1049670.1882342047</v>
      </c>
      <c r="K605" s="35">
        <f>(J605-MAX(J$42:J605))/MAX(J$42:J605)</f>
        <v>-6.3992229860442562E-2</v>
      </c>
      <c r="L605" s="3"/>
    </row>
    <row r="606" spans="1:16" x14ac:dyDescent="0.3">
      <c r="A606" s="2" t="s">
        <v>3118</v>
      </c>
      <c r="B606" s="1">
        <v>19062</v>
      </c>
      <c r="C606" s="1">
        <v>0</v>
      </c>
      <c r="D606" s="1">
        <v>0</v>
      </c>
      <c r="E606" s="34">
        <f>(B606-MAX(B$42:B606))/MAX(B$42:B606)</f>
        <v>-0.18933401377902526</v>
      </c>
      <c r="F606" s="49">
        <v>-115.9</v>
      </c>
      <c r="G606" s="4" t="str">
        <f>IF(F606&lt;=H$1, "침체", IF(F606&gt;=G$1, "과열", ""))</f>
        <v/>
      </c>
      <c r="H606" s="3">
        <f t="shared" si="37"/>
        <v>28.549999999999983</v>
      </c>
      <c r="I606" s="16">
        <f t="shared" si="36"/>
        <v>1.002735402419779</v>
      </c>
      <c r="J606" s="46">
        <f t="shared" si="33"/>
        <v>1052541.4586070704</v>
      </c>
      <c r="K606" s="35">
        <f>(J606-MAX(J$42:J606))/MAX(J$42:J606)</f>
        <v>-6.1431871941070866E-2</v>
      </c>
      <c r="L606" s="3"/>
    </row>
    <row r="607" spans="1:16" x14ac:dyDescent="0.3">
      <c r="A607" s="2" t="s">
        <v>3117</v>
      </c>
      <c r="B607" s="1">
        <v>18830</v>
      </c>
      <c r="C607" s="1">
        <v>0</v>
      </c>
      <c r="D607" s="1">
        <v>1</v>
      </c>
      <c r="E607" s="34">
        <f>(B607-MAX(B$42:B607))/MAX(B$42:B607)</f>
        <v>-0.19920047631198434</v>
      </c>
      <c r="F607" s="49">
        <v>-163.69</v>
      </c>
      <c r="G607" s="4" t="str">
        <f>IF(F607&lt;=H$1, "침체", IF(F607&gt;=G$1, "과열", ""))</f>
        <v>침체</v>
      </c>
      <c r="H607" s="8">
        <f t="shared" si="37"/>
        <v>-47.789999999999992</v>
      </c>
      <c r="I607" s="13">
        <f>B607/B606-$I$1-$J$1</f>
        <v>0.98517918896233347</v>
      </c>
      <c r="J607" s="17">
        <f t="shared" si="33"/>
        <v>1036941.940539745</v>
      </c>
      <c r="K607" s="36">
        <f>(J607-MAX(J$42:J607))/MAX(J$42:J607)</f>
        <v>-7.5342212813008708E-2</v>
      </c>
      <c r="L607" s="13">
        <f>J607/J586-1</f>
        <v>-2.7065196272086478E-2</v>
      </c>
      <c r="M607" s="4" t="str">
        <f>IF(L607&gt;=0, "Win", "Lose")</f>
        <v>Lose</v>
      </c>
      <c r="N607" s="16">
        <f>J607/$L$1-1</f>
        <v>3.6941940539745088E-2</v>
      </c>
      <c r="O607" s="16">
        <f>(B607-(B607*($I$1+$J$1+$I$1)))/B$42-1</f>
        <v>6.7922197577205301E-2</v>
      </c>
      <c r="P607" s="3" t="s">
        <v>3726</v>
      </c>
    </row>
    <row r="608" spans="1:16" x14ac:dyDescent="0.3">
      <c r="A608" s="2" t="s">
        <v>3116</v>
      </c>
      <c r="B608" s="1">
        <v>18950</v>
      </c>
      <c r="C608" s="1">
        <v>0</v>
      </c>
      <c r="D608" s="1">
        <v>1</v>
      </c>
      <c r="E608" s="34">
        <f>(B608-MAX(B$42:B608))/MAX(B$42:B608)</f>
        <v>-0.19409713362252276</v>
      </c>
      <c r="F608" s="49">
        <v>-111.58</v>
      </c>
      <c r="G608" s="4" t="str">
        <f>IF(F608&lt;=H$1, "침체", IF(F608&gt;=G$1, "과열", ""))</f>
        <v/>
      </c>
      <c r="H608" s="8">
        <f t="shared" si="37"/>
        <v>52.11</v>
      </c>
      <c r="I608" s="13">
        <f>1-$I$1</f>
        <v>0.99985000000000002</v>
      </c>
      <c r="J608" s="17">
        <f t="shared" si="33"/>
        <v>1036786.399248664</v>
      </c>
      <c r="K608" s="36">
        <f>(J608-MAX(J$42:J608))/MAX(J$42:J608)</f>
        <v>-7.5480911481086779E-2</v>
      </c>
      <c r="L608" s="8"/>
    </row>
    <row r="609" spans="1:16" x14ac:dyDescent="0.3">
      <c r="A609" s="2" t="s">
        <v>3115</v>
      </c>
      <c r="B609" s="1">
        <v>19511</v>
      </c>
      <c r="C609" s="1">
        <v>0</v>
      </c>
      <c r="D609" s="1">
        <v>0</v>
      </c>
      <c r="E609" s="34">
        <f>(B609-MAX(B$42:B609))/MAX(B$42:B609)</f>
        <v>-0.17023900654928978</v>
      </c>
      <c r="F609" s="49">
        <v>103.6</v>
      </c>
      <c r="G609" s="4" t="str">
        <f>IF(F609&lt;=H$1, "침체", IF(F609&gt;=G$1, "과열", ""))</f>
        <v>과열</v>
      </c>
      <c r="H609" s="3">
        <f t="shared" si="37"/>
        <v>215.18</v>
      </c>
      <c r="I609" s="16">
        <f t="shared" ref="I609:I611" si="38">B609/B608</f>
        <v>1.0296042216358838</v>
      </c>
      <c r="J609" s="46">
        <f t="shared" si="33"/>
        <v>1067479.6536010914</v>
      </c>
      <c r="K609" s="35">
        <f>(J609-MAX(J$42:J609))/MAX(J$42:J609)</f>
        <v>-4.8111243477967636E-2</v>
      </c>
      <c r="L609" s="3"/>
    </row>
    <row r="610" spans="1:16" x14ac:dyDescent="0.3">
      <c r="A610" s="2" t="s">
        <v>3114</v>
      </c>
      <c r="B610" s="1">
        <v>19698</v>
      </c>
      <c r="C610" s="1">
        <v>0</v>
      </c>
      <c r="D610" s="1">
        <v>0</v>
      </c>
      <c r="E610" s="34">
        <f>(B610-MAX(B$42:B610))/MAX(B$42:B610)</f>
        <v>-0.1622862975248788</v>
      </c>
      <c r="F610" s="49">
        <v>157.84</v>
      </c>
      <c r="G610" s="4" t="str">
        <f>IF(F610&lt;=H$1, "침체", IF(F610&gt;=G$1, "과열", ""))</f>
        <v>과열</v>
      </c>
      <c r="H610" s="3">
        <f t="shared" si="37"/>
        <v>54.240000000000009</v>
      </c>
      <c r="I610" s="16">
        <f t="shared" si="38"/>
        <v>1.0095843370406437</v>
      </c>
      <c r="J610" s="46">
        <f t="shared" si="33"/>
        <v>1077710.7383852338</v>
      </c>
      <c r="K610" s="35">
        <f>(J610-MAX(J$42:J610))/MAX(J$42:J610)</f>
        <v>-3.8988020810261252E-2</v>
      </c>
      <c r="L610" s="3"/>
    </row>
    <row r="611" spans="1:16" x14ac:dyDescent="0.3">
      <c r="A611" s="2" t="s">
        <v>3113</v>
      </c>
      <c r="B611" s="1">
        <v>20115</v>
      </c>
      <c r="C611" s="1">
        <v>1</v>
      </c>
      <c r="D611" s="1">
        <v>0</v>
      </c>
      <c r="E611" s="34">
        <f>(B611-MAX(B$42:B611))/MAX(B$42:B611)</f>
        <v>-0.14455218167899975</v>
      </c>
      <c r="F611" s="49">
        <v>199.42</v>
      </c>
      <c r="G611" s="4" t="str">
        <f>IF(F611&lt;=H$1, "침체", IF(F611&gt;=G$1, "과열", ""))</f>
        <v>과열</v>
      </c>
      <c r="H611" s="3">
        <f t="shared" si="37"/>
        <v>41.579999999999984</v>
      </c>
      <c r="I611" s="16">
        <f t="shared" si="38"/>
        <v>1.0211696618946087</v>
      </c>
      <c r="J611" s="46">
        <f t="shared" si="33"/>
        <v>1100525.5103370382</v>
      </c>
      <c r="K611" s="35">
        <f>(J611-MAX(J$42:J611))/MAX(J$42:J611)</f>
        <v>-1.8643722134145831E-2</v>
      </c>
      <c r="L611" s="3"/>
    </row>
    <row r="612" spans="1:16" x14ac:dyDescent="0.3">
      <c r="A612" s="2" t="s">
        <v>3112</v>
      </c>
      <c r="B612" s="1">
        <v>20127</v>
      </c>
      <c r="C612" s="1">
        <v>1</v>
      </c>
      <c r="D612" s="1">
        <v>0</v>
      </c>
      <c r="E612" s="34">
        <f>(B612-MAX(B$42:B612))/MAX(B$42:B612)</f>
        <v>-0.14404184741005358</v>
      </c>
      <c r="F612" s="49">
        <v>160.59</v>
      </c>
      <c r="G612" s="4" t="str">
        <f>IF(F612&lt;=H$1, "침체", IF(F612&gt;=G$1, "과열", ""))</f>
        <v>과열</v>
      </c>
      <c r="H612" s="8">
        <f t="shared" si="37"/>
        <v>-38.829999999999984</v>
      </c>
      <c r="I612" s="13">
        <f>B612/B611-$I$1-$J$1</f>
        <v>0.99794656972408635</v>
      </c>
      <c r="J612" s="17">
        <f t="shared" si="33"/>
        <v>1098265.6579346969</v>
      </c>
      <c r="K612" s="36">
        <f>(J612-MAX(J$42:J612))/MAX(J$42:J612)</f>
        <v>-2.0658868826573439E-2</v>
      </c>
      <c r="L612" s="13">
        <f>J612/J607-1</f>
        <v>5.9139007689313683E-2</v>
      </c>
      <c r="M612" s="4" t="str">
        <f>IF(L612&gt;=0, "Win", "Lose")</f>
        <v>Win</v>
      </c>
      <c r="N612" s="16">
        <f>J612/$L$1-1</f>
        <v>9.8265657934696771E-2</v>
      </c>
      <c r="O612" s="16">
        <f>(B612-(B612*($I$1+$J$1+$I$1)))/B$42-1</f>
        <v>0.14148008872206108</v>
      </c>
      <c r="P612" s="3" t="s">
        <v>3726</v>
      </c>
    </row>
    <row r="613" spans="1:16" x14ac:dyDescent="0.3">
      <c r="A613" s="2" t="s">
        <v>3111</v>
      </c>
      <c r="B613" s="1">
        <v>20007</v>
      </c>
      <c r="C613" s="1">
        <v>0</v>
      </c>
      <c r="D613" s="1">
        <v>0</v>
      </c>
      <c r="E613" s="34">
        <f>(B613-MAX(B$42:B613))/MAX(B$42:B613)</f>
        <v>-0.14914519009951518</v>
      </c>
      <c r="F613" s="49">
        <v>112.4</v>
      </c>
      <c r="G613" s="4" t="str">
        <f>IF(F613&lt;=H$1, "침체", IF(F613&gt;=G$1, "과열", ""))</f>
        <v>과열</v>
      </c>
      <c r="H613" s="3">
        <f t="shared" si="37"/>
        <v>-48.19</v>
      </c>
      <c r="I613" s="14">
        <v>1</v>
      </c>
      <c r="J613" s="46">
        <f t="shared" si="33"/>
        <v>1098265.6579346969</v>
      </c>
      <c r="K613" s="35">
        <f>(J613-MAX(J$42:J613))/MAX(J$42:J613)</f>
        <v>-2.0658868826573439E-2</v>
      </c>
      <c r="L613" s="3"/>
    </row>
    <row r="614" spans="1:16" x14ac:dyDescent="0.3">
      <c r="A614" s="2" t="s">
        <v>3110</v>
      </c>
      <c r="B614" s="1">
        <v>19738</v>
      </c>
      <c r="C614" s="1">
        <v>0</v>
      </c>
      <c r="D614" s="1">
        <v>0</v>
      </c>
      <c r="E614" s="34">
        <f>(B614-MAX(B$42:B614))/MAX(B$42:B614)</f>
        <v>-0.16058518329505828</v>
      </c>
      <c r="F614" s="49">
        <v>51.72</v>
      </c>
      <c r="G614" s="4" t="str">
        <f>IF(F614&lt;=H$1, "침체", IF(F614&gt;=G$1, "과열", ""))</f>
        <v/>
      </c>
      <c r="H614" s="3">
        <f t="shared" si="37"/>
        <v>-60.680000000000007</v>
      </c>
      <c r="I614" s="14">
        <v>1</v>
      </c>
      <c r="J614" s="46">
        <f t="shared" si="33"/>
        <v>1098265.6579346969</v>
      </c>
      <c r="K614" s="35">
        <f>(J614-MAX(J$42:J614))/MAX(J$42:J614)</f>
        <v>-2.0658868826573439E-2</v>
      </c>
      <c r="L614" s="3"/>
    </row>
    <row r="615" spans="1:16" x14ac:dyDescent="0.3">
      <c r="A615" s="2" t="s">
        <v>3109</v>
      </c>
      <c r="B615" s="1">
        <v>20147</v>
      </c>
      <c r="C615" s="1">
        <v>0</v>
      </c>
      <c r="D615" s="1">
        <v>0</v>
      </c>
      <c r="E615" s="34">
        <f>(B615-MAX(B$42:B615))/MAX(B$42:B615)</f>
        <v>-0.14319129029514333</v>
      </c>
      <c r="F615" s="49">
        <v>98.5</v>
      </c>
      <c r="G615" s="4" t="str">
        <f>IF(F615&lt;=H$1, "침체", IF(F615&gt;=G$1, "과열", ""))</f>
        <v>과열</v>
      </c>
      <c r="H615" s="3">
        <f t="shared" si="37"/>
        <v>46.78</v>
      </c>
      <c r="I615" s="14">
        <v>1</v>
      </c>
      <c r="J615" s="46">
        <f t="shared" si="33"/>
        <v>1098265.6579346969</v>
      </c>
      <c r="K615" s="35">
        <f>(J615-MAX(J$42:J615))/MAX(J$42:J615)</f>
        <v>-2.0658868826573439E-2</v>
      </c>
      <c r="L615" s="3"/>
    </row>
    <row r="616" spans="1:16" x14ac:dyDescent="0.3">
      <c r="A616" s="2" t="s">
        <v>3108</v>
      </c>
      <c r="B616" s="1">
        <v>20187</v>
      </c>
      <c r="C616" s="1">
        <v>0</v>
      </c>
      <c r="D616" s="1">
        <v>0</v>
      </c>
      <c r="E616" s="34">
        <f>(B616-MAX(B$42:B616))/MAX(B$42:B616)</f>
        <v>-0.1414901760653228</v>
      </c>
      <c r="F616" s="49">
        <v>82.14</v>
      </c>
      <c r="G616" s="4" t="str">
        <f>IF(F616&lt;=H$1, "침체", IF(F616&gt;=G$1, "과열", ""))</f>
        <v/>
      </c>
      <c r="H616" s="3">
        <f t="shared" si="37"/>
        <v>-16.36</v>
      </c>
      <c r="I616" s="14">
        <v>1</v>
      </c>
      <c r="J616" s="46">
        <f t="shared" si="33"/>
        <v>1098265.6579346969</v>
      </c>
      <c r="K616" s="35">
        <f>(J616-MAX(J$42:J616))/MAX(J$42:J616)</f>
        <v>-2.0658868826573439E-2</v>
      </c>
      <c r="L616" s="3"/>
    </row>
    <row r="617" spans="1:16" x14ac:dyDescent="0.3">
      <c r="A617" s="2" t="s">
        <v>3107</v>
      </c>
      <c r="B617" s="1">
        <v>20372</v>
      </c>
      <c r="C617" s="1">
        <v>0</v>
      </c>
      <c r="D617" s="1">
        <v>0</v>
      </c>
      <c r="E617" s="34">
        <f>(B617-MAX(B$42:B617))/MAX(B$42:B617)</f>
        <v>-0.13362252275240283</v>
      </c>
      <c r="F617" s="49">
        <v>102.62</v>
      </c>
      <c r="G617" s="4" t="str">
        <f>IF(F617&lt;=H$1, "침체", IF(F617&gt;=G$1, "과열", ""))</f>
        <v>과열</v>
      </c>
      <c r="H617" s="3">
        <f t="shared" si="37"/>
        <v>20.480000000000004</v>
      </c>
      <c r="I617" s="14">
        <v>1</v>
      </c>
      <c r="J617" s="46">
        <f t="shared" si="33"/>
        <v>1098265.6579346969</v>
      </c>
      <c r="K617" s="35">
        <f>(J617-MAX(J$42:J617))/MAX(J$42:J617)</f>
        <v>-2.0658868826573439E-2</v>
      </c>
      <c r="L617" s="3"/>
    </row>
    <row r="618" spans="1:16" x14ac:dyDescent="0.3">
      <c r="A618" s="2" t="s">
        <v>3106</v>
      </c>
      <c r="B618" s="1">
        <v>20809</v>
      </c>
      <c r="C618" s="1">
        <v>1</v>
      </c>
      <c r="D618" s="1">
        <v>0</v>
      </c>
      <c r="E618" s="34">
        <f>(B618-MAX(B$42:B618))/MAX(B$42:B618)</f>
        <v>-0.11503784979161351</v>
      </c>
      <c r="F618" s="49">
        <v>129.65</v>
      </c>
      <c r="G618" s="4" t="str">
        <f>IF(F618&lt;=H$1, "침체", IF(F618&gt;=G$1, "과열", ""))</f>
        <v>과열</v>
      </c>
      <c r="H618" s="3">
        <f t="shared" si="37"/>
        <v>27.03</v>
      </c>
      <c r="I618" s="14">
        <v>1</v>
      </c>
      <c r="J618" s="46">
        <f t="shared" si="33"/>
        <v>1098265.6579346969</v>
      </c>
      <c r="K618" s="35">
        <f>(J618-MAX(J$42:J618))/MAX(J$42:J618)</f>
        <v>-2.0658868826573439E-2</v>
      </c>
      <c r="L618" s="3"/>
    </row>
    <row r="619" spans="1:16" x14ac:dyDescent="0.3">
      <c r="A619" s="2" t="s">
        <v>3105</v>
      </c>
      <c r="B619" s="1">
        <v>20853</v>
      </c>
      <c r="C619" s="1">
        <v>1</v>
      </c>
      <c r="D619" s="1">
        <v>0</v>
      </c>
      <c r="E619" s="34">
        <f>(B619-MAX(B$42:B619))/MAX(B$42:B619)</f>
        <v>-0.11316662413881091</v>
      </c>
      <c r="F619" s="49">
        <v>142.04</v>
      </c>
      <c r="G619" s="4" t="str">
        <f>IF(F619&lt;=H$1, "침체", IF(F619&gt;=G$1, "과열", ""))</f>
        <v>과열</v>
      </c>
      <c r="H619" s="3">
        <f t="shared" si="37"/>
        <v>12.389999999999986</v>
      </c>
      <c r="I619" s="14">
        <v>1</v>
      </c>
      <c r="J619" s="46">
        <f t="shared" si="33"/>
        <v>1098265.6579346969</v>
      </c>
      <c r="K619" s="35">
        <f>(J619-MAX(J$42:J619))/MAX(J$42:J619)</f>
        <v>-2.0658868826573439E-2</v>
      </c>
      <c r="L619" s="3"/>
    </row>
    <row r="620" spans="1:16" x14ac:dyDescent="0.3">
      <c r="A620" s="2" t="s">
        <v>3104</v>
      </c>
      <c r="B620" s="1">
        <v>20701</v>
      </c>
      <c r="C620" s="1">
        <v>0</v>
      </c>
      <c r="D620" s="1">
        <v>0</v>
      </c>
      <c r="E620" s="34">
        <f>(B620-MAX(B$42:B620))/MAX(B$42:B620)</f>
        <v>-0.11963085821212895</v>
      </c>
      <c r="F620" s="49">
        <v>115.74</v>
      </c>
      <c r="G620" s="4" t="str">
        <f>IF(F620&lt;=H$1, "침체", IF(F620&gt;=G$1, "과열", ""))</f>
        <v>과열</v>
      </c>
      <c r="H620" s="3">
        <f t="shared" si="37"/>
        <v>-26.299999999999997</v>
      </c>
      <c r="I620" s="14">
        <v>1</v>
      </c>
      <c r="J620" s="46">
        <f t="shared" ref="J620:J683" si="39">J619*I620</f>
        <v>1098265.6579346969</v>
      </c>
      <c r="K620" s="35">
        <f>(J620-MAX(J$42:J620))/MAX(J$42:J620)</f>
        <v>-2.0658868826573439E-2</v>
      </c>
      <c r="L620" s="3"/>
    </row>
    <row r="621" spans="1:16" x14ac:dyDescent="0.3">
      <c r="A621" s="2" t="s">
        <v>3103</v>
      </c>
      <c r="B621" s="1">
        <v>20945</v>
      </c>
      <c r="C621" s="1">
        <v>0</v>
      </c>
      <c r="D621" s="1">
        <v>0</v>
      </c>
      <c r="E621" s="34">
        <f>(B621-MAX(B$42:B621))/MAX(B$42:B621)</f>
        <v>-0.1092540614102237</v>
      </c>
      <c r="F621" s="49">
        <v>116.13</v>
      </c>
      <c r="G621" s="4" t="str">
        <f>IF(F621&lt;=H$1, "침체", IF(F621&gt;=G$1, "과열", ""))</f>
        <v>과열</v>
      </c>
      <c r="H621" s="3">
        <f t="shared" si="37"/>
        <v>0.39000000000000057</v>
      </c>
      <c r="I621" s="14">
        <v>1</v>
      </c>
      <c r="J621" s="46">
        <f t="shared" si="39"/>
        <v>1098265.6579346969</v>
      </c>
      <c r="K621" s="35">
        <f>(J621-MAX(J$42:J621))/MAX(J$42:J621)</f>
        <v>-2.0658868826573439E-2</v>
      </c>
      <c r="L621" s="3"/>
    </row>
    <row r="622" spans="1:16" x14ac:dyDescent="0.3">
      <c r="A622" s="2" t="s">
        <v>3102</v>
      </c>
      <c r="B622" s="1">
        <v>20953</v>
      </c>
      <c r="C622" s="1">
        <v>0</v>
      </c>
      <c r="D622" s="1">
        <v>0</v>
      </c>
      <c r="E622" s="34">
        <f>(B622-MAX(B$42:B622))/MAX(B$42:B622)</f>
        <v>-0.1089138385642596</v>
      </c>
      <c r="F622" s="49">
        <v>103.01</v>
      </c>
      <c r="G622" s="4" t="str">
        <f>IF(F622&lt;=H$1, "침체", IF(F622&gt;=G$1, "과열", ""))</f>
        <v>과열</v>
      </c>
      <c r="H622" s="3">
        <f t="shared" si="37"/>
        <v>-13.11999999999999</v>
      </c>
      <c r="I622" s="14">
        <v>1</v>
      </c>
      <c r="J622" s="46">
        <f t="shared" si="39"/>
        <v>1098265.6579346969</v>
      </c>
      <c r="K622" s="35">
        <f>(J622-MAX(J$42:J622))/MAX(J$42:J622)</f>
        <v>-2.0658868826573439E-2</v>
      </c>
      <c r="L622" s="3"/>
    </row>
    <row r="623" spans="1:16" x14ac:dyDescent="0.3">
      <c r="A623" s="2" t="s">
        <v>3101</v>
      </c>
      <c r="B623" s="1">
        <v>20817</v>
      </c>
      <c r="C623" s="1">
        <v>0</v>
      </c>
      <c r="D623" s="1">
        <v>0</v>
      </c>
      <c r="E623" s="34">
        <f>(B623-MAX(B$42:B623))/MAX(B$42:B623)</f>
        <v>-0.1146976269456494</v>
      </c>
      <c r="F623" s="49">
        <v>75.48</v>
      </c>
      <c r="G623" s="4" t="str">
        <f>IF(F623&lt;=H$1, "침체", IF(F623&gt;=G$1, "과열", ""))</f>
        <v/>
      </c>
      <c r="H623" s="3">
        <f t="shared" si="37"/>
        <v>-27.53</v>
      </c>
      <c r="I623" s="14">
        <v>1</v>
      </c>
      <c r="J623" s="46">
        <f t="shared" si="39"/>
        <v>1098265.6579346969</v>
      </c>
      <c r="K623" s="35">
        <f>(J623-MAX(J$42:J623))/MAX(J$42:J623)</f>
        <v>-2.0658868826573439E-2</v>
      </c>
      <c r="L623" s="3"/>
    </row>
    <row r="624" spans="1:16" x14ac:dyDescent="0.3">
      <c r="A624" s="2" t="s">
        <v>3100</v>
      </c>
      <c r="B624" s="1">
        <v>20793</v>
      </c>
      <c r="C624" s="1">
        <v>0</v>
      </c>
      <c r="D624" s="1">
        <v>0</v>
      </c>
      <c r="E624" s="34">
        <f>(B624-MAX(B$42:B624))/MAX(B$42:B624)</f>
        <v>-0.11571829548354172</v>
      </c>
      <c r="F624" s="49">
        <v>49.84</v>
      </c>
      <c r="G624" s="4" t="str">
        <f>IF(F624&lt;=H$1, "침체", IF(F624&gt;=G$1, "과열", ""))</f>
        <v/>
      </c>
      <c r="H624" s="3">
        <f t="shared" si="37"/>
        <v>-25.64</v>
      </c>
      <c r="I624" s="14">
        <v>1</v>
      </c>
      <c r="J624" s="46">
        <f t="shared" si="39"/>
        <v>1098265.6579346969</v>
      </c>
      <c r="K624" s="35">
        <f>(J624-MAX(J$42:J624))/MAX(J$42:J624)</f>
        <v>-2.0658868826573439E-2</v>
      </c>
      <c r="L624" s="3"/>
    </row>
    <row r="625" spans="1:16" x14ac:dyDescent="0.3">
      <c r="A625" s="2" t="s">
        <v>3099</v>
      </c>
      <c r="B625" s="1">
        <v>20749</v>
      </c>
      <c r="C625" s="1">
        <v>0</v>
      </c>
      <c r="D625" s="1">
        <v>0</v>
      </c>
      <c r="E625" s="34">
        <f>(B625-MAX(B$42:B625))/MAX(B$42:B625)</f>
        <v>-0.1175895211363443</v>
      </c>
      <c r="F625" s="49">
        <v>49.24</v>
      </c>
      <c r="G625" s="4" t="str">
        <f>IF(F625&lt;=H$1, "침체", IF(F625&gt;=G$1, "과열", ""))</f>
        <v/>
      </c>
      <c r="H625" s="3">
        <f t="shared" si="37"/>
        <v>-0.60000000000000142</v>
      </c>
      <c r="I625" s="14">
        <v>1</v>
      </c>
      <c r="J625" s="46">
        <f t="shared" si="39"/>
        <v>1098265.6579346969</v>
      </c>
      <c r="K625" s="35">
        <f>(J625-MAX(J$42:J625))/MAX(J$42:J625)</f>
        <v>-2.0658868826573439E-2</v>
      </c>
      <c r="L625" s="3"/>
    </row>
    <row r="626" spans="1:16" x14ac:dyDescent="0.3">
      <c r="A626" s="2" t="s">
        <v>3098</v>
      </c>
      <c r="B626" s="1">
        <v>20633</v>
      </c>
      <c r="C626" s="1">
        <v>0</v>
      </c>
      <c r="D626" s="1">
        <v>0</v>
      </c>
      <c r="E626" s="34">
        <f>(B626-MAX(B$42:B626))/MAX(B$42:B626)</f>
        <v>-0.12252275240282386</v>
      </c>
      <c r="F626" s="49">
        <v>-14.16</v>
      </c>
      <c r="G626" s="4" t="str">
        <f>IF(F626&lt;=H$1, "침체", IF(F626&gt;=G$1, "과열", ""))</f>
        <v/>
      </c>
      <c r="H626" s="3">
        <f t="shared" si="37"/>
        <v>-63.400000000000006</v>
      </c>
      <c r="I626" s="14">
        <v>1</v>
      </c>
      <c r="J626" s="46">
        <f t="shared" si="39"/>
        <v>1098265.6579346969</v>
      </c>
      <c r="K626" s="35">
        <f>(J626-MAX(J$42:J626))/MAX(J$42:J626)</f>
        <v>-2.0658868826573439E-2</v>
      </c>
      <c r="L626" s="3"/>
    </row>
    <row r="627" spans="1:16" x14ac:dyDescent="0.3">
      <c r="A627" s="2" t="s">
        <v>3097</v>
      </c>
      <c r="B627" s="1">
        <v>20709</v>
      </c>
      <c r="C627" s="1">
        <v>0</v>
      </c>
      <c r="D627" s="1">
        <v>0</v>
      </c>
      <c r="E627" s="34">
        <f>(B627-MAX(B$42:B627))/MAX(B$42:B627)</f>
        <v>-0.11929063536616484</v>
      </c>
      <c r="F627" s="49">
        <v>-19.05</v>
      </c>
      <c r="G627" s="4" t="str">
        <f>IF(F627&lt;=H$1, "침체", IF(F627&gt;=G$1, "과열", ""))</f>
        <v/>
      </c>
      <c r="H627" s="3">
        <f t="shared" si="37"/>
        <v>-4.8900000000000006</v>
      </c>
      <c r="I627" s="14">
        <v>1</v>
      </c>
      <c r="J627" s="46">
        <f t="shared" si="39"/>
        <v>1098265.6579346969</v>
      </c>
      <c r="K627" s="35">
        <f>(J627-MAX(J$42:J627))/MAX(J$42:J627)</f>
        <v>-2.0658868826573439E-2</v>
      </c>
      <c r="L627" s="3"/>
    </row>
    <row r="628" spans="1:16" x14ac:dyDescent="0.3">
      <c r="A628" s="2" t="s">
        <v>3096</v>
      </c>
      <c r="B628" s="1">
        <v>20448</v>
      </c>
      <c r="C628" s="1">
        <v>0</v>
      </c>
      <c r="D628" s="1">
        <v>1</v>
      </c>
      <c r="E628" s="34">
        <f>(B628-MAX(B$42:B628))/MAX(B$42:B628)</f>
        <v>-0.13039040571574381</v>
      </c>
      <c r="F628" s="49">
        <v>-139.97</v>
      </c>
      <c r="G628" s="4" t="str">
        <f>IF(F628&lt;=H$1, "침체", IF(F628&gt;=G$1, "과열", ""))</f>
        <v/>
      </c>
      <c r="H628" s="3">
        <f t="shared" si="37"/>
        <v>-120.92</v>
      </c>
      <c r="I628" s="14">
        <v>1</v>
      </c>
      <c r="J628" s="46">
        <f t="shared" si="39"/>
        <v>1098265.6579346969</v>
      </c>
      <c r="K628" s="35">
        <f>(J628-MAX(J$42:J628))/MAX(J$42:J628)</f>
        <v>-2.0658868826573439E-2</v>
      </c>
      <c r="L628" s="3"/>
    </row>
    <row r="629" spans="1:16" x14ac:dyDescent="0.3">
      <c r="A629" s="2" t="s">
        <v>3095</v>
      </c>
      <c r="B629" s="1">
        <v>20372</v>
      </c>
      <c r="C629" s="1">
        <v>0</v>
      </c>
      <c r="D629" s="1">
        <v>1</v>
      </c>
      <c r="E629" s="34">
        <f>(B629-MAX(B$42:B629))/MAX(B$42:B629)</f>
        <v>-0.13362252275240283</v>
      </c>
      <c r="F629" s="49">
        <v>-176.79</v>
      </c>
      <c r="G629" s="4" t="str">
        <f>IF(F629&lt;=H$1, "침체", IF(F629&gt;=G$1, "과열", ""))</f>
        <v>침체</v>
      </c>
      <c r="H629" s="3">
        <f t="shared" si="37"/>
        <v>-36.819999999999993</v>
      </c>
      <c r="I629" s="14">
        <v>1</v>
      </c>
      <c r="J629" s="46">
        <f t="shared" si="39"/>
        <v>1098265.6579346969</v>
      </c>
      <c r="K629" s="35">
        <f>(J629-MAX(J$42:J629))/MAX(J$42:J629)</f>
        <v>-2.0658868826573439E-2</v>
      </c>
      <c r="L629" s="3"/>
    </row>
    <row r="630" spans="1:16" x14ac:dyDescent="0.3">
      <c r="A630" s="2" t="s">
        <v>3094</v>
      </c>
      <c r="B630" s="1">
        <v>20324</v>
      </c>
      <c r="C630" s="1">
        <v>0</v>
      </c>
      <c r="D630" s="1">
        <v>1</v>
      </c>
      <c r="E630" s="34">
        <f>(B630-MAX(B$42:B630))/MAX(B$42:B630)</f>
        <v>-0.13566385982818746</v>
      </c>
      <c r="F630" s="49">
        <v>-134.11000000000001</v>
      </c>
      <c r="G630" s="4" t="str">
        <f>IF(F630&lt;=H$1, "침체", IF(F630&gt;=G$1, "과열", ""))</f>
        <v/>
      </c>
      <c r="H630" s="8">
        <f t="shared" si="37"/>
        <v>42.679999999999978</v>
      </c>
      <c r="I630" s="13">
        <f>1-$I$1</f>
        <v>0.99985000000000002</v>
      </c>
      <c r="J630" s="17">
        <f t="shared" si="39"/>
        <v>1098100.9180860068</v>
      </c>
      <c r="K630" s="36">
        <f>(J630-MAX(J$42:J630))/MAX(J$42:J630)</f>
        <v>-2.0805769996249366E-2</v>
      </c>
      <c r="L630" s="8"/>
    </row>
    <row r="631" spans="1:16" x14ac:dyDescent="0.3">
      <c r="A631" s="2" t="s">
        <v>3093</v>
      </c>
      <c r="B631" s="1">
        <v>20440</v>
      </c>
      <c r="C631" s="1">
        <v>0</v>
      </c>
      <c r="D631" s="1">
        <v>0</v>
      </c>
      <c r="E631" s="34">
        <f>(B631-MAX(B$42:B631))/MAX(B$42:B631)</f>
        <v>-0.13073062856170792</v>
      </c>
      <c r="F631" s="49">
        <v>-92.19</v>
      </c>
      <c r="G631" s="4" t="str">
        <f>IF(F631&lt;=H$1, "침체", IF(F631&gt;=G$1, "과열", ""))</f>
        <v/>
      </c>
      <c r="H631" s="3">
        <f t="shared" si="37"/>
        <v>41.920000000000016</v>
      </c>
      <c r="I631" s="16">
        <f t="shared" ref="I631:I635" si="40">B631/B630</f>
        <v>1.0057075378862428</v>
      </c>
      <c r="J631" s="46">
        <f t="shared" si="39"/>
        <v>1104368.3706789007</v>
      </c>
      <c r="K631" s="35">
        <f>(J631-MAX(J$42:J631))/MAX(J$42:J631)</f>
        <v>-1.5216981830512536E-2</v>
      </c>
      <c r="L631" s="3"/>
    </row>
    <row r="632" spans="1:16" x14ac:dyDescent="0.3">
      <c r="A632" s="2" t="s">
        <v>3092</v>
      </c>
      <c r="B632" s="1">
        <v>20171</v>
      </c>
      <c r="C632" s="1">
        <v>0</v>
      </c>
      <c r="D632" s="1">
        <v>1</v>
      </c>
      <c r="E632" s="34">
        <f>(B632-MAX(B$42:B632))/MAX(B$42:B632)</f>
        <v>-0.14217062175725101</v>
      </c>
      <c r="F632" s="49">
        <v>-127.49</v>
      </c>
      <c r="G632" s="4" t="str">
        <f>IF(F632&lt;=H$1, "침체", IF(F632&gt;=G$1, "과열", ""))</f>
        <v/>
      </c>
      <c r="H632" s="3">
        <f t="shared" si="37"/>
        <v>-35.299999999999997</v>
      </c>
      <c r="I632" s="16">
        <f t="shared" si="40"/>
        <v>0.98683953033268101</v>
      </c>
      <c r="J632" s="46">
        <f t="shared" si="39"/>
        <v>1089834.3642350347</v>
      </c>
      <c r="K632" s="35">
        <f>(J632-MAX(J$42:J632))/MAX(J$42:J632)</f>
        <v>-2.8177188870022827E-2</v>
      </c>
      <c r="L632" s="3"/>
    </row>
    <row r="633" spans="1:16" x14ac:dyDescent="0.3">
      <c r="A633" s="2" t="s">
        <v>3091</v>
      </c>
      <c r="B633" s="1">
        <v>20115</v>
      </c>
      <c r="C633" s="1">
        <v>0</v>
      </c>
      <c r="D633" s="1">
        <v>1</v>
      </c>
      <c r="E633" s="34">
        <f>(B633-MAX(B$42:B633))/MAX(B$42:B633)</f>
        <v>-0.14455218167899975</v>
      </c>
      <c r="F633" s="49">
        <v>-122.08</v>
      </c>
      <c r="G633" s="4" t="str">
        <f>IF(F633&lt;=H$1, "침체", IF(F633&gt;=G$1, "과열", ""))</f>
        <v/>
      </c>
      <c r="H633" s="3">
        <f t="shared" si="37"/>
        <v>5.4099999999999966</v>
      </c>
      <c r="I633" s="16">
        <f t="shared" si="40"/>
        <v>0.99722373704823752</v>
      </c>
      <c r="J633" s="46">
        <f t="shared" si="39"/>
        <v>1086808.6974660514</v>
      </c>
      <c r="K633" s="35">
        <f>(J633-MAX(J$42:J633))/MAX(J$42:J633)</f>
        <v>-3.0875224536240559E-2</v>
      </c>
      <c r="L633" s="3"/>
    </row>
    <row r="634" spans="1:16" x14ac:dyDescent="0.3">
      <c r="A634" s="2" t="s">
        <v>3090</v>
      </c>
      <c r="B634" s="1">
        <v>20183</v>
      </c>
      <c r="C634" s="1">
        <v>0</v>
      </c>
      <c r="D634" s="1">
        <v>1</v>
      </c>
      <c r="E634" s="34">
        <f>(B634-MAX(B$42:B634))/MAX(B$42:B634)</f>
        <v>-0.14166028748830484</v>
      </c>
      <c r="F634" s="49">
        <v>-107.27</v>
      </c>
      <c r="G634" s="4" t="str">
        <f>IF(F634&lt;=H$1, "침체", IF(F634&gt;=G$1, "과열", ""))</f>
        <v/>
      </c>
      <c r="H634" s="3">
        <f t="shared" si="37"/>
        <v>14.810000000000002</v>
      </c>
      <c r="I634" s="16">
        <f t="shared" si="40"/>
        <v>1.0033805617698235</v>
      </c>
      <c r="J634" s="46">
        <f t="shared" si="39"/>
        <v>1090482.7213998169</v>
      </c>
      <c r="K634" s="35">
        <f>(J634-MAX(J$42:J634))/MAX(J$42:J634)</f>
        <v>-2.7599038370118924E-2</v>
      </c>
      <c r="L634" s="3"/>
    </row>
    <row r="635" spans="1:16" x14ac:dyDescent="0.3">
      <c r="A635" s="2" t="s">
        <v>3089</v>
      </c>
      <c r="B635" s="1">
        <v>20115</v>
      </c>
      <c r="C635" s="1">
        <v>0</v>
      </c>
      <c r="D635" s="1">
        <v>1</v>
      </c>
      <c r="E635" s="34">
        <f>(B635-MAX(B$42:B635))/MAX(B$42:B635)</f>
        <v>-0.14455218167899975</v>
      </c>
      <c r="F635" s="49">
        <v>-89.08</v>
      </c>
      <c r="G635" s="4" t="str">
        <f>IF(F635&lt;=H$1, "침체", IF(F635&gt;=G$1, "과열", ""))</f>
        <v/>
      </c>
      <c r="H635" s="3">
        <f t="shared" si="37"/>
        <v>18.189999999999998</v>
      </c>
      <c r="I635" s="16">
        <f t="shared" si="40"/>
        <v>0.99663082792449087</v>
      </c>
      <c r="J635" s="46">
        <f t="shared" si="39"/>
        <v>1086808.6974660514</v>
      </c>
      <c r="K635" s="35">
        <f>(J635-MAX(J$42:J635))/MAX(J$42:J635)</f>
        <v>-3.0875224536240559E-2</v>
      </c>
      <c r="L635" s="3"/>
    </row>
    <row r="636" spans="1:16" x14ac:dyDescent="0.3">
      <c r="A636" s="2" t="s">
        <v>3088</v>
      </c>
      <c r="B636" s="1">
        <v>19738</v>
      </c>
      <c r="C636" s="1">
        <v>0</v>
      </c>
      <c r="D636" s="1">
        <v>1</v>
      </c>
      <c r="E636" s="34">
        <f>(B636-MAX(B$42:B636))/MAX(B$42:B636)</f>
        <v>-0.16058518329505828</v>
      </c>
      <c r="F636" s="49">
        <v>-158.57</v>
      </c>
      <c r="G636" s="4" t="str">
        <f>IF(F636&lt;=H$1, "침체", IF(F636&gt;=G$1, "과열", ""))</f>
        <v>침체</v>
      </c>
      <c r="H636" s="8">
        <f t="shared" si="37"/>
        <v>-69.489999999999995</v>
      </c>
      <c r="I636" s="13">
        <f>B636/B635-$I$1-$J$1</f>
        <v>0.97860776783494907</v>
      </c>
      <c r="J636" s="17">
        <f t="shared" si="39"/>
        <v>1063559.433490861</v>
      </c>
      <c r="K636" s="36">
        <f>(J636-MAX(J$42:J636))/MAX(J$42:J636)</f>
        <v>-5.1606966729864236E-2</v>
      </c>
      <c r="L636" s="13">
        <f>J636/J629-1</f>
        <v>-3.1600937526446438E-2</v>
      </c>
      <c r="M636" s="4" t="str">
        <f>IF(L636&gt;=0, "Win", "Lose")</f>
        <v>Lose</v>
      </c>
      <c r="N636" s="16">
        <f>J636/$L$1-1</f>
        <v>6.3559433490860906E-2</v>
      </c>
      <c r="O636" s="16">
        <f>(B636-(B636*($I$1+$J$1+$I$1)))/B$42-1</f>
        <v>0.11941839276573951</v>
      </c>
      <c r="P636" s="3" t="s">
        <v>3726</v>
      </c>
    </row>
    <row r="637" spans="1:16" x14ac:dyDescent="0.3">
      <c r="A637" s="2" t="s">
        <v>3087</v>
      </c>
      <c r="B637" s="1">
        <v>19818</v>
      </c>
      <c r="C637" s="1">
        <v>0</v>
      </c>
      <c r="D637" s="1">
        <v>1</v>
      </c>
      <c r="E637" s="34">
        <f>(B637-MAX(B$42:B637))/MAX(B$42:B637)</f>
        <v>-0.15718295483541719</v>
      </c>
      <c r="F637" s="49">
        <v>-132.57</v>
      </c>
      <c r="G637" s="4" t="str">
        <f>IF(F637&lt;=H$1, "침체", IF(F637&gt;=G$1, "과열", ""))</f>
        <v/>
      </c>
      <c r="H637" s="8">
        <f t="shared" si="37"/>
        <v>26</v>
      </c>
      <c r="I637" s="13">
        <f>1-$I$1</f>
        <v>0.99985000000000002</v>
      </c>
      <c r="J637" s="17">
        <f t="shared" si="39"/>
        <v>1063399.8995758374</v>
      </c>
      <c r="K637" s="36">
        <f>(J637-MAX(J$42:J637))/MAX(J$42:J637)</f>
        <v>-5.174922568485469E-2</v>
      </c>
      <c r="L637" s="8"/>
    </row>
    <row r="638" spans="1:16" x14ac:dyDescent="0.3">
      <c r="A638" s="2" t="s">
        <v>3086</v>
      </c>
      <c r="B638" s="1">
        <v>20412</v>
      </c>
      <c r="C638" s="1">
        <v>0</v>
      </c>
      <c r="D638" s="1">
        <v>0</v>
      </c>
      <c r="E638" s="34">
        <f>(B638-MAX(B$42:B638))/MAX(B$42:B638)</f>
        <v>-0.1319214085225823</v>
      </c>
      <c r="F638" s="49">
        <v>28.79</v>
      </c>
      <c r="G638" s="4" t="str">
        <f>IF(F638&lt;=H$1, "침체", IF(F638&gt;=G$1, "과열", ""))</f>
        <v/>
      </c>
      <c r="H638" s="3">
        <f t="shared" si="37"/>
        <v>161.35999999999999</v>
      </c>
      <c r="I638" s="16">
        <f t="shared" ref="I638:I641" si="41">B638/B637</f>
        <v>1.0299727520435968</v>
      </c>
      <c r="J638" s="46">
        <f t="shared" si="39"/>
        <v>1095272.9210890098</v>
      </c>
      <c r="K638" s="35">
        <f>(J638-MAX(J$42:J638))/MAX(J$42:J638)</f>
        <v>-2.3327540351158069E-2</v>
      </c>
      <c r="L638" s="3"/>
    </row>
    <row r="639" spans="1:16" x14ac:dyDescent="0.3">
      <c r="A639" s="2" t="s">
        <v>3085</v>
      </c>
      <c r="B639" s="1">
        <v>20372</v>
      </c>
      <c r="C639" s="1">
        <v>0</v>
      </c>
      <c r="D639" s="1">
        <v>0</v>
      </c>
      <c r="E639" s="34">
        <f>(B639-MAX(B$42:B639))/MAX(B$42:B639)</f>
        <v>-0.13362252275240283</v>
      </c>
      <c r="F639" s="49">
        <v>64.14</v>
      </c>
      <c r="G639" s="4" t="str">
        <f>IF(F639&lt;=H$1, "침체", IF(F639&gt;=G$1, "과열", ""))</f>
        <v/>
      </c>
      <c r="H639" s="3">
        <f t="shared" si="37"/>
        <v>35.35</v>
      </c>
      <c r="I639" s="16">
        <f t="shared" si="41"/>
        <v>0.99804036841073873</v>
      </c>
      <c r="J639" s="46">
        <f t="shared" si="39"/>
        <v>1093126.5896739813</v>
      </c>
      <c r="K639" s="35">
        <f>(J639-MAX(J$42:J639))/MAX(J$42:J639)</f>
        <v>-2.5241458555447491E-2</v>
      </c>
      <c r="L639" s="3"/>
    </row>
    <row r="640" spans="1:16" x14ac:dyDescent="0.3">
      <c r="A640" s="2" t="s">
        <v>3084</v>
      </c>
      <c r="B640" s="1">
        <v>20284</v>
      </c>
      <c r="C640" s="1">
        <v>0</v>
      </c>
      <c r="D640" s="1">
        <v>0</v>
      </c>
      <c r="E640" s="34">
        <f>(B640-MAX(B$42:B640))/MAX(B$42:B640)</f>
        <v>-0.13736497405800799</v>
      </c>
      <c r="F640" s="49">
        <v>21.84</v>
      </c>
      <c r="G640" s="4" t="str">
        <f>IF(F640&lt;=H$1, "침체", IF(F640&gt;=G$1, "과열", ""))</f>
        <v/>
      </c>
      <c r="H640" s="3">
        <f t="shared" si="37"/>
        <v>-42.3</v>
      </c>
      <c r="I640" s="16">
        <f t="shared" si="41"/>
        <v>0.99568034557235419</v>
      </c>
      <c r="J640" s="46">
        <f t="shared" si="39"/>
        <v>1088404.6605609187</v>
      </c>
      <c r="K640" s="35">
        <f>(J640-MAX(J$42:J640))/MAX(J$42:J640)</f>
        <v>-2.9452078604884011E-2</v>
      </c>
      <c r="L640" s="3"/>
    </row>
    <row r="641" spans="1:16" x14ac:dyDescent="0.3">
      <c r="A641" s="2" t="s">
        <v>3083</v>
      </c>
      <c r="B641" s="1">
        <v>20641</v>
      </c>
      <c r="C641" s="1">
        <v>0</v>
      </c>
      <c r="D641" s="1">
        <v>0</v>
      </c>
      <c r="E641" s="34">
        <f>(B641-MAX(B$42:B641))/MAX(B$42:B641)</f>
        <v>-0.12218252955685974</v>
      </c>
      <c r="F641" s="49">
        <v>130.15</v>
      </c>
      <c r="G641" s="4" t="str">
        <f>IF(F641&lt;=H$1, "침체", IF(F641&gt;=G$1, "과열", ""))</f>
        <v>과열</v>
      </c>
      <c r="H641" s="3">
        <f t="shared" si="37"/>
        <v>108.31</v>
      </c>
      <c r="I641" s="16">
        <f t="shared" si="41"/>
        <v>1.0176000788799053</v>
      </c>
      <c r="J641" s="46">
        <f t="shared" si="39"/>
        <v>1107560.6684400474</v>
      </c>
      <c r="K641" s="35">
        <f>(J641-MAX(J$42:J641))/MAX(J$42:J641)</f>
        <v>-1.237035863160188E-2</v>
      </c>
      <c r="L641" s="3"/>
    </row>
    <row r="642" spans="1:16" x14ac:dyDescent="0.3">
      <c r="A642" s="2" t="s">
        <v>3082</v>
      </c>
      <c r="B642" s="1">
        <v>20657</v>
      </c>
      <c r="C642" s="1">
        <v>0</v>
      </c>
      <c r="D642" s="1">
        <v>0</v>
      </c>
      <c r="E642" s="34">
        <f>(B642-MAX(B$42:B642))/MAX(B$42:B642)</f>
        <v>-0.12150208386493153</v>
      </c>
      <c r="F642" s="49">
        <v>120.59</v>
      </c>
      <c r="G642" s="4" t="str">
        <f>IF(F642&lt;=H$1, "침체", IF(F642&gt;=G$1, "과열", ""))</f>
        <v>과열</v>
      </c>
      <c r="H642" s="8">
        <f t="shared" si="37"/>
        <v>-9.5600000000000023</v>
      </c>
      <c r="I642" s="13">
        <f>B642/B641-$I$1-$J$1</f>
        <v>0.99812515624243003</v>
      </c>
      <c r="J642" s="17">
        <f t="shared" si="39"/>
        <v>1105484.1652346926</v>
      </c>
      <c r="K642" s="36">
        <f>(J642-MAX(J$42:J642))/MAX(J$42:J642)</f>
        <v>-1.4222009899512439E-2</v>
      </c>
      <c r="L642" s="13">
        <f>J642/J636-1</f>
        <v>3.941926555643871E-2</v>
      </c>
      <c r="M642" s="4" t="str">
        <f>IF(L642&gt;=0, "Win", "Lose")</f>
        <v>Win</v>
      </c>
      <c r="N642" s="16">
        <f>J642/$L$1-1</f>
        <v>0.10548416523469273</v>
      </c>
      <c r="O642" s="16">
        <f>(B642-(B642*($I$1+$J$1+$I$1)))/B$42-1</f>
        <v>0.17153844053915712</v>
      </c>
      <c r="P642" s="3" t="s">
        <v>3726</v>
      </c>
    </row>
    <row r="643" spans="1:16" x14ac:dyDescent="0.3">
      <c r="A643" s="2" t="s">
        <v>3081</v>
      </c>
      <c r="B643" s="1">
        <v>21306</v>
      </c>
      <c r="C643" s="1">
        <v>1</v>
      </c>
      <c r="D643" s="1">
        <v>0</v>
      </c>
      <c r="E643" s="34">
        <f>(B643-MAX(B$42:B643))/MAX(B$42:B643)</f>
        <v>-9.3901505486093398E-2</v>
      </c>
      <c r="F643" s="49">
        <v>241.32</v>
      </c>
      <c r="G643" s="4" t="str">
        <f>IF(F643&lt;=H$1, "침체", IF(F643&gt;=G$1, "과열", ""))</f>
        <v>과열</v>
      </c>
      <c r="H643" s="3">
        <f t="shared" si="37"/>
        <v>120.72999999999999</v>
      </c>
      <c r="I643" s="14">
        <v>1</v>
      </c>
      <c r="J643" s="46">
        <f t="shared" si="39"/>
        <v>1105484.1652346926</v>
      </c>
      <c r="K643" s="35">
        <f>(J643-MAX(J$42:J643))/MAX(J$42:J643)</f>
        <v>-1.4222009899512439E-2</v>
      </c>
      <c r="L643" s="3"/>
    </row>
    <row r="644" spans="1:16" x14ac:dyDescent="0.3">
      <c r="A644" s="2" t="s">
        <v>3080</v>
      </c>
      <c r="B644" s="1">
        <v>21226</v>
      </c>
      <c r="C644" s="1">
        <v>1</v>
      </c>
      <c r="D644" s="1">
        <v>0</v>
      </c>
      <c r="E644" s="34">
        <f>(B644-MAX(B$42:B644))/MAX(B$42:B644)</f>
        <v>-9.7303733945734452E-2</v>
      </c>
      <c r="F644" s="49">
        <v>163</v>
      </c>
      <c r="G644" s="4" t="str">
        <f>IF(F644&lt;=H$1, "침체", IF(F644&gt;=G$1, "과열", ""))</f>
        <v>과열</v>
      </c>
      <c r="H644" s="3">
        <f t="shared" si="37"/>
        <v>-78.319999999999993</v>
      </c>
      <c r="I644" s="14">
        <v>1</v>
      </c>
      <c r="J644" s="46">
        <f t="shared" si="39"/>
        <v>1105484.1652346926</v>
      </c>
      <c r="K644" s="35">
        <f>(J644-MAX(J$42:J644))/MAX(J$42:J644)</f>
        <v>-1.4222009899512439E-2</v>
      </c>
      <c r="L644" s="3"/>
    </row>
    <row r="645" spans="1:16" x14ac:dyDescent="0.3">
      <c r="A645" s="2" t="s">
        <v>3079</v>
      </c>
      <c r="B645" s="1">
        <v>21230</v>
      </c>
      <c r="C645" s="1">
        <v>1</v>
      </c>
      <c r="D645" s="1">
        <v>0</v>
      </c>
      <c r="E645" s="34">
        <f>(B645-MAX(B$42:B645))/MAX(B$42:B645)</f>
        <v>-9.71336225227524E-2</v>
      </c>
      <c r="F645" s="49">
        <v>118.96</v>
      </c>
      <c r="G645" s="4" t="str">
        <f>IF(F645&lt;=H$1, "침체", IF(F645&gt;=G$1, "과열", ""))</f>
        <v>과열</v>
      </c>
      <c r="H645" s="3">
        <f t="shared" si="37"/>
        <v>-44.040000000000006</v>
      </c>
      <c r="I645" s="14">
        <v>1</v>
      </c>
      <c r="J645" s="46">
        <f t="shared" si="39"/>
        <v>1105484.1652346926</v>
      </c>
      <c r="K645" s="35">
        <f>(J645-MAX(J$42:J645))/MAX(J$42:J645)</f>
        <v>-1.4222009899512439E-2</v>
      </c>
      <c r="L645" s="3"/>
    </row>
    <row r="646" spans="1:16" x14ac:dyDescent="0.3">
      <c r="A646" s="2" t="s">
        <v>3078</v>
      </c>
      <c r="B646" s="1">
        <v>21282</v>
      </c>
      <c r="C646" s="1">
        <v>0</v>
      </c>
      <c r="D646" s="1">
        <v>0</v>
      </c>
      <c r="E646" s="34">
        <f>(B646-MAX(B$42:B646))/MAX(B$42:B646)</f>
        <v>-9.4922174023985714E-2</v>
      </c>
      <c r="F646" s="49">
        <v>101.35</v>
      </c>
      <c r="G646" s="4" t="str">
        <f>IF(F646&lt;=H$1, "침체", IF(F646&gt;=G$1, "과열", ""))</f>
        <v>과열</v>
      </c>
      <c r="H646" s="3">
        <f t="shared" si="37"/>
        <v>-17.61</v>
      </c>
      <c r="I646" s="14">
        <v>1</v>
      </c>
      <c r="J646" s="46">
        <f t="shared" si="39"/>
        <v>1105484.1652346926</v>
      </c>
      <c r="K646" s="35">
        <f>(J646-MAX(J$42:J646))/MAX(J$42:J646)</f>
        <v>-1.4222009899512439E-2</v>
      </c>
      <c r="L646" s="3"/>
    </row>
    <row r="647" spans="1:16" x14ac:dyDescent="0.3">
      <c r="A647" s="2" t="s">
        <v>3077</v>
      </c>
      <c r="B647" s="1">
        <v>21102</v>
      </c>
      <c r="C647" s="1">
        <v>0</v>
      </c>
      <c r="D647" s="1">
        <v>0</v>
      </c>
      <c r="E647" s="34">
        <f>(B647-MAX(B$42:B647))/MAX(B$42:B647)</f>
        <v>-0.1025771880581781</v>
      </c>
      <c r="F647" s="49">
        <v>66.180000000000007</v>
      </c>
      <c r="G647" s="4" t="str">
        <f>IF(F647&lt;=H$1, "침체", IF(F647&gt;=G$1, "과열", ""))</f>
        <v/>
      </c>
      <c r="H647" s="3">
        <f t="shared" si="37"/>
        <v>-35.169999999999987</v>
      </c>
      <c r="I647" s="14">
        <v>1</v>
      </c>
      <c r="J647" s="46">
        <f t="shared" si="39"/>
        <v>1105484.1652346926</v>
      </c>
      <c r="K647" s="35">
        <f>(J647-MAX(J$42:J647))/MAX(J$42:J647)</f>
        <v>-1.4222009899512439E-2</v>
      </c>
      <c r="L647" s="3"/>
    </row>
    <row r="648" spans="1:16" x14ac:dyDescent="0.3">
      <c r="A648" s="2" t="s">
        <v>3076</v>
      </c>
      <c r="B648" s="1">
        <v>21170</v>
      </c>
      <c r="C648" s="1">
        <v>0</v>
      </c>
      <c r="D648" s="1">
        <v>0</v>
      </c>
      <c r="E648" s="34">
        <f>(B648-MAX(B$42:B648))/MAX(B$42:B648)</f>
        <v>-9.9685293867483205E-2</v>
      </c>
      <c r="F648" s="49">
        <v>60.37</v>
      </c>
      <c r="G648" s="4" t="str">
        <f>IF(F648&lt;=H$1, "침체", IF(F648&gt;=G$1, "과열", ""))</f>
        <v/>
      </c>
      <c r="H648" s="3">
        <f t="shared" si="37"/>
        <v>-5.8100000000000094</v>
      </c>
      <c r="I648" s="14">
        <v>1</v>
      </c>
      <c r="J648" s="46">
        <f t="shared" si="39"/>
        <v>1105484.1652346926</v>
      </c>
      <c r="K648" s="35">
        <f>(J648-MAX(J$42:J648))/MAX(J$42:J648)</f>
        <v>-1.4222009899512439E-2</v>
      </c>
      <c r="L648" s="3"/>
    </row>
    <row r="649" spans="1:16" x14ac:dyDescent="0.3">
      <c r="A649" s="2" t="s">
        <v>3075</v>
      </c>
      <c r="B649" s="1">
        <v>21178</v>
      </c>
      <c r="C649" s="1">
        <v>0</v>
      </c>
      <c r="D649" s="1">
        <v>0</v>
      </c>
      <c r="E649" s="34">
        <f>(B649-MAX(B$42:B649))/MAX(B$42:B649)</f>
        <v>-9.9345071021519099E-2</v>
      </c>
      <c r="F649" s="49">
        <v>34.49</v>
      </c>
      <c r="G649" s="4" t="str">
        <f>IF(F649&lt;=H$1, "침체", IF(F649&gt;=G$1, "과열", ""))</f>
        <v/>
      </c>
      <c r="H649" s="3">
        <f t="shared" si="37"/>
        <v>-25.879999999999995</v>
      </c>
      <c r="I649" s="14">
        <v>1</v>
      </c>
      <c r="J649" s="46">
        <f t="shared" si="39"/>
        <v>1105484.1652346926</v>
      </c>
      <c r="K649" s="35">
        <f>(J649-MAX(J$42:J649))/MAX(J$42:J649)</f>
        <v>-1.4222009899512439E-2</v>
      </c>
      <c r="L649" s="3"/>
    </row>
    <row r="650" spans="1:16" x14ac:dyDescent="0.3">
      <c r="A650" s="2" t="s">
        <v>3074</v>
      </c>
      <c r="B650" s="1">
        <v>21102</v>
      </c>
      <c r="C650" s="1">
        <v>0</v>
      </c>
      <c r="D650" s="1">
        <v>0</v>
      </c>
      <c r="E650" s="34">
        <f>(B650-MAX(B$42:B650))/MAX(B$42:B650)</f>
        <v>-0.1025771880581781</v>
      </c>
      <c r="F650" s="49">
        <v>32.17</v>
      </c>
      <c r="G650" s="4" t="str">
        <f>IF(F650&lt;=H$1, "침체", IF(F650&gt;=G$1, "과열", ""))</f>
        <v/>
      </c>
      <c r="H650" s="3">
        <f t="shared" si="37"/>
        <v>-2.3200000000000003</v>
      </c>
      <c r="I650" s="14">
        <v>1</v>
      </c>
      <c r="J650" s="46">
        <f t="shared" si="39"/>
        <v>1105484.1652346926</v>
      </c>
      <c r="K650" s="35">
        <f>(J650-MAX(J$42:J650))/MAX(J$42:J650)</f>
        <v>-1.4222009899512439E-2</v>
      </c>
      <c r="L650" s="3"/>
    </row>
    <row r="651" spans="1:16" x14ac:dyDescent="0.3">
      <c r="A651" s="2" t="s">
        <v>3073</v>
      </c>
      <c r="B651" s="1">
        <v>20913</v>
      </c>
      <c r="C651" s="1">
        <v>0</v>
      </c>
      <c r="D651" s="1">
        <v>0</v>
      </c>
      <c r="E651" s="34">
        <f>(B651-MAX(B$42:B651))/MAX(B$42:B651)</f>
        <v>-0.11061495279408012</v>
      </c>
      <c r="F651" s="49">
        <v>-25.2</v>
      </c>
      <c r="G651" s="4" t="str">
        <f>IF(F651&lt;=H$1, "침체", IF(F651&gt;=G$1, "과열", ""))</f>
        <v/>
      </c>
      <c r="H651" s="3">
        <f t="shared" si="37"/>
        <v>-57.370000000000005</v>
      </c>
      <c r="I651" s="14">
        <v>1</v>
      </c>
      <c r="J651" s="46">
        <f t="shared" si="39"/>
        <v>1105484.1652346926</v>
      </c>
      <c r="K651" s="35">
        <f>(J651-MAX(J$42:J651))/MAX(J$42:J651)</f>
        <v>-1.4222009899512439E-2</v>
      </c>
      <c r="L651" s="3"/>
    </row>
    <row r="652" spans="1:16" x14ac:dyDescent="0.3">
      <c r="A652" s="2" t="s">
        <v>3072</v>
      </c>
      <c r="B652" s="1">
        <v>21070</v>
      </c>
      <c r="C652" s="1">
        <v>0</v>
      </c>
      <c r="D652" s="1">
        <v>0</v>
      </c>
      <c r="E652" s="34">
        <f>(B652-MAX(B$42:B652))/MAX(B$42:B652)</f>
        <v>-0.10393807944203454</v>
      </c>
      <c r="F652" s="49">
        <v>-24.11</v>
      </c>
      <c r="G652" s="4" t="str">
        <f>IF(F652&lt;=H$1, "침체", IF(F652&gt;=G$1, "과열", ""))</f>
        <v/>
      </c>
      <c r="H652" s="3">
        <f t="shared" si="37"/>
        <v>1.0899999999999999</v>
      </c>
      <c r="I652" s="14">
        <v>1</v>
      </c>
      <c r="J652" s="46">
        <f t="shared" si="39"/>
        <v>1105484.1652346926</v>
      </c>
      <c r="K652" s="35">
        <f>(J652-MAX(J$42:J652))/MAX(J$42:J652)</f>
        <v>-1.4222009899512439E-2</v>
      </c>
      <c r="L652" s="3"/>
    </row>
    <row r="653" spans="1:16" x14ac:dyDescent="0.3">
      <c r="A653" s="2" t="s">
        <v>3071</v>
      </c>
      <c r="B653" s="1">
        <v>21106</v>
      </c>
      <c r="C653" s="1">
        <v>0</v>
      </c>
      <c r="D653" s="1">
        <v>0</v>
      </c>
      <c r="E653" s="34">
        <f>(B653-MAX(B$42:B653))/MAX(B$42:B653)</f>
        <v>-0.10240707663519605</v>
      </c>
      <c r="F653" s="49">
        <v>-5.92</v>
      </c>
      <c r="G653" s="4" t="str">
        <f>IF(F653&lt;=H$1, "침체", IF(F653&gt;=G$1, "과열", ""))</f>
        <v/>
      </c>
      <c r="H653" s="3">
        <f t="shared" si="37"/>
        <v>18.189999999999998</v>
      </c>
      <c r="I653" s="14">
        <v>1</v>
      </c>
      <c r="J653" s="46">
        <f t="shared" si="39"/>
        <v>1105484.1652346926</v>
      </c>
      <c r="K653" s="35">
        <f>(J653-MAX(J$42:J653))/MAX(J$42:J653)</f>
        <v>-1.4222009899512439E-2</v>
      </c>
      <c r="L653" s="3"/>
    </row>
    <row r="654" spans="1:16" x14ac:dyDescent="0.3">
      <c r="A654" s="2" t="s">
        <v>3070</v>
      </c>
      <c r="B654" s="1">
        <v>21086</v>
      </c>
      <c r="C654" s="1">
        <v>0</v>
      </c>
      <c r="D654" s="1">
        <v>0</v>
      </c>
      <c r="E654" s="34">
        <f>(B654-MAX(B$42:B654))/MAX(B$42:B654)</f>
        <v>-0.10325763375010633</v>
      </c>
      <c r="F654" s="49">
        <v>-29.55</v>
      </c>
      <c r="G654" s="4" t="str">
        <f>IF(F654&lt;=H$1, "침체", IF(F654&gt;=G$1, "과열", ""))</f>
        <v/>
      </c>
      <c r="H654" s="3">
        <f t="shared" ref="H654:H717" si="42">F654-F653</f>
        <v>-23.630000000000003</v>
      </c>
      <c r="I654" s="14">
        <v>1</v>
      </c>
      <c r="J654" s="46">
        <f t="shared" si="39"/>
        <v>1105484.1652346926</v>
      </c>
      <c r="K654" s="35">
        <f>(J654-MAX(J$42:J654))/MAX(J$42:J654)</f>
        <v>-1.4222009899512439E-2</v>
      </c>
      <c r="L654" s="3"/>
    </row>
    <row r="655" spans="1:16" x14ac:dyDescent="0.3">
      <c r="A655" s="2" t="s">
        <v>3069</v>
      </c>
      <c r="B655" s="1">
        <v>21050</v>
      </c>
      <c r="C655" s="1">
        <v>0</v>
      </c>
      <c r="D655" s="1">
        <v>0</v>
      </c>
      <c r="E655" s="34">
        <f>(B655-MAX(B$42:B655))/MAX(B$42:B655)</f>
        <v>-0.1047886365569448</v>
      </c>
      <c r="F655" s="49">
        <v>-66.3</v>
      </c>
      <c r="G655" s="4" t="str">
        <f>IF(F655&lt;=H$1, "침체", IF(F655&gt;=G$1, "과열", ""))</f>
        <v/>
      </c>
      <c r="H655" s="3">
        <f t="shared" si="42"/>
        <v>-36.75</v>
      </c>
      <c r="I655" s="14">
        <v>1</v>
      </c>
      <c r="J655" s="46">
        <f t="shared" si="39"/>
        <v>1105484.1652346926</v>
      </c>
      <c r="K655" s="35">
        <f>(J655-MAX(J$42:J655))/MAX(J$42:J655)</f>
        <v>-1.4222009899512439E-2</v>
      </c>
      <c r="L655" s="3"/>
    </row>
    <row r="656" spans="1:16" x14ac:dyDescent="0.3">
      <c r="A656" s="2" t="s">
        <v>3068</v>
      </c>
      <c r="B656" s="1">
        <v>21066</v>
      </c>
      <c r="C656" s="1">
        <v>0</v>
      </c>
      <c r="D656" s="1">
        <v>0</v>
      </c>
      <c r="E656" s="34">
        <f>(B656-MAX(B$42:B656))/MAX(B$42:B656)</f>
        <v>-0.10410819086501659</v>
      </c>
      <c r="F656" s="49">
        <v>3.85</v>
      </c>
      <c r="G656" s="4" t="str">
        <f>IF(F656&lt;=H$1, "침체", IF(F656&gt;=G$1, "과열", ""))</f>
        <v/>
      </c>
      <c r="H656" s="3">
        <f t="shared" si="42"/>
        <v>70.149999999999991</v>
      </c>
      <c r="I656" s="14">
        <v>1</v>
      </c>
      <c r="J656" s="46">
        <f t="shared" si="39"/>
        <v>1105484.1652346926</v>
      </c>
      <c r="K656" s="35">
        <f>(J656-MAX(J$42:J656))/MAX(J$42:J656)</f>
        <v>-1.4222009899512439E-2</v>
      </c>
      <c r="L656" s="3"/>
    </row>
    <row r="657" spans="1:16" x14ac:dyDescent="0.3">
      <c r="A657" s="2" t="s">
        <v>3067</v>
      </c>
      <c r="B657" s="1">
        <v>20921</v>
      </c>
      <c r="C657" s="1">
        <v>0</v>
      </c>
      <c r="D657" s="1">
        <v>0</v>
      </c>
      <c r="E657" s="34">
        <f>(B657-MAX(B$42:B657))/MAX(B$42:B657)</f>
        <v>-0.11027472994811602</v>
      </c>
      <c r="F657" s="49">
        <v>-128.57</v>
      </c>
      <c r="G657" s="4" t="str">
        <f>IF(F657&lt;=H$1, "침체", IF(F657&gt;=G$1, "과열", ""))</f>
        <v/>
      </c>
      <c r="H657" s="3">
        <f t="shared" si="42"/>
        <v>-132.41999999999999</v>
      </c>
      <c r="I657" s="14">
        <v>1</v>
      </c>
      <c r="J657" s="46">
        <f t="shared" si="39"/>
        <v>1105484.1652346926</v>
      </c>
      <c r="K657" s="35">
        <f>(J657-MAX(J$42:J657))/MAX(J$42:J657)</f>
        <v>-1.4222009899512439E-2</v>
      </c>
      <c r="L657" s="3"/>
    </row>
    <row r="658" spans="1:16" x14ac:dyDescent="0.3">
      <c r="A658" s="2" t="s">
        <v>3066</v>
      </c>
      <c r="B658" s="1">
        <v>20933</v>
      </c>
      <c r="C658" s="1">
        <v>0</v>
      </c>
      <c r="D658" s="1">
        <v>0</v>
      </c>
      <c r="E658" s="34">
        <f>(B658-MAX(B$42:B658))/MAX(B$42:B658)</f>
        <v>-0.10976439567916986</v>
      </c>
      <c r="F658" s="49">
        <v>-96.14</v>
      </c>
      <c r="G658" s="4" t="str">
        <f>IF(F658&lt;=H$1, "침체", IF(F658&gt;=G$1, "과열", ""))</f>
        <v/>
      </c>
      <c r="H658" s="3">
        <f t="shared" si="42"/>
        <v>32.429999999999993</v>
      </c>
      <c r="I658" s="14">
        <v>1</v>
      </c>
      <c r="J658" s="46">
        <f t="shared" si="39"/>
        <v>1105484.1652346926</v>
      </c>
      <c r="K658" s="35">
        <f>(J658-MAX(J$42:J658))/MAX(J$42:J658)</f>
        <v>-1.4222009899512439E-2</v>
      </c>
      <c r="L658" s="3"/>
    </row>
    <row r="659" spans="1:16" x14ac:dyDescent="0.3">
      <c r="A659" s="2" t="s">
        <v>3065</v>
      </c>
      <c r="B659" s="1">
        <v>20528</v>
      </c>
      <c r="C659" s="1">
        <v>0</v>
      </c>
      <c r="D659" s="1">
        <v>1</v>
      </c>
      <c r="E659" s="34">
        <f>(B659-MAX(B$42:B659))/MAX(B$42:B659)</f>
        <v>-0.12698817725610276</v>
      </c>
      <c r="F659" s="49">
        <v>-251.7</v>
      </c>
      <c r="G659" s="4" t="str">
        <f>IF(F659&lt;=H$1, "침체", IF(F659&gt;=G$1, "과열", ""))</f>
        <v>침체</v>
      </c>
      <c r="H659" s="3">
        <f t="shared" si="42"/>
        <v>-155.56</v>
      </c>
      <c r="I659" s="14">
        <v>1</v>
      </c>
      <c r="J659" s="46">
        <f t="shared" si="39"/>
        <v>1105484.1652346926</v>
      </c>
      <c r="K659" s="35">
        <f>(J659-MAX(J$42:J659))/MAX(J$42:J659)</f>
        <v>-1.4222009899512439E-2</v>
      </c>
      <c r="L659" s="3"/>
    </row>
    <row r="660" spans="1:16" x14ac:dyDescent="0.3">
      <c r="A660" s="2" t="s">
        <v>3064</v>
      </c>
      <c r="B660" s="1">
        <v>20344</v>
      </c>
      <c r="C660" s="1">
        <v>0</v>
      </c>
      <c r="D660" s="1">
        <v>1</v>
      </c>
      <c r="E660" s="34">
        <f>(B660-MAX(B$42:B660))/MAX(B$42:B660)</f>
        <v>-0.13481330271327718</v>
      </c>
      <c r="F660" s="49">
        <v>-241.54</v>
      </c>
      <c r="G660" s="4" t="str">
        <f>IF(F660&lt;=H$1, "침체", IF(F660&gt;=G$1, "과열", ""))</f>
        <v>침체</v>
      </c>
      <c r="H660" s="8">
        <f t="shared" si="42"/>
        <v>10.159999999999997</v>
      </c>
      <c r="I660" s="13">
        <f>1-$I$1</f>
        <v>0.99985000000000002</v>
      </c>
      <c r="J660" s="17">
        <f t="shared" si="39"/>
        <v>1105318.3426099075</v>
      </c>
      <c r="K660" s="36">
        <f>(J660-MAX(J$42:J660))/MAX(J$42:J660)</f>
        <v>-1.4369876598027444E-2</v>
      </c>
      <c r="L660" s="8"/>
    </row>
    <row r="661" spans="1:16" x14ac:dyDescent="0.3">
      <c r="A661" s="2" t="s">
        <v>3063</v>
      </c>
      <c r="B661" s="1">
        <v>20288</v>
      </c>
      <c r="C661" s="1">
        <v>0</v>
      </c>
      <c r="D661" s="1">
        <v>1</v>
      </c>
      <c r="E661" s="34">
        <f>(B661-MAX(B$42:B661))/MAX(B$42:B661)</f>
        <v>-0.13719486263502595</v>
      </c>
      <c r="F661" s="49">
        <v>-162.77000000000001</v>
      </c>
      <c r="G661" s="4" t="str">
        <f>IF(F661&lt;=H$1, "침체", IF(F661&gt;=G$1, "과열", ""))</f>
        <v>침체</v>
      </c>
      <c r="H661" s="3">
        <f t="shared" si="42"/>
        <v>78.769999999999982</v>
      </c>
      <c r="I661" s="16">
        <f t="shared" ref="I661:I670" si="43">B661/B660</f>
        <v>0.99724734565473849</v>
      </c>
      <c r="J661" s="46">
        <f t="shared" si="39"/>
        <v>1102275.7832712252</v>
      </c>
      <c r="K661" s="35">
        <f>(J661-MAX(J$42:J661))/MAX(J$42:J661)</f>
        <v>-1.7082975640030449E-2</v>
      </c>
      <c r="L661" s="3"/>
    </row>
    <row r="662" spans="1:16" x14ac:dyDescent="0.3">
      <c r="A662" s="2" t="s">
        <v>3062</v>
      </c>
      <c r="B662" s="1">
        <v>20219</v>
      </c>
      <c r="C662" s="1">
        <v>0</v>
      </c>
      <c r="D662" s="1">
        <v>1</v>
      </c>
      <c r="E662" s="34">
        <f>(B662-MAX(B$42:B662))/MAX(B$42:B662)</f>
        <v>-0.14012928468146635</v>
      </c>
      <c r="F662" s="49">
        <v>-128.71</v>
      </c>
      <c r="G662" s="4" t="str">
        <f>IF(F662&lt;=H$1, "침체", IF(F662&gt;=G$1, "과열", ""))</f>
        <v/>
      </c>
      <c r="H662" s="3">
        <f t="shared" si="42"/>
        <v>34.06</v>
      </c>
      <c r="I662" s="16">
        <f t="shared" si="43"/>
        <v>0.99659897476340698</v>
      </c>
      <c r="J662" s="46">
        <f t="shared" si="39"/>
        <v>1098526.9155146345</v>
      </c>
      <c r="K662" s="35">
        <f>(J662-MAX(J$42:J662))/MAX(J$42:J662)</f>
        <v>-2.0425901245355566E-2</v>
      </c>
      <c r="L662" s="3"/>
    </row>
    <row r="663" spans="1:16" x14ac:dyDescent="0.3">
      <c r="A663" s="2" t="s">
        <v>3061</v>
      </c>
      <c r="B663" s="1">
        <v>20428</v>
      </c>
      <c r="C663" s="1">
        <v>0</v>
      </c>
      <c r="D663" s="1">
        <v>1</v>
      </c>
      <c r="E663" s="34">
        <f>(B663-MAX(B$42:B663))/MAX(B$42:B663)</f>
        <v>-0.13124096283065409</v>
      </c>
      <c r="F663" s="49">
        <v>-78.52</v>
      </c>
      <c r="G663" s="4" t="str">
        <f>IF(F663&lt;=H$1, "침체", IF(F663&gt;=G$1, "과열", ""))</f>
        <v/>
      </c>
      <c r="H663" s="3">
        <f t="shared" si="42"/>
        <v>50.190000000000012</v>
      </c>
      <c r="I663" s="16">
        <f t="shared" si="43"/>
        <v>1.0103368119095899</v>
      </c>
      <c r="J663" s="46">
        <f t="shared" si="39"/>
        <v>1109882.1816179312</v>
      </c>
      <c r="K663" s="35">
        <f>(J663-MAX(J$42:J663))/MAX(J$42:J663)</f>
        <v>-1.0300228035022728E-2</v>
      </c>
      <c r="L663" s="3"/>
    </row>
    <row r="664" spans="1:16" x14ac:dyDescent="0.3">
      <c r="A664" s="2" t="s">
        <v>3060</v>
      </c>
      <c r="B664" s="1">
        <v>20560</v>
      </c>
      <c r="C664" s="1">
        <v>0</v>
      </c>
      <c r="D664" s="1">
        <v>0</v>
      </c>
      <c r="E664" s="34">
        <f>(B664-MAX(B$42:B664))/MAX(B$42:B664)</f>
        <v>-0.12562728587224631</v>
      </c>
      <c r="F664" s="49">
        <v>-32.07</v>
      </c>
      <c r="G664" s="4" t="str">
        <f>IF(F664&lt;=H$1, "침체", IF(F664&gt;=G$1, "과열", ""))</f>
        <v/>
      </c>
      <c r="H664" s="3">
        <f t="shared" si="42"/>
        <v>46.449999999999996</v>
      </c>
      <c r="I664" s="16">
        <f t="shared" si="43"/>
        <v>1.0064617192089289</v>
      </c>
      <c r="J664" s="46">
        <f t="shared" si="39"/>
        <v>1117053.9286305397</v>
      </c>
      <c r="K664" s="35">
        <f>(J664-MAX(J$42:J664))/MAX(J$42:J664)</f>
        <v>-3.9050660074441256E-3</v>
      </c>
      <c r="L664" s="3"/>
    </row>
    <row r="665" spans="1:16" x14ac:dyDescent="0.3">
      <c r="A665" s="2" t="s">
        <v>3059</v>
      </c>
      <c r="B665" s="1">
        <v>20681</v>
      </c>
      <c r="C665" s="1">
        <v>0</v>
      </c>
      <c r="D665" s="1">
        <v>0</v>
      </c>
      <c r="E665" s="34">
        <f>(B665-MAX(B$42:B665))/MAX(B$42:B665)</f>
        <v>-0.12048141532703921</v>
      </c>
      <c r="F665" s="49">
        <v>-9.2899999999999991</v>
      </c>
      <c r="G665" s="4" t="str">
        <f>IF(F665&lt;=H$1, "침체", IF(F665&gt;=G$1, "과열", ""))</f>
        <v/>
      </c>
      <c r="H665" s="3">
        <f t="shared" si="42"/>
        <v>22.78</v>
      </c>
      <c r="I665" s="16">
        <f t="shared" si="43"/>
        <v>1.0058852140077821</v>
      </c>
      <c r="J665" s="46">
        <f t="shared" si="39"/>
        <v>1123628.0300587642</v>
      </c>
      <c r="K665" s="35">
        <f>(J665-MAX(J$42:J665))/MAX(J$42:J665)</f>
        <v>0</v>
      </c>
      <c r="L665" s="3"/>
    </row>
    <row r="666" spans="1:16" x14ac:dyDescent="0.3">
      <c r="A666" s="2" t="s">
        <v>3058</v>
      </c>
      <c r="B666" s="1">
        <v>20516</v>
      </c>
      <c r="C666" s="1">
        <v>0</v>
      </c>
      <c r="D666" s="1">
        <v>0</v>
      </c>
      <c r="E666" s="34">
        <f>(B666-MAX(B$42:B666))/MAX(B$42:B666)</f>
        <v>-0.1274985115250489</v>
      </c>
      <c r="F666" s="49">
        <v>-29.89</v>
      </c>
      <c r="G666" s="4" t="str">
        <f>IF(F666&lt;=H$1, "침체", IF(F666&gt;=G$1, "과열", ""))</f>
        <v/>
      </c>
      <c r="H666" s="3">
        <f t="shared" si="42"/>
        <v>-20.6</v>
      </c>
      <c r="I666" s="16">
        <f t="shared" si="43"/>
        <v>0.99202166239543543</v>
      </c>
      <c r="J666" s="46">
        <f t="shared" si="39"/>
        <v>1114663.3462930035</v>
      </c>
      <c r="K666" s="35">
        <f>(J666-MAX(J$42:J666))/MAX(J$42:J666)</f>
        <v>-7.978337604564548E-3</v>
      </c>
      <c r="L666" s="3"/>
    </row>
    <row r="667" spans="1:16" x14ac:dyDescent="0.3">
      <c r="A667" s="2" t="s">
        <v>3057</v>
      </c>
      <c r="B667" s="1">
        <v>20424</v>
      </c>
      <c r="C667" s="1">
        <v>0</v>
      </c>
      <c r="D667" s="1">
        <v>0</v>
      </c>
      <c r="E667" s="34">
        <f>(B667-MAX(B$42:B667))/MAX(B$42:B667)</f>
        <v>-0.13141107425363613</v>
      </c>
      <c r="F667" s="49">
        <v>-80.040000000000006</v>
      </c>
      <c r="G667" s="4" t="str">
        <f>IF(F667&lt;=H$1, "침체", IF(F667&gt;=G$1, "과열", ""))</f>
        <v/>
      </c>
      <c r="H667" s="3">
        <f t="shared" si="42"/>
        <v>-50.150000000000006</v>
      </c>
      <c r="I667" s="16">
        <f t="shared" si="43"/>
        <v>0.99551569506726456</v>
      </c>
      <c r="J667" s="46">
        <f t="shared" si="39"/>
        <v>1109664.8559508824</v>
      </c>
      <c r="K667" s="35">
        <f>(J667-MAX(J$42:J667))/MAX(J$42:J667)</f>
        <v>-1.242686523862481E-2</v>
      </c>
      <c r="L667" s="3"/>
    </row>
    <row r="668" spans="1:16" x14ac:dyDescent="0.3">
      <c r="A668" s="2" t="s">
        <v>3056</v>
      </c>
      <c r="B668" s="1">
        <v>20260</v>
      </c>
      <c r="C668" s="1">
        <v>0</v>
      </c>
      <c r="D668" s="1">
        <v>0</v>
      </c>
      <c r="E668" s="34">
        <f>(B668-MAX(B$42:B668))/MAX(B$42:B668)</f>
        <v>-0.1383856425959003</v>
      </c>
      <c r="F668" s="49">
        <v>-70.760000000000005</v>
      </c>
      <c r="G668" s="4" t="str">
        <f>IF(F668&lt;=H$1, "침체", IF(F668&gt;=G$1, "과열", ""))</f>
        <v/>
      </c>
      <c r="H668" s="3">
        <f t="shared" si="42"/>
        <v>9.2800000000000011</v>
      </c>
      <c r="I668" s="16">
        <f t="shared" si="43"/>
        <v>0.99197023110066584</v>
      </c>
      <c r="J668" s="46">
        <f t="shared" si="39"/>
        <v>1100754.503601884</v>
      </c>
      <c r="K668" s="35">
        <f>(J668-MAX(J$42:J668))/MAX(J$42:J668)</f>
        <v>-2.0356849281949557E-2</v>
      </c>
      <c r="L668" s="3"/>
    </row>
    <row r="669" spans="1:16" x14ac:dyDescent="0.3">
      <c r="A669" s="2" t="s">
        <v>3055</v>
      </c>
      <c r="B669" s="1">
        <v>20087</v>
      </c>
      <c r="C669" s="1">
        <v>0</v>
      </c>
      <c r="D669" s="1">
        <v>1</v>
      </c>
      <c r="E669" s="34">
        <f>(B669-MAX(B$42:B669))/MAX(B$42:B669)</f>
        <v>-0.14574296163987413</v>
      </c>
      <c r="F669" s="49">
        <v>-130.47999999999999</v>
      </c>
      <c r="G669" s="4" t="str">
        <f>IF(F669&lt;=H$1, "침체", IF(F669&gt;=G$1, "과열", ""))</f>
        <v/>
      </c>
      <c r="H669" s="3">
        <f t="shared" si="42"/>
        <v>-59.719999999999985</v>
      </c>
      <c r="I669" s="16">
        <f t="shared" si="43"/>
        <v>0.99146100691016781</v>
      </c>
      <c r="J669" s="46">
        <f t="shared" si="39"/>
        <v>1091355.1685020258</v>
      </c>
      <c r="K669" s="35">
        <f>(J669-MAX(J$42:J669))/MAX(J$42:J669)</f>
        <v>-2.87220153764325E-2</v>
      </c>
      <c r="L669" s="3"/>
    </row>
    <row r="670" spans="1:16" x14ac:dyDescent="0.3">
      <c r="A670" s="2" t="s">
        <v>3054</v>
      </c>
      <c r="B670" s="1">
        <v>20215</v>
      </c>
      <c r="C670" s="1">
        <v>0</v>
      </c>
      <c r="D670" s="1">
        <v>0</v>
      </c>
      <c r="E670" s="34">
        <f>(B670-MAX(B$42:B670))/MAX(B$42:B670)</f>
        <v>-0.14029939610444842</v>
      </c>
      <c r="F670" s="49">
        <v>-113.04</v>
      </c>
      <c r="G670" s="4" t="str">
        <f>IF(F670&lt;=H$1, "침체", IF(F670&gt;=G$1, "과열", ""))</f>
        <v/>
      </c>
      <c r="H670" s="3">
        <f t="shared" si="42"/>
        <v>17.439999999999984</v>
      </c>
      <c r="I670" s="16">
        <f t="shared" si="43"/>
        <v>1.0063722805794793</v>
      </c>
      <c r="J670" s="46">
        <f t="shared" si="39"/>
        <v>1098309.5898475854</v>
      </c>
      <c r="K670" s="35">
        <f>(J670-MAX(J$42:J670))/MAX(J$42:J670)</f>
        <v>-2.2532759537740098E-2</v>
      </c>
      <c r="L670" s="3"/>
    </row>
    <row r="671" spans="1:16" x14ac:dyDescent="0.3">
      <c r="A671" s="2" t="s">
        <v>3053</v>
      </c>
      <c r="B671" s="1">
        <v>19866</v>
      </c>
      <c r="C671" s="1">
        <v>0</v>
      </c>
      <c r="D671" s="1">
        <v>1</v>
      </c>
      <c r="E671" s="34">
        <f>(B671-MAX(B$42:B671))/MAX(B$42:B671)</f>
        <v>-0.15514161775963256</v>
      </c>
      <c r="F671" s="49">
        <v>-160.03</v>
      </c>
      <c r="G671" s="4" t="str">
        <f>IF(F671&lt;=H$1, "침체", IF(F671&gt;=G$1, "과열", ""))</f>
        <v>침체</v>
      </c>
      <c r="H671" s="8">
        <f t="shared" si="42"/>
        <v>-46.989999999999995</v>
      </c>
      <c r="I671" s="13">
        <f>B671/B670-$I$1-$J$1</f>
        <v>0.98008559238189474</v>
      </c>
      <c r="J671" s="17">
        <f t="shared" si="39"/>
        <v>1076437.4049844865</v>
      </c>
      <c r="K671" s="36">
        <f>(J671-MAX(J$42:J671))/MAX(J$42:J671)</f>
        <v>-4.1998440597650122E-2</v>
      </c>
      <c r="L671" s="13">
        <f>J671/J659-1</f>
        <v>-2.6275148178209751E-2</v>
      </c>
      <c r="M671" s="4" t="str">
        <f>IF(L671&gt;=0, "Win", "Lose")</f>
        <v>Lose</v>
      </c>
      <c r="N671" s="16">
        <f>J671/$L$1-1</f>
        <v>7.6437404984486479E-2</v>
      </c>
      <c r="O671" s="16">
        <f>(B671-(B671*($I$1+$J$1+$I$1)))/B$42-1</f>
        <v>0.12667776829892508</v>
      </c>
      <c r="P671" s="3" t="s">
        <v>3726</v>
      </c>
    </row>
    <row r="672" spans="1:16" x14ac:dyDescent="0.3">
      <c r="A672" s="2" t="s">
        <v>3052</v>
      </c>
      <c r="B672" s="1">
        <v>19919</v>
      </c>
      <c r="C672" s="1">
        <v>0</v>
      </c>
      <c r="D672" s="1">
        <v>1</v>
      </c>
      <c r="E672" s="34">
        <f>(B672-MAX(B$42:B672))/MAX(B$42:B672)</f>
        <v>-0.15288764140512034</v>
      </c>
      <c r="F672" s="49">
        <v>-135.47</v>
      </c>
      <c r="G672" s="4" t="str">
        <f>IF(F672&lt;=H$1, "침체", IF(F672&gt;=G$1, "과열", ""))</f>
        <v/>
      </c>
      <c r="H672" s="8">
        <f t="shared" si="42"/>
        <v>24.560000000000002</v>
      </c>
      <c r="I672" s="13">
        <f>1-$I$1</f>
        <v>0.99985000000000002</v>
      </c>
      <c r="J672" s="17">
        <f t="shared" si="39"/>
        <v>1076275.9393737388</v>
      </c>
      <c r="K672" s="36">
        <f>(J672-MAX(J$42:J672))/MAX(J$42:J672)</f>
        <v>-4.2142140831560489E-2</v>
      </c>
      <c r="L672" s="8"/>
    </row>
    <row r="673" spans="1:16" x14ac:dyDescent="0.3">
      <c r="A673" s="2" t="s">
        <v>3051</v>
      </c>
      <c r="B673" s="1">
        <v>19963</v>
      </c>
      <c r="C673" s="1">
        <v>0</v>
      </c>
      <c r="D673" s="1">
        <v>1</v>
      </c>
      <c r="E673" s="34">
        <f>(B673-MAX(B$42:B673))/MAX(B$42:B673)</f>
        <v>-0.15101641575231778</v>
      </c>
      <c r="F673" s="49">
        <v>-85.83</v>
      </c>
      <c r="G673" s="4" t="str">
        <f>IF(F673&lt;=H$1, "침체", IF(F673&gt;=G$1, "과열", ""))</f>
        <v/>
      </c>
      <c r="H673" s="3">
        <f t="shared" si="42"/>
        <v>49.64</v>
      </c>
      <c r="I673" s="16">
        <f t="shared" ref="I673:I679" si="44">B673/B672</f>
        <v>1.0022089462322405</v>
      </c>
      <c r="J673" s="46">
        <f t="shared" si="39"/>
        <v>1078653.3750548696</v>
      </c>
      <c r="K673" s="35">
        <f>(J673-MAX(J$42:J673))/MAX(J$42:J673)</f>
        <v>-4.0026284322528402E-2</v>
      </c>
      <c r="L673" s="3"/>
    </row>
    <row r="674" spans="1:16" x14ac:dyDescent="0.3">
      <c r="A674" s="2" t="s">
        <v>3050</v>
      </c>
      <c r="B674" s="1">
        <v>20135</v>
      </c>
      <c r="C674" s="1">
        <v>0</v>
      </c>
      <c r="D674" s="1">
        <v>0</v>
      </c>
      <c r="E674" s="34">
        <f>(B674-MAX(B$42:B674))/MAX(B$42:B674)</f>
        <v>-0.14370162456408947</v>
      </c>
      <c r="F674" s="49">
        <v>-45.08</v>
      </c>
      <c r="G674" s="4" t="str">
        <f>IF(F674&lt;=H$1, "침체", IF(F674&gt;=G$1, "과열", ""))</f>
        <v/>
      </c>
      <c r="H674" s="3">
        <f t="shared" si="42"/>
        <v>40.75</v>
      </c>
      <c r="I674" s="16">
        <f t="shared" si="44"/>
        <v>1.0086159394880529</v>
      </c>
      <c r="J674" s="46">
        <f t="shared" si="39"/>
        <v>1087946.9872629263</v>
      </c>
      <c r="K674" s="35">
        <f>(J674-MAX(J$42:J674))/MAX(J$42:J674)</f>
        <v>-3.1755208878130062E-2</v>
      </c>
      <c r="L674" s="3"/>
    </row>
    <row r="675" spans="1:16" x14ac:dyDescent="0.3">
      <c r="A675" s="2" t="s">
        <v>3049</v>
      </c>
      <c r="B675" s="1">
        <v>19927</v>
      </c>
      <c r="C675" s="1">
        <v>0</v>
      </c>
      <c r="D675" s="1">
        <v>1</v>
      </c>
      <c r="E675" s="34">
        <f>(B675-MAX(B$42:B675))/MAX(B$42:B675)</f>
        <v>-0.15254741855915624</v>
      </c>
      <c r="F675" s="49">
        <v>-93.34</v>
      </c>
      <c r="G675" s="4" t="str">
        <f>IF(F675&lt;=H$1, "침체", IF(F675&gt;=G$1, "과열", ""))</f>
        <v/>
      </c>
      <c r="H675" s="3">
        <f t="shared" si="42"/>
        <v>-48.260000000000005</v>
      </c>
      <c r="I675" s="16">
        <f t="shared" si="44"/>
        <v>0.98966972932704245</v>
      </c>
      <c r="J675" s="46">
        <f t="shared" si="39"/>
        <v>1076708.2004066715</v>
      </c>
      <c r="K675" s="35">
        <f>(J675-MAX(J$42:J675))/MAX(J$42:J675)</f>
        <v>-4.1757439648100282E-2</v>
      </c>
      <c r="L675" s="3"/>
    </row>
    <row r="676" spans="1:16" x14ac:dyDescent="0.3">
      <c r="A676" s="2" t="s">
        <v>3048</v>
      </c>
      <c r="B676" s="1">
        <v>20163</v>
      </c>
      <c r="C676" s="1">
        <v>0</v>
      </c>
      <c r="D676" s="1">
        <v>0</v>
      </c>
      <c r="E676" s="34">
        <f>(B676-MAX(B$42:B676))/MAX(B$42:B676)</f>
        <v>-0.14251084460321511</v>
      </c>
      <c r="F676" s="49">
        <v>-14.95</v>
      </c>
      <c r="G676" s="4" t="str">
        <f>IF(F676&lt;=H$1, "침체", IF(F676&gt;=G$1, "과열", ""))</f>
        <v/>
      </c>
      <c r="H676" s="3">
        <f t="shared" si="42"/>
        <v>78.39</v>
      </c>
      <c r="I676" s="16">
        <f t="shared" si="44"/>
        <v>1.011843227781402</v>
      </c>
      <c r="J676" s="46">
        <f t="shared" si="39"/>
        <v>1089459.9008781912</v>
      </c>
      <c r="K676" s="35">
        <f>(J676-MAX(J$42:J676))/MAX(J$42:J676)</f>
        <v>-3.0408754736018808E-2</v>
      </c>
      <c r="L676" s="3"/>
    </row>
    <row r="677" spans="1:16" x14ac:dyDescent="0.3">
      <c r="A677" s="2" t="s">
        <v>3047</v>
      </c>
      <c r="B677" s="1">
        <v>20059</v>
      </c>
      <c r="C677" s="1">
        <v>0</v>
      </c>
      <c r="D677" s="1">
        <v>0</v>
      </c>
      <c r="E677" s="34">
        <f>(B677-MAX(B$42:B677))/MAX(B$42:B677)</f>
        <v>-0.14693374160074849</v>
      </c>
      <c r="F677" s="49">
        <v>-38.869999999999997</v>
      </c>
      <c r="G677" s="4" t="str">
        <f>IF(F677&lt;=H$1, "침체", IF(F677&gt;=G$1, "과열", ""))</f>
        <v/>
      </c>
      <c r="H677" s="3">
        <f t="shared" si="42"/>
        <v>-23.919999999999998</v>
      </c>
      <c r="I677" s="16">
        <f t="shared" si="44"/>
        <v>0.99484203739522892</v>
      </c>
      <c r="J677" s="46">
        <f t="shared" si="39"/>
        <v>1083840.5074500639</v>
      </c>
      <c r="K677" s="35">
        <f>(J677-MAX(J$42:J677))/MAX(J$42:J677)</f>
        <v>-3.5409870121003814E-2</v>
      </c>
      <c r="L677" s="3"/>
    </row>
    <row r="678" spans="1:16" x14ac:dyDescent="0.3">
      <c r="A678" s="2" t="s">
        <v>3046</v>
      </c>
      <c r="B678" s="1">
        <v>20280</v>
      </c>
      <c r="C678" s="1">
        <v>0</v>
      </c>
      <c r="D678" s="1">
        <v>0</v>
      </c>
      <c r="E678" s="34">
        <f>(B678-MAX(B$42:B678))/MAX(B$42:B678)</f>
        <v>-0.13753508548099005</v>
      </c>
      <c r="F678" s="49">
        <v>53.63</v>
      </c>
      <c r="G678" s="4" t="str">
        <f>IF(F678&lt;=H$1, "침체", IF(F678&gt;=G$1, "과열", ""))</f>
        <v/>
      </c>
      <c r="H678" s="3">
        <f t="shared" si="42"/>
        <v>92.5</v>
      </c>
      <c r="I678" s="16">
        <f t="shared" si="44"/>
        <v>1.0110174983797797</v>
      </c>
      <c r="J678" s="46">
        <f t="shared" si="39"/>
        <v>1095781.7184848348</v>
      </c>
      <c r="K678" s="35">
        <f>(J678-MAX(J$42:J678))/MAX(J$42:J678)</f>
        <v>-2.4782499927910363E-2</v>
      </c>
      <c r="L678" s="3"/>
    </row>
    <row r="679" spans="1:16" x14ac:dyDescent="0.3">
      <c r="A679" s="2" t="s">
        <v>3045</v>
      </c>
      <c r="B679" s="1">
        <v>20388</v>
      </c>
      <c r="C679" s="1">
        <v>0</v>
      </c>
      <c r="D679" s="1">
        <v>0</v>
      </c>
      <c r="E679" s="34">
        <f>(B679-MAX(B$42:B679))/MAX(B$42:B679)</f>
        <v>-0.13294207706047462</v>
      </c>
      <c r="F679" s="49">
        <v>116.26</v>
      </c>
      <c r="G679" s="4" t="str">
        <f>IF(F679&lt;=H$1, "침체", IF(F679&gt;=G$1, "과열", ""))</f>
        <v>과열</v>
      </c>
      <c r="H679" s="3">
        <f t="shared" si="42"/>
        <v>62.63</v>
      </c>
      <c r="I679" s="16">
        <f t="shared" si="44"/>
        <v>1.0053254437869823</v>
      </c>
      <c r="J679" s="46">
        <f t="shared" si="39"/>
        <v>1101617.2424294285</v>
      </c>
      <c r="K679" s="35">
        <f>(J679-MAX(J$42:J679))/MAX(J$42:J679)</f>
        <v>-1.9589033951195149E-2</v>
      </c>
      <c r="L679" s="3"/>
    </row>
    <row r="680" spans="1:16" x14ac:dyDescent="0.3">
      <c r="A680" s="2" t="s">
        <v>3044</v>
      </c>
      <c r="B680" s="1">
        <v>20067</v>
      </c>
      <c r="C680" s="1">
        <v>0</v>
      </c>
      <c r="D680" s="1">
        <v>0</v>
      </c>
      <c r="E680" s="34">
        <f>(B680-MAX(B$42:B680))/MAX(B$42:B680)</f>
        <v>-0.14659351875478438</v>
      </c>
      <c r="F680" s="49">
        <v>-8.74</v>
      </c>
      <c r="G680" s="4" t="str">
        <f>IF(F680&lt;=H$1, "침체", IF(F680&gt;=G$1, "과열", ""))</f>
        <v/>
      </c>
      <c r="H680" s="8">
        <f t="shared" si="42"/>
        <v>-125</v>
      </c>
      <c r="I680" s="13">
        <f>B680/B679-$I$1-$J$1</f>
        <v>0.98160544437904662</v>
      </c>
      <c r="J680" s="17">
        <f t="shared" si="39"/>
        <v>1081353.4827905591</v>
      </c>
      <c r="K680" s="36">
        <f>(J680-MAX(J$42:J680))/MAX(J$42:J680)</f>
        <v>-3.7623257997572553E-2</v>
      </c>
      <c r="L680" s="13">
        <f>J680/J671-1</f>
        <v>4.5669890170190186E-3</v>
      </c>
      <c r="M680" s="4" t="str">
        <f>IF(L680&gt;=0, "Win", "Lose")</f>
        <v>Win</v>
      </c>
      <c r="N680" s="16">
        <f>J680/$L$1-1</f>
        <v>8.1353482790559095E-2</v>
      </c>
      <c r="O680" s="16">
        <f>(B680-(B680*($I$1+$J$1+$I$1)))/B$42-1</f>
        <v>0.13807725644088031</v>
      </c>
      <c r="P680" s="3" t="s">
        <v>3726</v>
      </c>
    </row>
    <row r="681" spans="1:16" x14ac:dyDescent="0.3">
      <c r="A681" s="2" t="s">
        <v>3043</v>
      </c>
      <c r="B681" s="1">
        <v>19951</v>
      </c>
      <c r="C681" s="1">
        <v>0</v>
      </c>
      <c r="D681" s="1">
        <v>0</v>
      </c>
      <c r="E681" s="34">
        <f>(B681-MAX(B$42:B681))/MAX(B$42:B681)</f>
        <v>-0.15152675002126392</v>
      </c>
      <c r="F681" s="49">
        <v>-132.78</v>
      </c>
      <c r="G681" s="4" t="str">
        <f>IF(F681&lt;=H$1, "침체", IF(F681&gt;=G$1, "과열", ""))</f>
        <v/>
      </c>
      <c r="H681" s="3">
        <f t="shared" si="42"/>
        <v>-124.04</v>
      </c>
      <c r="I681" s="14">
        <v>1</v>
      </c>
      <c r="J681" s="46">
        <f t="shared" si="39"/>
        <v>1081353.4827905591</v>
      </c>
      <c r="K681" s="35">
        <f>(J681-MAX(J$42:J681))/MAX(J$42:J681)</f>
        <v>-3.7623257997572553E-2</v>
      </c>
      <c r="L681" s="3"/>
    </row>
    <row r="682" spans="1:16" x14ac:dyDescent="0.3">
      <c r="A682" s="2" t="s">
        <v>3042</v>
      </c>
      <c r="B682" s="1">
        <v>19939</v>
      </c>
      <c r="C682" s="1">
        <v>0</v>
      </c>
      <c r="D682" s="1">
        <v>0</v>
      </c>
      <c r="E682" s="34">
        <f>(B682-MAX(B$42:B682))/MAX(B$42:B682)</f>
        <v>-0.15203708429021009</v>
      </c>
      <c r="F682" s="49">
        <v>-90.77</v>
      </c>
      <c r="G682" s="4" t="str">
        <f>IF(F682&lt;=H$1, "침체", IF(F682&gt;=G$1, "과열", ""))</f>
        <v/>
      </c>
      <c r="H682" s="3">
        <f t="shared" si="42"/>
        <v>42.010000000000005</v>
      </c>
      <c r="I682" s="14">
        <v>1</v>
      </c>
      <c r="J682" s="46">
        <f t="shared" si="39"/>
        <v>1081353.4827905591</v>
      </c>
      <c r="K682" s="35">
        <f>(J682-MAX(J$42:J682))/MAX(J$42:J682)</f>
        <v>-3.7623257997572553E-2</v>
      </c>
      <c r="L682" s="3"/>
    </row>
    <row r="683" spans="1:16" x14ac:dyDescent="0.3">
      <c r="A683" s="2" t="s">
        <v>3041</v>
      </c>
      <c r="B683" s="1">
        <v>19826</v>
      </c>
      <c r="C683" s="1">
        <v>0</v>
      </c>
      <c r="D683" s="1">
        <v>1</v>
      </c>
      <c r="E683" s="34">
        <f>(B683-MAX(B$42:B683))/MAX(B$42:B683)</f>
        <v>-0.15684273198945309</v>
      </c>
      <c r="F683" s="49">
        <v>-112.35</v>
      </c>
      <c r="G683" s="4" t="str">
        <f>IF(F683&lt;=H$1, "침체", IF(F683&gt;=G$1, "과열", ""))</f>
        <v/>
      </c>
      <c r="H683" s="3">
        <f t="shared" si="42"/>
        <v>-21.58</v>
      </c>
      <c r="I683" s="14">
        <v>1</v>
      </c>
      <c r="J683" s="46">
        <f t="shared" si="39"/>
        <v>1081353.4827905591</v>
      </c>
      <c r="K683" s="35">
        <f>(J683-MAX(J$42:J683))/MAX(J$42:J683)</f>
        <v>-3.7623257997572553E-2</v>
      </c>
      <c r="L683" s="3"/>
    </row>
    <row r="684" spans="1:16" x14ac:dyDescent="0.3">
      <c r="A684" s="2" t="s">
        <v>3040</v>
      </c>
      <c r="B684" s="1">
        <v>19911</v>
      </c>
      <c r="C684" s="1">
        <v>0</v>
      </c>
      <c r="D684" s="1">
        <v>0</v>
      </c>
      <c r="E684" s="34">
        <f>(B684-MAX(B$42:B684))/MAX(B$42:B684)</f>
        <v>-0.15322786425108445</v>
      </c>
      <c r="F684" s="49">
        <v>-94.12</v>
      </c>
      <c r="G684" s="4" t="str">
        <f>IF(F684&lt;=H$1, "침체", IF(F684&gt;=G$1, "과열", ""))</f>
        <v/>
      </c>
      <c r="H684" s="3">
        <f t="shared" si="42"/>
        <v>18.22999999999999</v>
      </c>
      <c r="I684" s="14">
        <v>1</v>
      </c>
      <c r="J684" s="46">
        <f t="shared" ref="J684:J747" si="45">J683*I684</f>
        <v>1081353.4827905591</v>
      </c>
      <c r="K684" s="35">
        <f>(J684-MAX(J$42:J684))/MAX(J$42:J684)</f>
        <v>-3.7623257997572553E-2</v>
      </c>
      <c r="L684" s="3"/>
    </row>
    <row r="685" spans="1:16" x14ac:dyDescent="0.3">
      <c r="A685" s="2" t="s">
        <v>3039</v>
      </c>
      <c r="B685" s="1">
        <v>19662</v>
      </c>
      <c r="C685" s="1">
        <v>0</v>
      </c>
      <c r="D685" s="1">
        <v>1</v>
      </c>
      <c r="E685" s="34">
        <f>(B685-MAX(B$42:B685))/MAX(B$42:B685)</f>
        <v>-0.16381730033171726</v>
      </c>
      <c r="F685" s="49">
        <v>-150.37</v>
      </c>
      <c r="G685" s="4" t="str">
        <f>IF(F685&lt;=H$1, "침체", IF(F685&gt;=G$1, "과열", ""))</f>
        <v>침체</v>
      </c>
      <c r="H685" s="3">
        <f t="shared" si="42"/>
        <v>-56.25</v>
      </c>
      <c r="I685" s="14">
        <v>1</v>
      </c>
      <c r="J685" s="46">
        <f t="shared" si="45"/>
        <v>1081353.4827905591</v>
      </c>
      <c r="K685" s="35">
        <f>(J685-MAX(J$42:J685))/MAX(J$42:J685)</f>
        <v>-3.7623257997572553E-2</v>
      </c>
      <c r="L685" s="3"/>
    </row>
    <row r="686" spans="1:16" x14ac:dyDescent="0.3">
      <c r="A686" s="2" t="s">
        <v>3038</v>
      </c>
      <c r="B686" s="1">
        <v>19554</v>
      </c>
      <c r="C686" s="1">
        <v>0</v>
      </c>
      <c r="D686" s="1">
        <v>1</v>
      </c>
      <c r="E686" s="34">
        <f>(B686-MAX(B$42:B686))/MAX(B$42:B686)</f>
        <v>-0.1684103087522327</v>
      </c>
      <c r="F686" s="49">
        <v>-141.41</v>
      </c>
      <c r="G686" s="4" t="str">
        <f>IF(F686&lt;=H$1, "침체", IF(F686&gt;=G$1, "과열", ""))</f>
        <v/>
      </c>
      <c r="H686" s="8">
        <f t="shared" si="42"/>
        <v>8.960000000000008</v>
      </c>
      <c r="I686" s="13">
        <f>1-$I$1</f>
        <v>0.99985000000000002</v>
      </c>
      <c r="J686" s="17">
        <f t="shared" si="45"/>
        <v>1081191.2797681405</v>
      </c>
      <c r="K686" s="36">
        <f>(J686-MAX(J$42:J686))/MAX(J$42:J686)</f>
        <v>-3.7767614508872879E-2</v>
      </c>
      <c r="L686" s="8"/>
    </row>
    <row r="687" spans="1:16" x14ac:dyDescent="0.3">
      <c r="A687" s="2" t="s">
        <v>3037</v>
      </c>
      <c r="B687" s="1">
        <v>19762</v>
      </c>
      <c r="C687" s="1">
        <v>0</v>
      </c>
      <c r="D687" s="1">
        <v>0</v>
      </c>
      <c r="E687" s="34">
        <f>(B687-MAX(B$42:B687))/MAX(B$42:B687)</f>
        <v>-0.15956451475716593</v>
      </c>
      <c r="F687" s="49">
        <v>-69.92</v>
      </c>
      <c r="G687" s="4" t="str">
        <f>IF(F687&lt;=H$1, "침체", IF(F687&gt;=G$1, "과열", ""))</f>
        <v/>
      </c>
      <c r="H687" s="3">
        <f t="shared" si="42"/>
        <v>71.489999999999995</v>
      </c>
      <c r="I687" s="16">
        <f t="shared" ref="I687:I693" si="46">B687/B686</f>
        <v>1.0106372097780505</v>
      </c>
      <c r="J687" s="46">
        <f t="shared" si="45"/>
        <v>1092692.1382212332</v>
      </c>
      <c r="K687" s="35">
        <f>(J687-MAX(J$42:J687))/MAX(J$42:J687)</f>
        <v>-2.7532146769169773E-2</v>
      </c>
      <c r="L687" s="3"/>
    </row>
    <row r="688" spans="1:16" x14ac:dyDescent="0.3">
      <c r="A688" s="2" t="s">
        <v>3036</v>
      </c>
      <c r="B688" s="1">
        <v>19923</v>
      </c>
      <c r="C688" s="1">
        <v>0</v>
      </c>
      <c r="D688" s="1">
        <v>0</v>
      </c>
      <c r="E688" s="34">
        <f>(B688-MAX(B$42:B688))/MAX(B$42:B688)</f>
        <v>-0.15271752998213831</v>
      </c>
      <c r="F688" s="49">
        <v>-8.27</v>
      </c>
      <c r="G688" s="4" t="str">
        <f>IF(F688&lt;=H$1, "침체", IF(F688&gt;=G$1, "과열", ""))</f>
        <v/>
      </c>
      <c r="H688" s="3">
        <f t="shared" si="42"/>
        <v>61.650000000000006</v>
      </c>
      <c r="I688" s="16">
        <f t="shared" si="46"/>
        <v>1.0081469486894039</v>
      </c>
      <c r="J688" s="46">
        <f t="shared" si="45"/>
        <v>1101594.2450046365</v>
      </c>
      <c r="K688" s="35">
        <f>(J688-MAX(J$42:J688))/MAX(J$42:J688)</f>
        <v>-1.9609501066803529E-2</v>
      </c>
      <c r="L688" s="3"/>
    </row>
    <row r="689" spans="1:16" x14ac:dyDescent="0.3">
      <c r="A689" s="2" t="s">
        <v>3035</v>
      </c>
      <c r="B689" s="1">
        <v>19862</v>
      </c>
      <c r="C689" s="1">
        <v>0</v>
      </c>
      <c r="D689" s="1">
        <v>0</v>
      </c>
      <c r="E689" s="34">
        <f>(B689-MAX(B$42:B689))/MAX(B$42:B689)</f>
        <v>-0.1553117291826146</v>
      </c>
      <c r="F689" s="49">
        <v>-17.02</v>
      </c>
      <c r="G689" s="4" t="str">
        <f>IF(F689&lt;=H$1, "침체", IF(F689&gt;=G$1, "과열", ""))</f>
        <v/>
      </c>
      <c r="H689" s="3">
        <f t="shared" si="42"/>
        <v>-8.75</v>
      </c>
      <c r="I689" s="16">
        <f t="shared" si="46"/>
        <v>0.99693821211664913</v>
      </c>
      <c r="J689" s="46">
        <f t="shared" si="45"/>
        <v>1098221.3970929121</v>
      </c>
      <c r="K689" s="35">
        <f>(J689-MAX(J$42:J689))/MAX(J$42:J689)</f>
        <v>-2.2611248817389604E-2</v>
      </c>
      <c r="L689" s="3"/>
    </row>
    <row r="690" spans="1:16" x14ac:dyDescent="0.3">
      <c r="A690" s="2" t="s">
        <v>3034</v>
      </c>
      <c r="B690" s="1">
        <v>20059</v>
      </c>
      <c r="C690" s="1">
        <v>0</v>
      </c>
      <c r="D690" s="1">
        <v>0</v>
      </c>
      <c r="E690" s="34">
        <f>(B690-MAX(B$42:B690))/MAX(B$42:B690)</f>
        <v>-0.14693374160074849</v>
      </c>
      <c r="F690" s="49">
        <v>66.59</v>
      </c>
      <c r="G690" s="4" t="str">
        <f>IF(F690&lt;=H$1, "침체", IF(F690&gt;=G$1, "과열", ""))</f>
        <v/>
      </c>
      <c r="H690" s="3">
        <f t="shared" si="42"/>
        <v>83.61</v>
      </c>
      <c r="I690" s="16">
        <f t="shared" si="46"/>
        <v>1.009918437216796</v>
      </c>
      <c r="J690" s="46">
        <f t="shared" si="45"/>
        <v>1109114.0370701202</v>
      </c>
      <c r="K690" s="35">
        <f>(J690-MAX(J$42:J690))/MAX(J$42:J690)</f>
        <v>-1.2917079852382175E-2</v>
      </c>
      <c r="L690" s="3"/>
    </row>
    <row r="691" spans="1:16" x14ac:dyDescent="0.3">
      <c r="A691" s="2" t="s">
        <v>3033</v>
      </c>
      <c r="B691" s="1">
        <v>20203</v>
      </c>
      <c r="C691" s="1">
        <v>0</v>
      </c>
      <c r="D691" s="1">
        <v>0</v>
      </c>
      <c r="E691" s="34">
        <f>(B691-MAX(B$42:B691))/MAX(B$42:B691)</f>
        <v>-0.14080973037339459</v>
      </c>
      <c r="F691" s="49">
        <v>143.21</v>
      </c>
      <c r="G691" s="4" t="str">
        <f>IF(F691&lt;=H$1, "침체", IF(F691&gt;=G$1, "과열", ""))</f>
        <v>과열</v>
      </c>
      <c r="H691" s="3">
        <f t="shared" si="42"/>
        <v>76.62</v>
      </c>
      <c r="I691" s="16">
        <f t="shared" si="46"/>
        <v>1.0071788224737026</v>
      </c>
      <c r="J691" s="46">
        <f t="shared" si="45"/>
        <v>1117076.1698453382</v>
      </c>
      <c r="K691" s="35">
        <f>(J691-MAX(J$42:J691))/MAX(J$42:J691)</f>
        <v>-5.8309868018184708E-3</v>
      </c>
      <c r="L691" s="3"/>
    </row>
    <row r="692" spans="1:16" x14ac:dyDescent="0.3">
      <c r="A692" s="2" t="s">
        <v>3032</v>
      </c>
      <c r="B692" s="1">
        <v>20171</v>
      </c>
      <c r="C692" s="1">
        <v>0</v>
      </c>
      <c r="D692" s="1">
        <v>0</v>
      </c>
      <c r="E692" s="34">
        <f>(B692-MAX(B$42:B692))/MAX(B$42:B692)</f>
        <v>-0.14217062175725101</v>
      </c>
      <c r="F692" s="49">
        <v>154.51</v>
      </c>
      <c r="G692" s="4" t="str">
        <f>IF(F692&lt;=H$1, "침체", IF(F692&gt;=G$1, "과열", ""))</f>
        <v>과열</v>
      </c>
      <c r="H692" s="3">
        <f t="shared" si="42"/>
        <v>11.299999999999983</v>
      </c>
      <c r="I692" s="16">
        <f t="shared" si="46"/>
        <v>0.99841607682027422</v>
      </c>
      <c r="J692" s="46">
        <f t="shared" si="45"/>
        <v>1115306.8070064008</v>
      </c>
      <c r="K692" s="35">
        <f>(J692-MAX(J$42:J692))/MAX(J$42:J692)</f>
        <v>-7.4056741463882749E-3</v>
      </c>
      <c r="L692" s="3"/>
    </row>
    <row r="693" spans="1:16" x14ac:dyDescent="0.3">
      <c r="A693" s="2" t="s">
        <v>3031</v>
      </c>
      <c r="B693" s="1">
        <v>20372</v>
      </c>
      <c r="C693" s="1">
        <v>0</v>
      </c>
      <c r="D693" s="1">
        <v>0</v>
      </c>
      <c r="E693" s="34">
        <f>(B693-MAX(B$42:B693))/MAX(B$42:B693)</f>
        <v>-0.13362252275240283</v>
      </c>
      <c r="F693" s="49">
        <v>168.03</v>
      </c>
      <c r="G693" s="4" t="str">
        <f>IF(F693&lt;=H$1, "침체", IF(F693&gt;=G$1, "과열", ""))</f>
        <v>과열</v>
      </c>
      <c r="H693" s="3">
        <f t="shared" si="42"/>
        <v>13.52000000000001</v>
      </c>
      <c r="I693" s="16">
        <f t="shared" si="46"/>
        <v>1.0099648009518616</v>
      </c>
      <c r="J693" s="46">
        <f t="shared" si="45"/>
        <v>1126420.6173384758</v>
      </c>
      <c r="K693" s="35">
        <f>(J693-MAX(J$42:J693))/MAX(J$42:J693)</f>
        <v>0</v>
      </c>
      <c r="L693" s="3"/>
    </row>
    <row r="694" spans="1:16" x14ac:dyDescent="0.3">
      <c r="A694" s="2" t="s">
        <v>3030</v>
      </c>
      <c r="B694" s="1">
        <v>20256</v>
      </c>
      <c r="C694" s="1">
        <v>0</v>
      </c>
      <c r="D694" s="1">
        <v>0</v>
      </c>
      <c r="E694" s="34">
        <f>(B694-MAX(B$42:B694))/MAX(B$42:B694)</f>
        <v>-0.13855575401888237</v>
      </c>
      <c r="F694" s="49">
        <v>95.15</v>
      </c>
      <c r="G694" s="4" t="str">
        <f>IF(F694&lt;=H$1, "침체", IF(F694&gt;=G$1, "과열", ""))</f>
        <v>과열</v>
      </c>
      <c r="H694" s="8">
        <f t="shared" si="42"/>
        <v>-72.88</v>
      </c>
      <c r="I694" s="13">
        <f>B694/B693-$I$1-$J$1</f>
        <v>0.99165591007264875</v>
      </c>
      <c r="J694" s="17">
        <f t="shared" si="45"/>
        <v>1117021.662411381</v>
      </c>
      <c r="K694" s="36">
        <f>(J694-MAX(J$42:J694))/MAX(J$42:J694)</f>
        <v>-8.3440899273512451E-3</v>
      </c>
      <c r="L694" s="13">
        <f>J694/J685-1</f>
        <v>3.2984754928403248E-2</v>
      </c>
      <c r="M694" s="4" t="str">
        <f>IF(L694&gt;=0, "Win", "Lose")</f>
        <v>Win</v>
      </c>
      <c r="N694" s="16">
        <f>J694/$L$1-1</f>
        <v>0.11702166241138112</v>
      </c>
      <c r="O694" s="16">
        <f>(B694-(B694*($I$1+$J$1+$I$1)))/B$42-1</f>
        <v>0.14879617812659962</v>
      </c>
      <c r="P694" s="3" t="s">
        <v>3726</v>
      </c>
    </row>
    <row r="695" spans="1:16" x14ac:dyDescent="0.3">
      <c r="A695" s="2" t="s">
        <v>3029</v>
      </c>
      <c r="B695" s="1">
        <v>20472</v>
      </c>
      <c r="C695" s="1">
        <v>0</v>
      </c>
      <c r="D695" s="1">
        <v>0</v>
      </c>
      <c r="E695" s="34">
        <f>(B695-MAX(B$42:B695))/MAX(B$42:B695)</f>
        <v>-0.1293697371778515</v>
      </c>
      <c r="F695" s="49">
        <v>126.38</v>
      </c>
      <c r="G695" s="4" t="str">
        <f>IF(F695&lt;=H$1, "침체", IF(F695&gt;=G$1, "과열", ""))</f>
        <v>과열</v>
      </c>
      <c r="H695" s="3">
        <f t="shared" si="42"/>
        <v>31.22999999999999</v>
      </c>
      <c r="I695" s="14">
        <v>1</v>
      </c>
      <c r="J695" s="46">
        <f t="shared" si="45"/>
        <v>1117021.662411381</v>
      </c>
      <c r="K695" s="35">
        <f>(J695-MAX(J$42:J695))/MAX(J$42:J695)</f>
        <v>-8.3440899273512451E-3</v>
      </c>
      <c r="L695" s="3"/>
    </row>
    <row r="696" spans="1:16" x14ac:dyDescent="0.3">
      <c r="A696" s="2" t="s">
        <v>3028</v>
      </c>
      <c r="B696" s="1">
        <v>20500</v>
      </c>
      <c r="C696" s="1">
        <v>0</v>
      </c>
      <c r="D696" s="1">
        <v>0</v>
      </c>
      <c r="E696" s="34">
        <f>(B696-MAX(B$42:B696))/MAX(B$42:B696)</f>
        <v>-0.12817895721697711</v>
      </c>
      <c r="F696" s="49">
        <v>118.42</v>
      </c>
      <c r="G696" s="4" t="str">
        <f>IF(F696&lt;=H$1, "침체", IF(F696&gt;=G$1, "과열", ""))</f>
        <v>과열</v>
      </c>
      <c r="H696" s="3">
        <f t="shared" si="42"/>
        <v>-7.9599999999999937</v>
      </c>
      <c r="I696" s="14">
        <v>1</v>
      </c>
      <c r="J696" s="46">
        <f t="shared" si="45"/>
        <v>1117021.662411381</v>
      </c>
      <c r="K696" s="35">
        <f>(J696-MAX(J$42:J696))/MAX(J$42:J696)</f>
        <v>-8.3440899273512451E-3</v>
      </c>
      <c r="L696" s="3"/>
    </row>
    <row r="697" spans="1:16" x14ac:dyDescent="0.3">
      <c r="A697" s="2" t="s">
        <v>3027</v>
      </c>
      <c r="B697" s="1">
        <v>20528</v>
      </c>
      <c r="C697" s="1">
        <v>0</v>
      </c>
      <c r="D697" s="1">
        <v>0</v>
      </c>
      <c r="E697" s="34">
        <f>(B697-MAX(B$42:B697))/MAX(B$42:B697)</f>
        <v>-0.12698817725610276</v>
      </c>
      <c r="F697" s="49">
        <v>111.18</v>
      </c>
      <c r="G697" s="4" t="str">
        <f>IF(F697&lt;=H$1, "침체", IF(F697&gt;=G$1, "과열", ""))</f>
        <v>과열</v>
      </c>
      <c r="H697" s="3">
        <f t="shared" si="42"/>
        <v>-7.2399999999999949</v>
      </c>
      <c r="I697" s="14">
        <v>1</v>
      </c>
      <c r="J697" s="46">
        <f t="shared" si="45"/>
        <v>1117021.662411381</v>
      </c>
      <c r="K697" s="35">
        <f>(J697-MAX(J$42:J697))/MAX(J$42:J697)</f>
        <v>-8.3440899273512451E-3</v>
      </c>
      <c r="L697" s="3"/>
    </row>
    <row r="698" spans="1:16" x14ac:dyDescent="0.3">
      <c r="A698" s="2" t="s">
        <v>3026</v>
      </c>
      <c r="B698" s="1">
        <v>20472</v>
      </c>
      <c r="C698" s="1">
        <v>0</v>
      </c>
      <c r="D698" s="1">
        <v>0</v>
      </c>
      <c r="E698" s="34">
        <f>(B698-MAX(B$42:B698))/MAX(B$42:B698)</f>
        <v>-0.1293697371778515</v>
      </c>
      <c r="F698" s="49">
        <v>77.23</v>
      </c>
      <c r="G698" s="4" t="str">
        <f>IF(F698&lt;=H$1, "침체", IF(F698&gt;=G$1, "과열", ""))</f>
        <v/>
      </c>
      <c r="H698" s="3">
        <f t="shared" si="42"/>
        <v>-33.950000000000003</v>
      </c>
      <c r="I698" s="14">
        <v>1</v>
      </c>
      <c r="J698" s="46">
        <f t="shared" si="45"/>
        <v>1117021.662411381</v>
      </c>
      <c r="K698" s="35">
        <f>(J698-MAX(J$42:J698))/MAX(J$42:J698)</f>
        <v>-8.3440899273512451E-3</v>
      </c>
      <c r="L698" s="3"/>
    </row>
    <row r="699" spans="1:16" x14ac:dyDescent="0.3">
      <c r="A699" s="2" t="s">
        <v>3025</v>
      </c>
      <c r="B699" s="1">
        <v>20613</v>
      </c>
      <c r="C699" s="1">
        <v>0</v>
      </c>
      <c r="D699" s="1">
        <v>0</v>
      </c>
      <c r="E699" s="34">
        <f>(B699-MAX(B$42:B699))/MAX(B$42:B699)</f>
        <v>-0.12337330951773412</v>
      </c>
      <c r="F699" s="49">
        <v>97.71</v>
      </c>
      <c r="G699" s="4" t="str">
        <f>IF(F699&lt;=H$1, "침체", IF(F699&gt;=G$1, "과열", ""))</f>
        <v>과열</v>
      </c>
      <c r="H699" s="3">
        <f t="shared" si="42"/>
        <v>20.47999999999999</v>
      </c>
      <c r="I699" s="14">
        <v>1</v>
      </c>
      <c r="J699" s="46">
        <f t="shared" si="45"/>
        <v>1117021.662411381</v>
      </c>
      <c r="K699" s="35">
        <f>(J699-MAX(J$42:J699))/MAX(J$42:J699)</f>
        <v>-8.3440899273512451E-3</v>
      </c>
      <c r="L699" s="3"/>
    </row>
    <row r="700" spans="1:16" x14ac:dyDescent="0.3">
      <c r="A700" s="2" t="s">
        <v>3024</v>
      </c>
      <c r="B700" s="1">
        <v>20661</v>
      </c>
      <c r="C700" s="1">
        <v>0</v>
      </c>
      <c r="D700" s="1">
        <v>0</v>
      </c>
      <c r="E700" s="34">
        <f>(B700-MAX(B$42:B700))/MAX(B$42:B700)</f>
        <v>-0.12133197244194947</v>
      </c>
      <c r="F700" s="49">
        <v>112.52</v>
      </c>
      <c r="G700" s="4" t="str">
        <f>IF(F700&lt;=H$1, "침체", IF(F700&gt;=G$1, "과열", ""))</f>
        <v>과열</v>
      </c>
      <c r="H700" s="3">
        <f t="shared" si="42"/>
        <v>14.810000000000002</v>
      </c>
      <c r="I700" s="14">
        <v>1</v>
      </c>
      <c r="J700" s="46">
        <f t="shared" si="45"/>
        <v>1117021.662411381</v>
      </c>
      <c r="K700" s="35">
        <f>(J700-MAX(J$42:J700))/MAX(J$42:J700)</f>
        <v>-8.3440899273512451E-3</v>
      </c>
      <c r="L700" s="3"/>
    </row>
    <row r="701" spans="1:16" x14ac:dyDescent="0.3">
      <c r="A701" s="2" t="s">
        <v>3023</v>
      </c>
      <c r="B701" s="1">
        <v>20781</v>
      </c>
      <c r="C701" s="1">
        <v>0</v>
      </c>
      <c r="D701" s="1">
        <v>0</v>
      </c>
      <c r="E701" s="34">
        <f>(B701-MAX(B$42:B701))/MAX(B$42:B701)</f>
        <v>-0.11622862975248788</v>
      </c>
      <c r="F701" s="49">
        <v>134.30000000000001</v>
      </c>
      <c r="G701" s="4" t="str">
        <f>IF(F701&lt;=H$1, "침체", IF(F701&gt;=G$1, "과열", ""))</f>
        <v>과열</v>
      </c>
      <c r="H701" s="3">
        <f t="shared" si="42"/>
        <v>21.780000000000015</v>
      </c>
      <c r="I701" s="14">
        <v>1</v>
      </c>
      <c r="J701" s="46">
        <f t="shared" si="45"/>
        <v>1117021.662411381</v>
      </c>
      <c r="K701" s="35">
        <f>(J701-MAX(J$42:J701))/MAX(J$42:J701)</f>
        <v>-8.3440899273512451E-3</v>
      </c>
      <c r="L701" s="3"/>
    </row>
    <row r="702" spans="1:16" x14ac:dyDescent="0.3">
      <c r="A702" s="2" t="s">
        <v>3022</v>
      </c>
      <c r="B702" s="1">
        <v>20813</v>
      </c>
      <c r="C702" s="1">
        <v>0</v>
      </c>
      <c r="D702" s="1">
        <v>0</v>
      </c>
      <c r="E702" s="34">
        <f>(B702-MAX(B$42:B702))/MAX(B$42:B702)</f>
        <v>-0.11486773836863146</v>
      </c>
      <c r="F702" s="49">
        <v>140.29</v>
      </c>
      <c r="G702" s="4" t="str">
        <f>IF(F702&lt;=H$1, "침체", IF(F702&gt;=G$1, "과열", ""))</f>
        <v>과열</v>
      </c>
      <c r="H702" s="3">
        <f t="shared" si="42"/>
        <v>5.9899999999999807</v>
      </c>
      <c r="I702" s="14">
        <v>1</v>
      </c>
      <c r="J702" s="46">
        <f t="shared" si="45"/>
        <v>1117021.662411381</v>
      </c>
      <c r="K702" s="35">
        <f>(J702-MAX(J$42:J702))/MAX(J$42:J702)</f>
        <v>-8.3440899273512451E-3</v>
      </c>
      <c r="L702" s="3"/>
    </row>
    <row r="703" spans="1:16" x14ac:dyDescent="0.3">
      <c r="A703" s="2" t="s">
        <v>3021</v>
      </c>
      <c r="B703" s="1">
        <v>20877</v>
      </c>
      <c r="C703" s="1">
        <v>0</v>
      </c>
      <c r="D703" s="1">
        <v>0</v>
      </c>
      <c r="E703" s="34">
        <f>(B703-MAX(B$42:B703))/MAX(B$42:B703)</f>
        <v>-0.1121459556009186</v>
      </c>
      <c r="F703" s="49">
        <v>122.76</v>
      </c>
      <c r="G703" s="4" t="str">
        <f>IF(F703&lt;=H$1, "침체", IF(F703&gt;=G$1, "과열", ""))</f>
        <v>과열</v>
      </c>
      <c r="H703" s="3">
        <f t="shared" si="42"/>
        <v>-17.529999999999987</v>
      </c>
      <c r="I703" s="14">
        <v>1</v>
      </c>
      <c r="J703" s="46">
        <f t="shared" si="45"/>
        <v>1117021.662411381</v>
      </c>
      <c r="K703" s="35">
        <f>(J703-MAX(J$42:J703))/MAX(J$42:J703)</f>
        <v>-8.3440899273512451E-3</v>
      </c>
      <c r="L703" s="3"/>
    </row>
    <row r="704" spans="1:16" x14ac:dyDescent="0.3">
      <c r="A704" s="2" t="s">
        <v>3020</v>
      </c>
      <c r="B704" s="1">
        <v>21030</v>
      </c>
      <c r="C704" s="1">
        <v>0</v>
      </c>
      <c r="D704" s="1">
        <v>0</v>
      </c>
      <c r="E704" s="34">
        <f>(B704-MAX(B$42:B704))/MAX(B$42:B704)</f>
        <v>-0.10563919367185506</v>
      </c>
      <c r="F704" s="49">
        <v>141.12</v>
      </c>
      <c r="G704" s="4" t="str">
        <f>IF(F704&lt;=H$1, "침체", IF(F704&gt;=G$1, "과열", ""))</f>
        <v>과열</v>
      </c>
      <c r="H704" s="3">
        <f t="shared" si="42"/>
        <v>18.36</v>
      </c>
      <c r="I704" s="14">
        <v>1</v>
      </c>
      <c r="J704" s="46">
        <f t="shared" si="45"/>
        <v>1117021.662411381</v>
      </c>
      <c r="K704" s="35">
        <f>(J704-MAX(J$42:J704))/MAX(J$42:J704)</f>
        <v>-8.3440899273512451E-3</v>
      </c>
      <c r="L704" s="3"/>
    </row>
    <row r="705" spans="1:21" x14ac:dyDescent="0.3">
      <c r="A705" s="2" t="s">
        <v>3019</v>
      </c>
      <c r="B705" s="1">
        <v>21258</v>
      </c>
      <c r="C705" s="1">
        <v>0</v>
      </c>
      <c r="D705" s="1">
        <v>0</v>
      </c>
      <c r="E705" s="34">
        <f>(B705-MAX(B$42:B705))/MAX(B$42:B705)</f>
        <v>-9.5942842561878031E-2</v>
      </c>
      <c r="F705" s="49">
        <v>160.72999999999999</v>
      </c>
      <c r="G705" s="4" t="str">
        <f>IF(F705&lt;=H$1, "침체", IF(F705&gt;=G$1, "과열", ""))</f>
        <v>과열</v>
      </c>
      <c r="H705" s="3">
        <f t="shared" si="42"/>
        <v>19.609999999999985</v>
      </c>
      <c r="I705" s="14">
        <v>1</v>
      </c>
      <c r="J705" s="46">
        <f t="shared" si="45"/>
        <v>1117021.662411381</v>
      </c>
      <c r="K705" s="35">
        <f>(J705-MAX(J$42:J705))/MAX(J$42:J705)</f>
        <v>-8.3440899273512451E-3</v>
      </c>
      <c r="L705" s="3"/>
    </row>
    <row r="706" spans="1:21" x14ac:dyDescent="0.3">
      <c r="A706" s="2" t="s">
        <v>3018</v>
      </c>
      <c r="B706" s="1">
        <v>21330</v>
      </c>
      <c r="C706" s="1">
        <v>0</v>
      </c>
      <c r="D706" s="1">
        <v>0</v>
      </c>
      <c r="E706" s="34">
        <f>(B706-MAX(B$42:B706))/MAX(B$42:B706)</f>
        <v>-9.2880836948201068E-2</v>
      </c>
      <c r="F706" s="49">
        <v>150.06</v>
      </c>
      <c r="G706" s="4" t="str">
        <f>IF(F706&lt;=H$1, "침체", IF(F706&gt;=G$1, "과열", ""))</f>
        <v>과열</v>
      </c>
      <c r="H706" s="3">
        <f t="shared" si="42"/>
        <v>-10.669999999999987</v>
      </c>
      <c r="I706" s="14">
        <v>1</v>
      </c>
      <c r="J706" s="46">
        <f t="shared" si="45"/>
        <v>1117021.662411381</v>
      </c>
      <c r="K706" s="35">
        <f>(J706-MAX(J$42:J706))/MAX(J$42:J706)</f>
        <v>-8.3440899273512451E-3</v>
      </c>
      <c r="L706" s="3"/>
    </row>
    <row r="707" spans="1:21" x14ac:dyDescent="0.3">
      <c r="A707" s="2" t="s">
        <v>3017</v>
      </c>
      <c r="B707" s="1">
        <v>21122</v>
      </c>
      <c r="C707" s="1">
        <v>0</v>
      </c>
      <c r="D707" s="1">
        <v>0</v>
      </c>
      <c r="E707" s="34">
        <f>(B707-MAX(B$42:B707))/MAX(B$42:B707)</f>
        <v>-0.10172663094326784</v>
      </c>
      <c r="F707" s="49">
        <v>108.51</v>
      </c>
      <c r="G707" s="4" t="str">
        <f>IF(F707&lt;=H$1, "침체", IF(F707&gt;=G$1, "과열", ""))</f>
        <v>과열</v>
      </c>
      <c r="H707" s="3">
        <f t="shared" si="42"/>
        <v>-41.55</v>
      </c>
      <c r="I707" s="14">
        <v>1</v>
      </c>
      <c r="J707" s="46">
        <f t="shared" si="45"/>
        <v>1117021.662411381</v>
      </c>
      <c r="K707" s="35">
        <f>(J707-MAX(J$42:J707))/MAX(J$42:J707)</f>
        <v>-8.3440899273512451E-3</v>
      </c>
      <c r="L707" s="3"/>
    </row>
    <row r="708" spans="1:21" x14ac:dyDescent="0.3">
      <c r="A708" s="2" t="s">
        <v>3016</v>
      </c>
      <c r="B708" s="1">
        <v>21222</v>
      </c>
      <c r="C708" s="1">
        <v>0</v>
      </c>
      <c r="D708" s="1">
        <v>0</v>
      </c>
      <c r="E708" s="34">
        <f>(B708-MAX(B$42:B708))/MAX(B$42:B708)</f>
        <v>-9.7473845368716505E-2</v>
      </c>
      <c r="F708" s="49">
        <v>87.58</v>
      </c>
      <c r="G708" s="4" t="str">
        <f>IF(F708&lt;=H$1, "침체", IF(F708&gt;=G$1, "과열", ""))</f>
        <v/>
      </c>
      <c r="H708" s="3">
        <f t="shared" si="42"/>
        <v>-20.930000000000007</v>
      </c>
      <c r="I708" s="14">
        <v>1</v>
      </c>
      <c r="J708" s="46">
        <f t="shared" si="45"/>
        <v>1117021.662411381</v>
      </c>
      <c r="K708" s="35">
        <f>(J708-MAX(J$42:J708))/MAX(J$42:J708)</f>
        <v>-8.3440899273512451E-3</v>
      </c>
      <c r="L708" s="3"/>
    </row>
    <row r="709" spans="1:21" x14ac:dyDescent="0.3">
      <c r="A709" s="2" t="s">
        <v>3015</v>
      </c>
      <c r="B709" s="1">
        <v>21218</v>
      </c>
      <c r="C709" s="1">
        <v>0</v>
      </c>
      <c r="D709" s="1">
        <v>0</v>
      </c>
      <c r="E709" s="34">
        <f>(B709-MAX(B$42:B709))/MAX(B$42:B709)</f>
        <v>-9.7643956791698558E-2</v>
      </c>
      <c r="F709" s="49">
        <v>94.82</v>
      </c>
      <c r="G709" s="4" t="str">
        <f>IF(F709&lt;=H$1, "침체", IF(F709&gt;=G$1, "과열", ""))</f>
        <v>과열</v>
      </c>
      <c r="H709" s="3">
        <f t="shared" si="42"/>
        <v>7.2399999999999949</v>
      </c>
      <c r="I709" s="14">
        <v>1</v>
      </c>
      <c r="J709" s="46">
        <f t="shared" si="45"/>
        <v>1117021.662411381</v>
      </c>
      <c r="K709" s="35">
        <f>(J709-MAX(J$42:J709))/MAX(J$42:J709)</f>
        <v>-8.3440899273512451E-3</v>
      </c>
      <c r="L709" s="3"/>
    </row>
    <row r="710" spans="1:21" x14ac:dyDescent="0.3">
      <c r="A710" s="2" t="s">
        <v>3014</v>
      </c>
      <c r="B710" s="1">
        <v>21030</v>
      </c>
      <c r="C710" s="1">
        <v>0</v>
      </c>
      <c r="D710" s="1">
        <v>0</v>
      </c>
      <c r="E710" s="34">
        <f>(B710-MAX(B$42:B710))/MAX(B$42:B710)</f>
        <v>-0.10563919367185506</v>
      </c>
      <c r="F710" s="49">
        <v>49.41</v>
      </c>
      <c r="G710" s="4" t="str">
        <f>IF(F710&lt;=H$1, "침체", IF(F710&gt;=G$1, "과열", ""))</f>
        <v/>
      </c>
      <c r="H710" s="3">
        <f t="shared" si="42"/>
        <v>-45.41</v>
      </c>
      <c r="I710" s="14">
        <v>1</v>
      </c>
      <c r="J710" s="46">
        <f t="shared" si="45"/>
        <v>1117021.662411381</v>
      </c>
      <c r="K710" s="35">
        <f>(J710-MAX(J$42:J710))/MAX(J$42:J710)</f>
        <v>-8.3440899273512451E-3</v>
      </c>
      <c r="L710" s="3"/>
    </row>
    <row r="711" spans="1:21" x14ac:dyDescent="0.3">
      <c r="A711" s="2" t="s">
        <v>3013</v>
      </c>
      <c r="B711" s="1">
        <v>21114</v>
      </c>
      <c r="C711" s="1">
        <v>0</v>
      </c>
      <c r="D711" s="1">
        <v>0</v>
      </c>
      <c r="E711" s="34">
        <f>(B711-MAX(B$42:B711))/MAX(B$42:B711)</f>
        <v>-0.10206685378923194</v>
      </c>
      <c r="F711" s="49">
        <v>22.05</v>
      </c>
      <c r="G711" s="4" t="str">
        <f>IF(F711&lt;=H$1, "침체", IF(F711&gt;=G$1, "과열", ""))</f>
        <v/>
      </c>
      <c r="H711" s="3">
        <f t="shared" si="42"/>
        <v>-27.359999999999996</v>
      </c>
      <c r="I711" s="14">
        <v>1</v>
      </c>
      <c r="J711" s="46">
        <f t="shared" si="45"/>
        <v>1117021.662411381</v>
      </c>
      <c r="K711" s="35">
        <f>(J711-MAX(J$42:J711))/MAX(J$42:J711)</f>
        <v>-8.3440899273512451E-3</v>
      </c>
      <c r="L711" s="3"/>
    </row>
    <row r="712" spans="1:21" x14ac:dyDescent="0.3">
      <c r="A712" s="2" t="s">
        <v>3012</v>
      </c>
      <c r="B712" s="1">
        <v>21134</v>
      </c>
      <c r="C712" s="1">
        <v>0</v>
      </c>
      <c r="D712" s="1">
        <v>0</v>
      </c>
      <c r="E712" s="34">
        <f>(B712-MAX(B$42:B712))/MAX(B$42:B712)</f>
        <v>-0.10121629667432168</v>
      </c>
      <c r="F712" s="49">
        <v>46.71</v>
      </c>
      <c r="G712" s="4" t="str">
        <f>IF(F712&lt;=H$1, "침체", IF(F712&gt;=G$1, "과열", ""))</f>
        <v/>
      </c>
      <c r="H712" s="3">
        <f t="shared" si="42"/>
        <v>24.66</v>
      </c>
      <c r="I712" s="14">
        <v>1</v>
      </c>
      <c r="J712" s="46">
        <f t="shared" si="45"/>
        <v>1117021.662411381</v>
      </c>
      <c r="K712" s="35">
        <f>(J712-MAX(J$42:J712))/MAX(J$42:J712)</f>
        <v>-8.3440899273512451E-3</v>
      </c>
      <c r="L712" s="3"/>
    </row>
    <row r="713" spans="1:21" x14ac:dyDescent="0.3">
      <c r="A713" s="2" t="s">
        <v>3011</v>
      </c>
      <c r="B713" s="1">
        <v>21242</v>
      </c>
      <c r="C713" s="1">
        <v>0</v>
      </c>
      <c r="D713" s="1">
        <v>0</v>
      </c>
      <c r="E713" s="34">
        <f>(B713-MAX(B$42:B713))/MAX(B$42:B713)</f>
        <v>-9.6623288253806242E-2</v>
      </c>
      <c r="F713" s="49">
        <v>50.3</v>
      </c>
      <c r="G713" s="4" t="str">
        <f>IF(F713&lt;=H$1, "침체", IF(F713&gt;=G$1, "과열", ""))</f>
        <v/>
      </c>
      <c r="H713" s="3">
        <f t="shared" si="42"/>
        <v>3.5899999999999963</v>
      </c>
      <c r="I713" s="14">
        <v>1</v>
      </c>
      <c r="J713" s="46">
        <f t="shared" si="45"/>
        <v>1117021.662411381</v>
      </c>
      <c r="K713" s="35">
        <f>(J713-MAX(J$42:J713))/MAX(J$42:J713)</f>
        <v>-8.3440899273512451E-3</v>
      </c>
      <c r="L713" s="3"/>
      <c r="Q713" s="4">
        <v>2012</v>
      </c>
      <c r="U713" s="4" t="s">
        <v>3728</v>
      </c>
    </row>
    <row r="714" spans="1:21" x14ac:dyDescent="0.3">
      <c r="A714" s="22" t="s">
        <v>3010</v>
      </c>
      <c r="B714" s="1">
        <v>21347</v>
      </c>
      <c r="C714" s="23">
        <v>0</v>
      </c>
      <c r="D714" s="23">
        <v>0</v>
      </c>
      <c r="E714" s="43">
        <f>(B714-MAX(B$42:B714))/MAX(B$42:B714)</f>
        <v>-9.215786340052734E-2</v>
      </c>
      <c r="F714" s="50">
        <v>118.49</v>
      </c>
      <c r="G714" s="24" t="str">
        <f>IF(F714&lt;=H$1, "침체", IF(F714&gt;=G$1, "과열", ""))</f>
        <v>과열</v>
      </c>
      <c r="H714" s="25">
        <f t="shared" si="42"/>
        <v>68.19</v>
      </c>
      <c r="I714" s="26">
        <v>1</v>
      </c>
      <c r="J714" s="27">
        <f t="shared" si="45"/>
        <v>1117021.662411381</v>
      </c>
      <c r="K714" s="42">
        <f>(J714-MAX(J$42:J714))/MAX(J$42:J714)</f>
        <v>-8.3440899273512451E-3</v>
      </c>
      <c r="L714" s="25"/>
      <c r="M714" s="28"/>
      <c r="N714" s="29"/>
      <c r="O714" s="29"/>
      <c r="P714" s="29"/>
      <c r="Q714" s="4" t="s">
        <v>3730</v>
      </c>
      <c r="R714" s="32">
        <f>J714/J466-1</f>
        <v>4.7292533801013947E-2</v>
      </c>
      <c r="S714" s="32">
        <f>(B714-(B714*($I$1+$J$1+$I$1)))/B466-1</f>
        <v>0.10946101005889397</v>
      </c>
      <c r="T714" s="33" t="s">
        <v>3732</v>
      </c>
      <c r="U714" s="30">
        <f>R714-S714</f>
        <v>-6.2168476257880023E-2</v>
      </c>
    </row>
    <row r="715" spans="1:21" x14ac:dyDescent="0.3">
      <c r="A715" s="2" t="s">
        <v>3009</v>
      </c>
      <c r="B715" s="1">
        <v>21764</v>
      </c>
      <c r="C715" s="1">
        <v>0</v>
      </c>
      <c r="D715" s="1">
        <v>0</v>
      </c>
      <c r="E715" s="34">
        <f>(B715-MAX(B$42:B715))/MAX(B$42:B715)</f>
        <v>-7.4423747554648298E-2</v>
      </c>
      <c r="F715" s="49">
        <v>296.39</v>
      </c>
      <c r="G715" s="4" t="str">
        <f>IF(F715&lt;=H$1, "침체", IF(F715&gt;=G$1, "과열", ""))</f>
        <v>과열</v>
      </c>
      <c r="H715" s="3">
        <f t="shared" si="42"/>
        <v>177.89999999999998</v>
      </c>
      <c r="I715" s="14">
        <v>1</v>
      </c>
      <c r="J715" s="46">
        <f t="shared" si="45"/>
        <v>1117021.662411381</v>
      </c>
      <c r="K715" s="35">
        <f>(J715-MAX(J$42:J715))/MAX(J$42:J715)</f>
        <v>-8.3440899273512451E-3</v>
      </c>
      <c r="L715" s="3"/>
      <c r="Q715" s="4" t="s">
        <v>3731</v>
      </c>
      <c r="R715" s="19">
        <f>MIN(K466:K714)</f>
        <v>-7.8695286080218307E-2</v>
      </c>
      <c r="S715" s="19">
        <f>MIN(E466:E714)</f>
        <v>-0.19920047631198434</v>
      </c>
      <c r="T715" s="4" t="s">
        <v>3729</v>
      </c>
      <c r="U715" s="30">
        <f>R715-S715</f>
        <v>0.12050519023176604</v>
      </c>
    </row>
    <row r="716" spans="1:21" x14ac:dyDescent="0.3">
      <c r="A716" s="2" t="s">
        <v>3008</v>
      </c>
      <c r="B716" s="1">
        <v>21687</v>
      </c>
      <c r="C716" s="1">
        <v>0</v>
      </c>
      <c r="D716" s="1">
        <v>0</v>
      </c>
      <c r="E716" s="34">
        <f>(B716-MAX(B$42:B716))/MAX(B$42:B716)</f>
        <v>-7.7698392447052816E-2</v>
      </c>
      <c r="F716" s="49">
        <v>216.32</v>
      </c>
      <c r="G716" s="4" t="str">
        <f>IF(F716&lt;=H$1, "침체", IF(F716&gt;=G$1, "과열", ""))</f>
        <v>과열</v>
      </c>
      <c r="H716" s="3">
        <f t="shared" si="42"/>
        <v>-80.069999999999993</v>
      </c>
      <c r="I716" s="14">
        <v>1</v>
      </c>
      <c r="J716" s="46">
        <f t="shared" si="45"/>
        <v>1117021.662411381</v>
      </c>
      <c r="K716" s="35">
        <f>(J716-MAX(J$42:J716))/MAX(J$42:J716)</f>
        <v>-8.3440899273512451E-3</v>
      </c>
      <c r="L716" s="3"/>
      <c r="Q716" s="4" t="s">
        <v>3733</v>
      </c>
      <c r="R716" s="4">
        <f>COUNTIF(M466:M714, "Win")</f>
        <v>6</v>
      </c>
      <c r="S716" s="4" t="s">
        <v>3736</v>
      </c>
      <c r="T716" s="4">
        <v>466</v>
      </c>
    </row>
    <row r="717" spans="1:21" x14ac:dyDescent="0.3">
      <c r="A717" s="2" t="s">
        <v>3007</v>
      </c>
      <c r="B717" s="1">
        <v>21555</v>
      </c>
      <c r="C717" s="1">
        <v>0</v>
      </c>
      <c r="D717" s="1">
        <v>0</v>
      </c>
      <c r="E717" s="34">
        <f>(B717-MAX(B$42:B717))/MAX(B$42:B717)</f>
        <v>-8.331206940546057E-2</v>
      </c>
      <c r="F717" s="49">
        <v>94.88</v>
      </c>
      <c r="G717" s="4" t="str">
        <f>IF(F717&lt;=H$1, "침체", IF(F717&gt;=G$1, "과열", ""))</f>
        <v>과열</v>
      </c>
      <c r="H717" s="3">
        <f t="shared" si="42"/>
        <v>-121.44</v>
      </c>
      <c r="I717" s="14">
        <v>1</v>
      </c>
      <c r="J717" s="46">
        <f t="shared" si="45"/>
        <v>1117021.662411381</v>
      </c>
      <c r="K717" s="35">
        <f>(J717-MAX(J$42:J717))/MAX(J$42:J717)</f>
        <v>-8.3440899273512451E-3</v>
      </c>
      <c r="L717" s="3"/>
      <c r="Q717" s="44" t="s">
        <v>3734</v>
      </c>
      <c r="R717" s="4">
        <f>COUNTIF(M466:M714, "Lose")</f>
        <v>6</v>
      </c>
      <c r="S717" s="4" t="s">
        <v>3737</v>
      </c>
      <c r="T717" s="4">
        <v>714</v>
      </c>
    </row>
    <row r="718" spans="1:21" x14ac:dyDescent="0.3">
      <c r="A718" s="2" t="s">
        <v>3006</v>
      </c>
      <c r="B718" s="1">
        <v>21567</v>
      </c>
      <c r="C718" s="1">
        <v>0</v>
      </c>
      <c r="D718" s="1">
        <v>0</v>
      </c>
      <c r="E718" s="34">
        <f>(B718-MAX(B$42:B718))/MAX(B$42:B718)</f>
        <v>-8.2801735136514412E-2</v>
      </c>
      <c r="F718" s="49">
        <v>54.82</v>
      </c>
      <c r="G718" s="4" t="str">
        <f>IF(F718&lt;=H$1, "침체", IF(F718&gt;=G$1, "과열", ""))</f>
        <v/>
      </c>
      <c r="H718" s="3">
        <f t="shared" ref="H718:H781" si="47">F718-F717</f>
        <v>-40.059999999999995</v>
      </c>
      <c r="I718" s="14">
        <v>1</v>
      </c>
      <c r="J718" s="46">
        <f t="shared" si="45"/>
        <v>1117021.662411381</v>
      </c>
      <c r="K718" s="35">
        <f>(J718-MAX(J$42:J718))/MAX(J$42:J718)</f>
        <v>-8.3440899273512451E-3</v>
      </c>
      <c r="L718" s="3"/>
      <c r="Q718" s="44" t="s">
        <v>3735</v>
      </c>
      <c r="R718" s="45">
        <f>R716/(R716+R717)</f>
        <v>0.5</v>
      </c>
    </row>
    <row r="719" spans="1:21" x14ac:dyDescent="0.3">
      <c r="A719" s="2" t="s">
        <v>3005</v>
      </c>
      <c r="B719" s="1">
        <v>21339</v>
      </c>
      <c r="C719" s="1">
        <v>0</v>
      </c>
      <c r="D719" s="1">
        <v>0</v>
      </c>
      <c r="E719" s="34">
        <f>(B719-MAX(B$42:B719))/MAX(B$42:B719)</f>
        <v>-9.2498086246491446E-2</v>
      </c>
      <c r="F719" s="49">
        <v>12.73</v>
      </c>
      <c r="G719" s="4" t="str">
        <f>IF(F719&lt;=H$1, "침체", IF(F719&gt;=G$1, "과열", ""))</f>
        <v/>
      </c>
      <c r="H719" s="3">
        <f t="shared" si="47"/>
        <v>-42.09</v>
      </c>
      <c r="I719" s="14">
        <v>1</v>
      </c>
      <c r="J719" s="46">
        <f t="shared" si="45"/>
        <v>1117021.662411381</v>
      </c>
      <c r="K719" s="35">
        <f>(J719-MAX(J$42:J719))/MAX(J$42:J719)</f>
        <v>-8.3440899273512451E-3</v>
      </c>
      <c r="L719" s="3"/>
    </row>
    <row r="720" spans="1:21" x14ac:dyDescent="0.3">
      <c r="A720" s="2" t="s">
        <v>3004</v>
      </c>
      <c r="B720" s="1">
        <v>21258</v>
      </c>
      <c r="C720" s="1">
        <v>0</v>
      </c>
      <c r="D720" s="1">
        <v>0</v>
      </c>
      <c r="E720" s="34">
        <f>(B720-MAX(B$42:B720))/MAX(B$42:B720)</f>
        <v>-9.5942842561878031E-2</v>
      </c>
      <c r="F720" s="49">
        <v>-25.22</v>
      </c>
      <c r="G720" s="4" t="str">
        <f>IF(F720&lt;=H$1, "침체", IF(F720&gt;=G$1, "과열", ""))</f>
        <v/>
      </c>
      <c r="H720" s="3">
        <f t="shared" si="47"/>
        <v>-37.950000000000003</v>
      </c>
      <c r="I720" s="14">
        <v>1</v>
      </c>
      <c r="J720" s="46">
        <f t="shared" si="45"/>
        <v>1117021.662411381</v>
      </c>
      <c r="K720" s="35">
        <f>(J720-MAX(J$42:J720))/MAX(J$42:J720)</f>
        <v>-8.3440899273512451E-3</v>
      </c>
      <c r="L720" s="3"/>
    </row>
    <row r="721" spans="1:16" x14ac:dyDescent="0.3">
      <c r="A721" s="2" t="s">
        <v>3003</v>
      </c>
      <c r="B721" s="1">
        <v>21447</v>
      </c>
      <c r="C721" s="1">
        <v>0</v>
      </c>
      <c r="D721" s="1">
        <v>0</v>
      </c>
      <c r="E721" s="34">
        <f>(B721-MAX(B$42:B721))/MAX(B$42:B721)</f>
        <v>-8.7905077825976008E-2</v>
      </c>
      <c r="F721" s="49">
        <v>-5.29</v>
      </c>
      <c r="G721" s="4" t="str">
        <f>IF(F721&lt;=H$1, "침체", IF(F721&gt;=G$1, "과열", ""))</f>
        <v/>
      </c>
      <c r="H721" s="3">
        <f t="shared" si="47"/>
        <v>19.93</v>
      </c>
      <c r="I721" s="14">
        <v>1</v>
      </c>
      <c r="J721" s="46">
        <f t="shared" si="45"/>
        <v>1117021.662411381</v>
      </c>
      <c r="K721" s="35">
        <f>(J721-MAX(J$42:J721))/MAX(J$42:J721)</f>
        <v>-8.3440899273512451E-3</v>
      </c>
      <c r="L721" s="3"/>
    </row>
    <row r="722" spans="1:16" x14ac:dyDescent="0.3">
      <c r="A722" s="2" t="s">
        <v>3002</v>
      </c>
      <c r="B722" s="1">
        <v>21326</v>
      </c>
      <c r="C722" s="1">
        <v>0</v>
      </c>
      <c r="D722" s="1">
        <v>0</v>
      </c>
      <c r="E722" s="34">
        <f>(B722-MAX(B$42:B722))/MAX(B$42:B722)</f>
        <v>-9.305094837118312E-2</v>
      </c>
      <c r="F722" s="49">
        <v>-24.8</v>
      </c>
      <c r="G722" s="4" t="str">
        <f>IF(F722&lt;=H$1, "침체", IF(F722&gt;=G$1, "과열", ""))</f>
        <v/>
      </c>
      <c r="H722" s="3">
        <f t="shared" si="47"/>
        <v>-19.510000000000002</v>
      </c>
      <c r="I722" s="14">
        <v>1</v>
      </c>
      <c r="J722" s="46">
        <f t="shared" si="45"/>
        <v>1117021.662411381</v>
      </c>
      <c r="K722" s="35">
        <f>(J722-MAX(J$42:J722))/MAX(J$42:J722)</f>
        <v>-8.3440899273512451E-3</v>
      </c>
      <c r="L722" s="3"/>
    </row>
    <row r="723" spans="1:16" x14ac:dyDescent="0.3">
      <c r="A723" s="2" t="s">
        <v>3001</v>
      </c>
      <c r="B723" s="1">
        <v>21435</v>
      </c>
      <c r="C723" s="1">
        <v>0</v>
      </c>
      <c r="D723" s="1">
        <v>0</v>
      </c>
      <c r="E723" s="34">
        <f>(B723-MAX(B$42:B723))/MAX(B$42:B723)</f>
        <v>-8.841541209492218E-2</v>
      </c>
      <c r="F723" s="49">
        <v>-35.409999999999997</v>
      </c>
      <c r="G723" s="4" t="str">
        <f>IF(F723&lt;=H$1, "침체", IF(F723&gt;=G$1, "과열", ""))</f>
        <v/>
      </c>
      <c r="H723" s="3">
        <f t="shared" si="47"/>
        <v>-10.609999999999996</v>
      </c>
      <c r="I723" s="14">
        <v>1</v>
      </c>
      <c r="J723" s="46">
        <f t="shared" si="45"/>
        <v>1117021.662411381</v>
      </c>
      <c r="K723" s="35">
        <f>(J723-MAX(J$42:J723))/MAX(J$42:J723)</f>
        <v>-8.3440899273512451E-3</v>
      </c>
      <c r="L723" s="3"/>
    </row>
    <row r="724" spans="1:16" x14ac:dyDescent="0.3">
      <c r="A724" s="2" t="s">
        <v>3000</v>
      </c>
      <c r="B724" s="1">
        <v>21214</v>
      </c>
      <c r="C724" s="1">
        <v>0</v>
      </c>
      <c r="D724" s="1">
        <v>1</v>
      </c>
      <c r="E724" s="34">
        <f>(B724-MAX(B$42:B724))/MAX(B$42:B724)</f>
        <v>-9.7814068214680611E-2</v>
      </c>
      <c r="F724" s="49">
        <v>-61.11</v>
      </c>
      <c r="G724" s="4" t="str">
        <f>IF(F724&lt;=H$1, "침체", IF(F724&gt;=G$1, "과열", ""))</f>
        <v/>
      </c>
      <c r="H724" s="3">
        <f t="shared" si="47"/>
        <v>-25.700000000000003</v>
      </c>
      <c r="I724" s="14">
        <v>1</v>
      </c>
      <c r="J724" s="46">
        <f t="shared" si="45"/>
        <v>1117021.662411381</v>
      </c>
      <c r="K724" s="35">
        <f>(J724-MAX(J$42:J724))/MAX(J$42:J724)</f>
        <v>-8.3440899273512451E-3</v>
      </c>
      <c r="L724" s="3"/>
    </row>
    <row r="725" spans="1:16" x14ac:dyDescent="0.3">
      <c r="A725" s="2" t="s">
        <v>2999</v>
      </c>
      <c r="B725" s="1">
        <v>21062</v>
      </c>
      <c r="C725" s="1">
        <v>0</v>
      </c>
      <c r="D725" s="1">
        <v>1</v>
      </c>
      <c r="E725" s="34">
        <f>(B725-MAX(B$42:B725))/MAX(B$42:B725)</f>
        <v>-0.10427830228799864</v>
      </c>
      <c r="F725" s="49">
        <v>-145.81</v>
      </c>
      <c r="G725" s="4" t="str">
        <f>IF(F725&lt;=H$1, "침체", IF(F725&gt;=G$1, "과열", ""))</f>
        <v>침체</v>
      </c>
      <c r="H725" s="3">
        <f t="shared" si="47"/>
        <v>-84.7</v>
      </c>
      <c r="I725" s="14">
        <v>1</v>
      </c>
      <c r="J725" s="46">
        <f t="shared" si="45"/>
        <v>1117021.662411381</v>
      </c>
      <c r="K725" s="35">
        <f>(J725-MAX(J$42:J725))/MAX(J$42:J725)</f>
        <v>-8.3440899273512451E-3</v>
      </c>
      <c r="L725" s="3"/>
    </row>
    <row r="726" spans="1:16" x14ac:dyDescent="0.3">
      <c r="A726" s="2" t="s">
        <v>2998</v>
      </c>
      <c r="B726" s="1">
        <v>21098</v>
      </c>
      <c r="C726" s="1">
        <v>0</v>
      </c>
      <c r="D726" s="1">
        <v>1</v>
      </c>
      <c r="E726" s="34">
        <f>(B726-MAX(B$42:B726))/MAX(B$42:B726)</f>
        <v>-0.10274729948116015</v>
      </c>
      <c r="F726" s="49">
        <v>-144.32</v>
      </c>
      <c r="G726" s="4" t="str">
        <f>IF(F726&lt;=H$1, "침체", IF(F726&gt;=G$1, "과열", ""))</f>
        <v/>
      </c>
      <c r="H726" s="8">
        <f t="shared" si="47"/>
        <v>1.4900000000000091</v>
      </c>
      <c r="I726" s="13">
        <f>1-$I$1</f>
        <v>0.99985000000000002</v>
      </c>
      <c r="J726" s="17">
        <f t="shared" si="45"/>
        <v>1116854.1091620193</v>
      </c>
      <c r="K726" s="36">
        <f>(J726-MAX(J$42:J726))/MAX(J$42:J726)</f>
        <v>-8.4928383138621281E-3</v>
      </c>
      <c r="L726" s="8"/>
    </row>
    <row r="727" spans="1:16" x14ac:dyDescent="0.3">
      <c r="A727" s="2" t="s">
        <v>2997</v>
      </c>
      <c r="B727" s="1">
        <v>21182</v>
      </c>
      <c r="C727" s="1">
        <v>0</v>
      </c>
      <c r="D727" s="1">
        <v>0</v>
      </c>
      <c r="E727" s="34">
        <f>(B727-MAX(B$42:B727))/MAX(B$42:B727)</f>
        <v>-9.9174959598537046E-2</v>
      </c>
      <c r="F727" s="49">
        <v>-101.69</v>
      </c>
      <c r="G727" s="4" t="str">
        <f>IF(F727&lt;=H$1, "침체", IF(F727&gt;=G$1, "과열", ""))</f>
        <v/>
      </c>
      <c r="H727" s="3">
        <f t="shared" si="47"/>
        <v>42.629999999999995</v>
      </c>
      <c r="I727" s="16">
        <f t="shared" ref="I727:I731" si="48">B727/B726</f>
        <v>1.0039814200398143</v>
      </c>
      <c r="J727" s="46">
        <f t="shared" si="45"/>
        <v>1121300.7744937858</v>
      </c>
      <c r="K727" s="35">
        <f>(J727-MAX(J$42:J727))/MAX(J$42:J727)</f>
        <v>-4.5452318307056634E-3</v>
      </c>
      <c r="L727" s="3"/>
    </row>
    <row r="728" spans="1:16" x14ac:dyDescent="0.3">
      <c r="A728" s="2" t="s">
        <v>2996</v>
      </c>
      <c r="B728" s="1">
        <v>21178</v>
      </c>
      <c r="C728" s="1">
        <v>0</v>
      </c>
      <c r="D728" s="1">
        <v>0</v>
      </c>
      <c r="E728" s="34">
        <f>(B728-MAX(B$42:B728))/MAX(B$42:B728)</f>
        <v>-9.9345071021519099E-2</v>
      </c>
      <c r="F728" s="49">
        <v>-86.09</v>
      </c>
      <c r="G728" s="4" t="str">
        <f>IF(F728&lt;=H$1, "침체", IF(F728&gt;=G$1, "과열", ""))</f>
        <v/>
      </c>
      <c r="H728" s="3">
        <f t="shared" si="47"/>
        <v>15.599999999999994</v>
      </c>
      <c r="I728" s="16">
        <f t="shared" si="48"/>
        <v>0.99981116041922391</v>
      </c>
      <c r="J728" s="46">
        <f t="shared" si="45"/>
        <v>1121089.0285256065</v>
      </c>
      <c r="K728" s="35">
        <f>(J728-MAX(J$42:J728))/MAX(J$42:J728)</f>
        <v>-4.7332130918083127E-3</v>
      </c>
      <c r="L728" s="3"/>
    </row>
    <row r="729" spans="1:16" x14ac:dyDescent="0.3">
      <c r="A729" s="2" t="s">
        <v>2995</v>
      </c>
      <c r="B729" s="1">
        <v>21282</v>
      </c>
      <c r="C729" s="1">
        <v>0</v>
      </c>
      <c r="D729" s="1">
        <v>0</v>
      </c>
      <c r="E729" s="34">
        <f>(B729-MAX(B$42:B729))/MAX(B$42:B729)</f>
        <v>-9.4922174023985714E-2</v>
      </c>
      <c r="F729" s="49">
        <v>-27.7</v>
      </c>
      <c r="G729" s="4" t="str">
        <f>IF(F729&lt;=H$1, "침체", IF(F729&gt;=G$1, "과열", ""))</f>
        <v/>
      </c>
      <c r="H729" s="3">
        <f t="shared" si="47"/>
        <v>58.39</v>
      </c>
      <c r="I729" s="16">
        <f t="shared" si="48"/>
        <v>1.0049107564453679</v>
      </c>
      <c r="J729" s="46">
        <f t="shared" si="45"/>
        <v>1126594.4236982698</v>
      </c>
      <c r="K729" s="35">
        <f>(J729-MAX(J$42:J729))/MAX(J$42:J729)</f>
        <v>0</v>
      </c>
      <c r="L729" s="3"/>
    </row>
    <row r="730" spans="1:16" x14ac:dyDescent="0.3">
      <c r="A730" s="2" t="s">
        <v>2994</v>
      </c>
      <c r="B730" s="1">
        <v>21114</v>
      </c>
      <c r="C730" s="1">
        <v>0</v>
      </c>
      <c r="D730" s="1">
        <v>0</v>
      </c>
      <c r="E730" s="34">
        <f>(B730-MAX(B$42:B730))/MAX(B$42:B730)</f>
        <v>-0.10206685378923194</v>
      </c>
      <c r="F730" s="49">
        <v>-39.5</v>
      </c>
      <c r="G730" s="4" t="str">
        <f>IF(F730&lt;=H$1, "침체", IF(F730&gt;=G$1, "과열", ""))</f>
        <v/>
      </c>
      <c r="H730" s="3">
        <f t="shared" si="47"/>
        <v>-11.8</v>
      </c>
      <c r="I730" s="16">
        <f t="shared" si="48"/>
        <v>0.99210600507471103</v>
      </c>
      <c r="J730" s="46">
        <f t="shared" si="45"/>
        <v>1117701.0930347368</v>
      </c>
      <c r="K730" s="35">
        <f>(J730-MAX(J$42:J730))/MAX(J$42:J730)</f>
        <v>-7.8939949252889319E-3</v>
      </c>
      <c r="L730" s="3"/>
    </row>
    <row r="731" spans="1:16" x14ac:dyDescent="0.3">
      <c r="A731" s="2" t="s">
        <v>2993</v>
      </c>
      <c r="B731" s="1">
        <v>20921</v>
      </c>
      <c r="C731" s="1">
        <v>0</v>
      </c>
      <c r="D731" s="1">
        <v>1</v>
      </c>
      <c r="E731" s="34">
        <f>(B731-MAX(B$42:B731))/MAX(B$42:B731)</f>
        <v>-0.11027472994811602</v>
      </c>
      <c r="F731" s="49">
        <v>-142.01</v>
      </c>
      <c r="G731" s="4" t="str">
        <f>IF(F731&lt;=H$1, "침체", IF(F731&gt;=G$1, "과열", ""))</f>
        <v/>
      </c>
      <c r="H731" s="3">
        <f t="shared" si="47"/>
        <v>-102.50999999999999</v>
      </c>
      <c r="I731" s="16">
        <f t="shared" si="48"/>
        <v>0.9908591455906034</v>
      </c>
      <c r="J731" s="46">
        <f t="shared" si="45"/>
        <v>1107484.3500700828</v>
      </c>
      <c r="K731" s="35">
        <f>(J731-MAX(J$42:J731))/MAX(J$42:J731)</f>
        <v>-1.696269147636497E-2</v>
      </c>
      <c r="L731" s="3"/>
    </row>
    <row r="732" spans="1:16" x14ac:dyDescent="0.3">
      <c r="A732" s="2" t="s">
        <v>2992</v>
      </c>
      <c r="B732" s="1">
        <v>20693</v>
      </c>
      <c r="C732" s="1">
        <v>0</v>
      </c>
      <c r="D732" s="1">
        <v>1</v>
      </c>
      <c r="E732" s="34">
        <f>(B732-MAX(B$42:B732))/MAX(B$42:B732)</f>
        <v>-0.11997108105809305</v>
      </c>
      <c r="F732" s="49">
        <v>-197.93</v>
      </c>
      <c r="G732" s="4" t="str">
        <f>IF(F732&lt;=H$1, "침체", IF(F732&gt;=G$1, "과열", ""))</f>
        <v>침체</v>
      </c>
      <c r="H732" s="8">
        <f t="shared" si="47"/>
        <v>-55.920000000000016</v>
      </c>
      <c r="I732" s="13">
        <f>B732/B731-$I$1-$J$1</f>
        <v>0.98645185937574698</v>
      </c>
      <c r="J732" s="17">
        <f t="shared" si="45"/>
        <v>1092479.9963561739</v>
      </c>
      <c r="K732" s="36">
        <f>(J732-MAX(J$42:J732))/MAX(J$42:J732)</f>
        <v>-3.028101917113037E-2</v>
      </c>
      <c r="L732" s="13">
        <f>J732/J725-1</f>
        <v>-2.1970626784647673E-2</v>
      </c>
      <c r="M732" s="4" t="str">
        <f>IF(L732&gt;=0, "Win", "Lose")</f>
        <v>Lose</v>
      </c>
      <c r="N732" s="16">
        <f>J732/$L$1-1</f>
        <v>9.2479996356173988E-2</v>
      </c>
      <c r="O732" s="16">
        <f>(B732-(B732*($I$1+$J$1+$I$1)))/B$42-1</f>
        <v>0.17358013990786558</v>
      </c>
      <c r="P732" s="3" t="s">
        <v>3726</v>
      </c>
    </row>
    <row r="733" spans="1:16" x14ac:dyDescent="0.3">
      <c r="A733" s="2" t="s">
        <v>2991</v>
      </c>
      <c r="B733" s="1">
        <v>20661</v>
      </c>
      <c r="C733" s="1">
        <v>0</v>
      </c>
      <c r="D733" s="1">
        <v>1</v>
      </c>
      <c r="E733" s="34">
        <f>(B733-MAX(B$42:B733))/MAX(B$42:B733)</f>
        <v>-0.12133197244194947</v>
      </c>
      <c r="F733" s="49">
        <v>-190.81</v>
      </c>
      <c r="G733" s="4" t="str">
        <f>IF(F733&lt;=H$1, "침체", IF(F733&gt;=G$1, "과열", ""))</f>
        <v>침체</v>
      </c>
      <c r="H733" s="8">
        <f t="shared" si="47"/>
        <v>7.1200000000000045</v>
      </c>
      <c r="I733" s="13">
        <f>1-$I$1</f>
        <v>0.99985000000000002</v>
      </c>
      <c r="J733" s="17">
        <f t="shared" si="45"/>
        <v>1092316.1243567204</v>
      </c>
      <c r="K733" s="36">
        <f>(J733-MAX(J$42:J733))/MAX(J$42:J733)</f>
        <v>-3.0426477018254783E-2</v>
      </c>
      <c r="L733" s="8"/>
    </row>
    <row r="734" spans="1:16" x14ac:dyDescent="0.3">
      <c r="A734" s="2" t="s">
        <v>2990</v>
      </c>
      <c r="B734" s="1">
        <v>20837</v>
      </c>
      <c r="C734" s="1">
        <v>0</v>
      </c>
      <c r="D734" s="1">
        <v>0</v>
      </c>
      <c r="E734" s="34">
        <f>(B734-MAX(B$42:B734))/MAX(B$42:B734)</f>
        <v>-0.11384706983073914</v>
      </c>
      <c r="F734" s="49">
        <v>-105.06</v>
      </c>
      <c r="G734" s="4" t="str">
        <f>IF(F734&lt;=H$1, "침체", IF(F734&gt;=G$1, "과열", ""))</f>
        <v/>
      </c>
      <c r="H734" s="3">
        <f t="shared" si="47"/>
        <v>85.75</v>
      </c>
      <c r="I734" s="16">
        <f t="shared" ref="I734:I745" si="49">B734/B733</f>
        <v>1.008518464740332</v>
      </c>
      <c r="J734" s="46">
        <f t="shared" si="45"/>
        <v>1101620.9807473493</v>
      </c>
      <c r="K734" s="35">
        <f>(J734-MAX(J$42:J734))/MAX(J$42:J734)</f>
        <v>-2.2167199149575188E-2</v>
      </c>
      <c r="L734" s="3"/>
    </row>
    <row r="735" spans="1:16" x14ac:dyDescent="0.3">
      <c r="A735" s="2" t="s">
        <v>2989</v>
      </c>
      <c r="B735" s="1">
        <v>20929</v>
      </c>
      <c r="C735" s="1">
        <v>0</v>
      </c>
      <c r="D735" s="1">
        <v>0</v>
      </c>
      <c r="E735" s="34">
        <f>(B735-MAX(B$42:B735))/MAX(B$42:B735)</f>
        <v>-0.10993450710215191</v>
      </c>
      <c r="F735" s="49">
        <v>-58.19</v>
      </c>
      <c r="G735" s="4" t="str">
        <f>IF(F735&lt;=H$1, "침체", IF(F735&gt;=G$1, "과열", ""))</f>
        <v/>
      </c>
      <c r="H735" s="3">
        <f t="shared" si="47"/>
        <v>46.870000000000005</v>
      </c>
      <c r="I735" s="16">
        <f t="shared" si="49"/>
        <v>1.0044152229207659</v>
      </c>
      <c r="J735" s="46">
        <f t="shared" si="45"/>
        <v>1106484.8829515416</v>
      </c>
      <c r="K735" s="35">
        <f>(J735-MAX(J$42:J735))/MAX(J$42:J735)</f>
        <v>-1.7849849354583731E-2</v>
      </c>
      <c r="L735" s="3"/>
    </row>
    <row r="736" spans="1:16" x14ac:dyDescent="0.3">
      <c r="A736" s="2" t="s">
        <v>2988</v>
      </c>
      <c r="B736" s="1">
        <v>20889</v>
      </c>
      <c r="C736" s="1">
        <v>0</v>
      </c>
      <c r="D736" s="1">
        <v>0</v>
      </c>
      <c r="E736" s="34">
        <f>(B736-MAX(B$42:B736))/MAX(B$42:B736)</f>
        <v>-0.11163562133197244</v>
      </c>
      <c r="F736" s="49">
        <v>-57.53</v>
      </c>
      <c r="G736" s="4" t="str">
        <f>IF(F736&lt;=H$1, "침체", IF(F736&gt;=G$1, "과열", ""))</f>
        <v/>
      </c>
      <c r="H736" s="3">
        <f t="shared" si="47"/>
        <v>0.65999999999999659</v>
      </c>
      <c r="I736" s="16">
        <f t="shared" si="49"/>
        <v>0.99808877633905113</v>
      </c>
      <c r="J736" s="46">
        <f t="shared" si="45"/>
        <v>1104370.1428627623</v>
      </c>
      <c r="K736" s="35">
        <f>(J736-MAX(J$42:J736))/MAX(J$42:J736)</f>
        <v>-1.9726957961101764E-2</v>
      </c>
      <c r="L736" s="3"/>
    </row>
    <row r="737" spans="1:16" x14ac:dyDescent="0.3">
      <c r="A737" s="2" t="s">
        <v>2987</v>
      </c>
      <c r="B737" s="1">
        <v>20849</v>
      </c>
      <c r="C737" s="1">
        <v>0</v>
      </c>
      <c r="D737" s="1">
        <v>0</v>
      </c>
      <c r="E737" s="34">
        <f>(B737-MAX(B$42:B737))/MAX(B$42:B737)</f>
        <v>-0.11333673556179298</v>
      </c>
      <c r="F737" s="49">
        <v>-55.99</v>
      </c>
      <c r="G737" s="4" t="str">
        <f>IF(F737&lt;=H$1, "침체", IF(F737&gt;=G$1, "과열", ""))</f>
        <v/>
      </c>
      <c r="H737" s="3">
        <f t="shared" si="47"/>
        <v>1.5399999999999991</v>
      </c>
      <c r="I737" s="16">
        <f t="shared" si="49"/>
        <v>0.99808511656852894</v>
      </c>
      <c r="J737" s="46">
        <f t="shared" si="45"/>
        <v>1102255.4027739831</v>
      </c>
      <c r="K737" s="35">
        <f>(J737-MAX(J$42:J737))/MAX(J$42:J737)</f>
        <v>-2.16040665676198E-2</v>
      </c>
      <c r="L737" s="3"/>
    </row>
    <row r="738" spans="1:16" x14ac:dyDescent="0.3">
      <c r="A738" s="2" t="s">
        <v>2986</v>
      </c>
      <c r="B738" s="1">
        <v>20797</v>
      </c>
      <c r="C738" s="1">
        <v>0</v>
      </c>
      <c r="D738" s="1">
        <v>0</v>
      </c>
      <c r="E738" s="34">
        <f>(B738-MAX(B$42:B738))/MAX(B$42:B738)</f>
        <v>-0.11554818406055967</v>
      </c>
      <c r="F738" s="49">
        <v>-45.24</v>
      </c>
      <c r="G738" s="4" t="str">
        <f>IF(F738&lt;=H$1, "침체", IF(F738&gt;=G$1, "과열", ""))</f>
        <v/>
      </c>
      <c r="H738" s="3">
        <f t="shared" si="47"/>
        <v>10.75</v>
      </c>
      <c r="I738" s="16">
        <f t="shared" si="49"/>
        <v>0.99750587558156267</v>
      </c>
      <c r="J738" s="46">
        <f t="shared" si="45"/>
        <v>1099506.2406585701</v>
      </c>
      <c r="K738" s="35">
        <f>(J738-MAX(J$42:J738))/MAX(J$42:J738)</f>
        <v>-2.404430775609322E-2</v>
      </c>
      <c r="L738" s="3"/>
    </row>
    <row r="739" spans="1:16" x14ac:dyDescent="0.3">
      <c r="A739" s="2" t="s">
        <v>2985</v>
      </c>
      <c r="B739" s="1">
        <v>20621</v>
      </c>
      <c r="C739" s="1">
        <v>0</v>
      </c>
      <c r="D739" s="1">
        <v>1</v>
      </c>
      <c r="E739" s="34">
        <f>(B739-MAX(B$42:B739))/MAX(B$42:B739)</f>
        <v>-0.12303308667177001</v>
      </c>
      <c r="F739" s="49">
        <v>-118.67</v>
      </c>
      <c r="G739" s="4" t="str">
        <f>IF(F739&lt;=H$1, "침체", IF(F739&gt;=G$1, "과열", ""))</f>
        <v/>
      </c>
      <c r="H739" s="3">
        <f t="shared" si="47"/>
        <v>-73.430000000000007</v>
      </c>
      <c r="I739" s="16">
        <f t="shared" si="49"/>
        <v>0.99153724094821372</v>
      </c>
      <c r="J739" s="46">
        <f t="shared" si="45"/>
        <v>1090201.3842679414</v>
      </c>
      <c r="K739" s="35">
        <f>(J739-MAX(J$42:J739))/MAX(J$42:J739)</f>
        <v>-3.2303585624772611E-2</v>
      </c>
      <c r="L739" s="3"/>
    </row>
    <row r="740" spans="1:16" x14ac:dyDescent="0.3">
      <c r="A740" s="2" t="s">
        <v>2984</v>
      </c>
      <c r="B740" s="1">
        <v>20596</v>
      </c>
      <c r="C740" s="1">
        <v>0</v>
      </c>
      <c r="D740" s="1">
        <v>0</v>
      </c>
      <c r="E740" s="34">
        <f>(B740-MAX(B$42:B740))/MAX(B$42:B740)</f>
        <v>-0.12409628306540785</v>
      </c>
      <c r="F740" s="49">
        <v>-106.91</v>
      </c>
      <c r="G740" s="4" t="str">
        <f>IF(F740&lt;=H$1, "침체", IF(F740&gt;=G$1, "과열", ""))</f>
        <v/>
      </c>
      <c r="H740" s="3">
        <f t="shared" si="47"/>
        <v>11.760000000000005</v>
      </c>
      <c r="I740" s="16">
        <f t="shared" si="49"/>
        <v>0.99878764366422579</v>
      </c>
      <c r="J740" s="46">
        <f t="shared" si="45"/>
        <v>1088879.6717124544</v>
      </c>
      <c r="K740" s="35">
        <f>(J740-MAX(J$42:J740))/MAX(J$42:J740)</f>
        <v>-3.3476778503846304E-2</v>
      </c>
      <c r="L740" s="3"/>
    </row>
    <row r="741" spans="1:16" x14ac:dyDescent="0.3">
      <c r="A741" s="2" t="s">
        <v>2983</v>
      </c>
      <c r="B741" s="1">
        <v>20592</v>
      </c>
      <c r="C741" s="1">
        <v>0</v>
      </c>
      <c r="D741" s="1">
        <v>0</v>
      </c>
      <c r="E741" s="34">
        <f>(B741-MAX(B$42:B741))/MAX(B$42:B741)</f>
        <v>-0.1242663944883899</v>
      </c>
      <c r="F741" s="49">
        <v>-102.97</v>
      </c>
      <c r="G741" s="4" t="str">
        <f>IF(F741&lt;=H$1, "침체", IF(F741&gt;=G$1, "과열", ""))</f>
        <v/>
      </c>
      <c r="H741" s="3">
        <f t="shared" si="47"/>
        <v>3.9399999999999977</v>
      </c>
      <c r="I741" s="16">
        <f t="shared" si="49"/>
        <v>0.99980578753155958</v>
      </c>
      <c r="J741" s="46">
        <f t="shared" si="45"/>
        <v>1088668.1977035766</v>
      </c>
      <c r="K741" s="35">
        <f>(J741-MAX(J$42:J741))/MAX(J$42:J741)</f>
        <v>-3.3664489364497965E-2</v>
      </c>
      <c r="L741" s="3"/>
    </row>
    <row r="742" spans="1:16" x14ac:dyDescent="0.3">
      <c r="A742" s="2" t="s">
        <v>2982</v>
      </c>
      <c r="B742" s="1">
        <v>20813</v>
      </c>
      <c r="C742" s="1">
        <v>0</v>
      </c>
      <c r="D742" s="1">
        <v>0</v>
      </c>
      <c r="E742" s="34">
        <f>(B742-MAX(B$42:B742))/MAX(B$42:B742)</f>
        <v>-0.11486773836863146</v>
      </c>
      <c r="F742" s="49">
        <v>-26.4</v>
      </c>
      <c r="G742" s="4" t="str">
        <f>IF(F742&lt;=H$1, "침체", IF(F742&gt;=G$1, "과열", ""))</f>
        <v/>
      </c>
      <c r="H742" s="3">
        <f t="shared" si="47"/>
        <v>76.569999999999993</v>
      </c>
      <c r="I742" s="16">
        <f t="shared" si="49"/>
        <v>1.0107323232323233</v>
      </c>
      <c r="J742" s="46">
        <f t="shared" si="45"/>
        <v>1100352.1366940823</v>
      </c>
      <c r="K742" s="35">
        <f>(J742-MAX(J$42:J742))/MAX(J$42:J742)</f>
        <v>-2.3293464313485553E-2</v>
      </c>
      <c r="L742" s="3"/>
    </row>
    <row r="743" spans="1:16" x14ac:dyDescent="0.3">
      <c r="A743" s="2" t="s">
        <v>2981</v>
      </c>
      <c r="B743" s="1">
        <v>20777</v>
      </c>
      <c r="C743" s="1">
        <v>0</v>
      </c>
      <c r="D743" s="1">
        <v>0</v>
      </c>
      <c r="E743" s="34">
        <f>(B743-MAX(B$42:B743))/MAX(B$42:B743)</f>
        <v>-0.11639874117546993</v>
      </c>
      <c r="F743" s="49">
        <v>28.57</v>
      </c>
      <c r="G743" s="4" t="str">
        <f>IF(F743&lt;=H$1, "침체", IF(F743&gt;=G$1, "과열", ""))</f>
        <v/>
      </c>
      <c r="H743" s="3">
        <f t="shared" si="47"/>
        <v>54.97</v>
      </c>
      <c r="I743" s="16">
        <f t="shared" si="49"/>
        <v>0.99827031182434056</v>
      </c>
      <c r="J743" s="46">
        <f t="shared" si="45"/>
        <v>1098448.870614181</v>
      </c>
      <c r="K743" s="35">
        <f>(J743-MAX(J$42:J743))/MAX(J$42:J743)</f>
        <v>-2.4982862059351723E-2</v>
      </c>
      <c r="L743" s="3"/>
    </row>
    <row r="744" spans="1:16" x14ac:dyDescent="0.3">
      <c r="A744" s="2" t="s">
        <v>2980</v>
      </c>
      <c r="B744" s="1">
        <v>21190</v>
      </c>
      <c r="C744" s="1">
        <v>0</v>
      </c>
      <c r="D744" s="1">
        <v>0</v>
      </c>
      <c r="E744" s="34">
        <f>(B744-MAX(B$42:B744))/MAX(B$42:B744)</f>
        <v>-9.8834736752572941E-2</v>
      </c>
      <c r="F744" s="49">
        <v>165.95</v>
      </c>
      <c r="G744" s="4" t="str">
        <f>IF(F744&lt;=H$1, "침체", IF(F744&gt;=G$1, "과열", ""))</f>
        <v>과열</v>
      </c>
      <c r="H744" s="3">
        <f t="shared" si="47"/>
        <v>137.38</v>
      </c>
      <c r="I744" s="16">
        <f t="shared" si="49"/>
        <v>1.0198777494344708</v>
      </c>
      <c r="J744" s="46">
        <f t="shared" si="45"/>
        <v>1120283.5620308272</v>
      </c>
      <c r="K744" s="35">
        <f>(J744-MAX(J$42:J744))/MAX(J$42:J744)</f>
        <v>-5.6017156970526675E-3</v>
      </c>
      <c r="L744" s="3"/>
    </row>
    <row r="745" spans="1:16" x14ac:dyDescent="0.3">
      <c r="A745" s="2" t="s">
        <v>2979</v>
      </c>
      <c r="B745" s="1">
        <v>21258</v>
      </c>
      <c r="C745" s="1">
        <v>0</v>
      </c>
      <c r="D745" s="1">
        <v>0</v>
      </c>
      <c r="E745" s="34">
        <f>(B745-MAX(B$42:B745))/MAX(B$42:B745)</f>
        <v>-9.5942842561878031E-2</v>
      </c>
      <c r="F745" s="49">
        <v>199.02</v>
      </c>
      <c r="G745" s="4" t="str">
        <f>IF(F745&lt;=H$1, "침체", IF(F745&gt;=G$1, "과열", ""))</f>
        <v>과열</v>
      </c>
      <c r="H745" s="3">
        <f t="shared" si="47"/>
        <v>33.070000000000022</v>
      </c>
      <c r="I745" s="16">
        <f t="shared" si="49"/>
        <v>1.0032090608777726</v>
      </c>
      <c r="J745" s="46">
        <f t="shared" si="45"/>
        <v>1123878.6201817521</v>
      </c>
      <c r="K745" s="35">
        <f>(J745-MAX(J$42:J745))/MAX(J$42:J745)</f>
        <v>-2.4106310659717826E-3</v>
      </c>
      <c r="L745" s="3"/>
    </row>
    <row r="746" spans="1:16" x14ac:dyDescent="0.3">
      <c r="A746" s="2" t="s">
        <v>2978</v>
      </c>
      <c r="B746" s="1">
        <v>21214</v>
      </c>
      <c r="C746" s="1">
        <v>0</v>
      </c>
      <c r="D746" s="1">
        <v>0</v>
      </c>
      <c r="E746" s="34">
        <f>(B746-MAX(B$42:B746))/MAX(B$42:B746)</f>
        <v>-9.7814068214680611E-2</v>
      </c>
      <c r="F746" s="49">
        <v>145.97</v>
      </c>
      <c r="G746" s="4" t="str">
        <f>IF(F746&lt;=H$1, "침체", IF(F746&gt;=G$1, "과열", ""))</f>
        <v>과열</v>
      </c>
      <c r="H746" s="8">
        <f t="shared" si="47"/>
        <v>-53.050000000000011</v>
      </c>
      <c r="I746" s="13">
        <f>B746/B745-$I$1-$J$1</f>
        <v>0.99528019098692266</v>
      </c>
      <c r="J746" s="17">
        <f t="shared" si="45"/>
        <v>1118574.1277406134</v>
      </c>
      <c r="K746" s="36">
        <f>(J746-MAX(J$42:J746))/MAX(J$42:J746)</f>
        <v>-7.1190623608167096E-3</v>
      </c>
      <c r="L746" s="13">
        <f>J746/J732-1</f>
        <v>2.3885225790378994E-2</v>
      </c>
      <c r="M746" s="4" t="str">
        <f>IF(L746&gt;=0, "Win", "Lose")</f>
        <v>Win</v>
      </c>
      <c r="N746" s="16">
        <f>J746/$L$1-1</f>
        <v>0.11857412774061338</v>
      </c>
      <c r="O746" s="16">
        <f>(B746-(B746*($I$1+$J$1+$I$1)))/B$42-1</f>
        <v>0.20312806688278462</v>
      </c>
      <c r="P746" s="3" t="s">
        <v>3726</v>
      </c>
    </row>
    <row r="747" spans="1:16" x14ac:dyDescent="0.3">
      <c r="A747" s="2" t="s">
        <v>2977</v>
      </c>
      <c r="B747" s="1">
        <v>21206</v>
      </c>
      <c r="C747" s="1">
        <v>0</v>
      </c>
      <c r="D747" s="1">
        <v>0</v>
      </c>
      <c r="E747" s="34">
        <f>(B747-MAX(B$42:B747))/MAX(B$42:B747)</f>
        <v>-9.8154291060644716E-2</v>
      </c>
      <c r="F747" s="49">
        <v>104.2</v>
      </c>
      <c r="G747" s="4" t="str">
        <f>IF(F747&lt;=H$1, "침체", IF(F747&gt;=G$1, "과열", ""))</f>
        <v>과열</v>
      </c>
      <c r="H747" s="3">
        <f t="shared" si="47"/>
        <v>-41.769999999999996</v>
      </c>
      <c r="I747" s="14">
        <v>1</v>
      </c>
      <c r="J747" s="46">
        <f t="shared" si="45"/>
        <v>1118574.1277406134</v>
      </c>
      <c r="K747" s="35">
        <f>(J747-MAX(J$42:J747))/MAX(J$42:J747)</f>
        <v>-7.1190623608167096E-3</v>
      </c>
      <c r="L747" s="3"/>
    </row>
    <row r="748" spans="1:16" x14ac:dyDescent="0.3">
      <c r="A748" s="2" t="s">
        <v>2976</v>
      </c>
      <c r="B748" s="1">
        <v>21266</v>
      </c>
      <c r="C748" s="1">
        <v>0</v>
      </c>
      <c r="D748" s="1">
        <v>0</v>
      </c>
      <c r="E748" s="34">
        <f>(B748-MAX(B$42:B748))/MAX(B$42:B748)</f>
        <v>-9.5602619715913925E-2</v>
      </c>
      <c r="F748" s="49">
        <v>99.71</v>
      </c>
      <c r="G748" s="4" t="str">
        <f>IF(F748&lt;=H$1, "침체", IF(F748&gt;=G$1, "과열", ""))</f>
        <v>과열</v>
      </c>
      <c r="H748" s="3">
        <f t="shared" si="47"/>
        <v>-4.4900000000000091</v>
      </c>
      <c r="I748" s="14">
        <v>1</v>
      </c>
      <c r="J748" s="46">
        <f t="shared" ref="J748:J811" si="50">J747*I748</f>
        <v>1118574.1277406134</v>
      </c>
      <c r="K748" s="35">
        <f>(J748-MAX(J$42:J748))/MAX(J$42:J748)</f>
        <v>-7.1190623608167096E-3</v>
      </c>
      <c r="L748" s="3"/>
    </row>
    <row r="749" spans="1:16" x14ac:dyDescent="0.3">
      <c r="A749" s="2" t="s">
        <v>2975</v>
      </c>
      <c r="B749" s="1">
        <v>21724</v>
      </c>
      <c r="C749" s="1">
        <v>1</v>
      </c>
      <c r="D749" s="1">
        <v>0</v>
      </c>
      <c r="E749" s="34">
        <f>(B749-MAX(B$42:B749))/MAX(B$42:B749)</f>
        <v>-7.6124861784468825E-2</v>
      </c>
      <c r="F749" s="49">
        <v>151.97999999999999</v>
      </c>
      <c r="G749" s="4" t="str">
        <f>IF(F749&lt;=H$1, "침체", IF(F749&gt;=G$1, "과열", ""))</f>
        <v>과열</v>
      </c>
      <c r="H749" s="3">
        <f t="shared" si="47"/>
        <v>52.269999999999996</v>
      </c>
      <c r="I749" s="14">
        <v>1</v>
      </c>
      <c r="J749" s="46">
        <f t="shared" si="50"/>
        <v>1118574.1277406134</v>
      </c>
      <c r="K749" s="35">
        <f>(J749-MAX(J$42:J749))/MAX(J$42:J749)</f>
        <v>-7.1190623608167096E-3</v>
      </c>
      <c r="L749" s="3"/>
    </row>
    <row r="750" spans="1:16" x14ac:dyDescent="0.3">
      <c r="A750" s="2" t="s">
        <v>2974</v>
      </c>
      <c r="B750" s="1">
        <v>21623</v>
      </c>
      <c r="C750" s="1">
        <v>0</v>
      </c>
      <c r="D750" s="1">
        <v>0</v>
      </c>
      <c r="E750" s="34">
        <f>(B750-MAX(B$42:B750))/MAX(B$42:B750)</f>
        <v>-8.0420175214765674E-2</v>
      </c>
      <c r="F750" s="49">
        <v>129.91</v>
      </c>
      <c r="G750" s="4" t="str">
        <f>IF(F750&lt;=H$1, "침체", IF(F750&gt;=G$1, "과열", ""))</f>
        <v>과열</v>
      </c>
      <c r="H750" s="3">
        <f t="shared" si="47"/>
        <v>-22.069999999999993</v>
      </c>
      <c r="I750" s="14">
        <v>1</v>
      </c>
      <c r="J750" s="46">
        <f t="shared" si="50"/>
        <v>1118574.1277406134</v>
      </c>
      <c r="K750" s="35">
        <f>(J750-MAX(J$42:J750))/MAX(J$42:J750)</f>
        <v>-7.1190623608167096E-3</v>
      </c>
      <c r="L750" s="3"/>
    </row>
    <row r="751" spans="1:16" x14ac:dyDescent="0.3">
      <c r="A751" s="2" t="s">
        <v>2973</v>
      </c>
      <c r="B751" s="1">
        <v>21655</v>
      </c>
      <c r="C751" s="1">
        <v>0</v>
      </c>
      <c r="D751" s="1">
        <v>0</v>
      </c>
      <c r="E751" s="34">
        <f>(B751-MAX(B$42:B751))/MAX(B$42:B751)</f>
        <v>-7.9059283830909252E-2</v>
      </c>
      <c r="F751" s="49">
        <v>118.65</v>
      </c>
      <c r="G751" s="4" t="str">
        <f>IF(F751&lt;=H$1, "침체", IF(F751&gt;=G$1, "과열", ""))</f>
        <v>과열</v>
      </c>
      <c r="H751" s="3">
        <f t="shared" si="47"/>
        <v>-11.259999999999991</v>
      </c>
      <c r="I751" s="14">
        <v>1</v>
      </c>
      <c r="J751" s="46">
        <f t="shared" si="50"/>
        <v>1118574.1277406134</v>
      </c>
      <c r="K751" s="35">
        <f>(J751-MAX(J$42:J751))/MAX(J$42:J751)</f>
        <v>-7.1190623608167096E-3</v>
      </c>
      <c r="L751" s="3"/>
    </row>
    <row r="752" spans="1:16" x14ac:dyDescent="0.3">
      <c r="A752" s="2" t="s">
        <v>2972</v>
      </c>
      <c r="B752" s="1">
        <v>21571</v>
      </c>
      <c r="C752" s="1">
        <v>0</v>
      </c>
      <c r="D752" s="1">
        <v>0</v>
      </c>
      <c r="E752" s="34">
        <f>(B752-MAX(B$42:B752))/MAX(B$42:B752)</f>
        <v>-8.2631623713532359E-2</v>
      </c>
      <c r="F752" s="49">
        <v>96.85</v>
      </c>
      <c r="G752" s="4" t="str">
        <f>IF(F752&lt;=H$1, "침체", IF(F752&gt;=G$1, "과열", ""))</f>
        <v>과열</v>
      </c>
      <c r="H752" s="3">
        <f t="shared" si="47"/>
        <v>-21.800000000000011</v>
      </c>
      <c r="I752" s="14">
        <v>1</v>
      </c>
      <c r="J752" s="46">
        <f t="shared" si="50"/>
        <v>1118574.1277406134</v>
      </c>
      <c r="K752" s="35">
        <f>(J752-MAX(J$42:J752))/MAX(J$42:J752)</f>
        <v>-7.1190623608167096E-3</v>
      </c>
      <c r="L752" s="3"/>
    </row>
    <row r="753" spans="1:16" x14ac:dyDescent="0.3">
      <c r="A753" s="2" t="s">
        <v>2971</v>
      </c>
      <c r="B753" s="1">
        <v>21475</v>
      </c>
      <c r="C753" s="1">
        <v>0</v>
      </c>
      <c r="D753" s="1">
        <v>0</v>
      </c>
      <c r="E753" s="34">
        <f>(B753-MAX(B$42:B753))/MAX(B$42:B753)</f>
        <v>-8.6714297865101639E-2</v>
      </c>
      <c r="F753" s="49">
        <v>43.5</v>
      </c>
      <c r="G753" s="4" t="str">
        <f>IF(F753&lt;=H$1, "침체", IF(F753&gt;=G$1, "과열", ""))</f>
        <v/>
      </c>
      <c r="H753" s="3">
        <f t="shared" si="47"/>
        <v>-53.349999999999994</v>
      </c>
      <c r="I753" s="14">
        <v>1</v>
      </c>
      <c r="J753" s="46">
        <f t="shared" si="50"/>
        <v>1118574.1277406134</v>
      </c>
      <c r="K753" s="35">
        <f>(J753-MAX(J$42:J753))/MAX(J$42:J753)</f>
        <v>-7.1190623608167096E-3</v>
      </c>
      <c r="L753" s="3"/>
    </row>
    <row r="754" spans="1:16" x14ac:dyDescent="0.3">
      <c r="A754" s="2" t="s">
        <v>2970</v>
      </c>
      <c r="B754" s="1">
        <v>21495</v>
      </c>
      <c r="C754" s="1">
        <v>0</v>
      </c>
      <c r="D754" s="1">
        <v>0</v>
      </c>
      <c r="E754" s="34">
        <f>(B754-MAX(B$42:B754))/MAX(B$42:B754)</f>
        <v>-8.5863740750191375E-2</v>
      </c>
      <c r="F754" s="49">
        <v>38.54</v>
      </c>
      <c r="G754" s="4" t="str">
        <f>IF(F754&lt;=H$1, "침체", IF(F754&gt;=G$1, "과열", ""))</f>
        <v/>
      </c>
      <c r="H754" s="3">
        <f t="shared" si="47"/>
        <v>-4.9600000000000009</v>
      </c>
      <c r="I754" s="14">
        <v>1</v>
      </c>
      <c r="J754" s="46">
        <f t="shared" si="50"/>
        <v>1118574.1277406134</v>
      </c>
      <c r="K754" s="35">
        <f>(J754-MAX(J$42:J754))/MAX(J$42:J754)</f>
        <v>-7.1190623608167096E-3</v>
      </c>
      <c r="L754" s="3"/>
    </row>
    <row r="755" spans="1:16" x14ac:dyDescent="0.3">
      <c r="A755" s="2" t="s">
        <v>2969</v>
      </c>
      <c r="B755" s="1">
        <v>21708</v>
      </c>
      <c r="C755" s="1">
        <v>0</v>
      </c>
      <c r="D755" s="1">
        <v>0</v>
      </c>
      <c r="E755" s="34">
        <f>(B755-MAX(B$42:B755))/MAX(B$42:B755)</f>
        <v>-7.6805307476397036E-2</v>
      </c>
      <c r="F755" s="49">
        <v>92.27</v>
      </c>
      <c r="G755" s="4" t="str">
        <f>IF(F755&lt;=H$1, "침체", IF(F755&gt;=G$1, "과열", ""))</f>
        <v>과열</v>
      </c>
      <c r="H755" s="3">
        <f t="shared" si="47"/>
        <v>53.73</v>
      </c>
      <c r="I755" s="14">
        <v>1</v>
      </c>
      <c r="J755" s="46">
        <f t="shared" si="50"/>
        <v>1118574.1277406134</v>
      </c>
      <c r="K755" s="35">
        <f>(J755-MAX(J$42:J755))/MAX(J$42:J755)</f>
        <v>-7.1190623608167096E-3</v>
      </c>
      <c r="L755" s="3"/>
    </row>
    <row r="756" spans="1:16" x14ac:dyDescent="0.3">
      <c r="A756" s="2" t="s">
        <v>2968</v>
      </c>
      <c r="B756" s="1">
        <v>21519</v>
      </c>
      <c r="C756" s="1">
        <v>0</v>
      </c>
      <c r="D756" s="1">
        <v>0</v>
      </c>
      <c r="E756" s="34">
        <f>(B756-MAX(B$42:B756))/MAX(B$42:B756)</f>
        <v>-8.4843072212299059E-2</v>
      </c>
      <c r="F756" s="49">
        <v>46.1</v>
      </c>
      <c r="G756" s="4" t="str">
        <f>IF(F756&lt;=H$1, "침체", IF(F756&gt;=G$1, "과열", ""))</f>
        <v/>
      </c>
      <c r="H756" s="3">
        <f t="shared" si="47"/>
        <v>-46.169999999999995</v>
      </c>
      <c r="I756" s="14">
        <v>1</v>
      </c>
      <c r="J756" s="46">
        <f t="shared" si="50"/>
        <v>1118574.1277406134</v>
      </c>
      <c r="K756" s="35">
        <f>(J756-MAX(J$42:J756))/MAX(J$42:J756)</f>
        <v>-7.1190623608167096E-3</v>
      </c>
      <c r="L756" s="3"/>
    </row>
    <row r="757" spans="1:16" x14ac:dyDescent="0.3">
      <c r="A757" s="2" t="s">
        <v>2967</v>
      </c>
      <c r="B757" s="1">
        <v>21583</v>
      </c>
      <c r="C757" s="1">
        <v>0</v>
      </c>
      <c r="D757" s="1">
        <v>0</v>
      </c>
      <c r="E757" s="34">
        <f>(B757-MAX(B$42:B757))/MAX(B$42:B757)</f>
        <v>-8.2121289444586201E-2</v>
      </c>
      <c r="F757" s="49">
        <v>66.39</v>
      </c>
      <c r="G757" s="4" t="str">
        <f>IF(F757&lt;=H$1, "침체", IF(F757&gt;=G$1, "과열", ""))</f>
        <v/>
      </c>
      <c r="H757" s="3">
        <f t="shared" si="47"/>
        <v>20.29</v>
      </c>
      <c r="I757" s="14">
        <v>1</v>
      </c>
      <c r="J757" s="46">
        <f t="shared" si="50"/>
        <v>1118574.1277406134</v>
      </c>
      <c r="K757" s="35">
        <f>(J757-MAX(J$42:J757))/MAX(J$42:J757)</f>
        <v>-7.1190623608167096E-3</v>
      </c>
      <c r="L757" s="3"/>
    </row>
    <row r="758" spans="1:16" x14ac:dyDescent="0.3">
      <c r="A758" s="2" t="s">
        <v>2966</v>
      </c>
      <c r="B758" s="1">
        <v>21571</v>
      </c>
      <c r="C758" s="1">
        <v>0</v>
      </c>
      <c r="D758" s="1">
        <v>0</v>
      </c>
      <c r="E758" s="34">
        <f>(B758-MAX(B$42:B758))/MAX(B$42:B758)</f>
        <v>-8.2631623713532359E-2</v>
      </c>
      <c r="F758" s="49">
        <v>54.05</v>
      </c>
      <c r="G758" s="4" t="str">
        <f>IF(F758&lt;=H$1, "침체", IF(F758&gt;=G$1, "과열", ""))</f>
        <v/>
      </c>
      <c r="H758" s="3">
        <f t="shared" si="47"/>
        <v>-12.340000000000003</v>
      </c>
      <c r="I758" s="14">
        <v>1</v>
      </c>
      <c r="J758" s="46">
        <f t="shared" si="50"/>
        <v>1118574.1277406134</v>
      </c>
      <c r="K758" s="35">
        <f>(J758-MAX(J$42:J758))/MAX(J$42:J758)</f>
        <v>-7.1190623608167096E-3</v>
      </c>
      <c r="L758" s="3"/>
    </row>
    <row r="759" spans="1:16" x14ac:dyDescent="0.3">
      <c r="A759" s="2" t="s">
        <v>2965</v>
      </c>
      <c r="B759" s="1">
        <v>21403</v>
      </c>
      <c r="C759" s="1">
        <v>0</v>
      </c>
      <c r="D759" s="1">
        <v>0</v>
      </c>
      <c r="E759" s="34">
        <f>(B759-MAX(B$42:B759))/MAX(B$42:B759)</f>
        <v>-8.9776303478778602E-2</v>
      </c>
      <c r="F759" s="49">
        <v>-74.58</v>
      </c>
      <c r="G759" s="4" t="str">
        <f>IF(F759&lt;=H$1, "침체", IF(F759&gt;=G$1, "과열", ""))</f>
        <v/>
      </c>
      <c r="H759" s="3">
        <f t="shared" si="47"/>
        <v>-128.63</v>
      </c>
      <c r="I759" s="14">
        <v>1</v>
      </c>
      <c r="J759" s="46">
        <f t="shared" si="50"/>
        <v>1118574.1277406134</v>
      </c>
      <c r="K759" s="35">
        <f>(J759-MAX(J$42:J759))/MAX(J$42:J759)</f>
        <v>-7.1190623608167096E-3</v>
      </c>
      <c r="L759" s="3"/>
    </row>
    <row r="760" spans="1:16" x14ac:dyDescent="0.3">
      <c r="A760" s="2" t="s">
        <v>2964</v>
      </c>
      <c r="B760" s="1">
        <v>21391</v>
      </c>
      <c r="C760" s="1">
        <v>0</v>
      </c>
      <c r="D760" s="1">
        <v>0</v>
      </c>
      <c r="E760" s="34">
        <f>(B760-MAX(B$42:B760))/MAX(B$42:B760)</f>
        <v>-9.028663774772476E-2</v>
      </c>
      <c r="F760" s="49">
        <v>-149.56</v>
      </c>
      <c r="G760" s="4" t="str">
        <f>IF(F760&lt;=H$1, "침체", IF(F760&gt;=G$1, "과열", ""))</f>
        <v>침체</v>
      </c>
      <c r="H760" s="3">
        <f t="shared" si="47"/>
        <v>-74.98</v>
      </c>
      <c r="I760" s="14">
        <v>1</v>
      </c>
      <c r="J760" s="46">
        <f t="shared" si="50"/>
        <v>1118574.1277406134</v>
      </c>
      <c r="K760" s="35">
        <f>(J760-MAX(J$42:J760))/MAX(J$42:J760)</f>
        <v>-7.1190623608167096E-3</v>
      </c>
      <c r="L760" s="3"/>
    </row>
    <row r="761" spans="1:16" x14ac:dyDescent="0.3">
      <c r="A761" s="2" t="s">
        <v>2963</v>
      </c>
      <c r="B761" s="1">
        <v>21363</v>
      </c>
      <c r="C761" s="1">
        <v>0</v>
      </c>
      <c r="D761" s="1">
        <v>0</v>
      </c>
      <c r="E761" s="34">
        <f>(B761-MAX(B$42:B761))/MAX(B$42:B761)</f>
        <v>-9.1477417708599129E-2</v>
      </c>
      <c r="F761" s="49">
        <v>-146.75</v>
      </c>
      <c r="G761" s="4" t="str">
        <f>IF(F761&lt;=H$1, "침체", IF(F761&gt;=G$1, "과열", ""))</f>
        <v>침체</v>
      </c>
      <c r="H761" s="8">
        <f t="shared" si="47"/>
        <v>2.8100000000000023</v>
      </c>
      <c r="I761" s="13">
        <f>1-$I$1</f>
        <v>0.99985000000000002</v>
      </c>
      <c r="J761" s="17">
        <f t="shared" si="50"/>
        <v>1118406.3416214522</v>
      </c>
      <c r="K761" s="36">
        <f>(J761-MAX(J$42:J761))/MAX(J$42:J761)</f>
        <v>-7.2679945014626594E-3</v>
      </c>
      <c r="L761" s="8"/>
    </row>
    <row r="762" spans="1:16" x14ac:dyDescent="0.3">
      <c r="A762" s="2" t="s">
        <v>2962</v>
      </c>
      <c r="B762" s="1">
        <v>21182</v>
      </c>
      <c r="C762" s="1">
        <v>0</v>
      </c>
      <c r="D762" s="1">
        <v>1</v>
      </c>
      <c r="E762" s="34">
        <f>(B762-MAX(B$42:B762))/MAX(B$42:B762)</f>
        <v>-9.9174959598537046E-2</v>
      </c>
      <c r="F762" s="49">
        <v>-131.13999999999999</v>
      </c>
      <c r="G762" s="4" t="str">
        <f>IF(F762&lt;=H$1, "침체", IF(F762&gt;=G$1, "과열", ""))</f>
        <v/>
      </c>
      <c r="H762" s="3">
        <f t="shared" si="47"/>
        <v>15.610000000000014</v>
      </c>
      <c r="I762" s="16">
        <f t="shared" ref="I762:I765" si="51">B762/B761</f>
        <v>0.99152740719936339</v>
      </c>
      <c r="J762" s="46">
        <f t="shared" si="50"/>
        <v>1108930.5401032439</v>
      </c>
      <c r="K762" s="35">
        <f>(J762-MAX(J$42:J762))/MAX(J$42:J762)</f>
        <v>-1.5679008544211202E-2</v>
      </c>
      <c r="L762" s="3"/>
    </row>
    <row r="763" spans="1:16" x14ac:dyDescent="0.3">
      <c r="A763" s="2" t="s">
        <v>2961</v>
      </c>
      <c r="B763" s="1">
        <v>21262</v>
      </c>
      <c r="C763" s="1">
        <v>0</v>
      </c>
      <c r="D763" s="1">
        <v>0</v>
      </c>
      <c r="E763" s="34">
        <f>(B763-MAX(B$42:B763))/MAX(B$42:B763)</f>
        <v>-9.5772731138895978E-2</v>
      </c>
      <c r="F763" s="49">
        <v>-124.59</v>
      </c>
      <c r="G763" s="4" t="str">
        <f>IF(F763&lt;=H$1, "침체", IF(F763&gt;=G$1, "과열", ""))</f>
        <v/>
      </c>
      <c r="H763" s="3">
        <f t="shared" si="47"/>
        <v>6.5499999999999829</v>
      </c>
      <c r="I763" s="16">
        <f t="shared" si="51"/>
        <v>1.0037767916155227</v>
      </c>
      <c r="J763" s="46">
        <f t="shared" si="50"/>
        <v>1113118.7396693029</v>
      </c>
      <c r="K763" s="35">
        <f>(J763-MAX(J$42:J763))/MAX(J$42:J763)</f>
        <v>-1.1961433276697936E-2</v>
      </c>
      <c r="L763" s="3"/>
    </row>
    <row r="764" spans="1:16" x14ac:dyDescent="0.3">
      <c r="A764" s="2" t="s">
        <v>2960</v>
      </c>
      <c r="B764" s="1">
        <v>21330</v>
      </c>
      <c r="C764" s="1">
        <v>0</v>
      </c>
      <c r="D764" s="1">
        <v>0</v>
      </c>
      <c r="E764" s="34">
        <f>(B764-MAX(B$42:B764))/MAX(B$42:B764)</f>
        <v>-9.2880836948201068E-2</v>
      </c>
      <c r="F764" s="49">
        <v>-126.19</v>
      </c>
      <c r="G764" s="4" t="str">
        <f>IF(F764&lt;=H$1, "침체", IF(F764&gt;=G$1, "과열", ""))</f>
        <v/>
      </c>
      <c r="H764" s="3">
        <f t="shared" si="47"/>
        <v>-1.5999999999999943</v>
      </c>
      <c r="I764" s="16">
        <f t="shared" si="51"/>
        <v>1.0031981939610572</v>
      </c>
      <c r="J764" s="46">
        <f t="shared" si="50"/>
        <v>1116678.7093004531</v>
      </c>
      <c r="K764" s="35">
        <f>(J764-MAX(J$42:J764))/MAX(J$42:J764)</f>
        <v>-8.8014942993117126E-3</v>
      </c>
      <c r="L764" s="3"/>
    </row>
    <row r="765" spans="1:16" x14ac:dyDescent="0.3">
      <c r="A765" s="2" t="s">
        <v>2959</v>
      </c>
      <c r="B765" s="1">
        <v>21118</v>
      </c>
      <c r="C765" s="1">
        <v>0</v>
      </c>
      <c r="D765" s="1">
        <v>1</v>
      </c>
      <c r="E765" s="34">
        <f>(B765-MAX(B$42:B765))/MAX(B$42:B765)</f>
        <v>-0.10189674236624989</v>
      </c>
      <c r="F765" s="49">
        <v>-103.6</v>
      </c>
      <c r="G765" s="4" t="str">
        <f>IF(F765&lt;=H$1, "침체", IF(F765&gt;=G$1, "과열", ""))</f>
        <v/>
      </c>
      <c r="H765" s="3">
        <f t="shared" si="47"/>
        <v>22.590000000000003</v>
      </c>
      <c r="I765" s="16">
        <f t="shared" si="51"/>
        <v>0.99006094702297232</v>
      </c>
      <c r="J765" s="46">
        <f t="shared" si="50"/>
        <v>1105579.9804503969</v>
      </c>
      <c r="K765" s="35">
        <f>(J765-MAX(J$42:J765))/MAX(J$42:J765)</f>
        <v>-1.8653068758221605E-2</v>
      </c>
      <c r="L765" s="3"/>
    </row>
    <row r="766" spans="1:16" x14ac:dyDescent="0.3">
      <c r="A766" s="2" t="s">
        <v>2958</v>
      </c>
      <c r="B766" s="1">
        <v>20933</v>
      </c>
      <c r="C766" s="1">
        <v>0</v>
      </c>
      <c r="D766" s="1">
        <v>1</v>
      </c>
      <c r="E766" s="34">
        <f>(B766-MAX(B$42:B766))/MAX(B$42:B766)</f>
        <v>-0.10976439567916986</v>
      </c>
      <c r="F766" s="49">
        <v>-150.69</v>
      </c>
      <c r="G766" s="4" t="str">
        <f>IF(F766&lt;=H$1, "침체", IF(F766&gt;=G$1, "과열", ""))</f>
        <v>침체</v>
      </c>
      <c r="H766" s="8">
        <f t="shared" si="47"/>
        <v>-47.09</v>
      </c>
      <c r="I766" s="13">
        <f>B766/B765-$I$1-$J$1</f>
        <v>0.9885897007292358</v>
      </c>
      <c r="J766" s="17">
        <f t="shared" si="50"/>
        <v>1092964.9820056923</v>
      </c>
      <c r="K766" s="36">
        <f>(J766-MAX(J$42:J766))/MAX(J$42:J766)</f>
        <v>-2.9850530932136275E-2</v>
      </c>
      <c r="L766" s="13">
        <f>J766/J760-1</f>
        <v>-2.2894455628656885E-2</v>
      </c>
      <c r="M766" s="4" t="str">
        <f>IF(L766&gt;=0, "Win", "Lose")</f>
        <v>Lose</v>
      </c>
      <c r="N766" s="16">
        <f>J766/$L$1-1</f>
        <v>9.2964982005692365E-2</v>
      </c>
      <c r="O766" s="16">
        <f>(B766-(B766*($I$1+$J$1+$I$1)))/B$42-1</f>
        <v>0.18719146903258821</v>
      </c>
      <c r="P766" s="3" t="s">
        <v>3726</v>
      </c>
    </row>
    <row r="767" spans="1:16" x14ac:dyDescent="0.3">
      <c r="A767" s="2" t="s">
        <v>2957</v>
      </c>
      <c r="B767" s="1">
        <v>21010</v>
      </c>
      <c r="C767" s="1">
        <v>0</v>
      </c>
      <c r="D767" s="1">
        <v>1</v>
      </c>
      <c r="E767" s="34">
        <f>(B767-MAX(B$42:B767))/MAX(B$42:B767)</f>
        <v>-0.10648975078676533</v>
      </c>
      <c r="F767" s="49">
        <v>-110.76</v>
      </c>
      <c r="G767" s="4" t="str">
        <f>IF(F767&lt;=H$1, "침체", IF(F767&gt;=G$1, "과열", ""))</f>
        <v/>
      </c>
      <c r="H767" s="8">
        <f t="shared" si="47"/>
        <v>39.929999999999993</v>
      </c>
      <c r="I767" s="13">
        <f>1-$I$1</f>
        <v>0.99985000000000002</v>
      </c>
      <c r="J767" s="17">
        <f t="shared" si="50"/>
        <v>1092801.0372583915</v>
      </c>
      <c r="K767" s="36">
        <f>(J767-MAX(J$42:J767))/MAX(J$42:J767)</f>
        <v>-2.9996053352496423E-2</v>
      </c>
      <c r="L767" s="8"/>
    </row>
    <row r="768" spans="1:16" x14ac:dyDescent="0.3">
      <c r="A768" s="2" t="s">
        <v>2956</v>
      </c>
      <c r="B768" s="1">
        <v>20829</v>
      </c>
      <c r="C768" s="1">
        <v>0</v>
      </c>
      <c r="D768" s="1">
        <v>1</v>
      </c>
      <c r="E768" s="34">
        <f>(B768-MAX(B$42:B768))/MAX(B$42:B768)</f>
        <v>-0.11418729267670324</v>
      </c>
      <c r="F768" s="49">
        <v>-142.51</v>
      </c>
      <c r="G768" s="4" t="str">
        <f>IF(F768&lt;=H$1, "침체", IF(F768&gt;=G$1, "과열", ""))</f>
        <v/>
      </c>
      <c r="H768" s="3">
        <f t="shared" si="47"/>
        <v>-31.749999999999986</v>
      </c>
      <c r="I768" s="16">
        <f t="shared" ref="I768" si="52">B768/B767</f>
        <v>0.99138505473584004</v>
      </c>
      <c r="J768" s="46">
        <f t="shared" si="50"/>
        <v>1083386.6161377933</v>
      </c>
      <c r="K768" s="35">
        <f>(J768-MAX(J$42:J768))/MAX(J$42:J768)</f>
        <v>-3.835258425888375E-2</v>
      </c>
      <c r="L768" s="3"/>
    </row>
    <row r="769" spans="1:16" x14ac:dyDescent="0.3">
      <c r="A769" s="2" t="s">
        <v>2955</v>
      </c>
      <c r="B769" s="1">
        <v>20689</v>
      </c>
      <c r="C769" s="1">
        <v>0</v>
      </c>
      <c r="D769" s="1">
        <v>1</v>
      </c>
      <c r="E769" s="34">
        <f>(B769-MAX(B$42:B769))/MAX(B$42:B769)</f>
        <v>-0.1201411924810751</v>
      </c>
      <c r="F769" s="49">
        <v>-145.62</v>
      </c>
      <c r="G769" s="4" t="str">
        <f>IF(F769&lt;=H$1, "침체", IF(F769&gt;=G$1, "과열", ""))</f>
        <v>침체</v>
      </c>
      <c r="H769" s="8">
        <f t="shared" si="47"/>
        <v>-3.1100000000000136</v>
      </c>
      <c r="I769" s="13">
        <f>B769/B768-$I$1-$J$1</f>
        <v>0.99062860194920555</v>
      </c>
      <c r="J769" s="17">
        <f t="shared" si="50"/>
        <v>1073233.7689150628</v>
      </c>
      <c r="K769" s="36">
        <f>(J769-MAX(J$42:J769))/MAX(J$42:J769)</f>
        <v>-4.7364564976311578E-2</v>
      </c>
      <c r="L769" s="13">
        <f>J769/J766-1</f>
        <v>-1.8052923392313014E-2</v>
      </c>
      <c r="M769" s="4" t="str">
        <f>IF(L769&gt;=0, "Win", "Lose")</f>
        <v>Lose</v>
      </c>
      <c r="N769" s="16">
        <f>J769/$L$1-1</f>
        <v>7.3233768915062836E-2</v>
      </c>
      <c r="O769" s="16">
        <f>(B769-(B769*($I$1+$J$1+$I$1)))/B$42-1</f>
        <v>0.17335328442245368</v>
      </c>
      <c r="P769" s="3" t="s">
        <v>3726</v>
      </c>
    </row>
    <row r="770" spans="1:16" x14ac:dyDescent="0.3">
      <c r="A770" s="2" t="s">
        <v>2954</v>
      </c>
      <c r="B770" s="1">
        <v>20645</v>
      </c>
      <c r="C770" s="1">
        <v>0</v>
      </c>
      <c r="D770" s="1">
        <v>1</v>
      </c>
      <c r="E770" s="34">
        <f>(B770-MAX(B$42:B770))/MAX(B$42:B770)</f>
        <v>-0.12201241813387768</v>
      </c>
      <c r="F770" s="49">
        <v>-138.51</v>
      </c>
      <c r="G770" s="4" t="str">
        <f>IF(F770&lt;=H$1, "침체", IF(F770&gt;=G$1, "과열", ""))</f>
        <v/>
      </c>
      <c r="H770" s="8">
        <f t="shared" si="47"/>
        <v>7.1100000000000136</v>
      </c>
      <c r="I770" s="13">
        <f>1-$I$1</f>
        <v>0.99985000000000002</v>
      </c>
      <c r="J770" s="17">
        <f t="shared" si="50"/>
        <v>1073072.7838497255</v>
      </c>
      <c r="K770" s="36">
        <f>(J770-MAX(J$42:J770))/MAX(J$42:J770)</f>
        <v>-4.7507460291565141E-2</v>
      </c>
      <c r="L770" s="8"/>
    </row>
    <row r="771" spans="1:16" x14ac:dyDescent="0.3">
      <c r="A771" s="2" t="s">
        <v>2953</v>
      </c>
      <c r="B771" s="1">
        <v>20998</v>
      </c>
      <c r="C771" s="1">
        <v>0</v>
      </c>
      <c r="D771" s="1">
        <v>0</v>
      </c>
      <c r="E771" s="34">
        <f>(B771-MAX(B$42:B771))/MAX(B$42:B771)</f>
        <v>-0.10700008505571149</v>
      </c>
      <c r="F771" s="49">
        <v>-43.32</v>
      </c>
      <c r="G771" s="4" t="str">
        <f>IF(F771&lt;=H$1, "침체", IF(F771&gt;=G$1, "과열", ""))</f>
        <v/>
      </c>
      <c r="H771" s="3">
        <f t="shared" si="47"/>
        <v>95.19</v>
      </c>
      <c r="I771" s="16">
        <f t="shared" ref="I771:I775" si="53">B771/B770</f>
        <v>1.0170985710825866</v>
      </c>
      <c r="J771" s="46">
        <f t="shared" si="50"/>
        <v>1091420.7951211692</v>
      </c>
      <c r="K771" s="35">
        <f>(J771-MAX(J$42:J771))/MAX(J$42:J771)</f>
        <v>-3.1221198895726967E-2</v>
      </c>
      <c r="L771" s="3"/>
    </row>
    <row r="772" spans="1:16" x14ac:dyDescent="0.3">
      <c r="A772" s="2" t="s">
        <v>2952</v>
      </c>
      <c r="B772" s="1">
        <v>21050</v>
      </c>
      <c r="C772" s="1">
        <v>0</v>
      </c>
      <c r="D772" s="1">
        <v>0</v>
      </c>
      <c r="E772" s="34">
        <f>(B772-MAX(B$42:B772))/MAX(B$42:B772)</f>
        <v>-0.1047886365569448</v>
      </c>
      <c r="F772" s="49">
        <v>-7.85</v>
      </c>
      <c r="G772" s="4" t="str">
        <f>IF(F772&lt;=H$1, "침체", IF(F772&gt;=G$1, "과열", ""))</f>
        <v/>
      </c>
      <c r="H772" s="3">
        <f t="shared" si="47"/>
        <v>35.47</v>
      </c>
      <c r="I772" s="16">
        <f t="shared" si="53"/>
        <v>1.0024764263263168</v>
      </c>
      <c r="J772" s="46">
        <f t="shared" si="50"/>
        <v>1094123.6183112969</v>
      </c>
      <c r="K772" s="35">
        <f>(J772-MAX(J$42:J772))/MAX(J$42:J772)</f>
        <v>-2.882208956829467E-2</v>
      </c>
      <c r="L772" s="3"/>
    </row>
    <row r="773" spans="1:16" x14ac:dyDescent="0.3">
      <c r="A773" s="2" t="s">
        <v>2951</v>
      </c>
      <c r="B773" s="1">
        <v>21198</v>
      </c>
      <c r="C773" s="1">
        <v>0</v>
      </c>
      <c r="D773" s="1">
        <v>0</v>
      </c>
      <c r="E773" s="34">
        <f>(B773-MAX(B$42:B773))/MAX(B$42:B773)</f>
        <v>-9.8494513906608835E-2</v>
      </c>
      <c r="F773" s="49">
        <v>34.270000000000003</v>
      </c>
      <c r="G773" s="4" t="str">
        <f>IF(F773&lt;=H$1, "침체", IF(F773&gt;=G$1, "과열", ""))</f>
        <v/>
      </c>
      <c r="H773" s="3">
        <f t="shared" si="47"/>
        <v>42.120000000000005</v>
      </c>
      <c r="I773" s="16">
        <f t="shared" si="53"/>
        <v>1.0070308788598574</v>
      </c>
      <c r="J773" s="46">
        <f t="shared" si="50"/>
        <v>1101816.2689293525</v>
      </c>
      <c r="K773" s="35">
        <f>(J773-MAX(J$42:J773))/MAX(J$42:J773)</f>
        <v>-2.1993855328679892E-2</v>
      </c>
      <c r="L773" s="3"/>
    </row>
    <row r="774" spans="1:16" x14ac:dyDescent="0.3">
      <c r="A774" s="2" t="s">
        <v>2950</v>
      </c>
      <c r="B774" s="1">
        <v>21222</v>
      </c>
      <c r="C774" s="1">
        <v>0</v>
      </c>
      <c r="D774" s="1">
        <v>0</v>
      </c>
      <c r="E774" s="34">
        <f>(B774-MAX(B$42:B774))/MAX(B$42:B774)</f>
        <v>-9.7473845368716505E-2</v>
      </c>
      <c r="F774" s="49">
        <v>68.430000000000007</v>
      </c>
      <c r="G774" s="4" t="str">
        <f>IF(F774&lt;=H$1, "침체", IF(F774&gt;=G$1, "과열", ""))</f>
        <v/>
      </c>
      <c r="H774" s="3">
        <f t="shared" si="47"/>
        <v>34.160000000000004</v>
      </c>
      <c r="I774" s="16">
        <f t="shared" si="53"/>
        <v>1.0011321822813473</v>
      </c>
      <c r="J774" s="46">
        <f t="shared" si="50"/>
        <v>1103063.7257863344</v>
      </c>
      <c r="K774" s="35">
        <f>(J774-MAX(J$42:J774))/MAX(J$42:J774)</f>
        <v>-2.0886574100634377E-2</v>
      </c>
      <c r="L774" s="3"/>
    </row>
    <row r="775" spans="1:16" x14ac:dyDescent="0.3">
      <c r="A775" s="2" t="s">
        <v>2949</v>
      </c>
      <c r="B775" s="1">
        <v>21306</v>
      </c>
      <c r="C775" s="1">
        <v>0</v>
      </c>
      <c r="D775" s="1">
        <v>0</v>
      </c>
      <c r="E775" s="34">
        <f>(B775-MAX(B$42:B775))/MAX(B$42:B775)</f>
        <v>-9.3901505486093398E-2</v>
      </c>
      <c r="F775" s="49">
        <v>132.21</v>
      </c>
      <c r="G775" s="4" t="str">
        <f>IF(F775&lt;=H$1, "침체", IF(F775&gt;=G$1, "과열", ""))</f>
        <v>과열</v>
      </c>
      <c r="H775" s="3">
        <f t="shared" si="47"/>
        <v>63.78</v>
      </c>
      <c r="I775" s="16">
        <f t="shared" si="53"/>
        <v>1.0039581566299123</v>
      </c>
      <c r="J775" s="46">
        <f t="shared" si="50"/>
        <v>1107429.8247857713</v>
      </c>
      <c r="K775" s="35">
        <f>(J775-MAX(J$42:J775))/MAX(J$42:J775)</f>
        <v>-1.7011089802474656E-2</v>
      </c>
      <c r="L775" s="3"/>
    </row>
    <row r="776" spans="1:16" x14ac:dyDescent="0.3">
      <c r="A776" s="2" t="s">
        <v>2948</v>
      </c>
      <c r="B776" s="1">
        <v>21246</v>
      </c>
      <c r="C776" s="1">
        <v>0</v>
      </c>
      <c r="D776" s="1">
        <v>0</v>
      </c>
      <c r="E776" s="34">
        <f>(B776-MAX(B$42:B776))/MAX(B$42:B776)</f>
        <v>-9.6453176830824189E-2</v>
      </c>
      <c r="F776" s="49">
        <v>96.93</v>
      </c>
      <c r="G776" s="4" t="str">
        <f>IF(F776&lt;=H$1, "침체", IF(F776&gt;=G$1, "과열", ""))</f>
        <v>과열</v>
      </c>
      <c r="H776" s="8">
        <f t="shared" si="47"/>
        <v>-35.28</v>
      </c>
      <c r="I776" s="13">
        <f>B776/B775-$I$1-$J$1</f>
        <v>0.99453389186144758</v>
      </c>
      <c r="J776" s="17">
        <f t="shared" si="50"/>
        <v>1101376.4936076342</v>
      </c>
      <c r="K776" s="36">
        <f>(J776-MAX(J$42:J776))/MAX(J$42:J776)</f>
        <v>-2.2384213484612048E-2</v>
      </c>
      <c r="L776" s="13">
        <f>J776/J769-1</f>
        <v>2.6222362273431887E-2</v>
      </c>
      <c r="M776" s="4" t="str">
        <f>IF(L776&gt;=0, "Win", "Lose")</f>
        <v>Win</v>
      </c>
      <c r="N776" s="16">
        <f>J776/$L$1-1</f>
        <v>0.10137649360763423</v>
      </c>
      <c r="O776" s="16">
        <f>(B776-(B776*($I$1+$J$1+$I$1)))/B$42-1</f>
        <v>0.20494291076608095</v>
      </c>
      <c r="P776" s="3" t="s">
        <v>3726</v>
      </c>
    </row>
    <row r="777" spans="1:16" x14ac:dyDescent="0.3">
      <c r="A777" s="2" t="s">
        <v>2947</v>
      </c>
      <c r="B777" s="1">
        <v>21066</v>
      </c>
      <c r="C777" s="1">
        <v>0</v>
      </c>
      <c r="D777" s="1">
        <v>0</v>
      </c>
      <c r="E777" s="34">
        <f>(B777-MAX(B$42:B777))/MAX(B$42:B777)</f>
        <v>-0.10410819086501659</v>
      </c>
      <c r="F777" s="49">
        <v>23.34</v>
      </c>
      <c r="G777" s="4" t="str">
        <f>IF(F777&lt;=H$1, "침체", IF(F777&gt;=G$1, "과열", ""))</f>
        <v/>
      </c>
      <c r="H777" s="3">
        <f t="shared" si="47"/>
        <v>-73.59</v>
      </c>
      <c r="I777" s="14">
        <v>1</v>
      </c>
      <c r="J777" s="46">
        <f t="shared" si="50"/>
        <v>1101376.4936076342</v>
      </c>
      <c r="K777" s="35">
        <f>(J777-MAX(J$42:J777))/MAX(J$42:J777)</f>
        <v>-2.2384213484612048E-2</v>
      </c>
      <c r="L777" s="3"/>
    </row>
    <row r="778" spans="1:16" x14ac:dyDescent="0.3">
      <c r="A778" s="2" t="s">
        <v>2946</v>
      </c>
      <c r="B778" s="1">
        <v>21018</v>
      </c>
      <c r="C778" s="1">
        <v>0</v>
      </c>
      <c r="D778" s="1">
        <v>0</v>
      </c>
      <c r="E778" s="34">
        <f>(B778-MAX(B$42:B778))/MAX(B$42:B778)</f>
        <v>-0.10614952794080122</v>
      </c>
      <c r="F778" s="49">
        <v>-11.37</v>
      </c>
      <c r="G778" s="4" t="str">
        <f>IF(F778&lt;=H$1, "침체", IF(F778&gt;=G$1, "과열", ""))</f>
        <v/>
      </c>
      <c r="H778" s="3">
        <f t="shared" si="47"/>
        <v>-34.71</v>
      </c>
      <c r="I778" s="14">
        <v>1</v>
      </c>
      <c r="J778" s="46">
        <f t="shared" si="50"/>
        <v>1101376.4936076342</v>
      </c>
      <c r="K778" s="35">
        <f>(J778-MAX(J$42:J778))/MAX(J$42:J778)</f>
        <v>-2.2384213484612048E-2</v>
      </c>
      <c r="L778" s="3"/>
    </row>
    <row r="779" spans="1:16" x14ac:dyDescent="0.3">
      <c r="A779" s="2" t="s">
        <v>2945</v>
      </c>
      <c r="B779" s="1">
        <v>20749</v>
      </c>
      <c r="C779" s="1">
        <v>0</v>
      </c>
      <c r="D779" s="1">
        <v>1</v>
      </c>
      <c r="E779" s="34">
        <f>(B779-MAX(B$42:B779))/MAX(B$42:B779)</f>
        <v>-0.1175895211363443</v>
      </c>
      <c r="F779" s="49">
        <v>-103.33</v>
      </c>
      <c r="G779" s="4" t="str">
        <f>IF(F779&lt;=H$1, "침체", IF(F779&gt;=G$1, "과열", ""))</f>
        <v/>
      </c>
      <c r="H779" s="3">
        <f t="shared" si="47"/>
        <v>-91.96</v>
      </c>
      <c r="I779" s="14">
        <v>1</v>
      </c>
      <c r="J779" s="46">
        <f t="shared" si="50"/>
        <v>1101376.4936076342</v>
      </c>
      <c r="K779" s="35">
        <f>(J779-MAX(J$42:J779))/MAX(J$42:J779)</f>
        <v>-2.2384213484612048E-2</v>
      </c>
      <c r="L779" s="3"/>
    </row>
    <row r="780" spans="1:16" x14ac:dyDescent="0.3">
      <c r="A780" s="2" t="s">
        <v>2944</v>
      </c>
      <c r="B780" s="1">
        <v>20424</v>
      </c>
      <c r="C780" s="1">
        <v>0</v>
      </c>
      <c r="D780" s="1">
        <v>1</v>
      </c>
      <c r="E780" s="34">
        <f>(B780-MAX(B$42:B780))/MAX(B$42:B780)</f>
        <v>-0.13141107425363613</v>
      </c>
      <c r="F780" s="49">
        <v>-156.02000000000001</v>
      </c>
      <c r="G780" s="4" t="str">
        <f>IF(F780&lt;=H$1, "침체", IF(F780&gt;=G$1, "과열", ""))</f>
        <v>침체</v>
      </c>
      <c r="H780" s="3">
        <f t="shared" si="47"/>
        <v>-52.690000000000012</v>
      </c>
      <c r="I780" s="14">
        <v>1</v>
      </c>
      <c r="J780" s="46">
        <f t="shared" si="50"/>
        <v>1101376.4936076342</v>
      </c>
      <c r="K780" s="35">
        <f>(J780-MAX(J$42:J780))/MAX(J$42:J780)</f>
        <v>-2.2384213484612048E-2</v>
      </c>
      <c r="L780" s="3"/>
    </row>
    <row r="781" spans="1:16" x14ac:dyDescent="0.3">
      <c r="A781" s="2" t="s">
        <v>2943</v>
      </c>
      <c r="B781" s="1">
        <v>20440</v>
      </c>
      <c r="C781" s="1">
        <v>0</v>
      </c>
      <c r="D781" s="1">
        <v>1</v>
      </c>
      <c r="E781" s="34">
        <f>(B781-MAX(B$42:B781))/MAX(B$42:B781)</f>
        <v>-0.13073062856170792</v>
      </c>
      <c r="F781" s="49">
        <v>-138.16999999999999</v>
      </c>
      <c r="G781" s="4" t="str">
        <f>IF(F781&lt;=H$1, "침체", IF(F781&gt;=G$1, "과열", ""))</f>
        <v/>
      </c>
      <c r="H781" s="8">
        <f t="shared" si="47"/>
        <v>17.850000000000023</v>
      </c>
      <c r="I781" s="13">
        <f>1-$I$1</f>
        <v>0.99985000000000002</v>
      </c>
      <c r="J781" s="17">
        <f t="shared" si="50"/>
        <v>1101211.2871335931</v>
      </c>
      <c r="K781" s="36">
        <f>(J781-MAX(J$42:J781))/MAX(J$42:J781)</f>
        <v>-2.2530855852589318E-2</v>
      </c>
      <c r="L781" s="8"/>
    </row>
    <row r="782" spans="1:16" x14ac:dyDescent="0.3">
      <c r="A782" s="2" t="s">
        <v>2942</v>
      </c>
      <c r="B782" s="1">
        <v>20420</v>
      </c>
      <c r="C782" s="1">
        <v>0</v>
      </c>
      <c r="D782" s="1">
        <v>1</v>
      </c>
      <c r="E782" s="34">
        <f>(B782-MAX(B$42:B782))/MAX(B$42:B782)</f>
        <v>-0.1315811856766182</v>
      </c>
      <c r="F782" s="49">
        <v>-126.17</v>
      </c>
      <c r="G782" s="4" t="str">
        <f>IF(F782&lt;=H$1, "침체", IF(F782&gt;=G$1, "과열", ""))</f>
        <v/>
      </c>
      <c r="H782" s="3">
        <f t="shared" ref="H782:H845" si="54">F782-F781</f>
        <v>11.999999999999986</v>
      </c>
      <c r="I782" s="16">
        <f t="shared" ref="I782:I797" si="55">B782/B781</f>
        <v>0.99902152641878672</v>
      </c>
      <c r="J782" s="46">
        <f t="shared" si="50"/>
        <v>1100133.7809817991</v>
      </c>
      <c r="K782" s="35">
        <f>(J782-MAX(J$42:J782))/MAX(J$42:J782)</f>
        <v>-2.3487283586588623E-2</v>
      </c>
      <c r="L782" s="3"/>
    </row>
    <row r="783" spans="1:16" x14ac:dyDescent="0.3">
      <c r="A783" s="2" t="s">
        <v>2941</v>
      </c>
      <c r="B783" s="1">
        <v>20552</v>
      </c>
      <c r="C783" s="1">
        <v>0</v>
      </c>
      <c r="D783" s="1">
        <v>1</v>
      </c>
      <c r="E783" s="34">
        <f>(B783-MAX(B$42:B783))/MAX(B$42:B783)</f>
        <v>-0.12596750871821044</v>
      </c>
      <c r="F783" s="49">
        <v>-80.06</v>
      </c>
      <c r="G783" s="4" t="str">
        <f>IF(F783&lt;=H$1, "침체", IF(F783&gt;=G$1, "과열", ""))</f>
        <v/>
      </c>
      <c r="H783" s="3">
        <f t="shared" si="54"/>
        <v>46.11</v>
      </c>
      <c r="I783" s="16">
        <f t="shared" si="55"/>
        <v>1.006464250734574</v>
      </c>
      <c r="J783" s="46">
        <f t="shared" si="50"/>
        <v>1107245.3215836403</v>
      </c>
      <c r="K783" s="35">
        <f>(J783-MAX(J$42:J783))/MAX(J$42:J783)</f>
        <v>-1.7174860542192458E-2</v>
      </c>
      <c r="L783" s="3"/>
    </row>
    <row r="784" spans="1:16" x14ac:dyDescent="0.3">
      <c r="A784" s="2" t="s">
        <v>2940</v>
      </c>
      <c r="B784" s="1">
        <v>20733</v>
      </c>
      <c r="C784" s="1">
        <v>0</v>
      </c>
      <c r="D784" s="1">
        <v>0</v>
      </c>
      <c r="E784" s="34">
        <f>(B784-MAX(B$42:B784))/MAX(B$42:B784)</f>
        <v>-0.11826996682827252</v>
      </c>
      <c r="F784" s="49">
        <v>-50.71</v>
      </c>
      <c r="G784" s="4" t="str">
        <f>IF(F784&lt;=H$1, "침체", IF(F784&gt;=G$1, "과열", ""))</f>
        <v/>
      </c>
      <c r="H784" s="3">
        <f t="shared" si="54"/>
        <v>29.35</v>
      </c>
      <c r="I784" s="16">
        <f t="shared" si="55"/>
        <v>1.0088069287660568</v>
      </c>
      <c r="J784" s="46">
        <f t="shared" si="50"/>
        <v>1116996.7522573771</v>
      </c>
      <c r="K784" s="35">
        <f>(J784-MAX(J$42:J784))/MAX(J$42:J784)</f>
        <v>-8.5191895494976435E-3</v>
      </c>
      <c r="L784" s="3"/>
    </row>
    <row r="785" spans="1:16" x14ac:dyDescent="0.3">
      <c r="A785" s="2" t="s">
        <v>2939</v>
      </c>
      <c r="B785" s="1">
        <v>20336</v>
      </c>
      <c r="C785" s="1">
        <v>0</v>
      </c>
      <c r="D785" s="1">
        <v>1</v>
      </c>
      <c r="E785" s="34">
        <f>(B785-MAX(B$42:B785))/MAX(B$42:B785)</f>
        <v>-0.13515352555924132</v>
      </c>
      <c r="F785" s="49">
        <v>-74.5</v>
      </c>
      <c r="G785" s="4" t="str">
        <f>IF(F785&lt;=H$1, "침체", IF(F785&gt;=G$1, "과열", ""))</f>
        <v/>
      </c>
      <c r="H785" s="3">
        <f t="shared" si="54"/>
        <v>-23.79</v>
      </c>
      <c r="I785" s="16">
        <f t="shared" si="55"/>
        <v>0.98085178218299329</v>
      </c>
      <c r="J785" s="46">
        <f t="shared" si="50"/>
        <v>1095608.2551442639</v>
      </c>
      <c r="K785" s="35">
        <f>(J785-MAX(J$42:J785))/MAX(J$42:J785)</f>
        <v>-2.7504280069386162E-2</v>
      </c>
      <c r="L785" s="3"/>
    </row>
    <row r="786" spans="1:16" x14ac:dyDescent="0.3">
      <c r="A786" s="2" t="s">
        <v>2938</v>
      </c>
      <c r="B786" s="1">
        <v>20380</v>
      </c>
      <c r="C786" s="1">
        <v>0</v>
      </c>
      <c r="D786" s="1">
        <v>1</v>
      </c>
      <c r="E786" s="34">
        <f>(B786-MAX(B$42:B786))/MAX(B$42:B786)</f>
        <v>-0.13328229990643872</v>
      </c>
      <c r="F786" s="49">
        <v>-89.84</v>
      </c>
      <c r="G786" s="4" t="str">
        <f>IF(F786&lt;=H$1, "침체", IF(F786&gt;=G$1, "과열", ""))</f>
        <v/>
      </c>
      <c r="H786" s="3">
        <f t="shared" si="54"/>
        <v>-15.340000000000003</v>
      </c>
      <c r="I786" s="16">
        <f t="shared" si="55"/>
        <v>1.0021636506687648</v>
      </c>
      <c r="J786" s="46">
        <f t="shared" si="50"/>
        <v>1097978.7686782109</v>
      </c>
      <c r="K786" s="35">
        <f>(J786-MAX(J$42:J786))/MAX(J$42:J786)</f>
        <v>-2.5400139054587441E-2</v>
      </c>
      <c r="L786" s="3"/>
    </row>
    <row r="787" spans="1:16" x14ac:dyDescent="0.3">
      <c r="A787" s="2" t="s">
        <v>2937</v>
      </c>
      <c r="B787" s="1">
        <v>20328</v>
      </c>
      <c r="C787" s="1">
        <v>0</v>
      </c>
      <c r="D787" s="1">
        <v>1</v>
      </c>
      <c r="E787" s="34">
        <f>(B787-MAX(B$42:B787))/MAX(B$42:B787)</f>
        <v>-0.13549374840520542</v>
      </c>
      <c r="F787" s="49">
        <v>-97.35</v>
      </c>
      <c r="G787" s="4" t="str">
        <f>IF(F787&lt;=H$1, "침체", IF(F787&gt;=G$1, "과열", ""))</f>
        <v/>
      </c>
      <c r="H787" s="3">
        <f t="shared" si="54"/>
        <v>-7.5099999999999909</v>
      </c>
      <c r="I787" s="16">
        <f t="shared" si="55"/>
        <v>0.99744847890088317</v>
      </c>
      <c r="J787" s="46">
        <f t="shared" si="50"/>
        <v>1095177.2526835462</v>
      </c>
      <c r="K787" s="35">
        <f>(J787-MAX(J$42:J787))/MAX(J$42:J787)</f>
        <v>-2.7886851162985969E-2</v>
      </c>
      <c r="L787" s="3"/>
    </row>
    <row r="788" spans="1:16" x14ac:dyDescent="0.3">
      <c r="A788" s="2" t="s">
        <v>2936</v>
      </c>
      <c r="B788" s="1">
        <v>20328</v>
      </c>
      <c r="C788" s="1">
        <v>0</v>
      </c>
      <c r="D788" s="1">
        <v>0</v>
      </c>
      <c r="E788" s="34">
        <f>(B788-MAX(B$42:B788))/MAX(B$42:B788)</f>
        <v>-0.13549374840520542</v>
      </c>
      <c r="F788" s="49">
        <v>-86.95</v>
      </c>
      <c r="G788" s="4" t="str">
        <f>IF(F788&lt;=H$1, "침체", IF(F788&gt;=G$1, "과열", ""))</f>
        <v/>
      </c>
      <c r="H788" s="3">
        <f t="shared" si="54"/>
        <v>10.399999999999991</v>
      </c>
      <c r="I788" s="16">
        <f t="shared" si="55"/>
        <v>1</v>
      </c>
      <c r="J788" s="46">
        <f t="shared" si="50"/>
        <v>1095177.2526835462</v>
      </c>
      <c r="K788" s="35">
        <f>(J788-MAX(J$42:J788))/MAX(J$42:J788)</f>
        <v>-2.7886851162985969E-2</v>
      </c>
      <c r="L788" s="3"/>
    </row>
    <row r="789" spans="1:16" x14ac:dyDescent="0.3">
      <c r="A789" s="2" t="s">
        <v>2935</v>
      </c>
      <c r="B789" s="1">
        <v>20055</v>
      </c>
      <c r="C789" s="1">
        <v>0</v>
      </c>
      <c r="D789" s="1">
        <v>1</v>
      </c>
      <c r="E789" s="34">
        <f>(B789-MAX(B$42:B789))/MAX(B$42:B789)</f>
        <v>-0.14710385302373055</v>
      </c>
      <c r="F789" s="49">
        <v>-138.46</v>
      </c>
      <c r="G789" s="4" t="str">
        <f>IF(F789&lt;=H$1, "침체", IF(F789&gt;=G$1, "과열", ""))</f>
        <v/>
      </c>
      <c r="H789" s="3">
        <f t="shared" si="54"/>
        <v>-51.510000000000005</v>
      </c>
      <c r="I789" s="16">
        <f t="shared" si="55"/>
        <v>0.98657024793388426</v>
      </c>
      <c r="J789" s="46">
        <f t="shared" si="50"/>
        <v>1080469.2937115564</v>
      </c>
      <c r="K789" s="35">
        <f>(J789-MAX(J$42:J789))/MAX(J$42:J789)</f>
        <v>-4.0942089732078128E-2</v>
      </c>
      <c r="L789" s="3"/>
    </row>
    <row r="790" spans="1:16" x14ac:dyDescent="0.3">
      <c r="A790" s="2" t="s">
        <v>2934</v>
      </c>
      <c r="B790" s="1">
        <v>20123</v>
      </c>
      <c r="C790" s="1">
        <v>0</v>
      </c>
      <c r="D790" s="1">
        <v>1</v>
      </c>
      <c r="E790" s="34">
        <f>(B790-MAX(B$42:B790))/MAX(B$42:B790)</f>
        <v>-0.14421195883303564</v>
      </c>
      <c r="F790" s="49">
        <v>-141.74</v>
      </c>
      <c r="G790" s="4" t="str">
        <f>IF(F790&lt;=H$1, "침체", IF(F790&gt;=G$1, "과열", ""))</f>
        <v/>
      </c>
      <c r="H790" s="3">
        <f t="shared" si="54"/>
        <v>-3.2800000000000011</v>
      </c>
      <c r="I790" s="16">
        <f t="shared" si="55"/>
        <v>1.0033906756419846</v>
      </c>
      <c r="J790" s="46">
        <f t="shared" si="50"/>
        <v>1084132.8146276565</v>
      </c>
      <c r="K790" s="35">
        <f>(J790-MAX(J$42:J790))/MAX(J$42:J790)</f>
        <v>-3.7690235436479994E-2</v>
      </c>
      <c r="L790" s="3"/>
    </row>
    <row r="791" spans="1:16" x14ac:dyDescent="0.3">
      <c r="A791" s="2" t="s">
        <v>2933</v>
      </c>
      <c r="B791" s="1">
        <v>20300</v>
      </c>
      <c r="C791" s="1">
        <v>0</v>
      </c>
      <c r="D791" s="1">
        <v>0</v>
      </c>
      <c r="E791" s="34">
        <f>(B791-MAX(B$42:B791))/MAX(B$42:B791)</f>
        <v>-0.13668452836607978</v>
      </c>
      <c r="F791" s="49">
        <v>-71.459999999999994</v>
      </c>
      <c r="G791" s="4" t="str">
        <f>IF(F791&lt;=H$1, "침체", IF(F791&gt;=G$1, "과열", ""))</f>
        <v/>
      </c>
      <c r="H791" s="3">
        <f t="shared" si="54"/>
        <v>70.280000000000015</v>
      </c>
      <c r="I791" s="16">
        <f t="shared" si="55"/>
        <v>1.0087959051831239</v>
      </c>
      <c r="J791" s="46">
        <f t="shared" si="50"/>
        <v>1093668.7440710345</v>
      </c>
      <c r="K791" s="35">
        <f>(J791-MAX(J$42:J791))/MAX(J$42:J791)</f>
        <v>-2.9225849990585081E-2</v>
      </c>
      <c r="L791" s="3"/>
    </row>
    <row r="792" spans="1:16" x14ac:dyDescent="0.3">
      <c r="A792" s="2" t="s">
        <v>2932</v>
      </c>
      <c r="B792" s="1">
        <v>20244</v>
      </c>
      <c r="C792" s="1">
        <v>0</v>
      </c>
      <c r="D792" s="1">
        <v>0</v>
      </c>
      <c r="E792" s="34">
        <f>(B792-MAX(B$42:B792))/MAX(B$42:B792)</f>
        <v>-0.13906608828782852</v>
      </c>
      <c r="F792" s="49">
        <v>-70.36</v>
      </c>
      <c r="G792" s="4" t="str">
        <f>IF(F792&lt;=H$1, "침체", IF(F792&gt;=G$1, "과열", ""))</f>
        <v/>
      </c>
      <c r="H792" s="3">
        <f t="shared" si="54"/>
        <v>1.0999999999999943</v>
      </c>
      <c r="I792" s="16">
        <f t="shared" si="55"/>
        <v>0.99724137931034484</v>
      </c>
      <c r="J792" s="46">
        <f t="shared" si="50"/>
        <v>1090651.7268460109</v>
      </c>
      <c r="K792" s="35">
        <f>(J792-MAX(J$42:J792))/MAX(J$42:J792)</f>
        <v>-3.1903847645783509E-2</v>
      </c>
      <c r="L792" s="3"/>
    </row>
    <row r="793" spans="1:16" x14ac:dyDescent="0.3">
      <c r="A793" s="2" t="s">
        <v>2931</v>
      </c>
      <c r="B793" s="1">
        <v>20400</v>
      </c>
      <c r="C793" s="1">
        <v>0</v>
      </c>
      <c r="D793" s="1">
        <v>0</v>
      </c>
      <c r="E793" s="34">
        <f>(B793-MAX(B$42:B793))/MAX(B$42:B793)</f>
        <v>-0.13243174279152845</v>
      </c>
      <c r="F793" s="49">
        <v>3.19</v>
      </c>
      <c r="G793" s="4" t="str">
        <f>IF(F793&lt;=H$1, "침체", IF(F793&gt;=G$1, "과열", ""))</f>
        <v/>
      </c>
      <c r="H793" s="3">
        <f t="shared" si="54"/>
        <v>73.55</v>
      </c>
      <c r="I793" s="16">
        <f t="shared" si="55"/>
        <v>1.007705986959099</v>
      </c>
      <c r="J793" s="46">
        <f t="shared" si="50"/>
        <v>1099056.2748300051</v>
      </c>
      <c r="K793" s="35">
        <f>(J793-MAX(J$42:J793))/MAX(J$42:J793)</f>
        <v>-2.4443711320587928E-2</v>
      </c>
      <c r="L793" s="3"/>
    </row>
    <row r="794" spans="1:16" x14ac:dyDescent="0.3">
      <c r="A794" s="2" t="s">
        <v>2930</v>
      </c>
      <c r="B794" s="1">
        <v>20512</v>
      </c>
      <c r="C794" s="1">
        <v>0</v>
      </c>
      <c r="D794" s="1">
        <v>0</v>
      </c>
      <c r="E794" s="34">
        <f>(B794-MAX(B$42:B794))/MAX(B$42:B794)</f>
        <v>-0.12766862294803097</v>
      </c>
      <c r="F794" s="49">
        <v>60.81</v>
      </c>
      <c r="G794" s="4" t="str">
        <f>IF(F794&lt;=H$1, "침체", IF(F794&gt;=G$1, "과열", ""))</f>
        <v/>
      </c>
      <c r="H794" s="3">
        <f t="shared" si="54"/>
        <v>57.620000000000005</v>
      </c>
      <c r="I794" s="16">
        <f t="shared" si="55"/>
        <v>1.0054901960784313</v>
      </c>
      <c r="J794" s="46">
        <f t="shared" si="50"/>
        <v>1105090.3092800521</v>
      </c>
      <c r="K794" s="35">
        <f>(J794-MAX(J$42:J794))/MAX(J$42:J794)</f>
        <v>-1.9087716010191276E-2</v>
      </c>
      <c r="L794" s="3"/>
    </row>
    <row r="795" spans="1:16" x14ac:dyDescent="0.3">
      <c r="A795" s="2" t="s">
        <v>2929</v>
      </c>
      <c r="B795" s="1">
        <v>20484</v>
      </c>
      <c r="C795" s="1">
        <v>0</v>
      </c>
      <c r="D795" s="1">
        <v>0</v>
      </c>
      <c r="E795" s="34">
        <f>(B795-MAX(B$42:B795))/MAX(B$42:B795)</f>
        <v>-0.12885940290890532</v>
      </c>
      <c r="F795" s="49">
        <v>77.22</v>
      </c>
      <c r="G795" s="4" t="str">
        <f>IF(F795&lt;=H$1, "침체", IF(F795&gt;=G$1, "과열", ""))</f>
        <v/>
      </c>
      <c r="H795" s="3">
        <f t="shared" si="54"/>
        <v>16.409999999999997</v>
      </c>
      <c r="I795" s="16">
        <f t="shared" si="55"/>
        <v>0.99863494539781594</v>
      </c>
      <c r="J795" s="46">
        <f t="shared" si="50"/>
        <v>1103581.8006675404</v>
      </c>
      <c r="K795" s="35">
        <f>(J795-MAX(J$42:J795))/MAX(J$42:J795)</f>
        <v>-2.0426714837790388E-2</v>
      </c>
      <c r="L795" s="3"/>
    </row>
    <row r="796" spans="1:16" x14ac:dyDescent="0.3">
      <c r="A796" s="2" t="s">
        <v>2928</v>
      </c>
      <c r="B796" s="1">
        <v>20422</v>
      </c>
      <c r="C796" s="1">
        <v>0</v>
      </c>
      <c r="D796" s="1">
        <v>0</v>
      </c>
      <c r="E796" s="34">
        <f>(B796-MAX(B$42:B796))/MAX(B$42:B796)</f>
        <v>-0.13149612996512716</v>
      </c>
      <c r="F796" s="49">
        <v>53.68</v>
      </c>
      <c r="G796" s="4" t="str">
        <f>IF(F796&lt;=H$1, "침체", IF(F796&gt;=G$1, "과열", ""))</f>
        <v/>
      </c>
      <c r="H796" s="3">
        <f t="shared" si="54"/>
        <v>-23.54</v>
      </c>
      <c r="I796" s="16">
        <f t="shared" si="55"/>
        <v>0.99697324741261473</v>
      </c>
      <c r="J796" s="46">
        <f t="shared" si="50"/>
        <v>1100241.5315969787</v>
      </c>
      <c r="K796" s="35">
        <f>(J796-MAX(J$42:J796))/MAX(J$42:J796)</f>
        <v>-2.3391640813188567E-2</v>
      </c>
      <c r="L796" s="3"/>
    </row>
    <row r="797" spans="1:16" x14ac:dyDescent="0.3">
      <c r="A797" s="2" t="s">
        <v>2927</v>
      </c>
      <c r="B797" s="1">
        <v>20684</v>
      </c>
      <c r="C797" s="1">
        <v>0</v>
      </c>
      <c r="D797" s="1">
        <v>0</v>
      </c>
      <c r="E797" s="34">
        <f>(B797-MAX(B$42:B797))/MAX(B$42:B797)</f>
        <v>-0.12035383175980267</v>
      </c>
      <c r="F797" s="49">
        <v>168.16</v>
      </c>
      <c r="G797" s="4" t="str">
        <f>IF(F797&lt;=H$1, "침체", IF(F797&gt;=G$1, "과열", ""))</f>
        <v>과열</v>
      </c>
      <c r="H797" s="3">
        <f t="shared" si="54"/>
        <v>114.47999999999999</v>
      </c>
      <c r="I797" s="16">
        <f t="shared" si="55"/>
        <v>1.0128293017334247</v>
      </c>
      <c r="J797" s="46">
        <f t="shared" si="50"/>
        <v>1114356.8621854817</v>
      </c>
      <c r="K797" s="35">
        <f>(J797-MAX(J$42:J797))/MAX(J$42:J797)</f>
        <v>-1.0862437497796088E-2</v>
      </c>
      <c r="L797" s="3"/>
    </row>
    <row r="798" spans="1:16" x14ac:dyDescent="0.3">
      <c r="A798" s="2" t="s">
        <v>2926</v>
      </c>
      <c r="B798" s="1">
        <v>20571</v>
      </c>
      <c r="C798" s="1">
        <v>0</v>
      </c>
      <c r="D798" s="1">
        <v>0</v>
      </c>
      <c r="E798" s="34">
        <f>(B798-MAX(B$42:B798))/MAX(B$42:B798)</f>
        <v>-0.12515947945904568</v>
      </c>
      <c r="F798" s="49">
        <v>119.38</v>
      </c>
      <c r="G798" s="4" t="str">
        <f>IF(F798&lt;=H$1, "침체", IF(F798&gt;=G$1, "과열", ""))</f>
        <v>과열</v>
      </c>
      <c r="H798" s="8">
        <f t="shared" si="54"/>
        <v>-48.78</v>
      </c>
      <c r="I798" s="13">
        <f>B798/B797-$I$1-$J$1</f>
        <v>0.99188684006961914</v>
      </c>
      <c r="J798" s="17">
        <f t="shared" si="50"/>
        <v>1105315.9067430536</v>
      </c>
      <c r="K798" s="36">
        <f>(J798-MAX(J$42:J798))/MAX(J$42:J798)</f>
        <v>-1.8887468735523497E-2</v>
      </c>
      <c r="L798" s="13">
        <f>J798/J780-1</f>
        <v>3.5768088008811816E-3</v>
      </c>
      <c r="M798" s="4" t="str">
        <f>IF(L798&gt;=0, "Win", "Lose")</f>
        <v>Win</v>
      </c>
      <c r="N798" s="16">
        <f>J798/$L$1-1</f>
        <v>0.10531590674305358</v>
      </c>
      <c r="O798" s="16">
        <f>(B798-(B798*($I$1+$J$1+$I$1)))/B$42-1</f>
        <v>0.1666610476027981</v>
      </c>
      <c r="P798" s="3" t="s">
        <v>3726</v>
      </c>
    </row>
    <row r="799" spans="1:16" x14ac:dyDescent="0.3">
      <c r="A799" s="2" t="s">
        <v>2925</v>
      </c>
      <c r="B799" s="1">
        <v>20660</v>
      </c>
      <c r="C799" s="1">
        <v>0</v>
      </c>
      <c r="D799" s="1">
        <v>0</v>
      </c>
      <c r="E799" s="34">
        <f>(B799-MAX(B$42:B799))/MAX(B$42:B799)</f>
        <v>-0.12137450029769499</v>
      </c>
      <c r="F799" s="49">
        <v>105.1</v>
      </c>
      <c r="G799" s="4" t="str">
        <f>IF(F799&lt;=H$1, "침체", IF(F799&gt;=G$1, "과열", ""))</f>
        <v>과열</v>
      </c>
      <c r="H799" s="3">
        <f t="shared" si="54"/>
        <v>-14.280000000000001</v>
      </c>
      <c r="I799" s="14">
        <v>1</v>
      </c>
      <c r="J799" s="46">
        <f t="shared" si="50"/>
        <v>1105315.9067430536</v>
      </c>
      <c r="K799" s="35">
        <f>(J799-MAX(J$42:J799))/MAX(J$42:J799)</f>
        <v>-1.8887468735523497E-2</v>
      </c>
      <c r="L799" s="3"/>
    </row>
    <row r="800" spans="1:16" x14ac:dyDescent="0.3">
      <c r="A800" s="2" t="s">
        <v>2924</v>
      </c>
      <c r="B800" s="1">
        <v>20587</v>
      </c>
      <c r="C800" s="1">
        <v>0</v>
      </c>
      <c r="D800" s="1">
        <v>0</v>
      </c>
      <c r="E800" s="34">
        <f>(B800-MAX(B$42:B800))/MAX(B$42:B800)</f>
        <v>-0.12447903376711746</v>
      </c>
      <c r="F800" s="49">
        <v>111.42</v>
      </c>
      <c r="G800" s="4" t="str">
        <f>IF(F800&lt;=H$1, "침체", IF(F800&gt;=G$1, "과열", ""))</f>
        <v>과열</v>
      </c>
      <c r="H800" s="3">
        <f t="shared" si="54"/>
        <v>6.3200000000000074</v>
      </c>
      <c r="I800" s="14">
        <v>1</v>
      </c>
      <c r="J800" s="46">
        <f t="shared" si="50"/>
        <v>1105315.9067430536</v>
      </c>
      <c r="K800" s="35">
        <f>(J800-MAX(J$42:J800))/MAX(J$42:J800)</f>
        <v>-1.8887468735523497E-2</v>
      </c>
      <c r="L800" s="3"/>
    </row>
    <row r="801" spans="1:12" x14ac:dyDescent="0.3">
      <c r="A801" s="2" t="s">
        <v>2923</v>
      </c>
      <c r="B801" s="1">
        <v>20551</v>
      </c>
      <c r="C801" s="1">
        <v>0</v>
      </c>
      <c r="D801" s="1">
        <v>0</v>
      </c>
      <c r="E801" s="34">
        <f>(B801-MAX(B$42:B801))/MAX(B$42:B801)</f>
        <v>-0.12601003657395593</v>
      </c>
      <c r="F801" s="49">
        <v>44.11</v>
      </c>
      <c r="G801" s="4" t="str">
        <f>IF(F801&lt;=H$1, "침체", IF(F801&gt;=G$1, "과열", ""))</f>
        <v/>
      </c>
      <c r="H801" s="3">
        <f t="shared" si="54"/>
        <v>-67.31</v>
      </c>
      <c r="I801" s="14">
        <v>1</v>
      </c>
      <c r="J801" s="46">
        <f t="shared" si="50"/>
        <v>1105315.9067430536</v>
      </c>
      <c r="K801" s="35">
        <f>(J801-MAX(J$42:J801))/MAX(J$42:J801)</f>
        <v>-1.8887468735523497E-2</v>
      </c>
      <c r="L801" s="3"/>
    </row>
    <row r="802" spans="1:12" x14ac:dyDescent="0.3">
      <c r="A802" s="2" t="s">
        <v>2922</v>
      </c>
      <c r="B802" s="1">
        <v>20531</v>
      </c>
      <c r="C802" s="1">
        <v>0</v>
      </c>
      <c r="D802" s="1">
        <v>0</v>
      </c>
      <c r="E802" s="34">
        <f>(B802-MAX(B$42:B802))/MAX(B$42:B802)</f>
        <v>-0.12686059368886621</v>
      </c>
      <c r="F802" s="49">
        <v>34.85</v>
      </c>
      <c r="G802" s="4" t="str">
        <f>IF(F802&lt;=H$1, "침체", IF(F802&gt;=G$1, "과열", ""))</f>
        <v/>
      </c>
      <c r="H802" s="3">
        <f t="shared" si="54"/>
        <v>-9.259999999999998</v>
      </c>
      <c r="I802" s="14">
        <v>1</v>
      </c>
      <c r="J802" s="46">
        <f t="shared" si="50"/>
        <v>1105315.9067430536</v>
      </c>
      <c r="K802" s="35">
        <f>(J802-MAX(J$42:J802))/MAX(J$42:J802)</f>
        <v>-1.8887468735523497E-2</v>
      </c>
      <c r="L802" s="3"/>
    </row>
    <row r="803" spans="1:12" x14ac:dyDescent="0.3">
      <c r="A803" s="2" t="s">
        <v>2921</v>
      </c>
      <c r="B803" s="1">
        <v>20826</v>
      </c>
      <c r="C803" s="1">
        <v>0</v>
      </c>
      <c r="D803" s="1">
        <v>0</v>
      </c>
      <c r="E803" s="34">
        <f>(B803-MAX(B$42:B803))/MAX(B$42:B803)</f>
        <v>-0.11431487624393978</v>
      </c>
      <c r="F803" s="49">
        <v>123.6</v>
      </c>
      <c r="G803" s="4" t="str">
        <f>IF(F803&lt;=H$1, "침체", IF(F803&gt;=G$1, "과열", ""))</f>
        <v>과열</v>
      </c>
      <c r="H803" s="3">
        <f t="shared" si="54"/>
        <v>88.75</v>
      </c>
      <c r="I803" s="14">
        <v>1</v>
      </c>
      <c r="J803" s="46">
        <f t="shared" si="50"/>
        <v>1105315.9067430536</v>
      </c>
      <c r="K803" s="35">
        <f>(J803-MAX(J$42:J803))/MAX(J$42:J803)</f>
        <v>-1.8887468735523497E-2</v>
      </c>
      <c r="L803" s="3"/>
    </row>
    <row r="804" spans="1:12" x14ac:dyDescent="0.3">
      <c r="A804" s="2" t="s">
        <v>2920</v>
      </c>
      <c r="B804" s="1">
        <v>20401</v>
      </c>
      <c r="C804" s="1">
        <v>0</v>
      </c>
      <c r="D804" s="1">
        <v>0</v>
      </c>
      <c r="E804" s="34">
        <f>(B804-MAX(B$42:B804))/MAX(B$42:B804)</f>
        <v>-0.13238921493578293</v>
      </c>
      <c r="F804" s="49">
        <v>-21.17</v>
      </c>
      <c r="G804" s="4" t="str">
        <f>IF(F804&lt;=H$1, "침체", IF(F804&gt;=G$1, "과열", ""))</f>
        <v/>
      </c>
      <c r="H804" s="3">
        <f t="shared" si="54"/>
        <v>-144.76999999999998</v>
      </c>
      <c r="I804" s="14">
        <v>1</v>
      </c>
      <c r="J804" s="46">
        <f t="shared" si="50"/>
        <v>1105315.9067430536</v>
      </c>
      <c r="K804" s="35">
        <f>(J804-MAX(J$42:J804))/MAX(J$42:J804)</f>
        <v>-1.8887468735523497E-2</v>
      </c>
      <c r="L804" s="3"/>
    </row>
    <row r="805" spans="1:12" x14ac:dyDescent="0.3">
      <c r="A805" s="2" t="s">
        <v>2919</v>
      </c>
      <c r="B805" s="1">
        <v>20466</v>
      </c>
      <c r="C805" s="1">
        <v>0</v>
      </c>
      <c r="D805" s="1">
        <v>0</v>
      </c>
      <c r="E805" s="34">
        <f>(B805-MAX(B$42:B805))/MAX(B$42:B805)</f>
        <v>-0.12962490431232457</v>
      </c>
      <c r="F805" s="49">
        <v>-137.33000000000001</v>
      </c>
      <c r="G805" s="4" t="str">
        <f>IF(F805&lt;=H$1, "침체", IF(F805&gt;=G$1, "과열", ""))</f>
        <v/>
      </c>
      <c r="H805" s="3">
        <f t="shared" si="54"/>
        <v>-116.16000000000001</v>
      </c>
      <c r="I805" s="14">
        <v>1</v>
      </c>
      <c r="J805" s="46">
        <f t="shared" si="50"/>
        <v>1105315.9067430536</v>
      </c>
      <c r="K805" s="35">
        <f>(J805-MAX(J$42:J805))/MAX(J$42:J805)</f>
        <v>-1.8887468735523497E-2</v>
      </c>
      <c r="L805" s="3"/>
    </row>
    <row r="806" spans="1:12" x14ac:dyDescent="0.3">
      <c r="A806" s="2" t="s">
        <v>2918</v>
      </c>
      <c r="B806" s="1">
        <v>20709</v>
      </c>
      <c r="C806" s="1">
        <v>0</v>
      </c>
      <c r="D806" s="1">
        <v>0</v>
      </c>
      <c r="E806" s="34">
        <f>(B806-MAX(B$42:B806))/MAX(B$42:B806)</f>
        <v>-0.11929063536616484</v>
      </c>
      <c r="F806" s="49">
        <v>44.17</v>
      </c>
      <c r="G806" s="4" t="str">
        <f>IF(F806&lt;=H$1, "침체", IF(F806&gt;=G$1, "과열", ""))</f>
        <v/>
      </c>
      <c r="H806" s="3">
        <f t="shared" si="54"/>
        <v>181.5</v>
      </c>
      <c r="I806" s="14">
        <v>1</v>
      </c>
      <c r="J806" s="46">
        <f t="shared" si="50"/>
        <v>1105315.9067430536</v>
      </c>
      <c r="K806" s="35">
        <f>(J806-MAX(J$42:J806))/MAX(J$42:J806)</f>
        <v>-1.8887468735523497E-2</v>
      </c>
      <c r="L806" s="3"/>
    </row>
    <row r="807" spans="1:12" x14ac:dyDescent="0.3">
      <c r="A807" s="2" t="s">
        <v>2917</v>
      </c>
      <c r="B807" s="1">
        <v>20713</v>
      </c>
      <c r="C807" s="1">
        <v>0</v>
      </c>
      <c r="D807" s="1">
        <v>0</v>
      </c>
      <c r="E807" s="34">
        <f>(B807-MAX(B$42:B807))/MAX(B$42:B807)</f>
        <v>-0.11912052394318279</v>
      </c>
      <c r="F807" s="49">
        <v>63.55</v>
      </c>
      <c r="G807" s="4" t="str">
        <f>IF(F807&lt;=H$1, "침체", IF(F807&gt;=G$1, "과열", ""))</f>
        <v/>
      </c>
      <c r="H807" s="3">
        <f t="shared" si="54"/>
        <v>19.379999999999995</v>
      </c>
      <c r="I807" s="14">
        <v>1</v>
      </c>
      <c r="J807" s="46">
        <f t="shared" si="50"/>
        <v>1105315.9067430536</v>
      </c>
      <c r="K807" s="35">
        <f>(J807-MAX(J$42:J807))/MAX(J$42:J807)</f>
        <v>-1.8887468735523497E-2</v>
      </c>
      <c r="L807" s="3"/>
    </row>
    <row r="808" spans="1:12" x14ac:dyDescent="0.3">
      <c r="A808" s="2" t="s">
        <v>2916</v>
      </c>
      <c r="B808" s="1">
        <v>20895</v>
      </c>
      <c r="C808" s="1">
        <v>0</v>
      </c>
      <c r="D808" s="1">
        <v>0</v>
      </c>
      <c r="E808" s="34">
        <f>(B808-MAX(B$42:B808))/MAX(B$42:B808)</f>
        <v>-0.11138045419749937</v>
      </c>
      <c r="F808" s="49">
        <v>188.52</v>
      </c>
      <c r="G808" s="4" t="str">
        <f>IF(F808&lt;=H$1, "침체", IF(F808&gt;=G$1, "과열", ""))</f>
        <v>과열</v>
      </c>
      <c r="H808" s="3">
        <f t="shared" si="54"/>
        <v>124.97000000000001</v>
      </c>
      <c r="I808" s="14">
        <v>1</v>
      </c>
      <c r="J808" s="46">
        <f t="shared" si="50"/>
        <v>1105315.9067430536</v>
      </c>
      <c r="K808" s="35">
        <f>(J808-MAX(J$42:J808))/MAX(J$42:J808)</f>
        <v>-1.8887468735523497E-2</v>
      </c>
      <c r="L808" s="3"/>
    </row>
    <row r="809" spans="1:12" x14ac:dyDescent="0.3">
      <c r="A809" s="2" t="s">
        <v>2915</v>
      </c>
      <c r="B809" s="1">
        <v>20895</v>
      </c>
      <c r="C809" s="1">
        <v>0</v>
      </c>
      <c r="D809" s="1">
        <v>0</v>
      </c>
      <c r="E809" s="34">
        <f>(B809-MAX(B$42:B809))/MAX(B$42:B809)</f>
        <v>-0.11138045419749937</v>
      </c>
      <c r="F809" s="49">
        <v>147.81</v>
      </c>
      <c r="G809" s="4" t="str">
        <f>IF(F809&lt;=H$1, "침체", IF(F809&gt;=G$1, "과열", ""))</f>
        <v>과열</v>
      </c>
      <c r="H809" s="3">
        <f t="shared" si="54"/>
        <v>-40.710000000000008</v>
      </c>
      <c r="I809" s="14">
        <v>1</v>
      </c>
      <c r="J809" s="46">
        <f t="shared" si="50"/>
        <v>1105315.9067430536</v>
      </c>
      <c r="K809" s="35">
        <f>(J809-MAX(J$42:J809))/MAX(J$42:J809)</f>
        <v>-1.8887468735523497E-2</v>
      </c>
      <c r="L809" s="3"/>
    </row>
    <row r="810" spans="1:12" x14ac:dyDescent="0.3">
      <c r="A810" s="2" t="s">
        <v>2914</v>
      </c>
      <c r="B810" s="1">
        <v>20882</v>
      </c>
      <c r="C810" s="1">
        <v>0</v>
      </c>
      <c r="D810" s="1">
        <v>0</v>
      </c>
      <c r="E810" s="34">
        <f>(B810-MAX(B$42:B810))/MAX(B$42:B810)</f>
        <v>-0.11193331632219103</v>
      </c>
      <c r="F810" s="49">
        <v>124.12</v>
      </c>
      <c r="G810" s="4" t="str">
        <f>IF(F810&lt;=H$1, "침체", IF(F810&gt;=G$1, "과열", ""))</f>
        <v>과열</v>
      </c>
      <c r="H810" s="3">
        <f t="shared" si="54"/>
        <v>-23.689999999999998</v>
      </c>
      <c r="I810" s="14">
        <v>1</v>
      </c>
      <c r="J810" s="46">
        <f t="shared" si="50"/>
        <v>1105315.9067430536</v>
      </c>
      <c r="K810" s="35">
        <f>(J810-MAX(J$42:J810))/MAX(J$42:J810)</f>
        <v>-1.8887468735523497E-2</v>
      </c>
      <c r="L810" s="3"/>
    </row>
    <row r="811" spans="1:12" x14ac:dyDescent="0.3">
      <c r="A811" s="2" t="s">
        <v>2913</v>
      </c>
      <c r="B811" s="1">
        <v>21008</v>
      </c>
      <c r="C811" s="1">
        <v>0</v>
      </c>
      <c r="D811" s="1">
        <v>0</v>
      </c>
      <c r="E811" s="34">
        <f>(B811-MAX(B$42:B811))/MAX(B$42:B811)</f>
        <v>-0.10657480649825636</v>
      </c>
      <c r="F811" s="49">
        <v>128.83000000000001</v>
      </c>
      <c r="G811" s="4" t="str">
        <f>IF(F811&lt;=H$1, "침체", IF(F811&gt;=G$1, "과열", ""))</f>
        <v>과열</v>
      </c>
      <c r="H811" s="3">
        <f t="shared" si="54"/>
        <v>4.710000000000008</v>
      </c>
      <c r="I811" s="14">
        <v>1</v>
      </c>
      <c r="J811" s="46">
        <f t="shared" si="50"/>
        <v>1105315.9067430536</v>
      </c>
      <c r="K811" s="35">
        <f>(J811-MAX(J$42:J811))/MAX(J$42:J811)</f>
        <v>-1.8887468735523497E-2</v>
      </c>
      <c r="L811" s="3"/>
    </row>
    <row r="812" spans="1:12" x14ac:dyDescent="0.3">
      <c r="A812" s="2" t="s">
        <v>2912</v>
      </c>
      <c r="B812" s="1">
        <v>20725</v>
      </c>
      <c r="C812" s="1">
        <v>0</v>
      </c>
      <c r="D812" s="1">
        <v>0</v>
      </c>
      <c r="E812" s="34">
        <f>(B812-MAX(B$42:B812))/MAX(B$42:B812)</f>
        <v>-0.11861018967423663</v>
      </c>
      <c r="F812" s="49">
        <v>29.85</v>
      </c>
      <c r="G812" s="4" t="str">
        <f>IF(F812&lt;=H$1, "침체", IF(F812&gt;=G$1, "과열", ""))</f>
        <v/>
      </c>
      <c r="H812" s="3">
        <f t="shared" si="54"/>
        <v>-98.980000000000018</v>
      </c>
      <c r="I812" s="14">
        <v>1</v>
      </c>
      <c r="J812" s="46">
        <f t="shared" ref="J812:J875" si="56">J811*I812</f>
        <v>1105315.9067430536</v>
      </c>
      <c r="K812" s="35">
        <f>(J812-MAX(J$42:J812))/MAX(J$42:J812)</f>
        <v>-1.8887468735523497E-2</v>
      </c>
      <c r="L812" s="3"/>
    </row>
    <row r="813" spans="1:12" x14ac:dyDescent="0.3">
      <c r="A813" s="2" t="s">
        <v>2911</v>
      </c>
      <c r="B813" s="1">
        <v>20757</v>
      </c>
      <c r="C813" s="1">
        <v>0</v>
      </c>
      <c r="D813" s="1">
        <v>0</v>
      </c>
      <c r="E813" s="34">
        <f>(B813-MAX(B$42:B813))/MAX(B$42:B813)</f>
        <v>-0.11724929829038019</v>
      </c>
      <c r="F813" s="49">
        <v>-2.15</v>
      </c>
      <c r="G813" s="4" t="str">
        <f>IF(F813&lt;=H$1, "침체", IF(F813&gt;=G$1, "과열", ""))</f>
        <v/>
      </c>
      <c r="H813" s="3">
        <f t="shared" si="54"/>
        <v>-32</v>
      </c>
      <c r="I813" s="14">
        <v>1</v>
      </c>
      <c r="J813" s="46">
        <f t="shared" si="56"/>
        <v>1105315.9067430536</v>
      </c>
      <c r="K813" s="35">
        <f>(J813-MAX(J$42:J813))/MAX(J$42:J813)</f>
        <v>-1.8887468735523497E-2</v>
      </c>
      <c r="L813" s="3"/>
    </row>
    <row r="814" spans="1:12" x14ac:dyDescent="0.3">
      <c r="A814" s="2" t="s">
        <v>2910</v>
      </c>
      <c r="B814" s="1">
        <v>20854</v>
      </c>
      <c r="C814" s="1">
        <v>0</v>
      </c>
      <c r="D814" s="1">
        <v>0</v>
      </c>
      <c r="E814" s="34">
        <f>(B814-MAX(B$42:B814))/MAX(B$42:B814)</f>
        <v>-0.11312409628306541</v>
      </c>
      <c r="F814" s="49">
        <v>27.83</v>
      </c>
      <c r="G814" s="4" t="str">
        <f>IF(F814&lt;=H$1, "침체", IF(F814&gt;=G$1, "과열", ""))</f>
        <v/>
      </c>
      <c r="H814" s="3">
        <f t="shared" si="54"/>
        <v>29.979999999999997</v>
      </c>
      <c r="I814" s="14">
        <v>1</v>
      </c>
      <c r="J814" s="46">
        <f t="shared" si="56"/>
        <v>1105315.9067430536</v>
      </c>
      <c r="K814" s="35">
        <f>(J814-MAX(J$42:J814))/MAX(J$42:J814)</f>
        <v>-1.8887468735523497E-2</v>
      </c>
      <c r="L814" s="3"/>
    </row>
    <row r="815" spans="1:12" x14ac:dyDescent="0.3">
      <c r="A815" s="2" t="s">
        <v>2909</v>
      </c>
      <c r="B815" s="1">
        <v>20931</v>
      </c>
      <c r="C815" s="1">
        <v>0</v>
      </c>
      <c r="D815" s="1">
        <v>0</v>
      </c>
      <c r="E815" s="34">
        <f>(B815-MAX(B$42:B815))/MAX(B$42:B815)</f>
        <v>-0.10984945139066088</v>
      </c>
      <c r="F815" s="49">
        <v>58.62</v>
      </c>
      <c r="G815" s="4" t="str">
        <f>IF(F815&lt;=H$1, "침체", IF(F815&gt;=G$1, "과열", ""))</f>
        <v/>
      </c>
      <c r="H815" s="3">
        <f t="shared" si="54"/>
        <v>30.79</v>
      </c>
      <c r="I815" s="14">
        <v>1</v>
      </c>
      <c r="J815" s="46">
        <f t="shared" si="56"/>
        <v>1105315.9067430536</v>
      </c>
      <c r="K815" s="35">
        <f>(J815-MAX(J$42:J815))/MAX(J$42:J815)</f>
        <v>-1.8887468735523497E-2</v>
      </c>
      <c r="L815" s="3"/>
    </row>
    <row r="816" spans="1:12" x14ac:dyDescent="0.3">
      <c r="A816" s="2" t="s">
        <v>2908</v>
      </c>
      <c r="B816" s="1">
        <v>21093</v>
      </c>
      <c r="C816" s="1">
        <v>0</v>
      </c>
      <c r="D816" s="1">
        <v>0</v>
      </c>
      <c r="E816" s="34">
        <f>(B816-MAX(B$42:B816))/MAX(B$42:B816)</f>
        <v>-0.10295993875988772</v>
      </c>
      <c r="F816" s="49">
        <v>126.87</v>
      </c>
      <c r="G816" s="4" t="str">
        <f>IF(F816&lt;=H$1, "침체", IF(F816&gt;=G$1, "과열", ""))</f>
        <v>과열</v>
      </c>
      <c r="H816" s="3">
        <f t="shared" si="54"/>
        <v>68.25</v>
      </c>
      <c r="I816" s="14">
        <v>1</v>
      </c>
      <c r="J816" s="46">
        <f t="shared" si="56"/>
        <v>1105315.9067430536</v>
      </c>
      <c r="K816" s="35">
        <f>(J816-MAX(J$42:J816))/MAX(J$42:J816)</f>
        <v>-1.8887468735523497E-2</v>
      </c>
      <c r="L816" s="3"/>
    </row>
    <row r="817" spans="1:16" x14ac:dyDescent="0.3">
      <c r="A817" s="2" t="s">
        <v>2907</v>
      </c>
      <c r="B817" s="1">
        <v>21109</v>
      </c>
      <c r="C817" s="1">
        <v>0</v>
      </c>
      <c r="D817" s="1">
        <v>0</v>
      </c>
      <c r="E817" s="34">
        <f>(B817-MAX(B$42:B817))/MAX(B$42:B817)</f>
        <v>-0.10227949306795951</v>
      </c>
      <c r="F817" s="49">
        <v>133.71</v>
      </c>
      <c r="G817" s="4" t="str">
        <f>IF(F817&lt;=H$1, "침체", IF(F817&gt;=G$1, "과열", ""))</f>
        <v>과열</v>
      </c>
      <c r="H817" s="3">
        <f t="shared" si="54"/>
        <v>6.8400000000000034</v>
      </c>
      <c r="I817" s="14">
        <v>1</v>
      </c>
      <c r="J817" s="46">
        <f t="shared" si="56"/>
        <v>1105315.9067430536</v>
      </c>
      <c r="K817" s="35">
        <f>(J817-MAX(J$42:J817))/MAX(J$42:J817)</f>
        <v>-1.8887468735523497E-2</v>
      </c>
      <c r="L817" s="3"/>
    </row>
    <row r="818" spans="1:16" x14ac:dyDescent="0.3">
      <c r="A818" s="2" t="s">
        <v>2906</v>
      </c>
      <c r="B818" s="1">
        <v>21125</v>
      </c>
      <c r="C818" s="1">
        <v>0</v>
      </c>
      <c r="D818" s="1">
        <v>0</v>
      </c>
      <c r="E818" s="34">
        <f>(B818-MAX(B$42:B818))/MAX(B$42:B818)</f>
        <v>-0.1015990473760313</v>
      </c>
      <c r="F818" s="49">
        <v>144.54</v>
      </c>
      <c r="G818" s="4" t="str">
        <f>IF(F818&lt;=H$1, "침체", IF(F818&gt;=G$1, "과열", ""))</f>
        <v>과열</v>
      </c>
      <c r="H818" s="3">
        <f t="shared" si="54"/>
        <v>10.829999999999984</v>
      </c>
      <c r="I818" s="14">
        <v>1</v>
      </c>
      <c r="J818" s="46">
        <f t="shared" si="56"/>
        <v>1105315.9067430536</v>
      </c>
      <c r="K818" s="35">
        <f>(J818-MAX(J$42:J818))/MAX(J$42:J818)</f>
        <v>-1.8887468735523497E-2</v>
      </c>
      <c r="L818" s="3"/>
    </row>
    <row r="819" spans="1:16" x14ac:dyDescent="0.3">
      <c r="A819" s="2" t="s">
        <v>2905</v>
      </c>
      <c r="B819" s="1">
        <v>21048</v>
      </c>
      <c r="C819" s="1">
        <v>0</v>
      </c>
      <c r="D819" s="1">
        <v>0</v>
      </c>
      <c r="E819" s="34">
        <f>(B819-MAX(B$42:B819))/MAX(B$42:B819)</f>
        <v>-0.10487369226843582</v>
      </c>
      <c r="F819" s="49">
        <v>64.25</v>
      </c>
      <c r="G819" s="4" t="str">
        <f>IF(F819&lt;=H$1, "침체", IF(F819&gt;=G$1, "과열", ""))</f>
        <v/>
      </c>
      <c r="H819" s="3">
        <f t="shared" si="54"/>
        <v>-80.289999999999992</v>
      </c>
      <c r="I819" s="14">
        <v>1</v>
      </c>
      <c r="J819" s="46">
        <f t="shared" si="56"/>
        <v>1105315.9067430536</v>
      </c>
      <c r="K819" s="35">
        <f>(J819-MAX(J$42:J819))/MAX(J$42:J819)</f>
        <v>-1.8887468735523497E-2</v>
      </c>
      <c r="L819" s="3"/>
    </row>
    <row r="820" spans="1:16" x14ac:dyDescent="0.3">
      <c r="A820" s="2" t="s">
        <v>2904</v>
      </c>
      <c r="B820" s="1">
        <v>21016</v>
      </c>
      <c r="C820" s="1">
        <v>0</v>
      </c>
      <c r="D820" s="1">
        <v>0</v>
      </c>
      <c r="E820" s="34">
        <f>(B820-MAX(B$42:B820))/MAX(B$42:B820)</f>
        <v>-0.10623458365229226</v>
      </c>
      <c r="F820" s="49">
        <v>28.92</v>
      </c>
      <c r="G820" s="4" t="str">
        <f>IF(F820&lt;=H$1, "침체", IF(F820&gt;=G$1, "과열", ""))</f>
        <v/>
      </c>
      <c r="H820" s="3">
        <f t="shared" si="54"/>
        <v>-35.33</v>
      </c>
      <c r="I820" s="14">
        <v>1</v>
      </c>
      <c r="J820" s="46">
        <f t="shared" si="56"/>
        <v>1105315.9067430536</v>
      </c>
      <c r="K820" s="35">
        <f>(J820-MAX(J$42:J820))/MAX(J$42:J820)</f>
        <v>-1.8887468735523497E-2</v>
      </c>
      <c r="L820" s="3"/>
    </row>
    <row r="821" spans="1:16" x14ac:dyDescent="0.3">
      <c r="A821" s="2" t="s">
        <v>2903</v>
      </c>
      <c r="B821" s="1">
        <v>20729</v>
      </c>
      <c r="C821" s="1">
        <v>0</v>
      </c>
      <c r="D821" s="1">
        <v>0</v>
      </c>
      <c r="E821" s="34">
        <f>(B821-MAX(B$42:B821))/MAX(B$42:B821)</f>
        <v>-0.11844007825125458</v>
      </c>
      <c r="F821" s="49">
        <v>-76.540000000000006</v>
      </c>
      <c r="G821" s="4" t="str">
        <f>IF(F821&lt;=H$1, "침체", IF(F821&gt;=G$1, "과열", ""))</f>
        <v/>
      </c>
      <c r="H821" s="3">
        <f t="shared" si="54"/>
        <v>-105.46000000000001</v>
      </c>
      <c r="I821" s="14">
        <v>1</v>
      </c>
      <c r="J821" s="46">
        <f t="shared" si="56"/>
        <v>1105315.9067430536</v>
      </c>
      <c r="K821" s="35">
        <f>(J821-MAX(J$42:J821))/MAX(J$42:J821)</f>
        <v>-1.8887468735523497E-2</v>
      </c>
      <c r="L821" s="3"/>
    </row>
    <row r="822" spans="1:16" x14ac:dyDescent="0.3">
      <c r="A822" s="2" t="s">
        <v>2902</v>
      </c>
      <c r="B822" s="1">
        <v>20288</v>
      </c>
      <c r="C822" s="1">
        <v>0</v>
      </c>
      <c r="D822" s="1">
        <v>1</v>
      </c>
      <c r="E822" s="34">
        <f>(B822-MAX(B$42:B822))/MAX(B$42:B822)</f>
        <v>-0.13719486263502595</v>
      </c>
      <c r="F822" s="49">
        <v>-191.98</v>
      </c>
      <c r="G822" s="4" t="str">
        <f>IF(F822&lt;=H$1, "침체", IF(F822&gt;=G$1, "과열", ""))</f>
        <v>침체</v>
      </c>
      <c r="H822" s="3">
        <f t="shared" si="54"/>
        <v>-115.43999999999998</v>
      </c>
      <c r="I822" s="14">
        <v>1</v>
      </c>
      <c r="J822" s="46">
        <f t="shared" si="56"/>
        <v>1105315.9067430536</v>
      </c>
      <c r="K822" s="35">
        <f>(J822-MAX(J$42:J822))/MAX(J$42:J822)</f>
        <v>-1.8887468735523497E-2</v>
      </c>
      <c r="L822" s="3"/>
    </row>
    <row r="823" spans="1:16" x14ac:dyDescent="0.3">
      <c r="A823" s="2" t="s">
        <v>2901</v>
      </c>
      <c r="B823" s="1">
        <v>20389</v>
      </c>
      <c r="C823" s="1">
        <v>0</v>
      </c>
      <c r="D823" s="1">
        <v>1</v>
      </c>
      <c r="E823" s="34">
        <f>(B823-MAX(B$42:B823))/MAX(B$42:B823)</f>
        <v>-0.1328995492047291</v>
      </c>
      <c r="F823" s="49">
        <v>-171.89</v>
      </c>
      <c r="G823" s="4" t="str">
        <f>IF(F823&lt;=H$1, "침체", IF(F823&gt;=G$1, "과열", ""))</f>
        <v>침체</v>
      </c>
      <c r="H823" s="8">
        <f t="shared" si="54"/>
        <v>20.090000000000003</v>
      </c>
      <c r="I823" s="13">
        <f>1-$I$1</f>
        <v>0.99985000000000002</v>
      </c>
      <c r="J823" s="17">
        <f t="shared" si="56"/>
        <v>1105150.1093570422</v>
      </c>
      <c r="K823" s="36">
        <f>(J823-MAX(J$42:J823))/MAX(J$42:J823)</f>
        <v>-1.9034635615213066E-2</v>
      </c>
      <c r="L823" s="8"/>
    </row>
    <row r="824" spans="1:16" x14ac:dyDescent="0.3">
      <c r="A824" s="2" t="s">
        <v>2900</v>
      </c>
      <c r="B824" s="1">
        <v>20244</v>
      </c>
      <c r="C824" s="1">
        <v>0</v>
      </c>
      <c r="D824" s="1">
        <v>1</v>
      </c>
      <c r="E824" s="34">
        <f>(B824-MAX(B$42:B824))/MAX(B$42:B824)</f>
        <v>-0.13906608828782852</v>
      </c>
      <c r="F824" s="49">
        <v>-157.65</v>
      </c>
      <c r="G824" s="4" t="str">
        <f>IF(F824&lt;=H$1, "침체", IF(F824&gt;=G$1, "과열", ""))</f>
        <v>침체</v>
      </c>
      <c r="H824" s="3">
        <f t="shared" si="54"/>
        <v>14.239999999999981</v>
      </c>
      <c r="I824" s="16">
        <f t="shared" ref="I824:I831" si="57">B824/B823</f>
        <v>0.9928883221344843</v>
      </c>
      <c r="J824" s="46">
        <f t="shared" si="56"/>
        <v>1097290.6377862555</v>
      </c>
      <c r="K824" s="35">
        <f>(J824-MAX(J$42:J824))/MAX(J$42:J824)</f>
        <v>-2.6010945283945947E-2</v>
      </c>
      <c r="L824" s="3"/>
    </row>
    <row r="825" spans="1:16" x14ac:dyDescent="0.3">
      <c r="A825" s="2" t="s">
        <v>2899</v>
      </c>
      <c r="B825" s="1">
        <v>20074</v>
      </c>
      <c r="C825" s="1">
        <v>0</v>
      </c>
      <c r="D825" s="1">
        <v>1</v>
      </c>
      <c r="E825" s="34">
        <f>(B825-MAX(B$42:B825))/MAX(B$42:B825)</f>
        <v>-0.14629582376456579</v>
      </c>
      <c r="F825" s="49">
        <v>-141.22999999999999</v>
      </c>
      <c r="G825" s="4" t="str">
        <f>IF(F825&lt;=H$1, "침체", IF(F825&gt;=G$1, "과열", ""))</f>
        <v/>
      </c>
      <c r="H825" s="3">
        <f t="shared" si="54"/>
        <v>16.420000000000016</v>
      </c>
      <c r="I825" s="16">
        <f t="shared" si="57"/>
        <v>0.9916024501086742</v>
      </c>
      <c r="J825" s="46">
        <f t="shared" si="56"/>
        <v>1088076.0849101606</v>
      </c>
      <c r="K825" s="35">
        <f>(J825-MAX(J$42:J825))/MAX(J$42:J825)</f>
        <v>-3.4190066964529295E-2</v>
      </c>
      <c r="L825" s="3"/>
    </row>
    <row r="826" spans="1:16" x14ac:dyDescent="0.3">
      <c r="A826" s="2" t="s">
        <v>2898</v>
      </c>
      <c r="B826" s="1">
        <v>19799</v>
      </c>
      <c r="C826" s="1">
        <v>0</v>
      </c>
      <c r="D826" s="1">
        <v>1</v>
      </c>
      <c r="E826" s="34">
        <f>(B826-MAX(B$42:B826))/MAX(B$42:B826)</f>
        <v>-0.15799098409458195</v>
      </c>
      <c r="F826" s="49">
        <v>-137.59</v>
      </c>
      <c r="G826" s="4" t="str">
        <f>IF(F826&lt;=H$1, "침체", IF(F826&gt;=G$1, "과열", ""))</f>
        <v/>
      </c>
      <c r="H826" s="3">
        <f t="shared" si="54"/>
        <v>3.6399999999999864</v>
      </c>
      <c r="I826" s="16">
        <f t="shared" si="57"/>
        <v>0.98630068745641131</v>
      </c>
      <c r="J826" s="46">
        <f t="shared" si="56"/>
        <v>1073170.190551772</v>
      </c>
      <c r="K826" s="35">
        <f>(J826-MAX(J$42:J826))/MAX(J$42:J826)</f>
        <v>-4.7420999094884654E-2</v>
      </c>
      <c r="L826" s="3"/>
    </row>
    <row r="827" spans="1:16" x14ac:dyDescent="0.3">
      <c r="A827" s="2" t="s">
        <v>2897</v>
      </c>
      <c r="B827" s="1">
        <v>19815</v>
      </c>
      <c r="C827" s="1">
        <v>0</v>
      </c>
      <c r="D827" s="1">
        <v>1</v>
      </c>
      <c r="E827" s="34">
        <f>(B827-MAX(B$42:B827))/MAX(B$42:B827)</f>
        <v>-0.15731053840265374</v>
      </c>
      <c r="F827" s="49">
        <v>-117.93</v>
      </c>
      <c r="G827" s="4" t="str">
        <f>IF(F827&lt;=H$1, "침체", IF(F827&gt;=G$1, "과열", ""))</f>
        <v/>
      </c>
      <c r="H827" s="3">
        <f t="shared" si="54"/>
        <v>19.659999999999997</v>
      </c>
      <c r="I827" s="16">
        <f t="shared" si="57"/>
        <v>1.0008081216223041</v>
      </c>
      <c r="J827" s="46">
        <f t="shared" si="56"/>
        <v>1074037.4425871691</v>
      </c>
      <c r="K827" s="35">
        <f>(J827-MAX(J$42:J827))/MAX(J$42:J827)</f>
        <v>-4.6651199407300385E-2</v>
      </c>
      <c r="L827" s="3"/>
    </row>
    <row r="828" spans="1:16" x14ac:dyDescent="0.3">
      <c r="A828" s="2" t="s">
        <v>2896</v>
      </c>
      <c r="B828" s="1">
        <v>19799</v>
      </c>
      <c r="C828" s="1">
        <v>0</v>
      </c>
      <c r="D828" s="1">
        <v>1</v>
      </c>
      <c r="E828" s="34">
        <f>(B828-MAX(B$42:B828))/MAX(B$42:B828)</f>
        <v>-0.15799098409458195</v>
      </c>
      <c r="F828" s="49">
        <v>-99.96</v>
      </c>
      <c r="G828" s="4" t="str">
        <f>IF(F828&lt;=H$1, "침체", IF(F828&gt;=G$1, "과열", ""))</f>
        <v/>
      </c>
      <c r="H828" s="3">
        <f t="shared" si="54"/>
        <v>17.970000000000013</v>
      </c>
      <c r="I828" s="16">
        <f t="shared" si="57"/>
        <v>0.99919253091092608</v>
      </c>
      <c r="J828" s="46">
        <f t="shared" si="56"/>
        <v>1073170.190551772</v>
      </c>
      <c r="K828" s="35">
        <f>(J828-MAX(J$42:J828))/MAX(J$42:J828)</f>
        <v>-4.7420999094884654E-2</v>
      </c>
      <c r="L828" s="3"/>
    </row>
    <row r="829" spans="1:16" x14ac:dyDescent="0.3">
      <c r="A829" s="2" t="s">
        <v>2895</v>
      </c>
      <c r="B829" s="1">
        <v>19957</v>
      </c>
      <c r="C829" s="1">
        <v>0</v>
      </c>
      <c r="D829" s="1">
        <v>1</v>
      </c>
      <c r="E829" s="34">
        <f>(B829-MAX(B$42:B829))/MAX(B$42:B829)</f>
        <v>-0.15127158288679085</v>
      </c>
      <c r="F829" s="49">
        <v>-85.03</v>
      </c>
      <c r="G829" s="4" t="str">
        <f>IF(F829&lt;=H$1, "침체", IF(F829&gt;=G$1, "과열", ""))</f>
        <v/>
      </c>
      <c r="H829" s="3">
        <f t="shared" si="54"/>
        <v>14.929999999999993</v>
      </c>
      <c r="I829" s="16">
        <f t="shared" si="57"/>
        <v>1.0079802010202537</v>
      </c>
      <c r="J829" s="46">
        <f t="shared" si="56"/>
        <v>1081734.304401319</v>
      </c>
      <c r="K829" s="35">
        <f>(J829-MAX(J$42:J829))/MAX(J$42:J829)</f>
        <v>-3.9819227179989501E-2</v>
      </c>
      <c r="L829" s="3"/>
    </row>
    <row r="830" spans="1:16" x14ac:dyDescent="0.3">
      <c r="A830" s="2" t="s">
        <v>2894</v>
      </c>
      <c r="B830" s="1">
        <v>19860</v>
      </c>
      <c r="C830" s="1">
        <v>0</v>
      </c>
      <c r="D830" s="1">
        <v>1</v>
      </c>
      <c r="E830" s="34">
        <f>(B830-MAX(B$42:B830))/MAX(B$42:B830)</f>
        <v>-0.15539678489410563</v>
      </c>
      <c r="F830" s="49">
        <v>-74.08</v>
      </c>
      <c r="G830" s="4" t="str">
        <f>IF(F830&lt;=H$1, "침체", IF(F830&gt;=G$1, "과열", ""))</f>
        <v/>
      </c>
      <c r="H830" s="3">
        <f t="shared" si="54"/>
        <v>10.950000000000003</v>
      </c>
      <c r="I830" s="16">
        <f t="shared" si="57"/>
        <v>0.99513955003257004</v>
      </c>
      <c r="J830" s="46">
        <f t="shared" si="56"/>
        <v>1076476.5889367238</v>
      </c>
      <c r="K830" s="35">
        <f>(J830-MAX(J$42:J830))/MAX(J$42:J830)</f>
        <v>-4.4486137785969375E-2</v>
      </c>
      <c r="L830" s="3"/>
    </row>
    <row r="831" spans="1:16" x14ac:dyDescent="0.3">
      <c r="A831" s="2" t="s">
        <v>2893</v>
      </c>
      <c r="B831" s="1">
        <v>19383</v>
      </c>
      <c r="C831" s="1">
        <v>0</v>
      </c>
      <c r="D831" s="1">
        <v>1</v>
      </c>
      <c r="E831" s="34">
        <f>(B831-MAX(B$42:B831))/MAX(B$42:B831)</f>
        <v>-0.17568257208471549</v>
      </c>
      <c r="F831" s="49">
        <v>-121.56</v>
      </c>
      <c r="G831" s="4" t="str">
        <f>IF(F831&lt;=H$1, "침체", IF(F831&gt;=G$1, "과열", ""))</f>
        <v/>
      </c>
      <c r="H831" s="3">
        <f t="shared" si="54"/>
        <v>-47.480000000000004</v>
      </c>
      <c r="I831" s="16">
        <f t="shared" si="57"/>
        <v>0.97598187311178253</v>
      </c>
      <c r="J831" s="46">
        <f t="shared" si="56"/>
        <v>1050621.6376314461</v>
      </c>
      <c r="K831" s="35">
        <f>(J831-MAX(J$42:J831))/MAX(J$42:J831)</f>
        <v>-6.7435790972076623E-2</v>
      </c>
      <c r="L831" s="3"/>
    </row>
    <row r="832" spans="1:16" x14ac:dyDescent="0.3">
      <c r="A832" s="2" t="s">
        <v>2892</v>
      </c>
      <c r="B832" s="1">
        <v>19088</v>
      </c>
      <c r="C832" s="1">
        <v>0</v>
      </c>
      <c r="D832" s="1">
        <v>1</v>
      </c>
      <c r="E832" s="34">
        <f>(B832-MAX(B$42:B832))/MAX(B$42:B832)</f>
        <v>-0.18822828952964191</v>
      </c>
      <c r="F832" s="49">
        <v>-166.04</v>
      </c>
      <c r="G832" s="4" t="str">
        <f>IF(F832&lt;=H$1, "침체", IF(F832&gt;=G$1, "과열", ""))</f>
        <v>침체</v>
      </c>
      <c r="H832" s="8">
        <f t="shared" si="54"/>
        <v>-44.47999999999999</v>
      </c>
      <c r="I832" s="13">
        <f>B832/B831-$I$1-$J$1</f>
        <v>0.98213047773822426</v>
      </c>
      <c r="J832" s="17">
        <f t="shared" si="56"/>
        <v>1031847.5308890877</v>
      </c>
      <c r="K832" s="36">
        <f>(J832-MAX(J$42:J832))/MAX(J$42:J832)</f>
        <v>-8.4100267865836381E-2</v>
      </c>
      <c r="L832" s="13">
        <f>J832/J822-1</f>
        <v>-6.6468215471945258E-2</v>
      </c>
      <c r="M832" s="4" t="str">
        <f>IF(L832&gt;=0, "Win", "Lose")</f>
        <v>Lose</v>
      </c>
      <c r="N832" s="16">
        <f>J832/$L$1-1</f>
        <v>3.1847530889087761E-2</v>
      </c>
      <c r="O832" s="16">
        <f>(B832-(B832*($I$1+$J$1+$I$1)))/B$42-1</f>
        <v>8.2554376386282158E-2</v>
      </c>
      <c r="P832" s="3" t="s">
        <v>3726</v>
      </c>
    </row>
    <row r="833" spans="1:16" x14ac:dyDescent="0.3">
      <c r="A833" s="2" t="s">
        <v>2891</v>
      </c>
      <c r="B833" s="1">
        <v>18906</v>
      </c>
      <c r="C833" s="1">
        <v>0</v>
      </c>
      <c r="D833" s="1">
        <v>1</v>
      </c>
      <c r="E833" s="34">
        <f>(B833-MAX(B$42:B833))/MAX(B$42:B833)</f>
        <v>-0.19596835927532533</v>
      </c>
      <c r="F833" s="49">
        <v>-168.5</v>
      </c>
      <c r="G833" s="4" t="str">
        <f>IF(F833&lt;=H$1, "침체", IF(F833&gt;=G$1, "과열", ""))</f>
        <v>침체</v>
      </c>
      <c r="H833" s="3">
        <f t="shared" si="54"/>
        <v>-2.460000000000008</v>
      </c>
      <c r="I833" s="14">
        <v>1</v>
      </c>
      <c r="J833" s="46">
        <f t="shared" si="56"/>
        <v>1031847.5308890877</v>
      </c>
      <c r="K833" s="35">
        <f>(J833-MAX(J$42:J833))/MAX(J$42:J833)</f>
        <v>-8.4100267865836381E-2</v>
      </c>
      <c r="L833" s="3"/>
    </row>
    <row r="834" spans="1:16" x14ac:dyDescent="0.3">
      <c r="A834" s="2" t="s">
        <v>2890</v>
      </c>
      <c r="B834" s="1">
        <v>18769</v>
      </c>
      <c r="C834" s="1">
        <v>0</v>
      </c>
      <c r="D834" s="1">
        <v>1</v>
      </c>
      <c r="E834" s="34">
        <f>(B834-MAX(B$42:B834))/MAX(B$42:B834)</f>
        <v>-0.20179467551246066</v>
      </c>
      <c r="F834" s="49">
        <v>-140.72999999999999</v>
      </c>
      <c r="G834" s="4" t="str">
        <f>IF(F834&lt;=H$1, "침체", IF(F834&gt;=G$1, "과열", ""))</f>
        <v/>
      </c>
      <c r="H834" s="8">
        <f t="shared" si="54"/>
        <v>27.77000000000001</v>
      </c>
      <c r="I834" s="13">
        <f>1-$I$1</f>
        <v>0.99985000000000002</v>
      </c>
      <c r="J834" s="17">
        <f t="shared" si="56"/>
        <v>1031692.7537594544</v>
      </c>
      <c r="K834" s="36">
        <f>(J834-MAX(J$42:J834))/MAX(J$42:J834)</f>
        <v>-8.4237652825656498E-2</v>
      </c>
      <c r="L834" s="8"/>
    </row>
    <row r="835" spans="1:16" x14ac:dyDescent="0.3">
      <c r="A835" s="2" t="s">
        <v>2889</v>
      </c>
      <c r="B835" s="1">
        <v>18712</v>
      </c>
      <c r="C835" s="1">
        <v>0</v>
      </c>
      <c r="D835" s="1">
        <v>1</v>
      </c>
      <c r="E835" s="34">
        <f>(B835-MAX(B$42:B835))/MAX(B$42:B835)</f>
        <v>-0.20421876328995492</v>
      </c>
      <c r="F835" s="49">
        <v>-115.67</v>
      </c>
      <c r="G835" s="4" t="str">
        <f>IF(F835&lt;=H$1, "침체", IF(F835&gt;=G$1, "과열", ""))</f>
        <v/>
      </c>
      <c r="H835" s="3">
        <f t="shared" si="54"/>
        <v>25.059999999999988</v>
      </c>
      <c r="I835" s="16">
        <f t="shared" ref="I835:I846" si="58">B835/B834</f>
        <v>0.99696307741488621</v>
      </c>
      <c r="J835" s="46">
        <f t="shared" si="56"/>
        <v>1028559.582734664</v>
      </c>
      <c r="K835" s="35">
        <f>(J835-MAX(J$42:J835))/MAX(J$42:J835)</f>
        <v>-8.7018752180387127E-2</v>
      </c>
      <c r="L835" s="3"/>
    </row>
    <row r="836" spans="1:16" x14ac:dyDescent="0.3">
      <c r="A836" s="2" t="s">
        <v>2888</v>
      </c>
      <c r="B836" s="1">
        <v>19282</v>
      </c>
      <c r="C836" s="1">
        <v>0</v>
      </c>
      <c r="D836" s="1">
        <v>0</v>
      </c>
      <c r="E836" s="34">
        <f>(B836-MAX(B$42:B836))/MAX(B$42:B836)</f>
        <v>-0.17997788551501234</v>
      </c>
      <c r="F836" s="49">
        <v>-49.31</v>
      </c>
      <c r="G836" s="4" t="str">
        <f>IF(F836&lt;=H$1, "침체", IF(F836&gt;=G$1, "과열", ""))</f>
        <v/>
      </c>
      <c r="H836" s="3">
        <f t="shared" si="54"/>
        <v>66.36</v>
      </c>
      <c r="I836" s="16">
        <f t="shared" si="58"/>
        <v>1.0304617357845234</v>
      </c>
      <c r="J836" s="46">
        <f t="shared" si="56"/>
        <v>1059891.2929825669</v>
      </c>
      <c r="K836" s="35">
        <f>(J836-MAX(J$42:J836))/MAX(J$42:J836)</f>
        <v>-5.9207758633081663E-2</v>
      </c>
      <c r="L836" s="3"/>
    </row>
    <row r="837" spans="1:16" x14ac:dyDescent="0.3">
      <c r="A837" s="2" t="s">
        <v>2887</v>
      </c>
      <c r="B837" s="1">
        <v>19537</v>
      </c>
      <c r="C837" s="1">
        <v>0</v>
      </c>
      <c r="D837" s="1">
        <v>0</v>
      </c>
      <c r="E837" s="34">
        <f>(B837-MAX(B$42:B837))/MAX(B$42:B837)</f>
        <v>-0.16913328229990643</v>
      </c>
      <c r="F837" s="49">
        <v>7.81</v>
      </c>
      <c r="G837" s="4" t="str">
        <f>IF(F837&lt;=H$1, "침체", IF(F837&gt;=G$1, "과열", ""))</f>
        <v/>
      </c>
      <c r="H837" s="3">
        <f t="shared" si="54"/>
        <v>57.120000000000005</v>
      </c>
      <c r="I837" s="16">
        <f t="shared" si="58"/>
        <v>1.0132247692148117</v>
      </c>
      <c r="J837" s="46">
        <f t="shared" si="56"/>
        <v>1073908.1107250496</v>
      </c>
      <c r="K837" s="35">
        <f>(J837-MAX(J$42:J837))/MAX(J$42:J837)</f>
        <v>-4.6765998361918797E-2</v>
      </c>
      <c r="L837" s="3"/>
    </row>
    <row r="838" spans="1:16" x14ac:dyDescent="0.3">
      <c r="A838" s="2" t="s">
        <v>2886</v>
      </c>
      <c r="B838" s="1">
        <v>19520</v>
      </c>
      <c r="C838" s="1">
        <v>0</v>
      </c>
      <c r="D838" s="1">
        <v>0</v>
      </c>
      <c r="E838" s="34">
        <f>(B838-MAX(B$42:B838))/MAX(B$42:B838)</f>
        <v>-0.16985625584758016</v>
      </c>
      <c r="F838" s="49">
        <v>12.49</v>
      </c>
      <c r="G838" s="4" t="str">
        <f>IF(F838&lt;=H$1, "침체", IF(F838&gt;=G$1, "과열", ""))</f>
        <v/>
      </c>
      <c r="H838" s="3">
        <f t="shared" si="54"/>
        <v>4.6800000000000006</v>
      </c>
      <c r="I838" s="16">
        <f t="shared" si="58"/>
        <v>0.99912985617034344</v>
      </c>
      <c r="J838" s="46">
        <f t="shared" si="56"/>
        <v>1072973.6562088842</v>
      </c>
      <c r="K838" s="35">
        <f>(J838-MAX(J$42:J838))/MAX(J$42:J838)</f>
        <v>-4.7595449046662908E-2</v>
      </c>
      <c r="L838" s="3"/>
    </row>
    <row r="839" spans="1:16" x14ac:dyDescent="0.3">
      <c r="A839" s="2" t="s">
        <v>2885</v>
      </c>
      <c r="B839" s="1">
        <v>19504</v>
      </c>
      <c r="C839" s="1">
        <v>0</v>
      </c>
      <c r="D839" s="1">
        <v>0</v>
      </c>
      <c r="E839" s="34">
        <f>(B839-MAX(B$42:B839))/MAX(B$42:B839)</f>
        <v>-0.17053670153950837</v>
      </c>
      <c r="F839" s="49">
        <v>26.34</v>
      </c>
      <c r="G839" s="4" t="str">
        <f>IF(F839&lt;=H$1, "침체", IF(F839&gt;=G$1, "과열", ""))</f>
        <v/>
      </c>
      <c r="H839" s="3">
        <f t="shared" si="54"/>
        <v>13.85</v>
      </c>
      <c r="I839" s="16">
        <f t="shared" si="58"/>
        <v>0.99918032786885247</v>
      </c>
      <c r="J839" s="46">
        <f t="shared" si="56"/>
        <v>1072094.1696054344</v>
      </c>
      <c r="K839" s="35">
        <f>(J839-MAX(J$42:J839))/MAX(J$42:J839)</f>
        <v>-4.8376108514657346E-2</v>
      </c>
      <c r="L839" s="3"/>
    </row>
    <row r="840" spans="1:16" x14ac:dyDescent="0.3">
      <c r="A840" s="2" t="s">
        <v>2884</v>
      </c>
      <c r="B840" s="1">
        <v>19149</v>
      </c>
      <c r="C840" s="1">
        <v>0</v>
      </c>
      <c r="D840" s="1">
        <v>0</v>
      </c>
      <c r="E840" s="34">
        <f>(B840-MAX(B$42:B840))/MAX(B$42:B840)</f>
        <v>-0.18563409032916561</v>
      </c>
      <c r="F840" s="49">
        <v>-18.39</v>
      </c>
      <c r="G840" s="4" t="str">
        <f>IF(F840&lt;=H$1, "침체", IF(F840&gt;=G$1, "과열", ""))</f>
        <v/>
      </c>
      <c r="H840" s="3">
        <f t="shared" si="54"/>
        <v>-44.730000000000004</v>
      </c>
      <c r="I840" s="16">
        <f t="shared" si="58"/>
        <v>0.98179860541427399</v>
      </c>
      <c r="J840" s="46">
        <f t="shared" si="56"/>
        <v>1052580.5605913897</v>
      </c>
      <c r="K840" s="35">
        <f>(J840-MAX(J$42:J840))/MAX(J$42:J840)</f>
        <v>-6.5696990460786156E-2</v>
      </c>
      <c r="L840" s="3"/>
    </row>
    <row r="841" spans="1:16" x14ac:dyDescent="0.3">
      <c r="A841" s="2" t="s">
        <v>2883</v>
      </c>
      <c r="B841" s="1">
        <v>19270</v>
      </c>
      <c r="C841" s="1">
        <v>0</v>
      </c>
      <c r="D841" s="1">
        <v>0</v>
      </c>
      <c r="E841" s="34">
        <f>(B841-MAX(B$42:B841))/MAX(B$42:B841)</f>
        <v>-0.18048821978395849</v>
      </c>
      <c r="F841" s="49">
        <v>-8.76</v>
      </c>
      <c r="G841" s="4" t="str">
        <f>IF(F841&lt;=H$1, "침체", IF(F841&gt;=G$1, "과열", ""))</f>
        <v/>
      </c>
      <c r="H841" s="3">
        <f t="shared" si="54"/>
        <v>9.6300000000000008</v>
      </c>
      <c r="I841" s="16">
        <f t="shared" si="58"/>
        <v>1.0063188678259962</v>
      </c>
      <c r="J841" s="46">
        <f t="shared" si="56"/>
        <v>1059231.6780299796</v>
      </c>
      <c r="K841" s="35">
        <f>(J841-MAX(J$42:J841))/MAX(J$42:J841)</f>
        <v>-5.9793253234077443E-2</v>
      </c>
      <c r="L841" s="3"/>
    </row>
    <row r="842" spans="1:16" x14ac:dyDescent="0.3">
      <c r="A842" s="2" t="s">
        <v>2882</v>
      </c>
      <c r="B842" s="1">
        <v>19213</v>
      </c>
      <c r="C842" s="1">
        <v>0</v>
      </c>
      <c r="D842" s="1">
        <v>0</v>
      </c>
      <c r="E842" s="34">
        <f>(B842-MAX(B$42:B842))/MAX(B$42:B842)</f>
        <v>-0.18291230756145274</v>
      </c>
      <c r="F842" s="49">
        <v>16.850000000000001</v>
      </c>
      <c r="G842" s="4" t="str">
        <f>IF(F842&lt;=H$1, "침체", IF(F842&gt;=G$1, "과열", ""))</f>
        <v/>
      </c>
      <c r="H842" s="3">
        <f t="shared" si="54"/>
        <v>25.61</v>
      </c>
      <c r="I842" s="16">
        <f t="shared" si="58"/>
        <v>0.99704203425012972</v>
      </c>
      <c r="J842" s="46">
        <f t="shared" si="56"/>
        <v>1056098.5070051893</v>
      </c>
      <c r="K842" s="35">
        <f>(J842-MAX(J$42:J842))/MAX(J$42:J842)</f>
        <v>-6.2574352588807974E-2</v>
      </c>
      <c r="L842" s="3"/>
    </row>
    <row r="843" spans="1:16" x14ac:dyDescent="0.3">
      <c r="A843" s="2" t="s">
        <v>2881</v>
      </c>
      <c r="B843" s="1">
        <v>19027</v>
      </c>
      <c r="C843" s="1">
        <v>0</v>
      </c>
      <c r="D843" s="1">
        <v>0</v>
      </c>
      <c r="E843" s="34">
        <f>(B843-MAX(B$42:B843))/MAX(B$42:B843)</f>
        <v>-0.19082248873011823</v>
      </c>
      <c r="F843" s="49">
        <v>-37.450000000000003</v>
      </c>
      <c r="G843" s="4" t="str">
        <f>IF(F843&lt;=H$1, "침체", IF(F843&gt;=G$1, "과열", ""))</f>
        <v/>
      </c>
      <c r="H843" s="3">
        <f t="shared" si="54"/>
        <v>-54.300000000000004</v>
      </c>
      <c r="I843" s="16">
        <f t="shared" si="58"/>
        <v>0.99031905480664129</v>
      </c>
      <c r="J843" s="46">
        <f t="shared" si="56"/>
        <v>1045874.4752400841</v>
      </c>
      <c r="K843" s="35">
        <f>(J843-MAX(J$42:J843))/MAX(J$42:J843)</f>
        <v>-7.1649518904244536E-2</v>
      </c>
      <c r="L843" s="3"/>
    </row>
    <row r="844" spans="1:16" x14ac:dyDescent="0.3">
      <c r="A844" s="2" t="s">
        <v>2880</v>
      </c>
      <c r="B844" s="1">
        <v>19189</v>
      </c>
      <c r="C844" s="1">
        <v>0</v>
      </c>
      <c r="D844" s="1">
        <v>0</v>
      </c>
      <c r="E844" s="34">
        <f>(B844-MAX(B$42:B844))/MAX(B$42:B844)</f>
        <v>-0.18393297609934506</v>
      </c>
      <c r="F844" s="49">
        <v>-25.21</v>
      </c>
      <c r="G844" s="4" t="str">
        <f>IF(F844&lt;=H$1, "침체", IF(F844&gt;=G$1, "과열", ""))</f>
        <v/>
      </c>
      <c r="H844" s="3">
        <f t="shared" si="54"/>
        <v>12.240000000000002</v>
      </c>
      <c r="I844" s="16">
        <f t="shared" si="58"/>
        <v>1.0085142166395122</v>
      </c>
      <c r="J844" s="46">
        <f t="shared" si="56"/>
        <v>1054779.2771000143</v>
      </c>
      <c r="K844" s="35">
        <f>(J844-MAX(J$42:J844))/MAX(J$42:J844)</f>
        <v>-6.374534179079995E-2</v>
      </c>
      <c r="L844" s="3"/>
    </row>
    <row r="845" spans="1:16" x14ac:dyDescent="0.3">
      <c r="A845" s="2" t="s">
        <v>2879</v>
      </c>
      <c r="B845" s="1">
        <v>19044</v>
      </c>
      <c r="C845" s="1">
        <v>0</v>
      </c>
      <c r="D845" s="1">
        <v>1</v>
      </c>
      <c r="E845" s="34">
        <f>(B845-MAX(B$42:B845))/MAX(B$42:B845)</f>
        <v>-0.1900995151824445</v>
      </c>
      <c r="F845" s="49">
        <v>-40.79</v>
      </c>
      <c r="G845" s="4" t="str">
        <f>IF(F845&lt;=H$1, "침체", IF(F845&gt;=G$1, "과열", ""))</f>
        <v/>
      </c>
      <c r="H845" s="3">
        <f t="shared" si="54"/>
        <v>-15.579999999999998</v>
      </c>
      <c r="I845" s="16">
        <f t="shared" si="58"/>
        <v>0.99244358747198913</v>
      </c>
      <c r="J845" s="46">
        <f t="shared" si="56"/>
        <v>1046808.9297562494</v>
      </c>
      <c r="K845" s="35">
        <f>(J845-MAX(J$42:J845))/MAX(J$42:J845)</f>
        <v>-7.0820068219500529E-2</v>
      </c>
      <c r="L845" s="3"/>
    </row>
    <row r="846" spans="1:16" x14ac:dyDescent="0.3">
      <c r="A846" s="2" t="s">
        <v>2878</v>
      </c>
      <c r="B846" s="1">
        <v>19706</v>
      </c>
      <c r="C846" s="1">
        <v>0</v>
      </c>
      <c r="D846" s="1">
        <v>0</v>
      </c>
      <c r="E846" s="34">
        <f>(B846-MAX(B$42:B846))/MAX(B$42:B846)</f>
        <v>-0.1619460746789147</v>
      </c>
      <c r="F846" s="49">
        <v>111.24</v>
      </c>
      <c r="G846" s="4" t="str">
        <f>IF(F846&lt;=H$1, "침체", IF(F846&gt;=G$1, "과열", ""))</f>
        <v>과열</v>
      </c>
      <c r="H846" s="3">
        <f t="shared" ref="H846:H909" si="59">F846-F845</f>
        <v>152.03</v>
      </c>
      <c r="I846" s="16">
        <f t="shared" si="58"/>
        <v>1.034761604704894</v>
      </c>
      <c r="J846" s="46">
        <f t="shared" si="56"/>
        <v>1083197.6879739892</v>
      </c>
      <c r="K846" s="35">
        <f>(J846-MAX(J$42:J846))/MAX(J$42:J846)</f>
        <v>-3.8520282731226548E-2</v>
      </c>
      <c r="L846" s="3"/>
    </row>
    <row r="847" spans="1:16" x14ac:dyDescent="0.3">
      <c r="A847" s="2" t="s">
        <v>2877</v>
      </c>
      <c r="B847" s="1">
        <v>19585</v>
      </c>
      <c r="C847" s="1">
        <v>0</v>
      </c>
      <c r="D847" s="1">
        <v>0</v>
      </c>
      <c r="E847" s="34">
        <f>(B847-MAX(B$42:B847))/MAX(B$42:B847)</f>
        <v>-0.1670919452241218</v>
      </c>
      <c r="F847" s="49">
        <v>104.19</v>
      </c>
      <c r="G847" s="4" t="str">
        <f>IF(F847&lt;=H$1, "침체", IF(F847&gt;=G$1, "과열", ""))</f>
        <v>과열</v>
      </c>
      <c r="H847" s="8">
        <f t="shared" si="59"/>
        <v>-7.0499999999999972</v>
      </c>
      <c r="I847" s="13">
        <f>B847/B846-$I$1-$J$1</f>
        <v>0.99120973815081703</v>
      </c>
      <c r="J847" s="17">
        <f t="shared" si="56"/>
        <v>1073676.0966622683</v>
      </c>
      <c r="K847" s="36">
        <f>(J847-MAX(J$42:J847))/MAX(J$42:J847)</f>
        <v>-4.6971941208697431E-2</v>
      </c>
      <c r="L847" s="13">
        <f>J847/J833-1</f>
        <v>4.05375450548775E-2</v>
      </c>
      <c r="M847" s="4" t="str">
        <f>IF(L847&gt;=0, "Win", "Lose")</f>
        <v>Win</v>
      </c>
      <c r="N847" s="16">
        <f>J847/$L$1-1</f>
        <v>7.3676096662268264E-2</v>
      </c>
      <c r="O847" s="16">
        <f>(B847-(B847*($I$1+$J$1+$I$1)))/B$42-1</f>
        <v>0.11074117044872889</v>
      </c>
      <c r="P847" s="3" t="s">
        <v>3726</v>
      </c>
    </row>
    <row r="848" spans="1:16" x14ac:dyDescent="0.3">
      <c r="A848" s="2" t="s">
        <v>2876</v>
      </c>
      <c r="B848" s="1">
        <v>19634</v>
      </c>
      <c r="C848" s="1">
        <v>0</v>
      </c>
      <c r="D848" s="1">
        <v>0</v>
      </c>
      <c r="E848" s="34">
        <f>(B848-MAX(B$42:B848))/MAX(B$42:B848)</f>
        <v>-0.16500808029259165</v>
      </c>
      <c r="F848" s="49">
        <v>72.34</v>
      </c>
      <c r="G848" s="4" t="str">
        <f>IF(F848&lt;=H$1, "침체", IF(F848&gt;=G$1, "과열", ""))</f>
        <v/>
      </c>
      <c r="H848" s="3">
        <f t="shared" si="59"/>
        <v>-31.849999999999994</v>
      </c>
      <c r="I848" s="14">
        <v>1</v>
      </c>
      <c r="J848" s="46">
        <f t="shared" si="56"/>
        <v>1073676.0966622683</v>
      </c>
      <c r="K848" s="35">
        <f>(J848-MAX(J$42:J848))/MAX(J$42:J848)</f>
        <v>-4.6971941208697431E-2</v>
      </c>
      <c r="L848" s="3"/>
    </row>
    <row r="849" spans="1:12" x14ac:dyDescent="0.3">
      <c r="A849" s="2" t="s">
        <v>2875</v>
      </c>
      <c r="B849" s="1">
        <v>19553</v>
      </c>
      <c r="C849" s="1">
        <v>0</v>
      </c>
      <c r="D849" s="1">
        <v>0</v>
      </c>
      <c r="E849" s="34">
        <f>(B849-MAX(B$42:B849))/MAX(B$42:B849)</f>
        <v>-0.16845283660797822</v>
      </c>
      <c r="F849" s="49">
        <v>73.8</v>
      </c>
      <c r="G849" s="4" t="str">
        <f>IF(F849&lt;=H$1, "침체", IF(F849&gt;=G$1, "과열", ""))</f>
        <v/>
      </c>
      <c r="H849" s="3">
        <f t="shared" si="59"/>
        <v>1.4599999999999937</v>
      </c>
      <c r="I849" s="14">
        <v>1</v>
      </c>
      <c r="J849" s="46">
        <f t="shared" si="56"/>
        <v>1073676.0966622683</v>
      </c>
      <c r="K849" s="35">
        <f>(J849-MAX(J$42:J849))/MAX(J$42:J849)</f>
        <v>-4.6971941208697431E-2</v>
      </c>
      <c r="L849" s="3"/>
    </row>
    <row r="850" spans="1:12" x14ac:dyDescent="0.3">
      <c r="A850" s="2" t="s">
        <v>2874</v>
      </c>
      <c r="B850" s="1">
        <v>19743</v>
      </c>
      <c r="C850" s="1">
        <v>0</v>
      </c>
      <c r="D850" s="1">
        <v>0</v>
      </c>
      <c r="E850" s="34">
        <f>(B850-MAX(B$42:B850))/MAX(B$42:B850)</f>
        <v>-0.16037254401633069</v>
      </c>
      <c r="F850" s="49">
        <v>97.98</v>
      </c>
      <c r="G850" s="4" t="str">
        <f>IF(F850&lt;=H$1, "침체", IF(F850&gt;=G$1, "과열", ""))</f>
        <v>과열</v>
      </c>
      <c r="H850" s="3">
        <f t="shared" si="59"/>
        <v>24.180000000000007</v>
      </c>
      <c r="I850" s="14">
        <v>1</v>
      </c>
      <c r="J850" s="46">
        <f t="shared" si="56"/>
        <v>1073676.0966622683</v>
      </c>
      <c r="K850" s="35">
        <f>(J850-MAX(J$42:J850))/MAX(J$42:J850)</f>
        <v>-4.6971941208697431E-2</v>
      </c>
      <c r="L850" s="3"/>
    </row>
    <row r="851" spans="1:12" x14ac:dyDescent="0.3">
      <c r="A851" s="2" t="s">
        <v>2873</v>
      </c>
      <c r="B851" s="1">
        <v>19593</v>
      </c>
      <c r="C851" s="1">
        <v>0</v>
      </c>
      <c r="D851" s="1">
        <v>0</v>
      </c>
      <c r="E851" s="34">
        <f>(B851-MAX(B$42:B851))/MAX(B$42:B851)</f>
        <v>-0.16675172237815769</v>
      </c>
      <c r="F851" s="49">
        <v>72.86</v>
      </c>
      <c r="G851" s="4" t="str">
        <f>IF(F851&lt;=H$1, "침체", IF(F851&gt;=G$1, "과열", ""))</f>
        <v/>
      </c>
      <c r="H851" s="3">
        <f t="shared" si="59"/>
        <v>-25.120000000000005</v>
      </c>
      <c r="I851" s="14">
        <v>1</v>
      </c>
      <c r="J851" s="46">
        <f t="shared" si="56"/>
        <v>1073676.0966622683</v>
      </c>
      <c r="K851" s="35">
        <f>(J851-MAX(J$42:J851))/MAX(J$42:J851)</f>
        <v>-4.6971941208697431E-2</v>
      </c>
      <c r="L851" s="3"/>
    </row>
    <row r="852" spans="1:12" x14ac:dyDescent="0.3">
      <c r="A852" s="2" t="s">
        <v>2872</v>
      </c>
      <c r="B852" s="1">
        <v>19573</v>
      </c>
      <c r="C852" s="1">
        <v>0</v>
      </c>
      <c r="D852" s="1">
        <v>0</v>
      </c>
      <c r="E852" s="34">
        <f>(B852-MAX(B$42:B852))/MAX(B$42:B852)</f>
        <v>-0.16760227949306797</v>
      </c>
      <c r="F852" s="49">
        <v>42.65</v>
      </c>
      <c r="G852" s="4" t="str">
        <f>IF(F852&lt;=H$1, "침체", IF(F852&gt;=G$1, "과열", ""))</f>
        <v/>
      </c>
      <c r="H852" s="3">
        <f t="shared" si="59"/>
        <v>-30.21</v>
      </c>
      <c r="I852" s="14">
        <v>1</v>
      </c>
      <c r="J852" s="46">
        <f t="shared" si="56"/>
        <v>1073676.0966622683</v>
      </c>
      <c r="K852" s="35">
        <f>(J852-MAX(J$42:J852))/MAX(J$42:J852)</f>
        <v>-4.6971941208697431E-2</v>
      </c>
      <c r="L852" s="3"/>
    </row>
    <row r="853" spans="1:12" x14ac:dyDescent="0.3">
      <c r="A853" s="2" t="s">
        <v>2871</v>
      </c>
      <c r="B853" s="1">
        <v>19634</v>
      </c>
      <c r="C853" s="1">
        <v>0</v>
      </c>
      <c r="D853" s="1">
        <v>0</v>
      </c>
      <c r="E853" s="34">
        <f>(B853-MAX(B$42:B853))/MAX(B$42:B853)</f>
        <v>-0.16500808029259165</v>
      </c>
      <c r="F853" s="49">
        <v>76.489999999999995</v>
      </c>
      <c r="G853" s="4" t="str">
        <f>IF(F853&lt;=H$1, "침체", IF(F853&gt;=G$1, "과열", ""))</f>
        <v/>
      </c>
      <c r="H853" s="3">
        <f t="shared" si="59"/>
        <v>33.839999999999996</v>
      </c>
      <c r="I853" s="14">
        <v>1</v>
      </c>
      <c r="J853" s="46">
        <f t="shared" si="56"/>
        <v>1073676.0966622683</v>
      </c>
      <c r="K853" s="35">
        <f>(J853-MAX(J$42:J853))/MAX(J$42:J853)</f>
        <v>-4.6971941208697431E-2</v>
      </c>
      <c r="L853" s="3"/>
    </row>
    <row r="854" spans="1:12" x14ac:dyDescent="0.3">
      <c r="A854" s="2" t="s">
        <v>2870</v>
      </c>
      <c r="B854" s="1">
        <v>19908</v>
      </c>
      <c r="C854" s="1">
        <v>0</v>
      </c>
      <c r="D854" s="1">
        <v>0</v>
      </c>
      <c r="E854" s="34">
        <f>(B854-MAX(B$42:B854))/MAX(B$42:B854)</f>
        <v>-0.153355447818321</v>
      </c>
      <c r="F854" s="49">
        <v>115.28</v>
      </c>
      <c r="G854" s="4" t="str">
        <f>IF(F854&lt;=H$1, "침체", IF(F854&gt;=G$1, "과열", ""))</f>
        <v>과열</v>
      </c>
      <c r="H854" s="3">
        <f t="shared" si="59"/>
        <v>38.790000000000006</v>
      </c>
      <c r="I854" s="14">
        <v>1</v>
      </c>
      <c r="J854" s="46">
        <f t="shared" si="56"/>
        <v>1073676.0966622683</v>
      </c>
      <c r="K854" s="35">
        <f>(J854-MAX(J$42:J854))/MAX(J$42:J854)</f>
        <v>-4.6971941208697431E-2</v>
      </c>
      <c r="L854" s="3"/>
    </row>
    <row r="855" spans="1:12" x14ac:dyDescent="0.3">
      <c r="A855" s="2" t="s">
        <v>2869</v>
      </c>
      <c r="B855" s="1">
        <v>19985</v>
      </c>
      <c r="C855" s="1">
        <v>0</v>
      </c>
      <c r="D855" s="1">
        <v>0</v>
      </c>
      <c r="E855" s="34">
        <f>(B855-MAX(B$42:B855))/MAX(B$42:B855)</f>
        <v>-0.15008080292591647</v>
      </c>
      <c r="F855" s="49">
        <v>159.93</v>
      </c>
      <c r="G855" s="4" t="str">
        <f>IF(F855&lt;=H$1, "침체", IF(F855&gt;=G$1, "과열", ""))</f>
        <v>과열</v>
      </c>
      <c r="H855" s="3">
        <f t="shared" si="59"/>
        <v>44.650000000000006</v>
      </c>
      <c r="I855" s="14">
        <v>1</v>
      </c>
      <c r="J855" s="46">
        <f t="shared" si="56"/>
        <v>1073676.0966622683</v>
      </c>
      <c r="K855" s="35">
        <f>(J855-MAX(J$42:J855))/MAX(J$42:J855)</f>
        <v>-4.6971941208697431E-2</v>
      </c>
      <c r="L855" s="3"/>
    </row>
    <row r="856" spans="1:12" x14ac:dyDescent="0.3">
      <c r="A856" s="2" t="s">
        <v>2868</v>
      </c>
      <c r="B856" s="1">
        <v>19985</v>
      </c>
      <c r="C856" s="1">
        <v>0</v>
      </c>
      <c r="D856" s="1">
        <v>0</v>
      </c>
      <c r="E856" s="34">
        <f>(B856-MAX(B$42:B856))/MAX(B$42:B856)</f>
        <v>-0.15008080292591647</v>
      </c>
      <c r="F856" s="49">
        <v>147.19999999999999</v>
      </c>
      <c r="G856" s="4" t="str">
        <f>IF(F856&lt;=H$1, "침체", IF(F856&gt;=G$1, "과열", ""))</f>
        <v>과열</v>
      </c>
      <c r="H856" s="3">
        <f t="shared" si="59"/>
        <v>-12.730000000000018</v>
      </c>
      <c r="I856" s="14">
        <v>1</v>
      </c>
      <c r="J856" s="46">
        <f t="shared" si="56"/>
        <v>1073676.0966622683</v>
      </c>
      <c r="K856" s="35">
        <f>(J856-MAX(J$42:J856))/MAX(J$42:J856)</f>
        <v>-4.6971941208697431E-2</v>
      </c>
      <c r="L856" s="3"/>
    </row>
    <row r="857" spans="1:12" x14ac:dyDescent="0.3">
      <c r="A857" s="2" t="s">
        <v>2867</v>
      </c>
      <c r="B857" s="1">
        <v>20022</v>
      </c>
      <c r="C857" s="1">
        <v>0</v>
      </c>
      <c r="D857" s="1">
        <v>0</v>
      </c>
      <c r="E857" s="34">
        <f>(B857-MAX(B$42:B857))/MAX(B$42:B857)</f>
        <v>-0.14850727226333249</v>
      </c>
      <c r="F857" s="49">
        <v>128.46</v>
      </c>
      <c r="G857" s="4" t="str">
        <f>IF(F857&lt;=H$1, "침체", IF(F857&gt;=G$1, "과열", ""))</f>
        <v>과열</v>
      </c>
      <c r="H857" s="3">
        <f t="shared" si="59"/>
        <v>-18.739999999999981</v>
      </c>
      <c r="I857" s="14">
        <v>1</v>
      </c>
      <c r="J857" s="46">
        <f t="shared" si="56"/>
        <v>1073676.0966622683</v>
      </c>
      <c r="K857" s="35">
        <f>(J857-MAX(J$42:J857))/MAX(J$42:J857)</f>
        <v>-4.6971941208697431E-2</v>
      </c>
      <c r="L857" s="3"/>
    </row>
    <row r="858" spans="1:12" x14ac:dyDescent="0.3">
      <c r="A858" s="2" t="s">
        <v>2866</v>
      </c>
      <c r="B858" s="1">
        <v>19957</v>
      </c>
      <c r="C858" s="1">
        <v>0</v>
      </c>
      <c r="D858" s="1">
        <v>0</v>
      </c>
      <c r="E858" s="34">
        <f>(B858-MAX(B$42:B858))/MAX(B$42:B858)</f>
        <v>-0.15127158288679085</v>
      </c>
      <c r="F858" s="49">
        <v>84.21</v>
      </c>
      <c r="G858" s="4" t="str">
        <f>IF(F858&lt;=H$1, "침체", IF(F858&gt;=G$1, "과열", ""))</f>
        <v/>
      </c>
      <c r="H858" s="3">
        <f t="shared" si="59"/>
        <v>-44.250000000000014</v>
      </c>
      <c r="I858" s="14">
        <v>1</v>
      </c>
      <c r="J858" s="46">
        <f t="shared" si="56"/>
        <v>1073676.0966622683</v>
      </c>
      <c r="K858" s="35">
        <f>(J858-MAX(J$42:J858))/MAX(J$42:J858)</f>
        <v>-4.6971941208697431E-2</v>
      </c>
      <c r="L858" s="3"/>
    </row>
    <row r="859" spans="1:12" x14ac:dyDescent="0.3">
      <c r="A859" s="2" t="s">
        <v>2865</v>
      </c>
      <c r="B859" s="1">
        <v>20099</v>
      </c>
      <c r="C859" s="1">
        <v>0</v>
      </c>
      <c r="D859" s="1">
        <v>0</v>
      </c>
      <c r="E859" s="34">
        <f>(B859-MAX(B$42:B859))/MAX(B$42:B859)</f>
        <v>-0.14523262737092796</v>
      </c>
      <c r="F859" s="49">
        <v>96.16</v>
      </c>
      <c r="G859" s="4" t="str">
        <f>IF(F859&lt;=H$1, "침체", IF(F859&gt;=G$1, "과열", ""))</f>
        <v>과열</v>
      </c>
      <c r="H859" s="3">
        <f t="shared" si="59"/>
        <v>11.950000000000003</v>
      </c>
      <c r="I859" s="14">
        <v>1</v>
      </c>
      <c r="J859" s="46">
        <f t="shared" si="56"/>
        <v>1073676.0966622683</v>
      </c>
      <c r="K859" s="35">
        <f>(J859-MAX(J$42:J859))/MAX(J$42:J859)</f>
        <v>-4.6971941208697431E-2</v>
      </c>
      <c r="L859" s="3"/>
    </row>
    <row r="860" spans="1:12" x14ac:dyDescent="0.3">
      <c r="A860" s="2" t="s">
        <v>2864</v>
      </c>
      <c r="B860" s="1">
        <v>20050</v>
      </c>
      <c r="C860" s="1">
        <v>0</v>
      </c>
      <c r="D860" s="1">
        <v>0</v>
      </c>
      <c r="E860" s="34">
        <f>(B860-MAX(B$42:B860))/MAX(B$42:B860)</f>
        <v>-0.14731649230245811</v>
      </c>
      <c r="F860" s="49">
        <v>89.08</v>
      </c>
      <c r="G860" s="4" t="str">
        <f>IF(F860&lt;=H$1, "침체", IF(F860&gt;=G$1, "과열", ""))</f>
        <v>과열</v>
      </c>
      <c r="H860" s="3">
        <f t="shared" si="59"/>
        <v>-7.0799999999999983</v>
      </c>
      <c r="I860" s="14">
        <v>1</v>
      </c>
      <c r="J860" s="46">
        <f t="shared" si="56"/>
        <v>1073676.0966622683</v>
      </c>
      <c r="K860" s="35">
        <f>(J860-MAX(J$42:J860))/MAX(J$42:J860)</f>
        <v>-4.6971941208697431E-2</v>
      </c>
      <c r="L860" s="3"/>
    </row>
    <row r="861" spans="1:12" x14ac:dyDescent="0.3">
      <c r="A861" s="2" t="s">
        <v>2863</v>
      </c>
      <c r="B861" s="1">
        <v>20071</v>
      </c>
      <c r="C861" s="1">
        <v>0</v>
      </c>
      <c r="D861" s="1">
        <v>0</v>
      </c>
      <c r="E861" s="34">
        <f>(B861-MAX(B$42:B861))/MAX(B$42:B861)</f>
        <v>-0.14642340733180234</v>
      </c>
      <c r="F861" s="49">
        <v>76.42</v>
      </c>
      <c r="G861" s="4" t="str">
        <f>IF(F861&lt;=H$1, "침체", IF(F861&gt;=G$1, "과열", ""))</f>
        <v/>
      </c>
      <c r="H861" s="3">
        <f t="shared" si="59"/>
        <v>-12.659999999999997</v>
      </c>
      <c r="I861" s="14">
        <v>1</v>
      </c>
      <c r="J861" s="46">
        <f t="shared" si="56"/>
        <v>1073676.0966622683</v>
      </c>
      <c r="K861" s="35">
        <f>(J861-MAX(J$42:J861))/MAX(J$42:J861)</f>
        <v>-4.6971941208697431E-2</v>
      </c>
      <c r="L861" s="3"/>
    </row>
    <row r="862" spans="1:12" x14ac:dyDescent="0.3">
      <c r="A862" s="2" t="s">
        <v>2862</v>
      </c>
      <c r="B862" s="1">
        <v>20168</v>
      </c>
      <c r="C862" s="1">
        <v>0</v>
      </c>
      <c r="D862" s="1">
        <v>0</v>
      </c>
      <c r="E862" s="34">
        <f>(B862-MAX(B$42:B862))/MAX(B$42:B862)</f>
        <v>-0.14229820532448753</v>
      </c>
      <c r="F862" s="49">
        <v>115.48</v>
      </c>
      <c r="G862" s="4" t="str">
        <f>IF(F862&lt;=H$1, "침체", IF(F862&gt;=G$1, "과열", ""))</f>
        <v>과열</v>
      </c>
      <c r="H862" s="3">
        <f t="shared" si="59"/>
        <v>39.06</v>
      </c>
      <c r="I862" s="14">
        <v>1</v>
      </c>
      <c r="J862" s="46">
        <f t="shared" si="56"/>
        <v>1073676.0966622683</v>
      </c>
      <c r="K862" s="35">
        <f>(J862-MAX(J$42:J862))/MAX(J$42:J862)</f>
        <v>-4.6971941208697431E-2</v>
      </c>
      <c r="L862" s="3"/>
    </row>
    <row r="863" spans="1:12" x14ac:dyDescent="0.3">
      <c r="A863" s="2" t="s">
        <v>2861</v>
      </c>
      <c r="B863" s="1">
        <v>20059</v>
      </c>
      <c r="C863" s="1">
        <v>0</v>
      </c>
      <c r="D863" s="1">
        <v>0</v>
      </c>
      <c r="E863" s="34">
        <f>(B863-MAX(B$42:B863))/MAX(B$42:B863)</f>
        <v>-0.14693374160074849</v>
      </c>
      <c r="F863" s="49">
        <v>77.66</v>
      </c>
      <c r="G863" s="4" t="str">
        <f>IF(F863&lt;=H$1, "침체", IF(F863&gt;=G$1, "과열", ""))</f>
        <v/>
      </c>
      <c r="H863" s="3">
        <f t="shared" si="59"/>
        <v>-37.820000000000007</v>
      </c>
      <c r="I863" s="14">
        <v>1</v>
      </c>
      <c r="J863" s="46">
        <f t="shared" si="56"/>
        <v>1073676.0966622683</v>
      </c>
      <c r="K863" s="35">
        <f>(J863-MAX(J$42:J863))/MAX(J$42:J863)</f>
        <v>-4.6971941208697431E-2</v>
      </c>
      <c r="L863" s="3"/>
    </row>
    <row r="864" spans="1:12" x14ac:dyDescent="0.3">
      <c r="A864" s="2" t="s">
        <v>2860</v>
      </c>
      <c r="B864" s="1">
        <v>19868</v>
      </c>
      <c r="C864" s="1">
        <v>0</v>
      </c>
      <c r="D864" s="1">
        <v>0</v>
      </c>
      <c r="E864" s="34">
        <f>(B864-MAX(B$42:B864))/MAX(B$42:B864)</f>
        <v>-0.15505656204814153</v>
      </c>
      <c r="F864" s="49">
        <v>-65.349999999999994</v>
      </c>
      <c r="G864" s="4" t="str">
        <f>IF(F864&lt;=H$1, "침체", IF(F864&gt;=G$1, "과열", ""))</f>
        <v/>
      </c>
      <c r="H864" s="3">
        <f t="shared" si="59"/>
        <v>-143.01</v>
      </c>
      <c r="I864" s="14">
        <v>1</v>
      </c>
      <c r="J864" s="46">
        <f t="shared" si="56"/>
        <v>1073676.0966622683</v>
      </c>
      <c r="K864" s="35">
        <f>(J864-MAX(J$42:J864))/MAX(J$42:J864)</f>
        <v>-4.6971941208697431E-2</v>
      </c>
      <c r="L864" s="3"/>
    </row>
    <row r="865" spans="1:16" x14ac:dyDescent="0.3">
      <c r="A865" s="2" t="s">
        <v>2859</v>
      </c>
      <c r="B865" s="1">
        <v>19585</v>
      </c>
      <c r="C865" s="1">
        <v>0</v>
      </c>
      <c r="D865" s="1">
        <v>1</v>
      </c>
      <c r="E865" s="34">
        <f>(B865-MAX(B$42:B865))/MAX(B$42:B865)</f>
        <v>-0.1670919452241218</v>
      </c>
      <c r="F865" s="49">
        <v>-219.3</v>
      </c>
      <c r="G865" s="4" t="str">
        <f>IF(F865&lt;=H$1, "침체", IF(F865&gt;=G$1, "과열", ""))</f>
        <v>침체</v>
      </c>
      <c r="H865" s="3">
        <f t="shared" si="59"/>
        <v>-153.95000000000002</v>
      </c>
      <c r="I865" s="14">
        <v>1</v>
      </c>
      <c r="J865" s="46">
        <f t="shared" si="56"/>
        <v>1073676.0966622683</v>
      </c>
      <c r="K865" s="35">
        <f>(J865-MAX(J$42:J865))/MAX(J$42:J865)</f>
        <v>-4.6971941208697431E-2</v>
      </c>
      <c r="L865" s="3"/>
    </row>
    <row r="866" spans="1:16" x14ac:dyDescent="0.3">
      <c r="A866" s="2" t="s">
        <v>2858</v>
      </c>
      <c r="B866" s="1">
        <v>19630</v>
      </c>
      <c r="C866" s="1">
        <v>0</v>
      </c>
      <c r="D866" s="1">
        <v>1</v>
      </c>
      <c r="E866" s="34">
        <f>(B866-MAX(B$42:B866))/MAX(B$42:B866)</f>
        <v>-0.16517819171557371</v>
      </c>
      <c r="F866" s="49">
        <v>-179.4</v>
      </c>
      <c r="G866" s="4" t="str">
        <f>IF(F866&lt;=H$1, "침체", IF(F866&gt;=G$1, "과열", ""))</f>
        <v>침체</v>
      </c>
      <c r="H866" s="8">
        <f t="shared" si="59"/>
        <v>39.900000000000006</v>
      </c>
      <c r="I866" s="13">
        <f>1-$I$1</f>
        <v>0.99985000000000002</v>
      </c>
      <c r="J866" s="17">
        <f t="shared" si="56"/>
        <v>1073515.045247769</v>
      </c>
      <c r="K866" s="36">
        <f>(J866-MAX(J$42:J866))/MAX(J$42:J866)</f>
        <v>-4.7114895417516081E-2</v>
      </c>
      <c r="L866" s="8"/>
    </row>
    <row r="867" spans="1:16" x14ac:dyDescent="0.3">
      <c r="A867" s="2" t="s">
        <v>2857</v>
      </c>
      <c r="B867" s="1">
        <v>19638</v>
      </c>
      <c r="C867" s="1">
        <v>0</v>
      </c>
      <c r="D867" s="1">
        <v>1</v>
      </c>
      <c r="E867" s="34">
        <f>(B867-MAX(B$42:B867))/MAX(B$42:B867)</f>
        <v>-0.16483796886960961</v>
      </c>
      <c r="F867" s="49">
        <v>-140.13</v>
      </c>
      <c r="G867" s="4" t="str">
        <f>IF(F867&lt;=H$1, "침체", IF(F867&gt;=G$1, "과열", ""))</f>
        <v/>
      </c>
      <c r="H867" s="3">
        <f t="shared" si="59"/>
        <v>39.27000000000001</v>
      </c>
      <c r="I867" s="16">
        <f t="shared" ref="I867:I874" si="60">B867/B866</f>
        <v>1.0004075394803871</v>
      </c>
      <c r="J867" s="46">
        <f t="shared" si="56"/>
        <v>1073952.5450114969</v>
      </c>
      <c r="K867" s="35">
        <f>(J867-MAX(J$42:J867))/MAX(J$42:J867)</f>
        <v>-4.6726557117126033E-2</v>
      </c>
      <c r="L867" s="3"/>
    </row>
    <row r="868" spans="1:16" x14ac:dyDescent="0.3">
      <c r="A868" s="2" t="s">
        <v>2856</v>
      </c>
      <c r="B868" s="1">
        <v>19674</v>
      </c>
      <c r="C868" s="1">
        <v>0</v>
      </c>
      <c r="D868" s="1">
        <v>1</v>
      </c>
      <c r="E868" s="34">
        <f>(B868-MAX(B$42:B868))/MAX(B$42:B868)</f>
        <v>-0.16330696606277112</v>
      </c>
      <c r="F868" s="49">
        <v>-96.45</v>
      </c>
      <c r="G868" s="4" t="str">
        <f>IF(F868&lt;=H$1, "침체", IF(F868&gt;=G$1, "과열", ""))</f>
        <v/>
      </c>
      <c r="H868" s="3">
        <f t="shared" si="59"/>
        <v>43.679999999999993</v>
      </c>
      <c r="I868" s="16">
        <f t="shared" si="60"/>
        <v>1.0018331805682861</v>
      </c>
      <c r="J868" s="46">
        <f t="shared" si="56"/>
        <v>1075921.2939482734</v>
      </c>
      <c r="K868" s="35">
        <f>(J868-MAX(J$42:J868))/MAX(J$42:J868)</f>
        <v>-4.4979034765369907E-2</v>
      </c>
      <c r="L868" s="3"/>
    </row>
    <row r="869" spans="1:16" x14ac:dyDescent="0.3">
      <c r="A869" s="2" t="s">
        <v>2855</v>
      </c>
      <c r="B869" s="1">
        <v>19957</v>
      </c>
      <c r="C869" s="1">
        <v>0</v>
      </c>
      <c r="D869" s="1">
        <v>0</v>
      </c>
      <c r="E869" s="34">
        <f>(B869-MAX(B$42:B869))/MAX(B$42:B869)</f>
        <v>-0.15127158288679085</v>
      </c>
      <c r="F869" s="49">
        <v>-8.4499999999999993</v>
      </c>
      <c r="G869" s="4" t="str">
        <f>IF(F869&lt;=H$1, "침체", IF(F869&gt;=G$1, "과열", ""))</f>
        <v/>
      </c>
      <c r="H869" s="3">
        <f t="shared" si="59"/>
        <v>88</v>
      </c>
      <c r="I869" s="16">
        <f t="shared" si="60"/>
        <v>1.0143844668089865</v>
      </c>
      <c r="J869" s="46">
        <f t="shared" si="56"/>
        <v>1091397.8480901541</v>
      </c>
      <c r="K869" s="35">
        <f>(J869-MAX(J$42:J869))/MAX(J$42:J869)</f>
        <v>-3.1241567389066156E-2</v>
      </c>
      <c r="L869" s="3"/>
    </row>
    <row r="870" spans="1:16" x14ac:dyDescent="0.3">
      <c r="A870" s="2" t="s">
        <v>2854</v>
      </c>
      <c r="B870" s="1">
        <v>20099</v>
      </c>
      <c r="C870" s="1">
        <v>0</v>
      </c>
      <c r="D870" s="1">
        <v>0</v>
      </c>
      <c r="E870" s="34">
        <f>(B870-MAX(B$42:B870))/MAX(B$42:B870)</f>
        <v>-0.14523262737092796</v>
      </c>
      <c r="F870" s="49">
        <v>52.26</v>
      </c>
      <c r="G870" s="4" t="str">
        <f>IF(F870&lt;=H$1, "침체", IF(F870&gt;=G$1, "과열", ""))</f>
        <v/>
      </c>
      <c r="H870" s="3">
        <f t="shared" si="59"/>
        <v>60.709999999999994</v>
      </c>
      <c r="I870" s="16">
        <f t="shared" si="60"/>
        <v>1.0071152978904645</v>
      </c>
      <c r="J870" s="46">
        <f t="shared" si="56"/>
        <v>1099163.4688963275</v>
      </c>
      <c r="K870" s="35">
        <f>(J870-MAX(J$42:J870))/MAX(J$42:J870)</f>
        <v>-2.4348562557139835E-2</v>
      </c>
      <c r="L870" s="3"/>
    </row>
    <row r="871" spans="1:16" x14ac:dyDescent="0.3">
      <c r="A871" s="2" t="s">
        <v>2853</v>
      </c>
      <c r="B871" s="1">
        <v>20050</v>
      </c>
      <c r="C871" s="1">
        <v>0</v>
      </c>
      <c r="D871" s="1">
        <v>0</v>
      </c>
      <c r="E871" s="34">
        <f>(B871-MAX(B$42:B871))/MAX(B$42:B871)</f>
        <v>-0.14731649230245811</v>
      </c>
      <c r="F871" s="49">
        <v>44.52</v>
      </c>
      <c r="G871" s="4" t="str">
        <f>IF(F871&lt;=H$1, "침체", IF(F871&gt;=G$1, "과열", ""))</f>
        <v/>
      </c>
      <c r="H871" s="3">
        <f t="shared" si="59"/>
        <v>-7.7399999999999949</v>
      </c>
      <c r="I871" s="16">
        <f t="shared" si="60"/>
        <v>0.99756206776456535</v>
      </c>
      <c r="J871" s="46">
        <f t="shared" si="56"/>
        <v>1096483.7828434929</v>
      </c>
      <c r="K871" s="35">
        <f>(J871-MAX(J$42:J871))/MAX(J$42:J871)</f>
        <v>-2.6727134647030013E-2</v>
      </c>
      <c r="L871" s="3"/>
    </row>
    <row r="872" spans="1:16" x14ac:dyDescent="0.3">
      <c r="A872" s="2" t="s">
        <v>2852</v>
      </c>
      <c r="B872" s="1">
        <v>20059</v>
      </c>
      <c r="C872" s="1">
        <v>0</v>
      </c>
      <c r="D872" s="1">
        <v>0</v>
      </c>
      <c r="E872" s="34">
        <f>(B872-MAX(B$42:B872))/MAX(B$42:B872)</f>
        <v>-0.14693374160074849</v>
      </c>
      <c r="F872" s="49">
        <v>41.27</v>
      </c>
      <c r="G872" s="4" t="str">
        <f>IF(F872&lt;=H$1, "침체", IF(F872&gt;=G$1, "과열", ""))</f>
        <v/>
      </c>
      <c r="H872" s="3">
        <f t="shared" si="59"/>
        <v>-3.25</v>
      </c>
      <c r="I872" s="16">
        <f t="shared" si="60"/>
        <v>1.0004488778054863</v>
      </c>
      <c r="J872" s="46">
        <f t="shared" si="56"/>
        <v>1096975.9700776869</v>
      </c>
      <c r="K872" s="35">
        <f>(J872-MAX(J$42:J872))/MAX(J$42:J872)</f>
        <v>-2.6290254059091085E-2</v>
      </c>
      <c r="L872" s="3"/>
    </row>
    <row r="873" spans="1:16" x14ac:dyDescent="0.3">
      <c r="A873" s="2" t="s">
        <v>2851</v>
      </c>
      <c r="B873" s="1">
        <v>19759</v>
      </c>
      <c r="C873" s="1">
        <v>0</v>
      </c>
      <c r="D873" s="1">
        <v>0</v>
      </c>
      <c r="E873" s="34">
        <f>(B873-MAX(B$42:B873))/MAX(B$42:B873)</f>
        <v>-0.15969209832440248</v>
      </c>
      <c r="F873" s="49">
        <v>-2.67</v>
      </c>
      <c r="G873" s="4" t="str">
        <f>IF(F873&lt;=H$1, "침체", IF(F873&gt;=G$1, "과열", ""))</f>
        <v/>
      </c>
      <c r="H873" s="3">
        <f t="shared" si="59"/>
        <v>-43.940000000000005</v>
      </c>
      <c r="I873" s="16">
        <f t="shared" si="60"/>
        <v>0.98504411984645301</v>
      </c>
      <c r="J873" s="46">
        <f t="shared" si="56"/>
        <v>1080569.7289378841</v>
      </c>
      <c r="K873" s="35">
        <f>(J873-MAX(J$42:J873))/MAX(J$42:J873)</f>
        <v>-4.0852940323724017E-2</v>
      </c>
      <c r="L873" s="3"/>
    </row>
    <row r="874" spans="1:16" x14ac:dyDescent="0.3">
      <c r="A874" s="2" t="s">
        <v>2850</v>
      </c>
      <c r="B874" s="1">
        <v>19524</v>
      </c>
      <c r="C874" s="1">
        <v>0</v>
      </c>
      <c r="D874" s="1">
        <v>1</v>
      </c>
      <c r="E874" s="34">
        <f>(B874-MAX(B$42:B874))/MAX(B$42:B874)</f>
        <v>-0.16968614442459812</v>
      </c>
      <c r="F874" s="49">
        <v>-95.29</v>
      </c>
      <c r="G874" s="4" t="str">
        <f>IF(F874&lt;=H$1, "침체", IF(F874&gt;=G$1, "과열", ""))</f>
        <v/>
      </c>
      <c r="H874" s="3">
        <f t="shared" si="59"/>
        <v>-92.62</v>
      </c>
      <c r="I874" s="16">
        <f t="shared" si="60"/>
        <v>0.98810668556101022</v>
      </c>
      <c r="J874" s="46">
        <f t="shared" si="56"/>
        <v>1067718.1733783719</v>
      </c>
      <c r="K874" s="35">
        <f>(J874-MAX(J$42:J874))/MAX(J$42:J874)</f>
        <v>-5.2260377897686484E-2</v>
      </c>
      <c r="L874" s="3"/>
    </row>
    <row r="875" spans="1:16" x14ac:dyDescent="0.3">
      <c r="A875" s="2" t="s">
        <v>2849</v>
      </c>
      <c r="B875" s="1">
        <v>19367</v>
      </c>
      <c r="C875" s="1">
        <v>0</v>
      </c>
      <c r="D875" s="1">
        <v>1</v>
      </c>
      <c r="E875" s="34">
        <f>(B875-MAX(B$42:B875))/MAX(B$42:B875)</f>
        <v>-0.1763630177766437</v>
      </c>
      <c r="F875" s="49">
        <v>-158.05000000000001</v>
      </c>
      <c r="G875" s="4" t="str">
        <f>IF(F875&lt;=H$1, "침체", IF(F875&gt;=G$1, "과열", ""))</f>
        <v>침체</v>
      </c>
      <c r="H875" s="8">
        <f t="shared" si="59"/>
        <v>-62.760000000000005</v>
      </c>
      <c r="I875" s="13">
        <f>B875/B874-$I$1-$J$1</f>
        <v>0.98930861503790213</v>
      </c>
      <c r="J875" s="17">
        <f t="shared" si="56"/>
        <v>1056302.7873557557</v>
      </c>
      <c r="K875" s="36">
        <f>(J875-MAX(J$42:J875))/MAX(J$42:J875)</f>
        <v>-6.2393027041415514E-2</v>
      </c>
      <c r="L875" s="13">
        <f>J875/J865-1</f>
        <v>-1.6181145655119744E-2</v>
      </c>
      <c r="M875" s="4" t="str">
        <f>IF(L875&gt;=0, "Win", "Lose")</f>
        <v>Lose</v>
      </c>
      <c r="N875" s="16">
        <f>J875/$L$1-1</f>
        <v>5.6302787355755779E-2</v>
      </c>
      <c r="O875" s="16">
        <f>(B875-(B875*($I$1+$J$1+$I$1)))/B$42-1</f>
        <v>9.8377546493772394E-2</v>
      </c>
      <c r="P875" s="3" t="s">
        <v>3726</v>
      </c>
    </row>
    <row r="876" spans="1:16" x14ac:dyDescent="0.3">
      <c r="A876" s="2" t="s">
        <v>2848</v>
      </c>
      <c r="B876" s="1">
        <v>19597</v>
      </c>
      <c r="C876" s="1">
        <v>0</v>
      </c>
      <c r="D876" s="1">
        <v>0</v>
      </c>
      <c r="E876" s="34">
        <f>(B876-MAX(B$42:B876))/MAX(B$42:B876)</f>
        <v>-0.16658161095517565</v>
      </c>
      <c r="F876" s="49">
        <v>-74.42</v>
      </c>
      <c r="G876" s="4" t="str">
        <f>IF(F876&lt;=H$1, "침체", IF(F876&gt;=G$1, "과열", ""))</f>
        <v/>
      </c>
      <c r="H876" s="8">
        <f t="shared" si="59"/>
        <v>83.63000000000001</v>
      </c>
      <c r="I876" s="13">
        <f>1-$I$1</f>
        <v>0.99985000000000002</v>
      </c>
      <c r="J876" s="17">
        <f t="shared" ref="J876:J939" si="61">J875*I876</f>
        <v>1056144.3419376523</v>
      </c>
      <c r="K876" s="36">
        <f>(J876-MAX(J$42:J876))/MAX(J$42:J876)</f>
        <v>-6.2533668087359301E-2</v>
      </c>
      <c r="L876" s="8"/>
    </row>
    <row r="877" spans="1:16" x14ac:dyDescent="0.3">
      <c r="A877" s="2" t="s">
        <v>2847</v>
      </c>
      <c r="B877" s="1">
        <v>19812</v>
      </c>
      <c r="C877" s="1">
        <v>0</v>
      </c>
      <c r="D877" s="1">
        <v>0</v>
      </c>
      <c r="E877" s="34">
        <f>(B877-MAX(B$42:B877))/MAX(B$42:B877)</f>
        <v>-0.15743812196989027</v>
      </c>
      <c r="F877" s="49">
        <v>-3.85</v>
      </c>
      <c r="G877" s="4" t="str">
        <f>IF(F877&lt;=H$1, "침체", IF(F877&gt;=G$1, "과열", ""))</f>
        <v/>
      </c>
      <c r="H877" s="3">
        <f t="shared" si="59"/>
        <v>70.570000000000007</v>
      </c>
      <c r="I877" s="16">
        <f t="shared" ref="I877:I882" si="62">B877/B876</f>
        <v>1.0109710670000511</v>
      </c>
      <c r="J877" s="46">
        <f t="shared" si="61"/>
        <v>1067731.3722747753</v>
      </c>
      <c r="K877" s="35">
        <f>(J877-MAX(J$42:J877))/MAX(J$42:J877)</f>
        <v>-5.2248662149653485E-2</v>
      </c>
      <c r="L877" s="3"/>
    </row>
    <row r="878" spans="1:16" x14ac:dyDescent="0.3">
      <c r="A878" s="2" t="s">
        <v>2846</v>
      </c>
      <c r="B878" s="1">
        <v>19783</v>
      </c>
      <c r="C878" s="1">
        <v>0</v>
      </c>
      <c r="D878" s="1">
        <v>0</v>
      </c>
      <c r="E878" s="34">
        <f>(B878-MAX(B$42:B878))/MAX(B$42:B878)</f>
        <v>-0.15867142978651017</v>
      </c>
      <c r="F878" s="49">
        <v>5.99</v>
      </c>
      <c r="G878" s="4" t="str">
        <f>IF(F878&lt;=H$1, "침체", IF(F878&gt;=G$1, "과열", ""))</f>
        <v/>
      </c>
      <c r="H878" s="3">
        <f t="shared" si="59"/>
        <v>9.84</v>
      </c>
      <c r="I878" s="16">
        <f t="shared" si="62"/>
        <v>0.99853624066222491</v>
      </c>
      <c r="J878" s="46">
        <f t="shared" si="61"/>
        <v>1066168.4705083726</v>
      </c>
      <c r="K878" s="35">
        <f>(J878-MAX(J$42:J878))/MAX(J$42:J878)</f>
        <v>-5.36359420203208E-2</v>
      </c>
      <c r="L878" s="3"/>
    </row>
    <row r="879" spans="1:16" x14ac:dyDescent="0.3">
      <c r="A879" s="2" t="s">
        <v>2845</v>
      </c>
      <c r="B879" s="1">
        <v>19836</v>
      </c>
      <c r="C879" s="1">
        <v>0</v>
      </c>
      <c r="D879" s="1">
        <v>0</v>
      </c>
      <c r="E879" s="34">
        <f>(B879-MAX(B$42:B879))/MAX(B$42:B879)</f>
        <v>-0.15641745343199795</v>
      </c>
      <c r="F879" s="49">
        <v>-23.24</v>
      </c>
      <c r="G879" s="4" t="str">
        <f>IF(F879&lt;=H$1, "침체", IF(F879&gt;=G$1, "과열", ""))</f>
        <v/>
      </c>
      <c r="H879" s="3">
        <f t="shared" si="59"/>
        <v>-29.229999999999997</v>
      </c>
      <c r="I879" s="16">
        <f t="shared" si="62"/>
        <v>1.0026790678865694</v>
      </c>
      <c r="J879" s="46">
        <f t="shared" si="61"/>
        <v>1069024.8082193844</v>
      </c>
      <c r="K879" s="35">
        <f>(J879-MAX(J$42:J879))/MAX(J$42:J879)</f>
        <v>-5.1100568463583969E-2</v>
      </c>
      <c r="L879" s="3"/>
    </row>
    <row r="880" spans="1:16" x14ac:dyDescent="0.3">
      <c r="A880" s="2" t="s">
        <v>2844</v>
      </c>
      <c r="B880" s="1">
        <v>20135</v>
      </c>
      <c r="C880" s="1">
        <v>0</v>
      </c>
      <c r="D880" s="1">
        <v>0</v>
      </c>
      <c r="E880" s="34">
        <f>(B880-MAX(B$42:B880))/MAX(B$42:B880)</f>
        <v>-0.14370162456408947</v>
      </c>
      <c r="F880" s="49">
        <v>83.52</v>
      </c>
      <c r="G880" s="4" t="str">
        <f>IF(F880&lt;=H$1, "침체", IF(F880&gt;=G$1, "과열", ""))</f>
        <v/>
      </c>
      <c r="H880" s="3">
        <f t="shared" si="59"/>
        <v>106.75999999999999</v>
      </c>
      <c r="I880" s="16">
        <f t="shared" si="62"/>
        <v>1.0150736035491026</v>
      </c>
      <c r="J880" s="46">
        <f t="shared" si="61"/>
        <v>1085138.8643626389</v>
      </c>
      <c r="K880" s="35">
        <f>(J880-MAX(J$42:J880))/MAX(J$42:J880)</f>
        <v>-3.6797234624635147E-2</v>
      </c>
      <c r="L880" s="3"/>
    </row>
    <row r="881" spans="1:16" x14ac:dyDescent="0.3">
      <c r="A881" s="2" t="s">
        <v>2843</v>
      </c>
      <c r="B881" s="1">
        <v>20293</v>
      </c>
      <c r="C881" s="1">
        <v>0</v>
      </c>
      <c r="D881" s="1">
        <v>0</v>
      </c>
      <c r="E881" s="34">
        <f>(B881-MAX(B$42:B881))/MAX(B$42:B881)</f>
        <v>-0.13698222335629837</v>
      </c>
      <c r="F881" s="49">
        <v>119.42</v>
      </c>
      <c r="G881" s="4" t="str">
        <f>IF(F881&lt;=H$1, "침체", IF(F881&gt;=G$1, "과열", ""))</f>
        <v>과열</v>
      </c>
      <c r="H881" s="3">
        <f t="shared" si="59"/>
        <v>35.900000000000006</v>
      </c>
      <c r="I881" s="16">
        <f t="shared" si="62"/>
        <v>1.0078470325304196</v>
      </c>
      <c r="J881" s="46">
        <f t="shared" si="61"/>
        <v>1093653.9843313152</v>
      </c>
      <c r="K881" s="35">
        <f>(J881-MAX(J$42:J881))/MAX(J$42:J881)</f>
        <v>-2.9238951191344516E-2</v>
      </c>
      <c r="L881" s="3"/>
    </row>
    <row r="882" spans="1:16" x14ac:dyDescent="0.3">
      <c r="A882" s="2" t="s">
        <v>2842</v>
      </c>
      <c r="B882" s="1">
        <v>20269</v>
      </c>
      <c r="C882" s="1">
        <v>0</v>
      </c>
      <c r="D882" s="1">
        <v>0</v>
      </c>
      <c r="E882" s="34">
        <f>(B882-MAX(B$42:B882))/MAX(B$42:B882)</f>
        <v>-0.13800289189419068</v>
      </c>
      <c r="F882" s="49">
        <v>127.92</v>
      </c>
      <c r="G882" s="4" t="str">
        <f>IF(F882&lt;=H$1, "침체", IF(F882&gt;=G$1, "과열", ""))</f>
        <v>과열</v>
      </c>
      <c r="H882" s="3">
        <f t="shared" si="59"/>
        <v>8.5</v>
      </c>
      <c r="I882" s="16">
        <f t="shared" si="62"/>
        <v>0.99881732617158625</v>
      </c>
      <c r="J882" s="46">
        <f t="shared" si="61"/>
        <v>1092360.548386706</v>
      </c>
      <c r="K882" s="35">
        <f>(J882-MAX(J$42:J882))/MAX(J$42:J882)</f>
        <v>-3.0387044877414032E-2</v>
      </c>
      <c r="L882" s="3"/>
    </row>
    <row r="883" spans="1:16" x14ac:dyDescent="0.3">
      <c r="A883" s="2" t="s">
        <v>2841</v>
      </c>
      <c r="B883" s="1">
        <v>20354</v>
      </c>
      <c r="C883" s="1">
        <v>0</v>
      </c>
      <c r="D883" s="1">
        <v>0</v>
      </c>
      <c r="E883" s="34">
        <f>(B883-MAX(B$42:B883))/MAX(B$42:B883)</f>
        <v>-0.13438802415582207</v>
      </c>
      <c r="F883" s="49">
        <v>126.01</v>
      </c>
      <c r="G883" s="4" t="str">
        <f>IF(F883&lt;=H$1, "침체", IF(F883&gt;=G$1, "과열", ""))</f>
        <v>과열</v>
      </c>
      <c r="H883" s="8">
        <f t="shared" si="59"/>
        <v>-1.9099999999999966</v>
      </c>
      <c r="I883" s="13">
        <f>B883/B882-$I$1-$J$1</f>
        <v>1.0015435961320243</v>
      </c>
      <c r="J883" s="17">
        <f t="shared" si="61"/>
        <v>1094046.7119039716</v>
      </c>
      <c r="K883" s="36">
        <f>(J883-MAX(J$42:J883))/MAX(J$42:J883)</f>
        <v>-2.8890354070326231E-2</v>
      </c>
      <c r="L883" s="13">
        <f>J883/J875-1</f>
        <v>3.573210730864429E-2</v>
      </c>
      <c r="M883" s="4" t="str">
        <f>IF(L883&gt;=0, "Win", "Lose")</f>
        <v>Win</v>
      </c>
      <c r="N883" s="16">
        <f>J883/$L$1-1</f>
        <v>9.4046711903971625E-2</v>
      </c>
      <c r="O883" s="16">
        <f>(B883-(B883*($I$1+$J$1+$I$1)))/B$42-1</f>
        <v>0.15435413751919458</v>
      </c>
      <c r="P883" s="3" t="s">
        <v>3726</v>
      </c>
    </row>
    <row r="884" spans="1:16" x14ac:dyDescent="0.3">
      <c r="A884" s="2" t="s">
        <v>2840</v>
      </c>
      <c r="B884" s="1">
        <v>20338</v>
      </c>
      <c r="C884" s="1">
        <v>0</v>
      </c>
      <c r="D884" s="1">
        <v>0</v>
      </c>
      <c r="E884" s="34">
        <f>(B884-MAX(B$42:B884))/MAX(B$42:B884)</f>
        <v>-0.13506846984775028</v>
      </c>
      <c r="F884" s="49">
        <v>96.31</v>
      </c>
      <c r="G884" s="4" t="str">
        <f>IF(F884&lt;=H$1, "침체", IF(F884&gt;=G$1, "과열", ""))</f>
        <v>과열</v>
      </c>
      <c r="H884" s="3">
        <f t="shared" si="59"/>
        <v>-29.700000000000003</v>
      </c>
      <c r="I884" s="14">
        <v>1</v>
      </c>
      <c r="J884" s="46">
        <f t="shared" si="61"/>
        <v>1094046.7119039716</v>
      </c>
      <c r="K884" s="35">
        <f>(J884-MAX(J$42:J884))/MAX(J$42:J884)</f>
        <v>-2.8890354070326231E-2</v>
      </c>
      <c r="L884" s="3"/>
    </row>
    <row r="885" spans="1:16" x14ac:dyDescent="0.3">
      <c r="A885" s="2" t="s">
        <v>2839</v>
      </c>
      <c r="B885" s="1">
        <v>20568</v>
      </c>
      <c r="C885" s="1">
        <v>0</v>
      </c>
      <c r="D885" s="1">
        <v>0</v>
      </c>
      <c r="E885" s="34">
        <f>(B885-MAX(B$42:B885))/MAX(B$42:B885)</f>
        <v>-0.1252870630262822</v>
      </c>
      <c r="F885" s="49">
        <v>111.96</v>
      </c>
      <c r="G885" s="4" t="str">
        <f>IF(F885&lt;=H$1, "침체", IF(F885&gt;=G$1, "과열", ""))</f>
        <v>과열</v>
      </c>
      <c r="H885" s="3">
        <f t="shared" si="59"/>
        <v>15.649999999999991</v>
      </c>
      <c r="I885" s="14">
        <v>1</v>
      </c>
      <c r="J885" s="46">
        <f t="shared" si="61"/>
        <v>1094046.7119039716</v>
      </c>
      <c r="K885" s="35">
        <f>(J885-MAX(J$42:J885))/MAX(J$42:J885)</f>
        <v>-2.8890354070326231E-2</v>
      </c>
      <c r="L885" s="3"/>
    </row>
    <row r="886" spans="1:16" x14ac:dyDescent="0.3">
      <c r="A886" s="2" t="s">
        <v>2838</v>
      </c>
      <c r="B886" s="1">
        <v>20629</v>
      </c>
      <c r="C886" s="1">
        <v>0</v>
      </c>
      <c r="D886" s="1">
        <v>0</v>
      </c>
      <c r="E886" s="34">
        <f>(B886-MAX(B$42:B886))/MAX(B$42:B886)</f>
        <v>-0.12269286382580591</v>
      </c>
      <c r="F886" s="49">
        <v>110.96</v>
      </c>
      <c r="G886" s="4" t="str">
        <f>IF(F886&lt;=H$1, "침체", IF(F886&gt;=G$1, "과열", ""))</f>
        <v>과열</v>
      </c>
      <c r="H886" s="3">
        <f t="shared" si="59"/>
        <v>-1</v>
      </c>
      <c r="I886" s="14">
        <v>1</v>
      </c>
      <c r="J886" s="46">
        <f t="shared" si="61"/>
        <v>1094046.7119039716</v>
      </c>
      <c r="K886" s="35">
        <f>(J886-MAX(J$42:J886))/MAX(J$42:J886)</f>
        <v>-2.8890354070326231E-2</v>
      </c>
      <c r="L886" s="3"/>
    </row>
    <row r="887" spans="1:16" x14ac:dyDescent="0.3">
      <c r="A887" s="2" t="s">
        <v>2837</v>
      </c>
      <c r="B887" s="1">
        <v>20811</v>
      </c>
      <c r="C887" s="1">
        <v>0</v>
      </c>
      <c r="D887" s="1">
        <v>0</v>
      </c>
      <c r="E887" s="34">
        <f>(B887-MAX(B$42:B887))/MAX(B$42:B887)</f>
        <v>-0.11495279408012248</v>
      </c>
      <c r="F887" s="49">
        <v>125.5</v>
      </c>
      <c r="G887" s="4" t="str">
        <f>IF(F887&lt;=H$1, "침체", IF(F887&gt;=G$1, "과열", ""))</f>
        <v>과열</v>
      </c>
      <c r="H887" s="3">
        <f t="shared" si="59"/>
        <v>14.540000000000006</v>
      </c>
      <c r="I887" s="14">
        <v>1</v>
      </c>
      <c r="J887" s="46">
        <f t="shared" si="61"/>
        <v>1094046.7119039716</v>
      </c>
      <c r="K887" s="35">
        <f>(J887-MAX(J$42:J887))/MAX(J$42:J887)</f>
        <v>-2.8890354070326231E-2</v>
      </c>
      <c r="L887" s="3"/>
    </row>
    <row r="888" spans="1:16" x14ac:dyDescent="0.3">
      <c r="A888" s="2" t="s">
        <v>2836</v>
      </c>
      <c r="B888" s="1">
        <v>21050</v>
      </c>
      <c r="C888" s="1">
        <v>0</v>
      </c>
      <c r="D888" s="1">
        <v>0</v>
      </c>
      <c r="E888" s="34">
        <f>(B888-MAX(B$42:B888))/MAX(B$42:B888)</f>
        <v>-0.1047886365569448</v>
      </c>
      <c r="F888" s="49">
        <v>145.41999999999999</v>
      </c>
      <c r="G888" s="4" t="str">
        <f>IF(F888&lt;=H$1, "침체", IF(F888&gt;=G$1, "과열", ""))</f>
        <v>과열</v>
      </c>
      <c r="H888" s="3">
        <f t="shared" si="59"/>
        <v>19.919999999999987</v>
      </c>
      <c r="I888" s="14">
        <v>1</v>
      </c>
      <c r="J888" s="46">
        <f t="shared" si="61"/>
        <v>1094046.7119039716</v>
      </c>
      <c r="K888" s="35">
        <f>(J888-MAX(J$42:J888))/MAX(J$42:J888)</f>
        <v>-2.8890354070326231E-2</v>
      </c>
      <c r="L888" s="3"/>
    </row>
    <row r="889" spans="1:16" x14ac:dyDescent="0.3">
      <c r="A889" s="2" t="s">
        <v>2835</v>
      </c>
      <c r="B889" s="1">
        <v>21119</v>
      </c>
      <c r="C889" s="1">
        <v>0</v>
      </c>
      <c r="D889" s="1">
        <v>0</v>
      </c>
      <c r="E889" s="34">
        <f>(B889-MAX(B$42:B889))/MAX(B$42:B889)</f>
        <v>-0.10185421451050439</v>
      </c>
      <c r="F889" s="49">
        <v>140.99</v>
      </c>
      <c r="G889" s="4" t="str">
        <f>IF(F889&lt;=H$1, "침체", IF(F889&gt;=G$1, "과열", ""))</f>
        <v>과열</v>
      </c>
      <c r="H889" s="3">
        <f t="shared" si="59"/>
        <v>-4.4299999999999784</v>
      </c>
      <c r="I889" s="14">
        <v>1</v>
      </c>
      <c r="J889" s="46">
        <f t="shared" si="61"/>
        <v>1094046.7119039716</v>
      </c>
      <c r="K889" s="35">
        <f>(J889-MAX(J$42:J889))/MAX(J$42:J889)</f>
        <v>-2.8890354070326231E-2</v>
      </c>
      <c r="L889" s="3"/>
    </row>
    <row r="890" spans="1:16" x14ac:dyDescent="0.3">
      <c r="A890" s="2" t="s">
        <v>2834</v>
      </c>
      <c r="B890" s="1">
        <v>21143</v>
      </c>
      <c r="C890" s="1">
        <v>0</v>
      </c>
      <c r="D890" s="1">
        <v>0</v>
      </c>
      <c r="E890" s="34">
        <f>(B890-MAX(B$42:B890))/MAX(B$42:B890)</f>
        <v>-0.10083354597261206</v>
      </c>
      <c r="F890" s="49">
        <v>132.16</v>
      </c>
      <c r="G890" s="4" t="str">
        <f>IF(F890&lt;=H$1, "침체", IF(F890&gt;=G$1, "과열", ""))</f>
        <v>과열</v>
      </c>
      <c r="H890" s="3">
        <f t="shared" si="59"/>
        <v>-8.8300000000000125</v>
      </c>
      <c r="I890" s="14">
        <v>1</v>
      </c>
      <c r="J890" s="46">
        <f t="shared" si="61"/>
        <v>1094046.7119039716</v>
      </c>
      <c r="K890" s="35">
        <f>(J890-MAX(J$42:J890))/MAX(J$42:J890)</f>
        <v>-2.8890354070326231E-2</v>
      </c>
      <c r="L890" s="3"/>
    </row>
    <row r="891" spans="1:16" x14ac:dyDescent="0.3">
      <c r="A891" s="2" t="s">
        <v>2833</v>
      </c>
      <c r="B891" s="1">
        <v>21030</v>
      </c>
      <c r="C891" s="1">
        <v>0</v>
      </c>
      <c r="D891" s="1">
        <v>0</v>
      </c>
      <c r="E891" s="34">
        <f>(B891-MAX(B$42:B891))/MAX(B$42:B891)</f>
        <v>-0.10563919367185506</v>
      </c>
      <c r="F891" s="49">
        <v>91.47</v>
      </c>
      <c r="G891" s="4" t="str">
        <f>IF(F891&lt;=H$1, "침체", IF(F891&gt;=G$1, "과열", ""))</f>
        <v>과열</v>
      </c>
      <c r="H891" s="3">
        <f t="shared" si="59"/>
        <v>-40.69</v>
      </c>
      <c r="I891" s="14">
        <v>1</v>
      </c>
      <c r="J891" s="46">
        <f t="shared" si="61"/>
        <v>1094046.7119039716</v>
      </c>
      <c r="K891" s="35">
        <f>(J891-MAX(J$42:J891))/MAX(J$42:J891)</f>
        <v>-2.8890354070326231E-2</v>
      </c>
      <c r="L891" s="3"/>
    </row>
    <row r="892" spans="1:16" x14ac:dyDescent="0.3">
      <c r="A892" s="2" t="s">
        <v>2832</v>
      </c>
      <c r="B892" s="1">
        <v>21264</v>
      </c>
      <c r="C892" s="1">
        <v>0</v>
      </c>
      <c r="D892" s="1">
        <v>0</v>
      </c>
      <c r="E892" s="34">
        <f>(B892-MAX(B$42:B892))/MAX(B$42:B892)</f>
        <v>-9.5687675427404945E-2</v>
      </c>
      <c r="F892" s="49">
        <v>109.78</v>
      </c>
      <c r="G892" s="4" t="str">
        <f>IF(F892&lt;=H$1, "침체", IF(F892&gt;=G$1, "과열", ""))</f>
        <v>과열</v>
      </c>
      <c r="H892" s="3">
        <f t="shared" si="59"/>
        <v>18.310000000000002</v>
      </c>
      <c r="I892" s="14">
        <v>1</v>
      </c>
      <c r="J892" s="46">
        <f t="shared" si="61"/>
        <v>1094046.7119039716</v>
      </c>
      <c r="K892" s="35">
        <f>(J892-MAX(J$42:J892))/MAX(J$42:J892)</f>
        <v>-2.8890354070326231E-2</v>
      </c>
      <c r="L892" s="3"/>
    </row>
    <row r="893" spans="1:16" x14ac:dyDescent="0.3">
      <c r="A893" s="2" t="s">
        <v>2831</v>
      </c>
      <c r="B893" s="1">
        <v>21155</v>
      </c>
      <c r="C893" s="1">
        <v>0</v>
      </c>
      <c r="D893" s="1">
        <v>0</v>
      </c>
      <c r="E893" s="34">
        <f>(B893-MAX(B$42:B893))/MAX(B$42:B893)</f>
        <v>-0.1003232117036659</v>
      </c>
      <c r="F893" s="49">
        <v>71.56</v>
      </c>
      <c r="G893" s="4" t="str">
        <f>IF(F893&lt;=H$1, "침체", IF(F893&gt;=G$1, "과열", ""))</f>
        <v/>
      </c>
      <c r="H893" s="3">
        <f t="shared" si="59"/>
        <v>-38.22</v>
      </c>
      <c r="I893" s="14">
        <v>1</v>
      </c>
      <c r="J893" s="46">
        <f t="shared" si="61"/>
        <v>1094046.7119039716</v>
      </c>
      <c r="K893" s="35">
        <f>(J893-MAX(J$42:J893))/MAX(J$42:J893)</f>
        <v>-2.8890354070326231E-2</v>
      </c>
      <c r="L893" s="3"/>
    </row>
    <row r="894" spans="1:16" x14ac:dyDescent="0.3">
      <c r="A894" s="2" t="s">
        <v>2830</v>
      </c>
      <c r="B894" s="1">
        <v>21200</v>
      </c>
      <c r="C894" s="1">
        <v>0</v>
      </c>
      <c r="D894" s="1">
        <v>0</v>
      </c>
      <c r="E894" s="34">
        <f>(B894-MAX(B$42:B894))/MAX(B$42:B894)</f>
        <v>-9.8409458195117802E-2</v>
      </c>
      <c r="F894" s="49">
        <v>65.959999999999994</v>
      </c>
      <c r="G894" s="4" t="str">
        <f>IF(F894&lt;=H$1, "침체", IF(F894&gt;=G$1, "과열", ""))</f>
        <v/>
      </c>
      <c r="H894" s="3">
        <f t="shared" si="59"/>
        <v>-5.6000000000000085</v>
      </c>
      <c r="I894" s="14">
        <v>1</v>
      </c>
      <c r="J894" s="46">
        <f t="shared" si="61"/>
        <v>1094046.7119039716</v>
      </c>
      <c r="K894" s="35">
        <f>(J894-MAX(J$42:J894))/MAX(J$42:J894)</f>
        <v>-2.8890354070326231E-2</v>
      </c>
      <c r="L894" s="3"/>
    </row>
    <row r="895" spans="1:16" x14ac:dyDescent="0.3">
      <c r="A895" s="2" t="s">
        <v>2829</v>
      </c>
      <c r="B895" s="1">
        <v>21183</v>
      </c>
      <c r="C895" s="1">
        <v>0</v>
      </c>
      <c r="D895" s="1">
        <v>0</v>
      </c>
      <c r="E895" s="34">
        <f>(B895-MAX(B$42:B895))/MAX(B$42:B895)</f>
        <v>-9.913243174279153E-2</v>
      </c>
      <c r="F895" s="49">
        <v>51.16</v>
      </c>
      <c r="G895" s="4" t="str">
        <f>IF(F895&lt;=H$1, "침체", IF(F895&gt;=G$1, "과열", ""))</f>
        <v/>
      </c>
      <c r="H895" s="3">
        <f t="shared" si="59"/>
        <v>-14.799999999999997</v>
      </c>
      <c r="I895" s="14">
        <v>1</v>
      </c>
      <c r="J895" s="46">
        <f t="shared" si="61"/>
        <v>1094046.7119039716</v>
      </c>
      <c r="K895" s="35">
        <f>(J895-MAX(J$42:J895))/MAX(J$42:J895)</f>
        <v>-2.8890354070326231E-2</v>
      </c>
      <c r="L895" s="3"/>
    </row>
    <row r="896" spans="1:16" x14ac:dyDescent="0.3">
      <c r="A896" s="2" t="s">
        <v>2828</v>
      </c>
      <c r="B896" s="1">
        <v>21054</v>
      </c>
      <c r="C896" s="1">
        <v>0</v>
      </c>
      <c r="D896" s="1">
        <v>0</v>
      </c>
      <c r="E896" s="34">
        <f>(B896-MAX(B$42:B896))/MAX(B$42:B896)</f>
        <v>-0.10461852513396275</v>
      </c>
      <c r="F896" s="49">
        <v>27.06</v>
      </c>
      <c r="G896" s="4" t="str">
        <f>IF(F896&lt;=H$1, "침체", IF(F896&gt;=G$1, "과열", ""))</f>
        <v/>
      </c>
      <c r="H896" s="3">
        <f t="shared" si="59"/>
        <v>-24.099999999999998</v>
      </c>
      <c r="I896" s="14">
        <v>1</v>
      </c>
      <c r="J896" s="46">
        <f t="shared" si="61"/>
        <v>1094046.7119039716</v>
      </c>
      <c r="K896" s="35">
        <f>(J896-MAX(J$42:J896))/MAX(J$42:J896)</f>
        <v>-2.8890354070326231E-2</v>
      </c>
      <c r="L896" s="3"/>
    </row>
    <row r="897" spans="1:12" x14ac:dyDescent="0.3">
      <c r="A897" s="2" t="s">
        <v>2827</v>
      </c>
      <c r="B897" s="1">
        <v>21256</v>
      </c>
      <c r="C897" s="1">
        <v>0</v>
      </c>
      <c r="D897" s="1">
        <v>0</v>
      </c>
      <c r="E897" s="34">
        <f>(B897-MAX(B$42:B897))/MAX(B$42:B897)</f>
        <v>-9.602789827336905E-2</v>
      </c>
      <c r="F897" s="49">
        <v>37.74</v>
      </c>
      <c r="G897" s="4" t="str">
        <f>IF(F897&lt;=H$1, "침체", IF(F897&gt;=G$1, "과열", ""))</f>
        <v/>
      </c>
      <c r="H897" s="3">
        <f t="shared" si="59"/>
        <v>10.680000000000003</v>
      </c>
      <c r="I897" s="14">
        <v>1</v>
      </c>
      <c r="J897" s="46">
        <f t="shared" si="61"/>
        <v>1094046.7119039716</v>
      </c>
      <c r="K897" s="35">
        <f>(J897-MAX(J$42:J897))/MAX(J$42:J897)</f>
        <v>-2.8890354070326231E-2</v>
      </c>
      <c r="L897" s="3"/>
    </row>
    <row r="898" spans="1:12" x14ac:dyDescent="0.3">
      <c r="A898" s="2" t="s">
        <v>2826</v>
      </c>
      <c r="B898" s="1">
        <v>21281</v>
      </c>
      <c r="C898" s="1">
        <v>0</v>
      </c>
      <c r="D898" s="1">
        <v>0</v>
      </c>
      <c r="E898" s="34">
        <f>(B898-MAX(B$42:B898))/MAX(B$42:B898)</f>
        <v>-9.4964701879731217E-2</v>
      </c>
      <c r="F898" s="49">
        <v>89.96</v>
      </c>
      <c r="G898" s="4" t="str">
        <f>IF(F898&lt;=H$1, "침체", IF(F898&gt;=G$1, "과열", ""))</f>
        <v>과열</v>
      </c>
      <c r="H898" s="3">
        <f t="shared" si="59"/>
        <v>52.219999999999992</v>
      </c>
      <c r="I898" s="14">
        <v>1</v>
      </c>
      <c r="J898" s="46">
        <f t="shared" si="61"/>
        <v>1094046.7119039716</v>
      </c>
      <c r="K898" s="35">
        <f>(J898-MAX(J$42:J898))/MAX(J$42:J898)</f>
        <v>-2.8890354070326231E-2</v>
      </c>
      <c r="L898" s="3"/>
    </row>
    <row r="899" spans="1:12" x14ac:dyDescent="0.3">
      <c r="A899" s="2" t="s">
        <v>2825</v>
      </c>
      <c r="B899" s="1">
        <v>21102</v>
      </c>
      <c r="C899" s="1">
        <v>0</v>
      </c>
      <c r="D899" s="1">
        <v>0</v>
      </c>
      <c r="E899" s="34">
        <f>(B899-MAX(B$42:B899))/MAX(B$42:B899)</f>
        <v>-0.1025771880581781</v>
      </c>
      <c r="F899" s="49">
        <v>-54.1</v>
      </c>
      <c r="G899" s="4" t="str">
        <f>IF(F899&lt;=H$1, "침체", IF(F899&gt;=G$1, "과열", ""))</f>
        <v/>
      </c>
      <c r="H899" s="3">
        <f t="shared" si="59"/>
        <v>-144.06</v>
      </c>
      <c r="I899" s="14">
        <v>1</v>
      </c>
      <c r="J899" s="46">
        <f t="shared" si="61"/>
        <v>1094046.7119039716</v>
      </c>
      <c r="K899" s="35">
        <f>(J899-MAX(J$42:J899))/MAX(J$42:J899)</f>
        <v>-2.8890354070326231E-2</v>
      </c>
      <c r="L899" s="3"/>
    </row>
    <row r="900" spans="1:12" x14ac:dyDescent="0.3">
      <c r="A900" s="2" t="s">
        <v>2824</v>
      </c>
      <c r="B900" s="1">
        <v>21131</v>
      </c>
      <c r="C900" s="1">
        <v>0</v>
      </c>
      <c r="D900" s="1">
        <v>0</v>
      </c>
      <c r="E900" s="34">
        <f>(B900-MAX(B$42:B900))/MAX(B$42:B900)</f>
        <v>-0.10134388024155822</v>
      </c>
      <c r="F900" s="49">
        <v>-26.53</v>
      </c>
      <c r="G900" s="4" t="str">
        <f>IF(F900&lt;=H$1, "침체", IF(F900&gt;=G$1, "과열", ""))</f>
        <v/>
      </c>
      <c r="H900" s="3">
        <f t="shared" si="59"/>
        <v>27.57</v>
      </c>
      <c r="I900" s="14">
        <v>1</v>
      </c>
      <c r="J900" s="46">
        <f t="shared" si="61"/>
        <v>1094046.7119039716</v>
      </c>
      <c r="K900" s="35">
        <f>(J900-MAX(J$42:J900))/MAX(J$42:J900)</f>
        <v>-2.8890354070326231E-2</v>
      </c>
      <c r="L900" s="3"/>
    </row>
    <row r="901" spans="1:12" x14ac:dyDescent="0.3">
      <c r="A901" s="2" t="s">
        <v>2823</v>
      </c>
      <c r="B901" s="1">
        <v>21135</v>
      </c>
      <c r="C901" s="1">
        <v>0</v>
      </c>
      <c r="D901" s="1">
        <v>0</v>
      </c>
      <c r="E901" s="34">
        <f>(B901-MAX(B$42:B901))/MAX(B$42:B901)</f>
        <v>-0.10117376881857616</v>
      </c>
      <c r="F901" s="49">
        <v>-1.26</v>
      </c>
      <c r="G901" s="4" t="str">
        <f>IF(F901&lt;=H$1, "침체", IF(F901&gt;=G$1, "과열", ""))</f>
        <v/>
      </c>
      <c r="H901" s="3">
        <f t="shared" si="59"/>
        <v>25.27</v>
      </c>
      <c r="I901" s="14">
        <v>1</v>
      </c>
      <c r="J901" s="46">
        <f t="shared" si="61"/>
        <v>1094046.7119039716</v>
      </c>
      <c r="K901" s="35">
        <f>(J901-MAX(J$42:J901))/MAX(J$42:J901)</f>
        <v>-2.8890354070326231E-2</v>
      </c>
      <c r="L901" s="3"/>
    </row>
    <row r="902" spans="1:12" x14ac:dyDescent="0.3">
      <c r="A902" s="2" t="s">
        <v>2822</v>
      </c>
      <c r="B902" s="1">
        <v>21102</v>
      </c>
      <c r="C902" s="1">
        <v>0</v>
      </c>
      <c r="D902" s="1">
        <v>0</v>
      </c>
      <c r="E902" s="34">
        <f>(B902-MAX(B$42:B902))/MAX(B$42:B902)</f>
        <v>-0.1025771880581781</v>
      </c>
      <c r="F902" s="49">
        <v>-106.64</v>
      </c>
      <c r="G902" s="4" t="str">
        <f>IF(F902&lt;=H$1, "침체", IF(F902&gt;=G$1, "과열", ""))</f>
        <v/>
      </c>
      <c r="H902" s="3">
        <f t="shared" si="59"/>
        <v>-105.38</v>
      </c>
      <c r="I902" s="14">
        <v>1</v>
      </c>
      <c r="J902" s="46">
        <f t="shared" si="61"/>
        <v>1094046.7119039716</v>
      </c>
      <c r="K902" s="35">
        <f>(J902-MAX(J$42:J902))/MAX(J$42:J902)</f>
        <v>-2.8890354070326231E-2</v>
      </c>
      <c r="L902" s="3"/>
    </row>
    <row r="903" spans="1:12" x14ac:dyDescent="0.3">
      <c r="A903" s="2" t="s">
        <v>2821</v>
      </c>
      <c r="B903" s="1">
        <v>21102</v>
      </c>
      <c r="C903" s="1">
        <v>0</v>
      </c>
      <c r="D903" s="1">
        <v>0</v>
      </c>
      <c r="E903" s="34">
        <f>(B903-MAX(B$42:B903))/MAX(B$42:B903)</f>
        <v>-0.1025771880581781</v>
      </c>
      <c r="F903" s="49">
        <v>-86.49</v>
      </c>
      <c r="G903" s="4" t="str">
        <f>IF(F903&lt;=H$1, "침체", IF(F903&gt;=G$1, "과열", ""))</f>
        <v/>
      </c>
      <c r="H903" s="3">
        <f t="shared" si="59"/>
        <v>20.150000000000006</v>
      </c>
      <c r="I903" s="14">
        <v>1</v>
      </c>
      <c r="J903" s="46">
        <f t="shared" si="61"/>
        <v>1094046.7119039716</v>
      </c>
      <c r="K903" s="35">
        <f>(J903-MAX(J$42:J903))/MAX(J$42:J903)</f>
        <v>-2.8890354070326231E-2</v>
      </c>
      <c r="L903" s="3"/>
    </row>
    <row r="904" spans="1:12" x14ac:dyDescent="0.3">
      <c r="A904" s="2" t="s">
        <v>2820</v>
      </c>
      <c r="B904" s="1">
        <v>21232</v>
      </c>
      <c r="C904" s="1">
        <v>0</v>
      </c>
      <c r="D904" s="1">
        <v>0</v>
      </c>
      <c r="E904" s="34">
        <f>(B904-MAX(B$42:B904))/MAX(B$42:B904)</f>
        <v>-9.704856681126138E-2</v>
      </c>
      <c r="F904" s="49">
        <v>-63.02</v>
      </c>
      <c r="G904" s="4" t="str">
        <f>IF(F904&lt;=H$1, "침체", IF(F904&gt;=G$1, "과열", ""))</f>
        <v/>
      </c>
      <c r="H904" s="3">
        <f t="shared" si="59"/>
        <v>23.469999999999992</v>
      </c>
      <c r="I904" s="14">
        <v>1</v>
      </c>
      <c r="J904" s="46">
        <f t="shared" si="61"/>
        <v>1094046.7119039716</v>
      </c>
      <c r="K904" s="35">
        <f>(J904-MAX(J$42:J904))/MAX(J$42:J904)</f>
        <v>-2.8890354070326231E-2</v>
      </c>
      <c r="L904" s="3"/>
    </row>
    <row r="905" spans="1:12" x14ac:dyDescent="0.3">
      <c r="A905" s="2" t="s">
        <v>2819</v>
      </c>
      <c r="B905" s="1">
        <v>21171</v>
      </c>
      <c r="C905" s="1">
        <v>0</v>
      </c>
      <c r="D905" s="1">
        <v>0</v>
      </c>
      <c r="E905" s="34">
        <f>(B905-MAX(B$42:B905))/MAX(B$42:B905)</f>
        <v>-9.9642766011737688E-2</v>
      </c>
      <c r="F905" s="49">
        <v>54.53</v>
      </c>
      <c r="G905" s="4" t="str">
        <f>IF(F905&lt;=H$1, "침체", IF(F905&gt;=G$1, "과열", ""))</f>
        <v/>
      </c>
      <c r="H905" s="3">
        <f t="shared" si="59"/>
        <v>117.55000000000001</v>
      </c>
      <c r="I905" s="14">
        <v>1</v>
      </c>
      <c r="J905" s="46">
        <f t="shared" si="61"/>
        <v>1094046.7119039716</v>
      </c>
      <c r="K905" s="35">
        <f>(J905-MAX(J$42:J905))/MAX(J$42:J905)</f>
        <v>-2.8890354070326231E-2</v>
      </c>
      <c r="L905" s="3"/>
    </row>
    <row r="906" spans="1:12" x14ac:dyDescent="0.3">
      <c r="A906" s="2" t="s">
        <v>2818</v>
      </c>
      <c r="B906" s="1">
        <v>21535</v>
      </c>
      <c r="C906" s="1">
        <v>0</v>
      </c>
      <c r="D906" s="1">
        <v>0</v>
      </c>
      <c r="E906" s="34">
        <f>(B906-MAX(B$42:B906))/MAX(B$42:B906)</f>
        <v>-8.4162626520370848E-2</v>
      </c>
      <c r="F906" s="49">
        <v>298.83</v>
      </c>
      <c r="G906" s="4" t="str">
        <f>IF(F906&lt;=H$1, "침체", IF(F906&gt;=G$1, "과열", ""))</f>
        <v>과열</v>
      </c>
      <c r="H906" s="3">
        <f t="shared" si="59"/>
        <v>244.29999999999998</v>
      </c>
      <c r="I906" s="14">
        <v>1</v>
      </c>
      <c r="J906" s="46">
        <f t="shared" si="61"/>
        <v>1094046.7119039716</v>
      </c>
      <c r="K906" s="35">
        <f>(J906-MAX(J$42:J906))/MAX(J$42:J906)</f>
        <v>-2.8890354070326231E-2</v>
      </c>
      <c r="L906" s="3"/>
    </row>
    <row r="907" spans="1:12" x14ac:dyDescent="0.3">
      <c r="A907" s="2" t="s">
        <v>2817</v>
      </c>
      <c r="B907" s="1">
        <v>21507</v>
      </c>
      <c r="C907" s="1">
        <v>0</v>
      </c>
      <c r="D907" s="1">
        <v>0</v>
      </c>
      <c r="E907" s="34">
        <f>(B907-MAX(B$42:B907))/MAX(B$42:B907)</f>
        <v>-8.5353406481245217E-2</v>
      </c>
      <c r="F907" s="49">
        <v>200.16</v>
      </c>
      <c r="G907" s="4" t="str">
        <f>IF(F907&lt;=H$1, "침체", IF(F907&gt;=G$1, "과열", ""))</f>
        <v>과열</v>
      </c>
      <c r="H907" s="3">
        <f t="shared" si="59"/>
        <v>-98.669999999999987</v>
      </c>
      <c r="I907" s="14">
        <v>1</v>
      </c>
      <c r="J907" s="46">
        <f t="shared" si="61"/>
        <v>1094046.7119039716</v>
      </c>
      <c r="K907" s="35">
        <f>(J907-MAX(J$42:J907))/MAX(J$42:J907)</f>
        <v>-2.8890354070326231E-2</v>
      </c>
      <c r="L907" s="3"/>
    </row>
    <row r="908" spans="1:12" x14ac:dyDescent="0.3">
      <c r="A908" s="2" t="s">
        <v>2816</v>
      </c>
      <c r="B908" s="1">
        <v>21681</v>
      </c>
      <c r="C908" s="1">
        <v>0</v>
      </c>
      <c r="D908" s="1">
        <v>0</v>
      </c>
      <c r="E908" s="34">
        <f>(B908-MAX(B$42:B908))/MAX(B$42:B908)</f>
        <v>-7.7953559581525902E-2</v>
      </c>
      <c r="F908" s="49">
        <v>195.21</v>
      </c>
      <c r="G908" s="4" t="str">
        <f>IF(F908&lt;=H$1, "침체", IF(F908&gt;=G$1, "과열", ""))</f>
        <v>과열</v>
      </c>
      <c r="H908" s="3">
        <f t="shared" si="59"/>
        <v>-4.9499999999999886</v>
      </c>
      <c r="I908" s="14">
        <v>1</v>
      </c>
      <c r="J908" s="46">
        <f t="shared" si="61"/>
        <v>1094046.7119039716</v>
      </c>
      <c r="K908" s="35">
        <f>(J908-MAX(J$42:J908))/MAX(J$42:J908)</f>
        <v>-2.8890354070326231E-2</v>
      </c>
      <c r="L908" s="3"/>
    </row>
    <row r="909" spans="1:12" x14ac:dyDescent="0.3">
      <c r="A909" s="2" t="s">
        <v>2815</v>
      </c>
      <c r="B909" s="1">
        <v>21697</v>
      </c>
      <c r="C909" s="1">
        <v>0</v>
      </c>
      <c r="D909" s="1">
        <v>0</v>
      </c>
      <c r="E909" s="34">
        <f>(B909-MAX(B$42:B909))/MAX(B$42:B909)</f>
        <v>-7.7273113889597692E-2</v>
      </c>
      <c r="F909" s="49">
        <v>149.25</v>
      </c>
      <c r="G909" s="4" t="str">
        <f>IF(F909&lt;=H$1, "침체", IF(F909&gt;=G$1, "과열", ""))</f>
        <v>과열</v>
      </c>
      <c r="H909" s="3">
        <f t="shared" si="59"/>
        <v>-45.960000000000008</v>
      </c>
      <c r="I909" s="14">
        <v>1</v>
      </c>
      <c r="J909" s="46">
        <f t="shared" si="61"/>
        <v>1094046.7119039716</v>
      </c>
      <c r="K909" s="35">
        <f>(J909-MAX(J$42:J909))/MAX(J$42:J909)</f>
        <v>-2.8890354070326231E-2</v>
      </c>
      <c r="L909" s="3"/>
    </row>
    <row r="910" spans="1:12" x14ac:dyDescent="0.3">
      <c r="A910" s="2" t="s">
        <v>2814</v>
      </c>
      <c r="B910" s="1">
        <v>21811</v>
      </c>
      <c r="C910" s="1">
        <v>0</v>
      </c>
      <c r="D910" s="1">
        <v>0</v>
      </c>
      <c r="E910" s="34">
        <f>(B910-MAX(B$42:B910))/MAX(B$42:B910)</f>
        <v>-7.2424938334609168E-2</v>
      </c>
      <c r="F910" s="49">
        <v>124.37</v>
      </c>
      <c r="G910" s="4" t="str">
        <f>IF(F910&lt;=H$1, "침체", IF(F910&gt;=G$1, "과열", ""))</f>
        <v>과열</v>
      </c>
      <c r="H910" s="3">
        <f t="shared" ref="H910:H973" si="63">F910-F909</f>
        <v>-24.879999999999995</v>
      </c>
      <c r="I910" s="14">
        <v>1</v>
      </c>
      <c r="J910" s="46">
        <f t="shared" si="61"/>
        <v>1094046.7119039716</v>
      </c>
      <c r="K910" s="35">
        <f>(J910-MAX(J$42:J910))/MAX(J$42:J910)</f>
        <v>-2.8890354070326231E-2</v>
      </c>
      <c r="L910" s="3"/>
    </row>
    <row r="911" spans="1:12" x14ac:dyDescent="0.3">
      <c r="A911" s="2" t="s">
        <v>2813</v>
      </c>
      <c r="B911" s="1">
        <v>21896</v>
      </c>
      <c r="C911" s="1">
        <v>0</v>
      </c>
      <c r="D911" s="1">
        <v>0</v>
      </c>
      <c r="E911" s="34">
        <f>(B911-MAX(B$42:B911))/MAX(B$42:B911)</f>
        <v>-6.8810070596240544E-2</v>
      </c>
      <c r="F911" s="49">
        <v>114.41</v>
      </c>
      <c r="G911" s="4" t="str">
        <f>IF(F911&lt;=H$1, "침체", IF(F911&gt;=G$1, "과열", ""))</f>
        <v>과열</v>
      </c>
      <c r="H911" s="3">
        <f t="shared" si="63"/>
        <v>-9.960000000000008</v>
      </c>
      <c r="I911" s="14">
        <v>1</v>
      </c>
      <c r="J911" s="46">
        <f t="shared" si="61"/>
        <v>1094046.7119039716</v>
      </c>
      <c r="K911" s="35">
        <f>(J911-MAX(J$42:J911))/MAX(J$42:J911)</f>
        <v>-2.8890354070326231E-2</v>
      </c>
      <c r="L911" s="3"/>
    </row>
    <row r="912" spans="1:12" x14ac:dyDescent="0.3">
      <c r="A912" s="2" t="s">
        <v>2812</v>
      </c>
      <c r="B912" s="1">
        <v>21920</v>
      </c>
      <c r="C912" s="1">
        <v>0</v>
      </c>
      <c r="D912" s="1">
        <v>0</v>
      </c>
      <c r="E912" s="34">
        <f>(B912-MAX(B$42:B912))/MAX(B$42:B912)</f>
        <v>-6.7789402058348214E-2</v>
      </c>
      <c r="F912" s="49">
        <v>104.76</v>
      </c>
      <c r="G912" s="4" t="str">
        <f>IF(F912&lt;=H$1, "침체", IF(F912&gt;=G$1, "과열", ""))</f>
        <v>과열</v>
      </c>
      <c r="H912" s="3">
        <f t="shared" si="63"/>
        <v>-9.6499999999999915</v>
      </c>
      <c r="I912" s="14">
        <v>1</v>
      </c>
      <c r="J912" s="46">
        <f t="shared" si="61"/>
        <v>1094046.7119039716</v>
      </c>
      <c r="K912" s="35">
        <f>(J912-MAX(J$42:J912))/MAX(J$42:J912)</f>
        <v>-2.8890354070326231E-2</v>
      </c>
      <c r="L912" s="3"/>
    </row>
    <row r="913" spans="1:12" x14ac:dyDescent="0.3">
      <c r="A913" s="2" t="s">
        <v>2811</v>
      </c>
      <c r="B913" s="1">
        <v>21920</v>
      </c>
      <c r="C913" s="1">
        <v>0</v>
      </c>
      <c r="D913" s="1">
        <v>0</v>
      </c>
      <c r="E913" s="34">
        <f>(B913-MAX(B$42:B913))/MAX(B$42:B913)</f>
        <v>-6.7789402058348214E-2</v>
      </c>
      <c r="F913" s="49">
        <v>80.739999999999995</v>
      </c>
      <c r="G913" s="4" t="str">
        <f>IF(F913&lt;=H$1, "침체", IF(F913&gt;=G$1, "과열", ""))</f>
        <v/>
      </c>
      <c r="H913" s="3">
        <f t="shared" si="63"/>
        <v>-24.02000000000001</v>
      </c>
      <c r="I913" s="14">
        <v>1</v>
      </c>
      <c r="J913" s="46">
        <f t="shared" si="61"/>
        <v>1094046.7119039716</v>
      </c>
      <c r="K913" s="35">
        <f>(J913-MAX(J$42:J913))/MAX(J$42:J913)</f>
        <v>-2.8890354070326231E-2</v>
      </c>
      <c r="L913" s="3"/>
    </row>
    <row r="914" spans="1:12" x14ac:dyDescent="0.3">
      <c r="A914" s="2" t="s">
        <v>2810</v>
      </c>
      <c r="B914" s="1">
        <v>21677</v>
      </c>
      <c r="C914" s="1">
        <v>0</v>
      </c>
      <c r="D914" s="1">
        <v>0</v>
      </c>
      <c r="E914" s="34">
        <f>(B914-MAX(B$42:B914))/MAX(B$42:B914)</f>
        <v>-7.8123671004507955E-2</v>
      </c>
      <c r="F914" s="49">
        <v>39.71</v>
      </c>
      <c r="G914" s="4" t="str">
        <f>IF(F914&lt;=H$1, "침체", IF(F914&gt;=G$1, "과열", ""))</f>
        <v/>
      </c>
      <c r="H914" s="3">
        <f t="shared" si="63"/>
        <v>-41.029999999999994</v>
      </c>
      <c r="I914" s="14">
        <v>1</v>
      </c>
      <c r="J914" s="46">
        <f t="shared" si="61"/>
        <v>1094046.7119039716</v>
      </c>
      <c r="K914" s="35">
        <f>(J914-MAX(J$42:J914))/MAX(J$42:J914)</f>
        <v>-2.8890354070326231E-2</v>
      </c>
      <c r="L914" s="3"/>
    </row>
    <row r="915" spans="1:12" x14ac:dyDescent="0.3">
      <c r="A915" s="2" t="s">
        <v>2809</v>
      </c>
      <c r="B915" s="1">
        <v>21746</v>
      </c>
      <c r="C915" s="1">
        <v>0</v>
      </c>
      <c r="D915" s="1">
        <v>0</v>
      </c>
      <c r="E915" s="34">
        <f>(B915-MAX(B$42:B915))/MAX(B$42:B915)</f>
        <v>-7.5189248958067528E-2</v>
      </c>
      <c r="F915" s="49">
        <v>7.77</v>
      </c>
      <c r="G915" s="4" t="str">
        <f>IF(F915&lt;=H$1, "침체", IF(F915&gt;=G$1, "과열", ""))</f>
        <v/>
      </c>
      <c r="H915" s="3">
        <f t="shared" si="63"/>
        <v>-31.94</v>
      </c>
      <c r="I915" s="14">
        <v>1</v>
      </c>
      <c r="J915" s="46">
        <f t="shared" si="61"/>
        <v>1094046.7119039716</v>
      </c>
      <c r="K915" s="35">
        <f>(J915-MAX(J$42:J915))/MAX(J$42:J915)</f>
        <v>-2.8890354070326231E-2</v>
      </c>
      <c r="L915" s="3"/>
    </row>
    <row r="916" spans="1:12" x14ac:dyDescent="0.3">
      <c r="A916" s="2" t="s">
        <v>2808</v>
      </c>
      <c r="B916" s="1">
        <v>21584</v>
      </c>
      <c r="C916" s="1">
        <v>0</v>
      </c>
      <c r="D916" s="1">
        <v>0</v>
      </c>
      <c r="E916" s="34">
        <f>(B916-MAX(B$42:B916))/MAX(B$42:B916)</f>
        <v>-8.2078761588840685E-2</v>
      </c>
      <c r="F916" s="49">
        <v>-46.75</v>
      </c>
      <c r="G916" s="4" t="str">
        <f>IF(F916&lt;=H$1, "침체", IF(F916&gt;=G$1, "과열", ""))</f>
        <v/>
      </c>
      <c r="H916" s="3">
        <f t="shared" si="63"/>
        <v>-54.519999999999996</v>
      </c>
      <c r="I916" s="14">
        <v>1</v>
      </c>
      <c r="J916" s="46">
        <f t="shared" si="61"/>
        <v>1094046.7119039716</v>
      </c>
      <c r="K916" s="35">
        <f>(J916-MAX(J$42:J916))/MAX(J$42:J916)</f>
        <v>-2.8890354070326231E-2</v>
      </c>
      <c r="L916" s="3"/>
    </row>
    <row r="917" spans="1:12" x14ac:dyDescent="0.3">
      <c r="A917" s="2" t="s">
        <v>2807</v>
      </c>
      <c r="B917" s="1">
        <v>21770</v>
      </c>
      <c r="C917" s="1">
        <v>0</v>
      </c>
      <c r="D917" s="1">
        <v>0</v>
      </c>
      <c r="E917" s="34">
        <f>(B917-MAX(B$42:B917))/MAX(B$42:B917)</f>
        <v>-7.4168580420175212E-2</v>
      </c>
      <c r="F917" s="49">
        <v>-15.9</v>
      </c>
      <c r="G917" s="4" t="str">
        <f>IF(F917&lt;=H$1, "침체", IF(F917&gt;=G$1, "과열", ""))</f>
        <v/>
      </c>
      <c r="H917" s="3">
        <f t="shared" si="63"/>
        <v>30.85</v>
      </c>
      <c r="I917" s="14">
        <v>1</v>
      </c>
      <c r="J917" s="46">
        <f t="shared" si="61"/>
        <v>1094046.7119039716</v>
      </c>
      <c r="K917" s="35">
        <f>(J917-MAX(J$42:J917))/MAX(J$42:J917)</f>
        <v>-2.8890354070326231E-2</v>
      </c>
      <c r="L917" s="3"/>
    </row>
    <row r="918" spans="1:12" x14ac:dyDescent="0.3">
      <c r="A918" s="2" t="s">
        <v>2806</v>
      </c>
      <c r="B918" s="1">
        <v>21851</v>
      </c>
      <c r="C918" s="1">
        <v>0</v>
      </c>
      <c r="D918" s="1">
        <v>0</v>
      </c>
      <c r="E918" s="34">
        <f>(B918-MAX(B$42:B918))/MAX(B$42:B918)</f>
        <v>-7.0723824104788641E-2</v>
      </c>
      <c r="F918" s="49">
        <v>21.52</v>
      </c>
      <c r="G918" s="4" t="str">
        <f>IF(F918&lt;=H$1, "침체", IF(F918&gt;=G$1, "과열", ""))</f>
        <v/>
      </c>
      <c r="H918" s="3">
        <f t="shared" si="63"/>
        <v>37.42</v>
      </c>
      <c r="I918" s="14">
        <v>1</v>
      </c>
      <c r="J918" s="46">
        <f t="shared" si="61"/>
        <v>1094046.7119039716</v>
      </c>
      <c r="K918" s="35">
        <f>(J918-MAX(J$42:J918))/MAX(J$42:J918)</f>
        <v>-2.8890354070326231E-2</v>
      </c>
      <c r="L918" s="3"/>
    </row>
    <row r="919" spans="1:12" x14ac:dyDescent="0.3">
      <c r="A919" s="2" t="s">
        <v>2805</v>
      </c>
      <c r="B919" s="1">
        <v>21936</v>
      </c>
      <c r="C919" s="1">
        <v>0</v>
      </c>
      <c r="D919" s="1">
        <v>0</v>
      </c>
      <c r="E919" s="34">
        <f>(B919-MAX(B$42:B919))/MAX(B$42:B919)</f>
        <v>-6.7108956366420003E-2</v>
      </c>
      <c r="F919" s="49">
        <v>59.57</v>
      </c>
      <c r="G919" s="4" t="str">
        <f>IF(F919&lt;=H$1, "침체", IF(F919&gt;=G$1, "과열", ""))</f>
        <v/>
      </c>
      <c r="H919" s="3">
        <f t="shared" si="63"/>
        <v>38.049999999999997</v>
      </c>
      <c r="I919" s="14">
        <v>1</v>
      </c>
      <c r="J919" s="46">
        <f t="shared" si="61"/>
        <v>1094046.7119039716</v>
      </c>
      <c r="K919" s="35">
        <f>(J919-MAX(J$42:J919))/MAX(J$42:J919)</f>
        <v>-2.8890354070326231E-2</v>
      </c>
      <c r="L919" s="3"/>
    </row>
    <row r="920" spans="1:12" x14ac:dyDescent="0.3">
      <c r="A920" s="2" t="s">
        <v>2804</v>
      </c>
      <c r="B920" s="1">
        <v>21608</v>
      </c>
      <c r="C920" s="1">
        <v>0</v>
      </c>
      <c r="D920" s="1">
        <v>0</v>
      </c>
      <c r="E920" s="34">
        <f>(B920-MAX(B$42:B920))/MAX(B$42:B920)</f>
        <v>-8.1058093050948368E-2</v>
      </c>
      <c r="F920" s="49">
        <v>-87.15</v>
      </c>
      <c r="G920" s="4" t="str">
        <f>IF(F920&lt;=H$1, "침체", IF(F920&gt;=G$1, "과열", ""))</f>
        <v/>
      </c>
      <c r="H920" s="3">
        <f t="shared" si="63"/>
        <v>-146.72</v>
      </c>
      <c r="I920" s="14">
        <v>1</v>
      </c>
      <c r="J920" s="46">
        <f t="shared" si="61"/>
        <v>1094046.7119039716</v>
      </c>
      <c r="K920" s="35">
        <f>(J920-MAX(J$42:J920))/MAX(J$42:J920)</f>
        <v>-2.8890354070326231E-2</v>
      </c>
      <c r="L920" s="3"/>
    </row>
    <row r="921" spans="1:12" x14ac:dyDescent="0.3">
      <c r="A921" s="2" t="s">
        <v>2803</v>
      </c>
      <c r="B921" s="1">
        <v>21665</v>
      </c>
      <c r="C921" s="1">
        <v>0</v>
      </c>
      <c r="D921" s="1">
        <v>0</v>
      </c>
      <c r="E921" s="34">
        <f>(B921-MAX(B$42:B921))/MAX(B$42:B921)</f>
        <v>-7.8634005273454113E-2</v>
      </c>
      <c r="F921" s="49">
        <v>-95.62</v>
      </c>
      <c r="G921" s="4" t="str">
        <f>IF(F921&lt;=H$1, "침체", IF(F921&gt;=G$1, "과열", ""))</f>
        <v/>
      </c>
      <c r="H921" s="3">
        <f t="shared" si="63"/>
        <v>-8.4699999999999989</v>
      </c>
      <c r="I921" s="14">
        <v>1</v>
      </c>
      <c r="J921" s="46">
        <f t="shared" si="61"/>
        <v>1094046.7119039716</v>
      </c>
      <c r="K921" s="35">
        <f>(J921-MAX(J$42:J921))/MAX(J$42:J921)</f>
        <v>-2.8890354070326231E-2</v>
      </c>
      <c r="L921" s="3"/>
    </row>
    <row r="922" spans="1:12" x14ac:dyDescent="0.3">
      <c r="A922" s="2" t="s">
        <v>2802</v>
      </c>
      <c r="B922" s="1">
        <v>21499</v>
      </c>
      <c r="C922" s="1">
        <v>0</v>
      </c>
      <c r="D922" s="1">
        <v>1</v>
      </c>
      <c r="E922" s="34">
        <f>(B922-MAX(B$42:B922))/MAX(B$42:B922)</f>
        <v>-8.5693629327209322E-2</v>
      </c>
      <c r="F922" s="49">
        <v>-140.82</v>
      </c>
      <c r="G922" s="4" t="str">
        <f>IF(F922&lt;=H$1, "침체", IF(F922&gt;=G$1, "과열", ""))</f>
        <v/>
      </c>
      <c r="H922" s="3">
        <f t="shared" si="63"/>
        <v>-45.199999999999989</v>
      </c>
      <c r="I922" s="14">
        <v>1</v>
      </c>
      <c r="J922" s="46">
        <f t="shared" si="61"/>
        <v>1094046.7119039716</v>
      </c>
      <c r="K922" s="35">
        <f>(J922-MAX(J$42:J922))/MAX(J$42:J922)</f>
        <v>-2.8890354070326231E-2</v>
      </c>
      <c r="L922" s="3"/>
    </row>
    <row r="923" spans="1:12" x14ac:dyDescent="0.3">
      <c r="A923" s="2" t="s">
        <v>2801</v>
      </c>
      <c r="B923" s="1">
        <v>21378</v>
      </c>
      <c r="C923" s="1">
        <v>0</v>
      </c>
      <c r="D923" s="1">
        <v>1</v>
      </c>
      <c r="E923" s="34">
        <f>(B923-MAX(B$42:B923))/MAX(B$42:B923)</f>
        <v>-9.0839499872416435E-2</v>
      </c>
      <c r="F923" s="49">
        <v>-167.89</v>
      </c>
      <c r="G923" s="4" t="str">
        <f>IF(F923&lt;=H$1, "침체", IF(F923&gt;=G$1, "과열", ""))</f>
        <v>침체</v>
      </c>
      <c r="H923" s="3">
        <f t="shared" si="63"/>
        <v>-27.069999999999993</v>
      </c>
      <c r="I923" s="14">
        <v>1</v>
      </c>
      <c r="J923" s="46">
        <f t="shared" si="61"/>
        <v>1094046.7119039716</v>
      </c>
      <c r="K923" s="35">
        <f>(J923-MAX(J$42:J923))/MAX(J$42:J923)</f>
        <v>-2.8890354070326231E-2</v>
      </c>
      <c r="L923" s="3"/>
    </row>
    <row r="924" spans="1:12" x14ac:dyDescent="0.3">
      <c r="A924" s="2" t="s">
        <v>2800</v>
      </c>
      <c r="B924" s="1">
        <v>21394</v>
      </c>
      <c r="C924" s="1">
        <v>0</v>
      </c>
      <c r="D924" s="1">
        <v>1</v>
      </c>
      <c r="E924" s="34">
        <f>(B924-MAX(B$42:B924))/MAX(B$42:B924)</f>
        <v>-9.0159054180488224E-2</v>
      </c>
      <c r="F924" s="49">
        <v>-145.36000000000001</v>
      </c>
      <c r="G924" s="4" t="str">
        <f>IF(F924&lt;=H$1, "침체", IF(F924&gt;=G$1, "과열", ""))</f>
        <v>침체</v>
      </c>
      <c r="H924" s="8">
        <f t="shared" si="63"/>
        <v>22.529999999999973</v>
      </c>
      <c r="I924" s="13">
        <f>1-$I$1</f>
        <v>0.99985000000000002</v>
      </c>
      <c r="J924" s="17">
        <f t="shared" si="61"/>
        <v>1093882.6048971859</v>
      </c>
      <c r="K924" s="36">
        <f>(J924-MAX(J$42:J924))/MAX(J$42:J924)</f>
        <v>-2.9036020517215769E-2</v>
      </c>
      <c r="L924" s="8"/>
    </row>
    <row r="925" spans="1:12" x14ac:dyDescent="0.3">
      <c r="A925" s="2" t="s">
        <v>2799</v>
      </c>
      <c r="B925" s="1">
        <v>21232</v>
      </c>
      <c r="C925" s="1">
        <v>0</v>
      </c>
      <c r="D925" s="1">
        <v>1</v>
      </c>
      <c r="E925" s="34">
        <f>(B925-MAX(B$42:B925))/MAX(B$42:B925)</f>
        <v>-9.704856681126138E-2</v>
      </c>
      <c r="F925" s="49">
        <v>-155.93</v>
      </c>
      <c r="G925" s="4" t="str">
        <f>IF(F925&lt;=H$1, "침체", IF(F925&gt;=G$1, "과열", ""))</f>
        <v>침체</v>
      </c>
      <c r="H925" s="3">
        <f t="shared" si="63"/>
        <v>-10.569999999999993</v>
      </c>
      <c r="I925" s="16">
        <f t="shared" ref="I925:I933" si="64">B925/B924</f>
        <v>0.99242778349069838</v>
      </c>
      <c r="J925" s="46">
        <f t="shared" si="61"/>
        <v>1085599.4889771456</v>
      </c>
      <c r="K925" s="35">
        <f>(J925-MAX(J$42:J925))/MAX(J$42:J925)</f>
        <v>-3.638836999259247E-2</v>
      </c>
      <c r="L925" s="3"/>
    </row>
    <row r="926" spans="1:12" x14ac:dyDescent="0.3">
      <c r="A926" s="2" t="s">
        <v>2798</v>
      </c>
      <c r="B926" s="1">
        <v>21078</v>
      </c>
      <c r="C926" s="1">
        <v>0</v>
      </c>
      <c r="D926" s="1">
        <v>1</v>
      </c>
      <c r="E926" s="34">
        <f>(B926-MAX(B$42:B926))/MAX(B$42:B926)</f>
        <v>-0.10359785659607043</v>
      </c>
      <c r="F926" s="49">
        <v>-166.2</v>
      </c>
      <c r="G926" s="4" t="str">
        <f>IF(F926&lt;=H$1, "침체", IF(F926&gt;=G$1, "과열", ""))</f>
        <v>침체</v>
      </c>
      <c r="H926" s="3">
        <f t="shared" si="63"/>
        <v>-10.269999999999982</v>
      </c>
      <c r="I926" s="16">
        <f t="shared" si="64"/>
        <v>0.99274679728711379</v>
      </c>
      <c r="J926" s="46">
        <f t="shared" si="61"/>
        <v>1077725.4158185888</v>
      </c>
      <c r="K926" s="35">
        <f>(J926-MAX(J$42:J926))/MAX(J$42:J926)</f>
        <v>-4.3377640481530824E-2</v>
      </c>
      <c r="L926" s="3"/>
    </row>
    <row r="927" spans="1:12" x14ac:dyDescent="0.3">
      <c r="A927" s="2" t="s">
        <v>2797</v>
      </c>
      <c r="B927" s="1">
        <v>21066</v>
      </c>
      <c r="C927" s="1">
        <v>0</v>
      </c>
      <c r="D927" s="1">
        <v>1</v>
      </c>
      <c r="E927" s="34">
        <f>(B927-MAX(B$42:B927))/MAX(B$42:B927)</f>
        <v>-0.10410819086501659</v>
      </c>
      <c r="F927" s="49">
        <v>-135.03</v>
      </c>
      <c r="G927" s="4" t="str">
        <f>IF(F927&lt;=H$1, "침체", IF(F927&gt;=G$1, "과열", ""))</f>
        <v/>
      </c>
      <c r="H927" s="3">
        <f t="shared" si="63"/>
        <v>31.169999999999987</v>
      </c>
      <c r="I927" s="16">
        <f t="shared" si="64"/>
        <v>0.99943068602334184</v>
      </c>
      <c r="J927" s="46">
        <f t="shared" si="61"/>
        <v>1077111.8516763635</v>
      </c>
      <c r="K927" s="35">
        <f>(J927-MAX(J$42:J927))/MAX(J$42:J927)</f>
        <v>-4.3922258961188447E-2</v>
      </c>
      <c r="L927" s="3"/>
    </row>
    <row r="928" spans="1:12" x14ac:dyDescent="0.3">
      <c r="A928" s="2" t="s">
        <v>2796</v>
      </c>
      <c r="B928" s="1">
        <v>21212</v>
      </c>
      <c r="C928" s="1">
        <v>0</v>
      </c>
      <c r="D928" s="1">
        <v>0</v>
      </c>
      <c r="E928" s="34">
        <f>(B928-MAX(B$42:B928))/MAX(B$42:B928)</f>
        <v>-9.7899123926171644E-2</v>
      </c>
      <c r="F928" s="49">
        <v>-81.819999999999993</v>
      </c>
      <c r="G928" s="4" t="str">
        <f>IF(F928&lt;=H$1, "침체", IF(F928&gt;=G$1, "과열", ""))</f>
        <v/>
      </c>
      <c r="H928" s="3">
        <f t="shared" si="63"/>
        <v>53.210000000000008</v>
      </c>
      <c r="I928" s="16">
        <f t="shared" si="64"/>
        <v>1.0069305990695907</v>
      </c>
      <c r="J928" s="46">
        <f t="shared" si="61"/>
        <v>1084576.8820734369</v>
      </c>
      <c r="K928" s="35">
        <f>(J928-MAX(J$42:J928))/MAX(J$42:J928)</f>
        <v>-3.7296067458688444E-2</v>
      </c>
      <c r="L928" s="3"/>
    </row>
    <row r="929" spans="1:16" x14ac:dyDescent="0.3">
      <c r="A929" s="2" t="s">
        <v>2795</v>
      </c>
      <c r="B929" s="1">
        <v>20819</v>
      </c>
      <c r="C929" s="1">
        <v>0</v>
      </c>
      <c r="D929" s="1">
        <v>1</v>
      </c>
      <c r="E929" s="34">
        <f>(B929-MAX(B$42:B929))/MAX(B$42:B929)</f>
        <v>-0.11461257123415837</v>
      </c>
      <c r="F929" s="49">
        <v>-122.75</v>
      </c>
      <c r="G929" s="4" t="str">
        <f>IF(F929&lt;=H$1, "침체", IF(F929&gt;=G$1, "과열", ""))</f>
        <v/>
      </c>
      <c r="H929" s="3">
        <f t="shared" si="63"/>
        <v>-40.930000000000007</v>
      </c>
      <c r="I929" s="16">
        <f t="shared" si="64"/>
        <v>0.98147275127286437</v>
      </c>
      <c r="J929" s="46">
        <f t="shared" si="61"/>
        <v>1064482.656415561</v>
      </c>
      <c r="K929" s="35">
        <f>(J929-MAX(J$42:J929))/MAX(J$42:J929)</f>
        <v>-5.5132322667472984E-2</v>
      </c>
      <c r="L929" s="3"/>
    </row>
    <row r="930" spans="1:16" x14ac:dyDescent="0.3">
      <c r="A930" s="2" t="s">
        <v>2794</v>
      </c>
      <c r="B930" s="1">
        <v>20924</v>
      </c>
      <c r="C930" s="1">
        <v>0</v>
      </c>
      <c r="D930" s="1">
        <v>1</v>
      </c>
      <c r="E930" s="34">
        <f>(B930-MAX(B$42:B930))/MAX(B$42:B930)</f>
        <v>-0.11014714638087948</v>
      </c>
      <c r="F930" s="49">
        <v>-107.5</v>
      </c>
      <c r="G930" s="4" t="str">
        <f>IF(F930&lt;=H$1, "침체", IF(F930&gt;=G$1, "과열", ""))</f>
        <v/>
      </c>
      <c r="H930" s="3">
        <f t="shared" si="63"/>
        <v>15.25</v>
      </c>
      <c r="I930" s="16">
        <f t="shared" si="64"/>
        <v>1.0050434699072963</v>
      </c>
      <c r="J930" s="46">
        <f t="shared" si="61"/>
        <v>1069851.3426600317</v>
      </c>
      <c r="K930" s="35">
        <f>(J930-MAX(J$42:J930))/MAX(J$42:J930)</f>
        <v>-5.0366910970469379E-2</v>
      </c>
      <c r="L930" s="3"/>
    </row>
    <row r="931" spans="1:16" x14ac:dyDescent="0.3">
      <c r="A931" s="2" t="s">
        <v>2793</v>
      </c>
      <c r="B931" s="1">
        <v>21345</v>
      </c>
      <c r="C931" s="1">
        <v>0</v>
      </c>
      <c r="D931" s="1">
        <v>0</v>
      </c>
      <c r="E931" s="34">
        <f>(B931-MAX(B$42:B931))/MAX(B$42:B931)</f>
        <v>-9.2242919112018373E-2</v>
      </c>
      <c r="F931" s="49">
        <v>-18.59</v>
      </c>
      <c r="G931" s="4" t="str">
        <f>IF(F931&lt;=H$1, "침체", IF(F931&gt;=G$1, "과열", ""))</f>
        <v/>
      </c>
      <c r="H931" s="3">
        <f t="shared" si="63"/>
        <v>88.91</v>
      </c>
      <c r="I931" s="16">
        <f t="shared" si="64"/>
        <v>1.0201204358631237</v>
      </c>
      <c r="J931" s="46">
        <f t="shared" si="61"/>
        <v>1091377.2179830996</v>
      </c>
      <c r="K931" s="35">
        <f>(J931-MAX(J$42:J931))/MAX(J$42:J931)</f>
        <v>-3.125987930915073E-2</v>
      </c>
      <c r="L931" s="3"/>
    </row>
    <row r="932" spans="1:16" x14ac:dyDescent="0.3">
      <c r="A932" s="2" t="s">
        <v>2792</v>
      </c>
      <c r="B932" s="1">
        <v>21390</v>
      </c>
      <c r="C932" s="1">
        <v>0</v>
      </c>
      <c r="D932" s="1">
        <v>0</v>
      </c>
      <c r="E932" s="34">
        <f>(B932-MAX(B$42:B932))/MAX(B$42:B932)</f>
        <v>-9.0329165603470277E-2</v>
      </c>
      <c r="F932" s="49">
        <v>42.01</v>
      </c>
      <c r="G932" s="4" t="str">
        <f>IF(F932&lt;=H$1, "침체", IF(F932&gt;=G$1, "과열", ""))</f>
        <v/>
      </c>
      <c r="H932" s="3">
        <f t="shared" si="63"/>
        <v>60.599999999999994</v>
      </c>
      <c r="I932" s="16">
        <f t="shared" si="64"/>
        <v>1.0021082220660575</v>
      </c>
      <c r="J932" s="46">
        <f t="shared" si="61"/>
        <v>1093678.0835164441</v>
      </c>
      <c r="K932" s="35">
        <f>(J932-MAX(J$42:J932))/MAX(J$42:J932)</f>
        <v>-2.9217560010435045E-2</v>
      </c>
      <c r="L932" s="3"/>
    </row>
    <row r="933" spans="1:16" x14ac:dyDescent="0.3">
      <c r="A933" s="2" t="s">
        <v>2791</v>
      </c>
      <c r="B933" s="1">
        <v>21637</v>
      </c>
      <c r="C933" s="1">
        <v>0</v>
      </c>
      <c r="D933" s="1">
        <v>0</v>
      </c>
      <c r="E933" s="34">
        <f>(B933-MAX(B$42:B933))/MAX(B$42:B933)</f>
        <v>-7.9824785234328482E-2</v>
      </c>
      <c r="F933" s="49">
        <v>110.36</v>
      </c>
      <c r="G933" s="4" t="str">
        <f>IF(F933&lt;=H$1, "침체", IF(F933&gt;=G$1, "과열", ""))</f>
        <v>과열</v>
      </c>
      <c r="H933" s="3">
        <f t="shared" si="63"/>
        <v>68.349999999999994</v>
      </c>
      <c r="I933" s="16">
        <f t="shared" si="64"/>
        <v>1.0115474520804113</v>
      </c>
      <c r="J933" s="46">
        <f t="shared" si="61"/>
        <v>1106307.2787772464</v>
      </c>
      <c r="K933" s="35">
        <f>(J933-MAX(J$42:J933))/MAX(J$42:J933)</f>
        <v>-1.8007496304150716E-2</v>
      </c>
      <c r="L933" s="3"/>
    </row>
    <row r="934" spans="1:16" x14ac:dyDescent="0.3">
      <c r="A934" s="2" t="s">
        <v>2790</v>
      </c>
      <c r="B934" s="1">
        <v>21479</v>
      </c>
      <c r="C934" s="1">
        <v>0</v>
      </c>
      <c r="D934" s="1">
        <v>0</v>
      </c>
      <c r="E934" s="34">
        <f>(B934-MAX(B$42:B934))/MAX(B$42:B934)</f>
        <v>-8.6544186442119586E-2</v>
      </c>
      <c r="F934" s="49">
        <v>93.94</v>
      </c>
      <c r="G934" s="4" t="str">
        <f>IF(F934&lt;=H$1, "침체", IF(F934&gt;=G$1, "과열", ""))</f>
        <v>과열</v>
      </c>
      <c r="H934" s="8">
        <f t="shared" si="63"/>
        <v>-16.420000000000002</v>
      </c>
      <c r="I934" s="13">
        <f>B934/B933-$I$1-$J$1</f>
        <v>0.99004769376530954</v>
      </c>
      <c r="J934" s="17">
        <f t="shared" si="61"/>
        <v>1095296.9699491882</v>
      </c>
      <c r="K934" s="36">
        <f>(J934-MAX(J$42:J934))/MAX(J$42:J934)</f>
        <v>-2.7780586421102177E-2</v>
      </c>
      <c r="L934" s="13">
        <f>J934/J923-1</f>
        <v>1.1427830563475183E-3</v>
      </c>
      <c r="M934" s="4" t="str">
        <f>IF(L934&gt;=0, "Win", "Lose")</f>
        <v>Win</v>
      </c>
      <c r="N934" s="16">
        <f>J934/$L$1-1</f>
        <v>9.5296969949188126E-2</v>
      </c>
      <c r="O934" s="16">
        <f>(B934-(B934*($I$1+$J$1+$I$1)))/B$42-1</f>
        <v>0.21815724279133253</v>
      </c>
      <c r="P934" s="3" t="s">
        <v>3726</v>
      </c>
    </row>
    <row r="935" spans="1:16" x14ac:dyDescent="0.3">
      <c r="A935" s="2" t="s">
        <v>2789</v>
      </c>
      <c r="B935" s="1">
        <v>21151</v>
      </c>
      <c r="C935" s="1">
        <v>0</v>
      </c>
      <c r="D935" s="1">
        <v>0</v>
      </c>
      <c r="E935" s="34">
        <f>(B935-MAX(B$42:B935))/MAX(B$42:B935)</f>
        <v>-0.10049332312664795</v>
      </c>
      <c r="F935" s="49">
        <v>-15.93</v>
      </c>
      <c r="G935" s="4" t="str">
        <f>IF(F935&lt;=H$1, "침체", IF(F935&gt;=G$1, "과열", ""))</f>
        <v/>
      </c>
      <c r="H935" s="3">
        <f t="shared" si="63"/>
        <v>-109.87</v>
      </c>
      <c r="I935" s="14">
        <v>1</v>
      </c>
      <c r="J935" s="46">
        <f t="shared" si="61"/>
        <v>1095296.9699491882</v>
      </c>
      <c r="K935" s="35">
        <f>(J935-MAX(J$42:J935))/MAX(J$42:J935)</f>
        <v>-2.7780586421102177E-2</v>
      </c>
      <c r="L935" s="3"/>
    </row>
    <row r="936" spans="1:16" x14ac:dyDescent="0.3">
      <c r="A936" s="2" t="s">
        <v>2788</v>
      </c>
      <c r="B936" s="1">
        <v>21297</v>
      </c>
      <c r="C936" s="1">
        <v>0</v>
      </c>
      <c r="D936" s="1">
        <v>0</v>
      </c>
      <c r="E936" s="34">
        <f>(B936-MAX(B$42:B936))/MAX(B$42:B936)</f>
        <v>-9.4284256187803006E-2</v>
      </c>
      <c r="F936" s="49">
        <v>19.04</v>
      </c>
      <c r="G936" s="4" t="str">
        <f>IF(F936&lt;=H$1, "침체", IF(F936&gt;=G$1, "과열", ""))</f>
        <v/>
      </c>
      <c r="H936" s="3">
        <f t="shared" si="63"/>
        <v>34.97</v>
      </c>
      <c r="I936" s="14">
        <v>1</v>
      </c>
      <c r="J936" s="46">
        <f t="shared" si="61"/>
        <v>1095296.9699491882</v>
      </c>
      <c r="K936" s="35">
        <f>(J936-MAX(J$42:J936))/MAX(J$42:J936)</f>
        <v>-2.7780586421102177E-2</v>
      </c>
      <c r="L936" s="3"/>
    </row>
    <row r="937" spans="1:16" x14ac:dyDescent="0.3">
      <c r="A937" s="2" t="s">
        <v>2787</v>
      </c>
      <c r="B937" s="1">
        <v>21463</v>
      </c>
      <c r="C937" s="1">
        <v>0</v>
      </c>
      <c r="D937" s="1">
        <v>0</v>
      </c>
      <c r="E937" s="34">
        <f>(B937-MAX(B$42:B937))/MAX(B$42:B937)</f>
        <v>-8.7224632134047797E-2</v>
      </c>
      <c r="F937" s="49">
        <v>96.91</v>
      </c>
      <c r="G937" s="4" t="str">
        <f>IF(F937&lt;=H$1, "침체", IF(F937&gt;=G$1, "과열", ""))</f>
        <v>과열</v>
      </c>
      <c r="H937" s="3">
        <f t="shared" si="63"/>
        <v>77.87</v>
      </c>
      <c r="I937" s="14">
        <v>1</v>
      </c>
      <c r="J937" s="46">
        <f t="shared" si="61"/>
        <v>1095296.9699491882</v>
      </c>
      <c r="K937" s="35">
        <f>(J937-MAX(J$42:J937))/MAX(J$42:J937)</f>
        <v>-2.7780586421102177E-2</v>
      </c>
      <c r="L937" s="3"/>
    </row>
    <row r="938" spans="1:16" x14ac:dyDescent="0.3">
      <c r="A938" s="2" t="s">
        <v>2786</v>
      </c>
      <c r="B938" s="1">
        <v>21544</v>
      </c>
      <c r="C938" s="1">
        <v>0</v>
      </c>
      <c r="D938" s="1">
        <v>0</v>
      </c>
      <c r="E938" s="34">
        <f>(B938-MAX(B$42:B938))/MAX(B$42:B938)</f>
        <v>-8.3779875818661226E-2</v>
      </c>
      <c r="F938" s="49">
        <v>54.39</v>
      </c>
      <c r="G938" s="4" t="str">
        <f>IF(F938&lt;=H$1, "침체", IF(F938&gt;=G$1, "과열", ""))</f>
        <v/>
      </c>
      <c r="H938" s="3">
        <f t="shared" si="63"/>
        <v>-42.519999999999996</v>
      </c>
      <c r="I938" s="14">
        <v>1</v>
      </c>
      <c r="J938" s="46">
        <f t="shared" si="61"/>
        <v>1095296.9699491882</v>
      </c>
      <c r="K938" s="35">
        <f>(J938-MAX(J$42:J938))/MAX(J$42:J938)</f>
        <v>-2.7780586421102177E-2</v>
      </c>
      <c r="L938" s="3"/>
    </row>
    <row r="939" spans="1:16" x14ac:dyDescent="0.3">
      <c r="A939" s="2" t="s">
        <v>2785</v>
      </c>
      <c r="B939" s="1">
        <v>21624</v>
      </c>
      <c r="C939" s="1">
        <v>0</v>
      </c>
      <c r="D939" s="1">
        <v>0</v>
      </c>
      <c r="E939" s="34">
        <f>(B939-MAX(B$42:B939))/MAX(B$42:B939)</f>
        <v>-8.0377647359020157E-2</v>
      </c>
      <c r="F939" s="49">
        <v>72.03</v>
      </c>
      <c r="G939" s="4" t="str">
        <f>IF(F939&lt;=H$1, "침체", IF(F939&gt;=G$1, "과열", ""))</f>
        <v/>
      </c>
      <c r="H939" s="3">
        <f t="shared" si="63"/>
        <v>17.64</v>
      </c>
      <c r="I939" s="14">
        <v>1</v>
      </c>
      <c r="J939" s="46">
        <f t="shared" si="61"/>
        <v>1095296.9699491882</v>
      </c>
      <c r="K939" s="35">
        <f>(J939-MAX(J$42:J939))/MAX(J$42:J939)</f>
        <v>-2.7780586421102177E-2</v>
      </c>
      <c r="L939" s="3"/>
    </row>
    <row r="940" spans="1:16" x14ac:dyDescent="0.3">
      <c r="A940" s="2" t="s">
        <v>2784</v>
      </c>
      <c r="B940" s="1">
        <v>21794</v>
      </c>
      <c r="C940" s="1">
        <v>0</v>
      </c>
      <c r="D940" s="1">
        <v>0</v>
      </c>
      <c r="E940" s="34">
        <f>(B940-MAX(B$42:B940))/MAX(B$42:B940)</f>
        <v>-7.3147911882282896E-2</v>
      </c>
      <c r="F940" s="49">
        <v>144.71</v>
      </c>
      <c r="G940" s="4" t="str">
        <f>IF(F940&lt;=H$1, "침체", IF(F940&gt;=G$1, "과열", ""))</f>
        <v>과열</v>
      </c>
      <c r="H940" s="3">
        <f t="shared" si="63"/>
        <v>72.680000000000007</v>
      </c>
      <c r="I940" s="14">
        <v>1</v>
      </c>
      <c r="J940" s="46">
        <f t="shared" ref="J940:J1003" si="65">J939*I940</f>
        <v>1095296.9699491882</v>
      </c>
      <c r="K940" s="35">
        <f>(J940-MAX(J$42:J940))/MAX(J$42:J940)</f>
        <v>-2.7780586421102177E-2</v>
      </c>
      <c r="L940" s="3"/>
    </row>
    <row r="941" spans="1:16" x14ac:dyDescent="0.3">
      <c r="A941" s="2" t="s">
        <v>2783</v>
      </c>
      <c r="B941" s="1">
        <v>21803</v>
      </c>
      <c r="C941" s="1">
        <v>0</v>
      </c>
      <c r="D941" s="1">
        <v>0</v>
      </c>
      <c r="E941" s="34">
        <f>(B941-MAX(B$42:B941))/MAX(B$42:B941)</f>
        <v>-7.2765161180573273E-2</v>
      </c>
      <c r="F941" s="49">
        <v>133.41999999999999</v>
      </c>
      <c r="G941" s="4" t="str">
        <f>IF(F941&lt;=H$1, "침체", IF(F941&gt;=G$1, "과열", ""))</f>
        <v>과열</v>
      </c>
      <c r="H941" s="3">
        <f t="shared" si="63"/>
        <v>-11.29000000000002</v>
      </c>
      <c r="I941" s="14">
        <v>1</v>
      </c>
      <c r="J941" s="46">
        <f t="shared" si="65"/>
        <v>1095296.9699491882</v>
      </c>
      <c r="K941" s="35">
        <f>(J941-MAX(J$42:J941))/MAX(J$42:J941)</f>
        <v>-2.7780586421102177E-2</v>
      </c>
      <c r="L941" s="3"/>
    </row>
    <row r="942" spans="1:16" x14ac:dyDescent="0.3">
      <c r="A942" s="2" t="s">
        <v>2782</v>
      </c>
      <c r="B942" s="1">
        <v>21637</v>
      </c>
      <c r="C942" s="1">
        <v>0</v>
      </c>
      <c r="D942" s="1">
        <v>0</v>
      </c>
      <c r="E942" s="34">
        <f>(B942-MAX(B$42:B942))/MAX(B$42:B942)</f>
        <v>-7.9824785234328482E-2</v>
      </c>
      <c r="F942" s="49">
        <v>91.22</v>
      </c>
      <c r="G942" s="4" t="str">
        <f>IF(F942&lt;=H$1, "침체", IF(F942&gt;=G$1, "과열", ""))</f>
        <v>과열</v>
      </c>
      <c r="H942" s="3">
        <f t="shared" si="63"/>
        <v>-42.199999999999989</v>
      </c>
      <c r="I942" s="14">
        <v>1</v>
      </c>
      <c r="J942" s="46">
        <f t="shared" si="65"/>
        <v>1095296.9699491882</v>
      </c>
      <c r="K942" s="35">
        <f>(J942-MAX(J$42:J942))/MAX(J$42:J942)</f>
        <v>-2.7780586421102177E-2</v>
      </c>
      <c r="L942" s="3"/>
    </row>
    <row r="943" spans="1:16" x14ac:dyDescent="0.3">
      <c r="A943" s="2" t="s">
        <v>2781</v>
      </c>
      <c r="B943" s="1">
        <v>21386</v>
      </c>
      <c r="C943" s="1">
        <v>0</v>
      </c>
      <c r="D943" s="1">
        <v>0</v>
      </c>
      <c r="E943" s="34">
        <f>(B943-MAX(B$42:B943))/MAX(B$42:B943)</f>
        <v>-9.0499277026452329E-2</v>
      </c>
      <c r="F943" s="49">
        <v>-42.51</v>
      </c>
      <c r="G943" s="4" t="str">
        <f>IF(F943&lt;=H$1, "침체", IF(F943&gt;=G$1, "과열", ""))</f>
        <v/>
      </c>
      <c r="H943" s="3">
        <f t="shared" si="63"/>
        <v>-133.72999999999999</v>
      </c>
      <c r="I943" s="14">
        <v>1</v>
      </c>
      <c r="J943" s="46">
        <f t="shared" si="65"/>
        <v>1095296.9699491882</v>
      </c>
      <c r="K943" s="35">
        <f>(J943-MAX(J$42:J943))/MAX(J$42:J943)</f>
        <v>-2.7780586421102177E-2</v>
      </c>
      <c r="L943" s="3"/>
    </row>
    <row r="944" spans="1:16" x14ac:dyDescent="0.3">
      <c r="A944" s="2" t="s">
        <v>2780</v>
      </c>
      <c r="B944" s="1">
        <v>21139</v>
      </c>
      <c r="C944" s="1">
        <v>0</v>
      </c>
      <c r="D944" s="1">
        <v>1</v>
      </c>
      <c r="E944" s="34">
        <f>(B944-MAX(B$42:B944))/MAX(B$42:B944)</f>
        <v>-0.10100365739559411</v>
      </c>
      <c r="F944" s="49">
        <v>-135.12</v>
      </c>
      <c r="G944" s="4" t="str">
        <f>IF(F944&lt;=H$1, "침체", IF(F944&gt;=G$1, "과열", ""))</f>
        <v/>
      </c>
      <c r="H944" s="3">
        <f t="shared" si="63"/>
        <v>-92.610000000000014</v>
      </c>
      <c r="I944" s="14">
        <v>1</v>
      </c>
      <c r="J944" s="46">
        <f t="shared" si="65"/>
        <v>1095296.9699491882</v>
      </c>
      <c r="K944" s="35">
        <f>(J944-MAX(J$42:J944))/MAX(J$42:J944)</f>
        <v>-2.7780586421102177E-2</v>
      </c>
      <c r="L944" s="3"/>
    </row>
    <row r="945" spans="1:21" x14ac:dyDescent="0.3">
      <c r="A945" s="2" t="s">
        <v>2779</v>
      </c>
      <c r="B945" s="1">
        <v>21098</v>
      </c>
      <c r="C945" s="1">
        <v>0</v>
      </c>
      <c r="D945" s="1">
        <v>1</v>
      </c>
      <c r="E945" s="34">
        <f>(B945-MAX(B$42:B945))/MAX(B$42:B945)</f>
        <v>-0.10274729948116015</v>
      </c>
      <c r="F945" s="49">
        <v>-146.27000000000001</v>
      </c>
      <c r="G945" s="4" t="str">
        <f>IF(F945&lt;=H$1, "침체", IF(F945&gt;=G$1, "과열", ""))</f>
        <v>침체</v>
      </c>
      <c r="H945" s="3">
        <f t="shared" si="63"/>
        <v>-11.150000000000006</v>
      </c>
      <c r="I945" s="14">
        <v>1</v>
      </c>
      <c r="J945" s="46">
        <f t="shared" si="65"/>
        <v>1095296.9699491882</v>
      </c>
      <c r="K945" s="35">
        <f>(J945-MAX(J$42:J945))/MAX(J$42:J945)</f>
        <v>-2.7780586421102177E-2</v>
      </c>
      <c r="L945" s="3"/>
    </row>
    <row r="946" spans="1:21" x14ac:dyDescent="0.3">
      <c r="A946" s="2" t="s">
        <v>2778</v>
      </c>
      <c r="B946" s="1">
        <v>21098</v>
      </c>
      <c r="C946" s="1">
        <v>0</v>
      </c>
      <c r="D946" s="1">
        <v>1</v>
      </c>
      <c r="E946" s="34">
        <f>(B946-MAX(B$42:B946))/MAX(B$42:B946)</f>
        <v>-0.10274729948116015</v>
      </c>
      <c r="F946" s="49">
        <v>-110.61</v>
      </c>
      <c r="G946" s="4" t="str">
        <f>IF(F946&lt;=H$1, "침체", IF(F946&gt;=G$1, "과열", ""))</f>
        <v/>
      </c>
      <c r="H946" s="8">
        <f t="shared" si="63"/>
        <v>35.660000000000011</v>
      </c>
      <c r="I946" s="13">
        <f>1-$I$1</f>
        <v>0.99985000000000002</v>
      </c>
      <c r="J946" s="17">
        <f t="shared" si="65"/>
        <v>1095132.6754036958</v>
      </c>
      <c r="K946" s="36">
        <f>(J946-MAX(J$42:J946))/MAX(J$42:J946)</f>
        <v>-2.7926419333139021E-2</v>
      </c>
      <c r="L946" s="8"/>
    </row>
    <row r="947" spans="1:21" x14ac:dyDescent="0.3">
      <c r="A947" s="2" t="s">
        <v>2777</v>
      </c>
      <c r="B947" s="1">
        <v>21301</v>
      </c>
      <c r="C947" s="1">
        <v>0</v>
      </c>
      <c r="D947" s="1">
        <v>0</v>
      </c>
      <c r="E947" s="34">
        <f>(B947-MAX(B$42:B947))/MAX(B$42:B947)</f>
        <v>-9.4114144764820953E-2</v>
      </c>
      <c r="F947" s="49">
        <v>-49.35</v>
      </c>
      <c r="G947" s="4" t="str">
        <f>IF(F947&lt;=H$1, "침체", IF(F947&gt;=G$1, "과열", ""))</f>
        <v/>
      </c>
      <c r="H947" s="3">
        <f t="shared" si="63"/>
        <v>61.26</v>
      </c>
      <c r="I947" s="16">
        <f t="shared" ref="I947:I958" si="66">B947/B946</f>
        <v>1.0096217650962176</v>
      </c>
      <c r="J947" s="46">
        <f t="shared" si="65"/>
        <v>1105669.7847556225</v>
      </c>
      <c r="K947" s="35">
        <f>(J947-MAX(J$42:J947))/MAX(J$42:J947)</f>
        <v>-1.8573355683723324E-2</v>
      </c>
      <c r="L947" s="3"/>
    </row>
    <row r="948" spans="1:21" x14ac:dyDescent="0.3">
      <c r="A948" s="2" t="s">
        <v>2776</v>
      </c>
      <c r="B948" s="1">
        <v>21248</v>
      </c>
      <c r="C948" s="1">
        <v>0</v>
      </c>
      <c r="D948" s="1">
        <v>0</v>
      </c>
      <c r="E948" s="34">
        <f>(B948-MAX(B$42:B948))/MAX(B$42:B948)</f>
        <v>-9.6368121119333169E-2</v>
      </c>
      <c r="F948" s="49">
        <v>-64.22</v>
      </c>
      <c r="G948" s="4" t="str">
        <f>IF(F948&lt;=H$1, "침체", IF(F948&gt;=G$1, "과열", ""))</f>
        <v/>
      </c>
      <c r="H948" s="3">
        <f t="shared" si="63"/>
        <v>-14.869999999999997</v>
      </c>
      <c r="I948" s="16">
        <f t="shared" si="66"/>
        <v>0.99751185390357255</v>
      </c>
      <c r="J948" s="46">
        <f t="shared" si="65"/>
        <v>1102918.7167967451</v>
      </c>
      <c r="K948" s="35">
        <f>(J948-MAX(J$42:J948))/MAX(J$42:J948)</f>
        <v>-2.1015288557708706E-2</v>
      </c>
      <c r="L948" s="3"/>
    </row>
    <row r="949" spans="1:21" x14ac:dyDescent="0.3">
      <c r="A949" s="2" t="s">
        <v>2775</v>
      </c>
      <c r="B949" s="1">
        <v>21018</v>
      </c>
      <c r="C949" s="1">
        <v>0</v>
      </c>
      <c r="D949" s="1">
        <v>1</v>
      </c>
      <c r="E949" s="34">
        <f>(B949-MAX(B$42:B949))/MAX(B$42:B949)</f>
        <v>-0.10614952794080122</v>
      </c>
      <c r="F949" s="49">
        <v>-87.2</v>
      </c>
      <c r="G949" s="4" t="str">
        <f>IF(F949&lt;=H$1, "침체", IF(F949&gt;=G$1, "과열", ""))</f>
        <v/>
      </c>
      <c r="H949" s="3">
        <f t="shared" si="63"/>
        <v>-22.980000000000004</v>
      </c>
      <c r="I949" s="16">
        <f t="shared" si="66"/>
        <v>0.98917545180722888</v>
      </c>
      <c r="J949" s="46">
        <f t="shared" si="65"/>
        <v>1090980.1199940694</v>
      </c>
      <c r="K949" s="35">
        <f>(J949-MAX(J$42:J949))/MAX(J$42:J949)</f>
        <v>-3.1612355746701896E-2</v>
      </c>
      <c r="L949" s="3"/>
    </row>
    <row r="950" spans="1:21" x14ac:dyDescent="0.3">
      <c r="A950" s="2" t="s">
        <v>2774</v>
      </c>
      <c r="B950" s="1">
        <v>21013</v>
      </c>
      <c r="C950" s="1">
        <v>0</v>
      </c>
      <c r="D950" s="1">
        <v>1</v>
      </c>
      <c r="E950" s="34">
        <f>(B950-MAX(B$42:B950))/MAX(B$42:B950)</f>
        <v>-0.10636216721952879</v>
      </c>
      <c r="F950" s="49">
        <v>-115.71</v>
      </c>
      <c r="G950" s="4" t="str">
        <f>IF(F950&lt;=H$1, "침체", IF(F950&gt;=G$1, "과열", ""))</f>
        <v/>
      </c>
      <c r="H950" s="3">
        <f t="shared" si="63"/>
        <v>-28.509999999999991</v>
      </c>
      <c r="I950" s="16">
        <f t="shared" si="66"/>
        <v>0.99976210866876014</v>
      </c>
      <c r="J950" s="46">
        <f t="shared" si="65"/>
        <v>1090720.5852809679</v>
      </c>
      <c r="K950" s="35">
        <f>(J950-MAX(J$42:J950))/MAX(J$42:J950)</f>
        <v>-3.1842726772549512E-2</v>
      </c>
      <c r="L950" s="3"/>
    </row>
    <row r="951" spans="1:21" x14ac:dyDescent="0.3">
      <c r="A951" s="2" t="s">
        <v>2773</v>
      </c>
      <c r="B951" s="1">
        <v>20848</v>
      </c>
      <c r="C951" s="1">
        <v>0</v>
      </c>
      <c r="D951" s="1">
        <v>1</v>
      </c>
      <c r="E951" s="34">
        <f>(B951-MAX(B$42:B951))/MAX(B$42:B951)</f>
        <v>-0.11337926341753848</v>
      </c>
      <c r="F951" s="49">
        <v>-119.54</v>
      </c>
      <c r="G951" s="4" t="str">
        <f>IF(F951&lt;=H$1, "침체", IF(F951&gt;=G$1, "과열", ""))</f>
        <v/>
      </c>
      <c r="H951" s="3">
        <f t="shared" si="63"/>
        <v>-3.8300000000000125</v>
      </c>
      <c r="I951" s="16">
        <f t="shared" si="66"/>
        <v>0.99214771807928426</v>
      </c>
      <c r="J951" s="46">
        <f t="shared" si="65"/>
        <v>1082155.9397486136</v>
      </c>
      <c r="K951" s="35">
        <f>(J951-MAX(J$42:J951))/MAX(J$42:J951)</f>
        <v>-3.9444970625522886E-2</v>
      </c>
      <c r="L951" s="3"/>
    </row>
    <row r="952" spans="1:21" x14ac:dyDescent="0.3">
      <c r="A952" s="2" t="s">
        <v>2772</v>
      </c>
      <c r="B952" s="1">
        <v>20856</v>
      </c>
      <c r="C952" s="1">
        <v>0</v>
      </c>
      <c r="D952" s="1">
        <v>1</v>
      </c>
      <c r="E952" s="34">
        <f>(B952-MAX(B$42:B952))/MAX(B$42:B952)</f>
        <v>-0.11303904057157438</v>
      </c>
      <c r="F952" s="49">
        <v>-104.36</v>
      </c>
      <c r="G952" s="4" t="str">
        <f>IF(F952&lt;=H$1, "침체", IF(F952&gt;=G$1, "과열", ""))</f>
        <v/>
      </c>
      <c r="H952" s="3">
        <f t="shared" si="63"/>
        <v>15.180000000000007</v>
      </c>
      <c r="I952" s="16">
        <f t="shared" si="66"/>
        <v>1.0003837298541827</v>
      </c>
      <c r="J952" s="46">
        <f t="shared" si="65"/>
        <v>1082571.1952895762</v>
      </c>
      <c r="K952" s="35">
        <f>(J952-MAX(J$42:J952))/MAX(J$42:J952)</f>
        <v>-3.9076376984166661E-2</v>
      </c>
      <c r="L952" s="3"/>
    </row>
    <row r="953" spans="1:21" x14ac:dyDescent="0.3">
      <c r="A953" s="2" t="s">
        <v>2771</v>
      </c>
      <c r="B953" s="1">
        <v>20945</v>
      </c>
      <c r="C953" s="1">
        <v>0</v>
      </c>
      <c r="D953" s="1">
        <v>0</v>
      </c>
      <c r="E953" s="34">
        <f>(B953-MAX(B$42:B953))/MAX(B$42:B953)</f>
        <v>-0.1092540614102237</v>
      </c>
      <c r="F953" s="49">
        <v>-58.21</v>
      </c>
      <c r="G953" s="4" t="str">
        <f>IF(F953&lt;=H$1, "침체", IF(F953&gt;=G$1, "과열", ""))</f>
        <v/>
      </c>
      <c r="H953" s="3">
        <f t="shared" si="63"/>
        <v>46.15</v>
      </c>
      <c r="I953" s="16">
        <f t="shared" si="66"/>
        <v>1.0042673571154583</v>
      </c>
      <c r="J953" s="46">
        <f t="shared" si="65"/>
        <v>1087190.9131827855</v>
      </c>
      <c r="K953" s="35">
        <f>(J953-MAX(J$42:J953))/MAX(J$42:J953)</f>
        <v>-3.4975772724077953E-2</v>
      </c>
      <c r="L953" s="3"/>
    </row>
    <row r="954" spans="1:21" x14ac:dyDescent="0.3">
      <c r="A954" s="2" t="s">
        <v>2770</v>
      </c>
      <c r="B954" s="1">
        <v>21066</v>
      </c>
      <c r="C954" s="1">
        <v>0</v>
      </c>
      <c r="D954" s="1">
        <v>0</v>
      </c>
      <c r="E954" s="34">
        <f>(B954-MAX(B$42:B954))/MAX(B$42:B954)</f>
        <v>-0.10410819086501659</v>
      </c>
      <c r="F954" s="49">
        <v>-21.34</v>
      </c>
      <c r="G954" s="4" t="str">
        <f>IF(F954&lt;=H$1, "침체", IF(F954&gt;=G$1, "과열", ""))</f>
        <v/>
      </c>
      <c r="H954" s="3">
        <f t="shared" si="63"/>
        <v>36.870000000000005</v>
      </c>
      <c r="I954" s="16">
        <f t="shared" si="66"/>
        <v>1.0057770350919073</v>
      </c>
      <c r="J954" s="46">
        <f t="shared" si="65"/>
        <v>1093471.6532398453</v>
      </c>
      <c r="K954" s="35">
        <f>(J954-MAX(J$42:J954))/MAX(J$42:J954)</f>
        <v>-2.9400793898564131E-2</v>
      </c>
      <c r="L954" s="3"/>
    </row>
    <row r="955" spans="1:21" x14ac:dyDescent="0.3">
      <c r="A955" s="2" t="s">
        <v>2769</v>
      </c>
      <c r="B955" s="1">
        <v>21042</v>
      </c>
      <c r="C955" s="1">
        <v>0</v>
      </c>
      <c r="D955" s="1">
        <v>0</v>
      </c>
      <c r="E955" s="34">
        <f>(B955-MAX(B$42:B955))/MAX(B$42:B955)</f>
        <v>-0.10512885940290891</v>
      </c>
      <c r="F955" s="49">
        <v>19.54</v>
      </c>
      <c r="G955" s="4" t="str">
        <f>IF(F955&lt;=H$1, "침체", IF(F955&gt;=G$1, "과열", ""))</f>
        <v/>
      </c>
      <c r="H955" s="3">
        <f t="shared" si="63"/>
        <v>40.879999999999995</v>
      </c>
      <c r="I955" s="16">
        <f t="shared" si="66"/>
        <v>0.99886072344061516</v>
      </c>
      <c r="J955" s="46">
        <f t="shared" si="65"/>
        <v>1092225.8866169574</v>
      </c>
      <c r="K955" s="35">
        <f>(J955-MAX(J$42:J955))/MAX(J$42:J955)</f>
        <v>-3.0506574822633015E-2</v>
      </c>
      <c r="L955" s="3"/>
    </row>
    <row r="956" spans="1:21" x14ac:dyDescent="0.3">
      <c r="A956" s="2" t="s">
        <v>2768</v>
      </c>
      <c r="B956" s="1">
        <v>21098</v>
      </c>
      <c r="C956" s="1">
        <v>0</v>
      </c>
      <c r="D956" s="1">
        <v>0</v>
      </c>
      <c r="E956" s="34">
        <f>(B956-MAX(B$42:B956))/MAX(B$42:B956)</f>
        <v>-0.10274729948116015</v>
      </c>
      <c r="F956" s="49">
        <v>21.19</v>
      </c>
      <c r="G956" s="4" t="str">
        <f>IF(F956&lt;=H$1, "침체", IF(F956&gt;=G$1, "과열", ""))</f>
        <v/>
      </c>
      <c r="H956" s="3">
        <f t="shared" si="63"/>
        <v>1.6500000000000021</v>
      </c>
      <c r="I956" s="16">
        <f t="shared" si="66"/>
        <v>1.0026613439787093</v>
      </c>
      <c r="J956" s="46">
        <f t="shared" si="65"/>
        <v>1095132.6754036958</v>
      </c>
      <c r="K956" s="35">
        <f>(J956-MAX(J$42:J956))/MAX(J$42:J956)</f>
        <v>-2.7926419333139021E-2</v>
      </c>
      <c r="L956" s="3"/>
    </row>
    <row r="957" spans="1:21" x14ac:dyDescent="0.3">
      <c r="A957" s="2" t="s">
        <v>2767</v>
      </c>
      <c r="B957" s="1">
        <v>21309</v>
      </c>
      <c r="C957" s="1">
        <v>0</v>
      </c>
      <c r="D957" s="1">
        <v>0</v>
      </c>
      <c r="E957" s="34">
        <f>(B957-MAX(B$42:B957))/MAX(B$42:B957)</f>
        <v>-9.3773921918856848E-2</v>
      </c>
      <c r="F957" s="49">
        <v>103.57</v>
      </c>
      <c r="G957" s="4" t="str">
        <f>IF(F957&lt;=H$1, "침체", IF(F957&gt;=G$1, "과열", ""))</f>
        <v>과열</v>
      </c>
      <c r="H957" s="3">
        <f t="shared" si="63"/>
        <v>82.38</v>
      </c>
      <c r="I957" s="16">
        <f t="shared" si="66"/>
        <v>1.0100009479571523</v>
      </c>
      <c r="J957" s="46">
        <f t="shared" si="65"/>
        <v>1106085.0402965851</v>
      </c>
      <c r="K957" s="35">
        <f>(J957-MAX(J$42:J957))/MAX(J$42:J957)</f>
        <v>-1.8204762042367095E-2</v>
      </c>
      <c r="L957" s="3"/>
    </row>
    <row r="958" spans="1:21" x14ac:dyDescent="0.3">
      <c r="A958" s="2" t="s">
        <v>2766</v>
      </c>
      <c r="B958" s="1">
        <v>21361</v>
      </c>
      <c r="C958" s="1">
        <v>0</v>
      </c>
      <c r="D958" s="1">
        <v>0</v>
      </c>
      <c r="E958" s="34">
        <f>(B958-MAX(B$42:B958))/MAX(B$42:B958)</f>
        <v>-9.1562473420090162E-2</v>
      </c>
      <c r="F958" s="49">
        <v>118.16</v>
      </c>
      <c r="G958" s="4" t="str">
        <f>IF(F958&lt;=H$1, "침체", IF(F958&gt;=G$1, "과열", ""))</f>
        <v>과열</v>
      </c>
      <c r="H958" s="3">
        <f t="shared" si="63"/>
        <v>14.590000000000003</v>
      </c>
      <c r="I958" s="16">
        <f t="shared" si="66"/>
        <v>1.0024402834483082</v>
      </c>
      <c r="J958" s="46">
        <f t="shared" si="65"/>
        <v>1108784.2013128421</v>
      </c>
      <c r="K958" s="35">
        <f>(J958-MAX(J$42:J958))/MAX(J$42:J958)</f>
        <v>-1.5808903373551321E-2</v>
      </c>
      <c r="L958" s="3"/>
    </row>
    <row r="959" spans="1:21" x14ac:dyDescent="0.3">
      <c r="A959" s="2" t="s">
        <v>2765</v>
      </c>
      <c r="B959" s="1">
        <v>21329</v>
      </c>
      <c r="C959" s="1">
        <v>0</v>
      </c>
      <c r="D959" s="1">
        <v>0</v>
      </c>
      <c r="E959" s="34">
        <f>(B959-MAX(B$42:B959))/MAX(B$42:B959)</f>
        <v>-9.2923364803946584E-2</v>
      </c>
      <c r="F959" s="49">
        <v>112.75</v>
      </c>
      <c r="G959" s="4" t="str">
        <f>IF(F959&lt;=H$1, "침체", IF(F959&gt;=G$1, "과열", ""))</f>
        <v>과열</v>
      </c>
      <c r="H959" s="8">
        <f t="shared" si="63"/>
        <v>-5.4099999999999966</v>
      </c>
      <c r="I959" s="13">
        <f>B959/B958-$I$1-$J$1</f>
        <v>0.99585194279294043</v>
      </c>
      <c r="J959" s="17">
        <f t="shared" si="65"/>
        <v>1104184.9010155126</v>
      </c>
      <c r="K959" s="36">
        <f>(J959-MAX(J$42:J959))/MAX(J$42:J959)</f>
        <v>-1.9891384345036442E-2</v>
      </c>
      <c r="L959" s="13">
        <f>J959/J945-1</f>
        <v>8.1146312919471164E-3</v>
      </c>
      <c r="M959" s="4" t="str">
        <f>IF(L959&gt;=0, "Win", "Lose")</f>
        <v>Win</v>
      </c>
      <c r="N959" s="16">
        <f>J959/$L$1-1</f>
        <v>0.1041849010155127</v>
      </c>
      <c r="O959" s="16">
        <f>(B959-(B959*($I$1+$J$1+$I$1)))/B$42-1</f>
        <v>0.20965016208838083</v>
      </c>
      <c r="P959" s="3" t="s">
        <v>3726</v>
      </c>
    </row>
    <row r="960" spans="1:21" x14ac:dyDescent="0.3">
      <c r="A960" s="2" t="s">
        <v>2764</v>
      </c>
      <c r="B960" s="1">
        <v>21495</v>
      </c>
      <c r="C960" s="1">
        <v>0</v>
      </c>
      <c r="D960" s="1">
        <v>0</v>
      </c>
      <c r="E960" s="34">
        <f>(B960-MAX(B$42:B960))/MAX(B$42:B960)</f>
        <v>-8.5863740750191375E-2</v>
      </c>
      <c r="F960" s="49">
        <v>132.59</v>
      </c>
      <c r="G960" s="4" t="str">
        <f>IF(F960&lt;=H$1, "침체", IF(F960&gt;=G$1, "과열", ""))</f>
        <v>과열</v>
      </c>
      <c r="H960" s="3">
        <f t="shared" si="63"/>
        <v>19.840000000000003</v>
      </c>
      <c r="I960" s="14">
        <v>1</v>
      </c>
      <c r="J960" s="46">
        <f t="shared" si="65"/>
        <v>1104184.9010155126</v>
      </c>
      <c r="K960" s="35">
        <f>(J960-MAX(J$42:J960))/MAX(J$42:J960)</f>
        <v>-1.9891384345036442E-2</v>
      </c>
      <c r="L960" s="3"/>
      <c r="Q960" s="4">
        <v>2013</v>
      </c>
      <c r="U960" s="4" t="s">
        <v>3728</v>
      </c>
    </row>
    <row r="961" spans="1:21" x14ac:dyDescent="0.3">
      <c r="A961" s="22" t="s">
        <v>2763</v>
      </c>
      <c r="B961" s="1">
        <v>21576</v>
      </c>
      <c r="C961" s="23">
        <v>0</v>
      </c>
      <c r="D961" s="23">
        <v>0</v>
      </c>
      <c r="E961" s="43">
        <f>(B961-MAX(B$42:B961))/MAX(B$42:B961)</f>
        <v>-8.2418984434804804E-2</v>
      </c>
      <c r="F961" s="50">
        <v>125.7</v>
      </c>
      <c r="G961" s="24" t="str">
        <f>IF(F961&lt;=H$1, "침체", IF(F961&gt;=G$1, "과열", ""))</f>
        <v>과열</v>
      </c>
      <c r="H961" s="25">
        <f t="shared" si="63"/>
        <v>-6.8900000000000006</v>
      </c>
      <c r="I961" s="26">
        <v>1</v>
      </c>
      <c r="J961" s="27">
        <f t="shared" si="65"/>
        <v>1104184.9010155126</v>
      </c>
      <c r="K961" s="42">
        <f>(J961-MAX(J$42:J961))/MAX(J$42:J961)</f>
        <v>-1.9891384345036442E-2</v>
      </c>
      <c r="L961" s="25"/>
      <c r="M961" s="28"/>
      <c r="N961" s="29"/>
      <c r="O961" s="29"/>
      <c r="P961" s="29"/>
      <c r="Q961" s="4" t="s">
        <v>3730</v>
      </c>
      <c r="R961" s="32">
        <f>J961/J714-1</f>
        <v>-1.1491953851778369E-2</v>
      </c>
      <c r="S961" s="32">
        <f>(B961-(B961*($I$1+$J$1+$I$1)))/B714-1</f>
        <v>7.89746568604488E-3</v>
      </c>
      <c r="T961" s="33" t="s">
        <v>3732</v>
      </c>
      <c r="U961" s="30">
        <f>R961-S961</f>
        <v>-1.9389419537823249E-2</v>
      </c>
    </row>
    <row r="962" spans="1:21" x14ac:dyDescent="0.3">
      <c r="A962" s="2" t="s">
        <v>2762</v>
      </c>
      <c r="B962" s="1">
        <v>20969</v>
      </c>
      <c r="C962" s="1">
        <v>0</v>
      </c>
      <c r="D962" s="1">
        <v>1</v>
      </c>
      <c r="E962" s="34">
        <f>(B962-MAX(B$42:B962))/MAX(B$42:B962)</f>
        <v>-0.10823339287233137</v>
      </c>
      <c r="F962" s="49">
        <v>3.25</v>
      </c>
      <c r="G962" s="4" t="str">
        <f>IF(F962&lt;=H$1, "침체", IF(F962&gt;=G$1, "과열", ""))</f>
        <v/>
      </c>
      <c r="H962" s="3">
        <f t="shared" si="63"/>
        <v>-122.45</v>
      </c>
      <c r="I962" s="14">
        <v>1</v>
      </c>
      <c r="J962" s="46">
        <f t="shared" si="65"/>
        <v>1104184.9010155126</v>
      </c>
      <c r="K962" s="35">
        <f>(J962-MAX(J$42:J962))/MAX(J$42:J962)</f>
        <v>-1.9891384345036442E-2</v>
      </c>
      <c r="L962" s="3"/>
      <c r="Q962" s="4" t="s">
        <v>3731</v>
      </c>
      <c r="R962" s="19">
        <f>MIN(K714:K961)</f>
        <v>-8.7018752180387127E-2</v>
      </c>
      <c r="S962" s="19">
        <f>MIN(E714:E961)</f>
        <v>-0.20421876328995492</v>
      </c>
      <c r="T962" s="4" t="s">
        <v>3729</v>
      </c>
      <c r="U962" s="30">
        <f>R962-S962</f>
        <v>0.11720001110956779</v>
      </c>
    </row>
    <row r="963" spans="1:21" x14ac:dyDescent="0.3">
      <c r="A963" s="2" t="s">
        <v>2761</v>
      </c>
      <c r="B963" s="1">
        <v>20767</v>
      </c>
      <c r="C963" s="1">
        <v>0</v>
      </c>
      <c r="D963" s="1">
        <v>1</v>
      </c>
      <c r="E963" s="34">
        <f>(B963-MAX(B$42:B963))/MAX(B$42:B963)</f>
        <v>-0.11682401973292507</v>
      </c>
      <c r="F963" s="49">
        <v>-139.78</v>
      </c>
      <c r="G963" s="4" t="str">
        <f>IF(F963&lt;=H$1, "침체", IF(F963&gt;=G$1, "과열", ""))</f>
        <v/>
      </c>
      <c r="H963" s="3">
        <f t="shared" si="63"/>
        <v>-143.03</v>
      </c>
      <c r="I963" s="14">
        <v>1</v>
      </c>
      <c r="J963" s="46">
        <f t="shared" si="65"/>
        <v>1104184.9010155126</v>
      </c>
      <c r="K963" s="35">
        <f>(J963-MAX(J$42:J963))/MAX(J$42:J963)</f>
        <v>-1.9891384345036442E-2</v>
      </c>
      <c r="L963" s="3"/>
      <c r="Q963" s="4" t="s">
        <v>3733</v>
      </c>
      <c r="R963" s="4">
        <f>COUNTIF(M714:M961, "Win")</f>
        <v>7</v>
      </c>
      <c r="S963" s="4" t="s">
        <v>3736</v>
      </c>
      <c r="T963" s="4">
        <v>714</v>
      </c>
    </row>
    <row r="964" spans="1:21" x14ac:dyDescent="0.3">
      <c r="A964" s="2" t="s">
        <v>2760</v>
      </c>
      <c r="B964" s="1">
        <v>20827</v>
      </c>
      <c r="C964" s="1">
        <v>0</v>
      </c>
      <c r="D964" s="1">
        <v>1</v>
      </c>
      <c r="E964" s="34">
        <f>(B964-MAX(B$42:B964))/MAX(B$42:B964)</f>
        <v>-0.11427234838819426</v>
      </c>
      <c r="F964" s="49">
        <v>-127.75</v>
      </c>
      <c r="G964" s="4" t="str">
        <f>IF(F964&lt;=H$1, "침체", IF(F964&gt;=G$1, "과열", ""))</f>
        <v/>
      </c>
      <c r="H964" s="3">
        <f t="shared" si="63"/>
        <v>12.030000000000001</v>
      </c>
      <c r="I964" s="14">
        <v>1</v>
      </c>
      <c r="J964" s="46">
        <f t="shared" si="65"/>
        <v>1104184.9010155126</v>
      </c>
      <c r="K964" s="35">
        <f>(J964-MAX(J$42:J964))/MAX(J$42:J964)</f>
        <v>-1.9891384345036442E-2</v>
      </c>
      <c r="L964" s="3"/>
      <c r="Q964" s="44" t="s">
        <v>3734</v>
      </c>
      <c r="R964" s="4">
        <f>COUNTIF(M714:M961, "Lose")</f>
        <v>5</v>
      </c>
      <c r="S964" s="4" t="s">
        <v>3737</v>
      </c>
      <c r="T964" s="4">
        <v>961</v>
      </c>
    </row>
    <row r="965" spans="1:21" x14ac:dyDescent="0.3">
      <c r="A965" s="2" t="s">
        <v>2759</v>
      </c>
      <c r="B965" s="1">
        <v>20888</v>
      </c>
      <c r="C965" s="1">
        <v>0</v>
      </c>
      <c r="D965" s="1">
        <v>1</v>
      </c>
      <c r="E965" s="34">
        <f>(B965-MAX(B$42:B965))/MAX(B$42:B965)</f>
        <v>-0.11167814918771796</v>
      </c>
      <c r="F965" s="49">
        <v>-106.36</v>
      </c>
      <c r="G965" s="4" t="str">
        <f>IF(F965&lt;=H$1, "침체", IF(F965&gt;=G$1, "과열", ""))</f>
        <v/>
      </c>
      <c r="H965" s="3">
        <f t="shared" si="63"/>
        <v>21.39</v>
      </c>
      <c r="I965" s="14">
        <v>1</v>
      </c>
      <c r="J965" s="46">
        <f t="shared" si="65"/>
        <v>1104184.9010155126</v>
      </c>
      <c r="K965" s="35">
        <f>(J965-MAX(J$42:J965))/MAX(J$42:J965)</f>
        <v>-1.9891384345036442E-2</v>
      </c>
      <c r="L965" s="3"/>
      <c r="Q965" s="44" t="s">
        <v>3735</v>
      </c>
      <c r="R965" s="45">
        <f>R963/(R963+R964)</f>
        <v>0.58333333333333337</v>
      </c>
    </row>
    <row r="966" spans="1:21" x14ac:dyDescent="0.3">
      <c r="A966" s="2" t="s">
        <v>2758</v>
      </c>
      <c r="B966" s="1">
        <v>20888</v>
      </c>
      <c r="C966" s="1">
        <v>0</v>
      </c>
      <c r="D966" s="1">
        <v>1</v>
      </c>
      <c r="E966" s="34">
        <f>(B966-MAX(B$42:B966))/MAX(B$42:B966)</f>
        <v>-0.11167814918771796</v>
      </c>
      <c r="F966" s="49">
        <v>-87.29</v>
      </c>
      <c r="G966" s="4" t="str">
        <f>IF(F966&lt;=H$1, "침체", IF(F966&gt;=G$1, "과열", ""))</f>
        <v/>
      </c>
      <c r="H966" s="3">
        <f t="shared" si="63"/>
        <v>19.069999999999993</v>
      </c>
      <c r="I966" s="14">
        <v>1</v>
      </c>
      <c r="J966" s="46">
        <f t="shared" si="65"/>
        <v>1104184.9010155126</v>
      </c>
      <c r="K966" s="35">
        <f>(J966-MAX(J$42:J966))/MAX(J$42:J966)</f>
        <v>-1.9891384345036442E-2</v>
      </c>
      <c r="L966" s="3"/>
    </row>
    <row r="967" spans="1:21" x14ac:dyDescent="0.3">
      <c r="A967" s="2" t="s">
        <v>2757</v>
      </c>
      <c r="B967" s="1">
        <v>20779</v>
      </c>
      <c r="C967" s="1">
        <v>0</v>
      </c>
      <c r="D967" s="1">
        <v>1</v>
      </c>
      <c r="E967" s="34">
        <f>(B967-MAX(B$42:B967))/MAX(B$42:B967)</f>
        <v>-0.11631368546397891</v>
      </c>
      <c r="F967" s="49">
        <v>-85.54</v>
      </c>
      <c r="G967" s="4" t="str">
        <f>IF(F967&lt;=H$1, "침체", IF(F967&gt;=G$1, "과열", ""))</f>
        <v/>
      </c>
      <c r="H967" s="3">
        <f t="shared" si="63"/>
        <v>1.75</v>
      </c>
      <c r="I967" s="14">
        <v>1</v>
      </c>
      <c r="J967" s="46">
        <f t="shared" si="65"/>
        <v>1104184.9010155126</v>
      </c>
      <c r="K967" s="35">
        <f>(J967-MAX(J$42:J967))/MAX(J$42:J967)</f>
        <v>-1.9891384345036442E-2</v>
      </c>
      <c r="L967" s="3"/>
    </row>
    <row r="968" spans="1:21" x14ac:dyDescent="0.3">
      <c r="A968" s="2" t="s">
        <v>2756</v>
      </c>
      <c r="B968" s="1">
        <v>20609</v>
      </c>
      <c r="C968" s="1">
        <v>0</v>
      </c>
      <c r="D968" s="1">
        <v>1</v>
      </c>
      <c r="E968" s="34">
        <f>(B968-MAX(B$42:B968))/MAX(B$42:B968)</f>
        <v>-0.12354342094071617</v>
      </c>
      <c r="F968" s="49">
        <v>-101.56</v>
      </c>
      <c r="G968" s="4" t="str">
        <f>IF(F968&lt;=H$1, "침체", IF(F968&gt;=G$1, "과열", ""))</f>
        <v/>
      </c>
      <c r="H968" s="3">
        <f t="shared" si="63"/>
        <v>-16.019999999999996</v>
      </c>
      <c r="I968" s="14">
        <v>1</v>
      </c>
      <c r="J968" s="46">
        <f t="shared" si="65"/>
        <v>1104184.9010155126</v>
      </c>
      <c r="K968" s="35">
        <f>(J968-MAX(J$42:J968))/MAX(J$42:J968)</f>
        <v>-1.9891384345036442E-2</v>
      </c>
      <c r="L968" s="3"/>
    </row>
    <row r="969" spans="1:21" x14ac:dyDescent="0.3">
      <c r="A969" s="2" t="s">
        <v>2755</v>
      </c>
      <c r="B969" s="1">
        <v>20742</v>
      </c>
      <c r="C969" s="1">
        <v>0</v>
      </c>
      <c r="D969" s="1">
        <v>1</v>
      </c>
      <c r="E969" s="34">
        <f>(B969-MAX(B$42:B969))/MAX(B$42:B969)</f>
        <v>-0.1178872161265629</v>
      </c>
      <c r="F969" s="49">
        <v>-74.88</v>
      </c>
      <c r="G969" s="4" t="str">
        <f>IF(F969&lt;=H$1, "침체", IF(F969&gt;=G$1, "과열", ""))</f>
        <v/>
      </c>
      <c r="H969" s="3">
        <f t="shared" si="63"/>
        <v>26.680000000000007</v>
      </c>
      <c r="I969" s="14">
        <v>1</v>
      </c>
      <c r="J969" s="46">
        <f t="shared" si="65"/>
        <v>1104184.9010155126</v>
      </c>
      <c r="K969" s="35">
        <f>(J969-MAX(J$42:J969))/MAX(J$42:J969)</f>
        <v>-1.9891384345036442E-2</v>
      </c>
      <c r="L969" s="3"/>
    </row>
    <row r="970" spans="1:21" x14ac:dyDescent="0.3">
      <c r="A970" s="2" t="s">
        <v>2754</v>
      </c>
      <c r="B970" s="1">
        <v>20714</v>
      </c>
      <c r="C970" s="1">
        <v>0</v>
      </c>
      <c r="D970" s="1">
        <v>0</v>
      </c>
      <c r="E970" s="34">
        <f>(B970-MAX(B$42:B970))/MAX(B$42:B970)</f>
        <v>-0.11907799608743727</v>
      </c>
      <c r="F970" s="49">
        <v>-62.95</v>
      </c>
      <c r="G970" s="4" t="str">
        <f>IF(F970&lt;=H$1, "침체", IF(F970&gt;=G$1, "과열", ""))</f>
        <v/>
      </c>
      <c r="H970" s="3">
        <f t="shared" si="63"/>
        <v>11.929999999999993</v>
      </c>
      <c r="I970" s="14">
        <v>1</v>
      </c>
      <c r="J970" s="46">
        <f t="shared" si="65"/>
        <v>1104184.9010155126</v>
      </c>
      <c r="K970" s="35">
        <f>(J970-MAX(J$42:J970))/MAX(J$42:J970)</f>
        <v>-1.9891384345036442E-2</v>
      </c>
      <c r="L970" s="3"/>
    </row>
    <row r="971" spans="1:21" x14ac:dyDescent="0.3">
      <c r="A971" s="2" t="s">
        <v>2753</v>
      </c>
      <c r="B971" s="1">
        <v>20775</v>
      </c>
      <c r="C971" s="1">
        <v>0</v>
      </c>
      <c r="D971" s="1">
        <v>0</v>
      </c>
      <c r="E971" s="34">
        <f>(B971-MAX(B$42:B971))/MAX(B$42:B971)</f>
        <v>-0.11648379688696096</v>
      </c>
      <c r="F971" s="49">
        <v>-49.78</v>
      </c>
      <c r="G971" s="4" t="str">
        <f>IF(F971&lt;=H$1, "침체", IF(F971&gt;=G$1, "과열", ""))</f>
        <v/>
      </c>
      <c r="H971" s="3">
        <f t="shared" si="63"/>
        <v>13.170000000000002</v>
      </c>
      <c r="I971" s="14">
        <v>1</v>
      </c>
      <c r="J971" s="46">
        <f t="shared" si="65"/>
        <v>1104184.9010155126</v>
      </c>
      <c r="K971" s="35">
        <f>(J971-MAX(J$42:J971))/MAX(J$42:J971)</f>
        <v>-1.9891384345036442E-2</v>
      </c>
      <c r="L971" s="3"/>
    </row>
    <row r="972" spans="1:21" x14ac:dyDescent="0.3">
      <c r="A972" s="2" t="s">
        <v>2752</v>
      </c>
      <c r="B972" s="1">
        <v>20872</v>
      </c>
      <c r="C972" s="1">
        <v>0</v>
      </c>
      <c r="D972" s="1">
        <v>0</v>
      </c>
      <c r="E972" s="34">
        <f>(B972-MAX(B$42:B972))/MAX(B$42:B972)</f>
        <v>-0.11235859487964617</v>
      </c>
      <c r="F972" s="49">
        <v>-16.04</v>
      </c>
      <c r="G972" s="4" t="str">
        <f>IF(F972&lt;=H$1, "침체", IF(F972&gt;=G$1, "과열", ""))</f>
        <v/>
      </c>
      <c r="H972" s="3">
        <f t="shared" si="63"/>
        <v>33.74</v>
      </c>
      <c r="I972" s="14">
        <v>1</v>
      </c>
      <c r="J972" s="46">
        <f t="shared" si="65"/>
        <v>1104184.9010155126</v>
      </c>
      <c r="K972" s="35">
        <f>(J972-MAX(J$42:J972))/MAX(J$42:J972)</f>
        <v>-1.9891384345036442E-2</v>
      </c>
      <c r="L972" s="3"/>
    </row>
    <row r="973" spans="1:21" x14ac:dyDescent="0.3">
      <c r="A973" s="2" t="s">
        <v>2751</v>
      </c>
      <c r="B973" s="1">
        <v>20678</v>
      </c>
      <c r="C973" s="1">
        <v>0</v>
      </c>
      <c r="D973" s="1">
        <v>0</v>
      </c>
      <c r="E973" s="34">
        <f>(B973-MAX(B$42:B973))/MAX(B$42:B973)</f>
        <v>-0.12060899889427575</v>
      </c>
      <c r="F973" s="49">
        <v>-71.56</v>
      </c>
      <c r="G973" s="4" t="str">
        <f>IF(F973&lt;=H$1, "침체", IF(F973&gt;=G$1, "과열", ""))</f>
        <v/>
      </c>
      <c r="H973" s="3">
        <f t="shared" si="63"/>
        <v>-55.52</v>
      </c>
      <c r="I973" s="14">
        <v>1</v>
      </c>
      <c r="J973" s="46">
        <f t="shared" si="65"/>
        <v>1104184.9010155126</v>
      </c>
      <c r="K973" s="35">
        <f>(J973-MAX(J$42:J973))/MAX(J$42:J973)</f>
        <v>-1.9891384345036442E-2</v>
      </c>
      <c r="L973" s="3"/>
    </row>
    <row r="974" spans="1:21" x14ac:dyDescent="0.3">
      <c r="A974" s="2" t="s">
        <v>2750</v>
      </c>
      <c r="B974" s="1">
        <v>20803</v>
      </c>
      <c r="C974" s="1">
        <v>0</v>
      </c>
      <c r="D974" s="1">
        <v>0</v>
      </c>
      <c r="E974" s="34">
        <f>(B974-MAX(B$42:B974))/MAX(B$42:B974)</f>
        <v>-0.11529301692608658</v>
      </c>
      <c r="F974" s="49">
        <v>-64.77</v>
      </c>
      <c r="G974" s="4" t="str">
        <f>IF(F974&lt;=H$1, "침체", IF(F974&gt;=G$1, "과열", ""))</f>
        <v/>
      </c>
      <c r="H974" s="3">
        <f t="shared" ref="H974:H1037" si="67">F974-F973</f>
        <v>6.7900000000000063</v>
      </c>
      <c r="I974" s="14">
        <v>1</v>
      </c>
      <c r="J974" s="46">
        <f t="shared" si="65"/>
        <v>1104184.9010155126</v>
      </c>
      <c r="K974" s="35">
        <f>(J974-MAX(J$42:J974))/MAX(J$42:J974)</f>
        <v>-1.9891384345036442E-2</v>
      </c>
      <c r="L974" s="3"/>
    </row>
    <row r="975" spans="1:21" x14ac:dyDescent="0.3">
      <c r="A975" s="2" t="s">
        <v>2749</v>
      </c>
      <c r="B975" s="1">
        <v>20969</v>
      </c>
      <c r="C975" s="1">
        <v>0</v>
      </c>
      <c r="D975" s="1">
        <v>0</v>
      </c>
      <c r="E975" s="34">
        <f>(B975-MAX(B$42:B975))/MAX(B$42:B975)</f>
        <v>-0.10823339287233137</v>
      </c>
      <c r="F975" s="49">
        <v>93.88</v>
      </c>
      <c r="G975" s="4" t="str">
        <f>IF(F975&lt;=H$1, "침체", IF(F975&gt;=G$1, "과열", ""))</f>
        <v>과열</v>
      </c>
      <c r="H975" s="3">
        <f t="shared" si="67"/>
        <v>158.64999999999998</v>
      </c>
      <c r="I975" s="14">
        <v>1</v>
      </c>
      <c r="J975" s="46">
        <f t="shared" si="65"/>
        <v>1104184.9010155126</v>
      </c>
      <c r="K975" s="35">
        <f>(J975-MAX(J$42:J975))/MAX(J$42:J975)</f>
        <v>-1.9891384345036442E-2</v>
      </c>
      <c r="L975" s="3"/>
    </row>
    <row r="976" spans="1:21" x14ac:dyDescent="0.3">
      <c r="A976" s="2" t="s">
        <v>2748</v>
      </c>
      <c r="B976" s="1">
        <v>20937</v>
      </c>
      <c r="C976" s="1">
        <v>0</v>
      </c>
      <c r="D976" s="1">
        <v>0</v>
      </c>
      <c r="E976" s="34">
        <f>(B976-MAX(B$42:B976))/MAX(B$42:B976)</f>
        <v>-0.10959428425618781</v>
      </c>
      <c r="F976" s="49">
        <v>107.88</v>
      </c>
      <c r="G976" s="4" t="str">
        <f>IF(F976&lt;=H$1, "침체", IF(F976&gt;=G$1, "과열", ""))</f>
        <v>과열</v>
      </c>
      <c r="H976" s="3">
        <f t="shared" si="67"/>
        <v>14</v>
      </c>
      <c r="I976" s="14">
        <v>1</v>
      </c>
      <c r="J976" s="46">
        <f t="shared" si="65"/>
        <v>1104184.9010155126</v>
      </c>
      <c r="K976" s="35">
        <f>(J976-MAX(J$42:J976))/MAX(J$42:J976)</f>
        <v>-1.9891384345036442E-2</v>
      </c>
      <c r="L976" s="3"/>
    </row>
    <row r="977" spans="1:16" x14ac:dyDescent="0.3">
      <c r="A977" s="2" t="s">
        <v>2747</v>
      </c>
      <c r="B977" s="1">
        <v>20722</v>
      </c>
      <c r="C977" s="1">
        <v>0</v>
      </c>
      <c r="D977" s="1">
        <v>0</v>
      </c>
      <c r="E977" s="34">
        <f>(B977-MAX(B$42:B977))/MAX(B$42:B977)</f>
        <v>-0.11873777324147317</v>
      </c>
      <c r="F977" s="49">
        <v>-4.1500000000000004</v>
      </c>
      <c r="G977" s="4" t="str">
        <f>IF(F977&lt;=H$1, "침체", IF(F977&gt;=G$1, "과열", ""))</f>
        <v/>
      </c>
      <c r="H977" s="3">
        <f t="shared" si="67"/>
        <v>-112.03</v>
      </c>
      <c r="I977" s="14">
        <v>1</v>
      </c>
      <c r="J977" s="46">
        <f t="shared" si="65"/>
        <v>1104184.9010155126</v>
      </c>
      <c r="K977" s="35">
        <f>(J977-MAX(J$42:J977))/MAX(J$42:J977)</f>
        <v>-1.9891384345036442E-2</v>
      </c>
      <c r="L977" s="3"/>
    </row>
    <row r="978" spans="1:16" x14ac:dyDescent="0.3">
      <c r="A978" s="2" t="s">
        <v>2746</v>
      </c>
      <c r="B978" s="1">
        <v>20629</v>
      </c>
      <c r="C978" s="1">
        <v>0</v>
      </c>
      <c r="D978" s="1">
        <v>0</v>
      </c>
      <c r="E978" s="34">
        <f>(B978-MAX(B$42:B978))/MAX(B$42:B978)</f>
        <v>-0.12269286382580591</v>
      </c>
      <c r="F978" s="49">
        <v>-166.44</v>
      </c>
      <c r="G978" s="4" t="str">
        <f>IF(F978&lt;=H$1, "침체", IF(F978&gt;=G$1, "과열", ""))</f>
        <v>침체</v>
      </c>
      <c r="H978" s="3">
        <f t="shared" si="67"/>
        <v>-162.29</v>
      </c>
      <c r="I978" s="14">
        <v>1</v>
      </c>
      <c r="J978" s="46">
        <f t="shared" si="65"/>
        <v>1104184.9010155126</v>
      </c>
      <c r="K978" s="35">
        <f>(J978-MAX(J$42:J978))/MAX(J$42:J978)</f>
        <v>-1.9891384345036442E-2</v>
      </c>
      <c r="L978" s="3"/>
    </row>
    <row r="979" spans="1:16" x14ac:dyDescent="0.3">
      <c r="A979" s="2" t="s">
        <v>2745</v>
      </c>
      <c r="B979" s="1">
        <v>20382</v>
      </c>
      <c r="C979" s="1">
        <v>0</v>
      </c>
      <c r="D979" s="1">
        <v>1</v>
      </c>
      <c r="E979" s="34">
        <f>(B979-MAX(B$42:B979))/MAX(B$42:B979)</f>
        <v>-0.13319724419494769</v>
      </c>
      <c r="F979" s="49">
        <v>-256.61</v>
      </c>
      <c r="G979" s="4" t="str">
        <f>IF(F979&lt;=H$1, "침체", IF(F979&gt;=G$1, "과열", ""))</f>
        <v>침체</v>
      </c>
      <c r="H979" s="3">
        <f t="shared" si="67"/>
        <v>-90.170000000000016</v>
      </c>
      <c r="I979" s="14">
        <v>1</v>
      </c>
      <c r="J979" s="46">
        <f t="shared" si="65"/>
        <v>1104184.9010155126</v>
      </c>
      <c r="K979" s="35">
        <f>(J979-MAX(J$42:J979))/MAX(J$42:J979)</f>
        <v>-1.9891384345036442E-2</v>
      </c>
      <c r="L979" s="3"/>
    </row>
    <row r="980" spans="1:16" x14ac:dyDescent="0.3">
      <c r="A980" s="2" t="s">
        <v>2744</v>
      </c>
      <c r="B980" s="1">
        <v>20435</v>
      </c>
      <c r="C980" s="1">
        <v>0</v>
      </c>
      <c r="D980" s="1">
        <v>1</v>
      </c>
      <c r="E980" s="34">
        <f>(B980-MAX(B$42:B980))/MAX(B$42:B980)</f>
        <v>-0.13094326784043547</v>
      </c>
      <c r="F980" s="49">
        <v>-159.01</v>
      </c>
      <c r="G980" s="4" t="str">
        <f>IF(F980&lt;=H$1, "침체", IF(F980&gt;=G$1, "과열", ""))</f>
        <v>침체</v>
      </c>
      <c r="H980" s="8">
        <f t="shared" si="67"/>
        <v>97.600000000000023</v>
      </c>
      <c r="I980" s="13">
        <f>1-$I$1</f>
        <v>0.99985000000000002</v>
      </c>
      <c r="J980" s="17">
        <f t="shared" si="65"/>
        <v>1104019.2732803603</v>
      </c>
      <c r="K980" s="36">
        <f>(J980-MAX(J$42:J980))/MAX(J$42:J980)</f>
        <v>-2.003840063738473E-2</v>
      </c>
      <c r="L980" s="8"/>
    </row>
    <row r="981" spans="1:16" x14ac:dyDescent="0.3">
      <c r="A981" s="2" t="s">
        <v>2743</v>
      </c>
      <c r="B981" s="1">
        <v>20661</v>
      </c>
      <c r="C981" s="1">
        <v>0</v>
      </c>
      <c r="D981" s="1">
        <v>0</v>
      </c>
      <c r="E981" s="34">
        <f>(B981-MAX(B$42:B981))/MAX(B$42:B981)</f>
        <v>-0.12133197244194947</v>
      </c>
      <c r="F981" s="49">
        <v>-44.35</v>
      </c>
      <c r="G981" s="4" t="str">
        <f>IF(F981&lt;=H$1, "침체", IF(F981&gt;=G$1, "과열", ""))</f>
        <v/>
      </c>
      <c r="H981" s="3">
        <f t="shared" si="67"/>
        <v>114.66</v>
      </c>
      <c r="I981" s="16">
        <f t="shared" ref="I981:I982" si="68">B981/B980</f>
        <v>1.0110594568142892</v>
      </c>
      <c r="J981" s="46">
        <f t="shared" si="65"/>
        <v>1116229.1267553475</v>
      </c>
      <c r="K981" s="35">
        <f>(J981-MAX(J$42:J981))/MAX(J$42:J981)</f>
        <v>-9.2005576495720106E-3</v>
      </c>
      <c r="L981" s="3"/>
    </row>
    <row r="982" spans="1:16" x14ac:dyDescent="0.3">
      <c r="A982" s="2" t="s">
        <v>2742</v>
      </c>
      <c r="B982" s="1">
        <v>20394</v>
      </c>
      <c r="C982" s="1">
        <v>0</v>
      </c>
      <c r="D982" s="1">
        <v>1</v>
      </c>
      <c r="E982" s="34">
        <f>(B982-MAX(B$42:B982))/MAX(B$42:B982)</f>
        <v>-0.13268690992600152</v>
      </c>
      <c r="F982" s="49">
        <v>-98.71</v>
      </c>
      <c r="G982" s="4" t="str">
        <f>IF(F982&lt;=H$1, "침체", IF(F982&gt;=G$1, "과열", ""))</f>
        <v/>
      </c>
      <c r="H982" s="3">
        <f t="shared" si="67"/>
        <v>-54.359999999999992</v>
      </c>
      <c r="I982" s="16">
        <f t="shared" si="68"/>
        <v>0.98707710178597352</v>
      </c>
      <c r="J982" s="46">
        <f t="shared" si="65"/>
        <v>1101804.2113667564</v>
      </c>
      <c r="K982" s="35">
        <f>(J982-MAX(J$42:J982))/MAX(J$42:J982)</f>
        <v>-2.2004557993580882E-2</v>
      </c>
      <c r="L982" s="3"/>
    </row>
    <row r="983" spans="1:16" x14ac:dyDescent="0.3">
      <c r="A983" s="2" t="s">
        <v>2741</v>
      </c>
      <c r="B983" s="1">
        <v>20006</v>
      </c>
      <c r="C983" s="1">
        <v>0</v>
      </c>
      <c r="D983" s="1">
        <v>1</v>
      </c>
      <c r="E983" s="34">
        <f>(B983-MAX(B$42:B983))/MAX(B$42:B983)</f>
        <v>-0.1491877179552607</v>
      </c>
      <c r="F983" s="49">
        <v>-176.07</v>
      </c>
      <c r="G983" s="4" t="str">
        <f>IF(F983&lt;=H$1, "침체", IF(F983&gt;=G$1, "과열", ""))</f>
        <v>침체</v>
      </c>
      <c r="H983" s="8">
        <f t="shared" si="67"/>
        <v>-77.36</v>
      </c>
      <c r="I983" s="13">
        <f>B983/B982-$I$1-$J$1</f>
        <v>0.97832479650877713</v>
      </c>
      <c r="J983" s="17">
        <f t="shared" si="65"/>
        <v>1077922.3808778955</v>
      </c>
      <c r="K983" s="36">
        <f>(J983-MAX(J$42:J983))/MAX(J$42:J983)</f>
        <v>-4.3202808212558529E-2</v>
      </c>
      <c r="L983" s="13">
        <f>J983/J979-1</f>
        <v>-2.3784531117445717E-2</v>
      </c>
      <c r="M983" s="4" t="str">
        <f>IF(L983&gt;=0, "Win", "Lose")</f>
        <v>Lose</v>
      </c>
      <c r="N983" s="16">
        <f>J983/$L$1-1</f>
        <v>7.7922380877895492E-2</v>
      </c>
      <c r="O983" s="16">
        <f>(B983-(B983*($I$1+$J$1+$I$1)))/B$42-1</f>
        <v>0.13461771028834657</v>
      </c>
      <c r="P983" s="3" t="s">
        <v>3726</v>
      </c>
    </row>
    <row r="984" spans="1:16" x14ac:dyDescent="0.3">
      <c r="A984" s="2" t="s">
        <v>2740</v>
      </c>
      <c r="B984" s="1">
        <v>20095</v>
      </c>
      <c r="C984" s="1">
        <v>0</v>
      </c>
      <c r="D984" s="1">
        <v>1</v>
      </c>
      <c r="E984" s="34">
        <f>(B984-MAX(B$42:B984))/MAX(B$42:B984)</f>
        <v>-0.14540273879391002</v>
      </c>
      <c r="F984" s="49">
        <v>-129.66999999999999</v>
      </c>
      <c r="G984" s="4" t="str">
        <f>IF(F984&lt;=H$1, "침체", IF(F984&gt;=G$1, "과열", ""))</f>
        <v/>
      </c>
      <c r="H984" s="8">
        <f t="shared" si="67"/>
        <v>46.400000000000006</v>
      </c>
      <c r="I984" s="13">
        <f>1-$I$1</f>
        <v>0.99985000000000002</v>
      </c>
      <c r="J984" s="17">
        <f t="shared" si="65"/>
        <v>1077760.692520764</v>
      </c>
      <c r="K984" s="36">
        <f>(J984-MAX(J$42:J984))/MAX(J$42:J984)</f>
        <v>-4.3346327791326529E-2</v>
      </c>
      <c r="L984" s="8"/>
    </row>
    <row r="985" spans="1:16" x14ac:dyDescent="0.3">
      <c r="A985" s="2" t="s">
        <v>2739</v>
      </c>
      <c r="B985" s="1">
        <v>20253</v>
      </c>
      <c r="C985" s="1">
        <v>0</v>
      </c>
      <c r="D985" s="1">
        <v>1</v>
      </c>
      <c r="E985" s="34">
        <f>(B985-MAX(B$42:B985))/MAX(B$42:B985)</f>
        <v>-0.13868333758611892</v>
      </c>
      <c r="F985" s="49">
        <v>-73.709999999999994</v>
      </c>
      <c r="G985" s="4" t="str">
        <f>IF(F985&lt;=H$1, "침체", IF(F985&gt;=G$1, "과열", ""))</f>
        <v/>
      </c>
      <c r="H985" s="3">
        <f t="shared" si="67"/>
        <v>55.959999999999994</v>
      </c>
      <c r="I985" s="16">
        <f t="shared" ref="I985:I989" si="69">B985/B984</f>
        <v>1.0078626524010947</v>
      </c>
      <c r="J985" s="46">
        <f t="shared" si="65"/>
        <v>1086234.750217618</v>
      </c>
      <c r="K985" s="35">
        <f>(J985-MAX(J$42:J985))/MAX(J$42:J985)</f>
        <v>-3.582449249851883E-2</v>
      </c>
      <c r="L985" s="3"/>
    </row>
    <row r="986" spans="1:16" x14ac:dyDescent="0.3">
      <c r="A986" s="2" t="s">
        <v>2738</v>
      </c>
      <c r="B986" s="1">
        <v>20427</v>
      </c>
      <c r="C986" s="1">
        <v>0</v>
      </c>
      <c r="D986" s="1">
        <v>0</v>
      </c>
      <c r="E986" s="34">
        <f>(B986-MAX(B$42:B986))/MAX(B$42:B986)</f>
        <v>-0.13128349068639958</v>
      </c>
      <c r="F986" s="49">
        <v>-31.1</v>
      </c>
      <c r="G986" s="4" t="str">
        <f>IF(F986&lt;=H$1, "침체", IF(F986&gt;=G$1, "과열", ""))</f>
        <v/>
      </c>
      <c r="H986" s="3">
        <f t="shared" si="67"/>
        <v>42.609999999999992</v>
      </c>
      <c r="I986" s="16">
        <f t="shared" si="69"/>
        <v>1.0085913198044734</v>
      </c>
      <c r="J986" s="46">
        <f t="shared" si="65"/>
        <v>1095566.9403394698</v>
      </c>
      <c r="K986" s="35">
        <f>(J986-MAX(J$42:J986))/MAX(J$42:J986)</f>
        <v>-2.7540952365933142E-2</v>
      </c>
      <c r="L986" s="3"/>
    </row>
    <row r="987" spans="1:16" x14ac:dyDescent="0.3">
      <c r="A987" s="2" t="s">
        <v>2737</v>
      </c>
      <c r="B987" s="1">
        <v>20435</v>
      </c>
      <c r="C987" s="1">
        <v>0</v>
      </c>
      <c r="D987" s="1">
        <v>0</v>
      </c>
      <c r="E987" s="34">
        <f>(B987-MAX(B$42:B987))/MAX(B$42:B987)</f>
        <v>-0.13094326784043547</v>
      </c>
      <c r="F987" s="49">
        <v>-13.55</v>
      </c>
      <c r="G987" s="4" t="str">
        <f>IF(F987&lt;=H$1, "침체", IF(F987&gt;=G$1, "과열", ""))</f>
        <v/>
      </c>
      <c r="H987" s="3">
        <f t="shared" si="67"/>
        <v>17.55</v>
      </c>
      <c r="I987" s="16">
        <f t="shared" si="69"/>
        <v>1.0003916385176481</v>
      </c>
      <c r="J987" s="46">
        <f t="shared" si="65"/>
        <v>1095996.0065519686</v>
      </c>
      <c r="K987" s="35">
        <f>(J987-MAX(J$42:J987))/MAX(J$42:J987)</f>
        <v>-2.716009994604425E-2</v>
      </c>
      <c r="L987" s="3"/>
    </row>
    <row r="988" spans="1:16" x14ac:dyDescent="0.3">
      <c r="A988" s="2" t="s">
        <v>2736</v>
      </c>
      <c r="B988" s="1">
        <v>20512</v>
      </c>
      <c r="C988" s="1">
        <v>0</v>
      </c>
      <c r="D988" s="1">
        <v>0</v>
      </c>
      <c r="E988" s="34">
        <f>(B988-MAX(B$42:B988))/MAX(B$42:B988)</f>
        <v>-0.12766862294803097</v>
      </c>
      <c r="F988" s="49">
        <v>29.65</v>
      </c>
      <c r="G988" s="4" t="str">
        <f>IF(F988&lt;=H$1, "침체", IF(F988&gt;=G$1, "과열", ""))</f>
        <v/>
      </c>
      <c r="H988" s="3">
        <f t="shared" si="67"/>
        <v>43.2</v>
      </c>
      <c r="I988" s="16">
        <f t="shared" si="69"/>
        <v>1.0037680450207978</v>
      </c>
      <c r="J988" s="46">
        <f t="shared" si="65"/>
        <v>1100125.7688472711</v>
      </c>
      <c r="K988" s="35">
        <f>(J988-MAX(J$42:J988))/MAX(J$42:J988)</f>
        <v>-2.3494395404612466E-2</v>
      </c>
      <c r="L988" s="3"/>
    </row>
    <row r="989" spans="1:16" x14ac:dyDescent="0.3">
      <c r="A989" s="2" t="s">
        <v>2735</v>
      </c>
      <c r="B989" s="1">
        <v>20564</v>
      </c>
      <c r="C989" s="1">
        <v>0</v>
      </c>
      <c r="D989" s="1">
        <v>0</v>
      </c>
      <c r="E989" s="34">
        <f>(B989-MAX(B$42:B989))/MAX(B$42:B989)</f>
        <v>-0.12545717444926427</v>
      </c>
      <c r="F989" s="49">
        <v>97.14</v>
      </c>
      <c r="G989" s="4" t="str">
        <f>IF(F989&lt;=H$1, "침체", IF(F989&gt;=G$1, "과열", ""))</f>
        <v>과열</v>
      </c>
      <c r="H989" s="3">
        <f t="shared" si="67"/>
        <v>67.490000000000009</v>
      </c>
      <c r="I989" s="16">
        <f t="shared" si="69"/>
        <v>1.0025351014040562</v>
      </c>
      <c r="J989" s="46">
        <f t="shared" si="65"/>
        <v>1102914.6992285142</v>
      </c>
      <c r="K989" s="35">
        <f>(J989-MAX(J$42:J989))/MAX(J$42:J989)</f>
        <v>-2.1018854675333959E-2</v>
      </c>
      <c r="L989" s="3"/>
    </row>
    <row r="990" spans="1:16" x14ac:dyDescent="0.3">
      <c r="A990" s="2" t="s">
        <v>2734</v>
      </c>
      <c r="B990" s="1">
        <v>20415</v>
      </c>
      <c r="C990" s="1">
        <v>0</v>
      </c>
      <c r="D990" s="1">
        <v>0</v>
      </c>
      <c r="E990" s="34">
        <f>(B990-MAX(B$42:B990))/MAX(B$42:B990)</f>
        <v>-0.13179382495534575</v>
      </c>
      <c r="F990" s="49">
        <v>51.26</v>
      </c>
      <c r="G990" s="4" t="str">
        <f>IF(F990&lt;=H$1, "침체", IF(F990&gt;=G$1, "과열", ""))</f>
        <v/>
      </c>
      <c r="H990" s="8">
        <f t="shared" si="67"/>
        <v>-45.88</v>
      </c>
      <c r="I990" s="13">
        <f>B990/B989-$I$1-$J$1</f>
        <v>0.9901043279517604</v>
      </c>
      <c r="J990" s="17">
        <f t="shared" si="65"/>
        <v>1092000.6170677659</v>
      </c>
      <c r="K990" s="36">
        <f>(J990-MAX(J$42:J990))/MAX(J$42:J990)</f>
        <v>-3.0706531030876949E-2</v>
      </c>
      <c r="L990" s="13">
        <f>J990/J983-1</f>
        <v>1.3060528698183749E-2</v>
      </c>
      <c r="M990" s="4" t="str">
        <f>IF(L990&gt;=0, "Win", "Lose")</f>
        <v>Win</v>
      </c>
      <c r="N990" s="16">
        <f>J990/$L$1-1</f>
        <v>9.2000617067765855E-2</v>
      </c>
      <c r="O990" s="16">
        <f>(B990-(B990*($I$1+$J$1+$I$1)))/B$42-1</f>
        <v>0.15781368367172832</v>
      </c>
      <c r="P990" s="3" t="s">
        <v>3726</v>
      </c>
    </row>
    <row r="991" spans="1:16" x14ac:dyDescent="0.3">
      <c r="A991" s="2" t="s">
        <v>2733</v>
      </c>
      <c r="B991" s="1">
        <v>20657</v>
      </c>
      <c r="C991" s="1">
        <v>0</v>
      </c>
      <c r="D991" s="1">
        <v>0</v>
      </c>
      <c r="E991" s="34">
        <f>(B991-MAX(B$42:B991))/MAX(B$42:B991)</f>
        <v>-0.12150208386493153</v>
      </c>
      <c r="F991" s="49">
        <v>97.8</v>
      </c>
      <c r="G991" s="4" t="str">
        <f>IF(F991&lt;=H$1, "침체", IF(F991&gt;=G$1, "과열", ""))</f>
        <v>과열</v>
      </c>
      <c r="H991" s="3">
        <f t="shared" si="67"/>
        <v>46.54</v>
      </c>
      <c r="I991" s="14">
        <v>1</v>
      </c>
      <c r="J991" s="46">
        <f t="shared" si="65"/>
        <v>1092000.6170677659</v>
      </c>
      <c r="K991" s="35">
        <f>(J991-MAX(J$42:J991))/MAX(J$42:J991)</f>
        <v>-3.0706531030876949E-2</v>
      </c>
      <c r="L991" s="3"/>
    </row>
    <row r="992" spans="1:16" x14ac:dyDescent="0.3">
      <c r="A992" s="2" t="s">
        <v>2732</v>
      </c>
      <c r="B992" s="1">
        <v>20694</v>
      </c>
      <c r="C992" s="1">
        <v>0</v>
      </c>
      <c r="D992" s="1">
        <v>0</v>
      </c>
      <c r="E992" s="34">
        <f>(B992-MAX(B$42:B992))/MAX(B$42:B992)</f>
        <v>-0.11992855320234753</v>
      </c>
      <c r="F992" s="49">
        <v>120.44</v>
      </c>
      <c r="G992" s="4" t="str">
        <f>IF(F992&lt;=H$1, "침체", IF(F992&gt;=G$1, "과열", ""))</f>
        <v>과열</v>
      </c>
      <c r="H992" s="3">
        <f t="shared" si="67"/>
        <v>22.64</v>
      </c>
      <c r="I992" s="14">
        <v>1</v>
      </c>
      <c r="J992" s="46">
        <f t="shared" si="65"/>
        <v>1092000.6170677659</v>
      </c>
      <c r="K992" s="35">
        <f>(J992-MAX(J$42:J992))/MAX(J$42:J992)</f>
        <v>-3.0706531030876949E-2</v>
      </c>
      <c r="L992" s="3"/>
    </row>
    <row r="993" spans="1:12" x14ac:dyDescent="0.3">
      <c r="A993" s="2" t="s">
        <v>2731</v>
      </c>
      <c r="B993" s="1">
        <v>20686</v>
      </c>
      <c r="C993" s="1">
        <v>0</v>
      </c>
      <c r="D993" s="1">
        <v>0</v>
      </c>
      <c r="E993" s="34">
        <f>(B993-MAX(B$42:B993))/MAX(B$42:B993)</f>
        <v>-0.12026877604831164</v>
      </c>
      <c r="F993" s="49">
        <v>88.12</v>
      </c>
      <c r="G993" s="4" t="str">
        <f>IF(F993&lt;=H$1, "침체", IF(F993&gt;=G$1, "과열", ""))</f>
        <v/>
      </c>
      <c r="H993" s="3">
        <f t="shared" si="67"/>
        <v>-32.319999999999993</v>
      </c>
      <c r="I993" s="14">
        <v>1</v>
      </c>
      <c r="J993" s="46">
        <f t="shared" si="65"/>
        <v>1092000.6170677659</v>
      </c>
      <c r="K993" s="35">
        <f>(J993-MAX(J$42:J993))/MAX(J$42:J993)</f>
        <v>-3.0706531030876949E-2</v>
      </c>
      <c r="L993" s="3"/>
    </row>
    <row r="994" spans="1:12" x14ac:dyDescent="0.3">
      <c r="A994" s="2" t="s">
        <v>2730</v>
      </c>
      <c r="B994" s="1">
        <v>20585</v>
      </c>
      <c r="C994" s="1">
        <v>0</v>
      </c>
      <c r="D994" s="1">
        <v>0</v>
      </c>
      <c r="E994" s="34">
        <f>(B994-MAX(B$42:B994))/MAX(B$42:B994)</f>
        <v>-0.12456408947860849</v>
      </c>
      <c r="F994" s="49">
        <v>44.16</v>
      </c>
      <c r="G994" s="4" t="str">
        <f>IF(F994&lt;=H$1, "침체", IF(F994&gt;=G$1, "과열", ""))</f>
        <v/>
      </c>
      <c r="H994" s="3">
        <f t="shared" si="67"/>
        <v>-43.960000000000008</v>
      </c>
      <c r="I994" s="14">
        <v>1</v>
      </c>
      <c r="J994" s="46">
        <f t="shared" si="65"/>
        <v>1092000.6170677659</v>
      </c>
      <c r="K994" s="35">
        <f>(J994-MAX(J$42:J994))/MAX(J$42:J994)</f>
        <v>-3.0706531030876949E-2</v>
      </c>
      <c r="L994" s="3"/>
    </row>
    <row r="995" spans="1:12" x14ac:dyDescent="0.3">
      <c r="A995" s="2" t="s">
        <v>2729</v>
      </c>
      <c r="B995" s="1">
        <v>20467</v>
      </c>
      <c r="C995" s="1">
        <v>0</v>
      </c>
      <c r="D995" s="1">
        <v>0</v>
      </c>
      <c r="E995" s="34">
        <f>(B995-MAX(B$42:B995))/MAX(B$42:B995)</f>
        <v>-0.12958237645657905</v>
      </c>
      <c r="F995" s="49">
        <v>2.33</v>
      </c>
      <c r="G995" s="4" t="str">
        <f>IF(F995&lt;=H$1, "침체", IF(F995&gt;=G$1, "과열", ""))</f>
        <v/>
      </c>
      <c r="H995" s="3">
        <f t="shared" si="67"/>
        <v>-41.83</v>
      </c>
      <c r="I995" s="14">
        <v>1</v>
      </c>
      <c r="J995" s="46">
        <f t="shared" si="65"/>
        <v>1092000.6170677659</v>
      </c>
      <c r="K995" s="35">
        <f>(J995-MAX(J$42:J995))/MAX(J$42:J995)</f>
        <v>-3.0706531030876949E-2</v>
      </c>
      <c r="L995" s="3"/>
    </row>
    <row r="996" spans="1:12" x14ac:dyDescent="0.3">
      <c r="A996" s="2" t="s">
        <v>2728</v>
      </c>
      <c r="B996" s="1">
        <v>20787</v>
      </c>
      <c r="C996" s="1">
        <v>0</v>
      </c>
      <c r="D996" s="1">
        <v>0</v>
      </c>
      <c r="E996" s="34">
        <f>(B996-MAX(B$42:B996))/MAX(B$42:B996)</f>
        <v>-0.11597346261801481</v>
      </c>
      <c r="F996" s="49">
        <v>109.69</v>
      </c>
      <c r="G996" s="4" t="str">
        <f>IF(F996&lt;=H$1, "침체", IF(F996&gt;=G$1, "과열", ""))</f>
        <v>과열</v>
      </c>
      <c r="H996" s="3">
        <f t="shared" si="67"/>
        <v>107.36</v>
      </c>
      <c r="I996" s="14">
        <v>1</v>
      </c>
      <c r="J996" s="46">
        <f t="shared" si="65"/>
        <v>1092000.6170677659</v>
      </c>
      <c r="K996" s="35">
        <f>(J996-MAX(J$42:J996))/MAX(J$42:J996)</f>
        <v>-3.0706531030876949E-2</v>
      </c>
      <c r="L996" s="3"/>
    </row>
    <row r="997" spans="1:12" x14ac:dyDescent="0.3">
      <c r="A997" s="2" t="s">
        <v>2727</v>
      </c>
      <c r="B997" s="1">
        <v>20714</v>
      </c>
      <c r="C997" s="1">
        <v>0</v>
      </c>
      <c r="D997" s="1">
        <v>0</v>
      </c>
      <c r="E997" s="34">
        <f>(B997-MAX(B$42:B997))/MAX(B$42:B997)</f>
        <v>-0.11907799608743727</v>
      </c>
      <c r="F997" s="49">
        <v>101.32</v>
      </c>
      <c r="G997" s="4" t="str">
        <f>IF(F997&lt;=H$1, "침체", IF(F997&gt;=G$1, "과열", ""))</f>
        <v>과열</v>
      </c>
      <c r="H997" s="3">
        <f t="shared" si="67"/>
        <v>-8.3700000000000045</v>
      </c>
      <c r="I997" s="14">
        <v>1</v>
      </c>
      <c r="J997" s="46">
        <f t="shared" si="65"/>
        <v>1092000.6170677659</v>
      </c>
      <c r="K997" s="35">
        <f>(J997-MAX(J$42:J997))/MAX(J$42:J997)</f>
        <v>-3.0706531030876949E-2</v>
      </c>
      <c r="L997" s="3"/>
    </row>
    <row r="998" spans="1:12" x14ac:dyDescent="0.3">
      <c r="A998" s="2" t="s">
        <v>2726</v>
      </c>
      <c r="B998" s="1">
        <v>20888</v>
      </c>
      <c r="C998" s="1">
        <v>0</v>
      </c>
      <c r="D998" s="1">
        <v>0</v>
      </c>
      <c r="E998" s="34">
        <f>(B998-MAX(B$42:B998))/MAX(B$42:B998)</f>
        <v>-0.11167814918771796</v>
      </c>
      <c r="F998" s="49">
        <v>158.72999999999999</v>
      </c>
      <c r="G998" s="4" t="str">
        <f>IF(F998&lt;=H$1, "침체", IF(F998&gt;=G$1, "과열", ""))</f>
        <v>과열</v>
      </c>
      <c r="H998" s="3">
        <f t="shared" si="67"/>
        <v>57.41</v>
      </c>
      <c r="I998" s="14">
        <v>1</v>
      </c>
      <c r="J998" s="46">
        <f t="shared" si="65"/>
        <v>1092000.6170677659</v>
      </c>
      <c r="K998" s="35">
        <f>(J998-MAX(J$42:J998))/MAX(J$42:J998)</f>
        <v>-3.0706531030876949E-2</v>
      </c>
      <c r="L998" s="3"/>
    </row>
    <row r="999" spans="1:12" x14ac:dyDescent="0.3">
      <c r="A999" s="2" t="s">
        <v>2725</v>
      </c>
      <c r="B999" s="1">
        <v>20973</v>
      </c>
      <c r="C999" s="1">
        <v>0</v>
      </c>
      <c r="D999" s="1">
        <v>0</v>
      </c>
      <c r="E999" s="34">
        <f>(B999-MAX(B$42:B999))/MAX(B$42:B999)</f>
        <v>-0.10806328144934932</v>
      </c>
      <c r="F999" s="49">
        <v>155.1</v>
      </c>
      <c r="G999" s="4" t="str">
        <f>IF(F999&lt;=H$1, "침체", IF(F999&gt;=G$1, "과열", ""))</f>
        <v>과열</v>
      </c>
      <c r="H999" s="3">
        <f t="shared" si="67"/>
        <v>-3.6299999999999955</v>
      </c>
      <c r="I999" s="14">
        <v>1</v>
      </c>
      <c r="J999" s="46">
        <f t="shared" si="65"/>
        <v>1092000.6170677659</v>
      </c>
      <c r="K999" s="35">
        <f>(J999-MAX(J$42:J999))/MAX(J$42:J999)</f>
        <v>-3.0706531030876949E-2</v>
      </c>
      <c r="L999" s="3"/>
    </row>
    <row r="1000" spans="1:12" x14ac:dyDescent="0.3">
      <c r="A1000" s="2" t="s">
        <v>2724</v>
      </c>
      <c r="B1000" s="1">
        <v>21005</v>
      </c>
      <c r="C1000" s="1">
        <v>0</v>
      </c>
      <c r="D1000" s="1">
        <v>0</v>
      </c>
      <c r="E1000" s="34">
        <f>(B1000-MAX(B$42:B1000))/MAX(B$42:B1000)</f>
        <v>-0.1067023900654929</v>
      </c>
      <c r="F1000" s="49">
        <v>143.03</v>
      </c>
      <c r="G1000" s="4" t="str">
        <f>IF(F1000&lt;=H$1, "침체", IF(F1000&gt;=G$1, "과열", ""))</f>
        <v>과열</v>
      </c>
      <c r="H1000" s="3">
        <f t="shared" si="67"/>
        <v>-12.069999999999993</v>
      </c>
      <c r="I1000" s="14">
        <v>1</v>
      </c>
      <c r="J1000" s="46">
        <f t="shared" si="65"/>
        <v>1092000.6170677659</v>
      </c>
      <c r="K1000" s="35">
        <f>(J1000-MAX(J$42:J1000))/MAX(J$42:J1000)</f>
        <v>-3.0706531030876949E-2</v>
      </c>
      <c r="L1000" s="3"/>
    </row>
    <row r="1001" spans="1:12" x14ac:dyDescent="0.3">
      <c r="A1001" s="2" t="s">
        <v>2723</v>
      </c>
      <c r="B1001" s="1">
        <v>21030</v>
      </c>
      <c r="C1001" s="1">
        <v>0</v>
      </c>
      <c r="D1001" s="1">
        <v>0</v>
      </c>
      <c r="E1001" s="34">
        <f>(B1001-MAX(B$42:B1001))/MAX(B$42:B1001)</f>
        <v>-0.10563919367185506</v>
      </c>
      <c r="F1001" s="49">
        <v>134.91999999999999</v>
      </c>
      <c r="G1001" s="4" t="str">
        <f>IF(F1001&lt;=H$1, "침체", IF(F1001&gt;=G$1, "과열", ""))</f>
        <v>과열</v>
      </c>
      <c r="H1001" s="3">
        <f t="shared" si="67"/>
        <v>-8.1100000000000136</v>
      </c>
      <c r="I1001" s="14">
        <v>1</v>
      </c>
      <c r="J1001" s="46">
        <f t="shared" si="65"/>
        <v>1092000.6170677659</v>
      </c>
      <c r="K1001" s="35">
        <f>(J1001-MAX(J$42:J1001))/MAX(J$42:J1001)</f>
        <v>-3.0706531030876949E-2</v>
      </c>
      <c r="L1001" s="3"/>
    </row>
    <row r="1002" spans="1:12" x14ac:dyDescent="0.3">
      <c r="A1002" s="2" t="s">
        <v>2722</v>
      </c>
      <c r="B1002" s="1">
        <v>20860</v>
      </c>
      <c r="C1002" s="1">
        <v>0</v>
      </c>
      <c r="D1002" s="1">
        <v>0</v>
      </c>
      <c r="E1002" s="34">
        <f>(B1002-MAX(B$42:B1002))/MAX(B$42:B1002)</f>
        <v>-0.11286892914859233</v>
      </c>
      <c r="F1002" s="49">
        <v>31.58</v>
      </c>
      <c r="G1002" s="4" t="str">
        <f>IF(F1002&lt;=H$1, "침체", IF(F1002&gt;=G$1, "과열", ""))</f>
        <v/>
      </c>
      <c r="H1002" s="3">
        <f t="shared" si="67"/>
        <v>-103.33999999999999</v>
      </c>
      <c r="I1002" s="14">
        <v>1</v>
      </c>
      <c r="J1002" s="46">
        <f t="shared" si="65"/>
        <v>1092000.6170677659</v>
      </c>
      <c r="K1002" s="35">
        <f>(J1002-MAX(J$42:J1002))/MAX(J$42:J1002)</f>
        <v>-3.0706531030876949E-2</v>
      </c>
      <c r="L1002" s="3"/>
    </row>
    <row r="1003" spans="1:12" x14ac:dyDescent="0.3">
      <c r="A1003" s="2" t="s">
        <v>2721</v>
      </c>
      <c r="B1003" s="1">
        <v>20795</v>
      </c>
      <c r="C1003" s="1">
        <v>0</v>
      </c>
      <c r="D1003" s="1">
        <v>0</v>
      </c>
      <c r="E1003" s="34">
        <f>(B1003-MAX(B$42:B1003))/MAX(B$42:B1003)</f>
        <v>-0.1156332397720507</v>
      </c>
      <c r="F1003" s="49">
        <v>8.91</v>
      </c>
      <c r="G1003" s="4" t="str">
        <f>IF(F1003&lt;=H$1, "침체", IF(F1003&gt;=G$1, "과열", ""))</f>
        <v/>
      </c>
      <c r="H1003" s="3">
        <f t="shared" si="67"/>
        <v>-22.669999999999998</v>
      </c>
      <c r="I1003" s="14">
        <v>1</v>
      </c>
      <c r="J1003" s="46">
        <f t="shared" si="65"/>
        <v>1092000.6170677659</v>
      </c>
      <c r="K1003" s="35">
        <f>(J1003-MAX(J$42:J1003))/MAX(J$42:J1003)</f>
        <v>-3.0706531030876949E-2</v>
      </c>
      <c r="L1003" s="3"/>
    </row>
    <row r="1004" spans="1:12" x14ac:dyDescent="0.3">
      <c r="A1004" s="2" t="s">
        <v>2720</v>
      </c>
      <c r="B1004" s="1">
        <v>20985</v>
      </c>
      <c r="C1004" s="1">
        <v>0</v>
      </c>
      <c r="D1004" s="1">
        <v>0</v>
      </c>
      <c r="E1004" s="34">
        <f>(B1004-MAX(B$42:B1004))/MAX(B$42:B1004)</f>
        <v>-0.10755294718040316</v>
      </c>
      <c r="F1004" s="49">
        <v>102.5</v>
      </c>
      <c r="G1004" s="4" t="str">
        <f>IF(F1004&lt;=H$1, "침체", IF(F1004&gt;=G$1, "과열", ""))</f>
        <v>과열</v>
      </c>
      <c r="H1004" s="3">
        <f t="shared" si="67"/>
        <v>93.59</v>
      </c>
      <c r="I1004" s="14">
        <v>1</v>
      </c>
      <c r="J1004" s="46">
        <f t="shared" ref="J1004:J1067" si="70">J1003*I1004</f>
        <v>1092000.6170677659</v>
      </c>
      <c r="K1004" s="35">
        <f>(J1004-MAX(J$42:J1004))/MAX(J$42:J1004)</f>
        <v>-3.0706531030876949E-2</v>
      </c>
      <c r="L1004" s="3"/>
    </row>
    <row r="1005" spans="1:12" x14ac:dyDescent="0.3">
      <c r="A1005" s="2" t="s">
        <v>2719</v>
      </c>
      <c r="B1005" s="1">
        <v>21005</v>
      </c>
      <c r="C1005" s="1">
        <v>0</v>
      </c>
      <c r="D1005" s="1">
        <v>0</v>
      </c>
      <c r="E1005" s="34">
        <f>(B1005-MAX(B$42:B1005))/MAX(B$42:B1005)</f>
        <v>-0.1067023900654929</v>
      </c>
      <c r="F1005" s="49">
        <v>76.95</v>
      </c>
      <c r="G1005" s="4" t="str">
        <f>IF(F1005&lt;=H$1, "침체", IF(F1005&gt;=G$1, "과열", ""))</f>
        <v/>
      </c>
      <c r="H1005" s="3">
        <f t="shared" si="67"/>
        <v>-25.549999999999997</v>
      </c>
      <c r="I1005" s="14">
        <v>1</v>
      </c>
      <c r="J1005" s="46">
        <f t="shared" si="70"/>
        <v>1092000.6170677659</v>
      </c>
      <c r="K1005" s="35">
        <f>(J1005-MAX(J$42:J1005))/MAX(J$42:J1005)</f>
        <v>-3.0706531030876949E-2</v>
      </c>
      <c r="L1005" s="3"/>
    </row>
    <row r="1006" spans="1:12" x14ac:dyDescent="0.3">
      <c r="A1006" s="2" t="s">
        <v>2718</v>
      </c>
      <c r="B1006" s="1">
        <v>20961</v>
      </c>
      <c r="C1006" s="1">
        <v>0</v>
      </c>
      <c r="D1006" s="1">
        <v>0</v>
      </c>
      <c r="E1006" s="34">
        <f>(B1006-MAX(B$42:B1006))/MAX(B$42:B1006)</f>
        <v>-0.10857361571829548</v>
      </c>
      <c r="F1006" s="49">
        <v>61.98</v>
      </c>
      <c r="G1006" s="4" t="str">
        <f>IF(F1006&lt;=H$1, "침체", IF(F1006&gt;=G$1, "과열", ""))</f>
        <v/>
      </c>
      <c r="H1006" s="3">
        <f t="shared" si="67"/>
        <v>-14.970000000000006</v>
      </c>
      <c r="I1006" s="14">
        <v>1</v>
      </c>
      <c r="J1006" s="46">
        <f t="shared" si="70"/>
        <v>1092000.6170677659</v>
      </c>
      <c r="K1006" s="35">
        <f>(J1006-MAX(J$42:J1006))/MAX(J$42:J1006)</f>
        <v>-3.0706531030876949E-2</v>
      </c>
      <c r="L1006" s="3"/>
    </row>
    <row r="1007" spans="1:12" x14ac:dyDescent="0.3">
      <c r="A1007" s="2" t="s">
        <v>2717</v>
      </c>
      <c r="B1007" s="1">
        <v>20698</v>
      </c>
      <c r="C1007" s="1">
        <v>0</v>
      </c>
      <c r="D1007" s="1">
        <v>1</v>
      </c>
      <c r="E1007" s="34">
        <f>(B1007-MAX(B$42:B1007))/MAX(B$42:B1007)</f>
        <v>-0.11975844177936548</v>
      </c>
      <c r="F1007" s="49">
        <v>-95.67</v>
      </c>
      <c r="G1007" s="4" t="str">
        <f>IF(F1007&lt;=H$1, "침체", IF(F1007&gt;=G$1, "과열", ""))</f>
        <v/>
      </c>
      <c r="H1007" s="3">
        <f t="shared" si="67"/>
        <v>-157.65</v>
      </c>
      <c r="I1007" s="14">
        <v>1</v>
      </c>
      <c r="J1007" s="46">
        <f t="shared" si="70"/>
        <v>1092000.6170677659</v>
      </c>
      <c r="K1007" s="35">
        <f>(J1007-MAX(J$42:J1007))/MAX(J$42:J1007)</f>
        <v>-3.0706531030876949E-2</v>
      </c>
      <c r="L1007" s="3"/>
    </row>
    <row r="1008" spans="1:12" x14ac:dyDescent="0.3">
      <c r="A1008" s="2" t="s">
        <v>2716</v>
      </c>
      <c r="B1008" s="1">
        <v>20791</v>
      </c>
      <c r="C1008" s="1">
        <v>0</v>
      </c>
      <c r="D1008" s="1">
        <v>0</v>
      </c>
      <c r="E1008" s="34">
        <f>(B1008-MAX(B$42:B1008))/MAX(B$42:B1008)</f>
        <v>-0.11580335119503275</v>
      </c>
      <c r="F1008" s="49">
        <v>-97.97</v>
      </c>
      <c r="G1008" s="4" t="str">
        <f>IF(F1008&lt;=H$1, "침체", IF(F1008&gt;=G$1, "과열", ""))</f>
        <v/>
      </c>
      <c r="H1008" s="3">
        <f t="shared" si="67"/>
        <v>-2.2999999999999972</v>
      </c>
      <c r="I1008" s="14">
        <v>1</v>
      </c>
      <c r="J1008" s="46">
        <f t="shared" si="70"/>
        <v>1092000.6170677659</v>
      </c>
      <c r="K1008" s="35">
        <f>(J1008-MAX(J$42:J1008))/MAX(J$42:J1008)</f>
        <v>-3.0706531030876949E-2</v>
      </c>
      <c r="L1008" s="3"/>
    </row>
    <row r="1009" spans="1:16" x14ac:dyDescent="0.3">
      <c r="A1009" s="2" t="s">
        <v>2715</v>
      </c>
      <c r="B1009" s="1">
        <v>20475</v>
      </c>
      <c r="C1009" s="1">
        <v>0</v>
      </c>
      <c r="D1009" s="1">
        <v>1</v>
      </c>
      <c r="E1009" s="34">
        <f>(B1009-MAX(B$42:B1009))/MAX(B$42:B1009)</f>
        <v>-0.12924215361061495</v>
      </c>
      <c r="F1009" s="49">
        <v>-193.44</v>
      </c>
      <c r="G1009" s="4" t="str">
        <f>IF(F1009&lt;=H$1, "침체", IF(F1009&gt;=G$1, "과열", ""))</f>
        <v>침체</v>
      </c>
      <c r="H1009" s="3">
        <f t="shared" si="67"/>
        <v>-95.47</v>
      </c>
      <c r="I1009" s="14">
        <v>1</v>
      </c>
      <c r="J1009" s="46">
        <f t="shared" si="70"/>
        <v>1092000.6170677659</v>
      </c>
      <c r="K1009" s="35">
        <f>(J1009-MAX(J$42:J1009))/MAX(J$42:J1009)</f>
        <v>-3.0706531030876949E-2</v>
      </c>
      <c r="L1009" s="3"/>
    </row>
    <row r="1010" spans="1:16" x14ac:dyDescent="0.3">
      <c r="A1010" s="2" t="s">
        <v>2714</v>
      </c>
      <c r="B1010" s="1">
        <v>20524</v>
      </c>
      <c r="C1010" s="1">
        <v>0</v>
      </c>
      <c r="D1010" s="1">
        <v>1</v>
      </c>
      <c r="E1010" s="34">
        <f>(B1010-MAX(B$42:B1010))/MAX(B$42:B1010)</f>
        <v>-0.1271582886790848</v>
      </c>
      <c r="F1010" s="49">
        <v>-154.75</v>
      </c>
      <c r="G1010" s="4" t="str">
        <f>IF(F1010&lt;=H$1, "침체", IF(F1010&gt;=G$1, "과열", ""))</f>
        <v>침체</v>
      </c>
      <c r="H1010" s="8">
        <f t="shared" si="67"/>
        <v>38.69</v>
      </c>
      <c r="I1010" s="13">
        <f>1-$I$1</f>
        <v>0.99985000000000002</v>
      </c>
      <c r="J1010" s="17">
        <f t="shared" si="70"/>
        <v>1091836.8169752057</v>
      </c>
      <c r="K1010" s="36">
        <f>(J1010-MAX(J$42:J1010))/MAX(J$42:J1010)</f>
        <v>-3.0851925051222383E-2</v>
      </c>
      <c r="L1010" s="8"/>
    </row>
    <row r="1011" spans="1:16" x14ac:dyDescent="0.3">
      <c r="A1011" s="2" t="s">
        <v>2713</v>
      </c>
      <c r="B1011" s="1">
        <v>20322</v>
      </c>
      <c r="C1011" s="1">
        <v>0</v>
      </c>
      <c r="D1011" s="1">
        <v>1</v>
      </c>
      <c r="E1011" s="34">
        <f>(B1011-MAX(B$42:B1011))/MAX(B$42:B1011)</f>
        <v>-0.13574891553967849</v>
      </c>
      <c r="F1011" s="49">
        <v>-180.47</v>
      </c>
      <c r="G1011" s="4" t="str">
        <f>IF(F1011&lt;=H$1, "침체", IF(F1011&gt;=G$1, "과열", ""))</f>
        <v>침체</v>
      </c>
      <c r="H1011" s="3">
        <f t="shared" si="67"/>
        <v>-25.72</v>
      </c>
      <c r="I1011" s="16">
        <f t="shared" ref="I1011:I1020" si="71">B1011/B1010</f>
        <v>0.99015786396413952</v>
      </c>
      <c r="J1011" s="46">
        <f t="shared" si="70"/>
        <v>1081090.8104935747</v>
      </c>
      <c r="K1011" s="35">
        <f>(J1011-MAX(J$42:J1011))/MAX(J$42:J1011)</f>
        <v>-4.0390412243760637E-2</v>
      </c>
      <c r="L1011" s="3"/>
    </row>
    <row r="1012" spans="1:16" x14ac:dyDescent="0.3">
      <c r="A1012" s="2" t="s">
        <v>2712</v>
      </c>
      <c r="B1012" s="1">
        <v>20398</v>
      </c>
      <c r="C1012" s="1">
        <v>0</v>
      </c>
      <c r="D1012" s="1">
        <v>1</v>
      </c>
      <c r="E1012" s="34">
        <f>(B1012-MAX(B$42:B1012))/MAX(B$42:B1012)</f>
        <v>-0.13251679850301948</v>
      </c>
      <c r="F1012" s="49">
        <v>-125.39</v>
      </c>
      <c r="G1012" s="4" t="str">
        <f>IF(F1012&lt;=H$1, "침체", IF(F1012&gt;=G$1, "과열", ""))</f>
        <v/>
      </c>
      <c r="H1012" s="3">
        <f t="shared" si="67"/>
        <v>55.08</v>
      </c>
      <c r="I1012" s="16">
        <f t="shared" si="71"/>
        <v>1.003739789390808</v>
      </c>
      <c r="J1012" s="46">
        <f t="shared" si="70"/>
        <v>1085133.8624371586</v>
      </c>
      <c r="K1012" s="35">
        <f>(J1012-MAX(J$42:J1012))/MAX(J$42:J1012)</f>
        <v>-3.6801674488152226E-2</v>
      </c>
      <c r="L1012" s="3"/>
    </row>
    <row r="1013" spans="1:16" x14ac:dyDescent="0.3">
      <c r="A1013" s="2" t="s">
        <v>2711</v>
      </c>
      <c r="B1013" s="1">
        <v>20532</v>
      </c>
      <c r="C1013" s="1">
        <v>0</v>
      </c>
      <c r="D1013" s="1">
        <v>0</v>
      </c>
      <c r="E1013" s="34">
        <f>(B1013-MAX(B$42:B1013))/MAX(B$42:B1013)</f>
        <v>-0.12681806583312069</v>
      </c>
      <c r="F1013" s="49">
        <v>-61.13</v>
      </c>
      <c r="G1013" s="4" t="str">
        <f>IF(F1013&lt;=H$1, "침체", IF(F1013&gt;=G$1, "과열", ""))</f>
        <v/>
      </c>
      <c r="H1013" s="3">
        <f t="shared" si="67"/>
        <v>64.259999999999991</v>
      </c>
      <c r="I1013" s="16">
        <f t="shared" si="71"/>
        <v>1.0065692714972057</v>
      </c>
      <c r="J1013" s="46">
        <f t="shared" si="70"/>
        <v>1092262.4013903197</v>
      </c>
      <c r="K1013" s="35">
        <f>(J1013-MAX(J$42:J1013))/MAX(J$42:J1013)</f>
        <v>-3.0474163182211036E-2</v>
      </c>
      <c r="L1013" s="3"/>
    </row>
    <row r="1014" spans="1:16" x14ac:dyDescent="0.3">
      <c r="A1014" s="2" t="s">
        <v>2710</v>
      </c>
      <c r="B1014" s="1">
        <v>20532</v>
      </c>
      <c r="C1014" s="1">
        <v>0</v>
      </c>
      <c r="D1014" s="1">
        <v>0</v>
      </c>
      <c r="E1014" s="34">
        <f>(B1014-MAX(B$42:B1014))/MAX(B$42:B1014)</f>
        <v>-0.12681806583312069</v>
      </c>
      <c r="F1014" s="49">
        <v>-40.14</v>
      </c>
      <c r="G1014" s="4" t="str">
        <f>IF(F1014&lt;=H$1, "침체", IF(F1014&gt;=G$1, "과열", ""))</f>
        <v/>
      </c>
      <c r="H1014" s="3">
        <f t="shared" si="67"/>
        <v>20.990000000000002</v>
      </c>
      <c r="I1014" s="16">
        <f t="shared" si="71"/>
        <v>1</v>
      </c>
      <c r="J1014" s="46">
        <f t="shared" si="70"/>
        <v>1092262.4013903197</v>
      </c>
      <c r="K1014" s="35">
        <f>(J1014-MAX(J$42:J1014))/MAX(J$42:J1014)</f>
        <v>-3.0474163182211036E-2</v>
      </c>
      <c r="L1014" s="3"/>
    </row>
    <row r="1015" spans="1:16" x14ac:dyDescent="0.3">
      <c r="A1015" s="2" t="s">
        <v>2709</v>
      </c>
      <c r="B1015" s="1">
        <v>20289</v>
      </c>
      <c r="C1015" s="1">
        <v>0</v>
      </c>
      <c r="D1015" s="1">
        <v>1</v>
      </c>
      <c r="E1015" s="34">
        <f>(B1015-MAX(B$42:B1015))/MAX(B$42:B1015)</f>
        <v>-0.13715233477928043</v>
      </c>
      <c r="F1015" s="49">
        <v>-91.67</v>
      </c>
      <c r="G1015" s="4" t="str">
        <f>IF(F1015&lt;=H$1, "침체", IF(F1015&gt;=G$1, "과열", ""))</f>
        <v/>
      </c>
      <c r="H1015" s="3">
        <f t="shared" si="67"/>
        <v>-51.53</v>
      </c>
      <c r="I1015" s="16">
        <f t="shared" si="71"/>
        <v>0.98816481589713623</v>
      </c>
      <c r="J1015" s="46">
        <f t="shared" si="70"/>
        <v>1079335.2747812292</v>
      </c>
      <c r="K1015" s="35">
        <f>(J1015-MAX(J$42:J1015))/MAX(J$42:J1015)</f>
        <v>-4.1948679953432592E-2</v>
      </c>
      <c r="L1015" s="3"/>
    </row>
    <row r="1016" spans="1:16" x14ac:dyDescent="0.3">
      <c r="A1016" s="2" t="s">
        <v>2708</v>
      </c>
      <c r="B1016" s="1">
        <v>20447</v>
      </c>
      <c r="C1016" s="1">
        <v>0</v>
      </c>
      <c r="D1016" s="1">
        <v>0</v>
      </c>
      <c r="E1016" s="34">
        <f>(B1016-MAX(B$42:B1016))/MAX(B$42:B1016)</f>
        <v>-0.13043293357148933</v>
      </c>
      <c r="F1016" s="49">
        <v>-63.4</v>
      </c>
      <c r="G1016" s="4" t="str">
        <f>IF(F1016&lt;=H$1, "침체", IF(F1016&gt;=G$1, "과열", ""))</f>
        <v/>
      </c>
      <c r="H1016" s="3">
        <f t="shared" si="67"/>
        <v>28.270000000000003</v>
      </c>
      <c r="I1016" s="16">
        <f t="shared" si="71"/>
        <v>1.0077874710434225</v>
      </c>
      <c r="J1016" s="46">
        <f t="shared" si="70"/>
        <v>1087740.5669797324</v>
      </c>
      <c r="K1016" s="35">
        <f>(J1016-MAX(J$42:J1016))/MAX(J$42:J1016)</f>
        <v>-3.4487883040457364E-2</v>
      </c>
      <c r="L1016" s="3"/>
    </row>
    <row r="1017" spans="1:16" x14ac:dyDescent="0.3">
      <c r="A1017" s="2" t="s">
        <v>2707</v>
      </c>
      <c r="B1017" s="1">
        <v>20556</v>
      </c>
      <c r="C1017" s="1">
        <v>0</v>
      </c>
      <c r="D1017" s="1">
        <v>0</v>
      </c>
      <c r="E1017" s="34">
        <f>(B1017-MAX(B$42:B1017))/MAX(B$42:B1017)</f>
        <v>-0.12579739729522837</v>
      </c>
      <c r="F1017" s="49">
        <v>-8</v>
      </c>
      <c r="G1017" s="4" t="str">
        <f>IF(F1017&lt;=H$1, "침체", IF(F1017&gt;=G$1, "과열", ""))</f>
        <v/>
      </c>
      <c r="H1017" s="3">
        <f t="shared" si="67"/>
        <v>55.4</v>
      </c>
      <c r="I1017" s="16">
        <f t="shared" si="71"/>
        <v>1.0053308553822076</v>
      </c>
      <c r="J1017" s="46">
        <f t="shared" si="70"/>
        <v>1093539.1546356617</v>
      </c>
      <c r="K1017" s="35">
        <f>(J1017-MAX(J$42:J1017))/MAX(J$42:J1017)</f>
        <v>-2.9340877575176998E-2</v>
      </c>
      <c r="L1017" s="3"/>
    </row>
    <row r="1018" spans="1:16" x14ac:dyDescent="0.3">
      <c r="A1018" s="2" t="s">
        <v>2706</v>
      </c>
      <c r="B1018" s="1">
        <v>20528</v>
      </c>
      <c r="C1018" s="1">
        <v>0</v>
      </c>
      <c r="D1018" s="1">
        <v>0</v>
      </c>
      <c r="E1018" s="34">
        <f>(B1018-MAX(B$42:B1018))/MAX(B$42:B1018)</f>
        <v>-0.12698817725610276</v>
      </c>
      <c r="F1018" s="49">
        <v>5.27</v>
      </c>
      <c r="G1018" s="4" t="str">
        <f>IF(F1018&lt;=H$1, "침체", IF(F1018&gt;=G$1, "과열", ""))</f>
        <v/>
      </c>
      <c r="H1018" s="3">
        <f t="shared" si="67"/>
        <v>13.27</v>
      </c>
      <c r="I1018" s="16">
        <f t="shared" si="71"/>
        <v>0.99863786728935588</v>
      </c>
      <c r="J1018" s="46">
        <f t="shared" si="70"/>
        <v>1092049.6091827624</v>
      </c>
      <c r="K1018" s="35">
        <f>(J1018-MAX(J$42:J1018))/MAX(J$42:J1018)</f>
        <v>-3.0663044116716914E-2</v>
      </c>
      <c r="L1018" s="3"/>
    </row>
    <row r="1019" spans="1:16" x14ac:dyDescent="0.3">
      <c r="A1019" s="2" t="s">
        <v>2705</v>
      </c>
      <c r="B1019" s="1">
        <v>20819</v>
      </c>
      <c r="C1019" s="1">
        <v>0</v>
      </c>
      <c r="D1019" s="1">
        <v>0</v>
      </c>
      <c r="E1019" s="34">
        <f>(B1019-MAX(B$42:B1019))/MAX(B$42:B1019)</f>
        <v>-0.11461257123415837</v>
      </c>
      <c r="F1019" s="49">
        <v>150.55000000000001</v>
      </c>
      <c r="G1019" s="4" t="str">
        <f>IF(F1019&lt;=H$1, "침체", IF(F1019&gt;=G$1, "과열", ""))</f>
        <v>과열</v>
      </c>
      <c r="H1019" s="3">
        <f t="shared" si="67"/>
        <v>145.28</v>
      </c>
      <c r="I1019" s="16">
        <f t="shared" si="71"/>
        <v>1.0141757599376462</v>
      </c>
      <c r="J1019" s="46">
        <f t="shared" si="70"/>
        <v>1107530.2422825377</v>
      </c>
      <c r="K1019" s="35">
        <f>(J1019-MAX(J$42:J1019))/MAX(J$42:J1019)</f>
        <v>-1.692195613142666E-2</v>
      </c>
      <c r="L1019" s="3"/>
    </row>
    <row r="1020" spans="1:16" x14ac:dyDescent="0.3">
      <c r="A1020" s="2" t="s">
        <v>2704</v>
      </c>
      <c r="B1020" s="1">
        <v>20937</v>
      </c>
      <c r="C1020" s="1">
        <v>0</v>
      </c>
      <c r="D1020" s="1">
        <v>0</v>
      </c>
      <c r="E1020" s="34">
        <f>(B1020-MAX(B$42:B1020))/MAX(B$42:B1020)</f>
        <v>-0.10959428425618781</v>
      </c>
      <c r="F1020" s="49">
        <v>201.11</v>
      </c>
      <c r="G1020" s="4" t="str">
        <f>IF(F1020&lt;=H$1, "침체", IF(F1020&gt;=G$1, "과열", ""))</f>
        <v>과열</v>
      </c>
      <c r="H1020" s="3">
        <f t="shared" si="67"/>
        <v>50.56</v>
      </c>
      <c r="I1020" s="16">
        <f t="shared" si="71"/>
        <v>1.0056678995148662</v>
      </c>
      <c r="J1020" s="46">
        <f t="shared" si="70"/>
        <v>1113807.6124054706</v>
      </c>
      <c r="K1020" s="35">
        <f>(J1020-MAX(J$42:J1020))/MAX(J$42:J1020)</f>
        <v>-1.1349968563508369E-2</v>
      </c>
      <c r="L1020" s="3"/>
    </row>
    <row r="1021" spans="1:16" x14ac:dyDescent="0.3">
      <c r="A1021" s="2" t="s">
        <v>2703</v>
      </c>
      <c r="B1021" s="1">
        <v>20937</v>
      </c>
      <c r="C1021" s="1">
        <v>0</v>
      </c>
      <c r="D1021" s="1">
        <v>0</v>
      </c>
      <c r="E1021" s="34">
        <f>(B1021-MAX(B$42:B1021))/MAX(B$42:B1021)</f>
        <v>-0.10959428425618781</v>
      </c>
      <c r="F1021" s="49">
        <v>170.08</v>
      </c>
      <c r="G1021" s="4" t="str">
        <f>IF(F1021&lt;=H$1, "침체", IF(F1021&gt;=G$1, "과열", ""))</f>
        <v>과열</v>
      </c>
      <c r="H1021" s="8">
        <f t="shared" si="67"/>
        <v>-31.03</v>
      </c>
      <c r="I1021" s="13">
        <f>B1021/B1020-$I$1-$J$1</f>
        <v>0.99735000000000007</v>
      </c>
      <c r="J1021" s="17">
        <f t="shared" si="70"/>
        <v>1110856.0222325961</v>
      </c>
      <c r="K1021" s="36">
        <f>(J1021-MAX(J$42:J1021))/MAX(J$42:J1021)</f>
        <v>-1.3969891146815083E-2</v>
      </c>
      <c r="L1021" s="13">
        <f>J1021/J1009-1</f>
        <v>1.7266844789392666E-2</v>
      </c>
      <c r="M1021" s="4" t="str">
        <f>IF(L1021&gt;=0, "Win", "Lose")</f>
        <v>Win</v>
      </c>
      <c r="N1021" s="16">
        <f>J1021/$L$1-1</f>
        <v>0.11085602223259605</v>
      </c>
      <c r="O1021" s="16">
        <f>(B1021-(B1021*($I$1+$J$1+$I$1)))/B$42-1</f>
        <v>0.18741832451800033</v>
      </c>
      <c r="P1021" s="3" t="s">
        <v>3726</v>
      </c>
    </row>
    <row r="1022" spans="1:16" x14ac:dyDescent="0.3">
      <c r="A1022" s="2" t="s">
        <v>2702</v>
      </c>
      <c r="B1022" s="1">
        <v>21034</v>
      </c>
      <c r="C1022" s="1">
        <v>0</v>
      </c>
      <c r="D1022" s="1">
        <v>0</v>
      </c>
      <c r="E1022" s="34">
        <f>(B1022-MAX(B$42:B1022))/MAX(B$42:B1022)</f>
        <v>-0.10546908224887301</v>
      </c>
      <c r="F1022" s="49">
        <v>127.43</v>
      </c>
      <c r="G1022" s="4" t="str">
        <f>IF(F1022&lt;=H$1, "침체", IF(F1022&gt;=G$1, "과열", ""))</f>
        <v>과열</v>
      </c>
      <c r="H1022" s="3">
        <f t="shared" si="67"/>
        <v>-42.650000000000006</v>
      </c>
      <c r="I1022" s="14">
        <v>1</v>
      </c>
      <c r="J1022" s="46">
        <f t="shared" si="70"/>
        <v>1110856.0222325961</v>
      </c>
      <c r="K1022" s="35">
        <f>(J1022-MAX(J$42:J1022))/MAX(J$42:J1022)</f>
        <v>-1.3969891146815083E-2</v>
      </c>
      <c r="L1022" s="3"/>
    </row>
    <row r="1023" spans="1:16" x14ac:dyDescent="0.3">
      <c r="A1023" s="2" t="s">
        <v>2701</v>
      </c>
      <c r="B1023" s="1">
        <v>21050</v>
      </c>
      <c r="C1023" s="1">
        <v>0</v>
      </c>
      <c r="D1023" s="1">
        <v>0</v>
      </c>
      <c r="E1023" s="34">
        <f>(B1023-MAX(B$42:B1023))/MAX(B$42:B1023)</f>
        <v>-0.1047886365569448</v>
      </c>
      <c r="F1023" s="49">
        <v>112.46</v>
      </c>
      <c r="G1023" s="4" t="str">
        <f>IF(F1023&lt;=H$1, "침체", IF(F1023&gt;=G$1, "과열", ""))</f>
        <v>과열</v>
      </c>
      <c r="H1023" s="3">
        <f t="shared" si="67"/>
        <v>-14.970000000000013</v>
      </c>
      <c r="I1023" s="14">
        <v>1</v>
      </c>
      <c r="J1023" s="46">
        <f t="shared" si="70"/>
        <v>1110856.0222325961</v>
      </c>
      <c r="K1023" s="35">
        <f>(J1023-MAX(J$42:J1023))/MAX(J$42:J1023)</f>
        <v>-1.3969891146815083E-2</v>
      </c>
      <c r="L1023" s="3"/>
    </row>
    <row r="1024" spans="1:16" x14ac:dyDescent="0.3">
      <c r="A1024" s="2" t="s">
        <v>2700</v>
      </c>
      <c r="B1024" s="1">
        <v>21115</v>
      </c>
      <c r="C1024" s="1">
        <v>0</v>
      </c>
      <c r="D1024" s="1">
        <v>0</v>
      </c>
      <c r="E1024" s="34">
        <f>(B1024-MAX(B$42:B1024))/MAX(B$42:B1024)</f>
        <v>-0.10202432593348644</v>
      </c>
      <c r="F1024" s="49">
        <v>117.11</v>
      </c>
      <c r="G1024" s="4" t="str">
        <f>IF(F1024&lt;=H$1, "침체", IF(F1024&gt;=G$1, "과열", ""))</f>
        <v>과열</v>
      </c>
      <c r="H1024" s="3">
        <f t="shared" si="67"/>
        <v>4.6500000000000057</v>
      </c>
      <c r="I1024" s="14">
        <v>1</v>
      </c>
      <c r="J1024" s="46">
        <f t="shared" si="70"/>
        <v>1110856.0222325961</v>
      </c>
      <c r="K1024" s="35">
        <f>(J1024-MAX(J$42:J1024))/MAX(J$42:J1024)</f>
        <v>-1.3969891146815083E-2</v>
      </c>
      <c r="L1024" s="3"/>
    </row>
    <row r="1025" spans="1:12" x14ac:dyDescent="0.3">
      <c r="A1025" s="2" t="s">
        <v>2699</v>
      </c>
      <c r="B1025" s="1">
        <v>21098</v>
      </c>
      <c r="C1025" s="1">
        <v>0</v>
      </c>
      <c r="D1025" s="1">
        <v>0</v>
      </c>
      <c r="E1025" s="34">
        <f>(B1025-MAX(B$42:B1025))/MAX(B$42:B1025)</f>
        <v>-0.10274729948116015</v>
      </c>
      <c r="F1025" s="49">
        <v>106.69</v>
      </c>
      <c r="G1025" s="4" t="str">
        <f>IF(F1025&lt;=H$1, "침체", IF(F1025&gt;=G$1, "과열", ""))</f>
        <v>과열</v>
      </c>
      <c r="H1025" s="3">
        <f t="shared" si="67"/>
        <v>-10.420000000000002</v>
      </c>
      <c r="I1025" s="14">
        <v>1</v>
      </c>
      <c r="J1025" s="46">
        <f t="shared" si="70"/>
        <v>1110856.0222325961</v>
      </c>
      <c r="K1025" s="35">
        <f>(J1025-MAX(J$42:J1025))/MAX(J$42:J1025)</f>
        <v>-1.3969891146815083E-2</v>
      </c>
      <c r="L1025" s="3"/>
    </row>
    <row r="1026" spans="1:12" x14ac:dyDescent="0.3">
      <c r="A1026" s="2" t="s">
        <v>2698</v>
      </c>
      <c r="B1026" s="1">
        <v>21175</v>
      </c>
      <c r="C1026" s="1">
        <v>0</v>
      </c>
      <c r="D1026" s="1">
        <v>0</v>
      </c>
      <c r="E1026" s="34">
        <f>(B1026-MAX(B$42:B1026))/MAX(B$42:B1026)</f>
        <v>-9.9472654588755635E-2</v>
      </c>
      <c r="F1026" s="49">
        <v>94.09</v>
      </c>
      <c r="G1026" s="4" t="str">
        <f>IF(F1026&lt;=H$1, "침체", IF(F1026&gt;=G$1, "과열", ""))</f>
        <v>과열</v>
      </c>
      <c r="H1026" s="3">
        <f t="shared" si="67"/>
        <v>-12.599999999999994</v>
      </c>
      <c r="I1026" s="14">
        <v>1</v>
      </c>
      <c r="J1026" s="46">
        <f t="shared" si="70"/>
        <v>1110856.0222325961</v>
      </c>
      <c r="K1026" s="35">
        <f>(J1026-MAX(J$42:J1026))/MAX(J$42:J1026)</f>
        <v>-1.3969891146815083E-2</v>
      </c>
      <c r="L1026" s="3"/>
    </row>
    <row r="1027" spans="1:12" x14ac:dyDescent="0.3">
      <c r="A1027" s="2" t="s">
        <v>2697</v>
      </c>
      <c r="B1027" s="1">
        <v>21127</v>
      </c>
      <c r="C1027" s="1">
        <v>0</v>
      </c>
      <c r="D1027" s="1">
        <v>0</v>
      </c>
      <c r="E1027" s="34">
        <f>(B1027-MAX(B$42:B1027))/MAX(B$42:B1027)</f>
        <v>-0.10151399166454027</v>
      </c>
      <c r="F1027" s="49">
        <v>71.05</v>
      </c>
      <c r="G1027" s="4" t="str">
        <f>IF(F1027&lt;=H$1, "침체", IF(F1027&gt;=G$1, "과열", ""))</f>
        <v/>
      </c>
      <c r="H1027" s="3">
        <f t="shared" si="67"/>
        <v>-23.040000000000006</v>
      </c>
      <c r="I1027" s="14">
        <v>1</v>
      </c>
      <c r="J1027" s="46">
        <f t="shared" si="70"/>
        <v>1110856.0222325961</v>
      </c>
      <c r="K1027" s="35">
        <f>(J1027-MAX(J$42:J1027))/MAX(J$42:J1027)</f>
        <v>-1.3969891146815083E-2</v>
      </c>
      <c r="L1027" s="3"/>
    </row>
    <row r="1028" spans="1:12" x14ac:dyDescent="0.3">
      <c r="A1028" s="2" t="s">
        <v>2696</v>
      </c>
      <c r="B1028" s="1">
        <v>21236</v>
      </c>
      <c r="C1028" s="1">
        <v>0</v>
      </c>
      <c r="D1028" s="1">
        <v>0</v>
      </c>
      <c r="E1028" s="34">
        <f>(B1028-MAX(B$42:B1028))/MAX(B$42:B1028)</f>
        <v>-9.6878455388279328E-2</v>
      </c>
      <c r="F1028" s="49">
        <v>87.39</v>
      </c>
      <c r="G1028" s="4" t="str">
        <f>IF(F1028&lt;=H$1, "침체", IF(F1028&gt;=G$1, "과열", ""))</f>
        <v/>
      </c>
      <c r="H1028" s="3">
        <f t="shared" si="67"/>
        <v>16.340000000000003</v>
      </c>
      <c r="I1028" s="14">
        <v>1</v>
      </c>
      <c r="J1028" s="46">
        <f t="shared" si="70"/>
        <v>1110856.0222325961</v>
      </c>
      <c r="K1028" s="35">
        <f>(J1028-MAX(J$42:J1028))/MAX(J$42:J1028)</f>
        <v>-1.3969891146815083E-2</v>
      </c>
      <c r="L1028" s="3"/>
    </row>
    <row r="1029" spans="1:12" x14ac:dyDescent="0.3">
      <c r="A1029" s="2" t="s">
        <v>2695</v>
      </c>
      <c r="B1029" s="1">
        <v>21268</v>
      </c>
      <c r="C1029" s="1">
        <v>0</v>
      </c>
      <c r="D1029" s="1">
        <v>0</v>
      </c>
      <c r="E1029" s="34">
        <f>(B1029-MAX(B$42:B1029))/MAX(B$42:B1029)</f>
        <v>-9.5517564004422892E-2</v>
      </c>
      <c r="F1029" s="49">
        <v>113.03</v>
      </c>
      <c r="G1029" s="4" t="str">
        <f>IF(F1029&lt;=H$1, "침체", IF(F1029&gt;=G$1, "과열", ""))</f>
        <v>과열</v>
      </c>
      <c r="H1029" s="3">
        <f t="shared" si="67"/>
        <v>25.64</v>
      </c>
      <c r="I1029" s="14">
        <v>1</v>
      </c>
      <c r="J1029" s="46">
        <f t="shared" si="70"/>
        <v>1110856.0222325961</v>
      </c>
      <c r="K1029" s="35">
        <f>(J1029-MAX(J$42:J1029))/MAX(J$42:J1029)</f>
        <v>-1.3969891146815083E-2</v>
      </c>
      <c r="L1029" s="3"/>
    </row>
    <row r="1030" spans="1:12" x14ac:dyDescent="0.3">
      <c r="A1030" s="2" t="s">
        <v>2694</v>
      </c>
      <c r="B1030" s="1">
        <v>21325</v>
      </c>
      <c r="C1030" s="1">
        <v>0</v>
      </c>
      <c r="D1030" s="1">
        <v>0</v>
      </c>
      <c r="E1030" s="34">
        <f>(B1030-MAX(B$42:B1030))/MAX(B$42:B1030)</f>
        <v>-9.3093476226928637E-2</v>
      </c>
      <c r="F1030" s="49">
        <v>122.46</v>
      </c>
      <c r="G1030" s="4" t="str">
        <f>IF(F1030&lt;=H$1, "침체", IF(F1030&gt;=G$1, "과열", ""))</f>
        <v>과열</v>
      </c>
      <c r="H1030" s="3">
        <f t="shared" si="67"/>
        <v>9.4299999999999926</v>
      </c>
      <c r="I1030" s="14">
        <v>1</v>
      </c>
      <c r="J1030" s="46">
        <f t="shared" si="70"/>
        <v>1110856.0222325961</v>
      </c>
      <c r="K1030" s="35">
        <f>(J1030-MAX(J$42:J1030))/MAX(J$42:J1030)</f>
        <v>-1.3969891146815083E-2</v>
      </c>
      <c r="L1030" s="3"/>
    </row>
    <row r="1031" spans="1:12" x14ac:dyDescent="0.3">
      <c r="A1031" s="2" t="s">
        <v>2693</v>
      </c>
      <c r="B1031" s="1">
        <v>21159</v>
      </c>
      <c r="C1031" s="1">
        <v>0</v>
      </c>
      <c r="D1031" s="1">
        <v>0</v>
      </c>
      <c r="E1031" s="34">
        <f>(B1031-MAX(B$42:B1031))/MAX(B$42:B1031)</f>
        <v>-0.10015310028068385</v>
      </c>
      <c r="F1031" s="49">
        <v>18.920000000000002</v>
      </c>
      <c r="G1031" s="4" t="str">
        <f>IF(F1031&lt;=H$1, "침체", IF(F1031&gt;=G$1, "과열", ""))</f>
        <v/>
      </c>
      <c r="H1031" s="3">
        <f t="shared" si="67"/>
        <v>-103.53999999999999</v>
      </c>
      <c r="I1031" s="14">
        <v>1</v>
      </c>
      <c r="J1031" s="46">
        <f t="shared" si="70"/>
        <v>1110856.0222325961</v>
      </c>
      <c r="K1031" s="35">
        <f>(J1031-MAX(J$42:J1031))/MAX(J$42:J1031)</f>
        <v>-1.3969891146815083E-2</v>
      </c>
      <c r="L1031" s="3"/>
    </row>
    <row r="1032" spans="1:12" x14ac:dyDescent="0.3">
      <c r="A1032" s="2" t="s">
        <v>2692</v>
      </c>
      <c r="B1032" s="1">
        <v>21224</v>
      </c>
      <c r="C1032" s="1">
        <v>0</v>
      </c>
      <c r="D1032" s="1">
        <v>0</v>
      </c>
      <c r="E1032" s="34">
        <f>(B1032-MAX(B$42:B1032))/MAX(B$42:B1032)</f>
        <v>-9.7388789657225486E-2</v>
      </c>
      <c r="F1032" s="49">
        <v>43.24</v>
      </c>
      <c r="G1032" s="4" t="str">
        <f>IF(F1032&lt;=H$1, "침체", IF(F1032&gt;=G$1, "과열", ""))</f>
        <v/>
      </c>
      <c r="H1032" s="3">
        <f t="shared" si="67"/>
        <v>24.32</v>
      </c>
      <c r="I1032" s="14">
        <v>1</v>
      </c>
      <c r="J1032" s="46">
        <f t="shared" si="70"/>
        <v>1110856.0222325961</v>
      </c>
      <c r="K1032" s="35">
        <f>(J1032-MAX(J$42:J1032))/MAX(J$42:J1032)</f>
        <v>-1.3969891146815083E-2</v>
      </c>
      <c r="L1032" s="3"/>
    </row>
    <row r="1033" spans="1:12" x14ac:dyDescent="0.3">
      <c r="A1033" s="2" t="s">
        <v>2691</v>
      </c>
      <c r="B1033" s="1">
        <v>21102</v>
      </c>
      <c r="C1033" s="1">
        <v>0</v>
      </c>
      <c r="D1033" s="1">
        <v>0</v>
      </c>
      <c r="E1033" s="34">
        <f>(B1033-MAX(B$42:B1033))/MAX(B$42:B1033)</f>
        <v>-0.1025771880581781</v>
      </c>
      <c r="F1033" s="49">
        <v>6.3</v>
      </c>
      <c r="G1033" s="4" t="str">
        <f>IF(F1033&lt;=H$1, "침체", IF(F1033&gt;=G$1, "과열", ""))</f>
        <v/>
      </c>
      <c r="H1033" s="3">
        <f t="shared" si="67"/>
        <v>-36.940000000000005</v>
      </c>
      <c r="I1033" s="14">
        <v>1</v>
      </c>
      <c r="J1033" s="46">
        <f t="shared" si="70"/>
        <v>1110856.0222325961</v>
      </c>
      <c r="K1033" s="35">
        <f>(J1033-MAX(J$42:J1033))/MAX(J$42:J1033)</f>
        <v>-1.3969891146815083E-2</v>
      </c>
      <c r="L1033" s="3"/>
    </row>
    <row r="1034" spans="1:12" x14ac:dyDescent="0.3">
      <c r="A1034" s="2" t="s">
        <v>2690</v>
      </c>
      <c r="B1034" s="1">
        <v>21192</v>
      </c>
      <c r="C1034" s="1">
        <v>0</v>
      </c>
      <c r="D1034" s="1">
        <v>0</v>
      </c>
      <c r="E1034" s="34">
        <f>(B1034-MAX(B$42:B1034))/MAX(B$42:B1034)</f>
        <v>-9.8749681041081908E-2</v>
      </c>
      <c r="F1034" s="49">
        <v>-39.86</v>
      </c>
      <c r="G1034" s="4" t="str">
        <f>IF(F1034&lt;=H$1, "침체", IF(F1034&gt;=G$1, "과열", ""))</f>
        <v/>
      </c>
      <c r="H1034" s="3">
        <f t="shared" si="67"/>
        <v>-46.16</v>
      </c>
      <c r="I1034" s="14">
        <v>1</v>
      </c>
      <c r="J1034" s="46">
        <f t="shared" si="70"/>
        <v>1110856.0222325961</v>
      </c>
      <c r="K1034" s="35">
        <f>(J1034-MAX(J$42:J1034))/MAX(J$42:J1034)</f>
        <v>-1.3969891146815083E-2</v>
      </c>
      <c r="L1034" s="3"/>
    </row>
    <row r="1035" spans="1:12" x14ac:dyDescent="0.3">
      <c r="A1035" s="2" t="s">
        <v>2689</v>
      </c>
      <c r="B1035" s="1">
        <v>21159</v>
      </c>
      <c r="C1035" s="1">
        <v>0</v>
      </c>
      <c r="D1035" s="1">
        <v>0</v>
      </c>
      <c r="E1035" s="34">
        <f>(B1035-MAX(B$42:B1035))/MAX(B$42:B1035)</f>
        <v>-0.10015310028068385</v>
      </c>
      <c r="F1035" s="49">
        <v>-22.38</v>
      </c>
      <c r="G1035" s="4" t="str">
        <f>IF(F1035&lt;=H$1, "침체", IF(F1035&gt;=G$1, "과열", ""))</f>
        <v/>
      </c>
      <c r="H1035" s="3">
        <f t="shared" si="67"/>
        <v>17.48</v>
      </c>
      <c r="I1035" s="14">
        <v>1</v>
      </c>
      <c r="J1035" s="46">
        <f t="shared" si="70"/>
        <v>1110856.0222325961</v>
      </c>
      <c r="K1035" s="35">
        <f>(J1035-MAX(J$42:J1035))/MAX(J$42:J1035)</f>
        <v>-1.3969891146815083E-2</v>
      </c>
      <c r="L1035" s="3"/>
    </row>
    <row r="1036" spans="1:12" x14ac:dyDescent="0.3">
      <c r="A1036" s="2" t="s">
        <v>2688</v>
      </c>
      <c r="B1036" s="1">
        <v>21317</v>
      </c>
      <c r="C1036" s="1">
        <v>0</v>
      </c>
      <c r="D1036" s="1">
        <v>0</v>
      </c>
      <c r="E1036" s="34">
        <f>(B1036-MAX(B$42:B1036))/MAX(B$42:B1036)</f>
        <v>-9.3433699072892742E-2</v>
      </c>
      <c r="F1036" s="49">
        <v>118.01</v>
      </c>
      <c r="G1036" s="4" t="str">
        <f>IF(F1036&lt;=H$1, "침체", IF(F1036&gt;=G$1, "과열", ""))</f>
        <v>과열</v>
      </c>
      <c r="H1036" s="3">
        <f t="shared" si="67"/>
        <v>140.39000000000001</v>
      </c>
      <c r="I1036" s="14">
        <v>1</v>
      </c>
      <c r="J1036" s="46">
        <f t="shared" si="70"/>
        <v>1110856.0222325961</v>
      </c>
      <c r="K1036" s="35">
        <f>(J1036-MAX(J$42:J1036))/MAX(J$42:J1036)</f>
        <v>-1.3969891146815083E-2</v>
      </c>
      <c r="L1036" s="3"/>
    </row>
    <row r="1037" spans="1:12" x14ac:dyDescent="0.3">
      <c r="A1037" s="2" t="s">
        <v>2687</v>
      </c>
      <c r="B1037" s="1">
        <v>21285</v>
      </c>
      <c r="C1037" s="1">
        <v>0</v>
      </c>
      <c r="D1037" s="1">
        <v>0</v>
      </c>
      <c r="E1037" s="34">
        <f>(B1037-MAX(B$42:B1037))/MAX(B$42:B1037)</f>
        <v>-9.4794590456749164E-2</v>
      </c>
      <c r="F1037" s="49">
        <v>61.66</v>
      </c>
      <c r="G1037" s="4" t="str">
        <f>IF(F1037&lt;=H$1, "침체", IF(F1037&gt;=G$1, "과열", ""))</f>
        <v/>
      </c>
      <c r="H1037" s="3">
        <f t="shared" si="67"/>
        <v>-56.350000000000009</v>
      </c>
      <c r="I1037" s="14">
        <v>1</v>
      </c>
      <c r="J1037" s="46">
        <f t="shared" si="70"/>
        <v>1110856.0222325961</v>
      </c>
      <c r="K1037" s="35">
        <f>(J1037-MAX(J$42:J1037))/MAX(J$42:J1037)</f>
        <v>-1.3969891146815083E-2</v>
      </c>
      <c r="L1037" s="3"/>
    </row>
    <row r="1038" spans="1:12" x14ac:dyDescent="0.3">
      <c r="A1038" s="2" t="s">
        <v>2686</v>
      </c>
      <c r="B1038" s="1">
        <v>21281</v>
      </c>
      <c r="C1038" s="1">
        <v>0</v>
      </c>
      <c r="D1038" s="1">
        <v>0</v>
      </c>
      <c r="E1038" s="34">
        <f>(B1038-MAX(B$42:B1038))/MAX(B$42:B1038)</f>
        <v>-9.4964701879731217E-2</v>
      </c>
      <c r="F1038" s="49">
        <v>32.92</v>
      </c>
      <c r="G1038" s="4" t="str">
        <f>IF(F1038&lt;=H$1, "침체", IF(F1038&gt;=G$1, "과열", ""))</f>
        <v/>
      </c>
      <c r="H1038" s="3">
        <f t="shared" ref="H1038:H1101" si="72">F1038-F1037</f>
        <v>-28.739999999999995</v>
      </c>
      <c r="I1038" s="14">
        <v>1</v>
      </c>
      <c r="J1038" s="46">
        <f t="shared" si="70"/>
        <v>1110856.0222325961</v>
      </c>
      <c r="K1038" s="35">
        <f>(J1038-MAX(J$42:J1038))/MAX(J$42:J1038)</f>
        <v>-1.3969891146815083E-2</v>
      </c>
      <c r="L1038" s="3"/>
    </row>
    <row r="1039" spans="1:12" x14ac:dyDescent="0.3">
      <c r="A1039" s="2" t="s">
        <v>2685</v>
      </c>
      <c r="B1039" s="1">
        <v>21256</v>
      </c>
      <c r="C1039" s="1">
        <v>0</v>
      </c>
      <c r="D1039" s="1">
        <v>0</v>
      </c>
      <c r="E1039" s="34">
        <f>(B1039-MAX(B$42:B1039))/MAX(B$42:B1039)</f>
        <v>-9.602789827336905E-2</v>
      </c>
      <c r="F1039" s="49">
        <v>60.11</v>
      </c>
      <c r="G1039" s="4" t="str">
        <f>IF(F1039&lt;=H$1, "침체", IF(F1039&gt;=G$1, "과열", ""))</f>
        <v/>
      </c>
      <c r="H1039" s="3">
        <f t="shared" si="72"/>
        <v>27.189999999999998</v>
      </c>
      <c r="I1039" s="14">
        <v>1</v>
      </c>
      <c r="J1039" s="46">
        <f t="shared" si="70"/>
        <v>1110856.0222325961</v>
      </c>
      <c r="K1039" s="35">
        <f>(J1039-MAX(J$42:J1039))/MAX(J$42:J1039)</f>
        <v>-1.3969891146815083E-2</v>
      </c>
      <c r="L1039" s="3"/>
    </row>
    <row r="1040" spans="1:12" x14ac:dyDescent="0.3">
      <c r="A1040" s="2" t="s">
        <v>2684</v>
      </c>
      <c r="B1040" s="1">
        <v>21236</v>
      </c>
      <c r="C1040" s="1">
        <v>0</v>
      </c>
      <c r="D1040" s="1">
        <v>0</v>
      </c>
      <c r="E1040" s="34">
        <f>(B1040-MAX(B$42:B1040))/MAX(B$42:B1040)</f>
        <v>-9.6878455388279328E-2</v>
      </c>
      <c r="F1040" s="49">
        <v>21.15</v>
      </c>
      <c r="G1040" s="4" t="str">
        <f>IF(F1040&lt;=H$1, "침체", IF(F1040&gt;=G$1, "과열", ""))</f>
        <v/>
      </c>
      <c r="H1040" s="3">
        <f t="shared" si="72"/>
        <v>-38.96</v>
      </c>
      <c r="I1040" s="14">
        <v>1</v>
      </c>
      <c r="J1040" s="46">
        <f t="shared" si="70"/>
        <v>1110856.0222325961</v>
      </c>
      <c r="K1040" s="35">
        <f>(J1040-MAX(J$42:J1040))/MAX(J$42:J1040)</f>
        <v>-1.3969891146815083E-2</v>
      </c>
      <c r="L1040" s="3"/>
    </row>
    <row r="1041" spans="1:16" x14ac:dyDescent="0.3">
      <c r="A1041" s="2" t="s">
        <v>2683</v>
      </c>
      <c r="B1041" s="1">
        <v>20933</v>
      </c>
      <c r="C1041" s="1">
        <v>0</v>
      </c>
      <c r="D1041" s="1">
        <v>1</v>
      </c>
      <c r="E1041" s="34">
        <f>(B1041-MAX(B$42:B1041))/MAX(B$42:B1041)</f>
        <v>-0.10976439567916986</v>
      </c>
      <c r="F1041" s="49">
        <v>-174.65</v>
      </c>
      <c r="G1041" s="4" t="str">
        <f>IF(F1041&lt;=H$1, "침체", IF(F1041&gt;=G$1, "과열", ""))</f>
        <v>침체</v>
      </c>
      <c r="H1041" s="3">
        <f t="shared" si="72"/>
        <v>-195.8</v>
      </c>
      <c r="I1041" s="14">
        <v>1</v>
      </c>
      <c r="J1041" s="46">
        <f t="shared" si="70"/>
        <v>1110856.0222325961</v>
      </c>
      <c r="K1041" s="35">
        <f>(J1041-MAX(J$42:J1041))/MAX(J$42:J1041)</f>
        <v>-1.3969891146815083E-2</v>
      </c>
      <c r="L1041" s="3"/>
    </row>
    <row r="1042" spans="1:16" x14ac:dyDescent="0.3">
      <c r="A1042" s="2" t="s">
        <v>2682</v>
      </c>
      <c r="B1042" s="1">
        <v>20937</v>
      </c>
      <c r="C1042" s="1">
        <v>0</v>
      </c>
      <c r="D1042" s="1">
        <v>1</v>
      </c>
      <c r="E1042" s="34">
        <f>(B1042-MAX(B$42:B1042))/MAX(B$42:B1042)</f>
        <v>-0.10959428425618781</v>
      </c>
      <c r="F1042" s="49">
        <v>-212.33</v>
      </c>
      <c r="G1042" s="4" t="str">
        <f>IF(F1042&lt;=H$1, "침체", IF(F1042&gt;=G$1, "과열", ""))</f>
        <v>침체</v>
      </c>
      <c r="H1042" s="3">
        <f t="shared" si="72"/>
        <v>-37.680000000000007</v>
      </c>
      <c r="I1042" s="14">
        <v>1</v>
      </c>
      <c r="J1042" s="46">
        <f t="shared" si="70"/>
        <v>1110856.0222325961</v>
      </c>
      <c r="K1042" s="35">
        <f>(J1042-MAX(J$42:J1042))/MAX(J$42:J1042)</f>
        <v>-1.3969891146815083E-2</v>
      </c>
      <c r="L1042" s="3"/>
    </row>
    <row r="1043" spans="1:16" x14ac:dyDescent="0.3">
      <c r="A1043" s="2" t="s">
        <v>2681</v>
      </c>
      <c r="B1043" s="1">
        <v>20850</v>
      </c>
      <c r="C1043" s="1">
        <v>0</v>
      </c>
      <c r="D1043" s="1">
        <v>1</v>
      </c>
      <c r="E1043" s="34">
        <f>(B1043-MAX(B$42:B1043))/MAX(B$42:B1043)</f>
        <v>-0.11329420770604746</v>
      </c>
      <c r="F1043" s="49">
        <v>-177.87</v>
      </c>
      <c r="G1043" s="4" t="str">
        <f>IF(F1043&lt;=H$1, "침체", IF(F1043&gt;=G$1, "과열", ""))</f>
        <v>침체</v>
      </c>
      <c r="H1043" s="8">
        <f t="shared" si="72"/>
        <v>34.460000000000008</v>
      </c>
      <c r="I1043" s="13">
        <f>1-$I$1</f>
        <v>0.99985000000000002</v>
      </c>
      <c r="J1043" s="17">
        <f t="shared" si="70"/>
        <v>1110689.3938292612</v>
      </c>
      <c r="K1043" s="36">
        <f>(J1043-MAX(J$42:J1043))/MAX(J$42:J1043)</f>
        <v>-1.411779566314305E-2</v>
      </c>
      <c r="L1043" s="8"/>
    </row>
    <row r="1044" spans="1:16" x14ac:dyDescent="0.3">
      <c r="A1044" s="2" t="s">
        <v>2680</v>
      </c>
      <c r="B1044" s="1">
        <v>20838</v>
      </c>
      <c r="C1044" s="1">
        <v>0</v>
      </c>
      <c r="D1044" s="1">
        <v>1</v>
      </c>
      <c r="E1044" s="34">
        <f>(B1044-MAX(B$42:B1044))/MAX(B$42:B1044)</f>
        <v>-0.11380454197499362</v>
      </c>
      <c r="F1044" s="49">
        <v>-153.61000000000001</v>
      </c>
      <c r="G1044" s="4" t="str">
        <f>IF(F1044&lt;=H$1, "침체", IF(F1044&gt;=G$1, "과열", ""))</f>
        <v>침체</v>
      </c>
      <c r="H1044" s="3">
        <f t="shared" si="72"/>
        <v>24.259999999999991</v>
      </c>
      <c r="I1044" s="16">
        <f t="shared" ref="I1044:I1052" si="73">B1044/B1043</f>
        <v>0.99942446043165467</v>
      </c>
      <c r="J1044" s="46">
        <f t="shared" si="70"/>
        <v>1110050.148134971</v>
      </c>
      <c r="K1044" s="35">
        <f>(J1044-MAX(J$42:J1044))/MAX(J$42:J1044)</f>
        <v>-1.4685209881466354E-2</v>
      </c>
      <c r="L1044" s="3"/>
    </row>
    <row r="1045" spans="1:16" x14ac:dyDescent="0.3">
      <c r="A1045" s="2" t="s">
        <v>2679</v>
      </c>
      <c r="B1045" s="1">
        <v>20761</v>
      </c>
      <c r="C1045" s="1">
        <v>0</v>
      </c>
      <c r="D1045" s="1">
        <v>1</v>
      </c>
      <c r="E1045" s="34">
        <f>(B1045-MAX(B$42:B1045))/MAX(B$42:B1045)</f>
        <v>-0.11707918686739814</v>
      </c>
      <c r="F1045" s="49">
        <v>-126.2</v>
      </c>
      <c r="G1045" s="4" t="str">
        <f>IF(F1045&lt;=H$1, "침체", IF(F1045&gt;=G$1, "과열", ""))</f>
        <v/>
      </c>
      <c r="H1045" s="3">
        <f t="shared" si="72"/>
        <v>27.410000000000011</v>
      </c>
      <c r="I1045" s="16">
        <f t="shared" si="73"/>
        <v>0.99630482771859108</v>
      </c>
      <c r="J1045" s="46">
        <f t="shared" si="70"/>
        <v>1105948.3215966087</v>
      </c>
      <c r="K1045" s="35">
        <f>(J1045-MAX(J$42:J1045))/MAX(J$42:J1045)</f>
        <v>-1.8326117782374696E-2</v>
      </c>
      <c r="L1045" s="3"/>
    </row>
    <row r="1046" spans="1:16" x14ac:dyDescent="0.3">
      <c r="A1046" s="2" t="s">
        <v>2678</v>
      </c>
      <c r="B1046" s="1">
        <v>20560</v>
      </c>
      <c r="C1046" s="1">
        <v>0</v>
      </c>
      <c r="D1046" s="1">
        <v>1</v>
      </c>
      <c r="E1046" s="34">
        <f>(B1046-MAX(B$42:B1046))/MAX(B$42:B1046)</f>
        <v>-0.12562728587224631</v>
      </c>
      <c r="F1046" s="49">
        <v>-137.31</v>
      </c>
      <c r="G1046" s="4" t="str">
        <f>IF(F1046&lt;=H$1, "침체", IF(F1046&gt;=G$1, "과열", ""))</f>
        <v/>
      </c>
      <c r="H1046" s="3">
        <f t="shared" si="72"/>
        <v>-11.11</v>
      </c>
      <c r="I1046" s="16">
        <f t="shared" si="73"/>
        <v>0.99031838543422768</v>
      </c>
      <c r="J1046" s="46">
        <f t="shared" si="70"/>
        <v>1095240.9562172475</v>
      </c>
      <c r="K1046" s="35">
        <f>(J1046-MAX(J$42:J1046))/MAX(J$42:J1046)</f>
        <v>-2.7830305939291138E-2</v>
      </c>
      <c r="L1046" s="3"/>
    </row>
    <row r="1047" spans="1:16" x14ac:dyDescent="0.3">
      <c r="A1047" s="2" t="s">
        <v>2677</v>
      </c>
      <c r="B1047" s="1">
        <v>20654</v>
      </c>
      <c r="C1047" s="1">
        <v>0</v>
      </c>
      <c r="D1047" s="1">
        <v>1</v>
      </c>
      <c r="E1047" s="34">
        <f>(B1047-MAX(B$42:B1047))/MAX(B$42:B1047)</f>
        <v>-0.12162966743216808</v>
      </c>
      <c r="F1047" s="49">
        <v>-119.09</v>
      </c>
      <c r="G1047" s="4" t="str">
        <f>IF(F1047&lt;=H$1, "침체", IF(F1047&gt;=G$1, "과열", ""))</f>
        <v/>
      </c>
      <c r="H1047" s="3">
        <f t="shared" si="72"/>
        <v>18.22</v>
      </c>
      <c r="I1047" s="16">
        <f t="shared" si="73"/>
        <v>1.0045719844357976</v>
      </c>
      <c r="J1047" s="46">
        <f t="shared" si="70"/>
        <v>1100248.3808225209</v>
      </c>
      <c r="K1047" s="35">
        <f>(J1047-MAX(J$42:J1047))/MAX(J$42:J1047)</f>
        <v>-2.3385561229091398E-2</v>
      </c>
      <c r="L1047" s="3"/>
    </row>
    <row r="1048" spans="1:16" x14ac:dyDescent="0.3">
      <c r="A1048" s="2" t="s">
        <v>2676</v>
      </c>
      <c r="B1048" s="1">
        <v>20683</v>
      </c>
      <c r="C1048" s="1">
        <v>0</v>
      </c>
      <c r="D1048" s="1">
        <v>0</v>
      </c>
      <c r="E1048" s="34">
        <f>(B1048-MAX(B$42:B1048))/MAX(B$42:B1048)</f>
        <v>-0.12039635961554819</v>
      </c>
      <c r="F1048" s="49">
        <v>-82.2</v>
      </c>
      <c r="G1048" s="4" t="str">
        <f>IF(F1048&lt;=H$1, "침체", IF(F1048&gt;=G$1, "과열", ""))</f>
        <v/>
      </c>
      <c r="H1048" s="3">
        <f t="shared" si="72"/>
        <v>36.89</v>
      </c>
      <c r="I1048" s="16">
        <f t="shared" si="73"/>
        <v>1.0014040863755205</v>
      </c>
      <c r="J1048" s="46">
        <f t="shared" si="70"/>
        <v>1101793.2245837222</v>
      </c>
      <c r="K1048" s="35">
        <f>(J1048-MAX(J$42:J1048))/MAX(J$42:J1048)</f>
        <v>-2.2014310201476695E-2</v>
      </c>
      <c r="L1048" s="3"/>
    </row>
    <row r="1049" spans="1:16" x14ac:dyDescent="0.3">
      <c r="A1049" s="2" t="s">
        <v>2675</v>
      </c>
      <c r="B1049" s="1">
        <v>20814</v>
      </c>
      <c r="C1049" s="1">
        <v>0</v>
      </c>
      <c r="D1049" s="1">
        <v>0</v>
      </c>
      <c r="E1049" s="34">
        <f>(B1049-MAX(B$42:B1049))/MAX(B$42:B1049)</f>
        <v>-0.11482521051288594</v>
      </c>
      <c r="F1049" s="49">
        <v>-57.01</v>
      </c>
      <c r="G1049" s="4" t="str">
        <f>IF(F1049&lt;=H$1, "침체", IF(F1049&gt;=G$1, "과열", ""))</f>
        <v/>
      </c>
      <c r="H1049" s="3">
        <f t="shared" si="72"/>
        <v>25.190000000000005</v>
      </c>
      <c r="I1049" s="16">
        <f t="shared" si="73"/>
        <v>1.0063337040081226</v>
      </c>
      <c r="J1049" s="46">
        <f t="shared" si="70"/>
        <v>1108771.6567463905</v>
      </c>
      <c r="K1049" s="35">
        <f>(J1049-MAX(J$42:J1049))/MAX(J$42:J1049)</f>
        <v>-1.5820038318113173E-2</v>
      </c>
      <c r="L1049" s="3"/>
    </row>
    <row r="1050" spans="1:16" x14ac:dyDescent="0.3">
      <c r="A1050" s="2" t="s">
        <v>2674</v>
      </c>
      <c r="B1050" s="1">
        <v>21099</v>
      </c>
      <c r="C1050" s="1">
        <v>0</v>
      </c>
      <c r="D1050" s="1">
        <v>0</v>
      </c>
      <c r="E1050" s="34">
        <f>(B1050-MAX(B$42:B1050))/MAX(B$42:B1050)</f>
        <v>-0.10270477162541465</v>
      </c>
      <c r="F1050" s="49">
        <v>41.97</v>
      </c>
      <c r="G1050" s="4" t="str">
        <f>IF(F1050&lt;=H$1, "침체", IF(F1050&gt;=G$1, "과열", ""))</f>
        <v/>
      </c>
      <c r="H1050" s="3">
        <f t="shared" si="72"/>
        <v>98.97999999999999</v>
      </c>
      <c r="I1050" s="16">
        <f t="shared" si="73"/>
        <v>1.0136927068319401</v>
      </c>
      <c r="J1050" s="46">
        <f t="shared" si="70"/>
        <v>1123953.7419857834</v>
      </c>
      <c r="K1050" s="35">
        <f>(J1050-MAX(J$42:J1050))/MAX(J$42:J1050)</f>
        <v>-2.3439506329329713E-3</v>
      </c>
      <c r="L1050" s="3"/>
    </row>
    <row r="1051" spans="1:16" x14ac:dyDescent="0.3">
      <c r="A1051" s="2" t="s">
        <v>2673</v>
      </c>
      <c r="B1051" s="1">
        <v>21365</v>
      </c>
      <c r="C1051" s="1">
        <v>0</v>
      </c>
      <c r="D1051" s="1">
        <v>0</v>
      </c>
      <c r="E1051" s="34">
        <f>(B1051-MAX(B$42:B1051))/MAX(B$42:B1051)</f>
        <v>-9.139236199710811E-2</v>
      </c>
      <c r="F1051" s="49">
        <v>133.29</v>
      </c>
      <c r="G1051" s="4" t="str">
        <f>IF(F1051&lt;=H$1, "침체", IF(F1051&gt;=G$1, "과열", ""))</f>
        <v>과열</v>
      </c>
      <c r="H1051" s="3">
        <f t="shared" si="72"/>
        <v>91.32</v>
      </c>
      <c r="I1051" s="16">
        <f t="shared" si="73"/>
        <v>1.012607232570264</v>
      </c>
      <c r="J1051" s="46">
        <f t="shared" si="70"/>
        <v>1138123.6882092166</v>
      </c>
      <c r="K1051" s="35">
        <f>(J1051-MAX(J$42:J1051))/MAX(J$42:J1051)</f>
        <v>0</v>
      </c>
      <c r="L1051" s="3"/>
    </row>
    <row r="1052" spans="1:16" x14ac:dyDescent="0.3">
      <c r="A1052" s="2" t="s">
        <v>2672</v>
      </c>
      <c r="B1052" s="1">
        <v>21369</v>
      </c>
      <c r="C1052" s="1">
        <v>0</v>
      </c>
      <c r="D1052" s="1">
        <v>0</v>
      </c>
      <c r="E1052" s="34">
        <f>(B1052-MAX(B$42:B1052))/MAX(B$42:B1052)</f>
        <v>-9.1222250574126057E-2</v>
      </c>
      <c r="F1052" s="49">
        <v>161.91999999999999</v>
      </c>
      <c r="G1052" s="4" t="str">
        <f>IF(F1052&lt;=H$1, "침체", IF(F1052&gt;=G$1, "과열", ""))</f>
        <v>과열</v>
      </c>
      <c r="H1052" s="3">
        <f t="shared" si="72"/>
        <v>28.629999999999995</v>
      </c>
      <c r="I1052" s="16">
        <f t="shared" si="73"/>
        <v>1.0001872220922068</v>
      </c>
      <c r="J1052" s="46">
        <f t="shared" si="70"/>
        <v>1138336.7701073133</v>
      </c>
      <c r="K1052" s="35">
        <f>(J1052-MAX(J$42:J1052))/MAX(J$42:J1052)</f>
        <v>0</v>
      </c>
      <c r="L1052" s="3"/>
    </row>
    <row r="1053" spans="1:16" x14ac:dyDescent="0.3">
      <c r="A1053" s="2" t="s">
        <v>2671</v>
      </c>
      <c r="B1053" s="1">
        <v>21357</v>
      </c>
      <c r="C1053" s="1">
        <v>0</v>
      </c>
      <c r="D1053" s="1">
        <v>0</v>
      </c>
      <c r="E1053" s="34">
        <f>(B1053-MAX(B$42:B1053))/MAX(B$42:B1053)</f>
        <v>-9.1732584843072215E-2</v>
      </c>
      <c r="F1053" s="49">
        <v>119.19</v>
      </c>
      <c r="G1053" s="4" t="str">
        <f>IF(F1053&lt;=H$1, "침체", IF(F1053&gt;=G$1, "과열", ""))</f>
        <v>과열</v>
      </c>
      <c r="H1053" s="8">
        <f t="shared" si="72"/>
        <v>-42.72999999999999</v>
      </c>
      <c r="I1053" s="13">
        <f>B1053/B1052-$I$1-$J$1</f>
        <v>0.99678843886003099</v>
      </c>
      <c r="J1053" s="17">
        <f t="shared" si="70"/>
        <v>1134680.9319722387</v>
      </c>
      <c r="K1053" s="36">
        <f>(J1053-MAX(J$42:J1053))/MAX(J$42:J1053)</f>
        <v>-3.2115611399691044E-3</v>
      </c>
      <c r="L1053" s="13">
        <f>J1053/J1042-1</f>
        <v>2.1447342646402801E-2</v>
      </c>
      <c r="M1053" s="4" t="str">
        <f>IF(L1053&gt;=0, "Win", "Lose")</f>
        <v>Win</v>
      </c>
      <c r="N1053" s="16">
        <f>J1053/$L$1-1</f>
        <v>0.13468093197223863</v>
      </c>
      <c r="O1053" s="16">
        <f>(B1053-(B1053*($I$1+$J$1+$I$1)))/B$42-1</f>
        <v>0.21123815048626526</v>
      </c>
      <c r="P1053" s="3" t="s">
        <v>3726</v>
      </c>
    </row>
    <row r="1054" spans="1:16" x14ac:dyDescent="0.3">
      <c r="A1054" s="2" t="s">
        <v>2670</v>
      </c>
      <c r="B1054" s="1">
        <v>21402</v>
      </c>
      <c r="C1054" s="1">
        <v>0</v>
      </c>
      <c r="D1054" s="1">
        <v>0</v>
      </c>
      <c r="E1054" s="34">
        <f>(B1054-MAX(B$42:B1054))/MAX(B$42:B1054)</f>
        <v>-8.9818831334524118E-2</v>
      </c>
      <c r="F1054" s="49">
        <v>98.3</v>
      </c>
      <c r="G1054" s="4" t="str">
        <f>IF(F1054&lt;=H$1, "침체", IF(F1054&gt;=G$1, "과열", ""))</f>
        <v>과열</v>
      </c>
      <c r="H1054" s="3">
        <f t="shared" si="72"/>
        <v>-20.89</v>
      </c>
      <c r="I1054" s="14">
        <v>1</v>
      </c>
      <c r="J1054" s="46">
        <f t="shared" si="70"/>
        <v>1134680.9319722387</v>
      </c>
      <c r="K1054" s="35">
        <f>(J1054-MAX(J$42:J1054))/MAX(J$42:J1054)</f>
        <v>-3.2115611399691044E-3</v>
      </c>
      <c r="L1054" s="3"/>
    </row>
    <row r="1055" spans="1:16" x14ac:dyDescent="0.3">
      <c r="A1055" s="2" t="s">
        <v>2669</v>
      </c>
      <c r="B1055" s="1">
        <v>21373</v>
      </c>
      <c r="C1055" s="1">
        <v>0</v>
      </c>
      <c r="D1055" s="1">
        <v>0</v>
      </c>
      <c r="E1055" s="34">
        <f>(B1055-MAX(B$42:B1055))/MAX(B$42:B1055)</f>
        <v>-9.1052139151144004E-2</v>
      </c>
      <c r="F1055" s="49">
        <v>86.67</v>
      </c>
      <c r="G1055" s="4" t="str">
        <f>IF(F1055&lt;=H$1, "침체", IF(F1055&gt;=G$1, "과열", ""))</f>
        <v/>
      </c>
      <c r="H1055" s="3">
        <f t="shared" si="72"/>
        <v>-11.629999999999995</v>
      </c>
      <c r="I1055" s="14">
        <v>1</v>
      </c>
      <c r="J1055" s="46">
        <f t="shared" si="70"/>
        <v>1134680.9319722387</v>
      </c>
      <c r="K1055" s="35">
        <f>(J1055-MAX(J$42:J1055))/MAX(J$42:J1055)</f>
        <v>-3.2115611399691044E-3</v>
      </c>
      <c r="L1055" s="3"/>
    </row>
    <row r="1056" spans="1:16" x14ac:dyDescent="0.3">
      <c r="A1056" s="2" t="s">
        <v>2668</v>
      </c>
      <c r="B1056" s="1">
        <v>21377</v>
      </c>
      <c r="C1056" s="1">
        <v>0</v>
      </c>
      <c r="D1056" s="1">
        <v>0</v>
      </c>
      <c r="E1056" s="34">
        <f>(B1056-MAX(B$42:B1056))/MAX(B$42:B1056)</f>
        <v>-9.0882027728161952E-2</v>
      </c>
      <c r="F1056" s="49">
        <v>74.790000000000006</v>
      </c>
      <c r="G1056" s="4" t="str">
        <f>IF(F1056&lt;=H$1, "침체", IF(F1056&gt;=G$1, "과열", ""))</f>
        <v/>
      </c>
      <c r="H1056" s="3">
        <f t="shared" si="72"/>
        <v>-11.879999999999995</v>
      </c>
      <c r="I1056" s="14">
        <v>1</v>
      </c>
      <c r="J1056" s="46">
        <f t="shared" si="70"/>
        <v>1134680.9319722387</v>
      </c>
      <c r="K1056" s="35">
        <f>(J1056-MAX(J$42:J1056))/MAX(J$42:J1056)</f>
        <v>-3.2115611399691044E-3</v>
      </c>
      <c r="L1056" s="3"/>
    </row>
    <row r="1057" spans="1:12" x14ac:dyDescent="0.3">
      <c r="A1057" s="2" t="s">
        <v>2667</v>
      </c>
      <c r="B1057" s="1">
        <v>21491</v>
      </c>
      <c r="C1057" s="1">
        <v>0</v>
      </c>
      <c r="D1057" s="1">
        <v>0</v>
      </c>
      <c r="E1057" s="34">
        <f>(B1057-MAX(B$42:B1057))/MAX(B$42:B1057)</f>
        <v>-8.6033852173173428E-2</v>
      </c>
      <c r="F1057" s="49">
        <v>82.59</v>
      </c>
      <c r="G1057" s="4" t="str">
        <f>IF(F1057&lt;=H$1, "침체", IF(F1057&gt;=G$1, "과열", ""))</f>
        <v/>
      </c>
      <c r="H1057" s="3">
        <f t="shared" si="72"/>
        <v>7.7999999999999972</v>
      </c>
      <c r="I1057" s="14">
        <v>1</v>
      </c>
      <c r="J1057" s="46">
        <f t="shared" si="70"/>
        <v>1134680.9319722387</v>
      </c>
      <c r="K1057" s="35">
        <f>(J1057-MAX(J$42:J1057))/MAX(J$42:J1057)</f>
        <v>-3.2115611399691044E-3</v>
      </c>
      <c r="L1057" s="3"/>
    </row>
    <row r="1058" spans="1:12" x14ac:dyDescent="0.3">
      <c r="A1058" s="2" t="s">
        <v>2666</v>
      </c>
      <c r="B1058" s="1">
        <v>21455</v>
      </c>
      <c r="C1058" s="1">
        <v>0</v>
      </c>
      <c r="D1058" s="1">
        <v>0</v>
      </c>
      <c r="E1058" s="34">
        <f>(B1058-MAX(B$42:B1058))/MAX(B$42:B1058)</f>
        <v>-8.7564854980011902E-2</v>
      </c>
      <c r="F1058" s="49">
        <v>69.17</v>
      </c>
      <c r="G1058" s="4" t="str">
        <f>IF(F1058&lt;=H$1, "침체", IF(F1058&gt;=G$1, "과열", ""))</f>
        <v/>
      </c>
      <c r="H1058" s="3">
        <f t="shared" si="72"/>
        <v>-13.420000000000002</v>
      </c>
      <c r="I1058" s="14">
        <v>1</v>
      </c>
      <c r="J1058" s="46">
        <f t="shared" si="70"/>
        <v>1134680.9319722387</v>
      </c>
      <c r="K1058" s="35">
        <f>(J1058-MAX(J$42:J1058))/MAX(J$42:J1058)</f>
        <v>-3.2115611399691044E-3</v>
      </c>
      <c r="L1058" s="3"/>
    </row>
    <row r="1059" spans="1:12" x14ac:dyDescent="0.3">
      <c r="A1059" s="2" t="s">
        <v>2665</v>
      </c>
      <c r="B1059" s="1">
        <v>21418</v>
      </c>
      <c r="C1059" s="1">
        <v>0</v>
      </c>
      <c r="D1059" s="1">
        <v>0</v>
      </c>
      <c r="E1059" s="34">
        <f>(B1059-MAX(B$42:B1059))/MAX(B$42:B1059)</f>
        <v>-8.9138385642595894E-2</v>
      </c>
      <c r="F1059" s="49">
        <v>57.7</v>
      </c>
      <c r="G1059" s="4" t="str">
        <f>IF(F1059&lt;=H$1, "침체", IF(F1059&gt;=G$1, "과열", ""))</f>
        <v/>
      </c>
      <c r="H1059" s="3">
        <f t="shared" si="72"/>
        <v>-11.469999999999999</v>
      </c>
      <c r="I1059" s="14">
        <v>1</v>
      </c>
      <c r="J1059" s="46">
        <f t="shared" si="70"/>
        <v>1134680.9319722387</v>
      </c>
      <c r="K1059" s="35">
        <f>(J1059-MAX(J$42:J1059))/MAX(J$42:J1059)</f>
        <v>-3.2115611399691044E-3</v>
      </c>
      <c r="L1059" s="3"/>
    </row>
    <row r="1060" spans="1:12" x14ac:dyDescent="0.3">
      <c r="A1060" s="2" t="s">
        <v>2664</v>
      </c>
      <c r="B1060" s="1">
        <v>21202</v>
      </c>
      <c r="C1060" s="1">
        <v>0</v>
      </c>
      <c r="D1060" s="1">
        <v>0</v>
      </c>
      <c r="E1060" s="34">
        <f>(B1060-MAX(B$42:B1060))/MAX(B$42:B1060)</f>
        <v>-9.8324402483626769E-2</v>
      </c>
      <c r="F1060" s="49">
        <v>-22.06</v>
      </c>
      <c r="G1060" s="4" t="str">
        <f>IF(F1060&lt;=H$1, "침체", IF(F1060&gt;=G$1, "과열", ""))</f>
        <v/>
      </c>
      <c r="H1060" s="3">
        <f t="shared" si="72"/>
        <v>-79.760000000000005</v>
      </c>
      <c r="I1060" s="14">
        <v>1</v>
      </c>
      <c r="J1060" s="46">
        <f t="shared" si="70"/>
        <v>1134680.9319722387</v>
      </c>
      <c r="K1060" s="35">
        <f>(J1060-MAX(J$42:J1060))/MAX(J$42:J1060)</f>
        <v>-3.2115611399691044E-3</v>
      </c>
      <c r="L1060" s="3"/>
    </row>
    <row r="1061" spans="1:12" x14ac:dyDescent="0.3">
      <c r="A1061" s="2" t="s">
        <v>2663</v>
      </c>
      <c r="B1061" s="1">
        <v>21434</v>
      </c>
      <c r="C1061" s="1">
        <v>0</v>
      </c>
      <c r="D1061" s="1">
        <v>0</v>
      </c>
      <c r="E1061" s="34">
        <f>(B1061-MAX(B$42:B1061))/MAX(B$42:B1061)</f>
        <v>-8.8457939950667683E-2</v>
      </c>
      <c r="F1061" s="49">
        <v>-8.64</v>
      </c>
      <c r="G1061" s="4" t="str">
        <f>IF(F1061&lt;=H$1, "침체", IF(F1061&gt;=G$1, "과열", ""))</f>
        <v/>
      </c>
      <c r="H1061" s="3">
        <f t="shared" si="72"/>
        <v>13.419999999999998</v>
      </c>
      <c r="I1061" s="14">
        <v>1</v>
      </c>
      <c r="J1061" s="46">
        <f t="shared" si="70"/>
        <v>1134680.9319722387</v>
      </c>
      <c r="K1061" s="35">
        <f>(J1061-MAX(J$42:J1061))/MAX(J$42:J1061)</f>
        <v>-3.2115611399691044E-3</v>
      </c>
      <c r="L1061" s="3"/>
    </row>
    <row r="1062" spans="1:12" x14ac:dyDescent="0.3">
      <c r="A1062" s="2" t="s">
        <v>2662</v>
      </c>
      <c r="B1062" s="1">
        <v>21414</v>
      </c>
      <c r="C1062" s="1">
        <v>0</v>
      </c>
      <c r="D1062" s="1">
        <v>0</v>
      </c>
      <c r="E1062" s="34">
        <f>(B1062-MAX(B$42:B1062))/MAX(B$42:B1062)</f>
        <v>-8.930849706557796E-2</v>
      </c>
      <c r="F1062" s="49">
        <v>32.5</v>
      </c>
      <c r="G1062" s="4" t="str">
        <f>IF(F1062&lt;=H$1, "침체", IF(F1062&gt;=G$1, "과열", ""))</f>
        <v/>
      </c>
      <c r="H1062" s="3">
        <f t="shared" si="72"/>
        <v>41.14</v>
      </c>
      <c r="I1062" s="14">
        <v>1</v>
      </c>
      <c r="J1062" s="46">
        <f t="shared" si="70"/>
        <v>1134680.9319722387</v>
      </c>
      <c r="K1062" s="35">
        <f>(J1062-MAX(J$42:J1062))/MAX(J$42:J1062)</f>
        <v>-3.2115611399691044E-3</v>
      </c>
      <c r="L1062" s="3"/>
    </row>
    <row r="1063" spans="1:12" x14ac:dyDescent="0.3">
      <c r="A1063" s="2" t="s">
        <v>2661</v>
      </c>
      <c r="B1063" s="1">
        <v>21234</v>
      </c>
      <c r="C1063" s="1">
        <v>0</v>
      </c>
      <c r="D1063" s="1">
        <v>0</v>
      </c>
      <c r="E1063" s="34">
        <f>(B1063-MAX(B$42:B1063))/MAX(B$42:B1063)</f>
        <v>-9.6963511099770347E-2</v>
      </c>
      <c r="F1063" s="49">
        <v>-101.6</v>
      </c>
      <c r="G1063" s="4" t="str">
        <f>IF(F1063&lt;=H$1, "침체", IF(F1063&gt;=G$1, "과열", ""))</f>
        <v/>
      </c>
      <c r="H1063" s="3">
        <f t="shared" si="72"/>
        <v>-134.1</v>
      </c>
      <c r="I1063" s="14">
        <v>1</v>
      </c>
      <c r="J1063" s="46">
        <f t="shared" si="70"/>
        <v>1134680.9319722387</v>
      </c>
      <c r="K1063" s="35">
        <f>(J1063-MAX(J$42:J1063))/MAX(J$42:J1063)</f>
        <v>-3.2115611399691044E-3</v>
      </c>
      <c r="L1063" s="3"/>
    </row>
    <row r="1064" spans="1:12" x14ac:dyDescent="0.3">
      <c r="A1064" s="2" t="s">
        <v>2660</v>
      </c>
      <c r="B1064" s="1">
        <v>21283</v>
      </c>
      <c r="C1064" s="1">
        <v>0</v>
      </c>
      <c r="D1064" s="1">
        <v>0</v>
      </c>
      <c r="E1064" s="34">
        <f>(B1064-MAX(B$42:B1064))/MAX(B$42:B1064)</f>
        <v>-9.4879646168240198E-2</v>
      </c>
      <c r="F1064" s="49">
        <v>-106.48</v>
      </c>
      <c r="G1064" s="4" t="str">
        <f>IF(F1064&lt;=H$1, "침체", IF(F1064&gt;=G$1, "과열", ""))</f>
        <v/>
      </c>
      <c r="H1064" s="3">
        <f t="shared" si="72"/>
        <v>-4.8800000000000097</v>
      </c>
      <c r="I1064" s="14">
        <v>1</v>
      </c>
      <c r="J1064" s="46">
        <f t="shared" si="70"/>
        <v>1134680.9319722387</v>
      </c>
      <c r="K1064" s="35">
        <f>(J1064-MAX(J$42:J1064))/MAX(J$42:J1064)</f>
        <v>-3.2115611399691044E-3</v>
      </c>
      <c r="L1064" s="3"/>
    </row>
    <row r="1065" spans="1:12" x14ac:dyDescent="0.3">
      <c r="A1065" s="2" t="s">
        <v>2659</v>
      </c>
      <c r="B1065" s="1">
        <v>21304</v>
      </c>
      <c r="C1065" s="1">
        <v>0</v>
      </c>
      <c r="D1065" s="1">
        <v>0</v>
      </c>
      <c r="E1065" s="34">
        <f>(B1065-MAX(B$42:B1065))/MAX(B$42:B1065)</f>
        <v>-9.3986561197584417E-2</v>
      </c>
      <c r="F1065" s="49">
        <v>-117.4</v>
      </c>
      <c r="G1065" s="4" t="str">
        <f>IF(F1065&lt;=H$1, "침체", IF(F1065&gt;=G$1, "과열", ""))</f>
        <v/>
      </c>
      <c r="H1065" s="3">
        <f t="shared" si="72"/>
        <v>-10.920000000000002</v>
      </c>
      <c r="I1065" s="14">
        <v>1</v>
      </c>
      <c r="J1065" s="46">
        <f t="shared" si="70"/>
        <v>1134680.9319722387</v>
      </c>
      <c r="K1065" s="35">
        <f>(J1065-MAX(J$42:J1065))/MAX(J$42:J1065)</f>
        <v>-3.2115611399691044E-3</v>
      </c>
      <c r="L1065" s="3"/>
    </row>
    <row r="1066" spans="1:12" x14ac:dyDescent="0.3">
      <c r="A1066" s="2" t="s">
        <v>2658</v>
      </c>
      <c r="B1066" s="1">
        <v>21193</v>
      </c>
      <c r="C1066" s="1">
        <v>0</v>
      </c>
      <c r="D1066" s="1">
        <v>0</v>
      </c>
      <c r="E1066" s="34">
        <f>(B1066-MAX(B$42:B1066))/MAX(B$42:B1066)</f>
        <v>-9.8707153185336391E-2</v>
      </c>
      <c r="F1066" s="49">
        <v>-120.16</v>
      </c>
      <c r="G1066" s="4" t="str">
        <f>IF(F1066&lt;=H$1, "침체", IF(F1066&gt;=G$1, "과열", ""))</f>
        <v/>
      </c>
      <c r="H1066" s="3">
        <f t="shared" si="72"/>
        <v>-2.7599999999999909</v>
      </c>
      <c r="I1066" s="14">
        <v>1</v>
      </c>
      <c r="J1066" s="46">
        <f t="shared" si="70"/>
        <v>1134680.9319722387</v>
      </c>
      <c r="K1066" s="35">
        <f>(J1066-MAX(J$42:J1066))/MAX(J$42:J1066)</f>
        <v>-3.2115611399691044E-3</v>
      </c>
      <c r="L1066" s="3"/>
    </row>
    <row r="1067" spans="1:12" x14ac:dyDescent="0.3">
      <c r="A1067" s="2" t="s">
        <v>2657</v>
      </c>
      <c r="B1067" s="1">
        <v>21189</v>
      </c>
      <c r="C1067" s="1">
        <v>0</v>
      </c>
      <c r="D1067" s="1">
        <v>0</v>
      </c>
      <c r="E1067" s="34">
        <f>(B1067-MAX(B$42:B1067))/MAX(B$42:B1067)</f>
        <v>-9.8877264608318444E-2</v>
      </c>
      <c r="F1067" s="49">
        <v>-78</v>
      </c>
      <c r="G1067" s="4" t="str">
        <f>IF(F1067&lt;=H$1, "침체", IF(F1067&gt;=G$1, "과열", ""))</f>
        <v/>
      </c>
      <c r="H1067" s="3">
        <f t="shared" si="72"/>
        <v>42.16</v>
      </c>
      <c r="I1067" s="14">
        <v>1</v>
      </c>
      <c r="J1067" s="46">
        <f t="shared" si="70"/>
        <v>1134680.9319722387</v>
      </c>
      <c r="K1067" s="35">
        <f>(J1067-MAX(J$42:J1067))/MAX(J$42:J1067)</f>
        <v>-3.2115611399691044E-3</v>
      </c>
      <c r="L1067" s="3"/>
    </row>
    <row r="1068" spans="1:12" x14ac:dyDescent="0.3">
      <c r="A1068" s="2" t="s">
        <v>2656</v>
      </c>
      <c r="B1068" s="1">
        <v>21410</v>
      </c>
      <c r="C1068" s="1">
        <v>0</v>
      </c>
      <c r="D1068" s="1">
        <v>0</v>
      </c>
      <c r="E1068" s="34">
        <f>(B1068-MAX(B$42:B1068))/MAX(B$42:B1068)</f>
        <v>-8.9478608488560013E-2</v>
      </c>
      <c r="F1068" s="49">
        <v>-3.51</v>
      </c>
      <c r="G1068" s="4" t="str">
        <f>IF(F1068&lt;=H$1, "침체", IF(F1068&gt;=G$1, "과열", ""))</f>
        <v/>
      </c>
      <c r="H1068" s="3">
        <f t="shared" si="72"/>
        <v>74.489999999999995</v>
      </c>
      <c r="I1068" s="14">
        <v>1</v>
      </c>
      <c r="J1068" s="46">
        <f t="shared" ref="J1068:J1131" si="74">J1067*I1068</f>
        <v>1134680.9319722387</v>
      </c>
      <c r="K1068" s="35">
        <f>(J1068-MAX(J$42:J1068))/MAX(J$42:J1068)</f>
        <v>-3.2115611399691044E-3</v>
      </c>
      <c r="L1068" s="3"/>
    </row>
    <row r="1069" spans="1:12" x14ac:dyDescent="0.3">
      <c r="A1069" s="2" t="s">
        <v>2655</v>
      </c>
      <c r="B1069" s="1">
        <v>21393</v>
      </c>
      <c r="C1069" s="1">
        <v>0</v>
      </c>
      <c r="D1069" s="1">
        <v>0</v>
      </c>
      <c r="E1069" s="34">
        <f>(B1069-MAX(B$42:B1069))/MAX(B$42:B1069)</f>
        <v>-9.0201582036233727E-2</v>
      </c>
      <c r="F1069" s="49">
        <v>38.97</v>
      </c>
      <c r="G1069" s="4" t="str">
        <f>IF(F1069&lt;=H$1, "침체", IF(F1069&gt;=G$1, "과열", ""))</f>
        <v/>
      </c>
      <c r="H1069" s="3">
        <f t="shared" si="72"/>
        <v>42.48</v>
      </c>
      <c r="I1069" s="14">
        <v>1</v>
      </c>
      <c r="J1069" s="46">
        <f t="shared" si="74"/>
        <v>1134680.9319722387</v>
      </c>
      <c r="K1069" s="35">
        <f>(J1069-MAX(J$42:J1069))/MAX(J$42:J1069)</f>
        <v>-3.2115611399691044E-3</v>
      </c>
      <c r="L1069" s="3"/>
    </row>
    <row r="1070" spans="1:12" x14ac:dyDescent="0.3">
      <c r="A1070" s="2" t="s">
        <v>2654</v>
      </c>
      <c r="B1070" s="1">
        <v>21316</v>
      </c>
      <c r="C1070" s="1">
        <v>0</v>
      </c>
      <c r="D1070" s="1">
        <v>0</v>
      </c>
      <c r="E1070" s="34">
        <f>(B1070-MAX(B$42:B1070))/MAX(B$42:B1070)</f>
        <v>-9.3476226928638259E-2</v>
      </c>
      <c r="F1070" s="49">
        <v>-12.9</v>
      </c>
      <c r="G1070" s="4" t="str">
        <f>IF(F1070&lt;=H$1, "침체", IF(F1070&gt;=G$1, "과열", ""))</f>
        <v/>
      </c>
      <c r="H1070" s="3">
        <f t="shared" si="72"/>
        <v>-51.87</v>
      </c>
      <c r="I1070" s="14">
        <v>1</v>
      </c>
      <c r="J1070" s="46">
        <f t="shared" si="74"/>
        <v>1134680.9319722387</v>
      </c>
      <c r="K1070" s="35">
        <f>(J1070-MAX(J$42:J1070))/MAX(J$42:J1070)</f>
        <v>-3.2115611399691044E-3</v>
      </c>
      <c r="L1070" s="3"/>
    </row>
    <row r="1071" spans="1:12" x14ac:dyDescent="0.3">
      <c r="A1071" s="2" t="s">
        <v>2653</v>
      </c>
      <c r="B1071" s="1">
        <v>21055</v>
      </c>
      <c r="C1071" s="1">
        <v>0</v>
      </c>
      <c r="D1071" s="1">
        <v>1</v>
      </c>
      <c r="E1071" s="34">
        <f>(B1071-MAX(B$42:B1071))/MAX(B$42:B1071)</f>
        <v>-0.10457599727821723</v>
      </c>
      <c r="F1071" s="49">
        <v>-221.23</v>
      </c>
      <c r="G1071" s="4" t="str">
        <f>IF(F1071&lt;=H$1, "침체", IF(F1071&gt;=G$1, "과열", ""))</f>
        <v>침체</v>
      </c>
      <c r="H1071" s="3">
        <f t="shared" si="72"/>
        <v>-208.32999999999998</v>
      </c>
      <c r="I1071" s="14">
        <v>1</v>
      </c>
      <c r="J1071" s="46">
        <f t="shared" si="74"/>
        <v>1134680.9319722387</v>
      </c>
      <c r="K1071" s="35">
        <f>(J1071-MAX(J$42:J1071))/MAX(J$42:J1071)</f>
        <v>-3.2115611399691044E-3</v>
      </c>
      <c r="L1071" s="3"/>
    </row>
    <row r="1072" spans="1:12" x14ac:dyDescent="0.3">
      <c r="A1072" s="2" t="s">
        <v>2652</v>
      </c>
      <c r="B1072" s="1">
        <v>21169</v>
      </c>
      <c r="C1072" s="1">
        <v>0</v>
      </c>
      <c r="D1072" s="1">
        <v>0</v>
      </c>
      <c r="E1072" s="34">
        <f>(B1072-MAX(B$42:B1072))/MAX(B$42:B1072)</f>
        <v>-9.9727821723228721E-2</v>
      </c>
      <c r="F1072" s="49">
        <v>-156.84</v>
      </c>
      <c r="G1072" s="4" t="str">
        <f>IF(F1072&lt;=H$1, "침체", IF(F1072&gt;=G$1, "과열", ""))</f>
        <v>침체</v>
      </c>
      <c r="H1072" s="8">
        <f t="shared" si="72"/>
        <v>64.389999999999986</v>
      </c>
      <c r="I1072" s="13">
        <f>1-$I$1</f>
        <v>0.99985000000000002</v>
      </c>
      <c r="J1072" s="17">
        <f t="shared" si="74"/>
        <v>1134510.7298324429</v>
      </c>
      <c r="K1072" s="36">
        <f>(J1072-MAX(J$42:J1072))/MAX(J$42:J1072)</f>
        <v>-3.3610794057980405E-3</v>
      </c>
      <c r="L1072" s="8"/>
    </row>
    <row r="1073" spans="1:16" x14ac:dyDescent="0.3">
      <c r="A1073" s="2" t="s">
        <v>2651</v>
      </c>
      <c r="B1073" s="1">
        <v>21206</v>
      </c>
      <c r="C1073" s="1">
        <v>0</v>
      </c>
      <c r="D1073" s="1">
        <v>0</v>
      </c>
      <c r="E1073" s="34">
        <f>(B1073-MAX(B$42:B1073))/MAX(B$42:B1073)</f>
        <v>-9.8154291060644716E-2</v>
      </c>
      <c r="F1073" s="49">
        <v>-84.3</v>
      </c>
      <c r="G1073" s="4" t="str">
        <f>IF(F1073&lt;=H$1, "침체", IF(F1073&gt;=G$1, "과열", ""))</f>
        <v/>
      </c>
      <c r="H1073" s="3">
        <f t="shared" si="72"/>
        <v>72.540000000000006</v>
      </c>
      <c r="I1073" s="16">
        <f t="shared" ref="I1073:I1075" si="75">B1073/B1072</f>
        <v>1.0017478388209173</v>
      </c>
      <c r="J1073" s="46">
        <f t="shared" si="74"/>
        <v>1136493.6717287914</v>
      </c>
      <c r="K1073" s="35">
        <f>(J1073-MAX(J$42:J1073))/MAX(J$42:J1073)</f>
        <v>-1.6191152099462652E-3</v>
      </c>
      <c r="L1073" s="3"/>
    </row>
    <row r="1074" spans="1:16" x14ac:dyDescent="0.3">
      <c r="A1074" s="2" t="s">
        <v>2650</v>
      </c>
      <c r="B1074" s="1">
        <v>21083</v>
      </c>
      <c r="C1074" s="1">
        <v>0</v>
      </c>
      <c r="D1074" s="1">
        <v>0</v>
      </c>
      <c r="E1074" s="34">
        <f>(B1074-MAX(B$42:B1074))/MAX(B$42:B1074)</f>
        <v>-0.10338521731734286</v>
      </c>
      <c r="F1074" s="49">
        <v>-109.33</v>
      </c>
      <c r="G1074" s="4" t="str">
        <f>IF(F1074&lt;=H$1, "침체", IF(F1074&gt;=G$1, "과열", ""))</f>
        <v/>
      </c>
      <c r="H1074" s="3">
        <f t="shared" si="72"/>
        <v>-25.03</v>
      </c>
      <c r="I1074" s="16">
        <f t="shared" si="75"/>
        <v>0.99419975478638123</v>
      </c>
      <c r="J1074" s="46">
        <f t="shared" si="74"/>
        <v>1129901.7297490386</v>
      </c>
      <c r="K1074" s="35">
        <f>(J1074-MAX(J$42:J1074))/MAX(J$42:J1074)</f>
        <v>-7.4099691583181674E-3</v>
      </c>
      <c r="L1074" s="3"/>
    </row>
    <row r="1075" spans="1:16" x14ac:dyDescent="0.3">
      <c r="A1075" s="2" t="s">
        <v>2649</v>
      </c>
      <c r="B1075" s="1">
        <v>21136</v>
      </c>
      <c r="C1075" s="1">
        <v>0</v>
      </c>
      <c r="D1075" s="1">
        <v>0</v>
      </c>
      <c r="E1075" s="34">
        <f>(B1075-MAX(B$42:B1075))/MAX(B$42:B1075)</f>
        <v>-0.10113124096283066</v>
      </c>
      <c r="F1075" s="49">
        <v>-70.989999999999995</v>
      </c>
      <c r="G1075" s="4" t="str">
        <f>IF(F1075&lt;=H$1, "침체", IF(F1075&gt;=G$1, "과열", ""))</f>
        <v/>
      </c>
      <c r="H1075" s="3">
        <f t="shared" si="72"/>
        <v>38.340000000000003</v>
      </c>
      <c r="I1075" s="16">
        <f t="shared" si="75"/>
        <v>1.0025138737371342</v>
      </c>
      <c r="J1075" s="46">
        <f t="shared" si="74"/>
        <v>1132742.1600329971</v>
      </c>
      <c r="K1075" s="35">
        <f>(J1075-MAX(J$42:J1075))/MAX(J$42:J1075)</f>
        <v>-4.9147231480440859E-3</v>
      </c>
      <c r="L1075" s="3"/>
    </row>
    <row r="1076" spans="1:16" x14ac:dyDescent="0.3">
      <c r="A1076" s="2" t="s">
        <v>2648</v>
      </c>
      <c r="B1076" s="1">
        <v>20830</v>
      </c>
      <c r="C1076" s="1">
        <v>0</v>
      </c>
      <c r="D1076" s="1">
        <v>1</v>
      </c>
      <c r="E1076" s="34">
        <f>(B1076-MAX(B$42:B1076))/MAX(B$42:B1076)</f>
        <v>-0.11414476482095773</v>
      </c>
      <c r="F1076" s="49">
        <v>-160.22</v>
      </c>
      <c r="G1076" s="4" t="str">
        <f>IF(F1076&lt;=H$1, "침체", IF(F1076&gt;=G$1, "과열", ""))</f>
        <v>침체</v>
      </c>
      <c r="H1076" s="8">
        <f t="shared" si="72"/>
        <v>-89.23</v>
      </c>
      <c r="I1076" s="13">
        <f>B1076/B1075-$I$1-$J$1</f>
        <v>0.98287233156699472</v>
      </c>
      <c r="J1076" s="17">
        <f t="shared" si="74"/>
        <v>1113340.9278958659</v>
      </c>
      <c r="K1076" s="36">
        <f>(J1076-MAX(J$42:J1076))/MAX(J$42:J1076)</f>
        <v>-2.1958213832529556E-2</v>
      </c>
      <c r="L1076" s="13">
        <f>J1076/J1071-1</f>
        <v>-1.8807052692143889E-2</v>
      </c>
      <c r="M1076" s="4" t="str">
        <f>IF(L1076&gt;=0, "Win", "Lose")</f>
        <v>Lose</v>
      </c>
      <c r="N1076" s="16">
        <f>J1076/$L$1-1</f>
        <v>0.11334092789586592</v>
      </c>
      <c r="O1076" s="16">
        <f>(B1076-(B1076*($I$1+$J$1+$I$1)))/B$42-1</f>
        <v>0.18134994028322815</v>
      </c>
      <c r="P1076" s="3" t="s">
        <v>3726</v>
      </c>
    </row>
    <row r="1077" spans="1:16" x14ac:dyDescent="0.3">
      <c r="A1077" s="2" t="s">
        <v>2647</v>
      </c>
      <c r="B1077" s="1">
        <v>20944</v>
      </c>
      <c r="C1077" s="1">
        <v>0</v>
      </c>
      <c r="D1077" s="1">
        <v>1</v>
      </c>
      <c r="E1077" s="34">
        <f>(B1077-MAX(B$42:B1077))/MAX(B$42:B1077)</f>
        <v>-0.1092965892659692</v>
      </c>
      <c r="F1077" s="49">
        <v>-133.69</v>
      </c>
      <c r="G1077" s="4" t="str">
        <f>IF(F1077&lt;=H$1, "침체", IF(F1077&gt;=G$1, "과열", ""))</f>
        <v/>
      </c>
      <c r="H1077" s="8">
        <f t="shared" si="72"/>
        <v>26.53</v>
      </c>
      <c r="I1077" s="13">
        <f>1-$I$1</f>
        <v>0.99985000000000002</v>
      </c>
      <c r="J1077" s="17">
        <f t="shared" si="74"/>
        <v>1113173.9267566814</v>
      </c>
      <c r="K1077" s="36">
        <f>(J1077-MAX(J$42:J1077))/MAX(J$42:J1077)</f>
        <v>-2.2104920100454745E-2</v>
      </c>
      <c r="L1077" s="8"/>
    </row>
    <row r="1078" spans="1:16" x14ac:dyDescent="0.3">
      <c r="A1078" s="2" t="s">
        <v>2646</v>
      </c>
      <c r="B1078" s="1">
        <v>21177</v>
      </c>
      <c r="C1078" s="1">
        <v>0</v>
      </c>
      <c r="D1078" s="1">
        <v>0</v>
      </c>
      <c r="E1078" s="34">
        <f>(B1078-MAX(B$42:B1078))/MAX(B$42:B1078)</f>
        <v>-9.9387598877264602E-2</v>
      </c>
      <c r="F1078" s="49">
        <v>-41.4</v>
      </c>
      <c r="G1078" s="4" t="str">
        <f>IF(F1078&lt;=H$1, "침체", IF(F1078&gt;=G$1, "과열", ""))</f>
        <v/>
      </c>
      <c r="H1078" s="3">
        <f t="shared" si="72"/>
        <v>92.289999999999992</v>
      </c>
      <c r="I1078" s="16">
        <f t="shared" ref="I1078:I1082" si="76">B1078/B1077</f>
        <v>1.0111249045072574</v>
      </c>
      <c r="J1078" s="46">
        <f t="shared" si="74"/>
        <v>1125557.8803918182</v>
      </c>
      <c r="K1078" s="35">
        <f>(J1078-MAX(J$42:J1078))/MAX(J$42:J1078)</f>
        <v>-1.1225930718455455E-2</v>
      </c>
      <c r="L1078" s="3"/>
    </row>
    <row r="1079" spans="1:16" x14ac:dyDescent="0.3">
      <c r="A1079" s="2" t="s">
        <v>2645</v>
      </c>
      <c r="B1079" s="1">
        <v>21055</v>
      </c>
      <c r="C1079" s="1">
        <v>0</v>
      </c>
      <c r="D1079" s="1">
        <v>0</v>
      </c>
      <c r="E1079" s="34">
        <f>(B1079-MAX(B$42:B1079))/MAX(B$42:B1079)</f>
        <v>-0.10457599727821723</v>
      </c>
      <c r="F1079" s="49">
        <v>-45.92</v>
      </c>
      <c r="G1079" s="4" t="str">
        <f>IF(F1079&lt;=H$1, "침체", IF(F1079&gt;=G$1, "과열", ""))</f>
        <v/>
      </c>
      <c r="H1079" s="3">
        <f t="shared" si="72"/>
        <v>-4.5200000000000031</v>
      </c>
      <c r="I1079" s="16">
        <f t="shared" si="76"/>
        <v>0.99423903291306603</v>
      </c>
      <c r="J1079" s="46">
        <f t="shared" si="74"/>
        <v>1119073.5784884419</v>
      </c>
      <c r="K1079" s="35">
        <f>(J1079-MAX(J$42:J1079))/MAX(J$42:J1079)</f>
        <v>-1.6922225588000141E-2</v>
      </c>
      <c r="L1079" s="3"/>
    </row>
    <row r="1080" spans="1:16" x14ac:dyDescent="0.3">
      <c r="A1080" s="2" t="s">
        <v>2644</v>
      </c>
      <c r="B1080" s="1">
        <v>21193</v>
      </c>
      <c r="C1080" s="1">
        <v>0</v>
      </c>
      <c r="D1080" s="1">
        <v>0</v>
      </c>
      <c r="E1080" s="34">
        <f>(B1080-MAX(B$42:B1080))/MAX(B$42:B1080)</f>
        <v>-9.8707153185336391E-2</v>
      </c>
      <c r="F1080" s="49">
        <v>10.94</v>
      </c>
      <c r="G1080" s="4" t="str">
        <f>IF(F1080&lt;=H$1, "침체", IF(F1080&gt;=G$1, "과열", ""))</f>
        <v/>
      </c>
      <c r="H1080" s="3">
        <f t="shared" si="72"/>
        <v>56.86</v>
      </c>
      <c r="I1080" s="16">
        <f t="shared" si="76"/>
        <v>1.0065542626454524</v>
      </c>
      <c r="J1080" s="46">
        <f t="shared" si="74"/>
        <v>1126408.2806414415</v>
      </c>
      <c r="K1080" s="35">
        <f>(J1080-MAX(J$42:J1080))/MAX(J$42:J1080)</f>
        <v>-1.0478875653597048E-2</v>
      </c>
      <c r="L1080" s="3"/>
    </row>
    <row r="1081" spans="1:16" x14ac:dyDescent="0.3">
      <c r="A1081" s="2" t="s">
        <v>2643</v>
      </c>
      <c r="B1081" s="1">
        <v>21140</v>
      </c>
      <c r="C1081" s="1">
        <v>0</v>
      </c>
      <c r="D1081" s="1">
        <v>0</v>
      </c>
      <c r="E1081" s="34">
        <f>(B1081-MAX(B$42:B1081))/MAX(B$42:B1081)</f>
        <v>-0.10096112953984861</v>
      </c>
      <c r="F1081" s="49">
        <v>11</v>
      </c>
      <c r="G1081" s="4" t="str">
        <f>IF(F1081&lt;=H$1, "침체", IF(F1081&gt;=G$1, "과열", ""))</f>
        <v/>
      </c>
      <c r="H1081" s="3">
        <f t="shared" si="72"/>
        <v>6.0000000000000497E-2</v>
      </c>
      <c r="I1081" s="16">
        <f t="shared" si="76"/>
        <v>0.99749917425565049</v>
      </c>
      <c r="J1081" s="46">
        <f t="shared" si="74"/>
        <v>1123591.3298145649</v>
      </c>
      <c r="K1081" s="35">
        <f>(J1081-MAX(J$42:J1081))/MAX(J$42:J1081)</f>
        <v>-1.2953495555940187E-2</v>
      </c>
      <c r="L1081" s="3"/>
    </row>
    <row r="1082" spans="1:16" x14ac:dyDescent="0.3">
      <c r="A1082" s="2" t="s">
        <v>2642</v>
      </c>
      <c r="B1082" s="1">
        <v>21234</v>
      </c>
      <c r="C1082" s="1">
        <v>0</v>
      </c>
      <c r="D1082" s="1">
        <v>0</v>
      </c>
      <c r="E1082" s="34">
        <f>(B1082-MAX(B$42:B1082))/MAX(B$42:B1082)</f>
        <v>-9.6963511099770347E-2</v>
      </c>
      <c r="F1082" s="49">
        <v>107.86</v>
      </c>
      <c r="G1082" s="4" t="str">
        <f>IF(F1082&lt;=H$1, "침체", IF(F1082&gt;=G$1, "과열", ""))</f>
        <v>과열</v>
      </c>
      <c r="H1082" s="3">
        <f t="shared" si="72"/>
        <v>96.86</v>
      </c>
      <c r="I1082" s="16">
        <f t="shared" si="76"/>
        <v>1.0044465468306527</v>
      </c>
      <c r="J1082" s="46">
        <f t="shared" si="74"/>
        <v>1128587.4312811007</v>
      </c>
      <c r="K1082" s="35">
        <f>(J1082-MAX(J$42:J1082))/MAX(J$42:J1082)</f>
        <v>-8.5645470498976126E-3</v>
      </c>
      <c r="L1082" s="3"/>
    </row>
    <row r="1083" spans="1:16" x14ac:dyDescent="0.3">
      <c r="A1083" s="2" t="s">
        <v>2641</v>
      </c>
      <c r="B1083" s="1">
        <v>21181</v>
      </c>
      <c r="C1083" s="1">
        <v>0</v>
      </c>
      <c r="D1083" s="1">
        <v>0</v>
      </c>
      <c r="E1083" s="34">
        <f>(B1083-MAX(B$42:B1083))/MAX(B$42:B1083)</f>
        <v>-9.9217487454282549E-2</v>
      </c>
      <c r="F1083" s="49">
        <v>30.66</v>
      </c>
      <c r="G1083" s="4" t="str">
        <f>IF(F1083&lt;=H$1, "침체", IF(F1083&gt;=G$1, "과열", ""))</f>
        <v/>
      </c>
      <c r="H1083" s="8">
        <f t="shared" si="72"/>
        <v>-77.2</v>
      </c>
      <c r="I1083" s="13">
        <f>B1083/B1082-$I$1-$J$1</f>
        <v>0.99485400301403415</v>
      </c>
      <c r="J1083" s="17">
        <f t="shared" si="74"/>
        <v>1122779.7237613292</v>
      </c>
      <c r="K1083" s="36">
        <f>(J1083-MAX(J$42:J1083))/MAX(J$42:J1083)</f>
        <v>-1.3666470902558566E-2</v>
      </c>
      <c r="L1083" s="13">
        <f>J1083/J1076-1</f>
        <v>8.4779025264991592E-3</v>
      </c>
      <c r="M1083" s="4" t="str">
        <f>IF(L1083&gt;=0, "Win", "Lose")</f>
        <v>Win</v>
      </c>
      <c r="N1083" s="16">
        <f>J1083/$L$1-1</f>
        <v>0.12277972376132928</v>
      </c>
      <c r="O1083" s="16">
        <f>(B1083-(B1083*($I$1+$J$1+$I$1)))/B$42-1</f>
        <v>0.20125650912813531</v>
      </c>
      <c r="P1083" s="3" t="s">
        <v>3726</v>
      </c>
    </row>
    <row r="1084" spans="1:16" x14ac:dyDescent="0.3">
      <c r="A1084" s="2" t="s">
        <v>2640</v>
      </c>
      <c r="B1084" s="1">
        <v>21328</v>
      </c>
      <c r="C1084" s="1">
        <v>0</v>
      </c>
      <c r="D1084" s="1">
        <v>0</v>
      </c>
      <c r="E1084" s="34">
        <f>(B1084-MAX(B$42:B1084))/MAX(B$42:B1084)</f>
        <v>-9.2965892659692101E-2</v>
      </c>
      <c r="F1084" s="49">
        <v>188.36</v>
      </c>
      <c r="G1084" s="4" t="str">
        <f>IF(F1084&lt;=H$1, "침체", IF(F1084&gt;=G$1, "과열", ""))</f>
        <v>과열</v>
      </c>
      <c r="H1084" s="3">
        <f t="shared" si="72"/>
        <v>157.70000000000002</v>
      </c>
      <c r="I1084" s="14">
        <v>1</v>
      </c>
      <c r="J1084" s="46">
        <f t="shared" si="74"/>
        <v>1122779.7237613292</v>
      </c>
      <c r="K1084" s="35">
        <f>(J1084-MAX(J$42:J1084))/MAX(J$42:J1084)</f>
        <v>-1.3666470902558566E-2</v>
      </c>
      <c r="L1084" s="3"/>
    </row>
    <row r="1085" spans="1:16" x14ac:dyDescent="0.3">
      <c r="A1085" s="2" t="s">
        <v>2639</v>
      </c>
      <c r="B1085" s="1">
        <v>21304</v>
      </c>
      <c r="C1085" s="1">
        <v>0</v>
      </c>
      <c r="D1085" s="1">
        <v>0</v>
      </c>
      <c r="E1085" s="34">
        <f>(B1085-MAX(B$42:B1085))/MAX(B$42:B1085)</f>
        <v>-9.3986561197584417E-2</v>
      </c>
      <c r="F1085" s="49">
        <v>149.26</v>
      </c>
      <c r="G1085" s="4" t="str">
        <f>IF(F1085&lt;=H$1, "침체", IF(F1085&gt;=G$1, "과열", ""))</f>
        <v>과열</v>
      </c>
      <c r="H1085" s="3">
        <f t="shared" si="72"/>
        <v>-39.100000000000023</v>
      </c>
      <c r="I1085" s="14">
        <v>1</v>
      </c>
      <c r="J1085" s="46">
        <f t="shared" si="74"/>
        <v>1122779.7237613292</v>
      </c>
      <c r="K1085" s="35">
        <f>(J1085-MAX(J$42:J1085))/MAX(J$42:J1085)</f>
        <v>-1.3666470902558566E-2</v>
      </c>
      <c r="L1085" s="3"/>
    </row>
    <row r="1086" spans="1:16" x14ac:dyDescent="0.3">
      <c r="A1086" s="2" t="s">
        <v>2638</v>
      </c>
      <c r="B1086" s="1">
        <v>21275</v>
      </c>
      <c r="C1086" s="1">
        <v>0</v>
      </c>
      <c r="D1086" s="1">
        <v>0</v>
      </c>
      <c r="E1086" s="34">
        <f>(B1086-MAX(B$42:B1086))/MAX(B$42:B1086)</f>
        <v>-9.5219869014204303E-2</v>
      </c>
      <c r="F1086" s="49">
        <v>109.95</v>
      </c>
      <c r="G1086" s="4" t="str">
        <f>IF(F1086&lt;=H$1, "침체", IF(F1086&gt;=G$1, "과열", ""))</f>
        <v>과열</v>
      </c>
      <c r="H1086" s="3">
        <f t="shared" si="72"/>
        <v>-39.309999999999988</v>
      </c>
      <c r="I1086" s="14">
        <v>1</v>
      </c>
      <c r="J1086" s="46">
        <f t="shared" si="74"/>
        <v>1122779.7237613292</v>
      </c>
      <c r="K1086" s="35">
        <f>(J1086-MAX(J$42:J1086))/MAX(J$42:J1086)</f>
        <v>-1.3666470902558566E-2</v>
      </c>
      <c r="L1086" s="3"/>
    </row>
    <row r="1087" spans="1:16" x14ac:dyDescent="0.3">
      <c r="A1087" s="2" t="s">
        <v>2637</v>
      </c>
      <c r="B1087" s="1">
        <v>21161</v>
      </c>
      <c r="C1087" s="1">
        <v>0</v>
      </c>
      <c r="D1087" s="1">
        <v>0</v>
      </c>
      <c r="E1087" s="34">
        <f>(B1087-MAX(B$42:B1087))/MAX(B$42:B1087)</f>
        <v>-0.10006804456919283</v>
      </c>
      <c r="F1087" s="49">
        <v>9.6</v>
      </c>
      <c r="G1087" s="4" t="str">
        <f>IF(F1087&lt;=H$1, "침체", IF(F1087&gt;=G$1, "과열", ""))</f>
        <v/>
      </c>
      <c r="H1087" s="3">
        <f t="shared" si="72"/>
        <v>-100.35000000000001</v>
      </c>
      <c r="I1087" s="14">
        <v>1</v>
      </c>
      <c r="J1087" s="46">
        <f t="shared" si="74"/>
        <v>1122779.7237613292</v>
      </c>
      <c r="K1087" s="35">
        <f>(J1087-MAX(J$42:J1087))/MAX(J$42:J1087)</f>
        <v>-1.3666470902558566E-2</v>
      </c>
      <c r="L1087" s="3"/>
    </row>
    <row r="1088" spans="1:16" x14ac:dyDescent="0.3">
      <c r="A1088" s="2" t="s">
        <v>2636</v>
      </c>
      <c r="B1088" s="1">
        <v>21161</v>
      </c>
      <c r="C1088" s="1">
        <v>0</v>
      </c>
      <c r="D1088" s="1">
        <v>0</v>
      </c>
      <c r="E1088" s="34">
        <f>(B1088-MAX(B$42:B1088))/MAX(B$42:B1088)</f>
        <v>-0.10006804456919283</v>
      </c>
      <c r="F1088" s="49">
        <v>-27.02</v>
      </c>
      <c r="G1088" s="4" t="str">
        <f>IF(F1088&lt;=H$1, "침체", IF(F1088&gt;=G$1, "과열", ""))</f>
        <v/>
      </c>
      <c r="H1088" s="3">
        <f t="shared" si="72"/>
        <v>-36.619999999999997</v>
      </c>
      <c r="I1088" s="14">
        <v>1</v>
      </c>
      <c r="J1088" s="46">
        <f t="shared" si="74"/>
        <v>1122779.7237613292</v>
      </c>
      <c r="K1088" s="35">
        <f>(J1088-MAX(J$42:J1088))/MAX(J$42:J1088)</f>
        <v>-1.3666470902558566E-2</v>
      </c>
      <c r="L1088" s="3"/>
    </row>
    <row r="1089" spans="1:16" x14ac:dyDescent="0.3">
      <c r="A1089" s="2" t="s">
        <v>2635</v>
      </c>
      <c r="B1089" s="1">
        <v>21059</v>
      </c>
      <c r="C1089" s="1">
        <v>0</v>
      </c>
      <c r="D1089" s="1">
        <v>0</v>
      </c>
      <c r="E1089" s="34">
        <f>(B1089-MAX(B$42:B1089))/MAX(B$42:B1089)</f>
        <v>-0.10440588585523518</v>
      </c>
      <c r="F1089" s="49">
        <v>-132.28</v>
      </c>
      <c r="G1089" s="4" t="str">
        <f>IF(F1089&lt;=H$1, "침체", IF(F1089&gt;=G$1, "과열", ""))</f>
        <v/>
      </c>
      <c r="H1089" s="3">
        <f t="shared" si="72"/>
        <v>-105.26</v>
      </c>
      <c r="I1089" s="14">
        <v>1</v>
      </c>
      <c r="J1089" s="46">
        <f t="shared" si="74"/>
        <v>1122779.7237613292</v>
      </c>
      <c r="K1089" s="35">
        <f>(J1089-MAX(J$42:J1089))/MAX(J$42:J1089)</f>
        <v>-1.3666470902558566E-2</v>
      </c>
      <c r="L1089" s="3"/>
    </row>
    <row r="1090" spans="1:16" x14ac:dyDescent="0.3">
      <c r="A1090" s="2" t="s">
        <v>2634</v>
      </c>
      <c r="B1090" s="1">
        <v>21099</v>
      </c>
      <c r="C1090" s="1">
        <v>0</v>
      </c>
      <c r="D1090" s="1">
        <v>0</v>
      </c>
      <c r="E1090" s="34">
        <f>(B1090-MAX(B$42:B1090))/MAX(B$42:B1090)</f>
        <v>-0.10270477162541465</v>
      </c>
      <c r="F1090" s="49">
        <v>-73.44</v>
      </c>
      <c r="G1090" s="4" t="str">
        <f>IF(F1090&lt;=H$1, "침체", IF(F1090&gt;=G$1, "과열", ""))</f>
        <v/>
      </c>
      <c r="H1090" s="3">
        <f t="shared" si="72"/>
        <v>58.84</v>
      </c>
      <c r="I1090" s="14">
        <v>1</v>
      </c>
      <c r="J1090" s="46">
        <f t="shared" si="74"/>
        <v>1122779.7237613292</v>
      </c>
      <c r="K1090" s="35">
        <f>(J1090-MAX(J$42:J1090))/MAX(J$42:J1090)</f>
        <v>-1.3666470902558566E-2</v>
      </c>
      <c r="L1090" s="3"/>
    </row>
    <row r="1091" spans="1:16" x14ac:dyDescent="0.3">
      <c r="A1091" s="2" t="s">
        <v>2633</v>
      </c>
      <c r="B1091" s="1">
        <v>20932</v>
      </c>
      <c r="C1091" s="1">
        <v>0</v>
      </c>
      <c r="D1091" s="1">
        <v>1</v>
      </c>
      <c r="E1091" s="34">
        <f>(B1091-MAX(B$42:B1091))/MAX(B$42:B1091)</f>
        <v>-0.10980692353491536</v>
      </c>
      <c r="F1091" s="49">
        <v>-186.49</v>
      </c>
      <c r="G1091" s="4" t="str">
        <f>IF(F1091&lt;=H$1, "침체", IF(F1091&gt;=G$1, "과열", ""))</f>
        <v>침체</v>
      </c>
      <c r="H1091" s="3">
        <f t="shared" si="72"/>
        <v>-113.05000000000001</v>
      </c>
      <c r="I1091" s="14">
        <v>1</v>
      </c>
      <c r="J1091" s="46">
        <f t="shared" si="74"/>
        <v>1122779.7237613292</v>
      </c>
      <c r="K1091" s="35">
        <f>(J1091-MAX(J$42:J1091))/MAX(J$42:J1091)</f>
        <v>-1.3666470902558566E-2</v>
      </c>
      <c r="L1091" s="3"/>
    </row>
    <row r="1092" spans="1:16" x14ac:dyDescent="0.3">
      <c r="A1092" s="2" t="s">
        <v>2632</v>
      </c>
      <c r="B1092" s="1">
        <v>21006</v>
      </c>
      <c r="C1092" s="1">
        <v>0</v>
      </c>
      <c r="D1092" s="1">
        <v>0</v>
      </c>
      <c r="E1092" s="34">
        <f>(B1092-MAX(B$42:B1092))/MAX(B$42:B1092)</f>
        <v>-0.10665986220974738</v>
      </c>
      <c r="F1092" s="49">
        <v>-101.76</v>
      </c>
      <c r="G1092" s="4" t="str">
        <f>IF(F1092&lt;=H$1, "침체", IF(F1092&gt;=G$1, "과열", ""))</f>
        <v/>
      </c>
      <c r="H1092" s="8">
        <f t="shared" si="72"/>
        <v>84.73</v>
      </c>
      <c r="I1092" s="13">
        <f>1-$I$1</f>
        <v>0.99985000000000002</v>
      </c>
      <c r="J1092" s="17">
        <f t="shared" si="74"/>
        <v>1122611.306802765</v>
      </c>
      <c r="K1092" s="36">
        <f>(J1092-MAX(J$42:J1092))/MAX(J$42:J1092)</f>
        <v>-1.3814420931923178E-2</v>
      </c>
      <c r="L1092" s="8"/>
    </row>
    <row r="1093" spans="1:16" x14ac:dyDescent="0.3">
      <c r="A1093" s="2" t="s">
        <v>2631</v>
      </c>
      <c r="B1093" s="1">
        <v>21226</v>
      </c>
      <c r="C1093" s="1">
        <v>0</v>
      </c>
      <c r="D1093" s="1">
        <v>0</v>
      </c>
      <c r="E1093" s="34">
        <f>(B1093-MAX(B$42:B1093))/MAX(B$42:B1093)</f>
        <v>-9.7303733945734452E-2</v>
      </c>
      <c r="F1093" s="49">
        <v>11.82</v>
      </c>
      <c r="G1093" s="4" t="str">
        <f>IF(F1093&lt;=H$1, "침체", IF(F1093&gt;=G$1, "과열", ""))</f>
        <v/>
      </c>
      <c r="H1093" s="3">
        <f t="shared" si="72"/>
        <v>113.58000000000001</v>
      </c>
      <c r="I1093" s="16">
        <f t="shared" ref="I1093:I1095" si="77">B1093/B1092</f>
        <v>1.0104731981338666</v>
      </c>
      <c r="J1093" s="46">
        <f t="shared" si="74"/>
        <v>1134368.6374462293</v>
      </c>
      <c r="K1093" s="35">
        <f>(J1093-MAX(J$42:J1093))/MAX(J$42:J1093)</f>
        <v>-3.4859039655811717E-3</v>
      </c>
      <c r="L1093" s="3"/>
    </row>
    <row r="1094" spans="1:16" x14ac:dyDescent="0.3">
      <c r="A1094" s="2" t="s">
        <v>2630</v>
      </c>
      <c r="B1094" s="1">
        <v>21259</v>
      </c>
      <c r="C1094" s="1">
        <v>0</v>
      </c>
      <c r="D1094" s="1">
        <v>0</v>
      </c>
      <c r="E1094" s="34">
        <f>(B1094-MAX(B$42:B1094))/MAX(B$42:B1094)</f>
        <v>-9.5900314706132514E-2</v>
      </c>
      <c r="F1094" s="49">
        <v>53.37</v>
      </c>
      <c r="G1094" s="4" t="str">
        <f>IF(F1094&lt;=H$1, "침체", IF(F1094&gt;=G$1, "과열", ""))</f>
        <v/>
      </c>
      <c r="H1094" s="3">
        <f t="shared" si="72"/>
        <v>41.55</v>
      </c>
      <c r="I1094" s="16">
        <f t="shared" si="77"/>
        <v>1.0015546970696316</v>
      </c>
      <c r="J1094" s="46">
        <f t="shared" si="74"/>
        <v>1136132.2370427491</v>
      </c>
      <c r="K1094" s="35">
        <f>(J1094-MAX(J$42:J1094))/MAX(J$42:J1094)</f>
        <v>-1.9366264206298093E-3</v>
      </c>
      <c r="L1094" s="3"/>
    </row>
    <row r="1095" spans="1:16" x14ac:dyDescent="0.3">
      <c r="A1095" s="2" t="s">
        <v>2629</v>
      </c>
      <c r="B1095" s="1">
        <v>21324</v>
      </c>
      <c r="C1095" s="1">
        <v>0</v>
      </c>
      <c r="D1095" s="1">
        <v>0</v>
      </c>
      <c r="E1095" s="34">
        <f>(B1095-MAX(B$42:B1095))/MAX(B$42:B1095)</f>
        <v>-9.3136004082674154E-2</v>
      </c>
      <c r="F1095" s="49">
        <v>92.26</v>
      </c>
      <c r="G1095" s="4" t="str">
        <f>IF(F1095&lt;=H$1, "침체", IF(F1095&gt;=G$1, "과열", ""))</f>
        <v>과열</v>
      </c>
      <c r="H1095" s="3">
        <f t="shared" si="72"/>
        <v>38.890000000000008</v>
      </c>
      <c r="I1095" s="16">
        <f t="shared" si="77"/>
        <v>1.0030575285761325</v>
      </c>
      <c r="J1095" s="46">
        <f t="shared" si="74"/>
        <v>1139605.9938237725</v>
      </c>
      <c r="K1095" s="35">
        <f>(J1095-MAX(J$42:J1095))/MAX(J$42:J1095)</f>
        <v>0</v>
      </c>
      <c r="L1095" s="3"/>
    </row>
    <row r="1096" spans="1:16" x14ac:dyDescent="0.3">
      <c r="A1096" s="2" t="s">
        <v>2628</v>
      </c>
      <c r="B1096" s="1">
        <v>21295</v>
      </c>
      <c r="C1096" s="1">
        <v>0</v>
      </c>
      <c r="D1096" s="1">
        <v>0</v>
      </c>
      <c r="E1096" s="34">
        <f>(B1096-MAX(B$42:B1096))/MAX(B$42:B1096)</f>
        <v>-9.4369311899294039E-2</v>
      </c>
      <c r="F1096" s="49">
        <v>41.62</v>
      </c>
      <c r="G1096" s="4" t="str">
        <f>IF(F1096&lt;=H$1, "침체", IF(F1096&gt;=G$1, "과열", ""))</f>
        <v/>
      </c>
      <c r="H1096" s="8">
        <f t="shared" si="72"/>
        <v>-50.640000000000008</v>
      </c>
      <c r="I1096" s="13">
        <f>B1096/B1095-$I$1-$J$1</f>
        <v>0.9959900300131308</v>
      </c>
      <c r="J1096" s="17">
        <f t="shared" si="74"/>
        <v>1135036.2079916829</v>
      </c>
      <c r="K1096" s="36">
        <f>(J1096-MAX(J$42:J1096))/MAX(J$42:J1096)</f>
        <v>-4.0099699868692265E-3</v>
      </c>
      <c r="L1096" s="13">
        <f>J1096/J1091-1</f>
        <v>1.0916196624298102E-2</v>
      </c>
      <c r="M1096" s="4" t="str">
        <f>IF(L1096&gt;=0, "Win", "Lose")</f>
        <v>Win</v>
      </c>
      <c r="N1096" s="16">
        <f>J1096/$L$1-1</f>
        <v>0.13503620799168292</v>
      </c>
      <c r="O1096" s="16">
        <f>(B1096-(B1096*($I$1+$J$1+$I$1)))/B$42-1</f>
        <v>0.20772189046237832</v>
      </c>
      <c r="P1096" s="3" t="s">
        <v>3726</v>
      </c>
    </row>
    <row r="1097" spans="1:16" x14ac:dyDescent="0.3">
      <c r="A1097" s="2" t="s">
        <v>2627</v>
      </c>
      <c r="B1097" s="1">
        <v>21304</v>
      </c>
      <c r="C1097" s="1">
        <v>0</v>
      </c>
      <c r="D1097" s="1">
        <v>0</v>
      </c>
      <c r="E1097" s="34">
        <f>(B1097-MAX(B$42:B1097))/MAX(B$42:B1097)</f>
        <v>-9.3986561197584417E-2</v>
      </c>
      <c r="F1097" s="49">
        <v>107.65</v>
      </c>
      <c r="G1097" s="4" t="str">
        <f>IF(F1097&lt;=H$1, "침체", IF(F1097&gt;=G$1, "과열", ""))</f>
        <v>과열</v>
      </c>
      <c r="H1097" s="3">
        <f t="shared" si="72"/>
        <v>66.03</v>
      </c>
      <c r="I1097" s="14">
        <v>1</v>
      </c>
      <c r="J1097" s="46">
        <f t="shared" si="74"/>
        <v>1135036.2079916829</v>
      </c>
      <c r="K1097" s="35">
        <f>(J1097-MAX(J$42:J1097))/MAX(J$42:J1097)</f>
        <v>-4.0099699868692265E-3</v>
      </c>
      <c r="L1097" s="3"/>
    </row>
    <row r="1098" spans="1:16" x14ac:dyDescent="0.3">
      <c r="A1098" s="2" t="s">
        <v>2626</v>
      </c>
      <c r="B1098" s="1">
        <v>21430</v>
      </c>
      <c r="C1098" s="1">
        <v>0</v>
      </c>
      <c r="D1098" s="1">
        <v>0</v>
      </c>
      <c r="E1098" s="34">
        <f>(B1098-MAX(B$42:B1098))/MAX(B$42:B1098)</f>
        <v>-8.8628051373649736E-2</v>
      </c>
      <c r="F1098" s="49">
        <v>122.21</v>
      </c>
      <c r="G1098" s="4" t="str">
        <f>IF(F1098&lt;=H$1, "침체", IF(F1098&gt;=G$1, "과열", ""))</f>
        <v>과열</v>
      </c>
      <c r="H1098" s="3">
        <f t="shared" si="72"/>
        <v>14.559999999999988</v>
      </c>
      <c r="I1098" s="14">
        <v>1</v>
      </c>
      <c r="J1098" s="46">
        <f t="shared" si="74"/>
        <v>1135036.2079916829</v>
      </c>
      <c r="K1098" s="35">
        <f>(J1098-MAX(J$42:J1098))/MAX(J$42:J1098)</f>
        <v>-4.0099699868692265E-3</v>
      </c>
      <c r="L1098" s="3"/>
    </row>
    <row r="1099" spans="1:16" x14ac:dyDescent="0.3">
      <c r="A1099" s="2" t="s">
        <v>2625</v>
      </c>
      <c r="B1099" s="1">
        <v>21426</v>
      </c>
      <c r="C1099" s="1">
        <v>0</v>
      </c>
      <c r="D1099" s="1">
        <v>0</v>
      </c>
      <c r="E1099" s="34">
        <f>(B1099-MAX(B$42:B1099))/MAX(B$42:B1099)</f>
        <v>-8.8798162796631788E-2</v>
      </c>
      <c r="F1099" s="49">
        <v>119.08</v>
      </c>
      <c r="G1099" s="4" t="str">
        <f>IF(F1099&lt;=H$1, "침체", IF(F1099&gt;=G$1, "과열", ""))</f>
        <v>과열</v>
      </c>
      <c r="H1099" s="3">
        <f t="shared" si="72"/>
        <v>-3.1299999999999955</v>
      </c>
      <c r="I1099" s="14">
        <v>1</v>
      </c>
      <c r="J1099" s="46">
        <f t="shared" si="74"/>
        <v>1135036.2079916829</v>
      </c>
      <c r="K1099" s="35">
        <f>(J1099-MAX(J$42:J1099))/MAX(J$42:J1099)</f>
        <v>-4.0099699868692265E-3</v>
      </c>
      <c r="L1099" s="3"/>
    </row>
    <row r="1100" spans="1:16" x14ac:dyDescent="0.3">
      <c r="A1100" s="2" t="s">
        <v>2624</v>
      </c>
      <c r="B1100" s="1">
        <v>21434</v>
      </c>
      <c r="C1100" s="1">
        <v>0</v>
      </c>
      <c r="D1100" s="1">
        <v>0</v>
      </c>
      <c r="E1100" s="34">
        <f>(B1100-MAX(B$42:B1100))/MAX(B$42:B1100)</f>
        <v>-8.8457939950667683E-2</v>
      </c>
      <c r="F1100" s="49">
        <v>101.98</v>
      </c>
      <c r="G1100" s="4" t="str">
        <f>IF(F1100&lt;=H$1, "침체", IF(F1100&gt;=G$1, "과열", ""))</f>
        <v>과열</v>
      </c>
      <c r="H1100" s="3">
        <f t="shared" si="72"/>
        <v>-17.099999999999994</v>
      </c>
      <c r="I1100" s="14">
        <v>1</v>
      </c>
      <c r="J1100" s="46">
        <f t="shared" si="74"/>
        <v>1135036.2079916829</v>
      </c>
      <c r="K1100" s="35">
        <f>(J1100-MAX(J$42:J1100))/MAX(J$42:J1100)</f>
        <v>-4.0099699868692265E-3</v>
      </c>
      <c r="L1100" s="3"/>
    </row>
    <row r="1101" spans="1:16" x14ac:dyDescent="0.3">
      <c r="A1101" s="2" t="s">
        <v>2623</v>
      </c>
      <c r="B1101" s="1">
        <v>21479</v>
      </c>
      <c r="C1101" s="1">
        <v>0</v>
      </c>
      <c r="D1101" s="1">
        <v>0</v>
      </c>
      <c r="E1101" s="34">
        <f>(B1101-MAX(B$42:B1101))/MAX(B$42:B1101)</f>
        <v>-8.6544186442119586E-2</v>
      </c>
      <c r="F1101" s="49">
        <v>99.06</v>
      </c>
      <c r="G1101" s="4" t="str">
        <f>IF(F1101&lt;=H$1, "침체", IF(F1101&gt;=G$1, "과열", ""))</f>
        <v>과열</v>
      </c>
      <c r="H1101" s="3">
        <f t="shared" si="72"/>
        <v>-2.9200000000000017</v>
      </c>
      <c r="I1101" s="14">
        <v>1</v>
      </c>
      <c r="J1101" s="46">
        <f t="shared" si="74"/>
        <v>1135036.2079916829</v>
      </c>
      <c r="K1101" s="35">
        <f>(J1101-MAX(J$42:J1101))/MAX(J$42:J1101)</f>
        <v>-4.0099699868692265E-3</v>
      </c>
      <c r="L1101" s="3"/>
    </row>
    <row r="1102" spans="1:16" x14ac:dyDescent="0.3">
      <c r="A1102" s="2" t="s">
        <v>2622</v>
      </c>
      <c r="B1102" s="1">
        <v>21679</v>
      </c>
      <c r="C1102" s="1">
        <v>0</v>
      </c>
      <c r="D1102" s="1">
        <v>0</v>
      </c>
      <c r="E1102" s="34">
        <f>(B1102-MAX(B$42:B1102))/MAX(B$42:B1102)</f>
        <v>-7.8038615293016922E-2</v>
      </c>
      <c r="F1102" s="49">
        <v>141.78</v>
      </c>
      <c r="G1102" s="4" t="str">
        <f>IF(F1102&lt;=H$1, "침체", IF(F1102&gt;=G$1, "과열", ""))</f>
        <v>과열</v>
      </c>
      <c r="H1102" s="3">
        <f t="shared" ref="H1102:H1165" si="78">F1102-F1101</f>
        <v>42.72</v>
      </c>
      <c r="I1102" s="14">
        <v>1</v>
      </c>
      <c r="J1102" s="46">
        <f t="shared" si="74"/>
        <v>1135036.2079916829</v>
      </c>
      <c r="K1102" s="35">
        <f>(J1102-MAX(J$42:J1102))/MAX(J$42:J1102)</f>
        <v>-4.0099699868692265E-3</v>
      </c>
      <c r="L1102" s="3"/>
    </row>
    <row r="1103" spans="1:16" x14ac:dyDescent="0.3">
      <c r="A1103" s="2" t="s">
        <v>2621</v>
      </c>
      <c r="B1103" s="1">
        <v>21888</v>
      </c>
      <c r="C1103" s="1">
        <v>0</v>
      </c>
      <c r="D1103" s="1">
        <v>0</v>
      </c>
      <c r="E1103" s="34">
        <f>(B1103-MAX(B$42:B1103))/MAX(B$42:B1103)</f>
        <v>-6.9150293442204649E-2</v>
      </c>
      <c r="F1103" s="49">
        <v>202.69</v>
      </c>
      <c r="G1103" s="4" t="str">
        <f>IF(F1103&lt;=H$1, "침체", IF(F1103&gt;=G$1, "과열", ""))</f>
        <v>과열</v>
      </c>
      <c r="H1103" s="3">
        <f t="shared" si="78"/>
        <v>60.91</v>
      </c>
      <c r="I1103" s="14">
        <v>1</v>
      </c>
      <c r="J1103" s="46">
        <f t="shared" si="74"/>
        <v>1135036.2079916829</v>
      </c>
      <c r="K1103" s="35">
        <f>(J1103-MAX(J$42:J1103))/MAX(J$42:J1103)</f>
        <v>-4.0099699868692265E-3</v>
      </c>
      <c r="L1103" s="3"/>
    </row>
    <row r="1104" spans="1:16" x14ac:dyDescent="0.3">
      <c r="A1104" s="2" t="s">
        <v>2620</v>
      </c>
      <c r="B1104" s="1">
        <v>22154</v>
      </c>
      <c r="C1104" s="1">
        <v>0</v>
      </c>
      <c r="D1104" s="1">
        <v>0</v>
      </c>
      <c r="E1104" s="34">
        <f>(B1104-MAX(B$42:B1104))/MAX(B$42:B1104)</f>
        <v>-5.7837883813898101E-2</v>
      </c>
      <c r="F1104" s="49">
        <v>223.75</v>
      </c>
      <c r="G1104" s="4" t="str">
        <f>IF(F1104&lt;=H$1, "침체", IF(F1104&gt;=G$1, "과열", ""))</f>
        <v>과열</v>
      </c>
      <c r="H1104" s="3">
        <f t="shared" si="78"/>
        <v>21.060000000000002</v>
      </c>
      <c r="I1104" s="14">
        <v>1</v>
      </c>
      <c r="J1104" s="46">
        <f t="shared" si="74"/>
        <v>1135036.2079916829</v>
      </c>
      <c r="K1104" s="35">
        <f>(J1104-MAX(J$42:J1104))/MAX(J$42:J1104)</f>
        <v>-4.0099699868692265E-3</v>
      </c>
      <c r="L1104" s="3"/>
    </row>
    <row r="1105" spans="1:12" x14ac:dyDescent="0.3">
      <c r="A1105" s="2" t="s">
        <v>2619</v>
      </c>
      <c r="B1105" s="1">
        <v>22048</v>
      </c>
      <c r="C1105" s="1">
        <v>0</v>
      </c>
      <c r="D1105" s="1">
        <v>0</v>
      </c>
      <c r="E1105" s="34">
        <f>(B1105-MAX(B$42:B1105))/MAX(B$42:B1105)</f>
        <v>-6.2345836522922513E-2</v>
      </c>
      <c r="F1105" s="49">
        <v>147.13</v>
      </c>
      <c r="G1105" s="4" t="str">
        <f>IF(F1105&lt;=H$1, "침체", IF(F1105&gt;=G$1, "과열", ""))</f>
        <v>과열</v>
      </c>
      <c r="H1105" s="3">
        <f t="shared" si="78"/>
        <v>-76.62</v>
      </c>
      <c r="I1105" s="14">
        <v>1</v>
      </c>
      <c r="J1105" s="46">
        <f t="shared" si="74"/>
        <v>1135036.2079916829</v>
      </c>
      <c r="K1105" s="35">
        <f>(J1105-MAX(J$42:J1105))/MAX(J$42:J1105)</f>
        <v>-4.0099699868692265E-3</v>
      </c>
      <c r="L1105" s="3"/>
    </row>
    <row r="1106" spans="1:12" x14ac:dyDescent="0.3">
      <c r="A1106" s="2" t="s">
        <v>2618</v>
      </c>
      <c r="B1106" s="1">
        <v>21950</v>
      </c>
      <c r="C1106" s="1">
        <v>0</v>
      </c>
      <c r="D1106" s="1">
        <v>0</v>
      </c>
      <c r="E1106" s="34">
        <f>(B1106-MAX(B$42:B1106))/MAX(B$42:B1106)</f>
        <v>-6.6513566385982825E-2</v>
      </c>
      <c r="F1106" s="49">
        <v>86.53</v>
      </c>
      <c r="G1106" s="4" t="str">
        <f>IF(F1106&lt;=H$1, "침체", IF(F1106&gt;=G$1, "과열", ""))</f>
        <v/>
      </c>
      <c r="H1106" s="3">
        <f t="shared" si="78"/>
        <v>-60.599999999999994</v>
      </c>
      <c r="I1106" s="14">
        <v>1</v>
      </c>
      <c r="J1106" s="46">
        <f t="shared" si="74"/>
        <v>1135036.2079916829</v>
      </c>
      <c r="K1106" s="35">
        <f>(J1106-MAX(J$42:J1106))/MAX(J$42:J1106)</f>
        <v>-4.0099699868692265E-3</v>
      </c>
      <c r="L1106" s="3"/>
    </row>
    <row r="1107" spans="1:12" x14ac:dyDescent="0.3">
      <c r="A1107" s="2" t="s">
        <v>2617</v>
      </c>
      <c r="B1107" s="1">
        <v>21946</v>
      </c>
      <c r="C1107" s="1">
        <v>0</v>
      </c>
      <c r="D1107" s="1">
        <v>0</v>
      </c>
      <c r="E1107" s="34">
        <f>(B1107-MAX(B$42:B1107))/MAX(B$42:B1107)</f>
        <v>-6.6683677808964878E-2</v>
      </c>
      <c r="F1107" s="49">
        <v>69.540000000000006</v>
      </c>
      <c r="G1107" s="4" t="str">
        <f>IF(F1107&lt;=H$1, "침체", IF(F1107&gt;=G$1, "과열", ""))</f>
        <v/>
      </c>
      <c r="H1107" s="3">
        <f t="shared" si="78"/>
        <v>-16.989999999999995</v>
      </c>
      <c r="I1107" s="14">
        <v>1</v>
      </c>
      <c r="J1107" s="46">
        <f t="shared" si="74"/>
        <v>1135036.2079916829</v>
      </c>
      <c r="K1107" s="35">
        <f>(J1107-MAX(J$42:J1107))/MAX(J$42:J1107)</f>
        <v>-4.0099699868692265E-3</v>
      </c>
      <c r="L1107" s="3"/>
    </row>
    <row r="1108" spans="1:12" x14ac:dyDescent="0.3">
      <c r="A1108" s="2" t="s">
        <v>2616</v>
      </c>
      <c r="B1108" s="1">
        <v>21799</v>
      </c>
      <c r="C1108" s="1">
        <v>0</v>
      </c>
      <c r="D1108" s="1">
        <v>0</v>
      </c>
      <c r="E1108" s="34">
        <f>(B1108-MAX(B$42:B1108))/MAX(B$42:B1108)</f>
        <v>-7.2935272603555326E-2</v>
      </c>
      <c r="F1108" s="49">
        <v>29.39</v>
      </c>
      <c r="G1108" s="4" t="str">
        <f>IF(F1108&lt;=H$1, "침체", IF(F1108&gt;=G$1, "과열", ""))</f>
        <v/>
      </c>
      <c r="H1108" s="3">
        <f t="shared" si="78"/>
        <v>-40.150000000000006</v>
      </c>
      <c r="I1108" s="14">
        <v>1</v>
      </c>
      <c r="J1108" s="46">
        <f t="shared" si="74"/>
        <v>1135036.2079916829</v>
      </c>
      <c r="K1108" s="35">
        <f>(J1108-MAX(J$42:J1108))/MAX(J$42:J1108)</f>
        <v>-4.0099699868692265E-3</v>
      </c>
      <c r="L1108" s="3"/>
    </row>
    <row r="1109" spans="1:12" x14ac:dyDescent="0.3">
      <c r="A1109" s="2" t="s">
        <v>2615</v>
      </c>
      <c r="B1109" s="1">
        <v>21734</v>
      </c>
      <c r="C1109" s="1">
        <v>0</v>
      </c>
      <c r="D1109" s="1">
        <v>0</v>
      </c>
      <c r="E1109" s="34">
        <f>(B1109-MAX(B$42:B1109))/MAX(B$42:B1109)</f>
        <v>-7.56995832270137E-2</v>
      </c>
      <c r="F1109" s="49">
        <v>-1.57</v>
      </c>
      <c r="G1109" s="4" t="str">
        <f>IF(F1109&lt;=H$1, "침체", IF(F1109&gt;=G$1, "과열", ""))</f>
        <v/>
      </c>
      <c r="H1109" s="3">
        <f t="shared" si="78"/>
        <v>-30.96</v>
      </c>
      <c r="I1109" s="14">
        <v>1</v>
      </c>
      <c r="J1109" s="46">
        <f t="shared" si="74"/>
        <v>1135036.2079916829</v>
      </c>
      <c r="K1109" s="35">
        <f>(J1109-MAX(J$42:J1109))/MAX(J$42:J1109)</f>
        <v>-4.0099699868692265E-3</v>
      </c>
      <c r="L1109" s="3"/>
    </row>
    <row r="1110" spans="1:12" x14ac:dyDescent="0.3">
      <c r="A1110" s="2" t="s">
        <v>2614</v>
      </c>
      <c r="B1110" s="1">
        <v>21644</v>
      </c>
      <c r="C1110" s="1">
        <v>0</v>
      </c>
      <c r="D1110" s="1">
        <v>0</v>
      </c>
      <c r="E1110" s="34">
        <f>(B1110-MAX(B$42:B1110))/MAX(B$42:B1110)</f>
        <v>-7.9527090244109894E-2</v>
      </c>
      <c r="F1110" s="49">
        <v>-41.31</v>
      </c>
      <c r="G1110" s="4" t="str">
        <f>IF(F1110&lt;=H$1, "침체", IF(F1110&gt;=G$1, "과열", ""))</f>
        <v/>
      </c>
      <c r="H1110" s="3">
        <f t="shared" si="78"/>
        <v>-39.74</v>
      </c>
      <c r="I1110" s="14">
        <v>1</v>
      </c>
      <c r="J1110" s="46">
        <f t="shared" si="74"/>
        <v>1135036.2079916829</v>
      </c>
      <c r="K1110" s="35">
        <f>(J1110-MAX(J$42:J1110))/MAX(J$42:J1110)</f>
        <v>-4.0099699868692265E-3</v>
      </c>
      <c r="L1110" s="3"/>
    </row>
    <row r="1111" spans="1:12" x14ac:dyDescent="0.3">
      <c r="A1111" s="2" t="s">
        <v>2613</v>
      </c>
      <c r="B1111" s="1">
        <v>21370</v>
      </c>
      <c r="C1111" s="1">
        <v>0</v>
      </c>
      <c r="D1111" s="1">
        <v>1</v>
      </c>
      <c r="E1111" s="34">
        <f>(B1111-MAX(B$42:B1111))/MAX(B$42:B1111)</f>
        <v>-9.117972271838054E-2</v>
      </c>
      <c r="F1111" s="49">
        <v>-113.64</v>
      </c>
      <c r="G1111" s="4" t="str">
        <f>IF(F1111&lt;=H$1, "침체", IF(F1111&gt;=G$1, "과열", ""))</f>
        <v/>
      </c>
      <c r="H1111" s="3">
        <f t="shared" si="78"/>
        <v>-72.33</v>
      </c>
      <c r="I1111" s="14">
        <v>1</v>
      </c>
      <c r="J1111" s="46">
        <f t="shared" si="74"/>
        <v>1135036.2079916829</v>
      </c>
      <c r="K1111" s="35">
        <f>(J1111-MAX(J$42:J1111))/MAX(J$42:J1111)</f>
        <v>-4.0099699868692265E-3</v>
      </c>
      <c r="L1111" s="3"/>
    </row>
    <row r="1112" spans="1:12" x14ac:dyDescent="0.3">
      <c r="A1112" s="2" t="s">
        <v>2612</v>
      </c>
      <c r="B1112" s="1">
        <v>21497</v>
      </c>
      <c r="C1112" s="1">
        <v>0</v>
      </c>
      <c r="D1112" s="1">
        <v>1</v>
      </c>
      <c r="E1112" s="34">
        <f>(B1112-MAX(B$42:B1112))/MAX(B$42:B1112)</f>
        <v>-8.5778685038700342E-2</v>
      </c>
      <c r="F1112" s="49">
        <v>-95.23</v>
      </c>
      <c r="G1112" s="4" t="str">
        <f>IF(F1112&lt;=H$1, "침체", IF(F1112&gt;=G$1, "과열", ""))</f>
        <v/>
      </c>
      <c r="H1112" s="3">
        <f t="shared" si="78"/>
        <v>18.409999999999997</v>
      </c>
      <c r="I1112" s="14">
        <v>1</v>
      </c>
      <c r="J1112" s="46">
        <f t="shared" si="74"/>
        <v>1135036.2079916829</v>
      </c>
      <c r="K1112" s="35">
        <f>(J1112-MAX(J$42:J1112))/MAX(J$42:J1112)</f>
        <v>-4.0099699868692265E-3</v>
      </c>
      <c r="L1112" s="3"/>
    </row>
    <row r="1113" spans="1:12" x14ac:dyDescent="0.3">
      <c r="A1113" s="2" t="s">
        <v>2611</v>
      </c>
      <c r="B1113" s="1">
        <v>21497</v>
      </c>
      <c r="C1113" s="1">
        <v>0</v>
      </c>
      <c r="D1113" s="1">
        <v>1</v>
      </c>
      <c r="E1113" s="34">
        <f>(B1113-MAX(B$42:B1113))/MAX(B$42:B1113)</f>
        <v>-8.5778685038700342E-2</v>
      </c>
      <c r="F1113" s="49">
        <v>-80.59</v>
      </c>
      <c r="G1113" s="4" t="str">
        <f>IF(F1113&lt;=H$1, "침체", IF(F1113&gt;=G$1, "과열", ""))</f>
        <v/>
      </c>
      <c r="H1113" s="3">
        <f t="shared" si="78"/>
        <v>14.64</v>
      </c>
      <c r="I1113" s="14">
        <v>1</v>
      </c>
      <c r="J1113" s="46">
        <f t="shared" si="74"/>
        <v>1135036.2079916829</v>
      </c>
      <c r="K1113" s="35">
        <f>(J1113-MAX(J$42:J1113))/MAX(J$42:J1113)</f>
        <v>-4.0099699868692265E-3</v>
      </c>
      <c r="L1113" s="3"/>
    </row>
    <row r="1114" spans="1:12" x14ac:dyDescent="0.3">
      <c r="A1114" s="2" t="s">
        <v>2610</v>
      </c>
      <c r="B1114" s="1">
        <v>21619</v>
      </c>
      <c r="C1114" s="1">
        <v>0</v>
      </c>
      <c r="D1114" s="1">
        <v>0</v>
      </c>
      <c r="E1114" s="34">
        <f>(B1114-MAX(B$42:B1114))/MAX(B$42:B1114)</f>
        <v>-8.0590286637747727E-2</v>
      </c>
      <c r="F1114" s="49">
        <v>-69.040000000000006</v>
      </c>
      <c r="G1114" s="4" t="str">
        <f>IF(F1114&lt;=H$1, "침체", IF(F1114&gt;=G$1, "과열", ""))</f>
        <v/>
      </c>
      <c r="H1114" s="3">
        <f t="shared" si="78"/>
        <v>11.549999999999997</v>
      </c>
      <c r="I1114" s="14">
        <v>1</v>
      </c>
      <c r="J1114" s="46">
        <f t="shared" si="74"/>
        <v>1135036.2079916829</v>
      </c>
      <c r="K1114" s="35">
        <f>(J1114-MAX(J$42:J1114))/MAX(J$42:J1114)</f>
        <v>-4.0099699868692265E-3</v>
      </c>
      <c r="L1114" s="3"/>
    </row>
    <row r="1115" spans="1:12" x14ac:dyDescent="0.3">
      <c r="A1115" s="2" t="s">
        <v>2609</v>
      </c>
      <c r="B1115" s="1">
        <v>21681</v>
      </c>
      <c r="C1115" s="1">
        <v>0</v>
      </c>
      <c r="D1115" s="1">
        <v>0</v>
      </c>
      <c r="E1115" s="34">
        <f>(B1115-MAX(B$42:B1115))/MAX(B$42:B1115)</f>
        <v>-7.7953559581525902E-2</v>
      </c>
      <c r="F1115" s="49">
        <v>-24.46</v>
      </c>
      <c r="G1115" s="4" t="str">
        <f>IF(F1115&lt;=H$1, "침체", IF(F1115&gt;=G$1, "과열", ""))</f>
        <v/>
      </c>
      <c r="H1115" s="3">
        <f t="shared" si="78"/>
        <v>44.580000000000005</v>
      </c>
      <c r="I1115" s="14">
        <v>1</v>
      </c>
      <c r="J1115" s="46">
        <f t="shared" si="74"/>
        <v>1135036.2079916829</v>
      </c>
      <c r="K1115" s="35">
        <f>(J1115-MAX(J$42:J1115))/MAX(J$42:J1115)</f>
        <v>-4.0099699868692265E-3</v>
      </c>
      <c r="L1115" s="3"/>
    </row>
    <row r="1116" spans="1:12" x14ac:dyDescent="0.3">
      <c r="A1116" s="2" t="s">
        <v>2608</v>
      </c>
      <c r="B1116" s="1">
        <v>21562</v>
      </c>
      <c r="C1116" s="1">
        <v>0</v>
      </c>
      <c r="D1116" s="1">
        <v>0</v>
      </c>
      <c r="E1116" s="34">
        <f>(B1116-MAX(B$42:B1116))/MAX(B$42:B1116)</f>
        <v>-8.3014374415241982E-2</v>
      </c>
      <c r="F1116" s="49">
        <v>-38.25</v>
      </c>
      <c r="G1116" s="4" t="str">
        <f>IF(F1116&lt;=H$1, "침체", IF(F1116&gt;=G$1, "과열", ""))</f>
        <v/>
      </c>
      <c r="H1116" s="3">
        <f t="shared" si="78"/>
        <v>-13.79</v>
      </c>
      <c r="I1116" s="14">
        <v>1</v>
      </c>
      <c r="J1116" s="46">
        <f t="shared" si="74"/>
        <v>1135036.2079916829</v>
      </c>
      <c r="K1116" s="35">
        <f>(J1116-MAX(J$42:J1116))/MAX(J$42:J1116)</f>
        <v>-4.0099699868692265E-3</v>
      </c>
      <c r="L1116" s="3"/>
    </row>
    <row r="1117" spans="1:12" x14ac:dyDescent="0.3">
      <c r="A1117" s="2" t="s">
        <v>2607</v>
      </c>
      <c r="B1117" s="1">
        <v>21742</v>
      </c>
      <c r="C1117" s="1">
        <v>0</v>
      </c>
      <c r="D1117" s="1">
        <v>0</v>
      </c>
      <c r="E1117" s="34">
        <f>(B1117-MAX(B$42:B1117))/MAX(B$42:B1117)</f>
        <v>-7.5359360381049581E-2</v>
      </c>
      <c r="F1117" s="49">
        <v>12.37</v>
      </c>
      <c r="G1117" s="4" t="str">
        <f>IF(F1117&lt;=H$1, "침체", IF(F1117&gt;=G$1, "과열", ""))</f>
        <v/>
      </c>
      <c r="H1117" s="3">
        <f t="shared" si="78"/>
        <v>50.62</v>
      </c>
      <c r="I1117" s="14">
        <v>1</v>
      </c>
      <c r="J1117" s="46">
        <f t="shared" si="74"/>
        <v>1135036.2079916829</v>
      </c>
      <c r="K1117" s="35">
        <f>(J1117-MAX(J$42:J1117))/MAX(J$42:J1117)</f>
        <v>-4.0099699868692265E-3</v>
      </c>
      <c r="L1117" s="3"/>
    </row>
    <row r="1118" spans="1:12" x14ac:dyDescent="0.3">
      <c r="A1118" s="2" t="s">
        <v>2606</v>
      </c>
      <c r="B1118" s="1">
        <v>21713</v>
      </c>
      <c r="C1118" s="1">
        <v>0</v>
      </c>
      <c r="D1118" s="1">
        <v>0</v>
      </c>
      <c r="E1118" s="34">
        <f>(B1118-MAX(B$42:B1118))/MAX(B$42:B1118)</f>
        <v>-7.6592668197669467E-2</v>
      </c>
      <c r="F1118" s="49">
        <v>38.85</v>
      </c>
      <c r="G1118" s="4" t="str">
        <f>IF(F1118&lt;=H$1, "침체", IF(F1118&gt;=G$1, "과열", ""))</f>
        <v/>
      </c>
      <c r="H1118" s="3">
        <f t="shared" si="78"/>
        <v>26.480000000000004</v>
      </c>
      <c r="I1118" s="14">
        <v>1</v>
      </c>
      <c r="J1118" s="46">
        <f t="shared" si="74"/>
        <v>1135036.2079916829</v>
      </c>
      <c r="K1118" s="35">
        <f>(J1118-MAX(J$42:J1118))/MAX(J$42:J1118)</f>
        <v>-4.0099699868692265E-3</v>
      </c>
      <c r="L1118" s="3"/>
    </row>
    <row r="1119" spans="1:12" x14ac:dyDescent="0.3">
      <c r="A1119" s="2" t="s">
        <v>2605</v>
      </c>
      <c r="B1119" s="1">
        <v>21374</v>
      </c>
      <c r="C1119" s="1">
        <v>0</v>
      </c>
      <c r="D1119" s="1">
        <v>0</v>
      </c>
      <c r="E1119" s="34">
        <f>(B1119-MAX(B$42:B1119))/MAX(B$42:B1119)</f>
        <v>-9.1009611295398488E-2</v>
      </c>
      <c r="F1119" s="49">
        <v>-104.56</v>
      </c>
      <c r="G1119" s="4" t="str">
        <f>IF(F1119&lt;=H$1, "침체", IF(F1119&gt;=G$1, "과열", ""))</f>
        <v/>
      </c>
      <c r="H1119" s="3">
        <f t="shared" si="78"/>
        <v>-143.41</v>
      </c>
      <c r="I1119" s="14">
        <v>1</v>
      </c>
      <c r="J1119" s="46">
        <f t="shared" si="74"/>
        <v>1135036.2079916829</v>
      </c>
      <c r="K1119" s="35">
        <f>(J1119-MAX(J$42:J1119))/MAX(J$42:J1119)</f>
        <v>-4.0099699868692265E-3</v>
      </c>
      <c r="L1119" s="3"/>
    </row>
    <row r="1120" spans="1:12" x14ac:dyDescent="0.3">
      <c r="A1120" s="2" t="s">
        <v>2604</v>
      </c>
      <c r="B1120" s="1">
        <v>21533</v>
      </c>
      <c r="C1120" s="1">
        <v>0</v>
      </c>
      <c r="D1120" s="1">
        <v>0</v>
      </c>
      <c r="E1120" s="34">
        <f>(B1120-MAX(B$42:B1120))/MAX(B$42:B1120)</f>
        <v>-8.4247682231861867E-2</v>
      </c>
      <c r="F1120" s="49">
        <v>-85.36</v>
      </c>
      <c r="G1120" s="4" t="str">
        <f>IF(F1120&lt;=H$1, "침체", IF(F1120&gt;=G$1, "과열", ""))</f>
        <v/>
      </c>
      <c r="H1120" s="3">
        <f t="shared" si="78"/>
        <v>19.200000000000003</v>
      </c>
      <c r="I1120" s="14">
        <v>1</v>
      </c>
      <c r="J1120" s="46">
        <f t="shared" si="74"/>
        <v>1135036.2079916829</v>
      </c>
      <c r="K1120" s="35">
        <f>(J1120-MAX(J$42:J1120))/MAX(J$42:J1120)</f>
        <v>-4.0099699868692265E-3</v>
      </c>
      <c r="L1120" s="3"/>
    </row>
    <row r="1121" spans="1:12" x14ac:dyDescent="0.3">
      <c r="A1121" s="2" t="s">
        <v>2603</v>
      </c>
      <c r="B1121" s="1">
        <v>21591</v>
      </c>
      <c r="C1121" s="1">
        <v>0</v>
      </c>
      <c r="D1121" s="1">
        <v>0</v>
      </c>
      <c r="E1121" s="34">
        <f>(B1121-MAX(B$42:B1121))/MAX(B$42:B1121)</f>
        <v>-8.1781066598622096E-2</v>
      </c>
      <c r="F1121" s="49">
        <v>-52.31</v>
      </c>
      <c r="G1121" s="4" t="str">
        <f>IF(F1121&lt;=H$1, "침체", IF(F1121&gt;=G$1, "과열", ""))</f>
        <v/>
      </c>
      <c r="H1121" s="3">
        <f t="shared" si="78"/>
        <v>33.049999999999997</v>
      </c>
      <c r="I1121" s="14">
        <v>1</v>
      </c>
      <c r="J1121" s="46">
        <f t="shared" si="74"/>
        <v>1135036.2079916829</v>
      </c>
      <c r="K1121" s="35">
        <f>(J1121-MAX(J$42:J1121))/MAX(J$42:J1121)</f>
        <v>-4.0099699868692265E-3</v>
      </c>
      <c r="L1121" s="3"/>
    </row>
    <row r="1122" spans="1:12" x14ac:dyDescent="0.3">
      <c r="A1122" s="2" t="s">
        <v>2602</v>
      </c>
      <c r="B1122" s="1">
        <v>21668</v>
      </c>
      <c r="C1122" s="1">
        <v>0</v>
      </c>
      <c r="D1122" s="1">
        <v>0</v>
      </c>
      <c r="E1122" s="34">
        <f>(B1122-MAX(B$42:B1122))/MAX(B$42:B1122)</f>
        <v>-7.8506421706217577E-2</v>
      </c>
      <c r="F1122" s="49">
        <v>48.12</v>
      </c>
      <c r="G1122" s="4" t="str">
        <f>IF(F1122&lt;=H$1, "침체", IF(F1122&gt;=G$1, "과열", ""))</f>
        <v/>
      </c>
      <c r="H1122" s="3">
        <f t="shared" si="78"/>
        <v>100.43</v>
      </c>
      <c r="I1122" s="14">
        <v>1</v>
      </c>
      <c r="J1122" s="46">
        <f t="shared" si="74"/>
        <v>1135036.2079916829</v>
      </c>
      <c r="K1122" s="35">
        <f>(J1122-MAX(J$42:J1122))/MAX(J$42:J1122)</f>
        <v>-4.0099699868692265E-3</v>
      </c>
      <c r="L1122" s="3"/>
    </row>
    <row r="1123" spans="1:12" x14ac:dyDescent="0.3">
      <c r="A1123" s="2" t="s">
        <v>2601</v>
      </c>
      <c r="B1123" s="1">
        <v>21672</v>
      </c>
      <c r="C1123" s="1">
        <v>0</v>
      </c>
      <c r="D1123" s="1">
        <v>0</v>
      </c>
      <c r="E1123" s="34">
        <f>(B1123-MAX(B$42:B1123))/MAX(B$42:B1123)</f>
        <v>-7.8336310283235525E-2</v>
      </c>
      <c r="F1123" s="49">
        <v>70.86</v>
      </c>
      <c r="G1123" s="4" t="str">
        <f>IF(F1123&lt;=H$1, "침체", IF(F1123&gt;=G$1, "과열", ""))</f>
        <v/>
      </c>
      <c r="H1123" s="3">
        <f t="shared" si="78"/>
        <v>22.740000000000002</v>
      </c>
      <c r="I1123" s="14">
        <v>1</v>
      </c>
      <c r="J1123" s="46">
        <f t="shared" si="74"/>
        <v>1135036.2079916829</v>
      </c>
      <c r="K1123" s="35">
        <f>(J1123-MAX(J$42:J1123))/MAX(J$42:J1123)</f>
        <v>-4.0099699868692265E-3</v>
      </c>
      <c r="L1123" s="3"/>
    </row>
    <row r="1124" spans="1:12" x14ac:dyDescent="0.3">
      <c r="A1124" s="2" t="s">
        <v>2600</v>
      </c>
      <c r="B1124" s="1">
        <v>21693</v>
      </c>
      <c r="C1124" s="1">
        <v>0</v>
      </c>
      <c r="D1124" s="1">
        <v>0</v>
      </c>
      <c r="E1124" s="34">
        <f>(B1124-MAX(B$42:B1124))/MAX(B$42:B1124)</f>
        <v>-7.7443225312579744E-2</v>
      </c>
      <c r="F1124" s="49">
        <v>87.36</v>
      </c>
      <c r="G1124" s="4" t="str">
        <f>IF(F1124&lt;=H$1, "침체", IF(F1124&gt;=G$1, "과열", ""))</f>
        <v/>
      </c>
      <c r="H1124" s="3">
        <f t="shared" si="78"/>
        <v>16.5</v>
      </c>
      <c r="I1124" s="14">
        <v>1</v>
      </c>
      <c r="J1124" s="46">
        <f t="shared" si="74"/>
        <v>1135036.2079916829</v>
      </c>
      <c r="K1124" s="35">
        <f>(J1124-MAX(J$42:J1124))/MAX(J$42:J1124)</f>
        <v>-4.0099699868692265E-3</v>
      </c>
      <c r="L1124" s="3"/>
    </row>
    <row r="1125" spans="1:12" x14ac:dyDescent="0.3">
      <c r="A1125" s="2" t="s">
        <v>2599</v>
      </c>
      <c r="B1125" s="1">
        <v>21632</v>
      </c>
      <c r="C1125" s="1">
        <v>0</v>
      </c>
      <c r="D1125" s="1">
        <v>0</v>
      </c>
      <c r="E1125" s="34">
        <f>(B1125-MAX(B$42:B1125))/MAX(B$42:B1125)</f>
        <v>-8.0037424513056052E-2</v>
      </c>
      <c r="F1125" s="49">
        <v>-43.71</v>
      </c>
      <c r="G1125" s="4" t="str">
        <f>IF(F1125&lt;=H$1, "침체", IF(F1125&gt;=G$1, "과열", ""))</f>
        <v/>
      </c>
      <c r="H1125" s="3">
        <f t="shared" si="78"/>
        <v>-131.07</v>
      </c>
      <c r="I1125" s="14">
        <v>1</v>
      </c>
      <c r="J1125" s="46">
        <f t="shared" si="74"/>
        <v>1135036.2079916829</v>
      </c>
      <c r="K1125" s="35">
        <f>(J1125-MAX(J$42:J1125))/MAX(J$42:J1125)</f>
        <v>-4.0099699868692265E-3</v>
      </c>
      <c r="L1125" s="3"/>
    </row>
    <row r="1126" spans="1:12" x14ac:dyDescent="0.3">
      <c r="A1126" s="2" t="s">
        <v>2598</v>
      </c>
      <c r="B1126" s="1">
        <v>21591</v>
      </c>
      <c r="C1126" s="1">
        <v>0</v>
      </c>
      <c r="D1126" s="1">
        <v>0</v>
      </c>
      <c r="E1126" s="34">
        <f>(B1126-MAX(B$42:B1126))/MAX(B$42:B1126)</f>
        <v>-8.1781066598622096E-2</v>
      </c>
      <c r="F1126" s="49">
        <v>-42.53</v>
      </c>
      <c r="G1126" s="4" t="str">
        <f>IF(F1126&lt;=H$1, "침체", IF(F1126&gt;=G$1, "과열", ""))</f>
        <v/>
      </c>
      <c r="H1126" s="3">
        <f t="shared" si="78"/>
        <v>1.1799999999999997</v>
      </c>
      <c r="I1126" s="14">
        <v>1</v>
      </c>
      <c r="J1126" s="46">
        <f t="shared" si="74"/>
        <v>1135036.2079916829</v>
      </c>
      <c r="K1126" s="35">
        <f>(J1126-MAX(J$42:J1126))/MAX(J$42:J1126)</f>
        <v>-4.0099699868692265E-3</v>
      </c>
      <c r="L1126" s="3"/>
    </row>
    <row r="1127" spans="1:12" x14ac:dyDescent="0.3">
      <c r="A1127" s="2" t="s">
        <v>2597</v>
      </c>
      <c r="B1127" s="1">
        <v>21403</v>
      </c>
      <c r="C1127" s="1">
        <v>0</v>
      </c>
      <c r="D1127" s="1">
        <v>0</v>
      </c>
      <c r="E1127" s="34">
        <f>(B1127-MAX(B$42:B1127))/MAX(B$42:B1127)</f>
        <v>-8.9776303478778602E-2</v>
      </c>
      <c r="F1127" s="49">
        <v>-125.76</v>
      </c>
      <c r="G1127" s="4" t="str">
        <f>IF(F1127&lt;=H$1, "침체", IF(F1127&gt;=G$1, "과열", ""))</f>
        <v/>
      </c>
      <c r="H1127" s="3">
        <f t="shared" si="78"/>
        <v>-83.23</v>
      </c>
      <c r="I1127" s="14">
        <v>1</v>
      </c>
      <c r="J1127" s="46">
        <f t="shared" si="74"/>
        <v>1135036.2079916829</v>
      </c>
      <c r="K1127" s="35">
        <f>(J1127-MAX(J$42:J1127))/MAX(J$42:J1127)</f>
        <v>-4.0099699868692265E-3</v>
      </c>
      <c r="L1127" s="3"/>
    </row>
    <row r="1128" spans="1:12" x14ac:dyDescent="0.3">
      <c r="A1128" s="2" t="s">
        <v>2596</v>
      </c>
      <c r="B1128" s="1">
        <v>21346</v>
      </c>
      <c r="C1128" s="1">
        <v>0</v>
      </c>
      <c r="D1128" s="1">
        <v>0</v>
      </c>
      <c r="E1128" s="34">
        <f>(B1128-MAX(B$42:B1128))/MAX(B$42:B1128)</f>
        <v>-9.2200391256272857E-2</v>
      </c>
      <c r="F1128" s="49">
        <v>-155.22999999999999</v>
      </c>
      <c r="G1128" s="4" t="str">
        <f>IF(F1128&lt;=H$1, "침체", IF(F1128&gt;=G$1, "과열", ""))</f>
        <v>침체</v>
      </c>
      <c r="H1128" s="3">
        <f t="shared" si="78"/>
        <v>-29.469999999999985</v>
      </c>
      <c r="I1128" s="14">
        <v>1</v>
      </c>
      <c r="J1128" s="46">
        <f t="shared" si="74"/>
        <v>1135036.2079916829</v>
      </c>
      <c r="K1128" s="35">
        <f>(J1128-MAX(J$42:J1128))/MAX(J$42:J1128)</f>
        <v>-4.0099699868692265E-3</v>
      </c>
      <c r="L1128" s="3"/>
    </row>
    <row r="1129" spans="1:12" x14ac:dyDescent="0.3">
      <c r="A1129" s="2" t="s">
        <v>2595</v>
      </c>
      <c r="B1129" s="1">
        <v>21419</v>
      </c>
      <c r="C1129" s="1">
        <v>0</v>
      </c>
      <c r="D1129" s="1">
        <v>0</v>
      </c>
      <c r="E1129" s="34">
        <f>(B1129-MAX(B$42:B1129))/MAX(B$42:B1129)</f>
        <v>-8.9095857786850391E-2</v>
      </c>
      <c r="F1129" s="49">
        <v>-77.45</v>
      </c>
      <c r="G1129" s="4" t="str">
        <f>IF(F1129&lt;=H$1, "침체", IF(F1129&gt;=G$1, "과열", ""))</f>
        <v/>
      </c>
      <c r="H1129" s="8">
        <f t="shared" si="78"/>
        <v>77.779999999999987</v>
      </c>
      <c r="I1129" s="13">
        <f>1-$I$1</f>
        <v>0.99985000000000002</v>
      </c>
      <c r="J1129" s="17">
        <f t="shared" si="74"/>
        <v>1134865.9525604842</v>
      </c>
      <c r="K1129" s="36">
        <f>(J1129-MAX(J$42:J1129))/MAX(J$42:J1129)</f>
        <v>-4.1593684913711921E-3</v>
      </c>
      <c r="L1129" s="8"/>
    </row>
    <row r="1130" spans="1:12" x14ac:dyDescent="0.3">
      <c r="A1130" s="2" t="s">
        <v>2594</v>
      </c>
      <c r="B1130" s="1">
        <v>21378</v>
      </c>
      <c r="C1130" s="1">
        <v>0</v>
      </c>
      <c r="D1130" s="1">
        <v>0</v>
      </c>
      <c r="E1130" s="34">
        <f>(B1130-MAX(B$42:B1130))/MAX(B$42:B1130)</f>
        <v>-9.0839499872416435E-2</v>
      </c>
      <c r="F1130" s="49">
        <v>-108.12</v>
      </c>
      <c r="G1130" s="4" t="str">
        <f>IF(F1130&lt;=H$1, "침체", IF(F1130&gt;=G$1, "과열", ""))</f>
        <v/>
      </c>
      <c r="H1130" s="3">
        <f t="shared" si="78"/>
        <v>-30.67</v>
      </c>
      <c r="I1130" s="16">
        <f t="shared" ref="I1130:I1138" si="79">B1130/B1129</f>
        <v>0.99808581166254262</v>
      </c>
      <c r="J1130" s="46">
        <f t="shared" si="74"/>
        <v>1132693.6053895154</v>
      </c>
      <c r="K1130" s="35">
        <f>(J1130-MAX(J$42:J1130))/MAX(J$42:J1130)</f>
        <v>-6.065595014171231E-3</v>
      </c>
      <c r="L1130" s="3"/>
    </row>
    <row r="1131" spans="1:12" x14ac:dyDescent="0.3">
      <c r="A1131" s="2" t="s">
        <v>2593</v>
      </c>
      <c r="B1131" s="1">
        <v>21280</v>
      </c>
      <c r="C1131" s="1">
        <v>0</v>
      </c>
      <c r="D1131" s="1">
        <v>1</v>
      </c>
      <c r="E1131" s="34">
        <f>(B1131-MAX(B$42:B1131))/MAX(B$42:B1131)</f>
        <v>-9.5007229735476734E-2</v>
      </c>
      <c r="F1131" s="49">
        <v>-126.17</v>
      </c>
      <c r="G1131" s="4" t="str">
        <f>IF(F1131&lt;=H$1, "침체", IF(F1131&gt;=G$1, "과열", ""))</f>
        <v/>
      </c>
      <c r="H1131" s="3">
        <f t="shared" si="78"/>
        <v>-18.049999999999997</v>
      </c>
      <c r="I1131" s="16">
        <f t="shared" si="79"/>
        <v>0.99541584806810735</v>
      </c>
      <c r="J1131" s="46">
        <f t="shared" si="74"/>
        <v>1127501.1658101266</v>
      </c>
      <c r="K1131" s="35">
        <f>(J1131-MAX(J$42:J1131))/MAX(J$42:J1131)</f>
        <v>-1.0621941336961614E-2</v>
      </c>
      <c r="L1131" s="3"/>
    </row>
    <row r="1132" spans="1:12" x14ac:dyDescent="0.3">
      <c r="A1132" s="2" t="s">
        <v>2592</v>
      </c>
      <c r="B1132" s="1">
        <v>21321</v>
      </c>
      <c r="C1132" s="1">
        <v>0</v>
      </c>
      <c r="D1132" s="1">
        <v>0</v>
      </c>
      <c r="E1132" s="34">
        <f>(B1132-MAX(B$42:B1132))/MAX(B$42:B1132)</f>
        <v>-9.326358764991069E-2</v>
      </c>
      <c r="F1132" s="49">
        <v>-100.99</v>
      </c>
      <c r="G1132" s="4" t="str">
        <f>IF(F1132&lt;=H$1, "침체", IF(F1132&gt;=G$1, "과열", ""))</f>
        <v/>
      </c>
      <c r="H1132" s="3">
        <f t="shared" si="78"/>
        <v>25.180000000000007</v>
      </c>
      <c r="I1132" s="16">
        <f t="shared" si="79"/>
        <v>1.0019266917293232</v>
      </c>
      <c r="J1132" s="46">
        <f t="shared" ref="J1132:J1195" si="80">J1131*I1132</f>
        <v>1129673.5129810954</v>
      </c>
      <c r="K1132" s="35">
        <f>(J1132-MAX(J$42:J1132))/MAX(J$42:J1132)</f>
        <v>-8.7157148141615744E-3</v>
      </c>
      <c r="L1132" s="3"/>
    </row>
    <row r="1133" spans="1:12" x14ac:dyDescent="0.3">
      <c r="A1133" s="2" t="s">
        <v>2591</v>
      </c>
      <c r="B1133" s="1">
        <v>21243</v>
      </c>
      <c r="C1133" s="1">
        <v>0</v>
      </c>
      <c r="D1133" s="1">
        <v>0</v>
      </c>
      <c r="E1133" s="34">
        <f>(B1133-MAX(B$42:B1133))/MAX(B$42:B1133)</f>
        <v>-9.6580760398060725E-2</v>
      </c>
      <c r="F1133" s="49">
        <v>-111.17</v>
      </c>
      <c r="G1133" s="4" t="str">
        <f>IF(F1133&lt;=H$1, "침체", IF(F1133&gt;=G$1, "과열", ""))</f>
        <v/>
      </c>
      <c r="H1133" s="3">
        <f t="shared" si="78"/>
        <v>-10.180000000000007</v>
      </c>
      <c r="I1133" s="16">
        <f t="shared" si="79"/>
        <v>0.99634163500773887</v>
      </c>
      <c r="J1133" s="46">
        <f t="shared" si="80"/>
        <v>1125540.7549485206</v>
      </c>
      <c r="K1133" s="35">
        <f>(J1133-MAX(J$42:J1133))/MAX(J$42:J1133)</f>
        <v>-1.2342194540464127E-2</v>
      </c>
      <c r="L1133" s="3"/>
    </row>
    <row r="1134" spans="1:12" x14ac:dyDescent="0.3">
      <c r="A1134" s="2" t="s">
        <v>2590</v>
      </c>
      <c r="B1134" s="1">
        <v>21313</v>
      </c>
      <c r="C1134" s="1">
        <v>0</v>
      </c>
      <c r="D1134" s="1">
        <v>0</v>
      </c>
      <c r="E1134" s="34">
        <f>(B1134-MAX(B$42:B1134))/MAX(B$42:B1134)</f>
        <v>-9.3603810495874795E-2</v>
      </c>
      <c r="F1134" s="49">
        <v>-73.09</v>
      </c>
      <c r="G1134" s="4" t="str">
        <f>IF(F1134&lt;=H$1, "침체", IF(F1134&gt;=G$1, "과열", ""))</f>
        <v/>
      </c>
      <c r="H1134" s="3">
        <f t="shared" si="78"/>
        <v>38.08</v>
      </c>
      <c r="I1134" s="16">
        <f t="shared" si="79"/>
        <v>1.0032952031257356</v>
      </c>
      <c r="J1134" s="46">
        <f t="shared" si="80"/>
        <v>1129249.6403623698</v>
      </c>
      <c r="K1134" s="35">
        <f>(J1134-MAX(J$42:J1134))/MAX(J$42:J1134)</f>
        <v>-9.0876614527566242E-3</v>
      </c>
      <c r="L1134" s="3"/>
    </row>
    <row r="1135" spans="1:12" x14ac:dyDescent="0.3">
      <c r="A1135" s="2" t="s">
        <v>2589</v>
      </c>
      <c r="B1135" s="1">
        <v>21509</v>
      </c>
      <c r="C1135" s="1">
        <v>0</v>
      </c>
      <c r="D1135" s="1">
        <v>0</v>
      </c>
      <c r="E1135" s="34">
        <f>(B1135-MAX(B$42:B1135))/MAX(B$42:B1135)</f>
        <v>-8.5268350769754184E-2</v>
      </c>
      <c r="F1135" s="49">
        <v>15</v>
      </c>
      <c r="G1135" s="4" t="str">
        <f>IF(F1135&lt;=H$1, "침체", IF(F1135&gt;=G$1, "과열", ""))</f>
        <v/>
      </c>
      <c r="H1135" s="3">
        <f t="shared" si="78"/>
        <v>88.09</v>
      </c>
      <c r="I1135" s="16">
        <f t="shared" si="79"/>
        <v>1.0091962651902595</v>
      </c>
      <c r="J1135" s="46">
        <f t="shared" si="80"/>
        <v>1139634.5195211475</v>
      </c>
      <c r="K1135" s="35">
        <f>(J1135-MAX(J$42:J1135))/MAX(J$42:J1135)</f>
        <v>0</v>
      </c>
      <c r="L1135" s="3"/>
    </row>
    <row r="1136" spans="1:12" x14ac:dyDescent="0.3">
      <c r="A1136" s="2" t="s">
        <v>2588</v>
      </c>
      <c r="B1136" s="1">
        <v>21370</v>
      </c>
      <c r="C1136" s="1">
        <v>0</v>
      </c>
      <c r="D1136" s="1">
        <v>0</v>
      </c>
      <c r="E1136" s="34">
        <f>(B1136-MAX(B$42:B1136))/MAX(B$42:B1136)</f>
        <v>-9.117972271838054E-2</v>
      </c>
      <c r="F1136" s="49">
        <v>0.51</v>
      </c>
      <c r="G1136" s="4" t="str">
        <f>IF(F1136&lt;=H$1, "침체", IF(F1136&gt;=G$1, "과열", ""))</f>
        <v/>
      </c>
      <c r="H1136" s="3">
        <f t="shared" si="78"/>
        <v>-14.49</v>
      </c>
      <c r="I1136" s="16">
        <f t="shared" si="79"/>
        <v>0.99353758891626764</v>
      </c>
      <c r="J1136" s="46">
        <f t="shared" si="80"/>
        <v>1132269.7327707901</v>
      </c>
      <c r="K1136" s="35">
        <f>(J1136-MAX(J$42:J1136))/MAX(J$42:J1136)</f>
        <v>-6.4624110837322715E-3</v>
      </c>
      <c r="L1136" s="3"/>
    </row>
    <row r="1137" spans="1:16" x14ac:dyDescent="0.3">
      <c r="A1137" s="2" t="s">
        <v>2587</v>
      </c>
      <c r="B1137" s="1">
        <v>21456</v>
      </c>
      <c r="C1137" s="1">
        <v>0</v>
      </c>
      <c r="D1137" s="1">
        <v>0</v>
      </c>
      <c r="E1137" s="34">
        <f>(B1137-MAX(B$42:B1137))/MAX(B$42:B1137)</f>
        <v>-8.75223271242664E-2</v>
      </c>
      <c r="F1137" s="49">
        <v>51.66</v>
      </c>
      <c r="G1137" s="4" t="str">
        <f>IF(F1137&lt;=H$1, "침체", IF(F1137&gt;=G$1, "과열", ""))</f>
        <v/>
      </c>
      <c r="H1137" s="3">
        <f t="shared" si="78"/>
        <v>51.15</v>
      </c>
      <c r="I1137" s="16">
        <f t="shared" si="79"/>
        <v>1.0040243331773515</v>
      </c>
      <c r="J1137" s="46">
        <f t="shared" si="80"/>
        <v>1136826.3634220904</v>
      </c>
      <c r="K1137" s="35">
        <f>(J1137-MAX(J$42:J1137))/MAX(J$42:J1137)</f>
        <v>-2.4640848017108072E-3</v>
      </c>
      <c r="L1137" s="3"/>
    </row>
    <row r="1138" spans="1:16" x14ac:dyDescent="0.3">
      <c r="A1138" s="2" t="s">
        <v>2586</v>
      </c>
      <c r="B1138" s="1">
        <v>21199</v>
      </c>
      <c r="C1138" s="1">
        <v>0</v>
      </c>
      <c r="D1138" s="1">
        <v>0</v>
      </c>
      <c r="E1138" s="34">
        <f>(B1138-MAX(B$42:B1138))/MAX(B$42:B1138)</f>
        <v>-9.8451986050863319E-2</v>
      </c>
      <c r="F1138" s="49">
        <v>-119</v>
      </c>
      <c r="G1138" s="4" t="str">
        <f>IF(F1138&lt;=H$1, "침체", IF(F1138&gt;=G$1, "과열", ""))</f>
        <v/>
      </c>
      <c r="H1138" s="3">
        <f t="shared" si="78"/>
        <v>-170.66</v>
      </c>
      <c r="I1138" s="16">
        <f t="shared" si="79"/>
        <v>0.98802199850857564</v>
      </c>
      <c r="J1138" s="46">
        <f t="shared" si="80"/>
        <v>1123209.4555455302</v>
      </c>
      <c r="K1138" s="35">
        <f>(J1138-MAX(J$42:J1138))/MAX(J$42:J1138)</f>
        <v>-1.4412571481705192E-2</v>
      </c>
      <c r="L1138" s="3"/>
    </row>
    <row r="1139" spans="1:16" x14ac:dyDescent="0.3">
      <c r="A1139" s="2" t="s">
        <v>2585</v>
      </c>
      <c r="B1139" s="1">
        <v>21129</v>
      </c>
      <c r="C1139" s="1">
        <v>0</v>
      </c>
      <c r="D1139" s="1">
        <v>0</v>
      </c>
      <c r="E1139" s="34">
        <f>(B1139-MAX(B$42:B1139))/MAX(B$42:B1139)</f>
        <v>-0.10142893595304925</v>
      </c>
      <c r="F1139" s="49">
        <v>-153.81</v>
      </c>
      <c r="G1139" s="4" t="str">
        <f>IF(F1139&lt;=H$1, "침체", IF(F1139&gt;=G$1, "과열", ""))</f>
        <v>침체</v>
      </c>
      <c r="H1139" s="8">
        <f t="shared" si="78"/>
        <v>-34.81</v>
      </c>
      <c r="I1139" s="13">
        <f>B1139/B1138-$I$1-$J$1</f>
        <v>0.99404795745082319</v>
      </c>
      <c r="J1139" s="17">
        <f t="shared" si="80"/>
        <v>1116524.0650744855</v>
      </c>
      <c r="K1139" s="36">
        <f>(J1139-MAX(J$42:J1139))/MAX(J$42:J1139)</f>
        <v>-2.0278829792179823E-2</v>
      </c>
      <c r="L1139" s="13">
        <f>J1139/J1128-1</f>
        <v>-1.630973777475575E-2</v>
      </c>
      <c r="M1139" s="4" t="str">
        <f>IF(L1139&gt;=0, "Win", "Lose")</f>
        <v>Lose</v>
      </c>
      <c r="N1139" s="16">
        <f>J1139/$L$1-1</f>
        <v>0.11652406507448543</v>
      </c>
      <c r="O1139" s="16">
        <f>(B1139-(B1139*($I$1+$J$1+$I$1)))/B$42-1</f>
        <v>0.19830738781777857</v>
      </c>
      <c r="P1139" s="3" t="s">
        <v>3726</v>
      </c>
    </row>
    <row r="1140" spans="1:16" x14ac:dyDescent="0.3">
      <c r="A1140" s="2" t="s">
        <v>2584</v>
      </c>
      <c r="B1140" s="1">
        <v>21121</v>
      </c>
      <c r="C1140" s="1">
        <v>0</v>
      </c>
      <c r="D1140" s="1">
        <v>0</v>
      </c>
      <c r="E1140" s="34">
        <f>(B1140-MAX(B$42:B1140))/MAX(B$42:B1140)</f>
        <v>-0.10176915879901335</v>
      </c>
      <c r="F1140" s="49">
        <v>-152.57</v>
      </c>
      <c r="G1140" s="4" t="str">
        <f>IF(F1140&lt;=H$1, "침체", IF(F1140&gt;=G$1, "과열", ""))</f>
        <v>침체</v>
      </c>
      <c r="H1140" s="8">
        <f t="shared" si="78"/>
        <v>1.2400000000000091</v>
      </c>
      <c r="I1140" s="13">
        <f>1-$I$1</f>
        <v>0.99985000000000002</v>
      </c>
      <c r="J1140" s="17">
        <f t="shared" si="80"/>
        <v>1116356.5864647243</v>
      </c>
      <c r="K1140" s="36">
        <f>(J1140-MAX(J$42:J1140))/MAX(J$42:J1140)</f>
        <v>-2.0425787967711041E-2</v>
      </c>
      <c r="L1140" s="8"/>
    </row>
    <row r="1141" spans="1:16" x14ac:dyDescent="0.3">
      <c r="A1141" s="2" t="s">
        <v>2583</v>
      </c>
      <c r="B1141" s="1">
        <v>21117</v>
      </c>
      <c r="C1141" s="1">
        <v>0</v>
      </c>
      <c r="D1141" s="1">
        <v>0</v>
      </c>
      <c r="E1141" s="34">
        <f>(B1141-MAX(B$42:B1141))/MAX(B$42:B1141)</f>
        <v>-0.10193927022199541</v>
      </c>
      <c r="F1141" s="49">
        <v>-99.96</v>
      </c>
      <c r="G1141" s="4" t="str">
        <f>IF(F1141&lt;=H$1, "침체", IF(F1141&gt;=G$1, "과열", ""))</f>
        <v/>
      </c>
      <c r="H1141" s="3">
        <f t="shared" si="78"/>
        <v>52.61</v>
      </c>
      <c r="I1141" s="16">
        <f t="shared" ref="I1141:I1144" si="81">B1141/B1140</f>
        <v>0.99981061502769752</v>
      </c>
      <c r="J1141" s="46">
        <f t="shared" si="80"/>
        <v>1116145.1653035169</v>
      </c>
      <c r="K1141" s="35">
        <f>(J1141-MAX(J$42:J1141))/MAX(J$42:J1141)</f>
        <v>-2.0611304602725051E-2</v>
      </c>
      <c r="L1141" s="3"/>
    </row>
    <row r="1142" spans="1:16" x14ac:dyDescent="0.3">
      <c r="A1142" s="2" t="s">
        <v>2582</v>
      </c>
      <c r="B1142" s="1">
        <v>21047</v>
      </c>
      <c r="C1142" s="1">
        <v>0</v>
      </c>
      <c r="D1142" s="1">
        <v>0</v>
      </c>
      <c r="E1142" s="34">
        <f>(B1142-MAX(B$42:B1142))/MAX(B$42:B1142)</f>
        <v>-0.10491622012418134</v>
      </c>
      <c r="F1142" s="49">
        <v>-135.36000000000001</v>
      </c>
      <c r="G1142" s="4" t="str">
        <f>IF(F1142&lt;=H$1, "침체", IF(F1142&gt;=G$1, "과열", ""))</f>
        <v/>
      </c>
      <c r="H1142" s="3">
        <f t="shared" si="78"/>
        <v>-35.40000000000002</v>
      </c>
      <c r="I1142" s="16">
        <f t="shared" si="81"/>
        <v>0.99668513519912871</v>
      </c>
      <c r="J1142" s="46">
        <f t="shared" si="80"/>
        <v>1112445.2949823895</v>
      </c>
      <c r="K1142" s="35">
        <f>(J1142-MAX(J$42:J1142))/MAX(J$42:J1142)</f>
        <v>-2.385784571546878E-2</v>
      </c>
      <c r="L1142" s="3"/>
    </row>
    <row r="1143" spans="1:16" x14ac:dyDescent="0.3">
      <c r="A1143" s="2" t="s">
        <v>2581</v>
      </c>
      <c r="B1143" s="1">
        <v>21015</v>
      </c>
      <c r="C1143" s="1">
        <v>0</v>
      </c>
      <c r="D1143" s="1">
        <v>1</v>
      </c>
      <c r="E1143" s="34">
        <f>(B1143-MAX(B$42:B1143))/MAX(B$42:B1143)</f>
        <v>-0.10627711150803776</v>
      </c>
      <c r="F1143" s="49">
        <v>-107.68</v>
      </c>
      <c r="G1143" s="4" t="str">
        <f>IF(F1143&lt;=H$1, "침체", IF(F1143&gt;=G$1, "과열", ""))</f>
        <v/>
      </c>
      <c r="H1143" s="3">
        <f t="shared" si="78"/>
        <v>27.680000000000007</v>
      </c>
      <c r="I1143" s="16">
        <f t="shared" si="81"/>
        <v>0.99847959329120539</v>
      </c>
      <c r="J1143" s="46">
        <f t="shared" si="80"/>
        <v>1110753.9256927313</v>
      </c>
      <c r="K1143" s="35">
        <f>(J1143-MAX(J$42:J1143))/MAX(J$42:J1143)</f>
        <v>-2.5341978795580242E-2</v>
      </c>
      <c r="L1143" s="3"/>
    </row>
    <row r="1144" spans="1:16" x14ac:dyDescent="0.3">
      <c r="A1144" s="2" t="s">
        <v>2580</v>
      </c>
      <c r="B1144" s="1">
        <v>20925</v>
      </c>
      <c r="C1144" s="1">
        <v>0</v>
      </c>
      <c r="D1144" s="1">
        <v>1</v>
      </c>
      <c r="E1144" s="34">
        <f>(B1144-MAX(B$42:B1144))/MAX(B$42:B1144)</f>
        <v>-0.11010461852513397</v>
      </c>
      <c r="F1144" s="49">
        <v>-124.69</v>
      </c>
      <c r="G1144" s="4" t="str">
        <f>IF(F1144&lt;=H$1, "침체", IF(F1144&gt;=G$1, "과열", ""))</f>
        <v/>
      </c>
      <c r="H1144" s="3">
        <f t="shared" si="78"/>
        <v>-17.009999999999991</v>
      </c>
      <c r="I1144" s="16">
        <f t="shared" si="81"/>
        <v>0.99571734475374729</v>
      </c>
      <c r="J1144" s="46">
        <f t="shared" si="80"/>
        <v>1105996.9495655675</v>
      </c>
      <c r="K1144" s="35">
        <f>(J1144-MAX(J$42:J1144))/MAX(J$42:J1144)</f>
        <v>-2.951610308339361E-2</v>
      </c>
      <c r="L1144" s="3"/>
    </row>
    <row r="1145" spans="1:16" x14ac:dyDescent="0.3">
      <c r="A1145" s="2" t="s">
        <v>2579</v>
      </c>
      <c r="B1145" s="1">
        <v>20639</v>
      </c>
      <c r="C1145" s="1">
        <v>0</v>
      </c>
      <c r="D1145" s="1">
        <v>1</v>
      </c>
      <c r="E1145" s="34">
        <f>(B1145-MAX(B$42:B1145))/MAX(B$42:B1145)</f>
        <v>-0.12226758526835077</v>
      </c>
      <c r="F1145" s="49">
        <v>-164.59</v>
      </c>
      <c r="G1145" s="4" t="str">
        <f>IF(F1145&lt;=H$1, "침체", IF(F1145&gt;=G$1, "과열", ""))</f>
        <v>침체</v>
      </c>
      <c r="H1145" s="8">
        <f t="shared" si="78"/>
        <v>-39.900000000000006</v>
      </c>
      <c r="I1145" s="13">
        <f>B1145/B1144-$I$1-$J$1</f>
        <v>0.98368213859020315</v>
      </c>
      <c r="J1145" s="17">
        <f t="shared" si="80"/>
        <v>1087949.4446228985</v>
      </c>
      <c r="K1145" s="36">
        <f>(J1145-MAX(J$42:J1145))/MAX(J$42:J1145)</f>
        <v>-4.5352324813718418E-2</v>
      </c>
      <c r="L1145" s="13">
        <f>J1145/J1139-1</f>
        <v>-2.5592480579163079E-2</v>
      </c>
      <c r="M1145" s="4" t="str">
        <f>IF(L1145&gt;=0, "Win", "Lose")</f>
        <v>Lose</v>
      </c>
      <c r="N1145" s="16">
        <f>J1145/$L$1-1</f>
        <v>8.7949444622898554E-2</v>
      </c>
      <c r="O1145" s="16">
        <f>(B1145-(B1145*($I$1+$J$1+$I$1)))/B$42-1</f>
        <v>0.17051759085480289</v>
      </c>
      <c r="P1145" s="3" t="s">
        <v>3726</v>
      </c>
    </row>
    <row r="1146" spans="1:16" x14ac:dyDescent="0.3">
      <c r="A1146" s="2" t="s">
        <v>2578</v>
      </c>
      <c r="B1146" s="1">
        <v>20390</v>
      </c>
      <c r="C1146" s="1">
        <v>0</v>
      </c>
      <c r="D1146" s="1">
        <v>1</v>
      </c>
      <c r="E1146" s="34">
        <f>(B1146-MAX(B$42:B1146))/MAX(B$42:B1146)</f>
        <v>-0.13285702134898358</v>
      </c>
      <c r="F1146" s="49">
        <v>-195.25</v>
      </c>
      <c r="G1146" s="4" t="str">
        <f>IF(F1146&lt;=H$1, "침체", IF(F1146&gt;=G$1, "과열", ""))</f>
        <v>침체</v>
      </c>
      <c r="H1146" s="3">
        <f t="shared" si="78"/>
        <v>-30.659999999999997</v>
      </c>
      <c r="I1146" s="14">
        <v>1</v>
      </c>
      <c r="J1146" s="46">
        <f t="shared" si="80"/>
        <v>1087949.4446228985</v>
      </c>
      <c r="K1146" s="35">
        <f>(J1146-MAX(J$42:J1146))/MAX(J$42:J1146)</f>
        <v>-4.5352324813718418E-2</v>
      </c>
      <c r="L1146" s="3"/>
    </row>
    <row r="1147" spans="1:16" x14ac:dyDescent="0.3">
      <c r="A1147" s="2" t="s">
        <v>2577</v>
      </c>
      <c r="B1147" s="1">
        <v>20357</v>
      </c>
      <c r="C1147" s="1">
        <v>0</v>
      </c>
      <c r="D1147" s="1">
        <v>1</v>
      </c>
      <c r="E1147" s="34">
        <f>(B1147-MAX(B$42:B1147))/MAX(B$42:B1147)</f>
        <v>-0.13426044058858552</v>
      </c>
      <c r="F1147" s="49">
        <v>-155.38999999999999</v>
      </c>
      <c r="G1147" s="4" t="str">
        <f>IF(F1147&lt;=H$1, "침체", IF(F1147&gt;=G$1, "과열", ""))</f>
        <v>침체</v>
      </c>
      <c r="H1147" s="8">
        <f t="shared" si="78"/>
        <v>39.860000000000014</v>
      </c>
      <c r="I1147" s="13">
        <f>1-$I$1</f>
        <v>0.99985000000000002</v>
      </c>
      <c r="J1147" s="17">
        <f t="shared" si="80"/>
        <v>1087786.2522062052</v>
      </c>
      <c r="K1147" s="36">
        <f>(J1147-MAX(J$42:J1147))/MAX(J$42:J1147)</f>
        <v>-4.5495521964996254E-2</v>
      </c>
      <c r="L1147" s="8"/>
    </row>
    <row r="1148" spans="1:16" x14ac:dyDescent="0.3">
      <c r="A1148" s="2" t="s">
        <v>2576</v>
      </c>
      <c r="B1148" s="1">
        <v>20394</v>
      </c>
      <c r="C1148" s="1">
        <v>0</v>
      </c>
      <c r="D1148" s="1">
        <v>1</v>
      </c>
      <c r="E1148" s="34">
        <f>(B1148-MAX(B$42:B1148))/MAX(B$42:B1148)</f>
        <v>-0.13268690992600152</v>
      </c>
      <c r="F1148" s="49">
        <v>-119.11</v>
      </c>
      <c r="G1148" s="4" t="str">
        <f>IF(F1148&lt;=H$1, "침체", IF(F1148&gt;=G$1, "과열", ""))</f>
        <v/>
      </c>
      <c r="H1148" s="3">
        <f t="shared" si="78"/>
        <v>36.279999999999987</v>
      </c>
      <c r="I1148" s="16">
        <f t="shared" ref="I1148:I1163" si="82">B1148/B1147</f>
        <v>1.0018175566144323</v>
      </c>
      <c r="J1148" s="46">
        <f t="shared" si="80"/>
        <v>1089763.3653039911</v>
      </c>
      <c r="K1148" s="35">
        <f>(J1148-MAX(J$42:J1148))/MAX(J$42:J1148)</f>
        <v>-4.3760656037438429E-2</v>
      </c>
      <c r="L1148" s="3"/>
    </row>
    <row r="1149" spans="1:16" x14ac:dyDescent="0.3">
      <c r="A1149" s="2" t="s">
        <v>2575</v>
      </c>
      <c r="B1149" s="1">
        <v>20329</v>
      </c>
      <c r="C1149" s="1">
        <v>0</v>
      </c>
      <c r="D1149" s="1">
        <v>1</v>
      </c>
      <c r="E1149" s="34">
        <f>(B1149-MAX(B$42:B1149))/MAX(B$42:B1149)</f>
        <v>-0.13545122054945991</v>
      </c>
      <c r="F1149" s="49">
        <v>-109.11</v>
      </c>
      <c r="G1149" s="4" t="str">
        <f>IF(F1149&lt;=H$1, "침체", IF(F1149&gt;=G$1, "과열", ""))</f>
        <v/>
      </c>
      <c r="H1149" s="3">
        <f t="shared" si="78"/>
        <v>10</v>
      </c>
      <c r="I1149" s="16">
        <f t="shared" si="82"/>
        <v>0.99681278807492402</v>
      </c>
      <c r="J1149" s="46">
        <f t="shared" si="80"/>
        <v>1086290.0585105834</v>
      </c>
      <c r="K1149" s="35">
        <f>(J1149-MAX(J$42:J1149))/MAX(J$42:J1149)</f>
        <v>-4.6808393477742703E-2</v>
      </c>
      <c r="L1149" s="3"/>
    </row>
    <row r="1150" spans="1:16" x14ac:dyDescent="0.3">
      <c r="A1150" s="2" t="s">
        <v>2574</v>
      </c>
      <c r="B1150" s="1">
        <v>20014</v>
      </c>
      <c r="C1150" s="1">
        <v>0</v>
      </c>
      <c r="D1150" s="1">
        <v>1</v>
      </c>
      <c r="E1150" s="34">
        <f>(B1150-MAX(B$42:B1150))/MAX(B$42:B1150)</f>
        <v>-0.1488474951092966</v>
      </c>
      <c r="F1150" s="49">
        <v>-129.84</v>
      </c>
      <c r="G1150" s="4" t="str">
        <f>IF(F1150&lt;=H$1, "침체", IF(F1150&gt;=G$1, "과열", ""))</f>
        <v/>
      </c>
      <c r="H1150" s="3">
        <f t="shared" si="78"/>
        <v>-20.730000000000004</v>
      </c>
      <c r="I1150" s="16">
        <f t="shared" si="82"/>
        <v>0.9845048944857101</v>
      </c>
      <c r="J1150" s="46">
        <f t="shared" si="80"/>
        <v>1069457.8794348377</v>
      </c>
      <c r="K1150" s="35">
        <f>(J1150-MAX(J$42:J1150))/MAX(J$42:J1150)</f>
        <v>-6.1578197996140574E-2</v>
      </c>
      <c r="L1150" s="3"/>
    </row>
    <row r="1151" spans="1:16" x14ac:dyDescent="0.3">
      <c r="A1151" s="2" t="s">
        <v>2573</v>
      </c>
      <c r="B1151" s="1">
        <v>19965</v>
      </c>
      <c r="C1151" s="1">
        <v>0</v>
      </c>
      <c r="D1151" s="1">
        <v>1</v>
      </c>
      <c r="E1151" s="34">
        <f>(B1151-MAX(B$42:B1151))/MAX(B$42:B1151)</f>
        <v>-0.15093136004082675</v>
      </c>
      <c r="F1151" s="49">
        <v>-127.09</v>
      </c>
      <c r="G1151" s="4" t="str">
        <f>IF(F1151&lt;=H$1, "침체", IF(F1151&gt;=G$1, "과열", ""))</f>
        <v/>
      </c>
      <c r="H1151" s="3">
        <f t="shared" si="78"/>
        <v>2.75</v>
      </c>
      <c r="I1151" s="16">
        <f t="shared" si="82"/>
        <v>0.9975517138003398</v>
      </c>
      <c r="J1151" s="46">
        <f t="shared" si="80"/>
        <v>1066839.5404674995</v>
      </c>
      <c r="K1151" s="35">
        <f>(J1151-MAX(J$42:J1151))/MAX(J$42:J1151)</f>
        <v>-6.3875723143446902E-2</v>
      </c>
      <c r="L1151" s="3"/>
    </row>
    <row r="1152" spans="1:16" x14ac:dyDescent="0.3">
      <c r="A1152" s="2" t="s">
        <v>2572</v>
      </c>
      <c r="B1152" s="1">
        <v>19945</v>
      </c>
      <c r="C1152" s="1">
        <v>0</v>
      </c>
      <c r="D1152" s="1">
        <v>1</v>
      </c>
      <c r="E1152" s="34">
        <f>(B1152-MAX(B$42:B1152))/MAX(B$42:B1152)</f>
        <v>-0.151781917155737</v>
      </c>
      <c r="F1152" s="49">
        <v>-94.3</v>
      </c>
      <c r="G1152" s="4" t="str">
        <f>IF(F1152&lt;=H$1, "침체", IF(F1152&gt;=G$1, "과열", ""))</f>
        <v/>
      </c>
      <c r="H1152" s="3">
        <f t="shared" si="78"/>
        <v>32.790000000000006</v>
      </c>
      <c r="I1152" s="16">
        <f t="shared" si="82"/>
        <v>0.99899824693213124</v>
      </c>
      <c r="J1152" s="46">
        <f t="shared" si="80"/>
        <v>1065770.8306849124</v>
      </c>
      <c r="K1152" s="35">
        <f>(J1152-MAX(J$42:J1152))/MAX(J$42:J1152)</f>
        <v>-6.4813488509694483E-2</v>
      </c>
      <c r="L1152" s="3"/>
    </row>
    <row r="1153" spans="1:16" x14ac:dyDescent="0.3">
      <c r="A1153" s="2" t="s">
        <v>2571</v>
      </c>
      <c r="B1153" s="1">
        <v>19916</v>
      </c>
      <c r="C1153" s="1">
        <v>0</v>
      </c>
      <c r="D1153" s="1">
        <v>1</v>
      </c>
      <c r="E1153" s="34">
        <f>(B1153-MAX(B$42:B1153))/MAX(B$42:B1153)</f>
        <v>-0.15301522497235689</v>
      </c>
      <c r="F1153" s="49">
        <v>-99.21</v>
      </c>
      <c r="G1153" s="4" t="str">
        <f>IF(F1153&lt;=H$1, "침체", IF(F1153&gt;=G$1, "과열", ""))</f>
        <v/>
      </c>
      <c r="H1153" s="3">
        <f t="shared" si="78"/>
        <v>-4.9099999999999966</v>
      </c>
      <c r="I1153" s="16">
        <f t="shared" si="82"/>
        <v>0.99854600150413642</v>
      </c>
      <c r="J1153" s="46">
        <f t="shared" si="80"/>
        <v>1064221.2015001613</v>
      </c>
      <c r="K1153" s="35">
        <f>(J1153-MAX(J$42:J1153))/MAX(J$42:J1153)</f>
        <v>-6.6173248290753245E-2</v>
      </c>
      <c r="L1153" s="3"/>
    </row>
    <row r="1154" spans="1:16" x14ac:dyDescent="0.3">
      <c r="A1154" s="2" t="s">
        <v>2570</v>
      </c>
      <c r="B1154" s="1">
        <v>19818</v>
      </c>
      <c r="C1154" s="1">
        <v>0</v>
      </c>
      <c r="D1154" s="1">
        <v>1</v>
      </c>
      <c r="E1154" s="34">
        <f>(B1154-MAX(B$42:B1154))/MAX(B$42:B1154)</f>
        <v>-0.15718295483541719</v>
      </c>
      <c r="F1154" s="49">
        <v>-106.81</v>
      </c>
      <c r="G1154" s="4" t="str">
        <f>IF(F1154&lt;=H$1, "침체", IF(F1154&gt;=G$1, "과열", ""))</f>
        <v/>
      </c>
      <c r="H1154" s="3">
        <f t="shared" si="78"/>
        <v>-7.6000000000000085</v>
      </c>
      <c r="I1154" s="16">
        <f t="shared" si="82"/>
        <v>0.99507933319943764</v>
      </c>
      <c r="J1154" s="46">
        <f t="shared" si="80"/>
        <v>1058984.5235654849</v>
      </c>
      <c r="K1154" s="35">
        <f>(J1154-MAX(J$42:J1154))/MAX(J$42:J1154)</f>
        <v>-7.0768298585365902E-2</v>
      </c>
      <c r="L1154" s="3"/>
    </row>
    <row r="1155" spans="1:16" x14ac:dyDescent="0.3">
      <c r="A1155" s="2" t="s">
        <v>2569</v>
      </c>
      <c r="B1155" s="1">
        <v>19585</v>
      </c>
      <c r="C1155" s="1">
        <v>0</v>
      </c>
      <c r="D1155" s="1">
        <v>1</v>
      </c>
      <c r="E1155" s="34">
        <f>(B1155-MAX(B$42:B1155))/MAX(B$42:B1155)</f>
        <v>-0.1670919452241218</v>
      </c>
      <c r="F1155" s="49">
        <v>-108.47</v>
      </c>
      <c r="G1155" s="4" t="str">
        <f>IF(F1155&lt;=H$1, "침체", IF(F1155&gt;=G$1, "과열", ""))</f>
        <v/>
      </c>
      <c r="H1155" s="3">
        <f t="shared" si="78"/>
        <v>-1.6599999999999966</v>
      </c>
      <c r="I1155" s="16">
        <f t="shared" si="82"/>
        <v>0.98824301140377435</v>
      </c>
      <c r="J1155" s="46">
        <f t="shared" si="80"/>
        <v>1046534.054598346</v>
      </c>
      <c r="K1155" s="35">
        <f>(J1155-MAX(J$42:J1155))/MAX(J$42:J1155)</f>
        <v>-8.1693265102149151E-2</v>
      </c>
      <c r="L1155" s="3"/>
    </row>
    <row r="1156" spans="1:16" x14ac:dyDescent="0.3">
      <c r="A1156" s="2" t="s">
        <v>2568</v>
      </c>
      <c r="B1156" s="1">
        <v>19855</v>
      </c>
      <c r="C1156" s="1">
        <v>0</v>
      </c>
      <c r="D1156" s="1">
        <v>0</v>
      </c>
      <c r="E1156" s="34">
        <f>(B1156-MAX(B$42:B1156))/MAX(B$42:B1156)</f>
        <v>-0.15560942417283322</v>
      </c>
      <c r="F1156" s="49">
        <v>-68.08</v>
      </c>
      <c r="G1156" s="4" t="str">
        <f>IF(F1156&lt;=H$1, "침체", IF(F1156&gt;=G$1, "과열", ""))</f>
        <v/>
      </c>
      <c r="H1156" s="3">
        <f t="shared" si="78"/>
        <v>40.39</v>
      </c>
      <c r="I1156" s="16">
        <f t="shared" si="82"/>
        <v>1.0137860607607863</v>
      </c>
      <c r="J1156" s="46">
        <f t="shared" si="80"/>
        <v>1060961.6366632709</v>
      </c>
      <c r="K1156" s="35">
        <f>(J1156-MAX(J$42:J1156))/MAX(J$42:J1156)</f>
        <v>-6.9033432657808078E-2</v>
      </c>
      <c r="L1156" s="3"/>
    </row>
    <row r="1157" spans="1:16" x14ac:dyDescent="0.3">
      <c r="A1157" s="2" t="s">
        <v>2567</v>
      </c>
      <c r="B1157" s="1">
        <v>19712</v>
      </c>
      <c r="C1157" s="1">
        <v>0</v>
      </c>
      <c r="D1157" s="1">
        <v>1</v>
      </c>
      <c r="E1157" s="34">
        <f>(B1157-MAX(B$42:B1157))/MAX(B$42:B1157)</f>
        <v>-0.1616909075444416</v>
      </c>
      <c r="F1157" s="49">
        <v>-91.82</v>
      </c>
      <c r="G1157" s="4" t="str">
        <f>IF(F1157&lt;=H$1, "침체", IF(F1157&gt;=G$1, "과열", ""))</f>
        <v/>
      </c>
      <c r="H1157" s="3">
        <f t="shared" si="78"/>
        <v>-23.739999999999995</v>
      </c>
      <c r="I1157" s="16">
        <f t="shared" si="82"/>
        <v>0.99279778393351803</v>
      </c>
      <c r="J1157" s="46">
        <f t="shared" si="80"/>
        <v>1053320.3617177736</v>
      </c>
      <c r="K1157" s="35">
        <f>(J1157-MAX(J$42:J1157))/MAX(J$42:J1157)</f>
        <v>-7.5738455026477636E-2</v>
      </c>
      <c r="L1157" s="3"/>
    </row>
    <row r="1158" spans="1:16" x14ac:dyDescent="0.3">
      <c r="A1158" s="2" t="s">
        <v>2566</v>
      </c>
      <c r="B1158" s="1">
        <v>19847</v>
      </c>
      <c r="C1158" s="1">
        <v>0</v>
      </c>
      <c r="D1158" s="1">
        <v>0</v>
      </c>
      <c r="E1158" s="34">
        <f>(B1158-MAX(B$42:B1158))/MAX(B$42:B1158)</f>
        <v>-0.15594964701879732</v>
      </c>
      <c r="F1158" s="49">
        <v>-42.06</v>
      </c>
      <c r="G1158" s="4" t="str">
        <f>IF(F1158&lt;=H$1, "침체", IF(F1158&gt;=G$1, "과열", ""))</f>
        <v/>
      </c>
      <c r="H1158" s="3">
        <f t="shared" si="78"/>
        <v>49.759999999999991</v>
      </c>
      <c r="I1158" s="16">
        <f t="shared" si="82"/>
        <v>1.0068486201298701</v>
      </c>
      <c r="J1158" s="46">
        <f t="shared" si="80"/>
        <v>1060534.152750236</v>
      </c>
      <c r="K1158" s="35">
        <f>(J1158-MAX(J$42:J1158))/MAX(J$42:J1158)</f>
        <v>-6.9408538804307154E-2</v>
      </c>
      <c r="L1158" s="3"/>
    </row>
    <row r="1159" spans="1:16" x14ac:dyDescent="0.3">
      <c r="A1159" s="2" t="s">
        <v>2565</v>
      </c>
      <c r="B1159" s="1">
        <v>19887</v>
      </c>
      <c r="C1159" s="1">
        <v>0</v>
      </c>
      <c r="D1159" s="1">
        <v>0</v>
      </c>
      <c r="E1159" s="34">
        <f>(B1159-MAX(B$42:B1159))/MAX(B$42:B1159)</f>
        <v>-0.15424853278897677</v>
      </c>
      <c r="F1159" s="49">
        <v>-23.21</v>
      </c>
      <c r="G1159" s="4" t="str">
        <f>IF(F1159&lt;=H$1, "침체", IF(F1159&gt;=G$1, "과열", ""))</f>
        <v/>
      </c>
      <c r="H1159" s="3">
        <f t="shared" si="78"/>
        <v>18.850000000000001</v>
      </c>
      <c r="I1159" s="16">
        <f t="shared" si="82"/>
        <v>1.0020154179472969</v>
      </c>
      <c r="J1159" s="46">
        <f t="shared" si="80"/>
        <v>1062671.57231541</v>
      </c>
      <c r="K1159" s="35">
        <f>(J1159-MAX(J$42:J1159))/MAX(J$42:J1159)</f>
        <v>-6.7533008071812201E-2</v>
      </c>
      <c r="L1159" s="3"/>
    </row>
    <row r="1160" spans="1:16" x14ac:dyDescent="0.3">
      <c r="A1160" s="2" t="s">
        <v>2564</v>
      </c>
      <c r="B1160" s="1">
        <v>19810</v>
      </c>
      <c r="C1160" s="1">
        <v>0</v>
      </c>
      <c r="D1160" s="1">
        <v>0</v>
      </c>
      <c r="E1160" s="34">
        <f>(B1160-MAX(B$42:B1160))/MAX(B$42:B1160)</f>
        <v>-0.1575231776813813</v>
      </c>
      <c r="F1160" s="49">
        <v>-46.4</v>
      </c>
      <c r="G1160" s="4" t="str">
        <f>IF(F1160&lt;=H$1, "침체", IF(F1160&gt;=G$1, "과열", ""))</f>
        <v/>
      </c>
      <c r="H1160" s="3">
        <f t="shared" si="78"/>
        <v>-23.189999999999998</v>
      </c>
      <c r="I1160" s="16">
        <f t="shared" si="82"/>
        <v>0.99612812390003524</v>
      </c>
      <c r="J1160" s="46">
        <f t="shared" si="80"/>
        <v>1058557.03965245</v>
      </c>
      <c r="K1160" s="35">
        <f>(J1160-MAX(J$42:J1160))/MAX(J$42:J1160)</f>
        <v>-7.1143404731864979E-2</v>
      </c>
      <c r="L1160" s="3"/>
    </row>
    <row r="1161" spans="1:16" x14ac:dyDescent="0.3">
      <c r="A1161" s="2" t="s">
        <v>2563</v>
      </c>
      <c r="B1161" s="1">
        <v>19904</v>
      </c>
      <c r="C1161" s="1">
        <v>0</v>
      </c>
      <c r="D1161" s="1">
        <v>0</v>
      </c>
      <c r="E1161" s="34">
        <f>(B1161-MAX(B$42:B1161))/MAX(B$42:B1161)</f>
        <v>-0.15352555924130307</v>
      </c>
      <c r="F1161" s="49">
        <v>39.96</v>
      </c>
      <c r="G1161" s="4" t="str">
        <f>IF(F1161&lt;=H$1, "침체", IF(F1161&gt;=G$1, "과열", ""))</f>
        <v/>
      </c>
      <c r="H1161" s="3">
        <f t="shared" si="78"/>
        <v>86.36</v>
      </c>
      <c r="I1161" s="16">
        <f t="shared" si="82"/>
        <v>1.0047450782433114</v>
      </c>
      <c r="J1161" s="46">
        <f t="shared" si="80"/>
        <v>1063579.9756306089</v>
      </c>
      <c r="K1161" s="35">
        <f>(J1161-MAX(J$42:J1161))/MAX(J$42:J1161)</f>
        <v>-6.6735907510501943E-2</v>
      </c>
      <c r="L1161" s="3"/>
    </row>
    <row r="1162" spans="1:16" x14ac:dyDescent="0.3">
      <c r="A1162" s="2" t="s">
        <v>2562</v>
      </c>
      <c r="B1162" s="1">
        <v>19887</v>
      </c>
      <c r="C1162" s="1">
        <v>0</v>
      </c>
      <c r="D1162" s="1">
        <v>0</v>
      </c>
      <c r="E1162" s="34">
        <f>(B1162-MAX(B$42:B1162))/MAX(B$42:B1162)</f>
        <v>-0.15424853278897677</v>
      </c>
      <c r="F1162" s="49">
        <v>28.04</v>
      </c>
      <c r="G1162" s="4" t="str">
        <f>IF(F1162&lt;=H$1, "침체", IF(F1162&gt;=G$1, "과열", ""))</f>
        <v/>
      </c>
      <c r="H1162" s="3">
        <f t="shared" si="78"/>
        <v>-11.920000000000002</v>
      </c>
      <c r="I1162" s="16">
        <f t="shared" si="82"/>
        <v>0.99914590032154338</v>
      </c>
      <c r="J1162" s="46">
        <f t="shared" si="80"/>
        <v>1062671.5723154098</v>
      </c>
      <c r="K1162" s="35">
        <f>(J1162-MAX(J$42:J1162))/MAX(J$42:J1162)</f>
        <v>-6.7533008071812395E-2</v>
      </c>
      <c r="L1162" s="3"/>
    </row>
    <row r="1163" spans="1:16" x14ac:dyDescent="0.3">
      <c r="A1163" s="2" t="s">
        <v>2561</v>
      </c>
      <c r="B1163" s="1">
        <v>20255</v>
      </c>
      <c r="C1163" s="1">
        <v>0</v>
      </c>
      <c r="D1163" s="1">
        <v>0</v>
      </c>
      <c r="E1163" s="34">
        <f>(B1163-MAX(B$42:B1163))/MAX(B$42:B1163)</f>
        <v>-0.13859828187462789</v>
      </c>
      <c r="F1163" s="49">
        <v>217.28</v>
      </c>
      <c r="G1163" s="4" t="str">
        <f>IF(F1163&lt;=H$1, "침체", IF(F1163&gt;=G$1, "과열", ""))</f>
        <v>과열</v>
      </c>
      <c r="H1163" s="3">
        <f t="shared" si="78"/>
        <v>189.24</v>
      </c>
      <c r="I1163" s="16">
        <f t="shared" si="82"/>
        <v>1.01850455071152</v>
      </c>
      <c r="J1163" s="46">
        <f t="shared" si="80"/>
        <v>1082335.8323150109</v>
      </c>
      <c r="K1163" s="35">
        <f>(J1163-MAX(J$42:J1163))/MAX(J$42:J1163)</f>
        <v>-5.0278125332858761E-2</v>
      </c>
      <c r="L1163" s="3"/>
    </row>
    <row r="1164" spans="1:16" x14ac:dyDescent="0.3">
      <c r="A1164" s="2" t="s">
        <v>2560</v>
      </c>
      <c r="B1164" s="1">
        <v>20243</v>
      </c>
      <c r="C1164" s="1">
        <v>0</v>
      </c>
      <c r="D1164" s="1">
        <v>0</v>
      </c>
      <c r="E1164" s="34">
        <f>(B1164-MAX(B$42:B1164))/MAX(B$42:B1164)</f>
        <v>-0.13910861614357403</v>
      </c>
      <c r="F1164" s="49">
        <v>191.48</v>
      </c>
      <c r="G1164" s="4" t="str">
        <f>IF(F1164&lt;=H$1, "침체", IF(F1164&gt;=G$1, "과열", ""))</f>
        <v>과열</v>
      </c>
      <c r="H1164" s="8">
        <f t="shared" si="78"/>
        <v>-25.800000000000011</v>
      </c>
      <c r="I1164" s="13">
        <f>B1164/B1163-$I$1-$J$1</f>
        <v>0.99675755369044683</v>
      </c>
      <c r="J1164" s="17">
        <f t="shared" si="80"/>
        <v>1078826.416489824</v>
      </c>
      <c r="K1164" s="36">
        <f>(J1164-MAX(J$42:J1164))/MAX(J$42:J1164)</f>
        <v>-5.3357547520475182E-2</v>
      </c>
      <c r="L1164" s="13">
        <f>J1164/J1146-1</f>
        <v>-8.3855257964092766E-3</v>
      </c>
      <c r="M1164" s="4" t="str">
        <f>IF(L1164&gt;=0, "Win", "Lose")</f>
        <v>Lose</v>
      </c>
      <c r="N1164" s="16">
        <f>J1164/$L$1-1</f>
        <v>7.8826416489824025E-2</v>
      </c>
      <c r="O1164" s="16">
        <f>(B1164-(B1164*($I$1+$J$1+$I$1)))/B$42-1</f>
        <v>0.14805889779901027</v>
      </c>
      <c r="P1164" s="3" t="s">
        <v>3726</v>
      </c>
    </row>
    <row r="1165" spans="1:16" x14ac:dyDescent="0.3">
      <c r="A1165" s="2" t="s">
        <v>2559</v>
      </c>
      <c r="B1165" s="1">
        <v>20398</v>
      </c>
      <c r="C1165" s="1">
        <v>0</v>
      </c>
      <c r="D1165" s="1">
        <v>0</v>
      </c>
      <c r="E1165" s="34">
        <f>(B1165-MAX(B$42:B1165))/MAX(B$42:B1165)</f>
        <v>-0.13251679850301948</v>
      </c>
      <c r="F1165" s="49">
        <v>170.9</v>
      </c>
      <c r="G1165" s="4" t="str">
        <f>IF(F1165&lt;=H$1, "침체", IF(F1165&gt;=G$1, "과열", ""))</f>
        <v>과열</v>
      </c>
      <c r="H1165" s="3">
        <f t="shared" si="78"/>
        <v>-20.579999999999984</v>
      </c>
      <c r="I1165" s="14">
        <v>1</v>
      </c>
      <c r="J1165" s="46">
        <f t="shared" si="80"/>
        <v>1078826.416489824</v>
      </c>
      <c r="K1165" s="35">
        <f>(J1165-MAX(J$42:J1165))/MAX(J$42:J1165)</f>
        <v>-5.3357547520475182E-2</v>
      </c>
      <c r="L1165" s="3"/>
    </row>
    <row r="1166" spans="1:16" x14ac:dyDescent="0.3">
      <c r="A1166" s="2" t="s">
        <v>2558</v>
      </c>
      <c r="B1166" s="1">
        <v>20267</v>
      </c>
      <c r="C1166" s="1">
        <v>0</v>
      </c>
      <c r="D1166" s="1">
        <v>0</v>
      </c>
      <c r="E1166" s="34">
        <f>(B1166-MAX(B$42:B1166))/MAX(B$42:B1166)</f>
        <v>-0.13808794760568172</v>
      </c>
      <c r="F1166" s="49">
        <v>114.29</v>
      </c>
      <c r="G1166" s="4" t="str">
        <f>IF(F1166&lt;=H$1, "침체", IF(F1166&gt;=G$1, "과열", ""))</f>
        <v>과열</v>
      </c>
      <c r="H1166" s="3">
        <f t="shared" ref="H1166:H1229" si="83">F1166-F1165</f>
        <v>-56.61</v>
      </c>
      <c r="I1166" s="14">
        <v>1</v>
      </c>
      <c r="J1166" s="46">
        <f t="shared" si="80"/>
        <v>1078826.416489824</v>
      </c>
      <c r="K1166" s="35">
        <f>(J1166-MAX(J$42:J1166))/MAX(J$42:J1166)</f>
        <v>-5.3357547520475182E-2</v>
      </c>
      <c r="L1166" s="3"/>
    </row>
    <row r="1167" spans="1:16" x14ac:dyDescent="0.3">
      <c r="A1167" s="2" t="s">
        <v>2557</v>
      </c>
      <c r="B1167" s="1">
        <v>20128</v>
      </c>
      <c r="C1167" s="1">
        <v>0</v>
      </c>
      <c r="D1167" s="1">
        <v>0</v>
      </c>
      <c r="E1167" s="34">
        <f>(B1167-MAX(B$42:B1167))/MAX(B$42:B1167)</f>
        <v>-0.14399931955430806</v>
      </c>
      <c r="F1167" s="49">
        <v>56.1</v>
      </c>
      <c r="G1167" s="4" t="str">
        <f>IF(F1167&lt;=H$1, "침체", IF(F1167&gt;=G$1, "과열", ""))</f>
        <v/>
      </c>
      <c r="H1167" s="3">
        <f t="shared" si="83"/>
        <v>-58.190000000000005</v>
      </c>
      <c r="I1167" s="14">
        <v>1</v>
      </c>
      <c r="J1167" s="46">
        <f t="shared" si="80"/>
        <v>1078826.416489824</v>
      </c>
      <c r="K1167" s="35">
        <f>(J1167-MAX(J$42:J1167))/MAX(J$42:J1167)</f>
        <v>-5.3357547520475182E-2</v>
      </c>
      <c r="L1167" s="3"/>
    </row>
    <row r="1168" spans="1:16" x14ac:dyDescent="0.3">
      <c r="A1168" s="2" t="s">
        <v>2556</v>
      </c>
      <c r="B1168" s="1">
        <v>20071</v>
      </c>
      <c r="C1168" s="1">
        <v>0</v>
      </c>
      <c r="D1168" s="1">
        <v>0</v>
      </c>
      <c r="E1168" s="34">
        <f>(B1168-MAX(B$42:B1168))/MAX(B$42:B1168)</f>
        <v>-0.14642340733180234</v>
      </c>
      <c r="F1168" s="49">
        <v>24.87</v>
      </c>
      <c r="G1168" s="4" t="str">
        <f>IF(F1168&lt;=H$1, "침체", IF(F1168&gt;=G$1, "과열", ""))</f>
        <v/>
      </c>
      <c r="H1168" s="3">
        <f t="shared" si="83"/>
        <v>-31.23</v>
      </c>
      <c r="I1168" s="14">
        <v>1</v>
      </c>
      <c r="J1168" s="46">
        <f t="shared" si="80"/>
        <v>1078826.416489824</v>
      </c>
      <c r="K1168" s="35">
        <f>(J1168-MAX(J$42:J1168))/MAX(J$42:J1168)</f>
        <v>-5.3357547520475182E-2</v>
      </c>
      <c r="L1168" s="3"/>
    </row>
    <row r="1169" spans="1:12" x14ac:dyDescent="0.3">
      <c r="A1169" s="2" t="s">
        <v>2555</v>
      </c>
      <c r="B1169" s="1">
        <v>20186</v>
      </c>
      <c r="C1169" s="1">
        <v>0</v>
      </c>
      <c r="D1169" s="1">
        <v>0</v>
      </c>
      <c r="E1169" s="34">
        <f>(B1169-MAX(B$42:B1169))/MAX(B$42:B1169)</f>
        <v>-0.14153270392106829</v>
      </c>
      <c r="F1169" s="49">
        <v>25.5</v>
      </c>
      <c r="G1169" s="4" t="str">
        <f>IF(F1169&lt;=H$1, "침체", IF(F1169&gt;=G$1, "과열", ""))</f>
        <v/>
      </c>
      <c r="H1169" s="3">
        <f t="shared" si="83"/>
        <v>0.62999999999999901</v>
      </c>
      <c r="I1169" s="14">
        <v>1</v>
      </c>
      <c r="J1169" s="46">
        <f t="shared" si="80"/>
        <v>1078826.416489824</v>
      </c>
      <c r="K1169" s="35">
        <f>(J1169-MAX(J$42:J1169))/MAX(J$42:J1169)</f>
        <v>-5.3357547520475182E-2</v>
      </c>
      <c r="L1169" s="3"/>
    </row>
    <row r="1170" spans="1:12" x14ac:dyDescent="0.3">
      <c r="A1170" s="2" t="s">
        <v>2554</v>
      </c>
      <c r="B1170" s="1">
        <v>20198</v>
      </c>
      <c r="C1170" s="1">
        <v>0</v>
      </c>
      <c r="D1170" s="1">
        <v>0</v>
      </c>
      <c r="E1170" s="34">
        <f>(B1170-MAX(B$42:B1170))/MAX(B$42:B1170)</f>
        <v>-0.14102236965212214</v>
      </c>
      <c r="F1170" s="49">
        <v>42.23</v>
      </c>
      <c r="G1170" s="4" t="str">
        <f>IF(F1170&lt;=H$1, "침체", IF(F1170&gt;=G$1, "과열", ""))</f>
        <v/>
      </c>
      <c r="H1170" s="3">
        <f t="shared" si="83"/>
        <v>16.729999999999997</v>
      </c>
      <c r="I1170" s="14">
        <v>1</v>
      </c>
      <c r="J1170" s="46">
        <f t="shared" si="80"/>
        <v>1078826.416489824</v>
      </c>
      <c r="K1170" s="35">
        <f>(J1170-MAX(J$42:J1170))/MAX(J$42:J1170)</f>
        <v>-5.3357547520475182E-2</v>
      </c>
      <c r="L1170" s="3"/>
    </row>
    <row r="1171" spans="1:12" x14ac:dyDescent="0.3">
      <c r="A1171" s="2" t="s">
        <v>2553</v>
      </c>
      <c r="B1171" s="1">
        <v>20394</v>
      </c>
      <c r="C1171" s="1">
        <v>0</v>
      </c>
      <c r="D1171" s="1">
        <v>0</v>
      </c>
      <c r="E1171" s="34">
        <f>(B1171-MAX(B$42:B1171))/MAX(B$42:B1171)</f>
        <v>-0.13268690992600152</v>
      </c>
      <c r="F1171" s="49">
        <v>127.38</v>
      </c>
      <c r="G1171" s="4" t="str">
        <f>IF(F1171&lt;=H$1, "침체", IF(F1171&gt;=G$1, "과열", ""))</f>
        <v>과열</v>
      </c>
      <c r="H1171" s="3">
        <f t="shared" si="83"/>
        <v>85.15</v>
      </c>
      <c r="I1171" s="14">
        <v>1</v>
      </c>
      <c r="J1171" s="46">
        <f t="shared" si="80"/>
        <v>1078826.416489824</v>
      </c>
      <c r="K1171" s="35">
        <f>(J1171-MAX(J$42:J1171))/MAX(J$42:J1171)</f>
        <v>-5.3357547520475182E-2</v>
      </c>
      <c r="L1171" s="3"/>
    </row>
    <row r="1172" spans="1:12" x14ac:dyDescent="0.3">
      <c r="A1172" s="2" t="s">
        <v>2552</v>
      </c>
      <c r="B1172" s="1">
        <v>20394</v>
      </c>
      <c r="C1172" s="1">
        <v>0</v>
      </c>
      <c r="D1172" s="1">
        <v>0</v>
      </c>
      <c r="E1172" s="34">
        <f>(B1172-MAX(B$42:B1172))/MAX(B$42:B1172)</f>
        <v>-0.13268690992600152</v>
      </c>
      <c r="F1172" s="49">
        <v>126.33</v>
      </c>
      <c r="G1172" s="4" t="str">
        <f>IF(F1172&lt;=H$1, "침체", IF(F1172&gt;=G$1, "과열", ""))</f>
        <v>과열</v>
      </c>
      <c r="H1172" s="3">
        <f t="shared" si="83"/>
        <v>-1.0499999999999972</v>
      </c>
      <c r="I1172" s="14">
        <v>1</v>
      </c>
      <c r="J1172" s="46">
        <f t="shared" si="80"/>
        <v>1078826.416489824</v>
      </c>
      <c r="K1172" s="35">
        <f>(J1172-MAX(J$42:J1172))/MAX(J$42:J1172)</f>
        <v>-5.3357547520475182E-2</v>
      </c>
      <c r="L1172" s="3"/>
    </row>
    <row r="1173" spans="1:12" x14ac:dyDescent="0.3">
      <c r="A1173" s="2" t="s">
        <v>2551</v>
      </c>
      <c r="B1173" s="1">
        <v>20459</v>
      </c>
      <c r="C1173" s="1">
        <v>0</v>
      </c>
      <c r="D1173" s="1">
        <v>0</v>
      </c>
      <c r="E1173" s="34">
        <f>(B1173-MAX(B$42:B1173))/MAX(B$42:B1173)</f>
        <v>-0.12992259930254316</v>
      </c>
      <c r="F1173" s="49">
        <v>129.15</v>
      </c>
      <c r="G1173" s="4" t="str">
        <f>IF(F1173&lt;=H$1, "침체", IF(F1173&gt;=G$1, "과열", ""))</f>
        <v>과열</v>
      </c>
      <c r="H1173" s="3">
        <f t="shared" si="83"/>
        <v>2.8200000000000074</v>
      </c>
      <c r="I1173" s="14">
        <v>1</v>
      </c>
      <c r="J1173" s="46">
        <f t="shared" si="80"/>
        <v>1078826.416489824</v>
      </c>
      <c r="K1173" s="35">
        <f>(J1173-MAX(J$42:J1173))/MAX(J$42:J1173)</f>
        <v>-5.3357547520475182E-2</v>
      </c>
      <c r="L1173" s="3"/>
    </row>
    <row r="1174" spans="1:12" x14ac:dyDescent="0.3">
      <c r="A1174" s="2" t="s">
        <v>2550</v>
      </c>
      <c r="B1174" s="1">
        <v>20398</v>
      </c>
      <c r="C1174" s="1">
        <v>0</v>
      </c>
      <c r="D1174" s="1">
        <v>0</v>
      </c>
      <c r="E1174" s="34">
        <f>(B1174-MAX(B$42:B1174))/MAX(B$42:B1174)</f>
        <v>-0.13251679850301948</v>
      </c>
      <c r="F1174" s="49">
        <v>91.28</v>
      </c>
      <c r="G1174" s="4" t="str">
        <f>IF(F1174&lt;=H$1, "침체", IF(F1174&gt;=G$1, "과열", ""))</f>
        <v>과열</v>
      </c>
      <c r="H1174" s="3">
        <f t="shared" si="83"/>
        <v>-37.870000000000005</v>
      </c>
      <c r="I1174" s="14">
        <v>1</v>
      </c>
      <c r="J1174" s="46">
        <f t="shared" si="80"/>
        <v>1078826.416489824</v>
      </c>
      <c r="K1174" s="35">
        <f>(J1174-MAX(J$42:J1174))/MAX(J$42:J1174)</f>
        <v>-5.3357547520475182E-2</v>
      </c>
      <c r="L1174" s="3"/>
    </row>
    <row r="1175" spans="1:12" x14ac:dyDescent="0.3">
      <c r="A1175" s="2" t="s">
        <v>2549</v>
      </c>
      <c r="B1175" s="1">
        <v>20222</v>
      </c>
      <c r="C1175" s="1">
        <v>0</v>
      </c>
      <c r="D1175" s="1">
        <v>0</v>
      </c>
      <c r="E1175" s="34">
        <f>(B1175-MAX(B$42:B1175))/MAX(B$42:B1175)</f>
        <v>-0.14000170111422983</v>
      </c>
      <c r="F1175" s="49">
        <v>-29.38</v>
      </c>
      <c r="G1175" s="4" t="str">
        <f>IF(F1175&lt;=H$1, "침체", IF(F1175&gt;=G$1, "과열", ""))</f>
        <v/>
      </c>
      <c r="H1175" s="3">
        <f t="shared" si="83"/>
        <v>-120.66</v>
      </c>
      <c r="I1175" s="14">
        <v>1</v>
      </c>
      <c r="J1175" s="46">
        <f t="shared" si="80"/>
        <v>1078826.416489824</v>
      </c>
      <c r="K1175" s="35">
        <f>(J1175-MAX(J$42:J1175))/MAX(J$42:J1175)</f>
        <v>-5.3357547520475182E-2</v>
      </c>
      <c r="L1175" s="3"/>
    </row>
    <row r="1176" spans="1:12" x14ac:dyDescent="0.3">
      <c r="A1176" s="2" t="s">
        <v>2548</v>
      </c>
      <c r="B1176" s="1">
        <v>20271</v>
      </c>
      <c r="C1176" s="1">
        <v>0</v>
      </c>
      <c r="D1176" s="1">
        <v>0</v>
      </c>
      <c r="E1176" s="34">
        <f>(B1176-MAX(B$42:B1176))/MAX(B$42:B1176)</f>
        <v>-0.13791783618269968</v>
      </c>
      <c r="F1176" s="49">
        <v>-32.590000000000003</v>
      </c>
      <c r="G1176" s="4" t="str">
        <f>IF(F1176&lt;=H$1, "침체", IF(F1176&gt;=G$1, "과열", ""))</f>
        <v/>
      </c>
      <c r="H1176" s="3">
        <f t="shared" si="83"/>
        <v>-3.2100000000000044</v>
      </c>
      <c r="I1176" s="14">
        <v>1</v>
      </c>
      <c r="J1176" s="46">
        <f t="shared" si="80"/>
        <v>1078826.416489824</v>
      </c>
      <c r="K1176" s="35">
        <f>(J1176-MAX(J$42:J1176))/MAX(J$42:J1176)</f>
        <v>-5.3357547520475182E-2</v>
      </c>
      <c r="L1176" s="3"/>
    </row>
    <row r="1177" spans="1:12" x14ac:dyDescent="0.3">
      <c r="A1177" s="2" t="s">
        <v>2547</v>
      </c>
      <c r="B1177" s="1">
        <v>20435</v>
      </c>
      <c r="C1177" s="1">
        <v>0</v>
      </c>
      <c r="D1177" s="1">
        <v>0</v>
      </c>
      <c r="E1177" s="34">
        <f>(B1177-MAX(B$42:B1177))/MAX(B$42:B1177)</f>
        <v>-0.13094326784043547</v>
      </c>
      <c r="F1177" s="49">
        <v>66.34</v>
      </c>
      <c r="G1177" s="4" t="str">
        <f>IF(F1177&lt;=H$1, "침체", IF(F1177&gt;=G$1, "과열", ""))</f>
        <v/>
      </c>
      <c r="H1177" s="3">
        <f t="shared" si="83"/>
        <v>98.93</v>
      </c>
      <c r="I1177" s="14">
        <v>1</v>
      </c>
      <c r="J1177" s="46">
        <f t="shared" si="80"/>
        <v>1078826.416489824</v>
      </c>
      <c r="K1177" s="35">
        <f>(J1177-MAX(J$42:J1177))/MAX(J$42:J1177)</f>
        <v>-5.3357547520475182E-2</v>
      </c>
      <c r="L1177" s="3"/>
    </row>
    <row r="1178" spans="1:12" x14ac:dyDescent="0.3">
      <c r="A1178" s="2" t="s">
        <v>2546</v>
      </c>
      <c r="B1178" s="1">
        <v>20406</v>
      </c>
      <c r="C1178" s="1">
        <v>0</v>
      </c>
      <c r="D1178" s="1">
        <v>0</v>
      </c>
      <c r="E1178" s="34">
        <f>(B1178-MAX(B$42:B1178))/MAX(B$42:B1178)</f>
        <v>-0.13217657565705537</v>
      </c>
      <c r="F1178" s="49">
        <v>67.42</v>
      </c>
      <c r="G1178" s="4" t="str">
        <f>IF(F1178&lt;=H$1, "침체", IF(F1178&gt;=G$1, "과열", ""))</f>
        <v/>
      </c>
      <c r="H1178" s="3">
        <f t="shared" si="83"/>
        <v>1.0799999999999983</v>
      </c>
      <c r="I1178" s="14">
        <v>1</v>
      </c>
      <c r="J1178" s="46">
        <f t="shared" si="80"/>
        <v>1078826.416489824</v>
      </c>
      <c r="K1178" s="35">
        <f>(J1178-MAX(J$42:J1178))/MAX(J$42:J1178)</f>
        <v>-5.3357547520475182E-2</v>
      </c>
      <c r="L1178" s="3"/>
    </row>
    <row r="1179" spans="1:12" x14ac:dyDescent="0.3">
      <c r="A1179" s="2" t="s">
        <v>2545</v>
      </c>
      <c r="B1179" s="1">
        <v>20324</v>
      </c>
      <c r="C1179" s="1">
        <v>0</v>
      </c>
      <c r="D1179" s="1">
        <v>0</v>
      </c>
      <c r="E1179" s="34">
        <f>(B1179-MAX(B$42:B1179))/MAX(B$42:B1179)</f>
        <v>-0.13566385982818746</v>
      </c>
      <c r="F1179" s="49">
        <v>6.18</v>
      </c>
      <c r="G1179" s="4" t="str">
        <f>IF(F1179&lt;=H$1, "침체", IF(F1179&gt;=G$1, "과열", ""))</f>
        <v/>
      </c>
      <c r="H1179" s="3">
        <f t="shared" si="83"/>
        <v>-61.24</v>
      </c>
      <c r="I1179" s="14">
        <v>1</v>
      </c>
      <c r="J1179" s="46">
        <f t="shared" si="80"/>
        <v>1078826.416489824</v>
      </c>
      <c r="K1179" s="35">
        <f>(J1179-MAX(J$42:J1179))/MAX(J$42:J1179)</f>
        <v>-5.3357547520475182E-2</v>
      </c>
      <c r="L1179" s="3"/>
    </row>
    <row r="1180" spans="1:12" x14ac:dyDescent="0.3">
      <c r="A1180" s="2" t="s">
        <v>2544</v>
      </c>
      <c r="B1180" s="1">
        <v>20394</v>
      </c>
      <c r="C1180" s="1">
        <v>0</v>
      </c>
      <c r="D1180" s="1">
        <v>0</v>
      </c>
      <c r="E1180" s="34">
        <f>(B1180-MAX(B$42:B1180))/MAX(B$42:B1180)</f>
        <v>-0.13268690992600152</v>
      </c>
      <c r="F1180" s="49">
        <v>37.1</v>
      </c>
      <c r="G1180" s="4" t="str">
        <f>IF(F1180&lt;=H$1, "침체", IF(F1180&gt;=G$1, "과열", ""))</f>
        <v/>
      </c>
      <c r="H1180" s="3">
        <f t="shared" si="83"/>
        <v>30.92</v>
      </c>
      <c r="I1180" s="14">
        <v>1</v>
      </c>
      <c r="J1180" s="46">
        <f t="shared" si="80"/>
        <v>1078826.416489824</v>
      </c>
      <c r="K1180" s="35">
        <f>(J1180-MAX(J$42:J1180))/MAX(J$42:J1180)</f>
        <v>-5.3357547520475182E-2</v>
      </c>
      <c r="L1180" s="3"/>
    </row>
    <row r="1181" spans="1:12" x14ac:dyDescent="0.3">
      <c r="A1181" s="2" t="s">
        <v>2543</v>
      </c>
      <c r="B1181" s="1">
        <v>20586</v>
      </c>
      <c r="C1181" s="1">
        <v>0</v>
      </c>
      <c r="D1181" s="1">
        <v>0</v>
      </c>
      <c r="E1181" s="34">
        <f>(B1181-MAX(B$42:B1181))/MAX(B$42:B1181)</f>
        <v>-0.12452156162286297</v>
      </c>
      <c r="F1181" s="49">
        <v>170.54</v>
      </c>
      <c r="G1181" s="4" t="str">
        <f>IF(F1181&lt;=H$1, "침체", IF(F1181&gt;=G$1, "과열", ""))</f>
        <v>과열</v>
      </c>
      <c r="H1181" s="3">
        <f t="shared" si="83"/>
        <v>133.44</v>
      </c>
      <c r="I1181" s="14">
        <v>1</v>
      </c>
      <c r="J1181" s="46">
        <f t="shared" si="80"/>
        <v>1078826.416489824</v>
      </c>
      <c r="K1181" s="35">
        <f>(J1181-MAX(J$42:J1181))/MAX(J$42:J1181)</f>
        <v>-5.3357547520475182E-2</v>
      </c>
      <c r="L1181" s="3"/>
    </row>
    <row r="1182" spans="1:12" x14ac:dyDescent="0.3">
      <c r="A1182" s="2" t="s">
        <v>2542</v>
      </c>
      <c r="B1182" s="1">
        <v>20586</v>
      </c>
      <c r="C1182" s="1">
        <v>0</v>
      </c>
      <c r="D1182" s="1">
        <v>0</v>
      </c>
      <c r="E1182" s="34">
        <f>(B1182-MAX(B$42:B1182))/MAX(B$42:B1182)</f>
        <v>-0.12452156162286297</v>
      </c>
      <c r="F1182" s="49">
        <v>148.30000000000001</v>
      </c>
      <c r="G1182" s="4" t="str">
        <f>IF(F1182&lt;=H$1, "침체", IF(F1182&gt;=G$1, "과열", ""))</f>
        <v>과열</v>
      </c>
      <c r="H1182" s="3">
        <f t="shared" si="83"/>
        <v>-22.239999999999981</v>
      </c>
      <c r="I1182" s="14">
        <v>1</v>
      </c>
      <c r="J1182" s="46">
        <f t="shared" si="80"/>
        <v>1078826.416489824</v>
      </c>
      <c r="K1182" s="35">
        <f>(J1182-MAX(J$42:J1182))/MAX(J$42:J1182)</f>
        <v>-5.3357547520475182E-2</v>
      </c>
      <c r="L1182" s="3"/>
    </row>
    <row r="1183" spans="1:12" x14ac:dyDescent="0.3">
      <c r="A1183" s="2" t="s">
        <v>2541</v>
      </c>
      <c r="B1183" s="1">
        <v>20541</v>
      </c>
      <c r="C1183" s="1">
        <v>0</v>
      </c>
      <c r="D1183" s="1">
        <v>0</v>
      </c>
      <c r="E1183" s="34">
        <f>(B1183-MAX(B$42:B1183))/MAX(B$42:B1183)</f>
        <v>-0.12643531513141107</v>
      </c>
      <c r="F1183" s="49">
        <v>85.86</v>
      </c>
      <c r="G1183" s="4" t="str">
        <f>IF(F1183&lt;=H$1, "침체", IF(F1183&gt;=G$1, "과열", ""))</f>
        <v/>
      </c>
      <c r="H1183" s="3">
        <f t="shared" si="83"/>
        <v>-62.440000000000012</v>
      </c>
      <c r="I1183" s="14">
        <v>1</v>
      </c>
      <c r="J1183" s="46">
        <f t="shared" si="80"/>
        <v>1078826.416489824</v>
      </c>
      <c r="K1183" s="35">
        <f>(J1183-MAX(J$42:J1183))/MAX(J$42:J1183)</f>
        <v>-5.3357547520475182E-2</v>
      </c>
      <c r="L1183" s="3"/>
    </row>
    <row r="1184" spans="1:12" x14ac:dyDescent="0.3">
      <c r="A1184" s="2" t="s">
        <v>2540</v>
      </c>
      <c r="B1184" s="1">
        <v>20659</v>
      </c>
      <c r="C1184" s="1">
        <v>0</v>
      </c>
      <c r="D1184" s="1">
        <v>0</v>
      </c>
      <c r="E1184" s="34">
        <f>(B1184-MAX(B$42:B1184))/MAX(B$42:B1184)</f>
        <v>-0.12141702815344051</v>
      </c>
      <c r="F1184" s="49">
        <v>144.83000000000001</v>
      </c>
      <c r="G1184" s="4" t="str">
        <f>IF(F1184&lt;=H$1, "침체", IF(F1184&gt;=G$1, "과열", ""))</f>
        <v>과열</v>
      </c>
      <c r="H1184" s="3">
        <f t="shared" si="83"/>
        <v>58.970000000000013</v>
      </c>
      <c r="I1184" s="14">
        <v>1</v>
      </c>
      <c r="J1184" s="46">
        <f t="shared" si="80"/>
        <v>1078826.416489824</v>
      </c>
      <c r="K1184" s="35">
        <f>(J1184-MAX(J$42:J1184))/MAX(J$42:J1184)</f>
        <v>-5.3357547520475182E-2</v>
      </c>
      <c r="L1184" s="3"/>
    </row>
    <row r="1185" spans="1:12" x14ac:dyDescent="0.3">
      <c r="A1185" s="2" t="s">
        <v>2539</v>
      </c>
      <c r="B1185" s="1">
        <v>20655</v>
      </c>
      <c r="C1185" s="1">
        <v>0</v>
      </c>
      <c r="D1185" s="1">
        <v>0</v>
      </c>
      <c r="E1185" s="34">
        <f>(B1185-MAX(B$42:B1185))/MAX(B$42:B1185)</f>
        <v>-0.12158713957642256</v>
      </c>
      <c r="F1185" s="49">
        <v>105.63</v>
      </c>
      <c r="G1185" s="4" t="str">
        <f>IF(F1185&lt;=H$1, "침체", IF(F1185&gt;=G$1, "과열", ""))</f>
        <v>과열</v>
      </c>
      <c r="H1185" s="3">
        <f t="shared" si="83"/>
        <v>-39.200000000000017</v>
      </c>
      <c r="I1185" s="14">
        <v>1</v>
      </c>
      <c r="J1185" s="46">
        <f t="shared" si="80"/>
        <v>1078826.416489824</v>
      </c>
      <c r="K1185" s="35">
        <f>(J1185-MAX(J$42:J1185))/MAX(J$42:J1185)</f>
        <v>-5.3357547520475182E-2</v>
      </c>
      <c r="L1185" s="3"/>
    </row>
    <row r="1186" spans="1:12" x14ac:dyDescent="0.3">
      <c r="A1186" s="2" t="s">
        <v>2538</v>
      </c>
      <c r="B1186" s="1">
        <v>20480</v>
      </c>
      <c r="C1186" s="1">
        <v>0</v>
      </c>
      <c r="D1186" s="1">
        <v>0</v>
      </c>
      <c r="E1186" s="34">
        <f>(B1186-MAX(B$42:B1186))/MAX(B$42:B1186)</f>
        <v>-0.12902951433188739</v>
      </c>
      <c r="F1186" s="49">
        <v>10.76</v>
      </c>
      <c r="G1186" s="4" t="str">
        <f>IF(F1186&lt;=H$1, "침체", IF(F1186&gt;=G$1, "과열", ""))</f>
        <v/>
      </c>
      <c r="H1186" s="3">
        <f t="shared" si="83"/>
        <v>-94.86999999999999</v>
      </c>
      <c r="I1186" s="14">
        <v>1</v>
      </c>
      <c r="J1186" s="46">
        <f t="shared" si="80"/>
        <v>1078826.416489824</v>
      </c>
      <c r="K1186" s="35">
        <f>(J1186-MAX(J$42:J1186))/MAX(J$42:J1186)</f>
        <v>-5.3357547520475182E-2</v>
      </c>
      <c r="L1186" s="3"/>
    </row>
    <row r="1187" spans="1:12" x14ac:dyDescent="0.3">
      <c r="A1187" s="2" t="s">
        <v>2537</v>
      </c>
      <c r="B1187" s="1">
        <v>20472</v>
      </c>
      <c r="C1187" s="1">
        <v>0</v>
      </c>
      <c r="D1187" s="1">
        <v>0</v>
      </c>
      <c r="E1187" s="34">
        <f>(B1187-MAX(B$42:B1187))/MAX(B$42:B1187)</f>
        <v>-0.1293697371778515</v>
      </c>
      <c r="F1187" s="49">
        <v>-35.18</v>
      </c>
      <c r="G1187" s="4" t="str">
        <f>IF(F1187&lt;=H$1, "침체", IF(F1187&gt;=G$1, "과열", ""))</f>
        <v/>
      </c>
      <c r="H1187" s="3">
        <f t="shared" si="83"/>
        <v>-45.94</v>
      </c>
      <c r="I1187" s="14">
        <v>1</v>
      </c>
      <c r="J1187" s="46">
        <f t="shared" si="80"/>
        <v>1078826.416489824</v>
      </c>
      <c r="K1187" s="35">
        <f>(J1187-MAX(J$42:J1187))/MAX(J$42:J1187)</f>
        <v>-5.3357547520475182E-2</v>
      </c>
      <c r="L1187" s="3"/>
    </row>
    <row r="1188" spans="1:12" x14ac:dyDescent="0.3">
      <c r="A1188" s="2" t="s">
        <v>2536</v>
      </c>
      <c r="B1188" s="1">
        <v>20512</v>
      </c>
      <c r="C1188" s="1">
        <v>0</v>
      </c>
      <c r="D1188" s="1">
        <v>0</v>
      </c>
      <c r="E1188" s="34">
        <f>(B1188-MAX(B$42:B1188))/MAX(B$42:B1188)</f>
        <v>-0.12766862294803097</v>
      </c>
      <c r="F1188" s="49">
        <v>-4.54</v>
      </c>
      <c r="G1188" s="4" t="str">
        <f>IF(F1188&lt;=H$1, "침체", IF(F1188&gt;=G$1, "과열", ""))</f>
        <v/>
      </c>
      <c r="H1188" s="3">
        <f t="shared" si="83"/>
        <v>30.64</v>
      </c>
      <c r="I1188" s="14">
        <v>1</v>
      </c>
      <c r="J1188" s="46">
        <f t="shared" si="80"/>
        <v>1078826.416489824</v>
      </c>
      <c r="K1188" s="35">
        <f>(J1188-MAX(J$42:J1188))/MAX(J$42:J1188)</f>
        <v>-5.3357547520475182E-2</v>
      </c>
      <c r="L1188" s="3"/>
    </row>
    <row r="1189" spans="1:12" x14ac:dyDescent="0.3">
      <c r="A1189" s="2" t="s">
        <v>2535</v>
      </c>
      <c r="B1189" s="1">
        <v>20729</v>
      </c>
      <c r="C1189" s="1">
        <v>0</v>
      </c>
      <c r="D1189" s="1">
        <v>0</v>
      </c>
      <c r="E1189" s="34">
        <f>(B1189-MAX(B$42:B1189))/MAX(B$42:B1189)</f>
        <v>-0.11844007825125458</v>
      </c>
      <c r="F1189" s="49">
        <v>97.86</v>
      </c>
      <c r="G1189" s="4" t="str">
        <f>IF(F1189&lt;=H$1, "침체", IF(F1189&gt;=G$1, "과열", ""))</f>
        <v>과열</v>
      </c>
      <c r="H1189" s="3">
        <f t="shared" si="83"/>
        <v>102.4</v>
      </c>
      <c r="I1189" s="14">
        <v>1</v>
      </c>
      <c r="J1189" s="46">
        <f t="shared" si="80"/>
        <v>1078826.416489824</v>
      </c>
      <c r="K1189" s="35">
        <f>(J1189-MAX(J$42:J1189))/MAX(J$42:J1189)</f>
        <v>-5.3357547520475182E-2</v>
      </c>
      <c r="L1189" s="3"/>
    </row>
    <row r="1190" spans="1:12" x14ac:dyDescent="0.3">
      <c r="A1190" s="2" t="s">
        <v>2534</v>
      </c>
      <c r="B1190" s="1">
        <v>20741</v>
      </c>
      <c r="C1190" s="1">
        <v>0</v>
      </c>
      <c r="D1190" s="1">
        <v>0</v>
      </c>
      <c r="E1190" s="34">
        <f>(B1190-MAX(B$42:B1190))/MAX(B$42:B1190)</f>
        <v>-0.11792974398230842</v>
      </c>
      <c r="F1190" s="49">
        <v>117.7</v>
      </c>
      <c r="G1190" s="4" t="str">
        <f>IF(F1190&lt;=H$1, "침체", IF(F1190&gt;=G$1, "과열", ""))</f>
        <v>과열</v>
      </c>
      <c r="H1190" s="3">
        <f t="shared" si="83"/>
        <v>19.840000000000003</v>
      </c>
      <c r="I1190" s="14">
        <v>1</v>
      </c>
      <c r="J1190" s="46">
        <f t="shared" si="80"/>
        <v>1078826.416489824</v>
      </c>
      <c r="K1190" s="35">
        <f>(J1190-MAX(J$42:J1190))/MAX(J$42:J1190)</f>
        <v>-5.3357547520475182E-2</v>
      </c>
      <c r="L1190" s="3"/>
    </row>
    <row r="1191" spans="1:12" x14ac:dyDescent="0.3">
      <c r="A1191" s="2" t="s">
        <v>2533</v>
      </c>
      <c r="B1191" s="1">
        <v>20708</v>
      </c>
      <c r="C1191" s="1">
        <v>0</v>
      </c>
      <c r="D1191" s="1">
        <v>0</v>
      </c>
      <c r="E1191" s="34">
        <f>(B1191-MAX(B$42:B1191))/MAX(B$42:B1191)</f>
        <v>-0.11933316322191036</v>
      </c>
      <c r="F1191" s="49">
        <v>94.61</v>
      </c>
      <c r="G1191" s="4" t="str">
        <f>IF(F1191&lt;=H$1, "침체", IF(F1191&gt;=G$1, "과열", ""))</f>
        <v>과열</v>
      </c>
      <c r="H1191" s="3">
        <f t="shared" si="83"/>
        <v>-23.090000000000003</v>
      </c>
      <c r="I1191" s="14">
        <v>1</v>
      </c>
      <c r="J1191" s="46">
        <f t="shared" si="80"/>
        <v>1078826.416489824</v>
      </c>
      <c r="K1191" s="35">
        <f>(J1191-MAX(J$42:J1191))/MAX(J$42:J1191)</f>
        <v>-5.3357547520475182E-2</v>
      </c>
      <c r="L1191" s="3"/>
    </row>
    <row r="1192" spans="1:12" x14ac:dyDescent="0.3">
      <c r="A1192" s="2" t="s">
        <v>2532</v>
      </c>
      <c r="B1192" s="1">
        <v>20643</v>
      </c>
      <c r="C1192" s="1">
        <v>0</v>
      </c>
      <c r="D1192" s="1">
        <v>0</v>
      </c>
      <c r="E1192" s="34">
        <f>(B1192-MAX(B$42:B1192))/MAX(B$42:B1192)</f>
        <v>-0.12209747384536872</v>
      </c>
      <c r="F1192" s="49">
        <v>16.149999999999999</v>
      </c>
      <c r="G1192" s="4" t="str">
        <f>IF(F1192&lt;=H$1, "침체", IF(F1192&gt;=G$1, "과열", ""))</f>
        <v/>
      </c>
      <c r="H1192" s="3">
        <f t="shared" si="83"/>
        <v>-78.460000000000008</v>
      </c>
      <c r="I1192" s="14">
        <v>1</v>
      </c>
      <c r="J1192" s="46">
        <f t="shared" si="80"/>
        <v>1078826.416489824</v>
      </c>
      <c r="K1192" s="35">
        <f>(J1192-MAX(J$42:J1192))/MAX(J$42:J1192)</f>
        <v>-5.3357547520475182E-2</v>
      </c>
      <c r="L1192" s="3"/>
    </row>
    <row r="1193" spans="1:12" x14ac:dyDescent="0.3">
      <c r="A1193" s="2" t="s">
        <v>2531</v>
      </c>
      <c r="B1193" s="1">
        <v>20341</v>
      </c>
      <c r="C1193" s="1">
        <v>0</v>
      </c>
      <c r="D1193" s="1">
        <v>1</v>
      </c>
      <c r="E1193" s="34">
        <f>(B1193-MAX(B$42:B1193))/MAX(B$42:B1193)</f>
        <v>-0.13494088628051373</v>
      </c>
      <c r="F1193" s="49">
        <v>-128.66</v>
      </c>
      <c r="G1193" s="4" t="str">
        <f>IF(F1193&lt;=H$1, "침체", IF(F1193&gt;=G$1, "과열", ""))</f>
        <v/>
      </c>
      <c r="H1193" s="3">
        <f t="shared" si="83"/>
        <v>-144.81</v>
      </c>
      <c r="I1193" s="14">
        <v>1</v>
      </c>
      <c r="J1193" s="46">
        <f t="shared" si="80"/>
        <v>1078826.416489824</v>
      </c>
      <c r="K1193" s="35">
        <f>(J1193-MAX(J$42:J1193))/MAX(J$42:J1193)</f>
        <v>-5.3357547520475182E-2</v>
      </c>
      <c r="L1193" s="3"/>
    </row>
    <row r="1194" spans="1:12" x14ac:dyDescent="0.3">
      <c r="A1194" s="2" t="s">
        <v>2530</v>
      </c>
      <c r="B1194" s="1">
        <v>20104</v>
      </c>
      <c r="C1194" s="1">
        <v>0</v>
      </c>
      <c r="D1194" s="1">
        <v>1</v>
      </c>
      <c r="E1194" s="34">
        <f>(B1194-MAX(B$42:B1194))/MAX(B$42:B1194)</f>
        <v>-0.1450199880922004</v>
      </c>
      <c r="F1194" s="49">
        <v>-217.13</v>
      </c>
      <c r="G1194" s="4" t="str">
        <f>IF(F1194&lt;=H$1, "침체", IF(F1194&gt;=G$1, "과열", ""))</f>
        <v>침체</v>
      </c>
      <c r="H1194" s="3">
        <f t="shared" si="83"/>
        <v>-88.47</v>
      </c>
      <c r="I1194" s="14">
        <v>1</v>
      </c>
      <c r="J1194" s="46">
        <f t="shared" si="80"/>
        <v>1078826.416489824</v>
      </c>
      <c r="K1194" s="35">
        <f>(J1194-MAX(J$42:J1194))/MAX(J$42:J1194)</f>
        <v>-5.3357547520475182E-2</v>
      </c>
      <c r="L1194" s="3"/>
    </row>
    <row r="1195" spans="1:12" x14ac:dyDescent="0.3">
      <c r="A1195" s="2" t="s">
        <v>2529</v>
      </c>
      <c r="B1195" s="1">
        <v>20128</v>
      </c>
      <c r="C1195" s="1">
        <v>0</v>
      </c>
      <c r="D1195" s="1">
        <v>1</v>
      </c>
      <c r="E1195" s="34">
        <f>(B1195-MAX(B$42:B1195))/MAX(B$42:B1195)</f>
        <v>-0.14399931955430806</v>
      </c>
      <c r="F1195" s="49">
        <v>-168.81</v>
      </c>
      <c r="G1195" s="4" t="str">
        <f>IF(F1195&lt;=H$1, "침체", IF(F1195&gt;=G$1, "과열", ""))</f>
        <v>침체</v>
      </c>
      <c r="H1195" s="8">
        <f t="shared" si="83"/>
        <v>48.319999999999993</v>
      </c>
      <c r="I1195" s="13">
        <f>1-$I$1</f>
        <v>0.99985000000000002</v>
      </c>
      <c r="J1195" s="17">
        <f t="shared" si="80"/>
        <v>1078664.5925273504</v>
      </c>
      <c r="K1195" s="36">
        <f>(J1195-MAX(J$42:J1195))/MAX(J$42:J1195)</f>
        <v>-5.349954388834717E-2</v>
      </c>
      <c r="L1195" s="8"/>
    </row>
    <row r="1196" spans="1:12" x14ac:dyDescent="0.3">
      <c r="A1196" s="2" t="s">
        <v>2528</v>
      </c>
      <c r="B1196" s="1">
        <v>20137</v>
      </c>
      <c r="C1196" s="1">
        <v>0</v>
      </c>
      <c r="D1196" s="1">
        <v>1</v>
      </c>
      <c r="E1196" s="34">
        <f>(B1196-MAX(B$42:B1196))/MAX(B$42:B1196)</f>
        <v>-0.14361656885259846</v>
      </c>
      <c r="F1196" s="49">
        <v>-141.54</v>
      </c>
      <c r="G1196" s="4" t="str">
        <f>IF(F1196&lt;=H$1, "침체", IF(F1196&gt;=G$1, "과열", ""))</f>
        <v/>
      </c>
      <c r="H1196" s="3">
        <f t="shared" si="83"/>
        <v>27.27000000000001</v>
      </c>
      <c r="I1196" s="16">
        <f t="shared" ref="I1196:I1204" si="84">B1196/B1195</f>
        <v>1.0004471383147853</v>
      </c>
      <c r="J1196" s="46">
        <f t="shared" ref="J1196:J1259" si="85">J1195*I1196</f>
        <v>1079146.9047954716</v>
      </c>
      <c r="K1196" s="35">
        <f>(J1196-MAX(J$42:J1196))/MAX(J$42:J1196)</f>
        <v>-5.3076327269457962E-2</v>
      </c>
      <c r="L1196" s="3"/>
    </row>
    <row r="1197" spans="1:12" x14ac:dyDescent="0.3">
      <c r="A1197" s="2" t="s">
        <v>2527</v>
      </c>
      <c r="B1197" s="1">
        <v>19985</v>
      </c>
      <c r="C1197" s="1">
        <v>0</v>
      </c>
      <c r="D1197" s="1">
        <v>1</v>
      </c>
      <c r="E1197" s="34">
        <f>(B1197-MAX(B$42:B1197))/MAX(B$42:B1197)</f>
        <v>-0.15008080292591647</v>
      </c>
      <c r="F1197" s="49">
        <v>-117.87</v>
      </c>
      <c r="G1197" s="4" t="str">
        <f>IF(F1197&lt;=H$1, "침체", IF(F1197&gt;=G$1, "과열", ""))</f>
        <v/>
      </c>
      <c r="H1197" s="3">
        <f t="shared" si="83"/>
        <v>23.669999999999987</v>
      </c>
      <c r="I1197" s="16">
        <f t="shared" si="84"/>
        <v>0.99245170581516606</v>
      </c>
      <c r="J1197" s="46">
        <f t="shared" si="85"/>
        <v>1071001.1864894223</v>
      </c>
      <c r="K1197" s="35">
        <f>(J1197-MAX(J$42:J1197))/MAX(J$42:J1197)</f>
        <v>-6.0223985721811535E-2</v>
      </c>
      <c r="L1197" s="3"/>
    </row>
    <row r="1198" spans="1:12" x14ac:dyDescent="0.3">
      <c r="A1198" s="2" t="s">
        <v>2526</v>
      </c>
      <c r="B1198" s="1">
        <v>19920</v>
      </c>
      <c r="C1198" s="1">
        <v>0</v>
      </c>
      <c r="D1198" s="1">
        <v>1</v>
      </c>
      <c r="E1198" s="34">
        <f>(B1198-MAX(B$42:B1198))/MAX(B$42:B1198)</f>
        <v>-0.15284511354937483</v>
      </c>
      <c r="F1198" s="49">
        <v>-99.83</v>
      </c>
      <c r="G1198" s="4" t="str">
        <f>IF(F1198&lt;=H$1, "침체", IF(F1198&gt;=G$1, "과열", ""))</f>
        <v/>
      </c>
      <c r="H1198" s="3">
        <f t="shared" si="83"/>
        <v>18.040000000000006</v>
      </c>
      <c r="I1198" s="16">
        <f t="shared" si="84"/>
        <v>0.99674756067050285</v>
      </c>
      <c r="J1198" s="46">
        <f t="shared" si="85"/>
        <v>1067517.8201085459</v>
      </c>
      <c r="K1198" s="35">
        <f>(J1198-MAX(J$42:J1198))/MAX(J$42:J1198)</f>
        <v>-6.3280550191568072E-2</v>
      </c>
      <c r="L1198" s="3"/>
    </row>
    <row r="1199" spans="1:12" x14ac:dyDescent="0.3">
      <c r="A1199" s="2" t="s">
        <v>2525</v>
      </c>
      <c r="B1199" s="1">
        <v>19904</v>
      </c>
      <c r="C1199" s="1">
        <v>0</v>
      </c>
      <c r="D1199" s="1">
        <v>1</v>
      </c>
      <c r="E1199" s="34">
        <f>(B1199-MAX(B$42:B1199))/MAX(B$42:B1199)</f>
        <v>-0.15352555924130307</v>
      </c>
      <c r="F1199" s="49">
        <v>-87.98</v>
      </c>
      <c r="G1199" s="4" t="str">
        <f>IF(F1199&lt;=H$1, "침체", IF(F1199&gt;=G$1, "과열", ""))</f>
        <v/>
      </c>
      <c r="H1199" s="3">
        <f t="shared" si="83"/>
        <v>11.849999999999994</v>
      </c>
      <c r="I1199" s="16">
        <f t="shared" si="84"/>
        <v>0.99919678714859439</v>
      </c>
      <c r="J1199" s="46">
        <f t="shared" si="85"/>
        <v>1066660.3760763302</v>
      </c>
      <c r="K1199" s="35">
        <f>(J1199-MAX(J$42:J1199))/MAX(J$42:J1199)</f>
        <v>-6.4032935291815848E-2</v>
      </c>
      <c r="L1199" s="3"/>
    </row>
    <row r="1200" spans="1:12" x14ac:dyDescent="0.3">
      <c r="A1200" s="2" t="s">
        <v>2524</v>
      </c>
      <c r="B1200" s="1">
        <v>20202</v>
      </c>
      <c r="C1200" s="1">
        <v>0</v>
      </c>
      <c r="D1200" s="1">
        <v>0</v>
      </c>
      <c r="E1200" s="34">
        <f>(B1200-MAX(B$42:B1200))/MAX(B$42:B1200)</f>
        <v>-0.14085225822914008</v>
      </c>
      <c r="F1200" s="49">
        <v>-30.48</v>
      </c>
      <c r="G1200" s="4" t="str">
        <f>IF(F1200&lt;=H$1, "침체", IF(F1200&gt;=G$1, "과열", ""))</f>
        <v/>
      </c>
      <c r="H1200" s="3">
        <f t="shared" si="83"/>
        <v>57.5</v>
      </c>
      <c r="I1200" s="16">
        <f t="shared" si="84"/>
        <v>1.0149718649517685</v>
      </c>
      <c r="J1200" s="46">
        <f t="shared" si="85"/>
        <v>1082630.2711763475</v>
      </c>
      <c r="K1200" s="35">
        <f>(J1200-MAX(J$42:J1200))/MAX(J$42:J1200)</f>
        <v>-5.0019762799701835E-2</v>
      </c>
      <c r="L1200" s="3"/>
    </row>
    <row r="1201" spans="1:21" x14ac:dyDescent="0.3">
      <c r="A1201" s="2" t="s">
        <v>2523</v>
      </c>
      <c r="B1201" s="1">
        <v>20365</v>
      </c>
      <c r="C1201" s="1">
        <v>0</v>
      </c>
      <c r="D1201" s="1">
        <v>0</v>
      </c>
      <c r="E1201" s="34">
        <f>(B1201-MAX(B$42:B1201))/MAX(B$42:B1201)</f>
        <v>-0.13392021774262142</v>
      </c>
      <c r="F1201" s="49">
        <v>6.78</v>
      </c>
      <c r="G1201" s="4" t="str">
        <f>IF(F1201&lt;=H$1, "침체", IF(F1201&gt;=G$1, "과열", ""))</f>
        <v/>
      </c>
      <c r="H1201" s="3">
        <f t="shared" si="83"/>
        <v>37.26</v>
      </c>
      <c r="I1201" s="16">
        <f t="shared" si="84"/>
        <v>1.0080685080685081</v>
      </c>
      <c r="J1201" s="46">
        <f t="shared" si="85"/>
        <v>1091365.482254545</v>
      </c>
      <c r="K1201" s="35">
        <f>(J1201-MAX(J$42:J1201))/MAX(J$42:J1201)</f>
        <v>-4.2354839590927999E-2</v>
      </c>
      <c r="L1201" s="3"/>
    </row>
    <row r="1202" spans="1:21" x14ac:dyDescent="0.3">
      <c r="A1202" s="2" t="s">
        <v>2522</v>
      </c>
      <c r="B1202" s="1">
        <v>20353</v>
      </c>
      <c r="C1202" s="1">
        <v>0</v>
      </c>
      <c r="D1202" s="1">
        <v>0</v>
      </c>
      <c r="E1202" s="34">
        <f>(B1202-MAX(B$42:B1202))/MAX(B$42:B1202)</f>
        <v>-0.13443055201156759</v>
      </c>
      <c r="F1202" s="49">
        <v>28.07</v>
      </c>
      <c r="G1202" s="4" t="str">
        <f>IF(F1202&lt;=H$1, "침체", IF(F1202&gt;=G$1, "과열", ""))</f>
        <v/>
      </c>
      <c r="H1202" s="3">
        <f t="shared" si="83"/>
        <v>21.29</v>
      </c>
      <c r="I1202" s="16">
        <f t="shared" si="84"/>
        <v>0.99941075374416888</v>
      </c>
      <c r="J1202" s="46">
        <f t="shared" si="85"/>
        <v>1090722.3992303831</v>
      </c>
      <c r="K1202" s="35">
        <f>(J1202-MAX(J$42:J1202))/MAX(J$42:J1202)</f>
        <v>-4.2919128416113887E-2</v>
      </c>
      <c r="L1202" s="3"/>
    </row>
    <row r="1203" spans="1:21" x14ac:dyDescent="0.3">
      <c r="A1203" s="2" t="s">
        <v>2521</v>
      </c>
      <c r="B1203" s="1">
        <v>20406</v>
      </c>
      <c r="C1203" s="1">
        <v>0</v>
      </c>
      <c r="D1203" s="1">
        <v>0</v>
      </c>
      <c r="E1203" s="34">
        <f>(B1203-MAX(B$42:B1203))/MAX(B$42:B1203)</f>
        <v>-0.13217657565705537</v>
      </c>
      <c r="F1203" s="49">
        <v>57.14</v>
      </c>
      <c r="G1203" s="4" t="str">
        <f>IF(F1203&lt;=H$1, "침체", IF(F1203&gt;=G$1, "과열", ""))</f>
        <v/>
      </c>
      <c r="H1203" s="3">
        <f t="shared" si="83"/>
        <v>29.07</v>
      </c>
      <c r="I1203" s="16">
        <f t="shared" si="84"/>
        <v>1.002604038716651</v>
      </c>
      <c r="J1203" s="46">
        <f t="shared" si="85"/>
        <v>1093562.6825870976</v>
      </c>
      <c r="K1203" s="35">
        <f>(J1203-MAX(J$42:J1203))/MAX(J$42:J1203)</f>
        <v>-4.0426852771543238E-2</v>
      </c>
      <c r="L1203" s="3"/>
    </row>
    <row r="1204" spans="1:21" x14ac:dyDescent="0.3">
      <c r="A1204" s="2" t="s">
        <v>2520</v>
      </c>
      <c r="B1204" s="1">
        <v>20431</v>
      </c>
      <c r="C1204" s="1">
        <v>0</v>
      </c>
      <c r="D1204" s="1">
        <v>0</v>
      </c>
      <c r="E1204" s="34">
        <f>(B1204-MAX(B$42:B1204))/MAX(B$42:B1204)</f>
        <v>-0.13111337926341754</v>
      </c>
      <c r="F1204" s="49">
        <v>101.31</v>
      </c>
      <c r="G1204" s="4" t="str">
        <f>IF(F1204&lt;=H$1, "침체", IF(F1204&gt;=G$1, "과열", ""))</f>
        <v>과열</v>
      </c>
      <c r="H1204" s="3">
        <f t="shared" si="83"/>
        <v>44.17</v>
      </c>
      <c r="I1204" s="16">
        <f t="shared" si="84"/>
        <v>1.0012251298637656</v>
      </c>
      <c r="J1204" s="46">
        <f t="shared" si="85"/>
        <v>1094902.4388874345</v>
      </c>
      <c r="K1204" s="35">
        <f>(J1204-MAX(J$42:J1204))/MAX(J$42:J1204)</f>
        <v>-3.9251251052406254E-2</v>
      </c>
      <c r="L1204" s="3"/>
    </row>
    <row r="1205" spans="1:21" x14ac:dyDescent="0.3">
      <c r="A1205" s="2" t="s">
        <v>2519</v>
      </c>
      <c r="B1205" s="1">
        <v>20349</v>
      </c>
      <c r="C1205" s="1">
        <v>0</v>
      </c>
      <c r="D1205" s="1">
        <v>0</v>
      </c>
      <c r="E1205" s="34">
        <f>(B1205-MAX(B$42:B1205))/MAX(B$42:B1205)</f>
        <v>-0.13460066343454963</v>
      </c>
      <c r="F1205" s="49">
        <v>92.34</v>
      </c>
      <c r="G1205" s="4" t="str">
        <f>IF(F1205&lt;=H$1, "침체", IF(F1205&gt;=G$1, "과열", ""))</f>
        <v>과열</v>
      </c>
      <c r="H1205" s="8">
        <f t="shared" si="83"/>
        <v>-8.9699999999999989</v>
      </c>
      <c r="I1205" s="13">
        <f>B1205/B1204-$I$1-$J$1</f>
        <v>0.99333649111644073</v>
      </c>
      <c r="J1205" s="17">
        <f t="shared" si="85"/>
        <v>1087606.5467592773</v>
      </c>
      <c r="K1205" s="36">
        <f>(J1205-MAX(J$42:J1205))/MAX(J$42:J1205)</f>
        <v>-4.5653208875887058E-2</v>
      </c>
      <c r="L1205" s="13">
        <f>J1205/J1194-1</f>
        <v>8.1385940641138799E-3</v>
      </c>
      <c r="M1205" s="4" t="str">
        <f>IF(L1205&gt;=0, "Win", "Lose")</f>
        <v>Win</v>
      </c>
      <c r="N1205" s="16">
        <f>J1205/$L$1-1</f>
        <v>8.760654675927726E-2</v>
      </c>
      <c r="O1205" s="16">
        <f>(B1205-(B1205*($I$1+$J$1+$I$1)))/B$42-1</f>
        <v>0.15407056816242948</v>
      </c>
      <c r="P1205" s="3" t="s">
        <v>3726</v>
      </c>
      <c r="Q1205" s="4">
        <v>2014</v>
      </c>
      <c r="U1205" s="4" t="s">
        <v>3728</v>
      </c>
    </row>
    <row r="1206" spans="1:21" x14ac:dyDescent="0.3">
      <c r="A1206" s="22" t="s">
        <v>2518</v>
      </c>
      <c r="B1206" s="1">
        <v>20153</v>
      </c>
      <c r="C1206" s="23">
        <v>0</v>
      </c>
      <c r="D1206" s="23">
        <v>0</v>
      </c>
      <c r="E1206" s="43">
        <f>(B1206-MAX(B$42:B1206))/MAX(B$42:B1206)</f>
        <v>-0.14293612316067023</v>
      </c>
      <c r="F1206" s="50">
        <v>-2.0299999999999998</v>
      </c>
      <c r="G1206" s="24" t="str">
        <f>IF(F1206&lt;=H$1, "침체", IF(F1206&gt;=G$1, "과열", ""))</f>
        <v/>
      </c>
      <c r="H1206" s="25">
        <f t="shared" si="83"/>
        <v>-94.37</v>
      </c>
      <c r="I1206" s="26">
        <v>1</v>
      </c>
      <c r="J1206" s="27">
        <f t="shared" si="85"/>
        <v>1087606.5467592773</v>
      </c>
      <c r="K1206" s="42">
        <f>(J1206-MAX(J$42:J1206))/MAX(J$42:J1206)</f>
        <v>-4.5653208875887058E-2</v>
      </c>
      <c r="L1206" s="25"/>
      <c r="M1206" s="28"/>
      <c r="N1206" s="29"/>
      <c r="O1206" s="29"/>
      <c r="P1206" s="29"/>
      <c r="Q1206" s="4" t="s">
        <v>3730</v>
      </c>
      <c r="R1206" s="32">
        <f>J1206/J961-1</f>
        <v>-1.5014110626751287E-2</v>
      </c>
      <c r="S1206" s="32">
        <f>(B1206-(B1206*($I$1+$J$1+$I$1)))/B961-1</f>
        <v>-6.8568242491657383E-2</v>
      </c>
      <c r="T1206" s="33" t="s">
        <v>3732</v>
      </c>
      <c r="U1206" s="30">
        <f>R1206-S1206</f>
        <v>5.3554131864906096E-2</v>
      </c>
    </row>
    <row r="1207" spans="1:21" x14ac:dyDescent="0.3">
      <c r="A1207" s="2" t="s">
        <v>2517</v>
      </c>
      <c r="B1207" s="1">
        <v>20198</v>
      </c>
      <c r="C1207" s="1">
        <v>0</v>
      </c>
      <c r="D1207" s="1">
        <v>0</v>
      </c>
      <c r="E1207" s="34">
        <f>(B1207-MAX(B$42:B1207))/MAX(B$42:B1207)</f>
        <v>-0.14102236965212214</v>
      </c>
      <c r="F1207" s="49">
        <v>-27.83</v>
      </c>
      <c r="G1207" s="4" t="str">
        <f>IF(F1207&lt;=H$1, "침체", IF(F1207&gt;=G$1, "과열", ""))</f>
        <v/>
      </c>
      <c r="H1207" s="3">
        <f t="shared" si="83"/>
        <v>-25.799999999999997</v>
      </c>
      <c r="I1207" s="14">
        <v>1</v>
      </c>
      <c r="J1207" s="46">
        <f t="shared" si="85"/>
        <v>1087606.5467592773</v>
      </c>
      <c r="K1207" s="35">
        <f>(J1207-MAX(J$42:J1207))/MAX(J$42:J1207)</f>
        <v>-4.5653208875887058E-2</v>
      </c>
      <c r="L1207" s="3"/>
      <c r="Q1207" s="4" t="s">
        <v>3731</v>
      </c>
      <c r="R1207" s="19">
        <f>MIN(K961:K1206)</f>
        <v>-8.1693265102149151E-2</v>
      </c>
      <c r="S1207" s="19">
        <f>MIN(E961:E1206)</f>
        <v>-0.1670919452241218</v>
      </c>
      <c r="T1207" s="4" t="s">
        <v>3729</v>
      </c>
      <c r="U1207" s="30">
        <f>R1207-S1207</f>
        <v>8.5398680121972645E-2</v>
      </c>
    </row>
    <row r="1208" spans="1:21" x14ac:dyDescent="0.3">
      <c r="A1208" s="2" t="s">
        <v>2516</v>
      </c>
      <c r="B1208" s="1">
        <v>20161</v>
      </c>
      <c r="C1208" s="1">
        <v>0</v>
      </c>
      <c r="D1208" s="1">
        <v>0</v>
      </c>
      <c r="E1208" s="34">
        <f>(B1208-MAX(B$42:B1208))/MAX(B$42:B1208)</f>
        <v>-0.14259590031470612</v>
      </c>
      <c r="F1208" s="49">
        <v>-52.36</v>
      </c>
      <c r="G1208" s="4" t="str">
        <f>IF(F1208&lt;=H$1, "침체", IF(F1208&gt;=G$1, "과열", ""))</f>
        <v/>
      </c>
      <c r="H1208" s="3">
        <f t="shared" si="83"/>
        <v>-24.53</v>
      </c>
      <c r="I1208" s="14">
        <v>1</v>
      </c>
      <c r="J1208" s="46">
        <f t="shared" si="85"/>
        <v>1087606.5467592773</v>
      </c>
      <c r="K1208" s="35">
        <f>(J1208-MAX(J$42:J1208))/MAX(J$42:J1208)</f>
        <v>-4.5653208875887058E-2</v>
      </c>
      <c r="L1208" s="3"/>
      <c r="Q1208" s="4" t="s">
        <v>3733</v>
      </c>
      <c r="R1208" s="4">
        <f>COUNTIF(M961:M1206, "Win")</f>
        <v>6</v>
      </c>
      <c r="S1208" s="4" t="s">
        <v>3736</v>
      </c>
      <c r="T1208" s="4">
        <v>961</v>
      </c>
    </row>
    <row r="1209" spans="1:21" x14ac:dyDescent="0.3">
      <c r="A1209" s="2" t="s">
        <v>2515</v>
      </c>
      <c r="B1209" s="1">
        <v>19802</v>
      </c>
      <c r="C1209" s="1">
        <v>0</v>
      </c>
      <c r="D1209" s="1">
        <v>1</v>
      </c>
      <c r="E1209" s="34">
        <f>(B1209-MAX(B$42:B1209))/MAX(B$42:B1209)</f>
        <v>-0.1578634005273454</v>
      </c>
      <c r="F1209" s="49">
        <v>-149.78</v>
      </c>
      <c r="G1209" s="4" t="str">
        <f>IF(F1209&lt;=H$1, "침체", IF(F1209&gt;=G$1, "과열", ""))</f>
        <v>침체</v>
      </c>
      <c r="H1209" s="3">
        <f t="shared" si="83"/>
        <v>-97.42</v>
      </c>
      <c r="I1209" s="14">
        <v>1</v>
      </c>
      <c r="J1209" s="46">
        <f t="shared" si="85"/>
        <v>1087606.5467592773</v>
      </c>
      <c r="K1209" s="35">
        <f>(J1209-MAX(J$42:J1209))/MAX(J$42:J1209)</f>
        <v>-4.5653208875887058E-2</v>
      </c>
      <c r="L1209" s="3"/>
      <c r="Q1209" s="44" t="s">
        <v>3734</v>
      </c>
      <c r="R1209" s="4">
        <f>COUNTIF(M961:M1206, "Lose")</f>
        <v>5</v>
      </c>
      <c r="S1209" s="4" t="s">
        <v>3737</v>
      </c>
      <c r="T1209" s="4">
        <v>1206</v>
      </c>
    </row>
    <row r="1210" spans="1:21" x14ac:dyDescent="0.3">
      <c r="A1210" s="2" t="s">
        <v>2514</v>
      </c>
      <c r="B1210" s="1">
        <v>19843</v>
      </c>
      <c r="C1210" s="1">
        <v>0</v>
      </c>
      <c r="D1210" s="1">
        <v>1</v>
      </c>
      <c r="E1210" s="34">
        <f>(B1210-MAX(B$42:B1210))/MAX(B$42:B1210)</f>
        <v>-0.15611975844177936</v>
      </c>
      <c r="F1210" s="49">
        <v>-145.38</v>
      </c>
      <c r="G1210" s="4" t="str">
        <f>IF(F1210&lt;=H$1, "침체", IF(F1210&gt;=G$1, "과열", ""))</f>
        <v>침체</v>
      </c>
      <c r="H1210" s="8">
        <f t="shared" si="83"/>
        <v>4.4000000000000057</v>
      </c>
      <c r="I1210" s="13">
        <f>1-$I$1</f>
        <v>0.99985000000000002</v>
      </c>
      <c r="J1210" s="17">
        <f t="shared" si="85"/>
        <v>1087443.4057772635</v>
      </c>
      <c r="K1210" s="36">
        <f>(J1210-MAX(J$42:J1210))/MAX(J$42:J1210)</f>
        <v>-4.5796360894555674E-2</v>
      </c>
      <c r="L1210" s="8"/>
      <c r="Q1210" s="44" t="s">
        <v>3735</v>
      </c>
      <c r="R1210" s="45">
        <f>R1208/(R1208+R1209)</f>
        <v>0.54545454545454541</v>
      </c>
    </row>
    <row r="1211" spans="1:21" x14ac:dyDescent="0.3">
      <c r="A1211" s="2" t="s">
        <v>2513</v>
      </c>
      <c r="B1211" s="1">
        <v>20096</v>
      </c>
      <c r="C1211" s="1">
        <v>0</v>
      </c>
      <c r="D1211" s="1">
        <v>0</v>
      </c>
      <c r="E1211" s="34">
        <f>(B1211-MAX(B$42:B1211))/MAX(B$42:B1211)</f>
        <v>-0.14536021093816451</v>
      </c>
      <c r="F1211" s="49">
        <v>-58.62</v>
      </c>
      <c r="G1211" s="4" t="str">
        <f>IF(F1211&lt;=H$1, "침체", IF(F1211&gt;=G$1, "과열", ""))</f>
        <v/>
      </c>
      <c r="H1211" s="3">
        <f t="shared" si="83"/>
        <v>86.759999999999991</v>
      </c>
      <c r="I1211" s="16">
        <f t="shared" ref="I1211:I1222" si="86">B1211/B1210</f>
        <v>1.0127500881923097</v>
      </c>
      <c r="J1211" s="46">
        <f t="shared" si="85"/>
        <v>1101308.4051050693</v>
      </c>
      <c r="K1211" s="35">
        <f>(J1211-MAX(J$42:J1211))/MAX(J$42:J1211)</f>
        <v>-3.363018034253832E-2</v>
      </c>
      <c r="L1211" s="3"/>
    </row>
    <row r="1212" spans="1:21" x14ac:dyDescent="0.3">
      <c r="A1212" s="2" t="s">
        <v>2512</v>
      </c>
      <c r="B1212" s="1">
        <v>20320</v>
      </c>
      <c r="C1212" s="1">
        <v>0</v>
      </c>
      <c r="D1212" s="1">
        <v>0</v>
      </c>
      <c r="E1212" s="34">
        <f>(B1212-MAX(B$42:B1212))/MAX(B$42:B1212)</f>
        <v>-0.13583397125116953</v>
      </c>
      <c r="F1212" s="49">
        <v>37.67</v>
      </c>
      <c r="G1212" s="4" t="str">
        <f>IF(F1212&lt;=H$1, "침체", IF(F1212&gt;=G$1, "과열", ""))</f>
        <v/>
      </c>
      <c r="H1212" s="3">
        <f t="shared" si="83"/>
        <v>96.289999999999992</v>
      </c>
      <c r="I1212" s="16">
        <f t="shared" si="86"/>
        <v>1.0111464968152866</v>
      </c>
      <c r="J1212" s="46">
        <f t="shared" si="85"/>
        <v>1113584.1357352212</v>
      </c>
      <c r="K1212" s="35">
        <f>(J1212-MAX(J$42:J1212))/MAX(J$42:J1212)</f>
        <v>-2.2858542225337418E-2</v>
      </c>
      <c r="L1212" s="3"/>
    </row>
    <row r="1213" spans="1:21" x14ac:dyDescent="0.3">
      <c r="A1213" s="2" t="s">
        <v>2511</v>
      </c>
      <c r="B1213" s="1">
        <v>20271</v>
      </c>
      <c r="C1213" s="1">
        <v>0</v>
      </c>
      <c r="D1213" s="1">
        <v>0</v>
      </c>
      <c r="E1213" s="34">
        <f>(B1213-MAX(B$42:B1213))/MAX(B$42:B1213)</f>
        <v>-0.13791783618269968</v>
      </c>
      <c r="F1213" s="49">
        <v>25.17</v>
      </c>
      <c r="G1213" s="4" t="str">
        <f>IF(F1213&lt;=H$1, "침체", IF(F1213&gt;=G$1, "과열", ""))</f>
        <v/>
      </c>
      <c r="H1213" s="3">
        <f t="shared" si="83"/>
        <v>-12.5</v>
      </c>
      <c r="I1213" s="16">
        <f t="shared" si="86"/>
        <v>0.99758858267716533</v>
      </c>
      <c r="J1213" s="46">
        <f t="shared" si="85"/>
        <v>1110898.8196598755</v>
      </c>
      <c r="K1213" s="35">
        <f>(J1213-MAX(J$42:J1213))/MAX(J$42:J1213)</f>
        <v>-2.5214838063475117E-2</v>
      </c>
      <c r="L1213" s="3"/>
    </row>
    <row r="1214" spans="1:21" x14ac:dyDescent="0.3">
      <c r="A1214" s="2" t="s">
        <v>2510</v>
      </c>
      <c r="B1214" s="1">
        <v>20361</v>
      </c>
      <c r="C1214" s="1">
        <v>0</v>
      </c>
      <c r="D1214" s="1">
        <v>0</v>
      </c>
      <c r="E1214" s="34">
        <f>(B1214-MAX(B$42:B1214))/MAX(B$42:B1214)</f>
        <v>-0.13409032916560348</v>
      </c>
      <c r="F1214" s="49">
        <v>39.67</v>
      </c>
      <c r="G1214" s="4" t="str">
        <f>IF(F1214&lt;=H$1, "침체", IF(F1214&gt;=G$1, "과열", ""))</f>
        <v/>
      </c>
      <c r="H1214" s="3">
        <f t="shared" si="83"/>
        <v>14.5</v>
      </c>
      <c r="I1214" s="16">
        <f t="shared" si="86"/>
        <v>1.0044398401657539</v>
      </c>
      <c r="J1214" s="46">
        <f t="shared" si="85"/>
        <v>1115831.03285949</v>
      </c>
      <c r="K1214" s="35">
        <f>(J1214-MAX(J$42:J1214))/MAX(J$42:J1214)</f>
        <v>-2.0886947748528385E-2</v>
      </c>
      <c r="L1214" s="3"/>
    </row>
    <row r="1215" spans="1:21" x14ac:dyDescent="0.3">
      <c r="A1215" s="2" t="s">
        <v>2509</v>
      </c>
      <c r="B1215" s="1">
        <v>20271</v>
      </c>
      <c r="C1215" s="1">
        <v>0</v>
      </c>
      <c r="D1215" s="1">
        <v>0</v>
      </c>
      <c r="E1215" s="34">
        <f>(B1215-MAX(B$42:B1215))/MAX(B$42:B1215)</f>
        <v>-0.13791783618269968</v>
      </c>
      <c r="F1215" s="49">
        <v>53.33</v>
      </c>
      <c r="G1215" s="4" t="str">
        <f>IF(F1215&lt;=H$1, "침체", IF(F1215&gt;=G$1, "과열", ""))</f>
        <v/>
      </c>
      <c r="H1215" s="3">
        <f t="shared" si="83"/>
        <v>13.659999999999997</v>
      </c>
      <c r="I1215" s="16">
        <f t="shared" si="86"/>
        <v>0.99557978488286425</v>
      </c>
      <c r="J1215" s="46">
        <f t="shared" si="85"/>
        <v>1110898.8196598752</v>
      </c>
      <c r="K1215" s="35">
        <f>(J1215-MAX(J$42:J1215))/MAX(J$42:J1215)</f>
        <v>-2.5214838063475322E-2</v>
      </c>
      <c r="L1215" s="3"/>
    </row>
    <row r="1216" spans="1:21" x14ac:dyDescent="0.3">
      <c r="A1216" s="2" t="s">
        <v>2508</v>
      </c>
      <c r="B1216" s="1">
        <v>20333</v>
      </c>
      <c r="C1216" s="1">
        <v>0</v>
      </c>
      <c r="D1216" s="1">
        <v>0</v>
      </c>
      <c r="E1216" s="34">
        <f>(B1216-MAX(B$42:B1216))/MAX(B$42:B1216)</f>
        <v>-0.13528110912647784</v>
      </c>
      <c r="F1216" s="49">
        <v>51.35</v>
      </c>
      <c r="G1216" s="4" t="str">
        <f>IF(F1216&lt;=H$1, "침체", IF(F1216&gt;=G$1, "과열", ""))</f>
        <v/>
      </c>
      <c r="H1216" s="3">
        <f t="shared" si="83"/>
        <v>-1.9799999999999969</v>
      </c>
      <c r="I1216" s="16">
        <f t="shared" si="86"/>
        <v>1.0030585565586305</v>
      </c>
      <c r="J1216" s="46">
        <f t="shared" si="85"/>
        <v>1114296.5665307208</v>
      </c>
      <c r="K1216" s="35">
        <f>(J1216-MAX(J$42:J1216))/MAX(J$42:J1216)</f>
        <v>-2.22334025131787E-2</v>
      </c>
      <c r="L1216" s="3"/>
    </row>
    <row r="1217" spans="1:16" x14ac:dyDescent="0.3">
      <c r="A1217" s="2" t="s">
        <v>2507</v>
      </c>
      <c r="B1217" s="1">
        <v>20051</v>
      </c>
      <c r="C1217" s="1">
        <v>0</v>
      </c>
      <c r="D1217" s="1">
        <v>0</v>
      </c>
      <c r="E1217" s="34">
        <f>(B1217-MAX(B$42:B1217))/MAX(B$42:B1217)</f>
        <v>-0.14727396444671259</v>
      </c>
      <c r="F1217" s="49">
        <v>-35.83</v>
      </c>
      <c r="G1217" s="4" t="str">
        <f>IF(F1217&lt;=H$1, "침체", IF(F1217&gt;=G$1, "과열", ""))</f>
        <v/>
      </c>
      <c r="H1217" s="3">
        <f t="shared" si="83"/>
        <v>-87.18</v>
      </c>
      <c r="I1217" s="16">
        <f t="shared" si="86"/>
        <v>0.98613092017901938</v>
      </c>
      <c r="J1217" s="46">
        <f t="shared" si="85"/>
        <v>1098842.2985052615</v>
      </c>
      <c r="K1217" s="35">
        <f>(J1217-MAX(J$42:J1217))/MAX(J$42:J1217)</f>
        <v>-3.5794125500012097E-2</v>
      </c>
      <c r="L1217" s="3"/>
    </row>
    <row r="1218" spans="1:16" x14ac:dyDescent="0.3">
      <c r="A1218" s="2" t="s">
        <v>2506</v>
      </c>
      <c r="B1218" s="1">
        <v>20255</v>
      </c>
      <c r="C1218" s="1">
        <v>0</v>
      </c>
      <c r="D1218" s="1">
        <v>0</v>
      </c>
      <c r="E1218" s="34">
        <f>(B1218-MAX(B$42:B1218))/MAX(B$42:B1218)</f>
        <v>-0.13859828187462789</v>
      </c>
      <c r="F1218" s="49">
        <v>32.89</v>
      </c>
      <c r="G1218" s="4" t="str">
        <f>IF(F1218&lt;=H$1, "침체", IF(F1218&gt;=G$1, "과열", ""))</f>
        <v/>
      </c>
      <c r="H1218" s="3">
        <f t="shared" si="83"/>
        <v>68.72</v>
      </c>
      <c r="I1218" s="16">
        <f t="shared" si="86"/>
        <v>1.0101740561568002</v>
      </c>
      <c r="J1218" s="46">
        <f t="shared" si="85"/>
        <v>1110021.9817577214</v>
      </c>
      <c r="K1218" s="35">
        <f>(J1218-MAX(J$42:J1218))/MAX(J$42:J1218)</f>
        <v>-2.5984240786132644E-2</v>
      </c>
      <c r="L1218" s="3"/>
    </row>
    <row r="1219" spans="1:16" x14ac:dyDescent="0.3">
      <c r="A1219" s="2" t="s">
        <v>2505</v>
      </c>
      <c r="B1219" s="1">
        <v>20435</v>
      </c>
      <c r="C1219" s="1">
        <v>0</v>
      </c>
      <c r="D1219" s="1">
        <v>0</v>
      </c>
      <c r="E1219" s="34">
        <f>(B1219-MAX(B$42:B1219))/MAX(B$42:B1219)</f>
        <v>-0.13094326784043547</v>
      </c>
      <c r="F1219" s="49">
        <v>90.71</v>
      </c>
      <c r="G1219" s="4" t="str">
        <f>IF(F1219&lt;=H$1, "침체", IF(F1219&gt;=G$1, "과열", ""))</f>
        <v>과열</v>
      </c>
      <c r="H1219" s="3">
        <f t="shared" si="83"/>
        <v>57.819999999999993</v>
      </c>
      <c r="I1219" s="16">
        <f t="shared" si="86"/>
        <v>1.0088866946432979</v>
      </c>
      <c r="J1219" s="46">
        <f t="shared" si="85"/>
        <v>1119886.4081569507</v>
      </c>
      <c r="K1219" s="35">
        <f>(J1219-MAX(J$42:J1219))/MAX(J$42:J1219)</f>
        <v>-1.7328460156238977E-2</v>
      </c>
      <c r="L1219" s="3"/>
    </row>
    <row r="1220" spans="1:16" x14ac:dyDescent="0.3">
      <c r="A1220" s="2" t="s">
        <v>2504</v>
      </c>
      <c r="B1220" s="1">
        <v>20480</v>
      </c>
      <c r="C1220" s="1">
        <v>0</v>
      </c>
      <c r="D1220" s="1">
        <v>0</v>
      </c>
      <c r="E1220" s="34">
        <f>(B1220-MAX(B$42:B1220))/MAX(B$42:B1220)</f>
        <v>-0.12902951433188739</v>
      </c>
      <c r="F1220" s="49">
        <v>93.28</v>
      </c>
      <c r="G1220" s="4" t="str">
        <f>IF(F1220&lt;=H$1, "침체", IF(F1220&gt;=G$1, "과열", ""))</f>
        <v>과열</v>
      </c>
      <c r="H1220" s="3">
        <f t="shared" si="83"/>
        <v>2.5700000000000074</v>
      </c>
      <c r="I1220" s="16">
        <f t="shared" si="86"/>
        <v>1.0022021042329337</v>
      </c>
      <c r="J1220" s="46">
        <f t="shared" si="85"/>
        <v>1122352.514756758</v>
      </c>
      <c r="K1220" s="35">
        <f>(J1220-MAX(J$42:J1220))/MAX(J$42:J1220)</f>
        <v>-1.5164514998765609E-2</v>
      </c>
      <c r="L1220" s="3"/>
    </row>
    <row r="1221" spans="1:16" x14ac:dyDescent="0.3">
      <c r="A1221" s="2" t="s">
        <v>2503</v>
      </c>
      <c r="B1221" s="1">
        <v>20537</v>
      </c>
      <c r="C1221" s="1">
        <v>0</v>
      </c>
      <c r="D1221" s="1">
        <v>0</v>
      </c>
      <c r="E1221" s="34">
        <f>(B1221-MAX(B$42:B1221))/MAX(B$42:B1221)</f>
        <v>-0.12660542655439314</v>
      </c>
      <c r="F1221" s="49">
        <v>143.97999999999999</v>
      </c>
      <c r="G1221" s="4" t="str">
        <f>IF(F1221&lt;=H$1, "침체", IF(F1221&gt;=G$1, "과열", ""))</f>
        <v>과열</v>
      </c>
      <c r="H1221" s="3">
        <f t="shared" si="83"/>
        <v>50.699999999999989</v>
      </c>
      <c r="I1221" s="16">
        <f t="shared" si="86"/>
        <v>1.0027832031249999</v>
      </c>
      <c r="J1221" s="46">
        <f t="shared" si="85"/>
        <v>1125476.2497831804</v>
      </c>
      <c r="K1221" s="35">
        <f>(J1221-MAX(J$42:J1221))/MAX(J$42:J1221)</f>
        <v>-1.2423517799299455E-2</v>
      </c>
      <c r="L1221" s="3"/>
    </row>
    <row r="1222" spans="1:16" x14ac:dyDescent="0.3">
      <c r="A1222" s="2" t="s">
        <v>2502</v>
      </c>
      <c r="B1222" s="1">
        <v>20655</v>
      </c>
      <c r="C1222" s="1">
        <v>0</v>
      </c>
      <c r="D1222" s="1">
        <v>0</v>
      </c>
      <c r="E1222" s="34">
        <f>(B1222-MAX(B$42:B1222))/MAX(B$42:B1222)</f>
        <v>-0.12158713957642256</v>
      </c>
      <c r="F1222" s="49">
        <v>197.05</v>
      </c>
      <c r="G1222" s="4" t="str">
        <f>IF(F1222&lt;=H$1, "침체", IF(F1222&gt;=G$1, "과열", ""))</f>
        <v>과열</v>
      </c>
      <c r="H1222" s="3">
        <f t="shared" si="83"/>
        <v>53.070000000000022</v>
      </c>
      <c r="I1222" s="16">
        <f t="shared" si="86"/>
        <v>1.0057457272240347</v>
      </c>
      <c r="J1222" s="46">
        <f t="shared" si="85"/>
        <v>1131942.929311564</v>
      </c>
      <c r="K1222" s="35">
        <f>(J1222-MAX(J$42:J1222))/MAX(J$42:J1222)</f>
        <v>-6.7491727197026095E-3</v>
      </c>
      <c r="L1222" s="3"/>
    </row>
    <row r="1223" spans="1:16" x14ac:dyDescent="0.3">
      <c r="A1223" s="2" t="s">
        <v>2501</v>
      </c>
      <c r="B1223" s="1">
        <v>20655</v>
      </c>
      <c r="C1223" s="1">
        <v>0</v>
      </c>
      <c r="D1223" s="1">
        <v>0</v>
      </c>
      <c r="E1223" s="34">
        <f>(B1223-MAX(B$42:B1223))/MAX(B$42:B1223)</f>
        <v>-0.12158713957642256</v>
      </c>
      <c r="F1223" s="49">
        <v>114.46</v>
      </c>
      <c r="G1223" s="4" t="str">
        <f>IF(F1223&lt;=H$1, "침체", IF(F1223&gt;=G$1, "과열", ""))</f>
        <v>과열</v>
      </c>
      <c r="H1223" s="8">
        <f t="shared" si="83"/>
        <v>-82.590000000000018</v>
      </c>
      <c r="I1223" s="13">
        <f>B1223/B1222-$I$1-$J$1</f>
        <v>0.99735000000000007</v>
      </c>
      <c r="J1223" s="17">
        <f t="shared" si="85"/>
        <v>1128943.2805488885</v>
      </c>
      <c r="K1223" s="36">
        <f>(J1223-MAX(J$42:J1223))/MAX(J$42:J1223)</f>
        <v>-9.381287411995242E-3</v>
      </c>
      <c r="L1223" s="13">
        <f>J1223/J1209-1</f>
        <v>3.8007065986115585E-2</v>
      </c>
      <c r="M1223" s="4" t="str">
        <f>IF(L1223&gt;=0, "Win", "Lose")</f>
        <v>Win</v>
      </c>
      <c r="N1223" s="16">
        <f>J1223/$L$1-1</f>
        <v>0.12894328054888859</v>
      </c>
      <c r="O1223" s="16">
        <f>(B1223-(B1223*($I$1+$J$1+$I$1)))/B$42-1</f>
        <v>0.17142501279645117</v>
      </c>
      <c r="P1223" s="3" t="s">
        <v>3726</v>
      </c>
    </row>
    <row r="1224" spans="1:16" x14ac:dyDescent="0.3">
      <c r="A1224" s="2" t="s">
        <v>2500</v>
      </c>
      <c r="B1224" s="1">
        <v>20798</v>
      </c>
      <c r="C1224" s="1">
        <v>0</v>
      </c>
      <c r="D1224" s="1">
        <v>0</v>
      </c>
      <c r="E1224" s="34">
        <f>(B1224-MAX(B$42:B1224))/MAX(B$42:B1224)</f>
        <v>-0.11550565620481415</v>
      </c>
      <c r="F1224" s="49">
        <v>145.06</v>
      </c>
      <c r="G1224" s="4" t="str">
        <f>IF(F1224&lt;=H$1, "침체", IF(F1224&gt;=G$1, "과열", ""))</f>
        <v>과열</v>
      </c>
      <c r="H1224" s="3">
        <f t="shared" si="83"/>
        <v>30.600000000000009</v>
      </c>
      <c r="I1224" s="14">
        <v>1</v>
      </c>
      <c r="J1224" s="46">
        <f t="shared" si="85"/>
        <v>1128943.2805488885</v>
      </c>
      <c r="K1224" s="35">
        <f>(J1224-MAX(J$42:J1224))/MAX(J$42:J1224)</f>
        <v>-9.381287411995242E-3</v>
      </c>
      <c r="L1224" s="3"/>
    </row>
    <row r="1225" spans="1:16" x14ac:dyDescent="0.3">
      <c r="A1225" s="2" t="s">
        <v>2499</v>
      </c>
      <c r="B1225" s="1">
        <v>20819</v>
      </c>
      <c r="C1225" s="1">
        <v>0</v>
      </c>
      <c r="D1225" s="1">
        <v>0</v>
      </c>
      <c r="E1225" s="34">
        <f>(B1225-MAX(B$42:B1225))/MAX(B$42:B1225)</f>
        <v>-0.11461257123415837</v>
      </c>
      <c r="F1225" s="49">
        <v>114.62</v>
      </c>
      <c r="G1225" s="4" t="str">
        <f>IF(F1225&lt;=H$1, "침체", IF(F1225&gt;=G$1, "과열", ""))</f>
        <v>과열</v>
      </c>
      <c r="H1225" s="3">
        <f t="shared" si="83"/>
        <v>-30.439999999999998</v>
      </c>
      <c r="I1225" s="14">
        <v>1</v>
      </c>
      <c r="J1225" s="46">
        <f t="shared" si="85"/>
        <v>1128943.2805488885</v>
      </c>
      <c r="K1225" s="35">
        <f>(J1225-MAX(J$42:J1225))/MAX(J$42:J1225)</f>
        <v>-9.381287411995242E-3</v>
      </c>
      <c r="L1225" s="3"/>
    </row>
    <row r="1226" spans="1:16" x14ac:dyDescent="0.3">
      <c r="A1226" s="2" t="s">
        <v>2498</v>
      </c>
      <c r="B1226" s="1">
        <v>20721</v>
      </c>
      <c r="C1226" s="1">
        <v>0</v>
      </c>
      <c r="D1226" s="1">
        <v>0</v>
      </c>
      <c r="E1226" s="34">
        <f>(B1226-MAX(B$42:B1226))/MAX(B$42:B1226)</f>
        <v>-0.11878030109721868</v>
      </c>
      <c r="F1226" s="49">
        <v>75.78</v>
      </c>
      <c r="G1226" s="4" t="str">
        <f>IF(F1226&lt;=H$1, "침체", IF(F1226&gt;=G$1, "과열", ""))</f>
        <v/>
      </c>
      <c r="H1226" s="3">
        <f t="shared" si="83"/>
        <v>-38.840000000000003</v>
      </c>
      <c r="I1226" s="14">
        <v>1</v>
      </c>
      <c r="J1226" s="46">
        <f t="shared" si="85"/>
        <v>1128943.2805488885</v>
      </c>
      <c r="K1226" s="35">
        <f>(J1226-MAX(J$42:J1226))/MAX(J$42:J1226)</f>
        <v>-9.381287411995242E-3</v>
      </c>
      <c r="L1226" s="3"/>
    </row>
    <row r="1227" spans="1:16" x14ac:dyDescent="0.3">
      <c r="A1227" s="2" t="s">
        <v>2497</v>
      </c>
      <c r="B1227" s="1">
        <v>20712</v>
      </c>
      <c r="C1227" s="1">
        <v>0</v>
      </c>
      <c r="D1227" s="1">
        <v>0</v>
      </c>
      <c r="E1227" s="34">
        <f>(B1227-MAX(B$42:B1227))/MAX(B$42:B1227)</f>
        <v>-0.1191630517989283</v>
      </c>
      <c r="F1227" s="49">
        <v>70.069999999999993</v>
      </c>
      <c r="G1227" s="4" t="str">
        <f>IF(F1227&lt;=H$1, "침체", IF(F1227&gt;=G$1, "과열", ""))</f>
        <v/>
      </c>
      <c r="H1227" s="3">
        <f t="shared" si="83"/>
        <v>-5.710000000000008</v>
      </c>
      <c r="I1227" s="14">
        <v>1</v>
      </c>
      <c r="J1227" s="46">
        <f t="shared" si="85"/>
        <v>1128943.2805488885</v>
      </c>
      <c r="K1227" s="35">
        <f>(J1227-MAX(J$42:J1227))/MAX(J$42:J1227)</f>
        <v>-9.381287411995242E-3</v>
      </c>
      <c r="L1227" s="3"/>
    </row>
    <row r="1228" spans="1:16" x14ac:dyDescent="0.3">
      <c r="A1228" s="2" t="s">
        <v>2496</v>
      </c>
      <c r="B1228" s="1">
        <v>20663</v>
      </c>
      <c r="C1228" s="1">
        <v>0</v>
      </c>
      <c r="D1228" s="1">
        <v>0</v>
      </c>
      <c r="E1228" s="34">
        <f>(B1228-MAX(B$42:B1228))/MAX(B$42:B1228)</f>
        <v>-0.12124691673045845</v>
      </c>
      <c r="F1228" s="49">
        <v>38.22</v>
      </c>
      <c r="G1228" s="4" t="str">
        <f>IF(F1228&lt;=H$1, "침체", IF(F1228&gt;=G$1, "과열", ""))</f>
        <v/>
      </c>
      <c r="H1228" s="3">
        <f t="shared" si="83"/>
        <v>-31.849999999999994</v>
      </c>
      <c r="I1228" s="14">
        <v>1</v>
      </c>
      <c r="J1228" s="46">
        <f t="shared" si="85"/>
        <v>1128943.2805488885</v>
      </c>
      <c r="K1228" s="35">
        <f>(J1228-MAX(J$42:J1228))/MAX(J$42:J1228)</f>
        <v>-9.381287411995242E-3</v>
      </c>
      <c r="L1228" s="3"/>
    </row>
    <row r="1229" spans="1:16" x14ac:dyDescent="0.3">
      <c r="A1229" s="2" t="s">
        <v>2495</v>
      </c>
      <c r="B1229" s="1">
        <v>20655</v>
      </c>
      <c r="C1229" s="1">
        <v>0</v>
      </c>
      <c r="D1229" s="1">
        <v>0</v>
      </c>
      <c r="E1229" s="34">
        <f>(B1229-MAX(B$42:B1229))/MAX(B$42:B1229)</f>
        <v>-0.12158713957642256</v>
      </c>
      <c r="F1229" s="49">
        <v>25.14</v>
      </c>
      <c r="G1229" s="4" t="str">
        <f>IF(F1229&lt;=H$1, "침체", IF(F1229&gt;=G$1, "과열", ""))</f>
        <v/>
      </c>
      <c r="H1229" s="3">
        <f t="shared" si="83"/>
        <v>-13.079999999999998</v>
      </c>
      <c r="I1229" s="14">
        <v>1</v>
      </c>
      <c r="J1229" s="46">
        <f t="shared" si="85"/>
        <v>1128943.2805488885</v>
      </c>
      <c r="K1229" s="35">
        <f>(J1229-MAX(J$42:J1229))/MAX(J$42:J1229)</f>
        <v>-9.381287411995242E-3</v>
      </c>
      <c r="L1229" s="3"/>
    </row>
    <row r="1230" spans="1:16" x14ac:dyDescent="0.3">
      <c r="A1230" s="2" t="s">
        <v>2494</v>
      </c>
      <c r="B1230" s="1">
        <v>20798</v>
      </c>
      <c r="C1230" s="1">
        <v>0</v>
      </c>
      <c r="D1230" s="1">
        <v>0</v>
      </c>
      <c r="E1230" s="34">
        <f>(B1230-MAX(B$42:B1230))/MAX(B$42:B1230)</f>
        <v>-0.11550565620481415</v>
      </c>
      <c r="F1230" s="49">
        <v>98.86</v>
      </c>
      <c r="G1230" s="4" t="str">
        <f>IF(F1230&lt;=H$1, "침체", IF(F1230&gt;=G$1, "과열", ""))</f>
        <v>과열</v>
      </c>
      <c r="H1230" s="3">
        <f t="shared" ref="H1230:H1293" si="87">F1230-F1229</f>
        <v>73.72</v>
      </c>
      <c r="I1230" s="14">
        <v>1</v>
      </c>
      <c r="J1230" s="46">
        <f t="shared" si="85"/>
        <v>1128943.2805488885</v>
      </c>
      <c r="K1230" s="35">
        <f>(J1230-MAX(J$42:J1230))/MAX(J$42:J1230)</f>
        <v>-9.381287411995242E-3</v>
      </c>
      <c r="L1230" s="3"/>
    </row>
    <row r="1231" spans="1:16" x14ac:dyDescent="0.3">
      <c r="A1231" s="2" t="s">
        <v>2493</v>
      </c>
      <c r="B1231" s="1">
        <v>20586</v>
      </c>
      <c r="C1231" s="1">
        <v>0</v>
      </c>
      <c r="D1231" s="1">
        <v>0</v>
      </c>
      <c r="E1231" s="34">
        <f>(B1231-MAX(B$42:B1231))/MAX(B$42:B1231)</f>
        <v>-0.12452156162286297</v>
      </c>
      <c r="F1231" s="49">
        <v>-28.7</v>
      </c>
      <c r="G1231" s="4" t="str">
        <f>IF(F1231&lt;=H$1, "침체", IF(F1231&gt;=G$1, "과열", ""))</f>
        <v/>
      </c>
      <c r="H1231" s="3">
        <f t="shared" si="87"/>
        <v>-127.56</v>
      </c>
      <c r="I1231" s="14">
        <v>1</v>
      </c>
      <c r="J1231" s="46">
        <f t="shared" si="85"/>
        <v>1128943.2805488885</v>
      </c>
      <c r="K1231" s="35">
        <f>(J1231-MAX(J$42:J1231))/MAX(J$42:J1231)</f>
        <v>-9.381287411995242E-3</v>
      </c>
      <c r="L1231" s="3"/>
    </row>
    <row r="1232" spans="1:16" x14ac:dyDescent="0.3">
      <c r="A1232" s="2" t="s">
        <v>2492</v>
      </c>
      <c r="B1232" s="1">
        <v>20619</v>
      </c>
      <c r="C1232" s="1">
        <v>0</v>
      </c>
      <c r="D1232" s="1">
        <v>0</v>
      </c>
      <c r="E1232" s="34">
        <f>(B1232-MAX(B$42:B1232))/MAX(B$42:B1232)</f>
        <v>-0.12311814238326103</v>
      </c>
      <c r="F1232" s="49">
        <v>-97.44</v>
      </c>
      <c r="G1232" s="4" t="str">
        <f>IF(F1232&lt;=H$1, "침체", IF(F1232&gt;=G$1, "과열", ""))</f>
        <v/>
      </c>
      <c r="H1232" s="3">
        <f t="shared" si="87"/>
        <v>-68.739999999999995</v>
      </c>
      <c r="I1232" s="14">
        <v>1</v>
      </c>
      <c r="J1232" s="46">
        <f t="shared" si="85"/>
        <v>1128943.2805488885</v>
      </c>
      <c r="K1232" s="35">
        <f>(J1232-MAX(J$42:J1232))/MAX(J$42:J1232)</f>
        <v>-9.381287411995242E-3</v>
      </c>
      <c r="L1232" s="3"/>
    </row>
    <row r="1233" spans="1:16" x14ac:dyDescent="0.3">
      <c r="A1233" s="2" t="s">
        <v>2491</v>
      </c>
      <c r="B1233" s="1">
        <v>20594</v>
      </c>
      <c r="C1233" s="1">
        <v>0</v>
      </c>
      <c r="D1233" s="1">
        <v>0</v>
      </c>
      <c r="E1233" s="34">
        <f>(B1233-MAX(B$42:B1233))/MAX(B$42:B1233)</f>
        <v>-0.12418133877689887</v>
      </c>
      <c r="F1233" s="49">
        <v>-123.81</v>
      </c>
      <c r="G1233" s="4" t="str">
        <f>IF(F1233&lt;=H$1, "침체", IF(F1233&gt;=G$1, "과열", ""))</f>
        <v/>
      </c>
      <c r="H1233" s="3">
        <f t="shared" si="87"/>
        <v>-26.370000000000005</v>
      </c>
      <c r="I1233" s="14">
        <v>1</v>
      </c>
      <c r="J1233" s="46">
        <f t="shared" si="85"/>
        <v>1128943.2805488885</v>
      </c>
      <c r="K1233" s="35">
        <f>(J1233-MAX(J$42:J1233))/MAX(J$42:J1233)</f>
        <v>-9.381287411995242E-3</v>
      </c>
      <c r="L1233" s="3"/>
    </row>
    <row r="1234" spans="1:16" x14ac:dyDescent="0.3">
      <c r="A1234" s="2" t="s">
        <v>2490</v>
      </c>
      <c r="B1234" s="1">
        <v>20496</v>
      </c>
      <c r="C1234" s="1">
        <v>0</v>
      </c>
      <c r="D1234" s="1">
        <v>0</v>
      </c>
      <c r="E1234" s="34">
        <f>(B1234-MAX(B$42:B1234))/MAX(B$42:B1234)</f>
        <v>-0.12834906863995918</v>
      </c>
      <c r="F1234" s="49">
        <v>-117.52</v>
      </c>
      <c r="G1234" s="4" t="str">
        <f>IF(F1234&lt;=H$1, "침체", IF(F1234&gt;=G$1, "과열", ""))</f>
        <v/>
      </c>
      <c r="H1234" s="3">
        <f t="shared" si="87"/>
        <v>6.2900000000000063</v>
      </c>
      <c r="I1234" s="14">
        <v>1</v>
      </c>
      <c r="J1234" s="46">
        <f t="shared" si="85"/>
        <v>1128943.2805488885</v>
      </c>
      <c r="K1234" s="35">
        <f>(J1234-MAX(J$42:J1234))/MAX(J$42:J1234)</f>
        <v>-9.381287411995242E-3</v>
      </c>
      <c r="L1234" s="3"/>
    </row>
    <row r="1235" spans="1:16" x14ac:dyDescent="0.3">
      <c r="A1235" s="2" t="s">
        <v>2489</v>
      </c>
      <c r="B1235" s="1">
        <v>20525</v>
      </c>
      <c r="C1235" s="1">
        <v>0</v>
      </c>
      <c r="D1235" s="1">
        <v>0</v>
      </c>
      <c r="E1235" s="34">
        <f>(B1235-MAX(B$42:B1235))/MAX(B$42:B1235)</f>
        <v>-0.12711576082333928</v>
      </c>
      <c r="F1235" s="49">
        <v>-127.98</v>
      </c>
      <c r="G1235" s="4" t="str">
        <f>IF(F1235&lt;=H$1, "침체", IF(F1235&gt;=G$1, "과열", ""))</f>
        <v/>
      </c>
      <c r="H1235" s="3">
        <f t="shared" si="87"/>
        <v>-10.460000000000008</v>
      </c>
      <c r="I1235" s="14">
        <v>1</v>
      </c>
      <c r="J1235" s="46">
        <f t="shared" si="85"/>
        <v>1128943.2805488885</v>
      </c>
      <c r="K1235" s="35">
        <f>(J1235-MAX(J$42:J1235))/MAX(J$42:J1235)</f>
        <v>-9.381287411995242E-3</v>
      </c>
      <c r="L1235" s="3"/>
    </row>
    <row r="1236" spans="1:16" x14ac:dyDescent="0.3">
      <c r="A1236" s="2" t="s">
        <v>2488</v>
      </c>
      <c r="B1236" s="1">
        <v>20463</v>
      </c>
      <c r="C1236" s="1">
        <v>0</v>
      </c>
      <c r="D1236" s="1">
        <v>0</v>
      </c>
      <c r="E1236" s="34">
        <f>(B1236-MAX(B$42:B1236))/MAX(B$42:B1236)</f>
        <v>-0.12975248787956112</v>
      </c>
      <c r="F1236" s="49">
        <v>-150.97</v>
      </c>
      <c r="G1236" s="4" t="str">
        <f>IF(F1236&lt;=H$1, "침체", IF(F1236&gt;=G$1, "과열", ""))</f>
        <v>침체</v>
      </c>
      <c r="H1236" s="3">
        <f t="shared" si="87"/>
        <v>-22.989999999999995</v>
      </c>
      <c r="I1236" s="14">
        <v>1</v>
      </c>
      <c r="J1236" s="46">
        <f t="shared" si="85"/>
        <v>1128943.2805488885</v>
      </c>
      <c r="K1236" s="35">
        <f>(J1236-MAX(J$42:J1236))/MAX(J$42:J1236)</f>
        <v>-9.381287411995242E-3</v>
      </c>
      <c r="L1236" s="3"/>
    </row>
    <row r="1237" spans="1:16" x14ac:dyDescent="0.3">
      <c r="A1237" s="2" t="s">
        <v>2487</v>
      </c>
      <c r="B1237" s="1">
        <v>20614</v>
      </c>
      <c r="C1237" s="1">
        <v>0</v>
      </c>
      <c r="D1237" s="1">
        <v>0</v>
      </c>
      <c r="E1237" s="34">
        <f>(B1237-MAX(B$42:B1237))/MAX(B$42:B1237)</f>
        <v>-0.1233307816619886</v>
      </c>
      <c r="F1237" s="49">
        <v>-34.81</v>
      </c>
      <c r="G1237" s="4" t="str">
        <f>IF(F1237&lt;=H$1, "침체", IF(F1237&gt;=G$1, "과열", ""))</f>
        <v/>
      </c>
      <c r="H1237" s="8">
        <f t="shared" si="87"/>
        <v>116.16</v>
      </c>
      <c r="I1237" s="13">
        <f>1-$I$1</f>
        <v>0.99985000000000002</v>
      </c>
      <c r="J1237" s="17">
        <f t="shared" si="85"/>
        <v>1128773.9390568063</v>
      </c>
      <c r="K1237" s="36">
        <f>(J1237-MAX(J$42:J1237))/MAX(J$42:J1237)</f>
        <v>-9.5298802188833482E-3</v>
      </c>
      <c r="L1237" s="8"/>
    </row>
    <row r="1238" spans="1:16" x14ac:dyDescent="0.3">
      <c r="A1238" s="2" t="s">
        <v>2486</v>
      </c>
      <c r="B1238" s="1">
        <v>20639</v>
      </c>
      <c r="C1238" s="1">
        <v>0</v>
      </c>
      <c r="D1238" s="1">
        <v>0</v>
      </c>
      <c r="E1238" s="34">
        <f>(B1238-MAX(B$42:B1238))/MAX(B$42:B1238)</f>
        <v>-0.12226758526835077</v>
      </c>
      <c r="F1238" s="49">
        <v>14.26</v>
      </c>
      <c r="G1238" s="4" t="str">
        <f>IF(F1238&lt;=H$1, "침체", IF(F1238&gt;=G$1, "과열", ""))</f>
        <v/>
      </c>
      <c r="H1238" s="3">
        <f t="shared" si="87"/>
        <v>49.07</v>
      </c>
      <c r="I1238" s="16">
        <f t="shared" ref="I1238:I1240" si="88">B1238/B1237</f>
        <v>1.0012127680217329</v>
      </c>
      <c r="J1238" s="46">
        <f t="shared" si="85"/>
        <v>1130142.8799938599</v>
      </c>
      <c r="K1238" s="35">
        <f>(J1238-MAX(J$42:J1238))/MAX(J$42:J1238)</f>
        <v>-8.3286697311307934E-3</v>
      </c>
      <c r="L1238" s="3"/>
    </row>
    <row r="1239" spans="1:16" x14ac:dyDescent="0.3">
      <c r="A1239" s="2" t="s">
        <v>2485</v>
      </c>
      <c r="B1239" s="1">
        <v>20684</v>
      </c>
      <c r="C1239" s="1">
        <v>0</v>
      </c>
      <c r="D1239" s="1">
        <v>0</v>
      </c>
      <c r="E1239" s="34">
        <f>(B1239-MAX(B$42:B1239))/MAX(B$42:B1239)</f>
        <v>-0.12035383175980267</v>
      </c>
      <c r="F1239" s="49">
        <v>30.66</v>
      </c>
      <c r="G1239" s="4" t="str">
        <f>IF(F1239&lt;=H$1, "침체", IF(F1239&gt;=G$1, "과열", ""))</f>
        <v/>
      </c>
      <c r="H1239" s="3">
        <f t="shared" si="87"/>
        <v>16.399999999999999</v>
      </c>
      <c r="I1239" s="16">
        <f t="shared" si="88"/>
        <v>1.0021803381946799</v>
      </c>
      <c r="J1239" s="46">
        <f t="shared" si="85"/>
        <v>1132606.9736805561</v>
      </c>
      <c r="K1239" s="35">
        <f>(J1239-MAX(J$42:J1239))/MAX(J$42:J1239)</f>
        <v>-6.1664908531765643E-3</v>
      </c>
      <c r="L1239" s="3"/>
    </row>
    <row r="1240" spans="1:16" x14ac:dyDescent="0.3">
      <c r="A1240" s="2" t="s">
        <v>2484</v>
      </c>
      <c r="B1240" s="1">
        <v>20741</v>
      </c>
      <c r="C1240" s="1">
        <v>0</v>
      </c>
      <c r="D1240" s="1">
        <v>0</v>
      </c>
      <c r="E1240" s="34">
        <f>(B1240-MAX(B$42:B1240))/MAX(B$42:B1240)</f>
        <v>-0.11792974398230842</v>
      </c>
      <c r="F1240" s="49">
        <v>131.82</v>
      </c>
      <c r="G1240" s="4" t="str">
        <f>IF(F1240&lt;=H$1, "침체", IF(F1240&gt;=G$1, "과열", ""))</f>
        <v>과열</v>
      </c>
      <c r="H1240" s="3">
        <f t="shared" si="87"/>
        <v>101.16</v>
      </c>
      <c r="I1240" s="16">
        <f t="shared" si="88"/>
        <v>1.0027557532392186</v>
      </c>
      <c r="J1240" s="46">
        <f t="shared" si="85"/>
        <v>1135728.1590170378</v>
      </c>
      <c r="K1240" s="35">
        <f>(J1240-MAX(J$42:J1240))/MAX(J$42:J1240)</f>
        <v>-3.4277309411012073E-3</v>
      </c>
      <c r="L1240" s="3"/>
    </row>
    <row r="1241" spans="1:16" x14ac:dyDescent="0.3">
      <c r="A1241" s="2" t="s">
        <v>2483</v>
      </c>
      <c r="B1241" s="1">
        <v>20766</v>
      </c>
      <c r="C1241" s="1">
        <v>0</v>
      </c>
      <c r="D1241" s="1">
        <v>0</v>
      </c>
      <c r="E1241" s="34">
        <f>(B1241-MAX(B$42:B1241))/MAX(B$42:B1241)</f>
        <v>-0.11686654758867059</v>
      </c>
      <c r="F1241" s="49">
        <v>101.43</v>
      </c>
      <c r="G1241" s="4" t="str">
        <f>IF(F1241&lt;=H$1, "침체", IF(F1241&gt;=G$1, "과열", ""))</f>
        <v>과열</v>
      </c>
      <c r="H1241" s="8">
        <f t="shared" si="87"/>
        <v>-30.389999999999986</v>
      </c>
      <c r="I1241" s="13">
        <f>B1241/B1240-$I$1-$J$1</f>
        <v>0.9985553420760811</v>
      </c>
      <c r="J1241" s="17">
        <f t="shared" si="85"/>
        <v>1134087.4203326961</v>
      </c>
      <c r="K1241" s="36">
        <f>(J1241-MAX(J$42:J1241))/MAX(J$42:J1241)</f>
        <v>-4.8674369663549736E-3</v>
      </c>
      <c r="L1241" s="13">
        <f>J1241/J1236-1</f>
        <v>4.5565971935335181E-3</v>
      </c>
      <c r="M1241" s="4" t="str">
        <f>IF(L1241&gt;=0, "Win", "Lose")</f>
        <v>Win</v>
      </c>
      <c r="N1241" s="16">
        <f>J1241/$L$1-1</f>
        <v>0.13408742033269605</v>
      </c>
      <c r="O1241" s="16">
        <f>(B1241-(B1241*($I$1+$J$1+$I$1)))/B$42-1</f>
        <v>0.17772025251663548</v>
      </c>
      <c r="P1241" s="3" t="s">
        <v>3726</v>
      </c>
    </row>
    <row r="1242" spans="1:16" x14ac:dyDescent="0.3">
      <c r="A1242" s="2" t="s">
        <v>2482</v>
      </c>
      <c r="B1242" s="1">
        <v>20839</v>
      </c>
      <c r="C1242" s="1">
        <v>0</v>
      </c>
      <c r="D1242" s="1">
        <v>0</v>
      </c>
      <c r="E1242" s="34">
        <f>(B1242-MAX(B$42:B1242))/MAX(B$42:B1242)</f>
        <v>-0.11376201411924811</v>
      </c>
      <c r="F1242" s="49">
        <v>163.52000000000001</v>
      </c>
      <c r="G1242" s="4" t="str">
        <f>IF(F1242&lt;=H$1, "침체", IF(F1242&gt;=G$1, "과열", ""))</f>
        <v>과열</v>
      </c>
      <c r="H1242" s="3">
        <f t="shared" si="87"/>
        <v>62.09</v>
      </c>
      <c r="I1242" s="14">
        <v>1</v>
      </c>
      <c r="J1242" s="46">
        <f t="shared" si="85"/>
        <v>1134087.4203326961</v>
      </c>
      <c r="K1242" s="35">
        <f>(J1242-MAX(J$42:J1242))/MAX(J$42:J1242)</f>
        <v>-4.8674369663549736E-3</v>
      </c>
      <c r="L1242" s="3"/>
    </row>
    <row r="1243" spans="1:16" x14ac:dyDescent="0.3">
      <c r="A1243" s="2" t="s">
        <v>2481</v>
      </c>
      <c r="B1243" s="1">
        <v>20831</v>
      </c>
      <c r="C1243" s="1">
        <v>0</v>
      </c>
      <c r="D1243" s="1">
        <v>0</v>
      </c>
      <c r="E1243" s="34">
        <f>(B1243-MAX(B$42:B1243))/MAX(B$42:B1243)</f>
        <v>-0.11410223696521221</v>
      </c>
      <c r="F1243" s="49">
        <v>116.94</v>
      </c>
      <c r="G1243" s="4" t="str">
        <f>IF(F1243&lt;=H$1, "침체", IF(F1243&gt;=G$1, "과열", ""))</f>
        <v>과열</v>
      </c>
      <c r="H1243" s="3">
        <f t="shared" si="87"/>
        <v>-46.580000000000013</v>
      </c>
      <c r="I1243" s="14">
        <v>1</v>
      </c>
      <c r="J1243" s="46">
        <f t="shared" si="85"/>
        <v>1134087.4203326961</v>
      </c>
      <c r="K1243" s="35">
        <f>(J1243-MAX(J$42:J1243))/MAX(J$42:J1243)</f>
        <v>-4.8674369663549736E-3</v>
      </c>
      <c r="L1243" s="3"/>
    </row>
    <row r="1244" spans="1:16" x14ac:dyDescent="0.3">
      <c r="A1244" s="2" t="s">
        <v>2480</v>
      </c>
      <c r="B1244" s="1">
        <v>20762</v>
      </c>
      <c r="C1244" s="1">
        <v>0</v>
      </c>
      <c r="D1244" s="1">
        <v>0</v>
      </c>
      <c r="E1244" s="34">
        <f>(B1244-MAX(B$42:B1244))/MAX(B$42:B1244)</f>
        <v>-0.11703665901165264</v>
      </c>
      <c r="F1244" s="49">
        <v>59.24</v>
      </c>
      <c r="G1244" s="4" t="str">
        <f>IF(F1244&lt;=H$1, "침체", IF(F1244&gt;=G$1, "과열", ""))</f>
        <v/>
      </c>
      <c r="H1244" s="3">
        <f t="shared" si="87"/>
        <v>-57.699999999999996</v>
      </c>
      <c r="I1244" s="14">
        <v>1</v>
      </c>
      <c r="J1244" s="46">
        <f t="shared" si="85"/>
        <v>1134087.4203326961</v>
      </c>
      <c r="K1244" s="35">
        <f>(J1244-MAX(J$42:J1244))/MAX(J$42:J1244)</f>
        <v>-4.8674369663549736E-3</v>
      </c>
      <c r="L1244" s="3"/>
    </row>
    <row r="1245" spans="1:16" x14ac:dyDescent="0.3">
      <c r="A1245" s="2" t="s">
        <v>2479</v>
      </c>
      <c r="B1245" s="1">
        <v>20888</v>
      </c>
      <c r="C1245" s="1">
        <v>0</v>
      </c>
      <c r="D1245" s="1">
        <v>0</v>
      </c>
      <c r="E1245" s="34">
        <f>(B1245-MAX(B$42:B1245))/MAX(B$42:B1245)</f>
        <v>-0.11167814918771796</v>
      </c>
      <c r="F1245" s="49">
        <v>96.2</v>
      </c>
      <c r="G1245" s="4" t="str">
        <f>IF(F1245&lt;=H$1, "침체", IF(F1245&gt;=G$1, "과열", ""))</f>
        <v>과열</v>
      </c>
      <c r="H1245" s="3">
        <f t="shared" si="87"/>
        <v>36.96</v>
      </c>
      <c r="I1245" s="14">
        <v>1</v>
      </c>
      <c r="J1245" s="46">
        <f t="shared" si="85"/>
        <v>1134087.4203326961</v>
      </c>
      <c r="K1245" s="35">
        <f>(J1245-MAX(J$42:J1245))/MAX(J$42:J1245)</f>
        <v>-4.8674369663549736E-3</v>
      </c>
      <c r="L1245" s="3"/>
    </row>
    <row r="1246" spans="1:16" x14ac:dyDescent="0.3">
      <c r="A1246" s="2" t="s">
        <v>2478</v>
      </c>
      <c r="B1246" s="1">
        <v>20966</v>
      </c>
      <c r="C1246" s="1">
        <v>0</v>
      </c>
      <c r="D1246" s="1">
        <v>0</v>
      </c>
      <c r="E1246" s="34">
        <f>(B1246-MAX(B$42:B1246))/MAX(B$42:B1246)</f>
        <v>-0.10836097643956792</v>
      </c>
      <c r="F1246" s="49">
        <v>126.43</v>
      </c>
      <c r="G1246" s="4" t="str">
        <f>IF(F1246&lt;=H$1, "침체", IF(F1246&gt;=G$1, "과열", ""))</f>
        <v>과열</v>
      </c>
      <c r="H1246" s="3">
        <f t="shared" si="87"/>
        <v>30.230000000000004</v>
      </c>
      <c r="I1246" s="14">
        <v>1</v>
      </c>
      <c r="J1246" s="46">
        <f t="shared" si="85"/>
        <v>1134087.4203326961</v>
      </c>
      <c r="K1246" s="35">
        <f>(J1246-MAX(J$42:J1246))/MAX(J$42:J1246)</f>
        <v>-4.8674369663549736E-3</v>
      </c>
      <c r="L1246" s="3"/>
    </row>
    <row r="1247" spans="1:16" x14ac:dyDescent="0.3">
      <c r="A1247" s="2" t="s">
        <v>2477</v>
      </c>
      <c r="B1247" s="1">
        <v>20949</v>
      </c>
      <c r="C1247" s="1">
        <v>0</v>
      </c>
      <c r="D1247" s="1">
        <v>0</v>
      </c>
      <c r="E1247" s="34">
        <f>(B1247-MAX(B$42:B1247))/MAX(B$42:B1247)</f>
        <v>-0.10908394998724165</v>
      </c>
      <c r="F1247" s="49">
        <v>109.13</v>
      </c>
      <c r="G1247" s="4" t="str">
        <f>IF(F1247&lt;=H$1, "침체", IF(F1247&gt;=G$1, "과열", ""))</f>
        <v>과열</v>
      </c>
      <c r="H1247" s="3">
        <f t="shared" si="87"/>
        <v>-17.300000000000011</v>
      </c>
      <c r="I1247" s="14">
        <v>1</v>
      </c>
      <c r="J1247" s="46">
        <f t="shared" si="85"/>
        <v>1134087.4203326961</v>
      </c>
      <c r="K1247" s="35">
        <f>(J1247-MAX(J$42:J1247))/MAX(J$42:J1247)</f>
        <v>-4.8674369663549736E-3</v>
      </c>
      <c r="L1247" s="3"/>
    </row>
    <row r="1248" spans="1:16" x14ac:dyDescent="0.3">
      <c r="A1248" s="2" t="s">
        <v>2476</v>
      </c>
      <c r="B1248" s="1">
        <v>20974</v>
      </c>
      <c r="C1248" s="1">
        <v>0</v>
      </c>
      <c r="D1248" s="1">
        <v>0</v>
      </c>
      <c r="E1248" s="34">
        <f>(B1248-MAX(B$42:B1248))/MAX(B$42:B1248)</f>
        <v>-0.10802075359360382</v>
      </c>
      <c r="F1248" s="49">
        <v>103.43</v>
      </c>
      <c r="G1248" s="4" t="str">
        <f>IF(F1248&lt;=H$1, "침체", IF(F1248&gt;=G$1, "과열", ""))</f>
        <v>과열</v>
      </c>
      <c r="H1248" s="3">
        <f t="shared" si="87"/>
        <v>-5.6999999999999886</v>
      </c>
      <c r="I1248" s="14">
        <v>1</v>
      </c>
      <c r="J1248" s="46">
        <f t="shared" si="85"/>
        <v>1134087.4203326961</v>
      </c>
      <c r="K1248" s="35">
        <f>(J1248-MAX(J$42:J1248))/MAX(J$42:J1248)</f>
        <v>-4.8674369663549736E-3</v>
      </c>
      <c r="L1248" s="3"/>
    </row>
    <row r="1249" spans="1:12" x14ac:dyDescent="0.3">
      <c r="A1249" s="2" t="s">
        <v>2475</v>
      </c>
      <c r="B1249" s="1">
        <v>21084</v>
      </c>
      <c r="C1249" s="1">
        <v>0</v>
      </c>
      <c r="D1249" s="1">
        <v>0</v>
      </c>
      <c r="E1249" s="34">
        <f>(B1249-MAX(B$42:B1249))/MAX(B$42:B1249)</f>
        <v>-0.10334268946159735</v>
      </c>
      <c r="F1249" s="49">
        <v>142.91</v>
      </c>
      <c r="G1249" s="4" t="str">
        <f>IF(F1249&lt;=H$1, "침체", IF(F1249&gt;=G$1, "과열", ""))</f>
        <v>과열</v>
      </c>
      <c r="H1249" s="3">
        <f t="shared" si="87"/>
        <v>39.47999999999999</v>
      </c>
      <c r="I1249" s="14">
        <v>1</v>
      </c>
      <c r="J1249" s="46">
        <f t="shared" si="85"/>
        <v>1134087.4203326961</v>
      </c>
      <c r="K1249" s="35">
        <f>(J1249-MAX(J$42:J1249))/MAX(J$42:J1249)</f>
        <v>-4.8674369663549736E-3</v>
      </c>
      <c r="L1249" s="3"/>
    </row>
    <row r="1250" spans="1:12" x14ac:dyDescent="0.3">
      <c r="A1250" s="2" t="s">
        <v>2474</v>
      </c>
      <c r="B1250" s="1">
        <v>20868</v>
      </c>
      <c r="C1250" s="1">
        <v>0</v>
      </c>
      <c r="D1250" s="1">
        <v>0</v>
      </c>
      <c r="E1250" s="34">
        <f>(B1250-MAX(B$42:B1250))/MAX(B$42:B1250)</f>
        <v>-0.11252870630262822</v>
      </c>
      <c r="F1250" s="49">
        <v>37.1</v>
      </c>
      <c r="G1250" s="4" t="str">
        <f>IF(F1250&lt;=H$1, "침체", IF(F1250&gt;=G$1, "과열", ""))</f>
        <v/>
      </c>
      <c r="H1250" s="3">
        <f t="shared" si="87"/>
        <v>-105.81</v>
      </c>
      <c r="I1250" s="14">
        <v>1</v>
      </c>
      <c r="J1250" s="46">
        <f t="shared" si="85"/>
        <v>1134087.4203326961</v>
      </c>
      <c r="K1250" s="35">
        <f>(J1250-MAX(J$42:J1250))/MAX(J$42:J1250)</f>
        <v>-4.8674369663549736E-3</v>
      </c>
      <c r="L1250" s="3"/>
    </row>
    <row r="1251" spans="1:12" x14ac:dyDescent="0.3">
      <c r="A1251" s="2" t="s">
        <v>2473</v>
      </c>
      <c r="B1251" s="1">
        <v>20778</v>
      </c>
      <c r="C1251" s="1">
        <v>0</v>
      </c>
      <c r="D1251" s="1">
        <v>0</v>
      </c>
      <c r="E1251" s="34">
        <f>(B1251-MAX(B$42:B1251))/MAX(B$42:B1251)</f>
        <v>-0.11635621331972441</v>
      </c>
      <c r="F1251" s="49">
        <v>-43.73</v>
      </c>
      <c r="G1251" s="4" t="str">
        <f>IF(F1251&lt;=H$1, "침체", IF(F1251&gt;=G$1, "과열", ""))</f>
        <v/>
      </c>
      <c r="H1251" s="3">
        <f t="shared" si="87"/>
        <v>-80.83</v>
      </c>
      <c r="I1251" s="14">
        <v>1</v>
      </c>
      <c r="J1251" s="46">
        <f t="shared" si="85"/>
        <v>1134087.4203326961</v>
      </c>
      <c r="K1251" s="35">
        <f>(J1251-MAX(J$42:J1251))/MAX(J$42:J1251)</f>
        <v>-4.8674369663549736E-3</v>
      </c>
      <c r="L1251" s="3"/>
    </row>
    <row r="1252" spans="1:12" x14ac:dyDescent="0.3">
      <c r="A1252" s="2" t="s">
        <v>2472</v>
      </c>
      <c r="B1252" s="1">
        <v>20790</v>
      </c>
      <c r="C1252" s="1">
        <v>0</v>
      </c>
      <c r="D1252" s="1">
        <v>0</v>
      </c>
      <c r="E1252" s="34">
        <f>(B1252-MAX(B$42:B1252))/MAX(B$42:B1252)</f>
        <v>-0.11584587905077826</v>
      </c>
      <c r="F1252" s="49">
        <v>-125.23</v>
      </c>
      <c r="G1252" s="4" t="str">
        <f>IF(F1252&lt;=H$1, "침체", IF(F1252&gt;=G$1, "과열", ""))</f>
        <v/>
      </c>
      <c r="H1252" s="3">
        <f t="shared" si="87"/>
        <v>-81.5</v>
      </c>
      <c r="I1252" s="14">
        <v>1</v>
      </c>
      <c r="J1252" s="46">
        <f t="shared" si="85"/>
        <v>1134087.4203326961</v>
      </c>
      <c r="K1252" s="35">
        <f>(J1252-MAX(J$42:J1252))/MAX(J$42:J1252)</f>
        <v>-4.8674369663549736E-3</v>
      </c>
      <c r="L1252" s="3"/>
    </row>
    <row r="1253" spans="1:12" x14ac:dyDescent="0.3">
      <c r="A1253" s="2" t="s">
        <v>2471</v>
      </c>
      <c r="B1253" s="1">
        <v>20790</v>
      </c>
      <c r="C1253" s="1">
        <v>0</v>
      </c>
      <c r="D1253" s="1">
        <v>0</v>
      </c>
      <c r="E1253" s="34">
        <f>(B1253-MAX(B$42:B1253))/MAX(B$42:B1253)</f>
        <v>-0.11584587905077826</v>
      </c>
      <c r="F1253" s="49">
        <v>-98.92</v>
      </c>
      <c r="G1253" s="4" t="str">
        <f>IF(F1253&lt;=H$1, "침체", IF(F1253&gt;=G$1, "과열", ""))</f>
        <v/>
      </c>
      <c r="H1253" s="3">
        <f t="shared" si="87"/>
        <v>26.310000000000002</v>
      </c>
      <c r="I1253" s="14">
        <v>1</v>
      </c>
      <c r="J1253" s="46">
        <f t="shared" si="85"/>
        <v>1134087.4203326961</v>
      </c>
      <c r="K1253" s="35">
        <f>(J1253-MAX(J$42:J1253))/MAX(J$42:J1253)</f>
        <v>-4.8674369663549736E-3</v>
      </c>
      <c r="L1253" s="3"/>
    </row>
    <row r="1254" spans="1:12" x14ac:dyDescent="0.3">
      <c r="A1254" s="2" t="s">
        <v>2470</v>
      </c>
      <c r="B1254" s="1">
        <v>20835</v>
      </c>
      <c r="C1254" s="1">
        <v>0</v>
      </c>
      <c r="D1254" s="1">
        <v>0</v>
      </c>
      <c r="E1254" s="34">
        <f>(B1254-MAX(B$42:B1254))/MAX(B$42:B1254)</f>
        <v>-0.11393212554223016</v>
      </c>
      <c r="F1254" s="49">
        <v>-38.369999999999997</v>
      </c>
      <c r="G1254" s="4" t="str">
        <f>IF(F1254&lt;=H$1, "침체", IF(F1254&gt;=G$1, "과열", ""))</f>
        <v/>
      </c>
      <c r="H1254" s="3">
        <f t="shared" si="87"/>
        <v>60.550000000000004</v>
      </c>
      <c r="I1254" s="14">
        <v>1</v>
      </c>
      <c r="J1254" s="46">
        <f t="shared" si="85"/>
        <v>1134087.4203326961</v>
      </c>
      <c r="K1254" s="35">
        <f>(J1254-MAX(J$42:J1254))/MAX(J$42:J1254)</f>
        <v>-4.8674369663549736E-3</v>
      </c>
      <c r="L1254" s="3"/>
    </row>
    <row r="1255" spans="1:12" x14ac:dyDescent="0.3">
      <c r="A1255" s="2" t="s">
        <v>2469</v>
      </c>
      <c r="B1255" s="1">
        <v>20851</v>
      </c>
      <c r="C1255" s="1">
        <v>0</v>
      </c>
      <c r="D1255" s="1">
        <v>0</v>
      </c>
      <c r="E1255" s="34">
        <f>(B1255-MAX(B$42:B1255))/MAX(B$42:B1255)</f>
        <v>-0.11325167985030195</v>
      </c>
      <c r="F1255" s="49">
        <v>-32.56</v>
      </c>
      <c r="G1255" s="4" t="str">
        <f>IF(F1255&lt;=H$1, "침체", IF(F1255&gt;=G$1, "과열", ""))</f>
        <v/>
      </c>
      <c r="H1255" s="3">
        <f t="shared" si="87"/>
        <v>5.8099999999999952</v>
      </c>
      <c r="I1255" s="14">
        <v>1</v>
      </c>
      <c r="J1255" s="46">
        <f t="shared" si="85"/>
        <v>1134087.4203326961</v>
      </c>
      <c r="K1255" s="35">
        <f>(J1255-MAX(J$42:J1255))/MAX(J$42:J1255)</f>
        <v>-4.8674369663549736E-3</v>
      </c>
      <c r="L1255" s="3"/>
    </row>
    <row r="1256" spans="1:12" x14ac:dyDescent="0.3">
      <c r="A1256" s="2" t="s">
        <v>2468</v>
      </c>
      <c r="B1256" s="1">
        <v>21321</v>
      </c>
      <c r="C1256" s="1">
        <v>0</v>
      </c>
      <c r="D1256" s="1">
        <v>0</v>
      </c>
      <c r="E1256" s="34">
        <f>(B1256-MAX(B$42:B1256))/MAX(B$42:B1256)</f>
        <v>-9.326358764991069E-2</v>
      </c>
      <c r="F1256" s="49">
        <v>183.58</v>
      </c>
      <c r="G1256" s="4" t="str">
        <f>IF(F1256&lt;=H$1, "침체", IF(F1256&gt;=G$1, "과열", ""))</f>
        <v>과열</v>
      </c>
      <c r="H1256" s="3">
        <f t="shared" si="87"/>
        <v>216.14000000000001</v>
      </c>
      <c r="I1256" s="14">
        <v>1</v>
      </c>
      <c r="J1256" s="46">
        <f t="shared" si="85"/>
        <v>1134087.4203326961</v>
      </c>
      <c r="K1256" s="35">
        <f>(J1256-MAX(J$42:J1256))/MAX(J$42:J1256)</f>
        <v>-4.8674369663549736E-3</v>
      </c>
      <c r="L1256" s="3"/>
    </row>
    <row r="1257" spans="1:12" x14ac:dyDescent="0.3">
      <c r="A1257" s="2" t="s">
        <v>2467</v>
      </c>
      <c r="B1257" s="1">
        <v>21321</v>
      </c>
      <c r="C1257" s="1">
        <v>0</v>
      </c>
      <c r="D1257" s="1">
        <v>0</v>
      </c>
      <c r="E1257" s="34">
        <f>(B1257-MAX(B$42:B1257))/MAX(B$42:B1257)</f>
        <v>-9.326358764991069E-2</v>
      </c>
      <c r="F1257" s="49">
        <v>201.9</v>
      </c>
      <c r="G1257" s="4" t="str">
        <f>IF(F1257&lt;=H$1, "침체", IF(F1257&gt;=G$1, "과열", ""))</f>
        <v>과열</v>
      </c>
      <c r="H1257" s="3">
        <f t="shared" si="87"/>
        <v>18.319999999999993</v>
      </c>
      <c r="I1257" s="14">
        <v>1</v>
      </c>
      <c r="J1257" s="46">
        <f t="shared" si="85"/>
        <v>1134087.4203326961</v>
      </c>
      <c r="K1257" s="35">
        <f>(J1257-MAX(J$42:J1257))/MAX(J$42:J1257)</f>
        <v>-4.8674369663549736E-3</v>
      </c>
      <c r="L1257" s="3"/>
    </row>
    <row r="1258" spans="1:12" x14ac:dyDescent="0.3">
      <c r="A1258" s="2" t="s">
        <v>2466</v>
      </c>
      <c r="B1258" s="1">
        <v>21382</v>
      </c>
      <c r="C1258" s="1">
        <v>0</v>
      </c>
      <c r="D1258" s="1">
        <v>0</v>
      </c>
      <c r="E1258" s="34">
        <f>(B1258-MAX(B$42:B1258))/MAX(B$42:B1258)</f>
        <v>-9.0669388449434382E-2</v>
      </c>
      <c r="F1258" s="49">
        <v>160.24</v>
      </c>
      <c r="G1258" s="4" t="str">
        <f>IF(F1258&lt;=H$1, "침체", IF(F1258&gt;=G$1, "과열", ""))</f>
        <v>과열</v>
      </c>
      <c r="H1258" s="3">
        <f t="shared" si="87"/>
        <v>-41.66</v>
      </c>
      <c r="I1258" s="14">
        <v>1</v>
      </c>
      <c r="J1258" s="46">
        <f t="shared" si="85"/>
        <v>1134087.4203326961</v>
      </c>
      <c r="K1258" s="35">
        <f>(J1258-MAX(J$42:J1258))/MAX(J$42:J1258)</f>
        <v>-4.8674369663549736E-3</v>
      </c>
      <c r="L1258" s="3"/>
    </row>
    <row r="1259" spans="1:12" x14ac:dyDescent="0.3">
      <c r="A1259" s="2" t="s">
        <v>2465</v>
      </c>
      <c r="B1259" s="1">
        <v>21317</v>
      </c>
      <c r="C1259" s="1">
        <v>0</v>
      </c>
      <c r="D1259" s="1">
        <v>0</v>
      </c>
      <c r="E1259" s="34">
        <f>(B1259-MAX(B$42:B1259))/MAX(B$42:B1259)</f>
        <v>-9.3433699072892742E-2</v>
      </c>
      <c r="F1259" s="49">
        <v>102.33</v>
      </c>
      <c r="G1259" s="4" t="str">
        <f>IF(F1259&lt;=H$1, "침체", IF(F1259&gt;=G$1, "과열", ""))</f>
        <v>과열</v>
      </c>
      <c r="H1259" s="3">
        <f t="shared" si="87"/>
        <v>-57.910000000000011</v>
      </c>
      <c r="I1259" s="14">
        <v>1</v>
      </c>
      <c r="J1259" s="46">
        <f t="shared" si="85"/>
        <v>1134087.4203326961</v>
      </c>
      <c r="K1259" s="35">
        <f>(J1259-MAX(J$42:J1259))/MAX(J$42:J1259)</f>
        <v>-4.8674369663549736E-3</v>
      </c>
      <c r="L1259" s="3"/>
    </row>
    <row r="1260" spans="1:12" x14ac:dyDescent="0.3">
      <c r="A1260" s="2" t="s">
        <v>2464</v>
      </c>
      <c r="B1260" s="1">
        <v>21325</v>
      </c>
      <c r="C1260" s="1">
        <v>0</v>
      </c>
      <c r="D1260" s="1">
        <v>0</v>
      </c>
      <c r="E1260" s="34">
        <f>(B1260-MAX(B$42:B1260))/MAX(B$42:B1260)</f>
        <v>-9.3093476226928637E-2</v>
      </c>
      <c r="F1260" s="49">
        <v>90.9</v>
      </c>
      <c r="G1260" s="4" t="str">
        <f>IF(F1260&lt;=H$1, "침체", IF(F1260&gt;=G$1, "과열", ""))</f>
        <v>과열</v>
      </c>
      <c r="H1260" s="3">
        <f t="shared" si="87"/>
        <v>-11.429999999999993</v>
      </c>
      <c r="I1260" s="14">
        <v>1</v>
      </c>
      <c r="J1260" s="46">
        <f t="shared" ref="J1260:J1323" si="89">J1259*I1260</f>
        <v>1134087.4203326961</v>
      </c>
      <c r="K1260" s="35">
        <f>(J1260-MAX(J$42:J1260))/MAX(J$42:J1260)</f>
        <v>-4.8674369663549736E-3</v>
      </c>
      <c r="L1260" s="3"/>
    </row>
    <row r="1261" spans="1:12" x14ac:dyDescent="0.3">
      <c r="A1261" s="2" t="s">
        <v>2463</v>
      </c>
      <c r="B1261" s="1">
        <v>21370</v>
      </c>
      <c r="C1261" s="1">
        <v>0</v>
      </c>
      <c r="D1261" s="1">
        <v>0</v>
      </c>
      <c r="E1261" s="34">
        <f>(B1261-MAX(B$42:B1261))/MAX(B$42:B1261)</f>
        <v>-9.117972271838054E-2</v>
      </c>
      <c r="F1261" s="49">
        <v>64.92</v>
      </c>
      <c r="G1261" s="4" t="str">
        <f>IF(F1261&lt;=H$1, "침체", IF(F1261&gt;=G$1, "과열", ""))</f>
        <v/>
      </c>
      <c r="H1261" s="3">
        <f t="shared" si="87"/>
        <v>-25.980000000000004</v>
      </c>
      <c r="I1261" s="14">
        <v>1</v>
      </c>
      <c r="J1261" s="46">
        <f t="shared" si="89"/>
        <v>1134087.4203326961</v>
      </c>
      <c r="K1261" s="35">
        <f>(J1261-MAX(J$42:J1261))/MAX(J$42:J1261)</f>
        <v>-4.8674369663549736E-3</v>
      </c>
      <c r="L1261" s="3"/>
    </row>
    <row r="1262" spans="1:12" x14ac:dyDescent="0.3">
      <c r="A1262" s="2" t="s">
        <v>2462</v>
      </c>
      <c r="B1262" s="1">
        <v>21370</v>
      </c>
      <c r="C1262" s="1">
        <v>0</v>
      </c>
      <c r="D1262" s="1">
        <v>0</v>
      </c>
      <c r="E1262" s="34">
        <f>(B1262-MAX(B$42:B1262))/MAX(B$42:B1262)</f>
        <v>-9.117972271838054E-2</v>
      </c>
      <c r="F1262" s="49">
        <v>69.66</v>
      </c>
      <c r="G1262" s="4" t="str">
        <f>IF(F1262&lt;=H$1, "침체", IF(F1262&gt;=G$1, "과열", ""))</f>
        <v/>
      </c>
      <c r="H1262" s="3">
        <f t="shared" si="87"/>
        <v>4.7399999999999949</v>
      </c>
      <c r="I1262" s="14">
        <v>1</v>
      </c>
      <c r="J1262" s="46">
        <f t="shared" si="89"/>
        <v>1134087.4203326961</v>
      </c>
      <c r="K1262" s="35">
        <f>(J1262-MAX(J$42:J1262))/MAX(J$42:J1262)</f>
        <v>-4.8674369663549736E-3</v>
      </c>
      <c r="L1262" s="3"/>
    </row>
    <row r="1263" spans="1:12" x14ac:dyDescent="0.3">
      <c r="A1263" s="2" t="s">
        <v>2461</v>
      </c>
      <c r="B1263" s="1">
        <v>21174</v>
      </c>
      <c r="C1263" s="1">
        <v>0</v>
      </c>
      <c r="D1263" s="1">
        <v>0</v>
      </c>
      <c r="E1263" s="34">
        <f>(B1263-MAX(B$42:B1263))/MAX(B$42:B1263)</f>
        <v>-9.9515182444501152E-2</v>
      </c>
      <c r="F1263" s="49">
        <v>17.47</v>
      </c>
      <c r="G1263" s="4" t="str">
        <f>IF(F1263&lt;=H$1, "침체", IF(F1263&gt;=G$1, "과열", ""))</f>
        <v/>
      </c>
      <c r="H1263" s="3">
        <f t="shared" si="87"/>
        <v>-52.19</v>
      </c>
      <c r="I1263" s="14">
        <v>1</v>
      </c>
      <c r="J1263" s="46">
        <f t="shared" si="89"/>
        <v>1134087.4203326961</v>
      </c>
      <c r="K1263" s="35">
        <f>(J1263-MAX(J$42:J1263))/MAX(J$42:J1263)</f>
        <v>-4.8674369663549736E-3</v>
      </c>
      <c r="L1263" s="3"/>
    </row>
    <row r="1264" spans="1:12" x14ac:dyDescent="0.3">
      <c r="A1264" s="2" t="s">
        <v>2460</v>
      </c>
      <c r="B1264" s="1">
        <v>21125</v>
      </c>
      <c r="C1264" s="1">
        <v>0</v>
      </c>
      <c r="D1264" s="1">
        <v>0</v>
      </c>
      <c r="E1264" s="34">
        <f>(B1264-MAX(B$42:B1264))/MAX(B$42:B1264)</f>
        <v>-0.1015990473760313</v>
      </c>
      <c r="F1264" s="49">
        <v>-17.649999999999999</v>
      </c>
      <c r="G1264" s="4" t="str">
        <f>IF(F1264&lt;=H$1, "침체", IF(F1264&gt;=G$1, "과열", ""))</f>
        <v/>
      </c>
      <c r="H1264" s="3">
        <f t="shared" si="87"/>
        <v>-35.119999999999997</v>
      </c>
      <c r="I1264" s="14">
        <v>1</v>
      </c>
      <c r="J1264" s="46">
        <f t="shared" si="89"/>
        <v>1134087.4203326961</v>
      </c>
      <c r="K1264" s="35">
        <f>(J1264-MAX(J$42:J1264))/MAX(J$42:J1264)</f>
        <v>-4.8674369663549736E-3</v>
      </c>
      <c r="L1264" s="3"/>
    </row>
    <row r="1265" spans="1:12" x14ac:dyDescent="0.3">
      <c r="A1265" s="2" t="s">
        <v>2459</v>
      </c>
      <c r="B1265" s="1">
        <v>21170</v>
      </c>
      <c r="C1265" s="1">
        <v>0</v>
      </c>
      <c r="D1265" s="1">
        <v>0</v>
      </c>
      <c r="E1265" s="34">
        <f>(B1265-MAX(B$42:B1265))/MAX(B$42:B1265)</f>
        <v>-9.9685293867483205E-2</v>
      </c>
      <c r="F1265" s="49">
        <v>-36.61</v>
      </c>
      <c r="G1265" s="4" t="str">
        <f>IF(F1265&lt;=H$1, "침체", IF(F1265&gt;=G$1, "과열", ""))</f>
        <v/>
      </c>
      <c r="H1265" s="3">
        <f t="shared" si="87"/>
        <v>-18.96</v>
      </c>
      <c r="I1265" s="14">
        <v>1</v>
      </c>
      <c r="J1265" s="46">
        <f t="shared" si="89"/>
        <v>1134087.4203326961</v>
      </c>
      <c r="K1265" s="35">
        <f>(J1265-MAX(J$42:J1265))/MAX(J$42:J1265)</f>
        <v>-4.8674369663549736E-3</v>
      </c>
      <c r="L1265" s="3"/>
    </row>
    <row r="1266" spans="1:12" x14ac:dyDescent="0.3">
      <c r="A1266" s="2" t="s">
        <v>2458</v>
      </c>
      <c r="B1266" s="1">
        <v>21178</v>
      </c>
      <c r="C1266" s="1">
        <v>0</v>
      </c>
      <c r="D1266" s="1">
        <v>0</v>
      </c>
      <c r="E1266" s="34">
        <f>(B1266-MAX(B$42:B1266))/MAX(B$42:B1266)</f>
        <v>-9.9345071021519099E-2</v>
      </c>
      <c r="F1266" s="49">
        <v>-25.55</v>
      </c>
      <c r="G1266" s="4" t="str">
        <f>IF(F1266&lt;=H$1, "침체", IF(F1266&gt;=G$1, "과열", ""))</f>
        <v/>
      </c>
      <c r="H1266" s="3">
        <f t="shared" si="87"/>
        <v>11.059999999999999</v>
      </c>
      <c r="I1266" s="14">
        <v>1</v>
      </c>
      <c r="J1266" s="46">
        <f t="shared" si="89"/>
        <v>1134087.4203326961</v>
      </c>
      <c r="K1266" s="35">
        <f>(J1266-MAX(J$42:J1266))/MAX(J$42:J1266)</f>
        <v>-4.8674369663549736E-3</v>
      </c>
      <c r="L1266" s="3"/>
    </row>
    <row r="1267" spans="1:12" x14ac:dyDescent="0.3">
      <c r="A1267" s="2" t="s">
        <v>2457</v>
      </c>
      <c r="B1267" s="1">
        <v>21015</v>
      </c>
      <c r="C1267" s="1">
        <v>0</v>
      </c>
      <c r="D1267" s="1">
        <v>1</v>
      </c>
      <c r="E1267" s="34">
        <f>(B1267-MAX(B$42:B1267))/MAX(B$42:B1267)</f>
        <v>-0.10627711150803776</v>
      </c>
      <c r="F1267" s="49">
        <v>-126.13</v>
      </c>
      <c r="G1267" s="4" t="str">
        <f>IF(F1267&lt;=H$1, "침체", IF(F1267&gt;=G$1, "과열", ""))</f>
        <v/>
      </c>
      <c r="H1267" s="3">
        <f t="shared" si="87"/>
        <v>-100.58</v>
      </c>
      <c r="I1267" s="14">
        <v>1</v>
      </c>
      <c r="J1267" s="46">
        <f t="shared" si="89"/>
        <v>1134087.4203326961</v>
      </c>
      <c r="K1267" s="35">
        <f>(J1267-MAX(J$42:J1267))/MAX(J$42:J1267)</f>
        <v>-4.8674369663549736E-3</v>
      </c>
      <c r="L1267" s="3"/>
    </row>
    <row r="1268" spans="1:12" x14ac:dyDescent="0.3">
      <c r="A1268" s="2" t="s">
        <v>2456</v>
      </c>
      <c r="B1268" s="1">
        <v>21035</v>
      </c>
      <c r="C1268" s="1">
        <v>0</v>
      </c>
      <c r="D1268" s="1">
        <v>0</v>
      </c>
      <c r="E1268" s="34">
        <f>(B1268-MAX(B$42:B1268))/MAX(B$42:B1268)</f>
        <v>-0.10542655439312749</v>
      </c>
      <c r="F1268" s="49">
        <v>-110.67</v>
      </c>
      <c r="G1268" s="4" t="str">
        <f>IF(F1268&lt;=H$1, "침체", IF(F1268&gt;=G$1, "과열", ""))</f>
        <v/>
      </c>
      <c r="H1268" s="3">
        <f t="shared" si="87"/>
        <v>15.459999999999994</v>
      </c>
      <c r="I1268" s="14">
        <v>1</v>
      </c>
      <c r="J1268" s="46">
        <f t="shared" si="89"/>
        <v>1134087.4203326961</v>
      </c>
      <c r="K1268" s="35">
        <f>(J1268-MAX(J$42:J1268))/MAX(J$42:J1268)</f>
        <v>-4.8674369663549736E-3</v>
      </c>
      <c r="L1268" s="3"/>
    </row>
    <row r="1269" spans="1:12" x14ac:dyDescent="0.3">
      <c r="A1269" s="2" t="s">
        <v>2455</v>
      </c>
      <c r="B1269" s="1">
        <v>21194</v>
      </c>
      <c r="C1269" s="1">
        <v>0</v>
      </c>
      <c r="D1269" s="1">
        <v>0</v>
      </c>
      <c r="E1269" s="34">
        <f>(B1269-MAX(B$42:B1269))/MAX(B$42:B1269)</f>
        <v>-9.8664625329590888E-2</v>
      </c>
      <c r="F1269" s="49">
        <v>-50.66</v>
      </c>
      <c r="G1269" s="4" t="str">
        <f>IF(F1269&lt;=H$1, "침체", IF(F1269&gt;=G$1, "과열", ""))</f>
        <v/>
      </c>
      <c r="H1269" s="3">
        <f t="shared" si="87"/>
        <v>60.010000000000005</v>
      </c>
      <c r="I1269" s="14">
        <v>1</v>
      </c>
      <c r="J1269" s="46">
        <f t="shared" si="89"/>
        <v>1134087.4203326961</v>
      </c>
      <c r="K1269" s="35">
        <f>(J1269-MAX(J$42:J1269))/MAX(J$42:J1269)</f>
        <v>-4.8674369663549736E-3</v>
      </c>
      <c r="L1269" s="3"/>
    </row>
    <row r="1270" spans="1:12" x14ac:dyDescent="0.3">
      <c r="A1270" s="2" t="s">
        <v>2454</v>
      </c>
      <c r="B1270" s="1">
        <v>21186</v>
      </c>
      <c r="C1270" s="1">
        <v>0</v>
      </c>
      <c r="D1270" s="1">
        <v>0</v>
      </c>
      <c r="E1270" s="34">
        <f>(B1270-MAX(B$42:B1270))/MAX(B$42:B1270)</f>
        <v>-9.9004848175554994E-2</v>
      </c>
      <c r="F1270" s="49">
        <v>-8.2100000000000009</v>
      </c>
      <c r="G1270" s="4" t="str">
        <f>IF(F1270&lt;=H$1, "침체", IF(F1270&gt;=G$1, "과열", ""))</f>
        <v/>
      </c>
      <c r="H1270" s="3">
        <f t="shared" si="87"/>
        <v>42.449999999999996</v>
      </c>
      <c r="I1270" s="14">
        <v>1</v>
      </c>
      <c r="J1270" s="46">
        <f t="shared" si="89"/>
        <v>1134087.4203326961</v>
      </c>
      <c r="K1270" s="35">
        <f>(J1270-MAX(J$42:J1270))/MAX(J$42:J1270)</f>
        <v>-4.8674369663549736E-3</v>
      </c>
      <c r="L1270" s="3"/>
    </row>
    <row r="1271" spans="1:12" x14ac:dyDescent="0.3">
      <c r="A1271" s="2" t="s">
        <v>2453</v>
      </c>
      <c r="B1271" s="1">
        <v>21141</v>
      </c>
      <c r="C1271" s="1">
        <v>0</v>
      </c>
      <c r="D1271" s="1">
        <v>0</v>
      </c>
      <c r="E1271" s="34">
        <f>(B1271-MAX(B$42:B1271))/MAX(B$42:B1271)</f>
        <v>-0.10091860168410309</v>
      </c>
      <c r="F1271" s="49">
        <v>-16.02</v>
      </c>
      <c r="G1271" s="4" t="str">
        <f>IF(F1271&lt;=H$1, "침체", IF(F1271&gt;=G$1, "과열", ""))</f>
        <v/>
      </c>
      <c r="H1271" s="3">
        <f t="shared" si="87"/>
        <v>-7.8099999999999987</v>
      </c>
      <c r="I1271" s="14">
        <v>1</v>
      </c>
      <c r="J1271" s="46">
        <f t="shared" si="89"/>
        <v>1134087.4203326961</v>
      </c>
      <c r="K1271" s="35">
        <f>(J1271-MAX(J$42:J1271))/MAX(J$42:J1271)</f>
        <v>-4.8674369663549736E-3</v>
      </c>
      <c r="L1271" s="3"/>
    </row>
    <row r="1272" spans="1:12" x14ac:dyDescent="0.3">
      <c r="A1272" s="2" t="s">
        <v>2452</v>
      </c>
      <c r="B1272" s="1">
        <v>21292</v>
      </c>
      <c r="C1272" s="1">
        <v>0</v>
      </c>
      <c r="D1272" s="1">
        <v>0</v>
      </c>
      <c r="E1272" s="34">
        <f>(B1272-MAX(B$42:B1272))/MAX(B$42:B1272)</f>
        <v>-9.4496895466530575E-2</v>
      </c>
      <c r="F1272" s="49">
        <v>52.81</v>
      </c>
      <c r="G1272" s="4" t="str">
        <f>IF(F1272&lt;=H$1, "침체", IF(F1272&gt;=G$1, "과열", ""))</f>
        <v/>
      </c>
      <c r="H1272" s="3">
        <f t="shared" si="87"/>
        <v>68.83</v>
      </c>
      <c r="I1272" s="14">
        <v>1</v>
      </c>
      <c r="J1272" s="46">
        <f t="shared" si="89"/>
        <v>1134087.4203326961</v>
      </c>
      <c r="K1272" s="35">
        <f>(J1272-MAX(J$42:J1272))/MAX(J$42:J1272)</f>
        <v>-4.8674369663549736E-3</v>
      </c>
      <c r="L1272" s="3"/>
    </row>
    <row r="1273" spans="1:12" x14ac:dyDescent="0.3">
      <c r="A1273" s="2" t="s">
        <v>2451</v>
      </c>
      <c r="B1273" s="1">
        <v>21276</v>
      </c>
      <c r="C1273" s="1">
        <v>0</v>
      </c>
      <c r="D1273" s="1">
        <v>0</v>
      </c>
      <c r="E1273" s="34">
        <f>(B1273-MAX(B$42:B1273))/MAX(B$42:B1273)</f>
        <v>-9.5177341158458786E-2</v>
      </c>
      <c r="F1273" s="49">
        <v>90.2</v>
      </c>
      <c r="G1273" s="4" t="str">
        <f>IF(F1273&lt;=H$1, "침체", IF(F1273&gt;=G$1, "과열", ""))</f>
        <v>과열</v>
      </c>
      <c r="H1273" s="3">
        <f t="shared" si="87"/>
        <v>37.39</v>
      </c>
      <c r="I1273" s="14">
        <v>1</v>
      </c>
      <c r="J1273" s="46">
        <f t="shared" si="89"/>
        <v>1134087.4203326961</v>
      </c>
      <c r="K1273" s="35">
        <f>(J1273-MAX(J$42:J1273))/MAX(J$42:J1273)</f>
        <v>-4.8674369663549736E-3</v>
      </c>
      <c r="L1273" s="3"/>
    </row>
    <row r="1274" spans="1:12" x14ac:dyDescent="0.3">
      <c r="A1274" s="2" t="s">
        <v>2450</v>
      </c>
      <c r="B1274" s="1">
        <v>21521</v>
      </c>
      <c r="C1274" s="1">
        <v>0</v>
      </c>
      <c r="D1274" s="1">
        <v>0</v>
      </c>
      <c r="E1274" s="34">
        <f>(B1274-MAX(B$42:B1274))/MAX(B$42:B1274)</f>
        <v>-8.4758016500808026E-2</v>
      </c>
      <c r="F1274" s="49">
        <v>251.88</v>
      </c>
      <c r="G1274" s="4" t="str">
        <f>IF(F1274&lt;=H$1, "침체", IF(F1274&gt;=G$1, "과열", ""))</f>
        <v>과열</v>
      </c>
      <c r="H1274" s="3">
        <f t="shared" si="87"/>
        <v>161.68</v>
      </c>
      <c r="I1274" s="14">
        <v>1</v>
      </c>
      <c r="J1274" s="46">
        <f t="shared" si="89"/>
        <v>1134087.4203326961</v>
      </c>
      <c r="K1274" s="35">
        <f>(J1274-MAX(J$42:J1274))/MAX(J$42:J1274)</f>
        <v>-4.8674369663549736E-3</v>
      </c>
      <c r="L1274" s="3"/>
    </row>
    <row r="1275" spans="1:12" x14ac:dyDescent="0.3">
      <c r="A1275" s="2" t="s">
        <v>2449</v>
      </c>
      <c r="B1275" s="1">
        <v>21685</v>
      </c>
      <c r="C1275" s="1">
        <v>0</v>
      </c>
      <c r="D1275" s="1">
        <v>0</v>
      </c>
      <c r="E1275" s="34">
        <f>(B1275-MAX(B$42:B1275))/MAX(B$42:B1275)</f>
        <v>-7.778344815854385E-2</v>
      </c>
      <c r="F1275" s="49">
        <v>229.14</v>
      </c>
      <c r="G1275" s="4" t="str">
        <f>IF(F1275&lt;=H$1, "침체", IF(F1275&gt;=G$1, "과열", ""))</f>
        <v>과열</v>
      </c>
      <c r="H1275" s="3">
        <f t="shared" si="87"/>
        <v>-22.740000000000009</v>
      </c>
      <c r="I1275" s="14">
        <v>1</v>
      </c>
      <c r="J1275" s="46">
        <f t="shared" si="89"/>
        <v>1134087.4203326961</v>
      </c>
      <c r="K1275" s="35">
        <f>(J1275-MAX(J$42:J1275))/MAX(J$42:J1275)</f>
        <v>-4.8674369663549736E-3</v>
      </c>
      <c r="L1275" s="3"/>
    </row>
    <row r="1276" spans="1:12" x14ac:dyDescent="0.3">
      <c r="A1276" s="2" t="s">
        <v>2448</v>
      </c>
      <c r="B1276" s="1">
        <v>21787</v>
      </c>
      <c r="C1276" s="1">
        <v>0</v>
      </c>
      <c r="D1276" s="1">
        <v>0</v>
      </c>
      <c r="E1276" s="34">
        <f>(B1276-MAX(B$42:B1276))/MAX(B$42:B1276)</f>
        <v>-7.3445606872501484E-2</v>
      </c>
      <c r="F1276" s="49">
        <v>187.35</v>
      </c>
      <c r="G1276" s="4" t="str">
        <f>IF(F1276&lt;=H$1, "침체", IF(F1276&gt;=G$1, "과열", ""))</f>
        <v>과열</v>
      </c>
      <c r="H1276" s="3">
        <f t="shared" si="87"/>
        <v>-41.789999999999992</v>
      </c>
      <c r="I1276" s="14">
        <v>1</v>
      </c>
      <c r="J1276" s="46">
        <f t="shared" si="89"/>
        <v>1134087.4203326961</v>
      </c>
      <c r="K1276" s="35">
        <f>(J1276-MAX(J$42:J1276))/MAX(J$42:J1276)</f>
        <v>-4.8674369663549736E-3</v>
      </c>
      <c r="L1276" s="3"/>
    </row>
    <row r="1277" spans="1:12" x14ac:dyDescent="0.3">
      <c r="A1277" s="2" t="s">
        <v>2447</v>
      </c>
      <c r="B1277" s="1">
        <v>21901</v>
      </c>
      <c r="C1277" s="1">
        <v>0</v>
      </c>
      <c r="D1277" s="1">
        <v>0</v>
      </c>
      <c r="E1277" s="34">
        <f>(B1277-MAX(B$42:B1277))/MAX(B$42:B1277)</f>
        <v>-6.8597431317512975E-2</v>
      </c>
      <c r="F1277" s="49">
        <v>150.24</v>
      </c>
      <c r="G1277" s="4" t="str">
        <f>IF(F1277&lt;=H$1, "침체", IF(F1277&gt;=G$1, "과열", ""))</f>
        <v>과열</v>
      </c>
      <c r="H1277" s="3">
        <f t="shared" si="87"/>
        <v>-37.109999999999985</v>
      </c>
      <c r="I1277" s="14">
        <v>1</v>
      </c>
      <c r="J1277" s="46">
        <f t="shared" si="89"/>
        <v>1134087.4203326961</v>
      </c>
      <c r="K1277" s="35">
        <f>(J1277-MAX(J$42:J1277))/MAX(J$42:J1277)</f>
        <v>-4.8674369663549736E-3</v>
      </c>
      <c r="L1277" s="3"/>
    </row>
    <row r="1278" spans="1:12" x14ac:dyDescent="0.3">
      <c r="A1278" s="2" t="s">
        <v>2446</v>
      </c>
      <c r="B1278" s="1">
        <v>22060</v>
      </c>
      <c r="C1278" s="1">
        <v>0</v>
      </c>
      <c r="D1278" s="1">
        <v>0</v>
      </c>
      <c r="E1278" s="34">
        <f>(B1278-MAX(B$42:B1278))/MAX(B$42:B1278)</f>
        <v>-6.1835502253976354E-2</v>
      </c>
      <c r="F1278" s="49">
        <v>140.76</v>
      </c>
      <c r="G1278" s="4" t="str">
        <f>IF(F1278&lt;=H$1, "침체", IF(F1278&gt;=G$1, "과열", ""))</f>
        <v>과열</v>
      </c>
      <c r="H1278" s="3">
        <f t="shared" si="87"/>
        <v>-9.4800000000000182</v>
      </c>
      <c r="I1278" s="14">
        <v>1</v>
      </c>
      <c r="J1278" s="46">
        <f t="shared" si="89"/>
        <v>1134087.4203326961</v>
      </c>
      <c r="K1278" s="35">
        <f>(J1278-MAX(J$42:J1278))/MAX(J$42:J1278)</f>
        <v>-4.8674369663549736E-3</v>
      </c>
      <c r="L1278" s="3"/>
    </row>
    <row r="1279" spans="1:12" x14ac:dyDescent="0.3">
      <c r="A1279" s="2" t="s">
        <v>2445</v>
      </c>
      <c r="B1279" s="1">
        <v>22077</v>
      </c>
      <c r="C1279" s="1">
        <v>0</v>
      </c>
      <c r="D1279" s="1">
        <v>0</v>
      </c>
      <c r="E1279" s="34">
        <f>(B1279-MAX(B$42:B1279))/MAX(B$42:B1279)</f>
        <v>-6.1112528706302627E-2</v>
      </c>
      <c r="F1279" s="49">
        <v>119.97</v>
      </c>
      <c r="G1279" s="4" t="str">
        <f>IF(F1279&lt;=H$1, "침체", IF(F1279&gt;=G$1, "과열", ""))</f>
        <v>과열</v>
      </c>
      <c r="H1279" s="3">
        <f t="shared" si="87"/>
        <v>-20.789999999999992</v>
      </c>
      <c r="I1279" s="14">
        <v>1</v>
      </c>
      <c r="J1279" s="46">
        <f t="shared" si="89"/>
        <v>1134087.4203326961</v>
      </c>
      <c r="K1279" s="35">
        <f>(J1279-MAX(J$42:J1279))/MAX(J$42:J1279)</f>
        <v>-4.8674369663549736E-3</v>
      </c>
      <c r="L1279" s="3"/>
    </row>
    <row r="1280" spans="1:12" x14ac:dyDescent="0.3">
      <c r="A1280" s="2" t="s">
        <v>2444</v>
      </c>
      <c r="B1280" s="1">
        <v>22064</v>
      </c>
      <c r="C1280" s="1">
        <v>0</v>
      </c>
      <c r="D1280" s="1">
        <v>0</v>
      </c>
      <c r="E1280" s="34">
        <f>(B1280-MAX(B$42:B1280))/MAX(B$42:B1280)</f>
        <v>-6.1665390830994302E-2</v>
      </c>
      <c r="F1280" s="49">
        <v>89.78</v>
      </c>
      <c r="G1280" s="4" t="str">
        <f>IF(F1280&lt;=H$1, "침체", IF(F1280&gt;=G$1, "과열", ""))</f>
        <v>과열</v>
      </c>
      <c r="H1280" s="3">
        <f t="shared" si="87"/>
        <v>-30.189999999999998</v>
      </c>
      <c r="I1280" s="14">
        <v>1</v>
      </c>
      <c r="J1280" s="46">
        <f t="shared" si="89"/>
        <v>1134087.4203326961</v>
      </c>
      <c r="K1280" s="35">
        <f>(J1280-MAX(J$42:J1280))/MAX(J$42:J1280)</f>
        <v>-4.8674369663549736E-3</v>
      </c>
      <c r="L1280" s="3"/>
    </row>
    <row r="1281" spans="1:12" x14ac:dyDescent="0.3">
      <c r="A1281" s="2" t="s">
        <v>2443</v>
      </c>
      <c r="B1281" s="1">
        <v>22044</v>
      </c>
      <c r="C1281" s="1">
        <v>0</v>
      </c>
      <c r="D1281" s="1">
        <v>0</v>
      </c>
      <c r="E1281" s="34">
        <f>(B1281-MAX(B$42:B1281))/MAX(B$42:B1281)</f>
        <v>-6.2515947945904565E-2</v>
      </c>
      <c r="F1281" s="49">
        <v>82.85</v>
      </c>
      <c r="G1281" s="4" t="str">
        <f>IF(F1281&lt;=H$1, "침체", IF(F1281&gt;=G$1, "과열", ""))</f>
        <v/>
      </c>
      <c r="H1281" s="3">
        <f t="shared" si="87"/>
        <v>-6.9300000000000068</v>
      </c>
      <c r="I1281" s="14">
        <v>1</v>
      </c>
      <c r="J1281" s="46">
        <f t="shared" si="89"/>
        <v>1134087.4203326961</v>
      </c>
      <c r="K1281" s="35">
        <f>(J1281-MAX(J$42:J1281))/MAX(J$42:J1281)</f>
        <v>-4.8674369663549736E-3</v>
      </c>
      <c r="L1281" s="3"/>
    </row>
    <row r="1282" spans="1:12" x14ac:dyDescent="0.3">
      <c r="A1282" s="2" t="s">
        <v>2442</v>
      </c>
      <c r="B1282" s="1">
        <v>22146</v>
      </c>
      <c r="C1282" s="1">
        <v>0</v>
      </c>
      <c r="D1282" s="1">
        <v>0</v>
      </c>
      <c r="E1282" s="34">
        <f>(B1282-MAX(B$42:B1282))/MAX(B$42:B1282)</f>
        <v>-5.8178106659862207E-2</v>
      </c>
      <c r="F1282" s="49">
        <v>91.24</v>
      </c>
      <c r="G1282" s="4" t="str">
        <f>IF(F1282&lt;=H$1, "침체", IF(F1282&gt;=G$1, "과열", ""))</f>
        <v>과열</v>
      </c>
      <c r="H1282" s="3">
        <f t="shared" si="87"/>
        <v>8.39</v>
      </c>
      <c r="I1282" s="14">
        <v>1</v>
      </c>
      <c r="J1282" s="46">
        <f t="shared" si="89"/>
        <v>1134087.4203326961</v>
      </c>
      <c r="K1282" s="35">
        <f>(J1282-MAX(J$42:J1282))/MAX(J$42:J1282)</f>
        <v>-4.8674369663549736E-3</v>
      </c>
      <c r="L1282" s="3"/>
    </row>
    <row r="1283" spans="1:12" x14ac:dyDescent="0.3">
      <c r="A1283" s="2" t="s">
        <v>2441</v>
      </c>
      <c r="B1283" s="1">
        <v>22465</v>
      </c>
      <c r="C1283" s="1">
        <v>0</v>
      </c>
      <c r="D1283" s="1">
        <v>0</v>
      </c>
      <c r="E1283" s="34">
        <f>(B1283-MAX(B$42:B1283))/MAX(B$42:B1283)</f>
        <v>-4.4611720677043464E-2</v>
      </c>
      <c r="F1283" s="49">
        <v>121.48</v>
      </c>
      <c r="G1283" s="4" t="str">
        <f>IF(F1283&lt;=H$1, "침체", IF(F1283&gt;=G$1, "과열", ""))</f>
        <v>과열</v>
      </c>
      <c r="H1283" s="3">
        <f t="shared" si="87"/>
        <v>30.240000000000009</v>
      </c>
      <c r="I1283" s="14">
        <v>1</v>
      </c>
      <c r="J1283" s="46">
        <f t="shared" si="89"/>
        <v>1134087.4203326961</v>
      </c>
      <c r="K1283" s="35">
        <f>(J1283-MAX(J$42:J1283))/MAX(J$42:J1283)</f>
        <v>-4.8674369663549736E-3</v>
      </c>
      <c r="L1283" s="3"/>
    </row>
    <row r="1284" spans="1:12" x14ac:dyDescent="0.3">
      <c r="A1284" s="2" t="s">
        <v>2440</v>
      </c>
      <c r="B1284" s="1">
        <v>22322</v>
      </c>
      <c r="C1284" s="1">
        <v>0</v>
      </c>
      <c r="D1284" s="1">
        <v>0</v>
      </c>
      <c r="E1284" s="34">
        <f>(B1284-MAX(B$42:B1284))/MAX(B$42:B1284)</f>
        <v>-5.0693204048651866E-2</v>
      </c>
      <c r="F1284" s="49">
        <v>126.36</v>
      </c>
      <c r="G1284" s="4" t="str">
        <f>IF(F1284&lt;=H$1, "침체", IF(F1284&gt;=G$1, "과열", ""))</f>
        <v>과열</v>
      </c>
      <c r="H1284" s="3">
        <f t="shared" si="87"/>
        <v>4.8799999999999955</v>
      </c>
      <c r="I1284" s="14">
        <v>1</v>
      </c>
      <c r="J1284" s="46">
        <f t="shared" si="89"/>
        <v>1134087.4203326961</v>
      </c>
      <c r="K1284" s="35">
        <f>(J1284-MAX(J$42:J1284))/MAX(J$42:J1284)</f>
        <v>-4.8674369663549736E-3</v>
      </c>
      <c r="L1284" s="3"/>
    </row>
    <row r="1285" spans="1:12" x14ac:dyDescent="0.3">
      <c r="A1285" s="2" t="s">
        <v>2439</v>
      </c>
      <c r="B1285" s="1">
        <v>22256</v>
      </c>
      <c r="C1285" s="1">
        <v>0</v>
      </c>
      <c r="D1285" s="1">
        <v>0</v>
      </c>
      <c r="E1285" s="34">
        <f>(B1285-MAX(B$42:B1285))/MAX(B$42:B1285)</f>
        <v>-5.3500042527855743E-2</v>
      </c>
      <c r="F1285" s="49">
        <v>91.15</v>
      </c>
      <c r="G1285" s="4" t="str">
        <f>IF(F1285&lt;=H$1, "침체", IF(F1285&gt;=G$1, "과열", ""))</f>
        <v>과열</v>
      </c>
      <c r="H1285" s="3">
        <f t="shared" si="87"/>
        <v>-35.209999999999994</v>
      </c>
      <c r="I1285" s="14">
        <v>1</v>
      </c>
      <c r="J1285" s="46">
        <f t="shared" si="89"/>
        <v>1134087.4203326961</v>
      </c>
      <c r="K1285" s="35">
        <f>(J1285-MAX(J$42:J1285))/MAX(J$42:J1285)</f>
        <v>-4.8674369663549736E-3</v>
      </c>
      <c r="L1285" s="3"/>
    </row>
    <row r="1286" spans="1:12" x14ac:dyDescent="0.3">
      <c r="A1286" s="2" t="s">
        <v>2438</v>
      </c>
      <c r="B1286" s="1">
        <v>22179</v>
      </c>
      <c r="C1286" s="1">
        <v>0</v>
      </c>
      <c r="D1286" s="1">
        <v>0</v>
      </c>
      <c r="E1286" s="34">
        <f>(B1286-MAX(B$42:B1286))/MAX(B$42:B1286)</f>
        <v>-5.6774687420260268E-2</v>
      </c>
      <c r="F1286" s="49">
        <v>48.52</v>
      </c>
      <c r="G1286" s="4" t="str">
        <f>IF(F1286&lt;=H$1, "침체", IF(F1286&gt;=G$1, "과열", ""))</f>
        <v/>
      </c>
      <c r="H1286" s="3">
        <f t="shared" si="87"/>
        <v>-42.63</v>
      </c>
      <c r="I1286" s="14">
        <v>1</v>
      </c>
      <c r="J1286" s="46">
        <f t="shared" si="89"/>
        <v>1134087.4203326961</v>
      </c>
      <c r="K1286" s="35">
        <f>(J1286-MAX(J$42:J1286))/MAX(J$42:J1286)</f>
        <v>-4.8674369663549736E-3</v>
      </c>
      <c r="L1286" s="3"/>
    </row>
    <row r="1287" spans="1:12" x14ac:dyDescent="0.3">
      <c r="A1287" s="2" t="s">
        <v>2437</v>
      </c>
      <c r="B1287" s="1">
        <v>22131</v>
      </c>
      <c r="C1287" s="1">
        <v>0</v>
      </c>
      <c r="D1287" s="1">
        <v>0</v>
      </c>
      <c r="E1287" s="34">
        <f>(B1287-MAX(B$42:B1287))/MAX(B$42:B1287)</f>
        <v>-5.8816024496044908E-2</v>
      </c>
      <c r="F1287" s="49">
        <v>-16.350000000000001</v>
      </c>
      <c r="G1287" s="4" t="str">
        <f>IF(F1287&lt;=H$1, "침체", IF(F1287&gt;=G$1, "과열", ""))</f>
        <v/>
      </c>
      <c r="H1287" s="3">
        <f t="shared" si="87"/>
        <v>-64.87</v>
      </c>
      <c r="I1287" s="14">
        <v>1</v>
      </c>
      <c r="J1287" s="46">
        <f t="shared" si="89"/>
        <v>1134087.4203326961</v>
      </c>
      <c r="K1287" s="35">
        <f>(J1287-MAX(J$42:J1287))/MAX(J$42:J1287)</f>
        <v>-4.8674369663549736E-3</v>
      </c>
      <c r="L1287" s="3"/>
    </row>
    <row r="1288" spans="1:12" x14ac:dyDescent="0.3">
      <c r="A1288" s="2" t="s">
        <v>2436</v>
      </c>
      <c r="B1288" s="1">
        <v>22032</v>
      </c>
      <c r="C1288" s="1">
        <v>0</v>
      </c>
      <c r="D1288" s="1">
        <v>0</v>
      </c>
      <c r="E1288" s="34">
        <f>(B1288-MAX(B$42:B1288))/MAX(B$42:B1288)</f>
        <v>-6.3026282214850723E-2</v>
      </c>
      <c r="F1288" s="49">
        <v>-75.78</v>
      </c>
      <c r="G1288" s="4" t="str">
        <f>IF(F1288&lt;=H$1, "침체", IF(F1288&gt;=G$1, "과열", ""))</f>
        <v/>
      </c>
      <c r="H1288" s="3">
        <f t="shared" si="87"/>
        <v>-59.43</v>
      </c>
      <c r="I1288" s="14">
        <v>1</v>
      </c>
      <c r="J1288" s="46">
        <f t="shared" si="89"/>
        <v>1134087.4203326961</v>
      </c>
      <c r="K1288" s="35">
        <f>(J1288-MAX(J$42:J1288))/MAX(J$42:J1288)</f>
        <v>-4.8674369663549736E-3</v>
      </c>
      <c r="L1288" s="3"/>
    </row>
    <row r="1289" spans="1:12" x14ac:dyDescent="0.3">
      <c r="A1289" s="2" t="s">
        <v>2435</v>
      </c>
      <c r="B1289" s="1">
        <v>22102</v>
      </c>
      <c r="C1289" s="1">
        <v>0</v>
      </c>
      <c r="D1289" s="1">
        <v>0</v>
      </c>
      <c r="E1289" s="34">
        <f>(B1289-MAX(B$42:B1289))/MAX(B$42:B1289)</f>
        <v>-6.0049332312664794E-2</v>
      </c>
      <c r="F1289" s="49">
        <v>-50.76</v>
      </c>
      <c r="G1289" s="4" t="str">
        <f>IF(F1289&lt;=H$1, "침체", IF(F1289&gt;=G$1, "과열", ""))</f>
        <v/>
      </c>
      <c r="H1289" s="3">
        <f t="shared" si="87"/>
        <v>25.020000000000003</v>
      </c>
      <c r="I1289" s="14">
        <v>1</v>
      </c>
      <c r="J1289" s="46">
        <f t="shared" si="89"/>
        <v>1134087.4203326961</v>
      </c>
      <c r="K1289" s="35">
        <f>(J1289-MAX(J$42:J1289))/MAX(J$42:J1289)</f>
        <v>-4.8674369663549736E-3</v>
      </c>
      <c r="L1289" s="3"/>
    </row>
    <row r="1290" spans="1:12" x14ac:dyDescent="0.3">
      <c r="A1290" s="2" t="s">
        <v>2434</v>
      </c>
      <c r="B1290" s="1">
        <v>21746</v>
      </c>
      <c r="C1290" s="1">
        <v>0</v>
      </c>
      <c r="D1290" s="1">
        <v>1</v>
      </c>
      <c r="E1290" s="34">
        <f>(B1290-MAX(B$42:B1290))/MAX(B$42:B1290)</f>
        <v>-7.5189248958067528E-2</v>
      </c>
      <c r="F1290" s="49">
        <v>-161.11000000000001</v>
      </c>
      <c r="G1290" s="4" t="str">
        <f>IF(F1290&lt;=H$1, "침체", IF(F1290&gt;=G$1, "과열", ""))</f>
        <v>침체</v>
      </c>
      <c r="H1290" s="3">
        <f t="shared" si="87"/>
        <v>-110.35000000000002</v>
      </c>
      <c r="I1290" s="14">
        <v>1</v>
      </c>
      <c r="J1290" s="46">
        <f t="shared" si="89"/>
        <v>1134087.4203326961</v>
      </c>
      <c r="K1290" s="35">
        <f>(J1290-MAX(J$42:J1290))/MAX(J$42:J1290)</f>
        <v>-4.8674369663549736E-3</v>
      </c>
      <c r="L1290" s="3"/>
    </row>
    <row r="1291" spans="1:12" x14ac:dyDescent="0.3">
      <c r="A1291" s="2" t="s">
        <v>2433</v>
      </c>
      <c r="B1291" s="1">
        <v>21647</v>
      </c>
      <c r="C1291" s="1">
        <v>0</v>
      </c>
      <c r="D1291" s="1">
        <v>1</v>
      </c>
      <c r="E1291" s="34">
        <f>(B1291-MAX(B$42:B1291))/MAX(B$42:B1291)</f>
        <v>-7.9399506676873358E-2</v>
      </c>
      <c r="F1291" s="49">
        <v>-194.03</v>
      </c>
      <c r="G1291" s="4" t="str">
        <f>IF(F1291&lt;=H$1, "침체", IF(F1291&gt;=G$1, "과열", ""))</f>
        <v>침체</v>
      </c>
      <c r="H1291" s="3">
        <f t="shared" si="87"/>
        <v>-32.919999999999987</v>
      </c>
      <c r="I1291" s="14">
        <v>1</v>
      </c>
      <c r="J1291" s="46">
        <f t="shared" si="89"/>
        <v>1134087.4203326961</v>
      </c>
      <c r="K1291" s="35">
        <f>(J1291-MAX(J$42:J1291))/MAX(J$42:J1291)</f>
        <v>-4.8674369663549736E-3</v>
      </c>
      <c r="L1291" s="3"/>
    </row>
    <row r="1292" spans="1:12" x14ac:dyDescent="0.3">
      <c r="A1292" s="2" t="s">
        <v>2432</v>
      </c>
      <c r="B1292" s="1">
        <v>21556</v>
      </c>
      <c r="C1292" s="1">
        <v>0</v>
      </c>
      <c r="D1292" s="1">
        <v>1</v>
      </c>
      <c r="E1292" s="34">
        <f>(B1292-MAX(B$42:B1292))/MAX(B$42:B1292)</f>
        <v>-8.3269541549715068E-2</v>
      </c>
      <c r="F1292" s="49">
        <v>-154.06</v>
      </c>
      <c r="G1292" s="4" t="str">
        <f>IF(F1292&lt;=H$1, "침체", IF(F1292&gt;=G$1, "과열", ""))</f>
        <v>침체</v>
      </c>
      <c r="H1292" s="8">
        <f t="shared" si="87"/>
        <v>39.97</v>
      </c>
      <c r="I1292" s="13">
        <f>1-$I$1</f>
        <v>0.99985000000000002</v>
      </c>
      <c r="J1292" s="17">
        <f t="shared" si="89"/>
        <v>1133917.3072196462</v>
      </c>
      <c r="K1292" s="36">
        <f>(J1292-MAX(J$42:J1292))/MAX(J$42:J1292)</f>
        <v>-5.0167068508100024E-3</v>
      </c>
      <c r="L1292" s="8"/>
    </row>
    <row r="1293" spans="1:12" x14ac:dyDescent="0.3">
      <c r="A1293" s="2" t="s">
        <v>2431</v>
      </c>
      <c r="B1293" s="1">
        <v>21593</v>
      </c>
      <c r="C1293" s="1">
        <v>0</v>
      </c>
      <c r="D1293" s="1">
        <v>1</v>
      </c>
      <c r="E1293" s="34">
        <f>(B1293-MAX(B$42:B1293))/MAX(B$42:B1293)</f>
        <v>-8.1696010887131076E-2</v>
      </c>
      <c r="F1293" s="49">
        <v>-106.34</v>
      </c>
      <c r="G1293" s="4" t="str">
        <f>IF(F1293&lt;=H$1, "침체", IF(F1293&gt;=G$1, "과열", ""))</f>
        <v/>
      </c>
      <c r="H1293" s="3">
        <f t="shared" si="87"/>
        <v>47.72</v>
      </c>
      <c r="I1293" s="16">
        <f t="shared" ref="I1293:I1302" si="90">B1293/B1292</f>
        <v>1.0017164594544443</v>
      </c>
      <c r="J1293" s="46">
        <f t="shared" si="89"/>
        <v>1135863.6303021815</v>
      </c>
      <c r="K1293" s="35">
        <f>(J1293-MAX(J$42:J1293))/MAX(J$42:J1293)</f>
        <v>-3.308858370269853E-3</v>
      </c>
      <c r="L1293" s="3"/>
    </row>
    <row r="1294" spans="1:12" x14ac:dyDescent="0.3">
      <c r="A1294" s="2" t="s">
        <v>2430</v>
      </c>
      <c r="B1294" s="1">
        <v>21581</v>
      </c>
      <c r="C1294" s="1">
        <v>0</v>
      </c>
      <c r="D1294" s="1">
        <v>1</v>
      </c>
      <c r="E1294" s="34">
        <f>(B1294-MAX(B$42:B1294))/MAX(B$42:B1294)</f>
        <v>-8.2206345156077235E-2</v>
      </c>
      <c r="F1294" s="49">
        <v>-100.94</v>
      </c>
      <c r="G1294" s="4" t="str">
        <f>IF(F1294&lt;=H$1, "침체", IF(F1294&gt;=G$1, "과열", ""))</f>
        <v/>
      </c>
      <c r="H1294" s="3">
        <f t="shared" ref="H1294:H1357" si="91">F1294-F1293</f>
        <v>5.4000000000000057</v>
      </c>
      <c r="I1294" s="16">
        <f t="shared" si="90"/>
        <v>0.99944426434492661</v>
      </c>
      <c r="J1294" s="46">
        <f t="shared" si="89"/>
        <v>1135232.3903835216</v>
      </c>
      <c r="K1294" s="35">
        <f>(J1294-MAX(J$42:J1294))/MAX(J$42:J1294)</f>
        <v>-3.862755174769195E-3</v>
      </c>
      <c r="L1294" s="3"/>
    </row>
    <row r="1295" spans="1:12" x14ac:dyDescent="0.3">
      <c r="A1295" s="2" t="s">
        <v>2429</v>
      </c>
      <c r="B1295" s="1">
        <v>21713</v>
      </c>
      <c r="C1295" s="1">
        <v>0</v>
      </c>
      <c r="D1295" s="1">
        <v>0</v>
      </c>
      <c r="E1295" s="34">
        <f>(B1295-MAX(B$42:B1295))/MAX(B$42:B1295)</f>
        <v>-7.6592668197669467E-2</v>
      </c>
      <c r="F1295" s="49">
        <v>-61.75</v>
      </c>
      <c r="G1295" s="4" t="str">
        <f>IF(F1295&lt;=H$1, "침체", IF(F1295&gt;=G$1, "과열", ""))</f>
        <v/>
      </c>
      <c r="H1295" s="3">
        <f t="shared" si="91"/>
        <v>39.19</v>
      </c>
      <c r="I1295" s="16">
        <f t="shared" si="90"/>
        <v>1.0061164913581391</v>
      </c>
      <c r="J1295" s="46">
        <f t="shared" si="89"/>
        <v>1142176.0294887819</v>
      </c>
      <c r="K1295" s="35">
        <f>(J1295-MAX(J$42:J1295))/MAX(J$42:J1295)</f>
        <v>0</v>
      </c>
      <c r="L1295" s="3"/>
    </row>
    <row r="1296" spans="1:12" x14ac:dyDescent="0.3">
      <c r="A1296" s="2" t="s">
        <v>2428</v>
      </c>
      <c r="B1296" s="1">
        <v>21742</v>
      </c>
      <c r="C1296" s="1">
        <v>0</v>
      </c>
      <c r="D1296" s="1">
        <v>0</v>
      </c>
      <c r="E1296" s="34">
        <f>(B1296-MAX(B$42:B1296))/MAX(B$42:B1296)</f>
        <v>-7.5359360381049581E-2</v>
      </c>
      <c r="F1296" s="49">
        <v>-44.77</v>
      </c>
      <c r="G1296" s="4" t="str">
        <f>IF(F1296&lt;=H$1, "침체", IF(F1296&gt;=G$1, "과열", ""))</f>
        <v/>
      </c>
      <c r="H1296" s="3">
        <f t="shared" si="91"/>
        <v>16.979999999999997</v>
      </c>
      <c r="I1296" s="16">
        <f t="shared" si="90"/>
        <v>1.0013356053976881</v>
      </c>
      <c r="J1296" s="46">
        <f t="shared" si="89"/>
        <v>1143701.5259588771</v>
      </c>
      <c r="K1296" s="35">
        <f>(J1296-MAX(J$42:J1296))/MAX(J$42:J1296)</f>
        <v>0</v>
      </c>
      <c r="L1296" s="3"/>
    </row>
    <row r="1297" spans="1:16" x14ac:dyDescent="0.3">
      <c r="A1297" s="2" t="s">
        <v>2427</v>
      </c>
      <c r="B1297" s="1">
        <v>21527</v>
      </c>
      <c r="C1297" s="1">
        <v>0</v>
      </c>
      <c r="D1297" s="1">
        <v>0</v>
      </c>
      <c r="E1297" s="34">
        <f>(B1297-MAX(B$42:B1297))/MAX(B$42:B1297)</f>
        <v>-8.4502849366334953E-2</v>
      </c>
      <c r="F1297" s="49">
        <v>-56.72</v>
      </c>
      <c r="G1297" s="4" t="str">
        <f>IF(F1297&lt;=H$1, "침체", IF(F1297&gt;=G$1, "과열", ""))</f>
        <v/>
      </c>
      <c r="H1297" s="3">
        <f t="shared" si="91"/>
        <v>-11.949999999999996</v>
      </c>
      <c r="I1297" s="16">
        <f t="shared" si="90"/>
        <v>0.99011130530769942</v>
      </c>
      <c r="J1297" s="46">
        <f t="shared" si="89"/>
        <v>1132391.8107495515</v>
      </c>
      <c r="K1297" s="35">
        <f>(J1297-MAX(J$42:J1297))/MAX(J$42:J1297)</f>
        <v>-9.8886946923005103E-3</v>
      </c>
      <c r="L1297" s="3"/>
    </row>
    <row r="1298" spans="1:16" x14ac:dyDescent="0.3">
      <c r="A1298" s="2" t="s">
        <v>2426</v>
      </c>
      <c r="B1298" s="1">
        <v>21577</v>
      </c>
      <c r="C1298" s="1">
        <v>0</v>
      </c>
      <c r="D1298" s="1">
        <v>0</v>
      </c>
      <c r="E1298" s="34">
        <f>(B1298-MAX(B$42:B1298))/MAX(B$42:B1298)</f>
        <v>-8.2376456579059287E-2</v>
      </c>
      <c r="F1298" s="49">
        <v>-85.28</v>
      </c>
      <c r="G1298" s="4" t="str">
        <f>IF(F1298&lt;=H$1, "침체", IF(F1298&gt;=G$1, "과열", ""))</f>
        <v/>
      </c>
      <c r="H1298" s="3">
        <f t="shared" si="91"/>
        <v>-28.560000000000002</v>
      </c>
      <c r="I1298" s="16">
        <f t="shared" si="90"/>
        <v>1.0023226645607841</v>
      </c>
      <c r="J1298" s="46">
        <f t="shared" si="89"/>
        <v>1135021.9770773016</v>
      </c>
      <c r="K1298" s="35">
        <f>(J1298-MAX(J$42:J1298))/MAX(J$42:J1298)</f>
        <v>-7.5889982522306674E-3</v>
      </c>
      <c r="L1298" s="3"/>
    </row>
    <row r="1299" spans="1:16" x14ac:dyDescent="0.3">
      <c r="A1299" s="2" t="s">
        <v>2425</v>
      </c>
      <c r="B1299" s="1">
        <v>21676</v>
      </c>
      <c r="C1299" s="1">
        <v>0</v>
      </c>
      <c r="D1299" s="1">
        <v>0</v>
      </c>
      <c r="E1299" s="34">
        <f>(B1299-MAX(B$42:B1299))/MAX(B$42:B1299)</f>
        <v>-7.8166198860253472E-2</v>
      </c>
      <c r="F1299" s="49">
        <v>-40.729999999999997</v>
      </c>
      <c r="G1299" s="4" t="str">
        <f>IF(F1299&lt;=H$1, "침체", IF(F1299&gt;=G$1, "과열", ""))</f>
        <v/>
      </c>
      <c r="H1299" s="3">
        <f t="shared" si="91"/>
        <v>44.550000000000004</v>
      </c>
      <c r="I1299" s="16">
        <f t="shared" si="90"/>
        <v>1.0045882189368309</v>
      </c>
      <c r="J1299" s="46">
        <f t="shared" si="89"/>
        <v>1140229.7064062469</v>
      </c>
      <c r="K1299" s="35">
        <f>(J1299-MAX(J$42:J1299))/MAX(J$42:J1299)</f>
        <v>-3.0355993008922668E-3</v>
      </c>
      <c r="L1299" s="3"/>
    </row>
    <row r="1300" spans="1:16" x14ac:dyDescent="0.3">
      <c r="A1300" s="2" t="s">
        <v>2424</v>
      </c>
      <c r="B1300" s="1">
        <v>21874</v>
      </c>
      <c r="C1300" s="1">
        <v>0</v>
      </c>
      <c r="D1300" s="1">
        <v>0</v>
      </c>
      <c r="E1300" s="34">
        <f>(B1300-MAX(B$42:B1300))/MAX(B$42:B1300)</f>
        <v>-6.9745683422641827E-2</v>
      </c>
      <c r="F1300" s="49">
        <v>65.319999999999993</v>
      </c>
      <c r="G1300" s="4" t="str">
        <f>IF(F1300&lt;=H$1, "침체", IF(F1300&gt;=G$1, "과열", ""))</f>
        <v/>
      </c>
      <c r="H1300" s="3">
        <f t="shared" si="91"/>
        <v>106.04999999999998</v>
      </c>
      <c r="I1300" s="16">
        <f t="shared" si="90"/>
        <v>1.0091345266654363</v>
      </c>
      <c r="J1300" s="46">
        <f t="shared" si="89"/>
        <v>1150645.1650641374</v>
      </c>
      <c r="K1300" s="35">
        <f>(J1300-MAX(J$42:J1300))/MAX(J$42:J1300)</f>
        <v>0</v>
      </c>
      <c r="L1300" s="3"/>
    </row>
    <row r="1301" spans="1:16" x14ac:dyDescent="0.3">
      <c r="A1301" s="2" t="s">
        <v>2423</v>
      </c>
      <c r="B1301" s="1">
        <v>21626</v>
      </c>
      <c r="C1301" s="1">
        <v>0</v>
      </c>
      <c r="D1301" s="1">
        <v>0</v>
      </c>
      <c r="E1301" s="34">
        <f>(B1301-MAX(B$42:B1301))/MAX(B$42:B1301)</f>
        <v>-8.0292591647529138E-2</v>
      </c>
      <c r="F1301" s="49">
        <v>26.21</v>
      </c>
      <c r="G1301" s="4" t="str">
        <f>IF(F1301&lt;=H$1, "침체", IF(F1301&gt;=G$1, "과열", ""))</f>
        <v/>
      </c>
      <c r="H1301" s="3">
        <f t="shared" si="91"/>
        <v>-39.109999999999992</v>
      </c>
      <c r="I1301" s="16">
        <f t="shared" si="90"/>
        <v>0.98866233884977595</v>
      </c>
      <c r="J1301" s="46">
        <f t="shared" si="89"/>
        <v>1137599.5400784966</v>
      </c>
      <c r="K1301" s="35">
        <f>(J1301-MAX(J$42:J1301))/MAX(J$42:J1301)</f>
        <v>-1.1337661150224101E-2</v>
      </c>
      <c r="L1301" s="3"/>
    </row>
    <row r="1302" spans="1:16" x14ac:dyDescent="0.3">
      <c r="A1302" s="2" t="s">
        <v>2422</v>
      </c>
      <c r="B1302" s="1">
        <v>21908</v>
      </c>
      <c r="C1302" s="1">
        <v>0</v>
      </c>
      <c r="D1302" s="1">
        <v>0</v>
      </c>
      <c r="E1302" s="34">
        <f>(B1302-MAX(B$42:B1302))/MAX(B$42:B1302)</f>
        <v>-6.8299736327294372E-2</v>
      </c>
      <c r="F1302" s="49">
        <v>158.05000000000001</v>
      </c>
      <c r="G1302" s="4" t="str">
        <f>IF(F1302&lt;=H$1, "침체", IF(F1302&gt;=G$1, "과열", ""))</f>
        <v>과열</v>
      </c>
      <c r="H1302" s="3">
        <f t="shared" si="91"/>
        <v>131.84</v>
      </c>
      <c r="I1302" s="16">
        <f t="shared" si="90"/>
        <v>1.0130398594284657</v>
      </c>
      <c r="J1302" s="46">
        <f t="shared" si="89"/>
        <v>1152433.6781670074</v>
      </c>
      <c r="K1302" s="35">
        <f>(J1302-MAX(J$42:J1302))/MAX(J$42:J1302)</f>
        <v>0</v>
      </c>
      <c r="L1302" s="3"/>
    </row>
    <row r="1303" spans="1:16" x14ac:dyDescent="0.3">
      <c r="A1303" s="2" t="s">
        <v>2421</v>
      </c>
      <c r="B1303" s="1">
        <v>21866</v>
      </c>
      <c r="C1303" s="1">
        <v>0</v>
      </c>
      <c r="D1303" s="1">
        <v>0</v>
      </c>
      <c r="E1303" s="34">
        <f>(B1303-MAX(B$42:B1303))/MAX(B$42:B1303)</f>
        <v>-7.0085906268605933E-2</v>
      </c>
      <c r="F1303" s="49">
        <v>138.96</v>
      </c>
      <c r="G1303" s="4" t="str">
        <f>IF(F1303&lt;=H$1, "침체", IF(F1303&gt;=G$1, "과열", ""))</f>
        <v>과열</v>
      </c>
      <c r="H1303" s="8">
        <f t="shared" si="91"/>
        <v>-19.090000000000003</v>
      </c>
      <c r="I1303" s="13">
        <f>B1303/B1302-$I$1-$J$1</f>
        <v>0.99543289209421226</v>
      </c>
      <c r="J1303" s="17">
        <f t="shared" si="89"/>
        <v>1147170.3892045547</v>
      </c>
      <c r="K1303" s="36">
        <f>(J1303-MAX(J$42:J1303))/MAX(J$42:J1303)</f>
        <v>-4.5671079057878171E-3</v>
      </c>
      <c r="L1303" s="13">
        <f>J1303/J1291-1</f>
        <v>1.1536120264891592E-2</v>
      </c>
      <c r="M1303" s="4" t="str">
        <f>IF(L1303&gt;=0, "Win", "Lose")</f>
        <v>Win</v>
      </c>
      <c r="N1303" s="16">
        <f>J1303/$L$1-1</f>
        <v>0.14717038920455483</v>
      </c>
      <c r="O1303" s="16">
        <f>(B1303-(B1303*($I$1+$J$1+$I$1)))/B$42-1</f>
        <v>0.24010551100494792</v>
      </c>
      <c r="P1303" s="3" t="s">
        <v>3726</v>
      </c>
    </row>
    <row r="1304" spans="1:16" x14ac:dyDescent="0.3">
      <c r="A1304" s="2" t="s">
        <v>2420</v>
      </c>
      <c r="B1304" s="1">
        <v>21428</v>
      </c>
      <c r="C1304" s="1">
        <v>0</v>
      </c>
      <c r="D1304" s="1">
        <v>1</v>
      </c>
      <c r="E1304" s="34">
        <f>(B1304-MAX(B$42:B1304))/MAX(B$42:B1304)</f>
        <v>-8.8713107085140769E-2</v>
      </c>
      <c r="F1304" s="49">
        <v>-137.76</v>
      </c>
      <c r="G1304" s="4" t="str">
        <f>IF(F1304&lt;=H$1, "침체", IF(F1304&gt;=G$1, "과열", ""))</f>
        <v/>
      </c>
      <c r="H1304" s="3">
        <f t="shared" si="91"/>
        <v>-276.72000000000003</v>
      </c>
      <c r="I1304" s="14">
        <v>1</v>
      </c>
      <c r="J1304" s="46">
        <f t="shared" si="89"/>
        <v>1147170.3892045547</v>
      </c>
      <c r="K1304" s="35">
        <f>(J1304-MAX(J$42:J1304))/MAX(J$42:J1304)</f>
        <v>-4.5671079057878171E-3</v>
      </c>
      <c r="L1304" s="3"/>
    </row>
    <row r="1305" spans="1:16" x14ac:dyDescent="0.3">
      <c r="A1305" s="2" t="s">
        <v>2419</v>
      </c>
      <c r="B1305" s="1">
        <v>21424</v>
      </c>
      <c r="C1305" s="1">
        <v>0</v>
      </c>
      <c r="D1305" s="1">
        <v>1</v>
      </c>
      <c r="E1305" s="34">
        <f>(B1305-MAX(B$42:B1305))/MAX(B$42:B1305)</f>
        <v>-8.8883218508122822E-2</v>
      </c>
      <c r="F1305" s="49">
        <v>-138.26</v>
      </c>
      <c r="G1305" s="4" t="str">
        <f>IF(F1305&lt;=H$1, "침체", IF(F1305&gt;=G$1, "과열", ""))</f>
        <v/>
      </c>
      <c r="H1305" s="3">
        <f t="shared" si="91"/>
        <v>-0.5</v>
      </c>
      <c r="I1305" s="14">
        <v>1</v>
      </c>
      <c r="J1305" s="46">
        <f t="shared" si="89"/>
        <v>1147170.3892045547</v>
      </c>
      <c r="K1305" s="35">
        <f>(J1305-MAX(J$42:J1305))/MAX(J$42:J1305)</f>
        <v>-4.5671079057878171E-3</v>
      </c>
      <c r="L1305" s="3"/>
    </row>
    <row r="1306" spans="1:16" x14ac:dyDescent="0.3">
      <c r="A1306" s="2" t="s">
        <v>2418</v>
      </c>
      <c r="B1306" s="1">
        <v>21536</v>
      </c>
      <c r="C1306" s="1">
        <v>0</v>
      </c>
      <c r="D1306" s="1">
        <v>0</v>
      </c>
      <c r="E1306" s="34">
        <f>(B1306-MAX(B$42:B1306))/MAX(B$42:B1306)</f>
        <v>-8.4120098664625331E-2</v>
      </c>
      <c r="F1306" s="49">
        <v>-111.11</v>
      </c>
      <c r="G1306" s="4" t="str">
        <f>IF(F1306&lt;=H$1, "침체", IF(F1306&gt;=G$1, "과열", ""))</f>
        <v/>
      </c>
      <c r="H1306" s="3">
        <f t="shared" si="91"/>
        <v>27.149999999999991</v>
      </c>
      <c r="I1306" s="14">
        <v>1</v>
      </c>
      <c r="J1306" s="46">
        <f t="shared" si="89"/>
        <v>1147170.3892045547</v>
      </c>
      <c r="K1306" s="35">
        <f>(J1306-MAX(J$42:J1306))/MAX(J$42:J1306)</f>
        <v>-4.5671079057878171E-3</v>
      </c>
      <c r="L1306" s="3"/>
    </row>
    <row r="1307" spans="1:16" x14ac:dyDescent="0.3">
      <c r="A1307" s="2" t="s">
        <v>2417</v>
      </c>
      <c r="B1307" s="1">
        <v>21341</v>
      </c>
      <c r="C1307" s="1">
        <v>0</v>
      </c>
      <c r="D1307" s="1">
        <v>1</v>
      </c>
      <c r="E1307" s="34">
        <f>(B1307-MAX(B$42:B1307))/MAX(B$42:B1307)</f>
        <v>-9.2413030535000426E-2</v>
      </c>
      <c r="F1307" s="49">
        <v>-146.35</v>
      </c>
      <c r="G1307" s="4" t="str">
        <f>IF(F1307&lt;=H$1, "침체", IF(F1307&gt;=G$1, "과열", ""))</f>
        <v>침체</v>
      </c>
      <c r="H1307" s="3">
        <f t="shared" si="91"/>
        <v>-35.239999999999995</v>
      </c>
      <c r="I1307" s="14">
        <v>1</v>
      </c>
      <c r="J1307" s="46">
        <f t="shared" si="89"/>
        <v>1147170.3892045547</v>
      </c>
      <c r="K1307" s="35">
        <f>(J1307-MAX(J$42:J1307))/MAX(J$42:J1307)</f>
        <v>-4.5671079057878171E-3</v>
      </c>
      <c r="L1307" s="3"/>
    </row>
    <row r="1308" spans="1:16" x14ac:dyDescent="0.3">
      <c r="A1308" s="2" t="s">
        <v>2416</v>
      </c>
      <c r="B1308" s="1">
        <v>21139</v>
      </c>
      <c r="C1308" s="1">
        <v>0</v>
      </c>
      <c r="D1308" s="1">
        <v>1</v>
      </c>
      <c r="E1308" s="34">
        <f>(B1308-MAX(B$42:B1308))/MAX(B$42:B1308)</f>
        <v>-0.10100365739559411</v>
      </c>
      <c r="F1308" s="49">
        <v>-155.52000000000001</v>
      </c>
      <c r="G1308" s="4" t="str">
        <f>IF(F1308&lt;=H$1, "침체", IF(F1308&gt;=G$1, "과열", ""))</f>
        <v>침체</v>
      </c>
      <c r="H1308" s="3">
        <f t="shared" si="91"/>
        <v>-9.1700000000000159</v>
      </c>
      <c r="I1308" s="14">
        <v>1</v>
      </c>
      <c r="J1308" s="46">
        <f t="shared" si="89"/>
        <v>1147170.3892045547</v>
      </c>
      <c r="K1308" s="35">
        <f>(J1308-MAX(J$42:J1308))/MAX(J$42:J1308)</f>
        <v>-4.5671079057878171E-3</v>
      </c>
      <c r="L1308" s="3"/>
    </row>
    <row r="1309" spans="1:16" x14ac:dyDescent="0.3">
      <c r="A1309" s="2" t="s">
        <v>2415</v>
      </c>
      <c r="B1309" s="1">
        <v>20944</v>
      </c>
      <c r="C1309" s="1">
        <v>0</v>
      </c>
      <c r="D1309" s="1">
        <v>1</v>
      </c>
      <c r="E1309" s="34">
        <f>(B1309-MAX(B$42:B1309))/MAX(B$42:B1309)</f>
        <v>-0.1092965892659692</v>
      </c>
      <c r="F1309" s="49">
        <v>-169.29</v>
      </c>
      <c r="G1309" s="4" t="str">
        <f>IF(F1309&lt;=H$1, "침체", IF(F1309&gt;=G$1, "과열", ""))</f>
        <v>침체</v>
      </c>
      <c r="H1309" s="3">
        <f t="shared" si="91"/>
        <v>-13.769999999999982</v>
      </c>
      <c r="I1309" s="14">
        <v>1</v>
      </c>
      <c r="J1309" s="46">
        <f t="shared" si="89"/>
        <v>1147170.3892045547</v>
      </c>
      <c r="K1309" s="35">
        <f>(J1309-MAX(J$42:J1309))/MAX(J$42:J1309)</f>
        <v>-4.5671079057878171E-3</v>
      </c>
      <c r="L1309" s="3"/>
    </row>
    <row r="1310" spans="1:16" x14ac:dyDescent="0.3">
      <c r="A1310" s="2" t="s">
        <v>2414</v>
      </c>
      <c r="B1310" s="1">
        <v>21023</v>
      </c>
      <c r="C1310" s="1">
        <v>0</v>
      </c>
      <c r="D1310" s="1">
        <v>1</v>
      </c>
      <c r="E1310" s="34">
        <f>(B1310-MAX(B$42:B1310))/MAX(B$42:B1310)</f>
        <v>-0.10593688866207365</v>
      </c>
      <c r="F1310" s="49">
        <v>-127.27</v>
      </c>
      <c r="G1310" s="4" t="str">
        <f>IF(F1310&lt;=H$1, "침체", IF(F1310&gt;=G$1, "과열", ""))</f>
        <v/>
      </c>
      <c r="H1310" s="8">
        <f t="shared" si="91"/>
        <v>42.019999999999996</v>
      </c>
      <c r="I1310" s="13">
        <f>1-$I$1</f>
        <v>0.99985000000000002</v>
      </c>
      <c r="J1310" s="17">
        <f t="shared" si="89"/>
        <v>1146998.313646174</v>
      </c>
      <c r="K1310" s="36">
        <f>(J1310-MAX(J$42:J1310))/MAX(J$42:J1310)</f>
        <v>-4.7164228396019544E-3</v>
      </c>
      <c r="L1310" s="8"/>
    </row>
    <row r="1311" spans="1:16" x14ac:dyDescent="0.3">
      <c r="A1311" s="2" t="s">
        <v>2413</v>
      </c>
      <c r="B1311" s="1">
        <v>20998</v>
      </c>
      <c r="C1311" s="1">
        <v>0</v>
      </c>
      <c r="D1311" s="1">
        <v>1</v>
      </c>
      <c r="E1311" s="34">
        <f>(B1311-MAX(B$42:B1311))/MAX(B$42:B1311)</f>
        <v>-0.10700008505571149</v>
      </c>
      <c r="F1311" s="49">
        <v>-111.36</v>
      </c>
      <c r="G1311" s="4" t="str">
        <f>IF(F1311&lt;=H$1, "침체", IF(F1311&gt;=G$1, "과열", ""))</f>
        <v/>
      </c>
      <c r="H1311" s="3">
        <f t="shared" si="91"/>
        <v>15.909999999999997</v>
      </c>
      <c r="I1311" s="16">
        <f t="shared" ref="I1311:I1317" si="92">B1311/B1310</f>
        <v>0.99881082623792994</v>
      </c>
      <c r="J1311" s="46">
        <f t="shared" si="89"/>
        <v>1145634.3333464474</v>
      </c>
      <c r="K1311" s="35">
        <f>(J1311-MAX(J$42:J1311))/MAX(J$42:J1311)</f>
        <v>-5.8999879553802963E-3</v>
      </c>
      <c r="L1311" s="3"/>
    </row>
    <row r="1312" spans="1:16" x14ac:dyDescent="0.3">
      <c r="A1312" s="2" t="s">
        <v>2412</v>
      </c>
      <c r="B1312" s="1">
        <v>20957</v>
      </c>
      <c r="C1312" s="1">
        <v>0</v>
      </c>
      <c r="D1312" s="1">
        <v>1</v>
      </c>
      <c r="E1312" s="34">
        <f>(B1312-MAX(B$42:B1312))/MAX(B$42:B1312)</f>
        <v>-0.10874372714127754</v>
      </c>
      <c r="F1312" s="49">
        <v>-102.18</v>
      </c>
      <c r="G1312" s="4" t="str">
        <f>IF(F1312&lt;=H$1, "침체", IF(F1312&gt;=G$1, "과열", ""))</f>
        <v/>
      </c>
      <c r="H1312" s="3">
        <f t="shared" si="91"/>
        <v>9.1799999999999926</v>
      </c>
      <c r="I1312" s="16">
        <f t="shared" si="92"/>
        <v>0.99804743308886557</v>
      </c>
      <c r="J1312" s="46">
        <f t="shared" si="89"/>
        <v>1143397.4056548956</v>
      </c>
      <c r="K1312" s="35">
        <f>(J1312-MAX(J$42:J1312))/MAX(J$42:J1312)</f>
        <v>-7.8410347452569865E-3</v>
      </c>
      <c r="L1312" s="3"/>
    </row>
    <row r="1313" spans="1:16" x14ac:dyDescent="0.3">
      <c r="A1313" s="2" t="s">
        <v>2411</v>
      </c>
      <c r="B1313" s="1">
        <v>20924</v>
      </c>
      <c r="C1313" s="1">
        <v>0</v>
      </c>
      <c r="D1313" s="1">
        <v>1</v>
      </c>
      <c r="E1313" s="34">
        <f>(B1313-MAX(B$42:B1313))/MAX(B$42:B1313)</f>
        <v>-0.11014714638087948</v>
      </c>
      <c r="F1313" s="49">
        <v>-88.84</v>
      </c>
      <c r="G1313" s="4" t="str">
        <f>IF(F1313&lt;=H$1, "침체", IF(F1313&gt;=G$1, "과열", ""))</f>
        <v/>
      </c>
      <c r="H1313" s="3">
        <f t="shared" si="91"/>
        <v>13.340000000000003</v>
      </c>
      <c r="I1313" s="16">
        <f t="shared" si="92"/>
        <v>0.99842534713938058</v>
      </c>
      <c r="J1313" s="46">
        <f t="shared" si="89"/>
        <v>1141596.9516592564</v>
      </c>
      <c r="K1313" s="35">
        <f>(J1313-MAX(J$42:J1313))/MAX(J$42:J1313)</f>
        <v>-9.403340698084503E-3</v>
      </c>
      <c r="L1313" s="3"/>
    </row>
    <row r="1314" spans="1:16" x14ac:dyDescent="0.3">
      <c r="A1314" s="2" t="s">
        <v>2410</v>
      </c>
      <c r="B1314" s="1">
        <v>20800</v>
      </c>
      <c r="C1314" s="1">
        <v>0</v>
      </c>
      <c r="D1314" s="1">
        <v>1</v>
      </c>
      <c r="E1314" s="34">
        <f>(B1314-MAX(B$42:B1314))/MAX(B$42:B1314)</f>
        <v>-0.11542060049332313</v>
      </c>
      <c r="F1314" s="49">
        <v>-91.17</v>
      </c>
      <c r="G1314" s="4" t="str">
        <f>IF(F1314&lt;=H$1, "침체", IF(F1314&gt;=G$1, "과열", ""))</f>
        <v/>
      </c>
      <c r="H1314" s="3">
        <f t="shared" si="91"/>
        <v>-2.3299999999999983</v>
      </c>
      <c r="I1314" s="16">
        <f t="shared" si="92"/>
        <v>0.99407379086216785</v>
      </c>
      <c r="J1314" s="46">
        <f t="shared" si="89"/>
        <v>1134831.6093726119</v>
      </c>
      <c r="K1314" s="35">
        <f>(J1314-MAX(J$42:J1314))/MAX(J$42:J1314)</f>
        <v>-1.5273823672345595E-2</v>
      </c>
      <c r="L1314" s="3"/>
    </row>
    <row r="1315" spans="1:16" x14ac:dyDescent="0.3">
      <c r="A1315" s="2" t="s">
        <v>2409</v>
      </c>
      <c r="B1315" s="1">
        <v>20878</v>
      </c>
      <c r="C1315" s="1">
        <v>0</v>
      </c>
      <c r="D1315" s="1">
        <v>0</v>
      </c>
      <c r="E1315" s="34">
        <f>(B1315-MAX(B$42:B1315))/MAX(B$42:B1315)</f>
        <v>-0.11210342774517308</v>
      </c>
      <c r="F1315" s="49">
        <v>-90.92</v>
      </c>
      <c r="G1315" s="4" t="str">
        <f>IF(F1315&lt;=H$1, "침체", IF(F1315&gt;=G$1, "과열", ""))</f>
        <v/>
      </c>
      <c r="H1315" s="3">
        <f t="shared" si="91"/>
        <v>0.25</v>
      </c>
      <c r="I1315" s="16">
        <f t="shared" si="92"/>
        <v>1.0037499999999999</v>
      </c>
      <c r="J1315" s="46">
        <f t="shared" si="89"/>
        <v>1139087.2279077591</v>
      </c>
      <c r="K1315" s="35">
        <f>(J1315-MAX(J$42:J1315))/MAX(J$42:J1315)</f>
        <v>-1.1581100511116901E-2</v>
      </c>
      <c r="L1315" s="3"/>
    </row>
    <row r="1316" spans="1:16" x14ac:dyDescent="0.3">
      <c r="A1316" s="2" t="s">
        <v>2408</v>
      </c>
      <c r="B1316" s="1">
        <v>20701</v>
      </c>
      <c r="C1316" s="1">
        <v>0</v>
      </c>
      <c r="D1316" s="1">
        <v>1</v>
      </c>
      <c r="E1316" s="34">
        <f>(B1316-MAX(B$42:B1316))/MAX(B$42:B1316)</f>
        <v>-0.11963085821212895</v>
      </c>
      <c r="F1316" s="49">
        <v>-97.39</v>
      </c>
      <c r="G1316" s="4" t="str">
        <f>IF(F1316&lt;=H$1, "침체", IF(F1316&gt;=G$1, "과열", ""))</f>
        <v/>
      </c>
      <c r="H1316" s="3">
        <f t="shared" si="91"/>
        <v>-6.4699999999999989</v>
      </c>
      <c r="I1316" s="16">
        <f t="shared" si="92"/>
        <v>0.99152217645368335</v>
      </c>
      <c r="J1316" s="46">
        <f t="shared" si="89"/>
        <v>1129430.2473856942</v>
      </c>
      <c r="K1316" s="35">
        <f>(J1316-MAX(J$42:J1316))/MAX(J$42:J1316)</f>
        <v>-1.9960741530828142E-2</v>
      </c>
      <c r="L1316" s="3"/>
    </row>
    <row r="1317" spans="1:16" x14ac:dyDescent="0.3">
      <c r="A1317" s="2" t="s">
        <v>2407</v>
      </c>
      <c r="B1317" s="1">
        <v>20630</v>
      </c>
      <c r="C1317" s="1">
        <v>0</v>
      </c>
      <c r="D1317" s="1">
        <v>1</v>
      </c>
      <c r="E1317" s="34">
        <f>(B1317-MAX(B$42:B1317))/MAX(B$42:B1317)</f>
        <v>-0.12265033597006039</v>
      </c>
      <c r="F1317" s="49">
        <v>-140.56</v>
      </c>
      <c r="G1317" s="4" t="str">
        <f>IF(F1317&lt;=H$1, "침체", IF(F1317&gt;=G$1, "과열", ""))</f>
        <v/>
      </c>
      <c r="H1317" s="3">
        <f t="shared" si="91"/>
        <v>-43.17</v>
      </c>
      <c r="I1317" s="16">
        <f t="shared" si="92"/>
        <v>0.99657021399932366</v>
      </c>
      <c r="J1317" s="46">
        <f t="shared" si="89"/>
        <v>1125556.5433344704</v>
      </c>
      <c r="K1317" s="35">
        <f>(J1317-MAX(J$42:J1317))/MAX(J$42:J1317)</f>
        <v>-2.3322066459638885E-2</v>
      </c>
      <c r="L1317" s="3"/>
    </row>
    <row r="1318" spans="1:16" x14ac:dyDescent="0.3">
      <c r="A1318" s="2" t="s">
        <v>2406</v>
      </c>
      <c r="B1318" s="1">
        <v>20461</v>
      </c>
      <c r="C1318" s="1">
        <v>0</v>
      </c>
      <c r="D1318" s="1">
        <v>1</v>
      </c>
      <c r="E1318" s="34">
        <f>(B1318-MAX(B$42:B1318))/MAX(B$42:B1318)</f>
        <v>-0.12983754359105215</v>
      </c>
      <c r="F1318" s="49">
        <v>-176.17</v>
      </c>
      <c r="G1318" s="4" t="str">
        <f>IF(F1318&lt;=H$1, "침체", IF(F1318&gt;=G$1, "과열", ""))</f>
        <v>침체</v>
      </c>
      <c r="H1318" s="8">
        <f t="shared" si="91"/>
        <v>-35.609999999999985</v>
      </c>
      <c r="I1318" s="13">
        <f>B1318/B1317-$I$1-$J$1</f>
        <v>0.98915804653417361</v>
      </c>
      <c r="J1318" s="17">
        <f t="shared" si="89"/>
        <v>1113353.3116684817</v>
      </c>
      <c r="K1318" s="36">
        <f>(J1318-MAX(J$42:J1318))/MAX(J$42:J1318)</f>
        <v>-3.3911163166182916E-2</v>
      </c>
      <c r="L1318" s="13">
        <f>J1318/J1309-1</f>
        <v>-2.9478687607620069E-2</v>
      </c>
      <c r="M1318" s="4" t="str">
        <f>IF(L1318&gt;=0, "Win", "Lose")</f>
        <v>Lose</v>
      </c>
      <c r="N1318" s="16">
        <f>J1318/$L$1-1</f>
        <v>0.11335331166848173</v>
      </c>
      <c r="O1318" s="16">
        <f>(B1318-(B1318*($I$1+$J$1+$I$1)))/B$42-1</f>
        <v>0.16042252175396698</v>
      </c>
      <c r="P1318" s="3" t="s">
        <v>3726</v>
      </c>
    </row>
    <row r="1319" spans="1:16" x14ac:dyDescent="0.3">
      <c r="A1319" s="2" t="s">
        <v>2405</v>
      </c>
      <c r="B1319" s="1">
        <v>20477</v>
      </c>
      <c r="C1319" s="1">
        <v>0</v>
      </c>
      <c r="D1319" s="1">
        <v>1</v>
      </c>
      <c r="E1319" s="34">
        <f>(B1319-MAX(B$42:B1319))/MAX(B$42:B1319)</f>
        <v>-0.12915709789912391</v>
      </c>
      <c r="F1319" s="49">
        <v>-149.32</v>
      </c>
      <c r="G1319" s="4" t="str">
        <f>IF(F1319&lt;=H$1, "침체", IF(F1319&gt;=G$1, "과열", ""))</f>
        <v>침체</v>
      </c>
      <c r="H1319" s="8">
        <f t="shared" si="91"/>
        <v>26.849999999999994</v>
      </c>
      <c r="I1319" s="13">
        <f>1-$I$1</f>
        <v>0.99985000000000002</v>
      </c>
      <c r="J1319" s="17">
        <f t="shared" si="89"/>
        <v>1113186.3086717315</v>
      </c>
      <c r="K1319" s="36">
        <f>(J1319-MAX(J$42:J1319))/MAX(J$42:J1319)</f>
        <v>-3.4056076491707908E-2</v>
      </c>
      <c r="L1319" s="8"/>
    </row>
    <row r="1320" spans="1:16" x14ac:dyDescent="0.3">
      <c r="A1320" s="2" t="s">
        <v>2404</v>
      </c>
      <c r="B1320" s="1">
        <v>20539</v>
      </c>
      <c r="C1320" s="1">
        <v>0</v>
      </c>
      <c r="D1320" s="1">
        <v>0</v>
      </c>
      <c r="E1320" s="34">
        <f>(B1320-MAX(B$42:B1320))/MAX(B$42:B1320)</f>
        <v>-0.1265203708429021</v>
      </c>
      <c r="F1320" s="49">
        <v>-86.78</v>
      </c>
      <c r="G1320" s="4" t="str">
        <f>IF(F1320&lt;=H$1, "침체", IF(F1320&gt;=G$1, "과열", ""))</f>
        <v/>
      </c>
      <c r="H1320" s="3">
        <f t="shared" si="91"/>
        <v>62.539999999999992</v>
      </c>
      <c r="I1320" s="16">
        <f t="shared" ref="I1320:I1324" si="93">B1320/B1319</f>
        <v>1.0030277872735265</v>
      </c>
      <c r="J1320" s="46">
        <f t="shared" si="89"/>
        <v>1116556.8000101917</v>
      </c>
      <c r="K1320" s="35">
        <f>(J1320-MAX(J$42:J1320))/MAX(J$42:J1320)</f>
        <v>-3.1131403773169218E-2</v>
      </c>
      <c r="L1320" s="3"/>
    </row>
    <row r="1321" spans="1:16" x14ac:dyDescent="0.3">
      <c r="A1321" s="2" t="s">
        <v>2403</v>
      </c>
      <c r="B1321" s="1">
        <v>20643</v>
      </c>
      <c r="C1321" s="1">
        <v>0</v>
      </c>
      <c r="D1321" s="1">
        <v>0</v>
      </c>
      <c r="E1321" s="34">
        <f>(B1321-MAX(B$42:B1321))/MAX(B$42:B1321)</f>
        <v>-0.12209747384536872</v>
      </c>
      <c r="F1321" s="49">
        <v>-56.38</v>
      </c>
      <c r="G1321" s="4" t="str">
        <f>IF(F1321&lt;=H$1, "침체", IF(F1321&gt;=G$1, "과열", ""))</f>
        <v/>
      </c>
      <c r="H1321" s="3">
        <f t="shared" si="91"/>
        <v>30.4</v>
      </c>
      <c r="I1321" s="16">
        <f t="shared" si="93"/>
        <v>1.0050635376600614</v>
      </c>
      <c r="J1321" s="46">
        <f t="shared" si="89"/>
        <v>1122210.5274166409</v>
      </c>
      <c r="K1321" s="35">
        <f>(J1321-MAX(J$42:J1321))/MAX(J$42:J1321)</f>
        <v>-2.6225501148523928E-2</v>
      </c>
      <c r="L1321" s="3"/>
    </row>
    <row r="1322" spans="1:16" x14ac:dyDescent="0.3">
      <c r="A1322" s="2" t="s">
        <v>2402</v>
      </c>
      <c r="B1322" s="1">
        <v>20713</v>
      </c>
      <c r="C1322" s="1">
        <v>0</v>
      </c>
      <c r="D1322" s="1">
        <v>0</v>
      </c>
      <c r="E1322" s="34">
        <f>(B1322-MAX(B$42:B1322))/MAX(B$42:B1322)</f>
        <v>-0.11912052394318279</v>
      </c>
      <c r="F1322" s="49">
        <v>-11.54</v>
      </c>
      <c r="G1322" s="4" t="str">
        <f>IF(F1322&lt;=H$1, "침체", IF(F1322&gt;=G$1, "과열", ""))</f>
        <v/>
      </c>
      <c r="H1322" s="3">
        <f t="shared" si="91"/>
        <v>44.84</v>
      </c>
      <c r="I1322" s="16">
        <f t="shared" si="93"/>
        <v>1.0033909799932181</v>
      </c>
      <c r="J1322" s="46">
        <f t="shared" si="89"/>
        <v>1126015.9208632894</v>
      </c>
      <c r="K1322" s="35">
        <f>(J1322-MAX(J$42:J1322))/MAX(J$42:J1322)</f>
        <v>-2.2923451305012648E-2</v>
      </c>
      <c r="L1322" s="3"/>
    </row>
    <row r="1323" spans="1:16" x14ac:dyDescent="0.3">
      <c r="A1323" s="2" t="s">
        <v>2401</v>
      </c>
      <c r="B1323" s="1">
        <v>20990</v>
      </c>
      <c r="C1323" s="1">
        <v>0</v>
      </c>
      <c r="D1323" s="1">
        <v>0</v>
      </c>
      <c r="E1323" s="34">
        <f>(B1323-MAX(B$42:B1323))/MAX(B$42:B1323)</f>
        <v>-0.10734030790167559</v>
      </c>
      <c r="F1323" s="49">
        <v>75.78</v>
      </c>
      <c r="G1323" s="4" t="str">
        <f>IF(F1323&lt;=H$1, "침체", IF(F1323&gt;=G$1, "과열", ""))</f>
        <v/>
      </c>
      <c r="H1323" s="3">
        <f t="shared" si="91"/>
        <v>87.32</v>
      </c>
      <c r="I1323" s="16">
        <f t="shared" si="93"/>
        <v>1.0133732438565153</v>
      </c>
      <c r="J1323" s="46">
        <f t="shared" si="89"/>
        <v>1141074.4063593128</v>
      </c>
      <c r="K1323" s="35">
        <f>(J1323-MAX(J$42:J1323))/MAX(J$42:J1323)</f>
        <v>-9.8567683528322063E-3</v>
      </c>
      <c r="L1323" s="3"/>
    </row>
    <row r="1324" spans="1:16" x14ac:dyDescent="0.3">
      <c r="A1324" s="2" t="s">
        <v>2400</v>
      </c>
      <c r="B1324" s="1">
        <v>20982</v>
      </c>
      <c r="C1324" s="1">
        <v>0</v>
      </c>
      <c r="D1324" s="1">
        <v>0</v>
      </c>
      <c r="E1324" s="34">
        <f>(B1324-MAX(B$42:B1324))/MAX(B$42:B1324)</f>
        <v>-0.10768053074763971</v>
      </c>
      <c r="F1324" s="49">
        <v>101.75</v>
      </c>
      <c r="G1324" s="4" t="str">
        <f>IF(F1324&lt;=H$1, "침체", IF(F1324&gt;=G$1, "과열", ""))</f>
        <v>과열</v>
      </c>
      <c r="H1324" s="3">
        <f t="shared" si="91"/>
        <v>25.97</v>
      </c>
      <c r="I1324" s="16">
        <f t="shared" si="93"/>
        <v>0.99961886612672701</v>
      </c>
      <c r="J1324" s="46">
        <f t="shared" ref="J1324:J1387" si="94">J1323*I1324</f>
        <v>1140639.5042511243</v>
      </c>
      <c r="K1324" s="35">
        <f>(J1324-MAX(J$42:J1324))/MAX(J$42:J1324)</f>
        <v>-1.0234145477804999E-2</v>
      </c>
      <c r="L1324" s="3"/>
    </row>
    <row r="1325" spans="1:16" x14ac:dyDescent="0.3">
      <c r="A1325" s="2" t="s">
        <v>2399</v>
      </c>
      <c r="B1325" s="1">
        <v>20965</v>
      </c>
      <c r="C1325" s="1">
        <v>0</v>
      </c>
      <c r="D1325" s="1">
        <v>0</v>
      </c>
      <c r="E1325" s="34">
        <f>(B1325-MAX(B$42:B1325))/MAX(B$42:B1325)</f>
        <v>-0.10840350429531342</v>
      </c>
      <c r="F1325" s="49">
        <v>85.68</v>
      </c>
      <c r="G1325" s="4" t="str">
        <f>IF(F1325&lt;=H$1, "침체", IF(F1325&gt;=G$1, "과열", ""))</f>
        <v/>
      </c>
      <c r="H1325" s="8">
        <f t="shared" si="91"/>
        <v>-16.069999999999993</v>
      </c>
      <c r="I1325" s="13">
        <f>B1325/B1324-$I$1-$J$1</f>
        <v>0.99653978171766278</v>
      </c>
      <c r="J1325" s="17">
        <f t="shared" si="94"/>
        <v>1136692.6425849586</v>
      </c>
      <c r="K1325" s="36">
        <f>(J1325-MAX(J$42:J1325))/MAX(J$42:J1325)</f>
        <v>-1.3658951382855779E-2</v>
      </c>
      <c r="L1325" s="13">
        <f>J1325/J1318-1</f>
        <v>2.0963094708453589E-2</v>
      </c>
      <c r="M1325" s="4" t="str">
        <f>IF(L1325&gt;=0, "Win", "Lose")</f>
        <v>Win</v>
      </c>
      <c r="N1325" s="16">
        <f>J1325/$L$1-1</f>
        <v>0.13669264258495861</v>
      </c>
      <c r="O1325" s="16">
        <f>(B1325-(B1325*($I$1+$J$1+$I$1)))/B$42-1</f>
        <v>0.18900631291588454</v>
      </c>
      <c r="P1325" s="3" t="s">
        <v>3726</v>
      </c>
    </row>
    <row r="1326" spans="1:16" x14ac:dyDescent="0.3">
      <c r="A1326" s="2" t="s">
        <v>2398</v>
      </c>
      <c r="B1326" s="1">
        <v>20978</v>
      </c>
      <c r="C1326" s="1">
        <v>0</v>
      </c>
      <c r="D1326" s="1">
        <v>0</v>
      </c>
      <c r="E1326" s="34">
        <f>(B1326-MAX(B$42:B1326))/MAX(B$42:B1326)</f>
        <v>-0.10785064217062176</v>
      </c>
      <c r="F1326" s="49">
        <v>76.52</v>
      </c>
      <c r="G1326" s="4" t="str">
        <f>IF(F1326&lt;=H$1, "침체", IF(F1326&gt;=G$1, "과열", ""))</f>
        <v/>
      </c>
      <c r="H1326" s="3">
        <f t="shared" si="91"/>
        <v>-9.1600000000000108</v>
      </c>
      <c r="I1326" s="14">
        <v>1</v>
      </c>
      <c r="J1326" s="46">
        <f t="shared" si="94"/>
        <v>1136692.6425849586</v>
      </c>
      <c r="K1326" s="35">
        <f>(J1326-MAX(J$42:J1326))/MAX(J$42:J1326)</f>
        <v>-1.3658951382855779E-2</v>
      </c>
      <c r="L1326" s="3"/>
    </row>
    <row r="1327" spans="1:16" x14ac:dyDescent="0.3">
      <c r="A1327" s="2" t="s">
        <v>2397</v>
      </c>
      <c r="B1327" s="1">
        <v>20709</v>
      </c>
      <c r="C1327" s="1">
        <v>0</v>
      </c>
      <c r="D1327" s="1">
        <v>0</v>
      </c>
      <c r="E1327" s="34">
        <f>(B1327-MAX(B$42:B1327))/MAX(B$42:B1327)</f>
        <v>-0.11929063536616484</v>
      </c>
      <c r="F1327" s="49">
        <v>-28.08</v>
      </c>
      <c r="G1327" s="4" t="str">
        <f>IF(F1327&lt;=H$1, "침체", IF(F1327&gt;=G$1, "과열", ""))</f>
        <v/>
      </c>
      <c r="H1327" s="3">
        <f t="shared" si="91"/>
        <v>-104.6</v>
      </c>
      <c r="I1327" s="14">
        <v>1</v>
      </c>
      <c r="J1327" s="46">
        <f t="shared" si="94"/>
        <v>1136692.6425849586</v>
      </c>
      <c r="K1327" s="35">
        <f>(J1327-MAX(J$42:J1327))/MAX(J$42:J1327)</f>
        <v>-1.3658951382855779E-2</v>
      </c>
      <c r="L1327" s="3"/>
    </row>
    <row r="1328" spans="1:16" x14ac:dyDescent="0.3">
      <c r="A1328" s="2" t="s">
        <v>2396</v>
      </c>
      <c r="B1328" s="1">
        <v>20796</v>
      </c>
      <c r="C1328" s="1">
        <v>0</v>
      </c>
      <c r="D1328" s="1">
        <v>0</v>
      </c>
      <c r="E1328" s="34">
        <f>(B1328-MAX(B$42:B1328))/MAX(B$42:B1328)</f>
        <v>-0.11559071191630518</v>
      </c>
      <c r="F1328" s="49">
        <v>-8.51</v>
      </c>
      <c r="G1328" s="4" t="str">
        <f>IF(F1328&lt;=H$1, "침체", IF(F1328&gt;=G$1, "과열", ""))</f>
        <v/>
      </c>
      <c r="H1328" s="3">
        <f t="shared" si="91"/>
        <v>19.57</v>
      </c>
      <c r="I1328" s="14">
        <v>1</v>
      </c>
      <c r="J1328" s="46">
        <f t="shared" si="94"/>
        <v>1136692.6425849586</v>
      </c>
      <c r="K1328" s="35">
        <f>(J1328-MAX(J$42:J1328))/MAX(J$42:J1328)</f>
        <v>-1.3658951382855779E-2</v>
      </c>
      <c r="L1328" s="3"/>
    </row>
    <row r="1329" spans="1:12" x14ac:dyDescent="0.3">
      <c r="A1329" s="2" t="s">
        <v>2395</v>
      </c>
      <c r="B1329" s="1">
        <v>21031</v>
      </c>
      <c r="C1329" s="1">
        <v>0</v>
      </c>
      <c r="D1329" s="1">
        <v>0</v>
      </c>
      <c r="E1329" s="34">
        <f>(B1329-MAX(B$42:B1329))/MAX(B$42:B1329)</f>
        <v>-0.10559666581610955</v>
      </c>
      <c r="F1329" s="49">
        <v>69.59</v>
      </c>
      <c r="G1329" s="4" t="str">
        <f>IF(F1329&lt;=H$1, "침체", IF(F1329&gt;=G$1, "과열", ""))</f>
        <v/>
      </c>
      <c r="H1329" s="3">
        <f t="shared" si="91"/>
        <v>78.100000000000009</v>
      </c>
      <c r="I1329" s="14">
        <v>1</v>
      </c>
      <c r="J1329" s="46">
        <f t="shared" si="94"/>
        <v>1136692.6425849586</v>
      </c>
      <c r="K1329" s="35">
        <f>(J1329-MAX(J$42:J1329))/MAX(J$42:J1329)</f>
        <v>-1.3658951382855779E-2</v>
      </c>
      <c r="L1329" s="3"/>
    </row>
    <row r="1330" spans="1:12" x14ac:dyDescent="0.3">
      <c r="A1330" s="2" t="s">
        <v>2394</v>
      </c>
      <c r="B1330" s="1">
        <v>21056</v>
      </c>
      <c r="C1330" s="1">
        <v>0</v>
      </c>
      <c r="D1330" s="1">
        <v>0</v>
      </c>
      <c r="E1330" s="34">
        <f>(B1330-MAX(B$42:B1330))/MAX(B$42:B1330)</f>
        <v>-0.10453346942247171</v>
      </c>
      <c r="F1330" s="49">
        <v>103.23</v>
      </c>
      <c r="G1330" s="4" t="str">
        <f>IF(F1330&lt;=H$1, "침체", IF(F1330&gt;=G$1, "과열", ""))</f>
        <v>과열</v>
      </c>
      <c r="H1330" s="3">
        <f t="shared" si="91"/>
        <v>33.64</v>
      </c>
      <c r="I1330" s="14">
        <v>1</v>
      </c>
      <c r="J1330" s="46">
        <f t="shared" si="94"/>
        <v>1136692.6425849586</v>
      </c>
      <c r="K1330" s="35">
        <f>(J1330-MAX(J$42:J1330))/MAX(J$42:J1330)</f>
        <v>-1.3658951382855779E-2</v>
      </c>
      <c r="L1330" s="3"/>
    </row>
    <row r="1331" spans="1:12" x14ac:dyDescent="0.3">
      <c r="A1331" s="2" t="s">
        <v>2393</v>
      </c>
      <c r="B1331" s="1">
        <v>20994</v>
      </c>
      <c r="C1331" s="1">
        <v>0</v>
      </c>
      <c r="D1331" s="1">
        <v>0</v>
      </c>
      <c r="E1331" s="34">
        <f>(B1331-MAX(B$42:B1331))/MAX(B$42:B1331)</f>
        <v>-0.10717019647869354</v>
      </c>
      <c r="F1331" s="49">
        <v>64.239999999999995</v>
      </c>
      <c r="G1331" s="4" t="str">
        <f>IF(F1331&lt;=H$1, "침체", IF(F1331&gt;=G$1, "과열", ""))</f>
        <v/>
      </c>
      <c r="H1331" s="3">
        <f t="shared" si="91"/>
        <v>-38.990000000000009</v>
      </c>
      <c r="I1331" s="14">
        <v>1</v>
      </c>
      <c r="J1331" s="46">
        <f t="shared" si="94"/>
        <v>1136692.6425849586</v>
      </c>
      <c r="K1331" s="35">
        <f>(J1331-MAX(J$42:J1331))/MAX(J$42:J1331)</f>
        <v>-1.3658951382855779E-2</v>
      </c>
      <c r="L1331" s="3"/>
    </row>
    <row r="1332" spans="1:12" x14ac:dyDescent="0.3">
      <c r="A1332" s="2" t="s">
        <v>2392</v>
      </c>
      <c r="B1332" s="1">
        <v>20473</v>
      </c>
      <c r="C1332" s="1">
        <v>0</v>
      </c>
      <c r="D1332" s="1">
        <v>1</v>
      </c>
      <c r="E1332" s="34">
        <f>(B1332-MAX(B$42:B1332))/MAX(B$42:B1332)</f>
        <v>-0.12932720932210598</v>
      </c>
      <c r="F1332" s="49">
        <v>-116.06</v>
      </c>
      <c r="G1332" s="4" t="str">
        <f>IF(F1332&lt;=H$1, "침체", IF(F1332&gt;=G$1, "과열", ""))</f>
        <v/>
      </c>
      <c r="H1332" s="3">
        <f t="shared" si="91"/>
        <v>-180.3</v>
      </c>
      <c r="I1332" s="14">
        <v>1</v>
      </c>
      <c r="J1332" s="46">
        <f t="shared" si="94"/>
        <v>1136692.6425849586</v>
      </c>
      <c r="K1332" s="35">
        <f>(J1332-MAX(J$42:J1332))/MAX(J$42:J1332)</f>
        <v>-1.3658951382855779E-2</v>
      </c>
      <c r="L1332" s="3"/>
    </row>
    <row r="1333" spans="1:12" x14ac:dyDescent="0.3">
      <c r="A1333" s="2" t="s">
        <v>2391</v>
      </c>
      <c r="B1333" s="1">
        <v>20515</v>
      </c>
      <c r="C1333" s="1">
        <v>0</v>
      </c>
      <c r="D1333" s="1">
        <v>1</v>
      </c>
      <c r="E1333" s="34">
        <f>(B1333-MAX(B$42:B1333))/MAX(B$42:B1333)</f>
        <v>-0.12754103938079442</v>
      </c>
      <c r="F1333" s="49">
        <v>-141</v>
      </c>
      <c r="G1333" s="4" t="str">
        <f>IF(F1333&lt;=H$1, "침체", IF(F1333&gt;=G$1, "과열", ""))</f>
        <v/>
      </c>
      <c r="H1333" s="3">
        <f t="shared" si="91"/>
        <v>-24.939999999999998</v>
      </c>
      <c r="I1333" s="14">
        <v>1</v>
      </c>
      <c r="J1333" s="46">
        <f t="shared" si="94"/>
        <v>1136692.6425849586</v>
      </c>
      <c r="K1333" s="35">
        <f>(J1333-MAX(J$42:J1333))/MAX(J$42:J1333)</f>
        <v>-1.3658951382855779E-2</v>
      </c>
      <c r="L1333" s="3"/>
    </row>
    <row r="1334" spans="1:12" x14ac:dyDescent="0.3">
      <c r="A1334" s="2" t="s">
        <v>2390</v>
      </c>
      <c r="B1334" s="1">
        <v>20233</v>
      </c>
      <c r="C1334" s="1">
        <v>0</v>
      </c>
      <c r="D1334" s="1">
        <v>1</v>
      </c>
      <c r="E1334" s="34">
        <f>(B1334-MAX(B$42:B1334))/MAX(B$42:B1334)</f>
        <v>-0.13953389470102917</v>
      </c>
      <c r="F1334" s="49">
        <v>-156.5</v>
      </c>
      <c r="G1334" s="4" t="str">
        <f>IF(F1334&lt;=H$1, "침체", IF(F1334&gt;=G$1, "과열", ""))</f>
        <v>침체</v>
      </c>
      <c r="H1334" s="3">
        <f t="shared" si="91"/>
        <v>-15.5</v>
      </c>
      <c r="I1334" s="14">
        <v>1</v>
      </c>
      <c r="J1334" s="46">
        <f t="shared" si="94"/>
        <v>1136692.6425849586</v>
      </c>
      <c r="K1334" s="35">
        <f>(J1334-MAX(J$42:J1334))/MAX(J$42:J1334)</f>
        <v>-1.3658951382855779E-2</v>
      </c>
      <c r="L1334" s="3"/>
    </row>
    <row r="1335" spans="1:12" x14ac:dyDescent="0.3">
      <c r="A1335" s="2" t="s">
        <v>2389</v>
      </c>
      <c r="B1335" s="1">
        <v>20370</v>
      </c>
      <c r="C1335" s="1">
        <v>0</v>
      </c>
      <c r="D1335" s="1">
        <v>1</v>
      </c>
      <c r="E1335" s="34">
        <f>(B1335-MAX(B$42:B1335))/MAX(B$42:B1335)</f>
        <v>-0.13370757846389386</v>
      </c>
      <c r="F1335" s="49">
        <v>-143.16</v>
      </c>
      <c r="G1335" s="4" t="str">
        <f>IF(F1335&lt;=H$1, "침체", IF(F1335&gt;=G$1, "과열", ""))</f>
        <v/>
      </c>
      <c r="H1335" s="8">
        <f t="shared" si="91"/>
        <v>13.340000000000003</v>
      </c>
      <c r="I1335" s="13">
        <f>1-$I$1</f>
        <v>0.99985000000000002</v>
      </c>
      <c r="J1335" s="17">
        <f t="shared" si="94"/>
        <v>1136522.1386885708</v>
      </c>
      <c r="K1335" s="36">
        <f>(J1335-MAX(J$42:J1335))/MAX(J$42:J1335)</f>
        <v>-1.3806902540148365E-2</v>
      </c>
      <c r="L1335" s="8"/>
    </row>
    <row r="1336" spans="1:12" x14ac:dyDescent="0.3">
      <c r="A1336" s="2" t="s">
        <v>2388</v>
      </c>
      <c r="B1336" s="1">
        <v>20386</v>
      </c>
      <c r="C1336" s="1">
        <v>0</v>
      </c>
      <c r="D1336" s="1">
        <v>1</v>
      </c>
      <c r="E1336" s="34">
        <f>(B1336-MAX(B$42:B1336))/MAX(B$42:B1336)</f>
        <v>-0.13302713277196565</v>
      </c>
      <c r="F1336" s="49">
        <v>-89.4</v>
      </c>
      <c r="G1336" s="4" t="str">
        <f>IF(F1336&lt;=H$1, "침체", IF(F1336&gt;=G$1, "과열", ""))</f>
        <v/>
      </c>
      <c r="H1336" s="3">
        <f t="shared" si="91"/>
        <v>53.759999999999991</v>
      </c>
      <c r="I1336" s="16">
        <f t="shared" ref="I1336:I1346" si="95">B1336/B1335</f>
        <v>1.0007854688267059</v>
      </c>
      <c r="J1336" s="46">
        <f t="shared" si="94"/>
        <v>1137414.8413993719</v>
      </c>
      <c r="K1336" s="35">
        <f>(J1336-MAX(J$42:J1336))/MAX(J$42:J1336)</f>
        <v>-1.3032278604981079E-2</v>
      </c>
      <c r="L1336" s="3"/>
    </row>
    <row r="1337" spans="1:12" x14ac:dyDescent="0.3">
      <c r="A1337" s="2" t="s">
        <v>2387</v>
      </c>
      <c r="B1337" s="1">
        <v>20605</v>
      </c>
      <c r="C1337" s="1">
        <v>0</v>
      </c>
      <c r="D1337" s="1">
        <v>0</v>
      </c>
      <c r="E1337" s="34">
        <f>(B1337-MAX(B$42:B1337))/MAX(B$42:B1337)</f>
        <v>-0.12371353236369823</v>
      </c>
      <c r="F1337" s="49">
        <v>-39.950000000000003</v>
      </c>
      <c r="G1337" s="4" t="str">
        <f>IF(F1337&lt;=H$1, "침체", IF(F1337&gt;=G$1, "과열", ""))</f>
        <v/>
      </c>
      <c r="H1337" s="3">
        <f t="shared" si="91"/>
        <v>49.45</v>
      </c>
      <c r="I1337" s="16">
        <f t="shared" si="95"/>
        <v>1.0107426665358579</v>
      </c>
      <c r="J1337" s="46">
        <f t="shared" si="94"/>
        <v>1149633.7097534609</v>
      </c>
      <c r="K1337" s="35">
        <f>(J1337-MAX(J$42:J1337))/MAX(J$42:J1337)</f>
        <v>-2.4296134923789386E-3</v>
      </c>
      <c r="L1337" s="3"/>
    </row>
    <row r="1338" spans="1:12" x14ac:dyDescent="0.3">
      <c r="A1338" s="2" t="s">
        <v>2386</v>
      </c>
      <c r="B1338" s="1">
        <v>20506</v>
      </c>
      <c r="C1338" s="1">
        <v>0</v>
      </c>
      <c r="D1338" s="1">
        <v>0</v>
      </c>
      <c r="E1338" s="34">
        <f>(B1338-MAX(B$42:B1338))/MAX(B$42:B1338)</f>
        <v>-0.12792379008250404</v>
      </c>
      <c r="F1338" s="49">
        <v>-32.25</v>
      </c>
      <c r="G1338" s="4" t="str">
        <f>IF(F1338&lt;=H$1, "침체", IF(F1338&gt;=G$1, "과열", ""))</f>
        <v/>
      </c>
      <c r="H1338" s="3">
        <f t="shared" si="91"/>
        <v>7.7000000000000028</v>
      </c>
      <c r="I1338" s="16">
        <f t="shared" si="95"/>
        <v>0.99519534093666584</v>
      </c>
      <c r="J1338" s="46">
        <f t="shared" si="94"/>
        <v>1144110.1117303795</v>
      </c>
      <c r="K1338" s="35">
        <f>(J1338-MAX(J$42:J1338))/MAX(J$42:J1338)</f>
        <v>-7.2225990912265338E-3</v>
      </c>
      <c r="L1338" s="3"/>
    </row>
    <row r="1339" spans="1:12" x14ac:dyDescent="0.3">
      <c r="A1339" s="2" t="s">
        <v>2385</v>
      </c>
      <c r="B1339" s="1">
        <v>20568</v>
      </c>
      <c r="C1339" s="1">
        <v>0</v>
      </c>
      <c r="D1339" s="1">
        <v>0</v>
      </c>
      <c r="E1339" s="34">
        <f>(B1339-MAX(B$42:B1339))/MAX(B$42:B1339)</f>
        <v>-0.1252870630262822</v>
      </c>
      <c r="F1339" s="49">
        <v>-7.15</v>
      </c>
      <c r="G1339" s="4" t="str">
        <f>IF(F1339&lt;=H$1, "침체", IF(F1339&gt;=G$1, "과열", ""))</f>
        <v/>
      </c>
      <c r="H1339" s="3">
        <f t="shared" si="91"/>
        <v>25.1</v>
      </c>
      <c r="I1339" s="16">
        <f t="shared" si="95"/>
        <v>1.0030235053155174</v>
      </c>
      <c r="J1339" s="46">
        <f t="shared" si="94"/>
        <v>1147569.3347347334</v>
      </c>
      <c r="K1339" s="35">
        <f>(J1339-MAX(J$42:J1339))/MAX(J$42:J1339)</f>
        <v>-4.2209313424533762E-3</v>
      </c>
      <c r="L1339" s="3"/>
    </row>
    <row r="1340" spans="1:12" x14ac:dyDescent="0.3">
      <c r="A1340" s="2" t="s">
        <v>2384</v>
      </c>
      <c r="B1340" s="1">
        <v>20721</v>
      </c>
      <c r="C1340" s="1">
        <v>0</v>
      </c>
      <c r="D1340" s="1">
        <v>0</v>
      </c>
      <c r="E1340" s="34">
        <f>(B1340-MAX(B$42:B1340))/MAX(B$42:B1340)</f>
        <v>-0.11878030109721868</v>
      </c>
      <c r="F1340" s="49">
        <v>7.82</v>
      </c>
      <c r="G1340" s="4" t="str">
        <f>IF(F1340&lt;=H$1, "침체", IF(F1340&gt;=G$1, "과열", ""))</f>
        <v/>
      </c>
      <c r="H1340" s="3">
        <f t="shared" si="91"/>
        <v>14.97</v>
      </c>
      <c r="I1340" s="16">
        <f t="shared" si="95"/>
        <v>1.0074387397899649</v>
      </c>
      <c r="J1340" s="46">
        <f t="shared" si="94"/>
        <v>1156105.8044067682</v>
      </c>
      <c r="K1340" s="35">
        <f>(J1340-MAX(J$42:J1340))/MAX(J$42:J1340)</f>
        <v>0</v>
      </c>
      <c r="L1340" s="3"/>
    </row>
    <row r="1341" spans="1:12" x14ac:dyDescent="0.3">
      <c r="A1341" s="2" t="s">
        <v>2383</v>
      </c>
      <c r="B1341" s="1">
        <v>20597</v>
      </c>
      <c r="C1341" s="1">
        <v>0</v>
      </c>
      <c r="D1341" s="1">
        <v>0</v>
      </c>
      <c r="E1341" s="34">
        <f>(B1341-MAX(B$42:B1341))/MAX(B$42:B1341)</f>
        <v>-0.12405375520966233</v>
      </c>
      <c r="F1341" s="49">
        <v>23.54</v>
      </c>
      <c r="G1341" s="4" t="str">
        <f>IF(F1341&lt;=H$1, "침체", IF(F1341&gt;=G$1, "과열", ""))</f>
        <v/>
      </c>
      <c r="H1341" s="3">
        <f t="shared" si="91"/>
        <v>15.719999999999999</v>
      </c>
      <c r="I1341" s="16">
        <f t="shared" si="95"/>
        <v>0.99401573283142708</v>
      </c>
      <c r="J1341" s="46">
        <f t="shared" si="94"/>
        <v>1149187.3583980601</v>
      </c>
      <c r="K1341" s="35">
        <f>(J1341-MAX(J$42:J1341))/MAX(J$42:J1341)</f>
        <v>-5.9842671685729947E-3</v>
      </c>
      <c r="L1341" s="3"/>
    </row>
    <row r="1342" spans="1:12" x14ac:dyDescent="0.3">
      <c r="A1342" s="2" t="s">
        <v>2382</v>
      </c>
      <c r="B1342" s="1">
        <v>20564</v>
      </c>
      <c r="C1342" s="1">
        <v>0</v>
      </c>
      <c r="D1342" s="1">
        <v>0</v>
      </c>
      <c r="E1342" s="34">
        <f>(B1342-MAX(B$42:B1342))/MAX(B$42:B1342)</f>
        <v>-0.12545717444926427</v>
      </c>
      <c r="F1342" s="49">
        <v>10</v>
      </c>
      <c r="G1342" s="4" t="str">
        <f>IF(F1342&lt;=H$1, "침체", IF(F1342&gt;=G$1, "과열", ""))</f>
        <v/>
      </c>
      <c r="H1342" s="3">
        <f t="shared" si="91"/>
        <v>-13.54</v>
      </c>
      <c r="I1342" s="16">
        <f t="shared" si="95"/>
        <v>0.99839782492596008</v>
      </c>
      <c r="J1342" s="46">
        <f t="shared" si="94"/>
        <v>1147346.159057033</v>
      </c>
      <c r="K1342" s="35">
        <f>(J1342-MAX(J$42:J1342))/MAX(J$42:J1342)</f>
        <v>-7.5768543989189578E-3</v>
      </c>
      <c r="L1342" s="3"/>
    </row>
    <row r="1343" spans="1:12" x14ac:dyDescent="0.3">
      <c r="A1343" s="2" t="s">
        <v>2381</v>
      </c>
      <c r="B1343" s="1">
        <v>20605</v>
      </c>
      <c r="C1343" s="1">
        <v>0</v>
      </c>
      <c r="D1343" s="1">
        <v>0</v>
      </c>
      <c r="E1343" s="34">
        <f>(B1343-MAX(B$42:B1343))/MAX(B$42:B1343)</f>
        <v>-0.12371353236369823</v>
      </c>
      <c r="F1343" s="49">
        <v>52.73</v>
      </c>
      <c r="G1343" s="4" t="str">
        <f>IF(F1343&lt;=H$1, "침체", IF(F1343&gt;=G$1, "과열", ""))</f>
        <v/>
      </c>
      <c r="H1343" s="3">
        <f t="shared" si="91"/>
        <v>42.73</v>
      </c>
      <c r="I1343" s="16">
        <f t="shared" si="95"/>
        <v>1.0019937755300525</v>
      </c>
      <c r="J1343" s="46">
        <f t="shared" si="94"/>
        <v>1149633.7097534607</v>
      </c>
      <c r="K1343" s="35">
        <f>(J1343-MAX(J$42:J1343))/MAX(J$42:J1343)</f>
        <v>-5.5981854157617361E-3</v>
      </c>
      <c r="L1343" s="3"/>
    </row>
    <row r="1344" spans="1:12" x14ac:dyDescent="0.3">
      <c r="A1344" s="2" t="s">
        <v>2380</v>
      </c>
      <c r="B1344" s="1">
        <v>20428</v>
      </c>
      <c r="C1344" s="1">
        <v>0</v>
      </c>
      <c r="D1344" s="1">
        <v>0</v>
      </c>
      <c r="E1344" s="34">
        <f>(B1344-MAX(B$42:B1344))/MAX(B$42:B1344)</f>
        <v>-0.13124096283065409</v>
      </c>
      <c r="F1344" s="49">
        <v>-50.7</v>
      </c>
      <c r="G1344" s="4" t="str">
        <f>IF(F1344&lt;=H$1, "침체", IF(F1344&gt;=G$1, "과열", ""))</f>
        <v/>
      </c>
      <c r="H1344" s="3">
        <f t="shared" si="91"/>
        <v>-103.43</v>
      </c>
      <c r="I1344" s="16">
        <f t="shared" si="95"/>
        <v>0.99140985197767528</v>
      </c>
      <c r="J1344" s="46">
        <f t="shared" si="94"/>
        <v>1139758.1860152241</v>
      </c>
      <c r="K1344" s="35">
        <f>(J1344-MAX(J$42:J1344))/MAX(J$42:J1344)</f>
        <v>-1.4140244196708739E-2</v>
      </c>
      <c r="L1344" s="3"/>
    </row>
    <row r="1345" spans="1:16" x14ac:dyDescent="0.3">
      <c r="A1345" s="2" t="s">
        <v>2379</v>
      </c>
      <c r="B1345" s="1">
        <v>20419</v>
      </c>
      <c r="C1345" s="1">
        <v>0</v>
      </c>
      <c r="D1345" s="1">
        <v>0</v>
      </c>
      <c r="E1345" s="34">
        <f>(B1345-MAX(B$42:B1345))/MAX(B$42:B1345)</f>
        <v>-0.13162371353236371</v>
      </c>
      <c r="F1345" s="49">
        <v>-64.900000000000006</v>
      </c>
      <c r="G1345" s="4" t="str">
        <f>IF(F1345&lt;=H$1, "침체", IF(F1345&gt;=G$1, "과열", ""))</f>
        <v/>
      </c>
      <c r="H1345" s="3">
        <f t="shared" si="91"/>
        <v>-14.200000000000003</v>
      </c>
      <c r="I1345" s="16">
        <f t="shared" si="95"/>
        <v>0.99955942823575483</v>
      </c>
      <c r="J1345" s="46">
        <f t="shared" si="94"/>
        <v>1139256.0407403985</v>
      </c>
      <c r="K1345" s="35">
        <f>(J1345-MAX(J$42:J1345))/MAX(J$42:J1345)</f>
        <v>-1.4574586168621329E-2</v>
      </c>
      <c r="L1345" s="3"/>
    </row>
    <row r="1346" spans="1:16" x14ac:dyDescent="0.3">
      <c r="A1346" s="2" t="s">
        <v>2378</v>
      </c>
      <c r="B1346" s="1">
        <v>20188</v>
      </c>
      <c r="C1346" s="1">
        <v>0</v>
      </c>
      <c r="D1346" s="1">
        <v>1</v>
      </c>
      <c r="E1346" s="34">
        <f>(B1346-MAX(B$42:B1346))/MAX(B$42:B1346)</f>
        <v>-0.14144764820957728</v>
      </c>
      <c r="F1346" s="49">
        <v>-143.97999999999999</v>
      </c>
      <c r="G1346" s="4" t="str">
        <f>IF(F1346&lt;=H$1, "침체", IF(F1346&gt;=G$1, "과열", ""))</f>
        <v/>
      </c>
      <c r="H1346" s="3">
        <f t="shared" si="91"/>
        <v>-79.079999999999984</v>
      </c>
      <c r="I1346" s="16">
        <f t="shared" si="95"/>
        <v>0.98868700719917724</v>
      </c>
      <c r="J1346" s="46">
        <f t="shared" si="94"/>
        <v>1126367.6453532085</v>
      </c>
      <c r="K1346" s="35">
        <f>(J1346-MAX(J$42:J1346))/MAX(J$42:J1346)</f>
        <v>-2.5722696781043469E-2</v>
      </c>
      <c r="L1346" s="3"/>
    </row>
    <row r="1347" spans="1:16" x14ac:dyDescent="0.3">
      <c r="A1347" s="2" t="s">
        <v>2377</v>
      </c>
      <c r="B1347" s="1">
        <v>20225</v>
      </c>
      <c r="C1347" s="1">
        <v>0</v>
      </c>
      <c r="D1347" s="1">
        <v>1</v>
      </c>
      <c r="E1347" s="34">
        <f>(B1347-MAX(B$42:B1347))/MAX(B$42:B1347)</f>
        <v>-0.13987411754699328</v>
      </c>
      <c r="F1347" s="49">
        <v>-149.18</v>
      </c>
      <c r="G1347" s="4" t="str">
        <f>IF(F1347&lt;=H$1, "침체", IF(F1347&gt;=G$1, "과열", ""))</f>
        <v>침체</v>
      </c>
      <c r="H1347" s="8">
        <f t="shared" si="91"/>
        <v>-5.2000000000000171</v>
      </c>
      <c r="I1347" s="13">
        <f>B1347/B1346-$I$1-$J$1</f>
        <v>0.99918277194372895</v>
      </c>
      <c r="J1347" s="17">
        <f t="shared" si="94"/>
        <v>1125447.14611175</v>
      </c>
      <c r="K1347" s="36">
        <f>(J1347-MAX(J$42:J1347))/MAX(J$42:J1347)</f>
        <v>-2.6518903527821998E-2</v>
      </c>
      <c r="L1347" s="13">
        <f>J1347/J1334-1</f>
        <v>-9.8931725709380247E-3</v>
      </c>
      <c r="M1347" s="4" t="str">
        <f>IF(L1347&gt;=0, "Win", "Lose")</f>
        <v>Lose</v>
      </c>
      <c r="N1347" s="16">
        <f>J1347/$L$1-1</f>
        <v>0.12544714611175012</v>
      </c>
      <c r="O1347" s="16">
        <f>(B1347-(B1347*($I$1+$J$1+$I$1)))/B$42-1</f>
        <v>0.14703804811465604</v>
      </c>
      <c r="P1347" s="3" t="s">
        <v>3726</v>
      </c>
    </row>
    <row r="1348" spans="1:16" x14ac:dyDescent="0.3">
      <c r="A1348" s="2" t="s">
        <v>2376</v>
      </c>
      <c r="B1348" s="1">
        <v>20262</v>
      </c>
      <c r="C1348" s="1">
        <v>0</v>
      </c>
      <c r="D1348" s="1">
        <v>1</v>
      </c>
      <c r="E1348" s="34">
        <f>(B1348-MAX(B$42:B1348))/MAX(B$42:B1348)</f>
        <v>-0.1383005868844093</v>
      </c>
      <c r="F1348" s="49">
        <v>-115.12</v>
      </c>
      <c r="G1348" s="4" t="str">
        <f>IF(F1348&lt;=H$1, "침체", IF(F1348&gt;=G$1, "과열", ""))</f>
        <v/>
      </c>
      <c r="H1348" s="8">
        <f t="shared" si="91"/>
        <v>34.06</v>
      </c>
      <c r="I1348" s="13">
        <f>1-$I$1</f>
        <v>0.99985000000000002</v>
      </c>
      <c r="J1348" s="17">
        <f t="shared" si="94"/>
        <v>1125278.3290398333</v>
      </c>
      <c r="K1348" s="36">
        <f>(J1348-MAX(J$42:J1348))/MAX(J$42:J1348)</f>
        <v>-2.666492569229283E-2</v>
      </c>
      <c r="L1348" s="8"/>
    </row>
    <row r="1349" spans="1:16" x14ac:dyDescent="0.3">
      <c r="A1349" s="2" t="s">
        <v>2375</v>
      </c>
      <c r="B1349" s="1">
        <v>20345</v>
      </c>
      <c r="C1349" s="1">
        <v>0</v>
      </c>
      <c r="D1349" s="1">
        <v>0</v>
      </c>
      <c r="E1349" s="34">
        <f>(B1349-MAX(B$42:B1349))/MAX(B$42:B1349)</f>
        <v>-0.13477077485753169</v>
      </c>
      <c r="F1349" s="49">
        <v>-59.28</v>
      </c>
      <c r="G1349" s="4" t="str">
        <f>IF(F1349&lt;=H$1, "침체", IF(F1349&gt;=G$1, "과열", ""))</f>
        <v/>
      </c>
      <c r="H1349" s="3">
        <f t="shared" si="91"/>
        <v>55.84</v>
      </c>
      <c r="I1349" s="16">
        <f t="shared" ref="I1349:I1355" si="96">B1349/B1348</f>
        <v>1.0040963379725594</v>
      </c>
      <c r="J1349" s="46">
        <f t="shared" si="94"/>
        <v>1129887.8493887773</v>
      </c>
      <c r="K1349" s="35">
        <f>(J1349-MAX(J$42:J1349))/MAX(J$42:J1349)</f>
        <v>-2.2677816267382293E-2</v>
      </c>
      <c r="L1349" s="3"/>
    </row>
    <row r="1350" spans="1:16" x14ac:dyDescent="0.3">
      <c r="A1350" s="2" t="s">
        <v>2374</v>
      </c>
      <c r="B1350" s="1">
        <v>20160</v>
      </c>
      <c r="C1350" s="1">
        <v>0</v>
      </c>
      <c r="D1350" s="1">
        <v>1</v>
      </c>
      <c r="E1350" s="34">
        <f>(B1350-MAX(B$42:B1350))/MAX(B$42:B1350)</f>
        <v>-0.14263842817045164</v>
      </c>
      <c r="F1350" s="49">
        <v>-77.819999999999993</v>
      </c>
      <c r="G1350" s="4" t="str">
        <f>IF(F1350&lt;=H$1, "침체", IF(F1350&gt;=G$1, "과열", ""))</f>
        <v/>
      </c>
      <c r="H1350" s="3">
        <f t="shared" si="91"/>
        <v>-18.539999999999992</v>
      </c>
      <c r="I1350" s="16">
        <f t="shared" si="96"/>
        <v>0.99090685672155321</v>
      </c>
      <c r="J1350" s="46">
        <f t="shared" si="94"/>
        <v>1119613.6172857091</v>
      </c>
      <c r="K1350" s="35">
        <f>(J1350-MAX(J$42:J1350))/MAX(J$42:J1350)</f>
        <v>-3.156474691326739E-2</v>
      </c>
      <c r="L1350" s="3"/>
    </row>
    <row r="1351" spans="1:16" x14ac:dyDescent="0.3">
      <c r="A1351" s="2" t="s">
        <v>2373</v>
      </c>
      <c r="B1351" s="1">
        <v>20098</v>
      </c>
      <c r="C1351" s="1">
        <v>0</v>
      </c>
      <c r="D1351" s="1">
        <v>1</v>
      </c>
      <c r="E1351" s="34">
        <f>(B1351-MAX(B$42:B1351))/MAX(B$42:B1351)</f>
        <v>-0.14527515522667347</v>
      </c>
      <c r="F1351" s="49">
        <v>-110.43</v>
      </c>
      <c r="G1351" s="4" t="str">
        <f>IF(F1351&lt;=H$1, "침체", IF(F1351&gt;=G$1, "과열", ""))</f>
        <v/>
      </c>
      <c r="H1351" s="3">
        <f t="shared" si="91"/>
        <v>-32.610000000000014</v>
      </c>
      <c r="I1351" s="16">
        <f t="shared" si="96"/>
        <v>0.99692460317460319</v>
      </c>
      <c r="J1351" s="46">
        <f t="shared" si="94"/>
        <v>1116170.3611214375</v>
      </c>
      <c r="K1351" s="35">
        <f>(J1351-MAX(J$42:J1351))/MAX(J$42:J1351)</f>
        <v>-3.4543069616212778E-2</v>
      </c>
      <c r="L1351" s="3"/>
    </row>
    <row r="1352" spans="1:16" x14ac:dyDescent="0.3">
      <c r="A1352" s="2" t="s">
        <v>2372</v>
      </c>
      <c r="B1352" s="1">
        <v>19990</v>
      </c>
      <c r="C1352" s="1">
        <v>0</v>
      </c>
      <c r="D1352" s="1">
        <v>1</v>
      </c>
      <c r="E1352" s="34">
        <f>(B1352-MAX(B$42:B1352))/MAX(B$42:B1352)</f>
        <v>-0.14986816364718891</v>
      </c>
      <c r="F1352" s="49">
        <v>-123.64</v>
      </c>
      <c r="G1352" s="4" t="str">
        <f>IF(F1352&lt;=H$1, "침체", IF(F1352&gt;=G$1, "과열", ""))</f>
        <v/>
      </c>
      <c r="H1352" s="3">
        <f t="shared" si="91"/>
        <v>-13.209999999999994</v>
      </c>
      <c r="I1352" s="16">
        <f t="shared" si="96"/>
        <v>0.99462633097820674</v>
      </c>
      <c r="J1352" s="46">
        <f t="shared" si="94"/>
        <v>1110172.4310288355</v>
      </c>
      <c r="K1352" s="35">
        <f>(J1352-MAX(J$42:J1352))/MAX(J$42:J1352)</f>
        <v>-3.9731115614891718E-2</v>
      </c>
      <c r="L1352" s="3"/>
    </row>
    <row r="1353" spans="1:16" x14ac:dyDescent="0.3">
      <c r="A1353" s="2" t="s">
        <v>2371</v>
      </c>
      <c r="B1353" s="1">
        <v>20077</v>
      </c>
      <c r="C1353" s="1">
        <v>0</v>
      </c>
      <c r="D1353" s="1">
        <v>0</v>
      </c>
      <c r="E1353" s="34">
        <f>(B1353-MAX(B$42:B1353))/MAX(B$42:B1353)</f>
        <v>-0.14616824019732924</v>
      </c>
      <c r="F1353" s="49">
        <v>-99.79</v>
      </c>
      <c r="G1353" s="4" t="str">
        <f>IF(F1353&lt;=H$1, "침체", IF(F1353&gt;=G$1, "과열", ""))</f>
        <v/>
      </c>
      <c r="H1353" s="3">
        <f t="shared" si="91"/>
        <v>23.849999999999994</v>
      </c>
      <c r="I1353" s="16">
        <f t="shared" si="96"/>
        <v>1.0043521760880441</v>
      </c>
      <c r="J1353" s="46">
        <f t="shared" si="94"/>
        <v>1115004.0969367649</v>
      </c>
      <c r="K1353" s="35">
        <f>(J1353-MAX(J$42:J1353))/MAX(J$42:J1353)</f>
        <v>-3.5551856338178124E-2</v>
      </c>
      <c r="L1353" s="3"/>
    </row>
    <row r="1354" spans="1:16" x14ac:dyDescent="0.3">
      <c r="A1354" s="2" t="s">
        <v>2370</v>
      </c>
      <c r="B1354" s="1">
        <v>20090</v>
      </c>
      <c r="C1354" s="1">
        <v>0</v>
      </c>
      <c r="D1354" s="1">
        <v>0</v>
      </c>
      <c r="E1354" s="34">
        <f>(B1354-MAX(B$42:B1354))/MAX(B$42:B1354)</f>
        <v>-0.14561537807263758</v>
      </c>
      <c r="F1354" s="49">
        <v>-74.37</v>
      </c>
      <c r="G1354" s="4" t="str">
        <f>IF(F1354&lt;=H$1, "침체", IF(F1354&gt;=G$1, "과열", ""))</f>
        <v/>
      </c>
      <c r="H1354" s="3">
        <f t="shared" si="91"/>
        <v>25.42</v>
      </c>
      <c r="I1354" s="16">
        <f t="shared" si="96"/>
        <v>1.0006475070976739</v>
      </c>
      <c r="J1354" s="46">
        <f t="shared" si="94"/>
        <v>1115726.0700034669</v>
      </c>
      <c r="K1354" s="35">
        <f>(J1354-MAX(J$42:J1354))/MAX(J$42:J1354)</f>
        <v>-3.4927369319818692E-2</v>
      </c>
      <c r="L1354" s="3"/>
    </row>
    <row r="1355" spans="1:16" x14ac:dyDescent="0.3">
      <c r="A1355" s="2" t="s">
        <v>2369</v>
      </c>
      <c r="B1355" s="1">
        <v>19866</v>
      </c>
      <c r="C1355" s="1">
        <v>0</v>
      </c>
      <c r="D1355" s="1">
        <v>1</v>
      </c>
      <c r="E1355" s="34">
        <f>(B1355-MAX(B$42:B1355))/MAX(B$42:B1355)</f>
        <v>-0.15514161775963256</v>
      </c>
      <c r="F1355" s="49">
        <v>-126.12</v>
      </c>
      <c r="G1355" s="4" t="str">
        <f>IF(F1355&lt;=H$1, "침체", IF(F1355&gt;=G$1, "과열", ""))</f>
        <v/>
      </c>
      <c r="H1355" s="3">
        <f t="shared" si="91"/>
        <v>-51.75</v>
      </c>
      <c r="I1355" s="16">
        <f t="shared" si="96"/>
        <v>0.98885017421602783</v>
      </c>
      <c r="J1355" s="46">
        <f t="shared" si="94"/>
        <v>1103285.9187002922</v>
      </c>
      <c r="K1355" s="35">
        <f>(J1355-MAX(J$42:J1355))/MAX(J$42:J1355)</f>
        <v>-4.5687761020782494E-2</v>
      </c>
      <c r="L1355" s="3"/>
    </row>
    <row r="1356" spans="1:16" x14ac:dyDescent="0.3">
      <c r="A1356" s="2" t="s">
        <v>2368</v>
      </c>
      <c r="B1356" s="1">
        <v>19829</v>
      </c>
      <c r="C1356" s="1">
        <v>0</v>
      </c>
      <c r="D1356" s="1">
        <v>1</v>
      </c>
      <c r="E1356" s="34">
        <f>(B1356-MAX(B$42:B1356))/MAX(B$42:B1356)</f>
        <v>-0.15671514842221654</v>
      </c>
      <c r="F1356" s="49">
        <v>-165.34</v>
      </c>
      <c r="G1356" s="4" t="str">
        <f>IF(F1356&lt;=H$1, "침체", IF(F1356&gt;=G$1, "과열", ""))</f>
        <v>침체</v>
      </c>
      <c r="H1356" s="8">
        <f t="shared" si="91"/>
        <v>-39.22</v>
      </c>
      <c r="I1356" s="13">
        <f>B1356/B1355-$I$1-$J$1</f>
        <v>0.99548752139333541</v>
      </c>
      <c r="J1356" s="17">
        <f t="shared" si="94"/>
        <v>1098307.3645951229</v>
      </c>
      <c r="K1356" s="36">
        <f>(J1356-MAX(J$42:J1356))/MAX(J$42:J1356)</f>
        <v>-4.9994074583254416E-2</v>
      </c>
      <c r="L1356" s="13">
        <f>J1356/J1346-1</f>
        <v>-2.4912186419636106E-2</v>
      </c>
      <c r="M1356" s="4" t="str">
        <f>IF(L1356&gt;=0, "Win", "Lose")</f>
        <v>Lose</v>
      </c>
      <c r="N1356" s="16">
        <f>J1356/$L$1-1</f>
        <v>9.8307364595122904E-2</v>
      </c>
      <c r="O1356" s="16">
        <f>(B1356-(B1356*($I$1+$J$1+$I$1)))/B$42-1</f>
        <v>0.12457935505886364</v>
      </c>
      <c r="P1356" s="3" t="s">
        <v>3726</v>
      </c>
    </row>
    <row r="1357" spans="1:16" x14ac:dyDescent="0.3">
      <c r="A1357" s="2" t="s">
        <v>2367</v>
      </c>
      <c r="B1357" s="1">
        <v>19775</v>
      </c>
      <c r="C1357" s="1">
        <v>0</v>
      </c>
      <c r="D1357" s="1">
        <v>1</v>
      </c>
      <c r="E1357" s="34">
        <f>(B1357-MAX(B$42:B1357))/MAX(B$42:B1357)</f>
        <v>-0.15901165263247427</v>
      </c>
      <c r="F1357" s="49">
        <v>-155</v>
      </c>
      <c r="G1357" s="4" t="str">
        <f>IF(F1357&lt;=H$1, "침체", IF(F1357&gt;=G$1, "과열", ""))</f>
        <v>침체</v>
      </c>
      <c r="H1357" s="8">
        <f t="shared" si="91"/>
        <v>10.340000000000003</v>
      </c>
      <c r="I1357" s="13">
        <f>1-$I$1</f>
        <v>0.99985000000000002</v>
      </c>
      <c r="J1357" s="17">
        <f t="shared" si="94"/>
        <v>1098142.6184904336</v>
      </c>
      <c r="K1357" s="36">
        <f>(J1357-MAX(J$42:J1357))/MAX(J$42:J1357)</f>
        <v>-5.0136575472066965E-2</v>
      </c>
      <c r="L1357" s="8"/>
    </row>
    <row r="1358" spans="1:16" x14ac:dyDescent="0.3">
      <c r="A1358" s="2" t="s">
        <v>2366</v>
      </c>
      <c r="B1358" s="1">
        <v>19688</v>
      </c>
      <c r="C1358" s="1">
        <v>0</v>
      </c>
      <c r="D1358" s="1">
        <v>1</v>
      </c>
      <c r="E1358" s="34">
        <f>(B1358-MAX(B$42:B1358))/MAX(B$42:B1358)</f>
        <v>-0.16271157608233394</v>
      </c>
      <c r="F1358" s="49">
        <v>-108.19</v>
      </c>
      <c r="G1358" s="4" t="str">
        <f>IF(F1358&lt;=H$1, "침체", IF(F1358&gt;=G$1, "과열", ""))</f>
        <v/>
      </c>
      <c r="H1358" s="3">
        <f t="shared" ref="H1358:H1421" si="97">F1358-F1357</f>
        <v>46.81</v>
      </c>
      <c r="I1358" s="16">
        <f t="shared" ref="I1358" si="98">B1358/B1357</f>
        <v>0.99560050568900127</v>
      </c>
      <c r="J1358" s="46">
        <f t="shared" si="94"/>
        <v>1093311.3462877197</v>
      </c>
      <c r="K1358" s="35">
        <f>(J1358-MAX(J$42:J1358))/MAX(J$42:J1358)</f>
        <v>-5.4315494204503351E-2</v>
      </c>
      <c r="L1358" s="3"/>
    </row>
    <row r="1359" spans="1:16" x14ac:dyDescent="0.3">
      <c r="A1359" s="2" t="s">
        <v>2365</v>
      </c>
      <c r="B1359" s="1">
        <v>19569</v>
      </c>
      <c r="C1359" s="1">
        <v>0</v>
      </c>
      <c r="D1359" s="1">
        <v>1</v>
      </c>
      <c r="E1359" s="34">
        <f>(B1359-MAX(B$42:B1359))/MAX(B$42:B1359)</f>
        <v>-0.16777239091605001</v>
      </c>
      <c r="F1359" s="49">
        <v>-152.52000000000001</v>
      </c>
      <c r="G1359" s="4" t="str">
        <f>IF(F1359&lt;=H$1, "침체", IF(F1359&gt;=G$1, "과열", ""))</f>
        <v>침체</v>
      </c>
      <c r="H1359" s="8">
        <f t="shared" si="97"/>
        <v>-44.330000000000013</v>
      </c>
      <c r="I1359" s="13">
        <f>B1359/B1358-$I$1-$J$1</f>
        <v>0.99130570906135729</v>
      </c>
      <c r="J1359" s="17">
        <f t="shared" si="94"/>
        <v>1083805.7793565751</v>
      </c>
      <c r="K1359" s="36">
        <f>(J1359-MAX(J$42:J1359))/MAX(J$42:J1359)</f>
        <v>-6.2537550434055941E-2</v>
      </c>
      <c r="L1359" s="13">
        <f>J1359/J1356-1</f>
        <v>-1.3203576435903752E-2</v>
      </c>
      <c r="M1359" s="4" t="str">
        <f>IF(L1359&gt;=0, "Win", "Lose")</f>
        <v>Lose</v>
      </c>
      <c r="N1359" s="16">
        <f>J1359/$L$1-1</f>
        <v>8.3805779356575183E-2</v>
      </c>
      <c r="O1359" s="16">
        <f>(B1359-(B1359*($I$1+$J$1+$I$1)))/B$42-1</f>
        <v>0.10983374850708061</v>
      </c>
      <c r="P1359" s="3" t="s">
        <v>3726</v>
      </c>
    </row>
    <row r="1360" spans="1:16" x14ac:dyDescent="0.3">
      <c r="A1360" s="2" t="s">
        <v>2364</v>
      </c>
      <c r="B1360" s="1">
        <v>19655</v>
      </c>
      <c r="C1360" s="1">
        <v>0</v>
      </c>
      <c r="D1360" s="1">
        <v>1</v>
      </c>
      <c r="E1360" s="34">
        <f>(B1360-MAX(B$42:B1360))/MAX(B$42:B1360)</f>
        <v>-0.16411499532193588</v>
      </c>
      <c r="F1360" s="49">
        <v>-114.27</v>
      </c>
      <c r="G1360" s="4" t="str">
        <f>IF(F1360&lt;=H$1, "침체", IF(F1360&gt;=G$1, "과열", ""))</f>
        <v/>
      </c>
      <c r="H1360" s="8">
        <f t="shared" si="97"/>
        <v>38.250000000000014</v>
      </c>
      <c r="I1360" s="13">
        <f>1-$I$1</f>
        <v>0.99985000000000002</v>
      </c>
      <c r="J1360" s="17">
        <f t="shared" si="94"/>
        <v>1083643.2084896716</v>
      </c>
      <c r="K1360" s="36">
        <f>(J1360-MAX(J$42:J1360))/MAX(J$42:J1360)</f>
        <v>-6.2678169801490852E-2</v>
      </c>
      <c r="L1360" s="8"/>
    </row>
    <row r="1361" spans="1:16" x14ac:dyDescent="0.3">
      <c r="A1361" s="2" t="s">
        <v>2363</v>
      </c>
      <c r="B1361" s="1">
        <v>19498</v>
      </c>
      <c r="C1361" s="1">
        <v>0</v>
      </c>
      <c r="D1361" s="1">
        <v>1</v>
      </c>
      <c r="E1361" s="34">
        <f>(B1361-MAX(B$42:B1361))/MAX(B$42:B1361)</f>
        <v>-0.17079186867398147</v>
      </c>
      <c r="F1361" s="49">
        <v>-109.38</v>
      </c>
      <c r="G1361" s="4" t="str">
        <f>IF(F1361&lt;=H$1, "침체", IF(F1361&gt;=G$1, "과열", ""))</f>
        <v/>
      </c>
      <c r="H1361" s="3">
        <f t="shared" si="97"/>
        <v>4.8900000000000006</v>
      </c>
      <c r="I1361" s="16">
        <f t="shared" ref="I1361:I1363" si="99">B1361/B1360</f>
        <v>0.99201221063342659</v>
      </c>
      <c r="J1361" s="46">
        <f t="shared" si="94"/>
        <v>1074987.2947917383</v>
      </c>
      <c r="K1361" s="35">
        <f>(J1361-MAX(J$42:J1361))/MAX(J$42:J1361)</f>
        <v>-7.0165299149807653E-2</v>
      </c>
      <c r="L1361" s="3"/>
    </row>
    <row r="1362" spans="1:16" x14ac:dyDescent="0.3">
      <c r="A1362" s="2" t="s">
        <v>2362</v>
      </c>
      <c r="B1362" s="1">
        <v>19465</v>
      </c>
      <c r="C1362" s="1">
        <v>0</v>
      </c>
      <c r="D1362" s="1">
        <v>1</v>
      </c>
      <c r="E1362" s="34">
        <f>(B1362-MAX(B$42:B1362))/MAX(B$42:B1362)</f>
        <v>-0.17219528791358341</v>
      </c>
      <c r="F1362" s="49">
        <v>-112.9</v>
      </c>
      <c r="G1362" s="4" t="str">
        <f>IF(F1362&lt;=H$1, "침체", IF(F1362&gt;=G$1, "과열", ""))</f>
        <v/>
      </c>
      <c r="H1362" s="3">
        <f t="shared" si="97"/>
        <v>-3.5200000000000102</v>
      </c>
      <c r="I1362" s="16">
        <f t="shared" si="99"/>
        <v>0.99830751871986867</v>
      </c>
      <c r="J1362" s="46">
        <f t="shared" si="94"/>
        <v>1073167.8989189242</v>
      </c>
      <c r="K1362" s="35">
        <f>(J1362-MAX(J$42:J1362))/MAX(J$42:J1362)</f>
        <v>-7.1739026974613193E-2</v>
      </c>
      <c r="L1362" s="3"/>
    </row>
    <row r="1363" spans="1:16" x14ac:dyDescent="0.3">
      <c r="A1363" s="2" t="s">
        <v>2361</v>
      </c>
      <c r="B1363" s="1">
        <v>19316</v>
      </c>
      <c r="C1363" s="1">
        <v>0</v>
      </c>
      <c r="D1363" s="1">
        <v>1</v>
      </c>
      <c r="E1363" s="34">
        <f>(B1363-MAX(B$42:B1363))/MAX(B$42:B1363)</f>
        <v>-0.17853193841966489</v>
      </c>
      <c r="F1363" s="49">
        <v>-136.13</v>
      </c>
      <c r="G1363" s="4" t="str">
        <f>IF(F1363&lt;=H$1, "침체", IF(F1363&gt;=G$1, "과열", ""))</f>
        <v/>
      </c>
      <c r="H1363" s="3">
        <f t="shared" si="97"/>
        <v>-23.22999999999999</v>
      </c>
      <c r="I1363" s="16">
        <f t="shared" si="99"/>
        <v>0.99234523503724636</v>
      </c>
      <c r="J1363" s="46">
        <f t="shared" si="94"/>
        <v>1064953.0508871276</v>
      </c>
      <c r="K1363" s="35">
        <f>(J1363-MAX(J$42:J1363))/MAX(J$42:J1363)</f>
        <v>-7.8844646547219524E-2</v>
      </c>
      <c r="L1363" s="3"/>
    </row>
    <row r="1364" spans="1:16" x14ac:dyDescent="0.3">
      <c r="A1364" s="2" t="s">
        <v>2360</v>
      </c>
      <c r="B1364" s="1">
        <v>19118</v>
      </c>
      <c r="C1364" s="1">
        <v>0</v>
      </c>
      <c r="D1364" s="1">
        <v>1</v>
      </c>
      <c r="E1364" s="34">
        <f>(B1364-MAX(B$42:B1364))/MAX(B$42:B1364)</f>
        <v>-0.18695245385727652</v>
      </c>
      <c r="F1364" s="49">
        <v>-150.28</v>
      </c>
      <c r="G1364" s="4" t="str">
        <f>IF(F1364&lt;=H$1, "침체", IF(F1364&gt;=G$1, "과열", ""))</f>
        <v>침체</v>
      </c>
      <c r="H1364" s="8">
        <f t="shared" si="97"/>
        <v>-14.150000000000006</v>
      </c>
      <c r="I1364" s="13">
        <f>B1364/B1363-$I$1-$J$1</f>
        <v>0.98709943052391802</v>
      </c>
      <c r="J1364" s="17">
        <f t="shared" si="94"/>
        <v>1051214.5500653929</v>
      </c>
      <c r="K1364" s="36">
        <f>(J1364-MAX(J$42:J1364))/MAX(J$42:J1364)</f>
        <v>-9.0728075182701901E-2</v>
      </c>
      <c r="L1364" s="13">
        <f>J1364/J1359-1</f>
        <v>-3.0071097526838009E-2</v>
      </c>
      <c r="M1364" s="4" t="str">
        <f>IF(L1364&gt;=0, "Win", "Lose")</f>
        <v>Lose</v>
      </c>
      <c r="N1364" s="16">
        <f>J1364/$L$1-1</f>
        <v>5.1214550065392883E-2</v>
      </c>
      <c r="O1364" s="16">
        <f>(B1364-(B1364*($I$1+$J$1+$I$1)))/B$42-1</f>
        <v>8.4255792526872542E-2</v>
      </c>
      <c r="P1364" s="3" t="s">
        <v>3726</v>
      </c>
    </row>
    <row r="1365" spans="1:16" x14ac:dyDescent="0.3">
      <c r="A1365" s="2" t="s">
        <v>2359</v>
      </c>
      <c r="B1365" s="1">
        <v>18820</v>
      </c>
      <c r="C1365" s="1">
        <v>0</v>
      </c>
      <c r="D1365" s="1">
        <v>1</v>
      </c>
      <c r="E1365" s="34">
        <f>(B1365-MAX(B$42:B1365))/MAX(B$42:B1365)</f>
        <v>-0.19962575486943948</v>
      </c>
      <c r="F1365" s="49">
        <v>-205.09</v>
      </c>
      <c r="G1365" s="4" t="str">
        <f>IF(F1365&lt;=H$1, "침체", IF(F1365&gt;=G$1, "과열", ""))</f>
        <v>침체</v>
      </c>
      <c r="H1365" s="3">
        <f t="shared" si="97"/>
        <v>-54.81</v>
      </c>
      <c r="I1365" s="14">
        <v>1</v>
      </c>
      <c r="J1365" s="46">
        <f t="shared" si="94"/>
        <v>1051214.5500653929</v>
      </c>
      <c r="K1365" s="35">
        <f>(J1365-MAX(J$42:J1365))/MAX(J$42:J1365)</f>
        <v>-9.0728075182701901E-2</v>
      </c>
      <c r="L1365" s="3"/>
    </row>
    <row r="1366" spans="1:16" x14ac:dyDescent="0.3">
      <c r="A1366" s="2" t="s">
        <v>2358</v>
      </c>
      <c r="B1366" s="1">
        <v>18382</v>
      </c>
      <c r="C1366" s="1">
        <v>0</v>
      </c>
      <c r="D1366" s="1">
        <v>1</v>
      </c>
      <c r="E1366" s="34">
        <f>(B1366-MAX(B$42:B1366))/MAX(B$42:B1366)</f>
        <v>-0.2182529556859743</v>
      </c>
      <c r="F1366" s="49">
        <v>-205.67</v>
      </c>
      <c r="G1366" s="4" t="str">
        <f>IF(F1366&lt;=H$1, "침체", IF(F1366&gt;=G$1, "과열", ""))</f>
        <v>침체</v>
      </c>
      <c r="H1366" s="3">
        <f t="shared" si="97"/>
        <v>-0.57999999999998408</v>
      </c>
      <c r="I1366" s="14">
        <v>1</v>
      </c>
      <c r="J1366" s="46">
        <f t="shared" si="94"/>
        <v>1051214.5500653929</v>
      </c>
      <c r="K1366" s="35">
        <f>(J1366-MAX(J$42:J1366))/MAX(J$42:J1366)</f>
        <v>-9.0728075182701901E-2</v>
      </c>
      <c r="L1366" s="3"/>
    </row>
    <row r="1367" spans="1:16" x14ac:dyDescent="0.3">
      <c r="A1367" s="2" t="s">
        <v>2357</v>
      </c>
      <c r="B1367" s="1">
        <v>18444</v>
      </c>
      <c r="C1367" s="1">
        <v>0</v>
      </c>
      <c r="D1367" s="1">
        <v>1</v>
      </c>
      <c r="E1367" s="34">
        <f>(B1367-MAX(B$42:B1367))/MAX(B$42:B1367)</f>
        <v>-0.21561622862975249</v>
      </c>
      <c r="F1367" s="49">
        <v>-147.34</v>
      </c>
      <c r="G1367" s="4" t="str">
        <f>IF(F1367&lt;=H$1, "침체", IF(F1367&gt;=G$1, "과열", ""))</f>
        <v>침체</v>
      </c>
      <c r="H1367" s="8">
        <f t="shared" si="97"/>
        <v>58.329999999999984</v>
      </c>
      <c r="I1367" s="13">
        <f>1-$I$1</f>
        <v>0.99985000000000002</v>
      </c>
      <c r="J1367" s="17">
        <f t="shared" si="94"/>
        <v>1051056.8678828832</v>
      </c>
      <c r="K1367" s="36">
        <f>(J1367-MAX(J$42:J1367))/MAX(J$42:J1367)</f>
        <v>-9.0864465971424377E-2</v>
      </c>
      <c r="L1367" s="8"/>
    </row>
    <row r="1368" spans="1:16" x14ac:dyDescent="0.3">
      <c r="A1368" s="2" t="s">
        <v>2356</v>
      </c>
      <c r="B1368" s="1">
        <v>18791</v>
      </c>
      <c r="C1368" s="1">
        <v>0</v>
      </c>
      <c r="D1368" s="1">
        <v>1</v>
      </c>
      <c r="E1368" s="34">
        <f>(B1368-MAX(B$42:B1368))/MAX(B$42:B1368)</f>
        <v>-0.20085906268605938</v>
      </c>
      <c r="F1368" s="49">
        <v>-88.28</v>
      </c>
      <c r="G1368" s="4" t="str">
        <f>IF(F1368&lt;=H$1, "침체", IF(F1368&gt;=G$1, "과열", ""))</f>
        <v/>
      </c>
      <c r="H1368" s="3">
        <f t="shared" si="97"/>
        <v>59.06</v>
      </c>
      <c r="I1368" s="16">
        <f t="shared" ref="I1368:I1379" si="100">B1368/B1367</f>
        <v>1.0188137063543701</v>
      </c>
      <c r="J1368" s="46">
        <f t="shared" si="94"/>
        <v>1070831.1431569757</v>
      </c>
      <c r="K1368" s="35">
        <f>(J1368-MAX(J$42:J1368))/MAX(J$42:J1368)</f>
        <v>-7.3760256997887283E-2</v>
      </c>
      <c r="L1368" s="3"/>
    </row>
    <row r="1369" spans="1:16" x14ac:dyDescent="0.3">
      <c r="A1369" s="2" t="s">
        <v>2355</v>
      </c>
      <c r="B1369" s="1">
        <v>18903</v>
      </c>
      <c r="C1369" s="1">
        <v>0</v>
      </c>
      <c r="D1369" s="1">
        <v>0</v>
      </c>
      <c r="E1369" s="34">
        <f>(B1369-MAX(B$42:B1369))/MAX(B$42:B1369)</f>
        <v>-0.19609594284256188</v>
      </c>
      <c r="F1369" s="49">
        <v>-40.6</v>
      </c>
      <c r="G1369" s="4" t="str">
        <f>IF(F1369&lt;=H$1, "침체", IF(F1369&gt;=G$1, "과열", ""))</f>
        <v/>
      </c>
      <c r="H1369" s="3">
        <f t="shared" si="97"/>
        <v>47.68</v>
      </c>
      <c r="I1369" s="16">
        <f t="shared" si="100"/>
        <v>1.0059603001436859</v>
      </c>
      <c r="J1369" s="46">
        <f t="shared" si="94"/>
        <v>1077213.6181733976</v>
      </c>
      <c r="K1369" s="35">
        <f>(J1369-MAX(J$42:J1369))/MAX(J$42:J1369)</f>
        <v>-6.8239590124584193E-2</v>
      </c>
      <c r="L1369" s="3"/>
    </row>
    <row r="1370" spans="1:16" x14ac:dyDescent="0.3">
      <c r="A1370" s="2" t="s">
        <v>2354</v>
      </c>
      <c r="B1370" s="1">
        <v>19176</v>
      </c>
      <c r="C1370" s="1">
        <v>0</v>
      </c>
      <c r="D1370" s="1">
        <v>0</v>
      </c>
      <c r="E1370" s="34">
        <f>(B1370-MAX(B$42:B1370))/MAX(B$42:B1370)</f>
        <v>-0.18448583822403675</v>
      </c>
      <c r="F1370" s="49">
        <v>-0.98</v>
      </c>
      <c r="G1370" s="4" t="str">
        <f>IF(F1370&lt;=H$1, "침체", IF(F1370&gt;=G$1, "과열", ""))</f>
        <v/>
      </c>
      <c r="H1370" s="3">
        <f t="shared" si="97"/>
        <v>39.620000000000005</v>
      </c>
      <c r="I1370" s="16">
        <f t="shared" si="100"/>
        <v>1.0144421520393587</v>
      </c>
      <c r="J1370" s="46">
        <f t="shared" si="94"/>
        <v>1092770.9010259255</v>
      </c>
      <c r="K1370" s="35">
        <f>(J1370-MAX(J$42:J1370))/MAX(J$42:J1370)</f>
        <v>-5.4782964620908245E-2</v>
      </c>
      <c r="L1370" s="3"/>
    </row>
    <row r="1371" spans="1:16" x14ac:dyDescent="0.3">
      <c r="A1371" s="2" t="s">
        <v>2353</v>
      </c>
      <c r="B1371" s="1">
        <v>19151</v>
      </c>
      <c r="C1371" s="1">
        <v>0</v>
      </c>
      <c r="D1371" s="1">
        <v>0</v>
      </c>
      <c r="E1371" s="34">
        <f>(B1371-MAX(B$42:B1371))/MAX(B$42:B1371)</f>
        <v>-0.18554903461767458</v>
      </c>
      <c r="F1371" s="49">
        <v>5.84</v>
      </c>
      <c r="G1371" s="4" t="str">
        <f>IF(F1371&lt;=H$1, "침체", IF(F1371&gt;=G$1, "과열", ""))</f>
        <v/>
      </c>
      <c r="H1371" s="3">
        <f t="shared" si="97"/>
        <v>6.82</v>
      </c>
      <c r="I1371" s="16">
        <f t="shared" si="100"/>
        <v>0.99869628702544844</v>
      </c>
      <c r="J1371" s="46">
        <f t="shared" si="94"/>
        <v>1091346.2414240455</v>
      </c>
      <c r="K1371" s="35">
        <f>(J1371-MAX(J$42:J1371))/MAX(J$42:J1371)</f>
        <v>-5.601525633369922E-2</v>
      </c>
      <c r="L1371" s="3"/>
    </row>
    <row r="1372" spans="1:16" x14ac:dyDescent="0.3">
      <c r="A1372" s="2" t="s">
        <v>2352</v>
      </c>
      <c r="B1372" s="1">
        <v>18961</v>
      </c>
      <c r="C1372" s="1">
        <v>0</v>
      </c>
      <c r="D1372" s="1">
        <v>0</v>
      </c>
      <c r="E1372" s="34">
        <f>(B1372-MAX(B$42:B1372))/MAX(B$42:B1372)</f>
        <v>-0.19362932720932211</v>
      </c>
      <c r="F1372" s="49">
        <v>-3.81</v>
      </c>
      <c r="G1372" s="4" t="str">
        <f>IF(F1372&lt;=H$1, "침체", IF(F1372&gt;=G$1, "과열", ""))</f>
        <v/>
      </c>
      <c r="H1372" s="3">
        <f t="shared" si="97"/>
        <v>-9.65</v>
      </c>
      <c r="I1372" s="16">
        <f t="shared" si="100"/>
        <v>0.99007884705759486</v>
      </c>
      <c r="J1372" s="46">
        <f t="shared" si="94"/>
        <v>1080518.8284497585</v>
      </c>
      <c r="K1372" s="35">
        <f>(J1372-MAX(J$42:J1372))/MAX(J$42:J1372)</f>
        <v>-6.5380673350909788E-2</v>
      </c>
      <c r="L1372" s="3"/>
    </row>
    <row r="1373" spans="1:16" x14ac:dyDescent="0.3">
      <c r="A1373" s="2" t="s">
        <v>2351</v>
      </c>
      <c r="B1373" s="1">
        <v>19002</v>
      </c>
      <c r="C1373" s="1">
        <v>0</v>
      </c>
      <c r="D1373" s="1">
        <v>0</v>
      </c>
      <c r="E1373" s="34">
        <f>(B1373-MAX(B$42:B1373))/MAX(B$42:B1373)</f>
        <v>-0.19188568512375606</v>
      </c>
      <c r="F1373" s="49">
        <v>-10.78</v>
      </c>
      <c r="G1373" s="4" t="str">
        <f>IF(F1373&lt;=H$1, "침체", IF(F1373&gt;=G$1, "과열", ""))</f>
        <v/>
      </c>
      <c r="H1373" s="3">
        <f t="shared" si="97"/>
        <v>-6.9699999999999989</v>
      </c>
      <c r="I1373" s="16">
        <f t="shared" si="100"/>
        <v>1.0021623332102738</v>
      </c>
      <c r="J1373" s="46">
        <f t="shared" si="94"/>
        <v>1082855.2701968416</v>
      </c>
      <c r="K1373" s="35">
        <f>(J1373-MAX(J$42:J1373))/MAX(J$42:J1373)</f>
        <v>-6.3359714941932682E-2</v>
      </c>
      <c r="L1373" s="3"/>
    </row>
    <row r="1374" spans="1:16" x14ac:dyDescent="0.3">
      <c r="A1374" s="2" t="s">
        <v>2350</v>
      </c>
      <c r="B1374" s="1">
        <v>19039</v>
      </c>
      <c r="C1374" s="1">
        <v>0</v>
      </c>
      <c r="D1374" s="1">
        <v>0</v>
      </c>
      <c r="E1374" s="34">
        <f>(B1374-MAX(B$42:B1374))/MAX(B$42:B1374)</f>
        <v>-0.19031215446117206</v>
      </c>
      <c r="F1374" s="49">
        <v>30.32</v>
      </c>
      <c r="G1374" s="4" t="str">
        <f>IF(F1374&lt;=H$1, "침체", IF(F1374&gt;=G$1, "과열", ""))</f>
        <v/>
      </c>
      <c r="H1374" s="3">
        <f t="shared" si="97"/>
        <v>41.1</v>
      </c>
      <c r="I1374" s="16">
        <f t="shared" si="100"/>
        <v>1.0019471634564783</v>
      </c>
      <c r="J1374" s="46">
        <f t="shared" si="94"/>
        <v>1084963.7664076237</v>
      </c>
      <c r="K1374" s="35">
        <f>(J1374-MAX(J$42:J1374))/MAX(J$42:J1374)</f>
        <v>-6.153592320700231E-2</v>
      </c>
      <c r="L1374" s="3"/>
    </row>
    <row r="1375" spans="1:16" x14ac:dyDescent="0.3">
      <c r="A1375" s="2" t="s">
        <v>2349</v>
      </c>
      <c r="B1375" s="1">
        <v>18878</v>
      </c>
      <c r="C1375" s="1">
        <v>0</v>
      </c>
      <c r="D1375" s="1">
        <v>0</v>
      </c>
      <c r="E1375" s="34">
        <f>(B1375-MAX(B$42:B1375))/MAX(B$42:B1375)</f>
        <v>-0.19715913923619971</v>
      </c>
      <c r="F1375" s="49">
        <v>6.71</v>
      </c>
      <c r="G1375" s="4" t="str">
        <f>IF(F1375&lt;=H$1, "침체", IF(F1375&gt;=G$1, "과열", ""))</f>
        <v/>
      </c>
      <c r="H1375" s="3">
        <f t="shared" si="97"/>
        <v>-23.61</v>
      </c>
      <c r="I1375" s="16">
        <f t="shared" si="100"/>
        <v>0.99154367351226425</v>
      </c>
      <c r="J1375" s="46">
        <f t="shared" si="94"/>
        <v>1075788.9585715174</v>
      </c>
      <c r="K1375" s="35">
        <f>(J1375-MAX(J$42:J1375))/MAX(J$42:J1375)</f>
        <v>-6.9471881837375377E-2</v>
      </c>
      <c r="L1375" s="3"/>
    </row>
    <row r="1376" spans="1:16" x14ac:dyDescent="0.3">
      <c r="A1376" s="2" t="s">
        <v>2348</v>
      </c>
      <c r="B1376" s="1">
        <v>18833</v>
      </c>
      <c r="C1376" s="1">
        <v>0</v>
      </c>
      <c r="D1376" s="1">
        <v>0</v>
      </c>
      <c r="E1376" s="34">
        <f>(B1376-MAX(B$42:B1376))/MAX(B$42:B1376)</f>
        <v>-0.19907289274474782</v>
      </c>
      <c r="F1376" s="49">
        <v>-5.6</v>
      </c>
      <c r="G1376" s="4" t="str">
        <f>IF(F1376&lt;=H$1, "침체", IF(F1376&gt;=G$1, "과열", ""))</f>
        <v/>
      </c>
      <c r="H1376" s="3">
        <f t="shared" si="97"/>
        <v>-12.309999999999999</v>
      </c>
      <c r="I1376" s="16">
        <f t="shared" si="100"/>
        <v>0.99761627291026589</v>
      </c>
      <c r="J1376" s="46">
        <f t="shared" si="94"/>
        <v>1073224.5712881335</v>
      </c>
      <c r="K1376" s="35">
        <f>(J1376-MAX(J$42:J1376))/MAX(J$42:J1376)</f>
        <v>-7.1690006920399008E-2</v>
      </c>
      <c r="L1376" s="3"/>
    </row>
    <row r="1377" spans="1:16" x14ac:dyDescent="0.3">
      <c r="A1377" s="2" t="s">
        <v>2347</v>
      </c>
      <c r="B1377" s="1">
        <v>18870</v>
      </c>
      <c r="C1377" s="1">
        <v>0</v>
      </c>
      <c r="D1377" s="1">
        <v>0</v>
      </c>
      <c r="E1377" s="34">
        <f>(B1377-MAX(B$42:B1377))/MAX(B$42:B1377)</f>
        <v>-0.19749936208216382</v>
      </c>
      <c r="F1377" s="49">
        <v>-9.01</v>
      </c>
      <c r="G1377" s="4" t="str">
        <f>IF(F1377&lt;=H$1, "침체", IF(F1377&gt;=G$1, "과열", ""))</f>
        <v/>
      </c>
      <c r="H1377" s="3">
        <f t="shared" si="97"/>
        <v>-3.41</v>
      </c>
      <c r="I1377" s="16">
        <f t="shared" si="100"/>
        <v>1.0019646365422397</v>
      </c>
      <c r="J1377" s="46">
        <f t="shared" si="94"/>
        <v>1075333.0674989156</v>
      </c>
      <c r="K1377" s="35">
        <f>(J1377-MAX(J$42:J1377))/MAX(J$42:J1377)</f>
        <v>-6.9866215185468636E-2</v>
      </c>
      <c r="L1377" s="3"/>
    </row>
    <row r="1378" spans="1:16" x14ac:dyDescent="0.3">
      <c r="A1378" s="2" t="s">
        <v>2346</v>
      </c>
      <c r="B1378" s="1">
        <v>19436</v>
      </c>
      <c r="C1378" s="1">
        <v>0</v>
      </c>
      <c r="D1378" s="1">
        <v>0</v>
      </c>
      <c r="E1378" s="34">
        <f>(B1378-MAX(B$42:B1378))/MAX(B$42:B1378)</f>
        <v>-0.17342859573020328</v>
      </c>
      <c r="F1378" s="49">
        <v>148.76</v>
      </c>
      <c r="G1378" s="4" t="str">
        <f>IF(F1378&lt;=H$1, "침체", IF(F1378&gt;=G$1, "과열", ""))</f>
        <v>과열</v>
      </c>
      <c r="H1378" s="3">
        <f t="shared" si="97"/>
        <v>157.76999999999998</v>
      </c>
      <c r="I1378" s="16">
        <f t="shared" si="100"/>
        <v>1.029994700582936</v>
      </c>
      <c r="J1378" s="46">
        <f t="shared" si="94"/>
        <v>1107587.3608854755</v>
      </c>
      <c r="K1378" s="35">
        <f>(J1378-MAX(J$42:J1378))/MAX(J$42:J1378)</f>
        <v>-4.1967130807883869E-2</v>
      </c>
      <c r="L1378" s="3"/>
    </row>
    <row r="1379" spans="1:16" x14ac:dyDescent="0.3">
      <c r="A1379" s="2" t="s">
        <v>2345</v>
      </c>
      <c r="B1379" s="1">
        <v>19403</v>
      </c>
      <c r="C1379" s="1">
        <v>0</v>
      </c>
      <c r="D1379" s="1">
        <v>0</v>
      </c>
      <c r="E1379" s="34">
        <f>(B1379-MAX(B$42:B1379))/MAX(B$42:B1379)</f>
        <v>-0.17483201496980522</v>
      </c>
      <c r="F1379" s="49">
        <v>156.15</v>
      </c>
      <c r="G1379" s="4" t="str">
        <f>IF(F1379&lt;=H$1, "침체", IF(F1379&gt;=G$1, "과열", ""))</f>
        <v>과열</v>
      </c>
      <c r="H1379" s="3">
        <f t="shared" si="97"/>
        <v>7.3900000000000148</v>
      </c>
      <c r="I1379" s="16">
        <f t="shared" si="100"/>
        <v>0.99830211977773209</v>
      </c>
      <c r="J1379" s="46">
        <f t="shared" si="94"/>
        <v>1105706.8102109942</v>
      </c>
      <c r="K1379" s="35">
        <f>(J1379-MAX(J$42:J1379))/MAX(J$42:J1379)</f>
        <v>-4.3593755868767708E-2</v>
      </c>
      <c r="L1379" s="3"/>
    </row>
    <row r="1380" spans="1:16" x14ac:dyDescent="0.3">
      <c r="A1380" s="2" t="s">
        <v>2344</v>
      </c>
      <c r="B1380" s="1">
        <v>19354</v>
      </c>
      <c r="C1380" s="1">
        <v>0</v>
      </c>
      <c r="D1380" s="1">
        <v>0</v>
      </c>
      <c r="E1380" s="34">
        <f>(B1380-MAX(B$42:B1380))/MAX(B$42:B1380)</f>
        <v>-0.17691587990133537</v>
      </c>
      <c r="F1380" s="49">
        <v>124.13</v>
      </c>
      <c r="G1380" s="4" t="str">
        <f>IF(F1380&lt;=H$1, "침체", IF(F1380&gt;=G$1, "과열", ""))</f>
        <v>과열</v>
      </c>
      <c r="H1380" s="8">
        <f t="shared" si="97"/>
        <v>-32.02000000000001</v>
      </c>
      <c r="I1380" s="13">
        <f>B1380/B1379-$I$1-$J$1</f>
        <v>0.9948246173272175</v>
      </c>
      <c r="J1380" s="17">
        <f t="shared" si="94"/>
        <v>1099984.3543442506</v>
      </c>
      <c r="K1380" s="36">
        <f>(J1380-MAX(J$42:J1380))/MAX(J$42:J1380)</f>
        <v>-4.8543524172785471E-2</v>
      </c>
      <c r="L1380" s="13">
        <f>J1380/J1366-1</f>
        <v>4.6393768309070715E-2</v>
      </c>
      <c r="M1380" s="4" t="str">
        <f>IF(L1380&gt;=0, "Win", "Lose")</f>
        <v>Win</v>
      </c>
      <c r="N1380" s="16">
        <f>J1380/$L$1-1</f>
        <v>9.9984354344250681E-2</v>
      </c>
      <c r="O1380" s="16">
        <f>(B1380-(B1380*($I$1+$J$1+$I$1)))/B$42-1</f>
        <v>9.7640266166183265E-2</v>
      </c>
      <c r="P1380" s="3" t="s">
        <v>3726</v>
      </c>
    </row>
    <row r="1381" spans="1:16" x14ac:dyDescent="0.3">
      <c r="A1381" s="2" t="s">
        <v>2343</v>
      </c>
      <c r="B1381" s="1">
        <v>19246</v>
      </c>
      <c r="C1381" s="1">
        <v>0</v>
      </c>
      <c r="D1381" s="1">
        <v>0</v>
      </c>
      <c r="E1381" s="34">
        <f>(B1381-MAX(B$42:B1381))/MAX(B$42:B1381)</f>
        <v>-0.1815088883218508</v>
      </c>
      <c r="F1381" s="49">
        <v>63.88</v>
      </c>
      <c r="G1381" s="4" t="str">
        <f>IF(F1381&lt;=H$1, "침체", IF(F1381&gt;=G$1, "과열", ""))</f>
        <v/>
      </c>
      <c r="H1381" s="3">
        <f t="shared" si="97"/>
        <v>-60.249999999999993</v>
      </c>
      <c r="I1381" s="14">
        <v>1</v>
      </c>
      <c r="J1381" s="46">
        <f t="shared" si="94"/>
        <v>1099984.3543442506</v>
      </c>
      <c r="K1381" s="35">
        <f>(J1381-MAX(J$42:J1381))/MAX(J$42:J1381)</f>
        <v>-4.8543524172785471E-2</v>
      </c>
      <c r="L1381" s="3"/>
    </row>
    <row r="1382" spans="1:16" x14ac:dyDescent="0.3">
      <c r="A1382" s="2" t="s">
        <v>2342</v>
      </c>
      <c r="B1382" s="1">
        <v>19292</v>
      </c>
      <c r="C1382" s="1">
        <v>0</v>
      </c>
      <c r="D1382" s="1">
        <v>0</v>
      </c>
      <c r="E1382" s="34">
        <f>(B1382-MAX(B$42:B1382))/MAX(B$42:B1382)</f>
        <v>-0.1795526069575572</v>
      </c>
      <c r="F1382" s="49">
        <v>59.49</v>
      </c>
      <c r="G1382" s="4" t="str">
        <f>IF(F1382&lt;=H$1, "침체", IF(F1382&gt;=G$1, "과열", ""))</f>
        <v/>
      </c>
      <c r="H1382" s="3">
        <f t="shared" si="97"/>
        <v>-4.3900000000000006</v>
      </c>
      <c r="I1382" s="14">
        <v>1</v>
      </c>
      <c r="J1382" s="46">
        <f t="shared" si="94"/>
        <v>1099984.3543442506</v>
      </c>
      <c r="K1382" s="35">
        <f>(J1382-MAX(J$42:J1382))/MAX(J$42:J1382)</f>
        <v>-4.8543524172785471E-2</v>
      </c>
      <c r="L1382" s="3"/>
    </row>
    <row r="1383" spans="1:16" x14ac:dyDescent="0.3">
      <c r="A1383" s="2" t="s">
        <v>2341</v>
      </c>
      <c r="B1383" s="1">
        <v>19713</v>
      </c>
      <c r="C1383" s="1">
        <v>0</v>
      </c>
      <c r="D1383" s="1">
        <v>0</v>
      </c>
      <c r="E1383" s="34">
        <f>(B1383-MAX(B$42:B1383))/MAX(B$42:B1383)</f>
        <v>-0.16164837968869611</v>
      </c>
      <c r="F1383" s="49">
        <v>152.72999999999999</v>
      </c>
      <c r="G1383" s="4" t="str">
        <f>IF(F1383&lt;=H$1, "침체", IF(F1383&gt;=G$1, "과열", ""))</f>
        <v>과열</v>
      </c>
      <c r="H1383" s="3">
        <f t="shared" si="97"/>
        <v>93.239999999999981</v>
      </c>
      <c r="I1383" s="14">
        <v>1</v>
      </c>
      <c r="J1383" s="46">
        <f t="shared" si="94"/>
        <v>1099984.3543442506</v>
      </c>
      <c r="K1383" s="35">
        <f>(J1383-MAX(J$42:J1383))/MAX(J$42:J1383)</f>
        <v>-4.8543524172785471E-2</v>
      </c>
      <c r="L1383" s="3"/>
    </row>
    <row r="1384" spans="1:16" x14ac:dyDescent="0.3">
      <c r="A1384" s="2" t="s">
        <v>2340</v>
      </c>
      <c r="B1384" s="1">
        <v>19796</v>
      </c>
      <c r="C1384" s="1">
        <v>0</v>
      </c>
      <c r="D1384" s="1">
        <v>0</v>
      </c>
      <c r="E1384" s="34">
        <f>(B1384-MAX(B$42:B1384))/MAX(B$42:B1384)</f>
        <v>-0.1581185676618185</v>
      </c>
      <c r="F1384" s="49">
        <v>162.31</v>
      </c>
      <c r="G1384" s="4" t="str">
        <f>IF(F1384&lt;=H$1, "침체", IF(F1384&gt;=G$1, "과열", ""))</f>
        <v>과열</v>
      </c>
      <c r="H1384" s="3">
        <f t="shared" si="97"/>
        <v>9.5800000000000125</v>
      </c>
      <c r="I1384" s="14">
        <v>1</v>
      </c>
      <c r="J1384" s="46">
        <f t="shared" si="94"/>
        <v>1099984.3543442506</v>
      </c>
      <c r="K1384" s="35">
        <f>(J1384-MAX(J$42:J1384))/MAX(J$42:J1384)</f>
        <v>-4.8543524172785471E-2</v>
      </c>
      <c r="L1384" s="3"/>
    </row>
    <row r="1385" spans="1:16" x14ac:dyDescent="0.3">
      <c r="A1385" s="2" t="s">
        <v>2339</v>
      </c>
      <c r="B1385" s="1">
        <v>19941</v>
      </c>
      <c r="C1385" s="1">
        <v>0</v>
      </c>
      <c r="D1385" s="1">
        <v>0</v>
      </c>
      <c r="E1385" s="34">
        <f>(B1385-MAX(B$42:B1385))/MAX(B$42:B1385)</f>
        <v>-0.15195202857871906</v>
      </c>
      <c r="F1385" s="49">
        <v>133.26</v>
      </c>
      <c r="G1385" s="4" t="str">
        <f>IF(F1385&lt;=H$1, "침체", IF(F1385&gt;=G$1, "과열", ""))</f>
        <v>과열</v>
      </c>
      <c r="H1385" s="3">
        <f t="shared" si="97"/>
        <v>-29.050000000000011</v>
      </c>
      <c r="I1385" s="14">
        <v>1</v>
      </c>
      <c r="J1385" s="46">
        <f t="shared" si="94"/>
        <v>1099984.3543442506</v>
      </c>
      <c r="K1385" s="35">
        <f>(J1385-MAX(J$42:J1385))/MAX(J$42:J1385)</f>
        <v>-4.8543524172785471E-2</v>
      </c>
      <c r="L1385" s="3"/>
    </row>
    <row r="1386" spans="1:16" x14ac:dyDescent="0.3">
      <c r="A1386" s="2" t="s">
        <v>2338</v>
      </c>
      <c r="B1386" s="1">
        <v>19589</v>
      </c>
      <c r="C1386" s="1">
        <v>0</v>
      </c>
      <c r="D1386" s="1">
        <v>0</v>
      </c>
      <c r="E1386" s="34">
        <f>(B1386-MAX(B$42:B1386))/MAX(B$42:B1386)</f>
        <v>-0.16692183380113976</v>
      </c>
      <c r="F1386" s="49">
        <v>66.81</v>
      </c>
      <c r="G1386" s="4" t="str">
        <f>IF(F1386&lt;=H$1, "침체", IF(F1386&gt;=G$1, "과열", ""))</f>
        <v/>
      </c>
      <c r="H1386" s="3">
        <f t="shared" si="97"/>
        <v>-66.449999999999989</v>
      </c>
      <c r="I1386" s="14">
        <v>1</v>
      </c>
      <c r="J1386" s="46">
        <f t="shared" si="94"/>
        <v>1099984.3543442506</v>
      </c>
      <c r="K1386" s="35">
        <f>(J1386-MAX(J$42:J1386))/MAX(J$42:J1386)</f>
        <v>-4.8543524172785471E-2</v>
      </c>
      <c r="L1386" s="3"/>
    </row>
    <row r="1387" spans="1:16" x14ac:dyDescent="0.3">
      <c r="A1387" s="2" t="s">
        <v>2337</v>
      </c>
      <c r="B1387" s="1">
        <v>19697</v>
      </c>
      <c r="C1387" s="1">
        <v>0</v>
      </c>
      <c r="D1387" s="1">
        <v>0</v>
      </c>
      <c r="E1387" s="34">
        <f>(B1387-MAX(B$42:B1387))/MAX(B$42:B1387)</f>
        <v>-0.16232882538062432</v>
      </c>
      <c r="F1387" s="49">
        <v>65.8</v>
      </c>
      <c r="G1387" s="4" t="str">
        <f>IF(F1387&lt;=H$1, "침체", IF(F1387&gt;=G$1, "과열", ""))</f>
        <v/>
      </c>
      <c r="H1387" s="3">
        <f t="shared" si="97"/>
        <v>-1.0100000000000051</v>
      </c>
      <c r="I1387" s="14">
        <v>1</v>
      </c>
      <c r="J1387" s="46">
        <f t="shared" si="94"/>
        <v>1099984.3543442506</v>
      </c>
      <c r="K1387" s="35">
        <f>(J1387-MAX(J$42:J1387))/MAX(J$42:J1387)</f>
        <v>-4.8543524172785471E-2</v>
      </c>
      <c r="L1387" s="3"/>
    </row>
    <row r="1388" spans="1:16" x14ac:dyDescent="0.3">
      <c r="A1388" s="2" t="s">
        <v>2336</v>
      </c>
      <c r="B1388" s="1">
        <v>19436</v>
      </c>
      <c r="C1388" s="1">
        <v>0</v>
      </c>
      <c r="D1388" s="1">
        <v>0</v>
      </c>
      <c r="E1388" s="34">
        <f>(B1388-MAX(B$42:B1388))/MAX(B$42:B1388)</f>
        <v>-0.17342859573020328</v>
      </c>
      <c r="F1388" s="49">
        <v>2.61</v>
      </c>
      <c r="G1388" s="4" t="str">
        <f>IF(F1388&lt;=H$1, "침체", IF(F1388&gt;=G$1, "과열", ""))</f>
        <v/>
      </c>
      <c r="H1388" s="3">
        <f t="shared" si="97"/>
        <v>-63.19</v>
      </c>
      <c r="I1388" s="14">
        <v>1</v>
      </c>
      <c r="J1388" s="46">
        <f t="shared" ref="J1388:J1451" si="101">J1387*I1388</f>
        <v>1099984.3543442506</v>
      </c>
      <c r="K1388" s="35">
        <f>(J1388-MAX(J$42:J1388))/MAX(J$42:J1388)</f>
        <v>-4.8543524172785471E-2</v>
      </c>
      <c r="L1388" s="3"/>
    </row>
    <row r="1389" spans="1:16" x14ac:dyDescent="0.3">
      <c r="A1389" s="2" t="s">
        <v>2335</v>
      </c>
      <c r="B1389" s="1">
        <v>19440</v>
      </c>
      <c r="C1389" s="1">
        <v>0</v>
      </c>
      <c r="D1389" s="1">
        <v>0</v>
      </c>
      <c r="E1389" s="34">
        <f>(B1389-MAX(B$42:B1389))/MAX(B$42:B1389)</f>
        <v>-0.17325848430722124</v>
      </c>
      <c r="F1389" s="49">
        <v>-33.36</v>
      </c>
      <c r="G1389" s="4" t="str">
        <f>IF(F1389&lt;=H$1, "침체", IF(F1389&gt;=G$1, "과열", ""))</f>
        <v/>
      </c>
      <c r="H1389" s="3">
        <f t="shared" si="97"/>
        <v>-35.97</v>
      </c>
      <c r="I1389" s="14">
        <v>1</v>
      </c>
      <c r="J1389" s="46">
        <f t="shared" si="101"/>
        <v>1099984.3543442506</v>
      </c>
      <c r="K1389" s="35">
        <f>(J1389-MAX(J$42:J1389))/MAX(J$42:J1389)</f>
        <v>-4.8543524172785471E-2</v>
      </c>
      <c r="L1389" s="3"/>
    </row>
    <row r="1390" spans="1:16" x14ac:dyDescent="0.3">
      <c r="A1390" s="2" t="s">
        <v>2334</v>
      </c>
      <c r="B1390" s="1">
        <v>19411</v>
      </c>
      <c r="C1390" s="1">
        <v>0</v>
      </c>
      <c r="D1390" s="1">
        <v>0</v>
      </c>
      <c r="E1390" s="34">
        <f>(B1390-MAX(B$42:B1390))/MAX(B$42:B1390)</f>
        <v>-0.17449179212384111</v>
      </c>
      <c r="F1390" s="49">
        <v>-57.82</v>
      </c>
      <c r="G1390" s="4" t="str">
        <f>IF(F1390&lt;=H$1, "침체", IF(F1390&gt;=G$1, "과열", ""))</f>
        <v/>
      </c>
      <c r="H1390" s="3">
        <f t="shared" si="97"/>
        <v>-24.46</v>
      </c>
      <c r="I1390" s="14">
        <v>1</v>
      </c>
      <c r="J1390" s="46">
        <f t="shared" si="101"/>
        <v>1099984.3543442506</v>
      </c>
      <c r="K1390" s="35">
        <f>(J1390-MAX(J$42:J1390))/MAX(J$42:J1390)</f>
        <v>-4.8543524172785471E-2</v>
      </c>
      <c r="L1390" s="3"/>
    </row>
    <row r="1391" spans="1:16" x14ac:dyDescent="0.3">
      <c r="A1391" s="2" t="s">
        <v>2333</v>
      </c>
      <c r="B1391" s="1">
        <v>19548</v>
      </c>
      <c r="C1391" s="1">
        <v>0</v>
      </c>
      <c r="D1391" s="1">
        <v>0</v>
      </c>
      <c r="E1391" s="34">
        <f>(B1391-MAX(B$42:B1391))/MAX(B$42:B1391)</f>
        <v>-0.1686654758867058</v>
      </c>
      <c r="F1391" s="49">
        <v>-48.87</v>
      </c>
      <c r="G1391" s="4" t="str">
        <f>IF(F1391&lt;=H$1, "침체", IF(F1391&gt;=G$1, "과열", ""))</f>
        <v/>
      </c>
      <c r="H1391" s="3">
        <f t="shared" si="97"/>
        <v>8.9500000000000028</v>
      </c>
      <c r="I1391" s="14">
        <v>1</v>
      </c>
      <c r="J1391" s="46">
        <f t="shared" si="101"/>
        <v>1099984.3543442506</v>
      </c>
      <c r="K1391" s="35">
        <f>(J1391-MAX(J$42:J1391))/MAX(J$42:J1391)</f>
        <v>-4.8543524172785471E-2</v>
      </c>
      <c r="L1391" s="3"/>
    </row>
    <row r="1392" spans="1:16" x14ac:dyDescent="0.3">
      <c r="A1392" s="2" t="s">
        <v>2332</v>
      </c>
      <c r="B1392" s="1">
        <v>19763</v>
      </c>
      <c r="C1392" s="1">
        <v>0</v>
      </c>
      <c r="D1392" s="1">
        <v>0</v>
      </c>
      <c r="E1392" s="34">
        <f>(B1392-MAX(B$42:B1392))/MAX(B$42:B1392)</f>
        <v>-0.15952198690142044</v>
      </c>
      <c r="F1392" s="49">
        <v>55.96</v>
      </c>
      <c r="G1392" s="4" t="str">
        <f>IF(F1392&lt;=H$1, "침체", IF(F1392&gt;=G$1, "과열", ""))</f>
        <v/>
      </c>
      <c r="H1392" s="3">
        <f t="shared" si="97"/>
        <v>104.83</v>
      </c>
      <c r="I1392" s="14">
        <v>1</v>
      </c>
      <c r="J1392" s="46">
        <f t="shared" si="101"/>
        <v>1099984.3543442506</v>
      </c>
      <c r="K1392" s="35">
        <f>(J1392-MAX(J$42:J1392))/MAX(J$42:J1392)</f>
        <v>-4.8543524172785471E-2</v>
      </c>
      <c r="L1392" s="3"/>
    </row>
    <row r="1393" spans="1:12" x14ac:dyDescent="0.3">
      <c r="A1393" s="2" t="s">
        <v>2331</v>
      </c>
      <c r="B1393" s="1">
        <v>19635</v>
      </c>
      <c r="C1393" s="1">
        <v>0</v>
      </c>
      <c r="D1393" s="1">
        <v>0</v>
      </c>
      <c r="E1393" s="34">
        <f>(B1393-MAX(B$42:B1393))/MAX(B$42:B1393)</f>
        <v>-0.16496555243684613</v>
      </c>
      <c r="F1393" s="49">
        <v>34.68</v>
      </c>
      <c r="G1393" s="4" t="str">
        <f>IF(F1393&lt;=H$1, "침체", IF(F1393&gt;=G$1, "과열", ""))</f>
        <v/>
      </c>
      <c r="H1393" s="3">
        <f t="shared" si="97"/>
        <v>-21.28</v>
      </c>
      <c r="I1393" s="14">
        <v>1</v>
      </c>
      <c r="J1393" s="46">
        <f t="shared" si="101"/>
        <v>1099984.3543442506</v>
      </c>
      <c r="K1393" s="35">
        <f>(J1393-MAX(J$42:J1393))/MAX(J$42:J1393)</f>
        <v>-4.8543524172785471E-2</v>
      </c>
      <c r="L1393" s="3"/>
    </row>
    <row r="1394" spans="1:12" x14ac:dyDescent="0.3">
      <c r="A1394" s="2" t="s">
        <v>2330</v>
      </c>
      <c r="B1394" s="1">
        <v>19655</v>
      </c>
      <c r="C1394" s="1">
        <v>0</v>
      </c>
      <c r="D1394" s="1">
        <v>0</v>
      </c>
      <c r="E1394" s="34">
        <f>(B1394-MAX(B$42:B1394))/MAX(B$42:B1394)</f>
        <v>-0.16411499532193588</v>
      </c>
      <c r="F1394" s="49">
        <v>53.12</v>
      </c>
      <c r="G1394" s="4" t="str">
        <f>IF(F1394&lt;=H$1, "침체", IF(F1394&gt;=G$1, "과열", ""))</f>
        <v/>
      </c>
      <c r="H1394" s="3">
        <f t="shared" si="97"/>
        <v>18.439999999999998</v>
      </c>
      <c r="I1394" s="14">
        <v>1</v>
      </c>
      <c r="J1394" s="46">
        <f t="shared" si="101"/>
        <v>1099984.3543442506</v>
      </c>
      <c r="K1394" s="35">
        <f>(J1394-MAX(J$42:J1394))/MAX(J$42:J1394)</f>
        <v>-4.8543524172785471E-2</v>
      </c>
      <c r="L1394" s="3"/>
    </row>
    <row r="1395" spans="1:12" x14ac:dyDescent="0.3">
      <c r="A1395" s="2" t="s">
        <v>2329</v>
      </c>
      <c r="B1395" s="1">
        <v>19841</v>
      </c>
      <c r="C1395" s="1">
        <v>0</v>
      </c>
      <c r="D1395" s="1">
        <v>0</v>
      </c>
      <c r="E1395" s="34">
        <f>(B1395-MAX(B$42:B1395))/MAX(B$42:B1395)</f>
        <v>-0.15620481415327039</v>
      </c>
      <c r="F1395" s="49">
        <v>104.24</v>
      </c>
      <c r="G1395" s="4" t="str">
        <f>IF(F1395&lt;=H$1, "침체", IF(F1395&gt;=G$1, "과열", ""))</f>
        <v>과열</v>
      </c>
      <c r="H1395" s="3">
        <f t="shared" si="97"/>
        <v>51.12</v>
      </c>
      <c r="I1395" s="14">
        <v>1</v>
      </c>
      <c r="J1395" s="46">
        <f t="shared" si="101"/>
        <v>1099984.3543442506</v>
      </c>
      <c r="K1395" s="35">
        <f>(J1395-MAX(J$42:J1395))/MAX(J$42:J1395)</f>
        <v>-4.8543524172785471E-2</v>
      </c>
      <c r="L1395" s="3"/>
    </row>
    <row r="1396" spans="1:12" x14ac:dyDescent="0.3">
      <c r="A1396" s="2" t="s">
        <v>2328</v>
      </c>
      <c r="B1396" s="1">
        <v>20143</v>
      </c>
      <c r="C1396" s="1">
        <v>0</v>
      </c>
      <c r="D1396" s="1">
        <v>0</v>
      </c>
      <c r="E1396" s="34">
        <f>(B1396-MAX(B$42:B1396))/MAX(B$42:B1396)</f>
        <v>-0.14336140171812536</v>
      </c>
      <c r="F1396" s="49">
        <v>169.37</v>
      </c>
      <c r="G1396" s="4" t="str">
        <f>IF(F1396&lt;=H$1, "침체", IF(F1396&gt;=G$1, "과열", ""))</f>
        <v>과열</v>
      </c>
      <c r="H1396" s="3">
        <f t="shared" si="97"/>
        <v>65.13000000000001</v>
      </c>
      <c r="I1396" s="14">
        <v>1</v>
      </c>
      <c r="J1396" s="46">
        <f t="shared" si="101"/>
        <v>1099984.3543442506</v>
      </c>
      <c r="K1396" s="35">
        <f>(J1396-MAX(J$42:J1396))/MAX(J$42:J1396)</f>
        <v>-4.8543524172785471E-2</v>
      </c>
      <c r="L1396" s="3"/>
    </row>
    <row r="1397" spans="1:12" x14ac:dyDescent="0.3">
      <c r="A1397" s="2" t="s">
        <v>2327</v>
      </c>
      <c r="B1397" s="1">
        <v>20288</v>
      </c>
      <c r="C1397" s="1">
        <v>0</v>
      </c>
      <c r="D1397" s="1">
        <v>0</v>
      </c>
      <c r="E1397" s="34">
        <f>(B1397-MAX(B$42:B1397))/MAX(B$42:B1397)</f>
        <v>-0.13719486263502595</v>
      </c>
      <c r="F1397" s="49">
        <v>193.93</v>
      </c>
      <c r="G1397" s="4" t="str">
        <f>IF(F1397&lt;=H$1, "침체", IF(F1397&gt;=G$1, "과열", ""))</f>
        <v>과열</v>
      </c>
      <c r="H1397" s="3">
        <f t="shared" si="97"/>
        <v>24.560000000000002</v>
      </c>
      <c r="I1397" s="14">
        <v>1</v>
      </c>
      <c r="J1397" s="46">
        <f t="shared" si="101"/>
        <v>1099984.3543442506</v>
      </c>
      <c r="K1397" s="35">
        <f>(J1397-MAX(J$42:J1397))/MAX(J$42:J1397)</f>
        <v>-4.8543524172785471E-2</v>
      </c>
      <c r="L1397" s="3"/>
    </row>
    <row r="1398" spans="1:12" x14ac:dyDescent="0.3">
      <c r="A1398" s="2" t="s">
        <v>2326</v>
      </c>
      <c r="B1398" s="1">
        <v>20408</v>
      </c>
      <c r="C1398" s="1">
        <v>0</v>
      </c>
      <c r="D1398" s="1">
        <v>0</v>
      </c>
      <c r="E1398" s="34">
        <f>(B1398-MAX(B$42:B1398))/MAX(B$42:B1398)</f>
        <v>-0.13209151994556434</v>
      </c>
      <c r="F1398" s="49">
        <v>170.76</v>
      </c>
      <c r="G1398" s="4" t="str">
        <f>IF(F1398&lt;=H$1, "침체", IF(F1398&gt;=G$1, "과열", ""))</f>
        <v>과열</v>
      </c>
      <c r="H1398" s="3">
        <f t="shared" si="97"/>
        <v>-23.170000000000016</v>
      </c>
      <c r="I1398" s="14">
        <v>1</v>
      </c>
      <c r="J1398" s="46">
        <f t="shared" si="101"/>
        <v>1099984.3543442506</v>
      </c>
      <c r="K1398" s="35">
        <f>(J1398-MAX(J$42:J1398))/MAX(J$42:J1398)</f>
        <v>-4.8543524172785471E-2</v>
      </c>
      <c r="L1398" s="3"/>
    </row>
    <row r="1399" spans="1:12" x14ac:dyDescent="0.3">
      <c r="A1399" s="2" t="s">
        <v>2325</v>
      </c>
      <c r="B1399" s="1">
        <v>20358</v>
      </c>
      <c r="C1399" s="1">
        <v>0</v>
      </c>
      <c r="D1399" s="1">
        <v>0</v>
      </c>
      <c r="E1399" s="34">
        <f>(B1399-MAX(B$42:B1399))/MAX(B$42:B1399)</f>
        <v>-0.13421791273284001</v>
      </c>
      <c r="F1399" s="49">
        <v>120.92</v>
      </c>
      <c r="G1399" s="4" t="str">
        <f>IF(F1399&lt;=H$1, "침체", IF(F1399&gt;=G$1, "과열", ""))</f>
        <v>과열</v>
      </c>
      <c r="H1399" s="3">
        <f t="shared" si="97"/>
        <v>-49.839999999999989</v>
      </c>
      <c r="I1399" s="14">
        <v>1</v>
      </c>
      <c r="J1399" s="46">
        <f t="shared" si="101"/>
        <v>1099984.3543442506</v>
      </c>
      <c r="K1399" s="35">
        <f>(J1399-MAX(J$42:J1399))/MAX(J$42:J1399)</f>
        <v>-4.8543524172785471E-2</v>
      </c>
      <c r="L1399" s="3"/>
    </row>
    <row r="1400" spans="1:12" x14ac:dyDescent="0.3">
      <c r="A1400" s="2" t="s">
        <v>2324</v>
      </c>
      <c r="B1400" s="1">
        <v>20284</v>
      </c>
      <c r="C1400" s="1">
        <v>0</v>
      </c>
      <c r="D1400" s="1">
        <v>0</v>
      </c>
      <c r="E1400" s="34">
        <f>(B1400-MAX(B$42:B1400))/MAX(B$42:B1400)</f>
        <v>-0.13736497405800799</v>
      </c>
      <c r="F1400" s="49">
        <v>81.55</v>
      </c>
      <c r="G1400" s="4" t="str">
        <f>IF(F1400&lt;=H$1, "침체", IF(F1400&gt;=G$1, "과열", ""))</f>
        <v/>
      </c>
      <c r="H1400" s="3">
        <f t="shared" si="97"/>
        <v>-39.370000000000005</v>
      </c>
      <c r="I1400" s="14">
        <v>1</v>
      </c>
      <c r="J1400" s="46">
        <f t="shared" si="101"/>
        <v>1099984.3543442506</v>
      </c>
      <c r="K1400" s="35">
        <f>(J1400-MAX(J$42:J1400))/MAX(J$42:J1400)</f>
        <v>-4.8543524172785471E-2</v>
      </c>
      <c r="L1400" s="3"/>
    </row>
    <row r="1401" spans="1:12" x14ac:dyDescent="0.3">
      <c r="A1401" s="2" t="s">
        <v>2323</v>
      </c>
      <c r="B1401" s="1">
        <v>20511</v>
      </c>
      <c r="C1401" s="1">
        <v>0</v>
      </c>
      <c r="D1401" s="1">
        <v>0</v>
      </c>
      <c r="E1401" s="34">
        <f>(B1401-MAX(B$42:B1401))/MAX(B$42:B1401)</f>
        <v>-0.12771115080377649</v>
      </c>
      <c r="F1401" s="49">
        <v>100.37</v>
      </c>
      <c r="G1401" s="4" t="str">
        <f>IF(F1401&lt;=H$1, "침체", IF(F1401&gt;=G$1, "과열", ""))</f>
        <v>과열</v>
      </c>
      <c r="H1401" s="3">
        <f t="shared" si="97"/>
        <v>18.820000000000007</v>
      </c>
      <c r="I1401" s="14">
        <v>1</v>
      </c>
      <c r="J1401" s="46">
        <f t="shared" si="101"/>
        <v>1099984.3543442506</v>
      </c>
      <c r="K1401" s="35">
        <f>(J1401-MAX(J$42:J1401))/MAX(J$42:J1401)</f>
        <v>-4.8543524172785471E-2</v>
      </c>
      <c r="L1401" s="3"/>
    </row>
    <row r="1402" spans="1:12" x14ac:dyDescent="0.3">
      <c r="A1402" s="2" t="s">
        <v>2322</v>
      </c>
      <c r="B1402" s="1">
        <v>20474</v>
      </c>
      <c r="C1402" s="1">
        <v>0</v>
      </c>
      <c r="D1402" s="1">
        <v>0</v>
      </c>
      <c r="E1402" s="34">
        <f>(B1402-MAX(B$42:B1402))/MAX(B$42:B1402)</f>
        <v>-0.12928468146636046</v>
      </c>
      <c r="F1402" s="49">
        <v>94.83</v>
      </c>
      <c r="G1402" s="4" t="str">
        <f>IF(F1402&lt;=H$1, "침체", IF(F1402&gt;=G$1, "과열", ""))</f>
        <v>과열</v>
      </c>
      <c r="H1402" s="3">
        <f t="shared" si="97"/>
        <v>-5.5400000000000063</v>
      </c>
      <c r="I1402" s="14">
        <v>1</v>
      </c>
      <c r="J1402" s="46">
        <f t="shared" si="101"/>
        <v>1099984.3543442506</v>
      </c>
      <c r="K1402" s="35">
        <f>(J1402-MAX(J$42:J1402))/MAX(J$42:J1402)</f>
        <v>-4.8543524172785471E-2</v>
      </c>
      <c r="L1402" s="3"/>
    </row>
    <row r="1403" spans="1:12" x14ac:dyDescent="0.3">
      <c r="A1403" s="2" t="s">
        <v>2321</v>
      </c>
      <c r="B1403" s="1">
        <v>20482</v>
      </c>
      <c r="C1403" s="1">
        <v>0</v>
      </c>
      <c r="D1403" s="1">
        <v>0</v>
      </c>
      <c r="E1403" s="34">
        <f>(B1403-MAX(B$42:B1403))/MAX(B$42:B1403)</f>
        <v>-0.12894445862039636</v>
      </c>
      <c r="F1403" s="49">
        <v>78.28</v>
      </c>
      <c r="G1403" s="4" t="str">
        <f>IF(F1403&lt;=H$1, "침체", IF(F1403&gt;=G$1, "과열", ""))</f>
        <v/>
      </c>
      <c r="H1403" s="3">
        <f t="shared" si="97"/>
        <v>-16.549999999999997</v>
      </c>
      <c r="I1403" s="14">
        <v>1</v>
      </c>
      <c r="J1403" s="46">
        <f t="shared" si="101"/>
        <v>1099984.3543442506</v>
      </c>
      <c r="K1403" s="35">
        <f>(J1403-MAX(J$42:J1403))/MAX(J$42:J1403)</f>
        <v>-4.8543524172785471E-2</v>
      </c>
      <c r="L1403" s="3"/>
    </row>
    <row r="1404" spans="1:12" x14ac:dyDescent="0.3">
      <c r="A1404" s="2" t="s">
        <v>2320</v>
      </c>
      <c r="B1404" s="1">
        <v>20528</v>
      </c>
      <c r="C1404" s="1">
        <v>0</v>
      </c>
      <c r="D1404" s="1">
        <v>0</v>
      </c>
      <c r="E1404" s="34">
        <f>(B1404-MAX(B$42:B1404))/MAX(B$42:B1404)</f>
        <v>-0.12698817725610276</v>
      </c>
      <c r="F1404" s="49">
        <v>79.38</v>
      </c>
      <c r="G1404" s="4" t="str">
        <f>IF(F1404&lt;=H$1, "침체", IF(F1404&gt;=G$1, "과열", ""))</f>
        <v/>
      </c>
      <c r="H1404" s="3">
        <f t="shared" si="97"/>
        <v>1.0999999999999943</v>
      </c>
      <c r="I1404" s="14">
        <v>1</v>
      </c>
      <c r="J1404" s="46">
        <f t="shared" si="101"/>
        <v>1099984.3543442506</v>
      </c>
      <c r="K1404" s="35">
        <f>(J1404-MAX(J$42:J1404))/MAX(J$42:J1404)</f>
        <v>-4.8543524172785471E-2</v>
      </c>
      <c r="L1404" s="3"/>
    </row>
    <row r="1405" spans="1:12" x14ac:dyDescent="0.3">
      <c r="A1405" s="2" t="s">
        <v>2319</v>
      </c>
      <c r="B1405" s="1">
        <v>20610</v>
      </c>
      <c r="C1405" s="1">
        <v>0</v>
      </c>
      <c r="D1405" s="1">
        <v>0</v>
      </c>
      <c r="E1405" s="34">
        <f>(B1405-MAX(B$42:B1405))/MAX(B$42:B1405)</f>
        <v>-0.12350089308497066</v>
      </c>
      <c r="F1405" s="49">
        <v>104.02</v>
      </c>
      <c r="G1405" s="4" t="str">
        <f>IF(F1405&lt;=H$1, "침체", IF(F1405&gt;=G$1, "과열", ""))</f>
        <v>과열</v>
      </c>
      <c r="H1405" s="3">
        <f t="shared" si="97"/>
        <v>24.64</v>
      </c>
      <c r="I1405" s="14">
        <v>1</v>
      </c>
      <c r="J1405" s="46">
        <f t="shared" si="101"/>
        <v>1099984.3543442506</v>
      </c>
      <c r="K1405" s="35">
        <f>(J1405-MAX(J$42:J1405))/MAX(J$42:J1405)</f>
        <v>-4.8543524172785471E-2</v>
      </c>
      <c r="L1405" s="3"/>
    </row>
    <row r="1406" spans="1:12" x14ac:dyDescent="0.3">
      <c r="A1406" s="2" t="s">
        <v>2318</v>
      </c>
      <c r="B1406" s="1">
        <v>20499</v>
      </c>
      <c r="C1406" s="1">
        <v>0</v>
      </c>
      <c r="D1406" s="1">
        <v>0</v>
      </c>
      <c r="E1406" s="34">
        <f>(B1406-MAX(B$42:B1406))/MAX(B$42:B1406)</f>
        <v>-0.12822148507272263</v>
      </c>
      <c r="F1406" s="49">
        <v>63.74</v>
      </c>
      <c r="G1406" s="4" t="str">
        <f>IF(F1406&lt;=H$1, "침체", IF(F1406&gt;=G$1, "과열", ""))</f>
        <v/>
      </c>
      <c r="H1406" s="3">
        <f t="shared" si="97"/>
        <v>-40.279999999999994</v>
      </c>
      <c r="I1406" s="14">
        <v>1</v>
      </c>
      <c r="J1406" s="46">
        <f t="shared" si="101"/>
        <v>1099984.3543442506</v>
      </c>
      <c r="K1406" s="35">
        <f>(J1406-MAX(J$42:J1406))/MAX(J$42:J1406)</f>
        <v>-4.8543524172785471E-2</v>
      </c>
      <c r="L1406" s="3"/>
    </row>
    <row r="1407" spans="1:12" x14ac:dyDescent="0.3">
      <c r="A1407" s="2" t="s">
        <v>2317</v>
      </c>
      <c r="B1407" s="1">
        <v>20656</v>
      </c>
      <c r="C1407" s="1">
        <v>0</v>
      </c>
      <c r="D1407" s="1">
        <v>0</v>
      </c>
      <c r="E1407" s="34">
        <f>(B1407-MAX(B$42:B1407))/MAX(B$42:B1407)</f>
        <v>-0.12154461172067704</v>
      </c>
      <c r="F1407" s="49">
        <v>130.52000000000001</v>
      </c>
      <c r="G1407" s="4" t="str">
        <f>IF(F1407&lt;=H$1, "침체", IF(F1407&gt;=G$1, "과열", ""))</f>
        <v>과열</v>
      </c>
      <c r="H1407" s="3">
        <f t="shared" si="97"/>
        <v>66.78</v>
      </c>
      <c r="I1407" s="14">
        <v>1</v>
      </c>
      <c r="J1407" s="46">
        <f t="shared" si="101"/>
        <v>1099984.3543442506</v>
      </c>
      <c r="K1407" s="35">
        <f>(J1407-MAX(J$42:J1407))/MAX(J$42:J1407)</f>
        <v>-4.8543524172785471E-2</v>
      </c>
      <c r="L1407" s="3"/>
    </row>
    <row r="1408" spans="1:12" x14ac:dyDescent="0.3">
      <c r="A1408" s="2" t="s">
        <v>2316</v>
      </c>
      <c r="B1408" s="1">
        <v>20706</v>
      </c>
      <c r="C1408" s="1">
        <v>0</v>
      </c>
      <c r="D1408" s="1">
        <v>0</v>
      </c>
      <c r="E1408" s="34">
        <f>(B1408-MAX(B$42:B1408))/MAX(B$42:B1408)</f>
        <v>-0.11941821893340138</v>
      </c>
      <c r="F1408" s="49">
        <v>134.79</v>
      </c>
      <c r="G1408" s="4" t="str">
        <f>IF(F1408&lt;=H$1, "침체", IF(F1408&gt;=G$1, "과열", ""))</f>
        <v>과열</v>
      </c>
      <c r="H1408" s="3">
        <f t="shared" si="97"/>
        <v>4.2699999999999818</v>
      </c>
      <c r="I1408" s="14">
        <v>1</v>
      </c>
      <c r="J1408" s="46">
        <f t="shared" si="101"/>
        <v>1099984.3543442506</v>
      </c>
      <c r="K1408" s="35">
        <f>(J1408-MAX(J$42:J1408))/MAX(J$42:J1408)</f>
        <v>-4.8543524172785471E-2</v>
      </c>
      <c r="L1408" s="3"/>
    </row>
    <row r="1409" spans="1:16" x14ac:dyDescent="0.3">
      <c r="A1409" s="2" t="s">
        <v>2315</v>
      </c>
      <c r="B1409" s="1">
        <v>20697</v>
      </c>
      <c r="C1409" s="1">
        <v>0</v>
      </c>
      <c r="D1409" s="1">
        <v>0</v>
      </c>
      <c r="E1409" s="34">
        <f>(B1409-MAX(B$42:B1409))/MAX(B$42:B1409)</f>
        <v>-0.119800969635111</v>
      </c>
      <c r="F1409" s="49">
        <v>91.02</v>
      </c>
      <c r="G1409" s="4" t="str">
        <f>IF(F1409&lt;=H$1, "침체", IF(F1409&gt;=G$1, "과열", ""))</f>
        <v>과열</v>
      </c>
      <c r="H1409" s="3">
        <f t="shared" si="97"/>
        <v>-43.769999999999996</v>
      </c>
      <c r="I1409" s="14">
        <v>1</v>
      </c>
      <c r="J1409" s="46">
        <f t="shared" si="101"/>
        <v>1099984.3543442506</v>
      </c>
      <c r="K1409" s="35">
        <f>(J1409-MAX(J$42:J1409))/MAX(J$42:J1409)</f>
        <v>-4.8543524172785471E-2</v>
      </c>
      <c r="L1409" s="3"/>
    </row>
    <row r="1410" spans="1:16" x14ac:dyDescent="0.3">
      <c r="A1410" s="2" t="s">
        <v>2314</v>
      </c>
      <c r="B1410" s="1">
        <v>20685</v>
      </c>
      <c r="C1410" s="1">
        <v>0</v>
      </c>
      <c r="D1410" s="1">
        <v>0</v>
      </c>
      <c r="E1410" s="34">
        <f>(B1410-MAX(B$42:B1410))/MAX(B$42:B1410)</f>
        <v>-0.12031130390405716</v>
      </c>
      <c r="F1410" s="49">
        <v>63.39</v>
      </c>
      <c r="G1410" s="4" t="str">
        <f>IF(F1410&lt;=H$1, "침체", IF(F1410&gt;=G$1, "과열", ""))</f>
        <v/>
      </c>
      <c r="H1410" s="3">
        <f t="shared" si="97"/>
        <v>-27.629999999999995</v>
      </c>
      <c r="I1410" s="14">
        <v>1</v>
      </c>
      <c r="J1410" s="46">
        <f t="shared" si="101"/>
        <v>1099984.3543442506</v>
      </c>
      <c r="K1410" s="35">
        <f>(J1410-MAX(J$42:J1410))/MAX(J$42:J1410)</f>
        <v>-4.8543524172785471E-2</v>
      </c>
      <c r="L1410" s="3"/>
    </row>
    <row r="1411" spans="1:16" x14ac:dyDescent="0.3">
      <c r="A1411" s="2" t="s">
        <v>2313</v>
      </c>
      <c r="B1411" s="1">
        <v>20639</v>
      </c>
      <c r="C1411" s="1">
        <v>0</v>
      </c>
      <c r="D1411" s="1">
        <v>0</v>
      </c>
      <c r="E1411" s="34">
        <f>(B1411-MAX(B$42:B1411))/MAX(B$42:B1411)</f>
        <v>-0.12226758526835077</v>
      </c>
      <c r="F1411" s="49">
        <v>87.01</v>
      </c>
      <c r="G1411" s="4" t="str">
        <f>IF(F1411&lt;=H$1, "침체", IF(F1411&gt;=G$1, "과열", ""))</f>
        <v/>
      </c>
      <c r="H1411" s="3">
        <f t="shared" si="97"/>
        <v>23.620000000000005</v>
      </c>
      <c r="I1411" s="14">
        <v>1</v>
      </c>
      <c r="J1411" s="46">
        <f t="shared" si="101"/>
        <v>1099984.3543442506</v>
      </c>
      <c r="K1411" s="35">
        <f>(J1411-MAX(J$42:J1411))/MAX(J$42:J1411)</f>
        <v>-4.8543524172785471E-2</v>
      </c>
      <c r="L1411" s="3"/>
    </row>
    <row r="1412" spans="1:16" x14ac:dyDescent="0.3">
      <c r="A1412" s="2" t="s">
        <v>2312</v>
      </c>
      <c r="B1412" s="1">
        <v>20735</v>
      </c>
      <c r="C1412" s="1">
        <v>0</v>
      </c>
      <c r="D1412" s="1">
        <v>0</v>
      </c>
      <c r="E1412" s="34">
        <f>(B1412-MAX(B$42:B1412))/MAX(B$42:B1412)</f>
        <v>-0.11818491111678149</v>
      </c>
      <c r="F1412" s="49">
        <v>52.56</v>
      </c>
      <c r="G1412" s="4" t="str">
        <f>IF(F1412&lt;=H$1, "침체", IF(F1412&gt;=G$1, "과열", ""))</f>
        <v/>
      </c>
      <c r="H1412" s="3">
        <f t="shared" si="97"/>
        <v>-34.450000000000003</v>
      </c>
      <c r="I1412" s="14">
        <v>1</v>
      </c>
      <c r="J1412" s="46">
        <f t="shared" si="101"/>
        <v>1099984.3543442506</v>
      </c>
      <c r="K1412" s="35">
        <f>(J1412-MAX(J$42:J1412))/MAX(J$42:J1412)</f>
        <v>-4.8543524172785471E-2</v>
      </c>
      <c r="L1412" s="3"/>
    </row>
    <row r="1413" spans="1:16" x14ac:dyDescent="0.3">
      <c r="A1413" s="2" t="s">
        <v>2311</v>
      </c>
      <c r="B1413" s="1">
        <v>20685</v>
      </c>
      <c r="C1413" s="1">
        <v>0</v>
      </c>
      <c r="D1413" s="1">
        <v>0</v>
      </c>
      <c r="E1413" s="34">
        <f>(B1413-MAX(B$42:B1413))/MAX(B$42:B1413)</f>
        <v>-0.12031130390405716</v>
      </c>
      <c r="F1413" s="49">
        <v>47.98</v>
      </c>
      <c r="G1413" s="4" t="str">
        <f>IF(F1413&lt;=H$1, "침체", IF(F1413&gt;=G$1, "과열", ""))</f>
        <v/>
      </c>
      <c r="H1413" s="3">
        <f t="shared" si="97"/>
        <v>-4.5800000000000054</v>
      </c>
      <c r="I1413" s="14">
        <v>1</v>
      </c>
      <c r="J1413" s="46">
        <f t="shared" si="101"/>
        <v>1099984.3543442506</v>
      </c>
      <c r="K1413" s="35">
        <f>(J1413-MAX(J$42:J1413))/MAX(J$42:J1413)</f>
        <v>-4.8543524172785471E-2</v>
      </c>
      <c r="L1413" s="3"/>
    </row>
    <row r="1414" spans="1:16" x14ac:dyDescent="0.3">
      <c r="A1414" s="2" t="s">
        <v>2310</v>
      </c>
      <c r="B1414" s="1">
        <v>20879</v>
      </c>
      <c r="C1414" s="1">
        <v>0</v>
      </c>
      <c r="D1414" s="1">
        <v>0</v>
      </c>
      <c r="E1414" s="34">
        <f>(B1414-MAX(B$42:B1414))/MAX(B$42:B1414)</f>
        <v>-0.11206089988942758</v>
      </c>
      <c r="F1414" s="49">
        <v>199.69</v>
      </c>
      <c r="G1414" s="4" t="str">
        <f>IF(F1414&lt;=H$1, "침체", IF(F1414&gt;=G$1, "과열", ""))</f>
        <v>과열</v>
      </c>
      <c r="H1414" s="3">
        <f t="shared" si="97"/>
        <v>151.71</v>
      </c>
      <c r="I1414" s="14">
        <v>1</v>
      </c>
      <c r="J1414" s="46">
        <f t="shared" si="101"/>
        <v>1099984.3543442506</v>
      </c>
      <c r="K1414" s="35">
        <f>(J1414-MAX(J$42:J1414))/MAX(J$42:J1414)</f>
        <v>-4.8543524172785471E-2</v>
      </c>
      <c r="L1414" s="3"/>
    </row>
    <row r="1415" spans="1:16" x14ac:dyDescent="0.3">
      <c r="A1415" s="2" t="s">
        <v>2309</v>
      </c>
      <c r="B1415" s="1">
        <v>20875</v>
      </c>
      <c r="C1415" s="1">
        <v>0</v>
      </c>
      <c r="D1415" s="1">
        <v>0</v>
      </c>
      <c r="E1415" s="34">
        <f>(B1415-MAX(B$42:B1415))/MAX(B$42:B1415)</f>
        <v>-0.11223101131240963</v>
      </c>
      <c r="F1415" s="49">
        <v>171.01</v>
      </c>
      <c r="G1415" s="4" t="str">
        <f>IF(F1415&lt;=H$1, "침체", IF(F1415&gt;=G$1, "과열", ""))</f>
        <v>과열</v>
      </c>
      <c r="H1415" s="3">
        <f t="shared" si="97"/>
        <v>-28.680000000000007</v>
      </c>
      <c r="I1415" s="14">
        <v>1</v>
      </c>
      <c r="J1415" s="46">
        <f t="shared" si="101"/>
        <v>1099984.3543442506</v>
      </c>
      <c r="K1415" s="35">
        <f>(J1415-MAX(J$42:J1415))/MAX(J$42:J1415)</f>
        <v>-4.8543524172785471E-2</v>
      </c>
      <c r="L1415" s="3"/>
    </row>
    <row r="1416" spans="1:16" x14ac:dyDescent="0.3">
      <c r="A1416" s="2" t="s">
        <v>2308</v>
      </c>
      <c r="B1416" s="1">
        <v>20846</v>
      </c>
      <c r="C1416" s="1">
        <v>0</v>
      </c>
      <c r="D1416" s="1">
        <v>0</v>
      </c>
      <c r="E1416" s="34">
        <f>(B1416-MAX(B$42:B1416))/MAX(B$42:B1416)</f>
        <v>-0.11346431912902952</v>
      </c>
      <c r="F1416" s="49">
        <v>96.02</v>
      </c>
      <c r="G1416" s="4" t="str">
        <f>IF(F1416&lt;=H$1, "침체", IF(F1416&gt;=G$1, "과열", ""))</f>
        <v>과열</v>
      </c>
      <c r="H1416" s="3">
        <f t="shared" si="97"/>
        <v>-74.989999999999995</v>
      </c>
      <c r="I1416" s="14">
        <v>1</v>
      </c>
      <c r="J1416" s="46">
        <f t="shared" si="101"/>
        <v>1099984.3543442506</v>
      </c>
      <c r="K1416" s="35">
        <f>(J1416-MAX(J$42:J1416))/MAX(J$42:J1416)</f>
        <v>-4.8543524172785471E-2</v>
      </c>
      <c r="L1416" s="3"/>
    </row>
    <row r="1417" spans="1:16" x14ac:dyDescent="0.3">
      <c r="A1417" s="2" t="s">
        <v>2307</v>
      </c>
      <c r="B1417" s="1">
        <v>20710</v>
      </c>
      <c r="C1417" s="1">
        <v>0</v>
      </c>
      <c r="D1417" s="1">
        <v>0</v>
      </c>
      <c r="E1417" s="34">
        <f>(B1417-MAX(B$42:B1417))/MAX(B$42:B1417)</f>
        <v>-0.11924810751041932</v>
      </c>
      <c r="F1417" s="49">
        <v>21.74</v>
      </c>
      <c r="G1417" s="4" t="str">
        <f>IF(F1417&lt;=H$1, "침체", IF(F1417&gt;=G$1, "과열", ""))</f>
        <v/>
      </c>
      <c r="H1417" s="3">
        <f t="shared" si="97"/>
        <v>-74.28</v>
      </c>
      <c r="I1417" s="14">
        <v>1</v>
      </c>
      <c r="J1417" s="46">
        <f t="shared" si="101"/>
        <v>1099984.3543442506</v>
      </c>
      <c r="K1417" s="35">
        <f>(J1417-MAX(J$42:J1417))/MAX(J$42:J1417)</f>
        <v>-4.8543524172785471E-2</v>
      </c>
      <c r="L1417" s="3"/>
    </row>
    <row r="1418" spans="1:16" x14ac:dyDescent="0.3">
      <c r="A1418" s="2" t="s">
        <v>2306</v>
      </c>
      <c r="B1418" s="1">
        <v>20631</v>
      </c>
      <c r="C1418" s="1">
        <v>0</v>
      </c>
      <c r="D1418" s="1">
        <v>0</v>
      </c>
      <c r="E1418" s="34">
        <f>(B1418-MAX(B$42:B1418))/MAX(B$42:B1418)</f>
        <v>-0.12260780811431488</v>
      </c>
      <c r="F1418" s="49">
        <v>-101.88</v>
      </c>
      <c r="G1418" s="4" t="str">
        <f>IF(F1418&lt;=H$1, "침체", IF(F1418&gt;=G$1, "과열", ""))</f>
        <v/>
      </c>
      <c r="H1418" s="3">
        <f t="shared" si="97"/>
        <v>-123.61999999999999</v>
      </c>
      <c r="I1418" s="14">
        <v>1</v>
      </c>
      <c r="J1418" s="46">
        <f t="shared" si="101"/>
        <v>1099984.3543442506</v>
      </c>
      <c r="K1418" s="35">
        <f>(J1418-MAX(J$42:J1418))/MAX(J$42:J1418)</f>
        <v>-4.8543524172785471E-2</v>
      </c>
      <c r="L1418" s="3"/>
    </row>
    <row r="1419" spans="1:16" x14ac:dyDescent="0.3">
      <c r="A1419" s="2" t="s">
        <v>2305</v>
      </c>
      <c r="B1419" s="1">
        <v>20329</v>
      </c>
      <c r="C1419" s="1">
        <v>0</v>
      </c>
      <c r="D1419" s="1">
        <v>1</v>
      </c>
      <c r="E1419" s="34">
        <f>(B1419-MAX(B$42:B1419))/MAX(B$42:B1419)</f>
        <v>-0.13545122054945991</v>
      </c>
      <c r="F1419" s="49">
        <v>-236.27</v>
      </c>
      <c r="G1419" s="4" t="str">
        <f>IF(F1419&lt;=H$1, "침체", IF(F1419&gt;=G$1, "과열", ""))</f>
        <v>침체</v>
      </c>
      <c r="H1419" s="3">
        <f t="shared" si="97"/>
        <v>-134.39000000000001</v>
      </c>
      <c r="I1419" s="14">
        <v>1</v>
      </c>
      <c r="J1419" s="46">
        <f t="shared" si="101"/>
        <v>1099984.3543442506</v>
      </c>
      <c r="K1419" s="35">
        <f>(J1419-MAX(J$42:J1419))/MAX(J$42:J1419)</f>
        <v>-4.8543524172785471E-2</v>
      </c>
      <c r="L1419" s="3"/>
    </row>
    <row r="1420" spans="1:16" x14ac:dyDescent="0.3">
      <c r="A1420" s="2" t="s">
        <v>2304</v>
      </c>
      <c r="B1420" s="1">
        <v>20300</v>
      </c>
      <c r="C1420" s="1">
        <v>0</v>
      </c>
      <c r="D1420" s="1">
        <v>1</v>
      </c>
      <c r="E1420" s="34">
        <f>(B1420-MAX(B$42:B1420))/MAX(B$42:B1420)</f>
        <v>-0.13668452836607978</v>
      </c>
      <c r="F1420" s="49">
        <v>-209.03</v>
      </c>
      <c r="G1420" s="4" t="str">
        <f>IF(F1420&lt;=H$1, "침체", IF(F1420&gt;=G$1, "과열", ""))</f>
        <v>침체</v>
      </c>
      <c r="H1420" s="8">
        <f t="shared" si="97"/>
        <v>27.240000000000009</v>
      </c>
      <c r="I1420" s="13">
        <f>1-$I$1</f>
        <v>0.99985000000000002</v>
      </c>
      <c r="J1420" s="17">
        <f t="shared" si="101"/>
        <v>1099819.356691099</v>
      </c>
      <c r="K1420" s="36">
        <f>(J1420-MAX(J$42:J1420))/MAX(J$42:J1420)</f>
        <v>-4.8686242644159543E-2</v>
      </c>
      <c r="L1420" s="8"/>
    </row>
    <row r="1421" spans="1:16" x14ac:dyDescent="0.3">
      <c r="A1421" s="2" t="s">
        <v>2303</v>
      </c>
      <c r="B1421" s="1">
        <v>20333</v>
      </c>
      <c r="C1421" s="1">
        <v>0</v>
      </c>
      <c r="D1421" s="1">
        <v>1</v>
      </c>
      <c r="E1421" s="34">
        <f>(B1421-MAX(B$42:B1421))/MAX(B$42:B1421)</f>
        <v>-0.13528110912647784</v>
      </c>
      <c r="F1421" s="49">
        <v>-140.72</v>
      </c>
      <c r="G1421" s="4" t="str">
        <f>IF(F1421&lt;=H$1, "침체", IF(F1421&gt;=G$1, "과열", ""))</f>
        <v/>
      </c>
      <c r="H1421" s="3">
        <f t="shared" si="97"/>
        <v>68.31</v>
      </c>
      <c r="I1421" s="16">
        <f t="shared" ref="I1421" si="102">B1421/B1420</f>
        <v>1.0016256157635468</v>
      </c>
      <c r="J1421" s="46">
        <f t="shared" si="101"/>
        <v>1101607.24037439</v>
      </c>
      <c r="K1421" s="35">
        <f>(J1421-MAX(J$42:J1421))/MAX(J$42:J1421)</f>
        <v>-4.7139772004122886E-2</v>
      </c>
      <c r="L1421" s="3"/>
    </row>
    <row r="1422" spans="1:16" x14ac:dyDescent="0.3">
      <c r="A1422" s="2" t="s">
        <v>2302</v>
      </c>
      <c r="B1422" s="1">
        <v>20052</v>
      </c>
      <c r="C1422" s="1">
        <v>0</v>
      </c>
      <c r="D1422" s="1">
        <v>1</v>
      </c>
      <c r="E1422" s="34">
        <f>(B1422-MAX(B$42:B1422))/MAX(B$42:B1422)</f>
        <v>-0.14723143659096707</v>
      </c>
      <c r="F1422" s="49">
        <v>-151.83000000000001</v>
      </c>
      <c r="G1422" s="4" t="str">
        <f>IF(F1422&lt;=H$1, "침체", IF(F1422&gt;=G$1, "과열", ""))</f>
        <v>침체</v>
      </c>
      <c r="H1422" s="8">
        <f t="shared" ref="H1422:H1485" si="103">F1422-F1421</f>
        <v>-11.110000000000014</v>
      </c>
      <c r="I1422" s="13">
        <f>B1422/B1421-$I$1-$J$1</f>
        <v>0.98353010131313634</v>
      </c>
      <c r="J1422" s="17">
        <f t="shared" si="101"/>
        <v>1083463.8807327084</v>
      </c>
      <c r="K1422" s="36">
        <f>(J1422-MAX(J$42:J1422))/MAX(J$42:J1422)</f>
        <v>-6.2833283421956779E-2</v>
      </c>
      <c r="L1422" s="13">
        <f>J1422/J1419-1</f>
        <v>-1.5018825991748641E-2</v>
      </c>
      <c r="M1422" s="4" t="str">
        <f>IF(L1422&gt;=0, "Win", "Lose")</f>
        <v>Lose</v>
      </c>
      <c r="N1422" s="16">
        <f>J1422/$L$1-1</f>
        <v>8.3463880732708384E-2</v>
      </c>
      <c r="O1422" s="16">
        <f>(B1422-(B1422*($I$1+$J$1+$I$1)))/B$42-1</f>
        <v>0.13722654837058523</v>
      </c>
      <c r="P1422" s="3" t="s">
        <v>3726</v>
      </c>
    </row>
    <row r="1423" spans="1:16" x14ac:dyDescent="0.3">
      <c r="A1423" s="2" t="s">
        <v>2301</v>
      </c>
      <c r="B1423" s="1">
        <v>19829</v>
      </c>
      <c r="C1423" s="1">
        <v>0</v>
      </c>
      <c r="D1423" s="1">
        <v>1</v>
      </c>
      <c r="E1423" s="34">
        <f>(B1423-MAX(B$42:B1423))/MAX(B$42:B1423)</f>
        <v>-0.15671514842221654</v>
      </c>
      <c r="F1423" s="49">
        <v>-158.72</v>
      </c>
      <c r="G1423" s="4" t="str">
        <f>IF(F1423&lt;=H$1, "침체", IF(F1423&gt;=G$1, "과열", ""))</f>
        <v>침체</v>
      </c>
      <c r="H1423" s="3">
        <f t="shared" si="103"/>
        <v>-6.8899999999999864</v>
      </c>
      <c r="I1423" s="14">
        <v>1</v>
      </c>
      <c r="J1423" s="46">
        <f t="shared" si="101"/>
        <v>1083463.8807327084</v>
      </c>
      <c r="K1423" s="35">
        <f>(J1423-MAX(J$42:J1423))/MAX(J$42:J1423)</f>
        <v>-6.2833283421956779E-2</v>
      </c>
      <c r="L1423" s="3"/>
    </row>
    <row r="1424" spans="1:16" x14ac:dyDescent="0.3">
      <c r="A1424" s="2" t="s">
        <v>2300</v>
      </c>
      <c r="B1424" s="1">
        <v>19999</v>
      </c>
      <c r="C1424" s="1">
        <v>0</v>
      </c>
      <c r="D1424" s="1">
        <v>1</v>
      </c>
      <c r="E1424" s="34">
        <f>(B1424-MAX(B$42:B1424))/MAX(B$42:B1424)</f>
        <v>-0.14948541294547929</v>
      </c>
      <c r="F1424" s="49">
        <v>-102.45</v>
      </c>
      <c r="G1424" s="4" t="str">
        <f>IF(F1424&lt;=H$1, "침체", IF(F1424&gt;=G$1, "과열", ""))</f>
        <v/>
      </c>
      <c r="H1424" s="8">
        <f t="shared" si="103"/>
        <v>56.269999999999996</v>
      </c>
      <c r="I1424" s="13">
        <f>1-$I$1</f>
        <v>0.99985000000000002</v>
      </c>
      <c r="J1424" s="17">
        <f t="shared" si="101"/>
        <v>1083301.3611505984</v>
      </c>
      <c r="K1424" s="36">
        <f>(J1424-MAX(J$42:J1424))/MAX(J$42:J1424)</f>
        <v>-6.2973858429443558E-2</v>
      </c>
      <c r="L1424" s="8"/>
    </row>
    <row r="1425" spans="1:16" x14ac:dyDescent="0.3">
      <c r="A1425" s="2" t="s">
        <v>2299</v>
      </c>
      <c r="B1425" s="1">
        <v>19945</v>
      </c>
      <c r="C1425" s="1">
        <v>0</v>
      </c>
      <c r="D1425" s="1">
        <v>1</v>
      </c>
      <c r="E1425" s="34">
        <f>(B1425-MAX(B$42:B1425))/MAX(B$42:B1425)</f>
        <v>-0.151781917155737</v>
      </c>
      <c r="F1425" s="49">
        <v>-91.16</v>
      </c>
      <c r="G1425" s="4" t="str">
        <f>IF(F1425&lt;=H$1, "침체", IF(F1425&gt;=G$1, "과열", ""))</f>
        <v/>
      </c>
      <c r="H1425" s="3">
        <f t="shared" si="103"/>
        <v>11.290000000000006</v>
      </c>
      <c r="I1425" s="16">
        <f t="shared" ref="I1425:I1431" si="104">B1425/B1424</f>
        <v>0.99729986499324963</v>
      </c>
      <c r="J1425" s="46">
        <f t="shared" si="101"/>
        <v>1080376.3012224953</v>
      </c>
      <c r="K1425" s="35">
        <f>(J1425-MAX(J$42:J1425))/MAX(J$42:J1425)</f>
        <v>-6.5503955516538509E-2</v>
      </c>
      <c r="L1425" s="3"/>
    </row>
    <row r="1426" spans="1:16" x14ac:dyDescent="0.3">
      <c r="A1426" s="2" t="s">
        <v>2298</v>
      </c>
      <c r="B1426" s="1">
        <v>20214</v>
      </c>
      <c r="C1426" s="1">
        <v>0</v>
      </c>
      <c r="D1426" s="1">
        <v>0</v>
      </c>
      <c r="E1426" s="34">
        <f>(B1426-MAX(B$42:B1426))/MAX(B$42:B1426)</f>
        <v>-0.14034192396019393</v>
      </c>
      <c r="F1426" s="49">
        <v>-44.17</v>
      </c>
      <c r="G1426" s="4" t="str">
        <f>IF(F1426&lt;=H$1, "침체", IF(F1426&gt;=G$1, "과열", ""))</f>
        <v/>
      </c>
      <c r="H1426" s="3">
        <f t="shared" si="103"/>
        <v>46.989999999999995</v>
      </c>
      <c r="I1426" s="16">
        <f t="shared" si="104"/>
        <v>1.0134870894961143</v>
      </c>
      <c r="J1426" s="46">
        <f t="shared" si="101"/>
        <v>1094947.4330865641</v>
      </c>
      <c r="K1426" s="35">
        <f>(J1426-MAX(J$42:J1426))/MAX(J$42:J1426)</f>
        <v>-5.2900323730825198E-2</v>
      </c>
      <c r="L1426" s="3"/>
    </row>
    <row r="1427" spans="1:16" x14ac:dyDescent="0.3">
      <c r="A1427" s="2" t="s">
        <v>2297</v>
      </c>
      <c r="B1427" s="1">
        <v>20247</v>
      </c>
      <c r="C1427" s="1">
        <v>0</v>
      </c>
      <c r="D1427" s="1">
        <v>0</v>
      </c>
      <c r="E1427" s="34">
        <f>(B1427-MAX(B$42:B1427))/MAX(B$42:B1427)</f>
        <v>-0.13893850472059199</v>
      </c>
      <c r="F1427" s="49">
        <v>-16</v>
      </c>
      <c r="G1427" s="4" t="str">
        <f>IF(F1427&lt;=H$1, "침체", IF(F1427&gt;=G$1, "과열", ""))</f>
        <v/>
      </c>
      <c r="H1427" s="3">
        <f t="shared" si="103"/>
        <v>28.17</v>
      </c>
      <c r="I1427" s="16">
        <f t="shared" si="104"/>
        <v>1.0016325319085781</v>
      </c>
      <c r="J1427" s="46">
        <f t="shared" si="101"/>
        <v>1096734.9697092937</v>
      </c>
      <c r="K1427" s="35">
        <f>(J1427-MAX(J$42:J1427))/MAX(J$42:J1427)</f>
        <v>-5.1354153288711679E-2</v>
      </c>
      <c r="L1427" s="3"/>
    </row>
    <row r="1428" spans="1:16" x14ac:dyDescent="0.3">
      <c r="A1428" s="2" t="s">
        <v>2296</v>
      </c>
      <c r="B1428" s="1">
        <v>20379</v>
      </c>
      <c r="C1428" s="1">
        <v>0</v>
      </c>
      <c r="D1428" s="1">
        <v>0</v>
      </c>
      <c r="E1428" s="34">
        <f>(B1428-MAX(B$42:B1428))/MAX(B$42:B1428)</f>
        <v>-0.13332482776218424</v>
      </c>
      <c r="F1428" s="49">
        <v>30.62</v>
      </c>
      <c r="G1428" s="4" t="str">
        <f>IF(F1428&lt;=H$1, "침체", IF(F1428&gt;=G$1, "과열", ""))</f>
        <v/>
      </c>
      <c r="H1428" s="3">
        <f t="shared" si="103"/>
        <v>46.620000000000005</v>
      </c>
      <c r="I1428" s="16">
        <f t="shared" si="104"/>
        <v>1.0065194843680545</v>
      </c>
      <c r="J1428" s="46">
        <f t="shared" si="101"/>
        <v>1103885.1162002122</v>
      </c>
      <c r="K1428" s="35">
        <f>(J1428-MAX(J$42:J1428))/MAX(J$42:J1428)</f>
        <v>-4.5169471520257604E-2</v>
      </c>
      <c r="L1428" s="3"/>
    </row>
    <row r="1429" spans="1:16" x14ac:dyDescent="0.3">
      <c r="A1429" s="2" t="s">
        <v>2295</v>
      </c>
      <c r="B1429" s="1">
        <v>20470</v>
      </c>
      <c r="C1429" s="1">
        <v>0</v>
      </c>
      <c r="D1429" s="1">
        <v>0</v>
      </c>
      <c r="E1429" s="34">
        <f>(B1429-MAX(B$42:B1429))/MAX(B$42:B1429)</f>
        <v>-0.12945479288934253</v>
      </c>
      <c r="F1429" s="49">
        <v>73.819999999999993</v>
      </c>
      <c r="G1429" s="4" t="str">
        <f>IF(F1429&lt;=H$1, "침체", IF(F1429&gt;=G$1, "과열", ""))</f>
        <v/>
      </c>
      <c r="H1429" s="3">
        <f t="shared" si="103"/>
        <v>43.199999999999989</v>
      </c>
      <c r="I1429" s="16">
        <f t="shared" si="104"/>
        <v>1.0044653810294912</v>
      </c>
      <c r="J1429" s="46">
        <f t="shared" si="101"/>
        <v>1108814.3838568304</v>
      </c>
      <c r="K1429" s="35">
        <f>(J1429-MAX(J$42:J1429))/MAX(J$42:J1429)</f>
        <v>-4.0905789392004975E-2</v>
      </c>
      <c r="L1429" s="3"/>
    </row>
    <row r="1430" spans="1:16" x14ac:dyDescent="0.3">
      <c r="A1430" s="2" t="s">
        <v>2294</v>
      </c>
      <c r="B1430" s="1">
        <v>20453</v>
      </c>
      <c r="C1430" s="1">
        <v>0</v>
      </c>
      <c r="D1430" s="1">
        <v>0</v>
      </c>
      <c r="E1430" s="34">
        <f>(B1430-MAX(B$42:B1430))/MAX(B$42:B1430)</f>
        <v>-0.13017776643701626</v>
      </c>
      <c r="F1430" s="49">
        <v>85.29</v>
      </c>
      <c r="G1430" s="4" t="str">
        <f>IF(F1430&lt;=H$1, "침체", IF(F1430&gt;=G$1, "과열", ""))</f>
        <v/>
      </c>
      <c r="H1430" s="3">
        <f t="shared" si="103"/>
        <v>11.470000000000013</v>
      </c>
      <c r="I1430" s="16">
        <f t="shared" si="104"/>
        <v>0.99916951636541285</v>
      </c>
      <c r="J1430" s="46">
        <f t="shared" si="101"/>
        <v>1107893.5316572424</v>
      </c>
      <c r="K1430" s="35">
        <f>(J1430-MAX(J$42:J1430))/MAX(J$42:J1430)</f>
        <v>-4.1702301437942228E-2</v>
      </c>
      <c r="L1430" s="3"/>
    </row>
    <row r="1431" spans="1:16" x14ac:dyDescent="0.3">
      <c r="A1431" s="2" t="s">
        <v>2293</v>
      </c>
      <c r="B1431" s="1">
        <v>20693</v>
      </c>
      <c r="C1431" s="1">
        <v>0</v>
      </c>
      <c r="D1431" s="1">
        <v>0</v>
      </c>
      <c r="E1431" s="34">
        <f>(B1431-MAX(B$42:B1431))/MAX(B$42:B1431)</f>
        <v>-0.11997108105809305</v>
      </c>
      <c r="F1431" s="49">
        <v>144.03</v>
      </c>
      <c r="G1431" s="4" t="str">
        <f>IF(F1431&lt;=H$1, "침체", IF(F1431&gt;=G$1, "과열", ""))</f>
        <v>과열</v>
      </c>
      <c r="H1431" s="3">
        <f t="shared" si="103"/>
        <v>58.739999999999995</v>
      </c>
      <c r="I1431" s="16">
        <f t="shared" si="104"/>
        <v>1.0117342199188384</v>
      </c>
      <c r="J1431" s="46">
        <f t="shared" si="101"/>
        <v>1120893.7980043672</v>
      </c>
      <c r="K1431" s="35">
        <f>(J1431-MAX(J$42:J1431))/MAX(J$42:J1431)</f>
        <v>-3.0457425495298274E-2</v>
      </c>
      <c r="L1431" s="3"/>
    </row>
    <row r="1432" spans="1:16" x14ac:dyDescent="0.3">
      <c r="A1432" s="2" t="s">
        <v>2292</v>
      </c>
      <c r="B1432" s="1">
        <v>20644</v>
      </c>
      <c r="C1432" s="1">
        <v>0</v>
      </c>
      <c r="D1432" s="1">
        <v>0</v>
      </c>
      <c r="E1432" s="34">
        <f>(B1432-MAX(B$42:B1432))/MAX(B$42:B1432)</f>
        <v>-0.1220549459896232</v>
      </c>
      <c r="F1432" s="49">
        <v>131.72999999999999</v>
      </c>
      <c r="G1432" s="4" t="str">
        <f>IF(F1432&lt;=H$1, "침체", IF(F1432&gt;=G$1, "과열", ""))</f>
        <v>과열</v>
      </c>
      <c r="H1432" s="8">
        <f t="shared" si="103"/>
        <v>-12.300000000000011</v>
      </c>
      <c r="I1432" s="13">
        <f>B1432/B1431-$I$1-$J$1</f>
        <v>0.99498204948533331</v>
      </c>
      <c r="J1432" s="17">
        <f t="shared" si="101"/>
        <v>1115269.2083937845</v>
      </c>
      <c r="K1432" s="36">
        <f>(J1432-MAX(J$42:J1432))/MAX(J$42:J1432)</f>
        <v>-3.5322542156025385E-2</v>
      </c>
      <c r="L1432" s="13">
        <f>J1432/J1423-1</f>
        <v>2.9355226534702128E-2</v>
      </c>
      <c r="M1432" s="4" t="str">
        <f>IF(L1432&gt;=0, "Win", "Lose")</f>
        <v>Win</v>
      </c>
      <c r="N1432" s="16">
        <f>J1432/$L$1-1</f>
        <v>0.11526920839378452</v>
      </c>
      <c r="O1432" s="16">
        <f>(B1432-(B1432*($I$1+$J$1+$I$1)))/B$42-1</f>
        <v>0.17080116021156799</v>
      </c>
      <c r="P1432" s="3" t="s">
        <v>3726</v>
      </c>
    </row>
    <row r="1433" spans="1:16" x14ac:dyDescent="0.3">
      <c r="A1433" s="2" t="s">
        <v>2291</v>
      </c>
      <c r="B1433" s="1">
        <v>20251</v>
      </c>
      <c r="C1433" s="1">
        <v>0</v>
      </c>
      <c r="D1433" s="1">
        <v>0</v>
      </c>
      <c r="E1433" s="34">
        <f>(B1433-MAX(B$42:B1433))/MAX(B$42:B1433)</f>
        <v>-0.13876839329760993</v>
      </c>
      <c r="F1433" s="49">
        <v>16.600000000000001</v>
      </c>
      <c r="G1433" s="4" t="str">
        <f>IF(F1433&lt;=H$1, "침체", IF(F1433&gt;=G$1, "과열", ""))</f>
        <v/>
      </c>
      <c r="H1433" s="3">
        <f t="shared" si="103"/>
        <v>-115.13</v>
      </c>
      <c r="I1433" s="14">
        <v>1</v>
      </c>
      <c r="J1433" s="46">
        <f t="shared" si="101"/>
        <v>1115269.2083937845</v>
      </c>
      <c r="K1433" s="35">
        <f>(J1433-MAX(J$42:J1433))/MAX(J$42:J1433)</f>
        <v>-3.5322542156025385E-2</v>
      </c>
      <c r="L1433" s="3"/>
    </row>
    <row r="1434" spans="1:16" x14ac:dyDescent="0.3">
      <c r="A1434" s="2" t="s">
        <v>2290</v>
      </c>
      <c r="B1434" s="1">
        <v>20548</v>
      </c>
      <c r="C1434" s="1">
        <v>0</v>
      </c>
      <c r="D1434" s="1">
        <v>0</v>
      </c>
      <c r="E1434" s="34">
        <f>(B1434-MAX(B$42:B1434))/MAX(B$42:B1434)</f>
        <v>-0.12613762014119248</v>
      </c>
      <c r="F1434" s="49">
        <v>58.09</v>
      </c>
      <c r="G1434" s="4" t="str">
        <f>IF(F1434&lt;=H$1, "침체", IF(F1434&gt;=G$1, "과열", ""))</f>
        <v/>
      </c>
      <c r="H1434" s="3">
        <f t="shared" si="103"/>
        <v>41.49</v>
      </c>
      <c r="I1434" s="14">
        <v>1</v>
      </c>
      <c r="J1434" s="46">
        <f t="shared" si="101"/>
        <v>1115269.2083937845</v>
      </c>
      <c r="K1434" s="35">
        <f>(J1434-MAX(J$42:J1434))/MAX(J$42:J1434)</f>
        <v>-3.5322542156025385E-2</v>
      </c>
      <c r="L1434" s="3"/>
    </row>
    <row r="1435" spans="1:16" x14ac:dyDescent="0.3">
      <c r="A1435" s="2" t="s">
        <v>2289</v>
      </c>
      <c r="B1435" s="1">
        <v>20416</v>
      </c>
      <c r="C1435" s="1">
        <v>0</v>
      </c>
      <c r="D1435" s="1">
        <v>0</v>
      </c>
      <c r="E1435" s="34">
        <f>(B1435-MAX(B$42:B1435))/MAX(B$42:B1435)</f>
        <v>-0.13175129709960023</v>
      </c>
      <c r="F1435" s="49">
        <v>43.27</v>
      </c>
      <c r="G1435" s="4" t="str">
        <f>IF(F1435&lt;=H$1, "침체", IF(F1435&gt;=G$1, "과열", ""))</f>
        <v/>
      </c>
      <c r="H1435" s="3">
        <f t="shared" si="103"/>
        <v>-14.82</v>
      </c>
      <c r="I1435" s="14">
        <v>1</v>
      </c>
      <c r="J1435" s="46">
        <f t="shared" si="101"/>
        <v>1115269.2083937845</v>
      </c>
      <c r="K1435" s="35">
        <f>(J1435-MAX(J$42:J1435))/MAX(J$42:J1435)</f>
        <v>-3.5322542156025385E-2</v>
      </c>
      <c r="L1435" s="3"/>
    </row>
    <row r="1436" spans="1:16" x14ac:dyDescent="0.3">
      <c r="A1436" s="2" t="s">
        <v>2288</v>
      </c>
      <c r="B1436" s="1">
        <v>20234</v>
      </c>
      <c r="C1436" s="1">
        <v>0</v>
      </c>
      <c r="D1436" s="1">
        <v>1</v>
      </c>
      <c r="E1436" s="34">
        <f>(B1436-MAX(B$42:B1436))/MAX(B$42:B1436)</f>
        <v>-0.13949136684528365</v>
      </c>
      <c r="F1436" s="49">
        <v>-73.459999999999994</v>
      </c>
      <c r="G1436" s="4" t="str">
        <f>IF(F1436&lt;=H$1, "침체", IF(F1436&gt;=G$1, "과열", ""))</f>
        <v/>
      </c>
      <c r="H1436" s="3">
        <f t="shared" si="103"/>
        <v>-116.72999999999999</v>
      </c>
      <c r="I1436" s="14">
        <v>1</v>
      </c>
      <c r="J1436" s="46">
        <f t="shared" si="101"/>
        <v>1115269.2083937845</v>
      </c>
      <c r="K1436" s="35">
        <f>(J1436-MAX(J$42:J1436))/MAX(J$42:J1436)</f>
        <v>-3.5322542156025385E-2</v>
      </c>
      <c r="L1436" s="3"/>
    </row>
    <row r="1437" spans="1:16" x14ac:dyDescent="0.3">
      <c r="A1437" s="2" t="s">
        <v>2287</v>
      </c>
      <c r="B1437" s="1">
        <v>20019</v>
      </c>
      <c r="C1437" s="1">
        <v>0</v>
      </c>
      <c r="D1437" s="1">
        <v>1</v>
      </c>
      <c r="E1437" s="34">
        <f>(B1437-MAX(B$42:B1437))/MAX(B$42:B1437)</f>
        <v>-0.14863485583056901</v>
      </c>
      <c r="F1437" s="49">
        <v>-151.72</v>
      </c>
      <c r="G1437" s="4" t="str">
        <f>IF(F1437&lt;=H$1, "침체", IF(F1437&gt;=G$1, "과열", ""))</f>
        <v>침체</v>
      </c>
      <c r="H1437" s="3">
        <f t="shared" si="103"/>
        <v>-78.260000000000005</v>
      </c>
      <c r="I1437" s="14">
        <v>1</v>
      </c>
      <c r="J1437" s="46">
        <f t="shared" si="101"/>
        <v>1115269.2083937845</v>
      </c>
      <c r="K1437" s="35">
        <f>(J1437-MAX(J$42:J1437))/MAX(J$42:J1437)</f>
        <v>-3.5322542156025385E-2</v>
      </c>
      <c r="L1437" s="3"/>
    </row>
    <row r="1438" spans="1:16" x14ac:dyDescent="0.3">
      <c r="A1438" s="2" t="s">
        <v>2286</v>
      </c>
      <c r="B1438" s="1">
        <v>19949</v>
      </c>
      <c r="C1438" s="1">
        <v>0</v>
      </c>
      <c r="D1438" s="1">
        <v>1</v>
      </c>
      <c r="E1438" s="34">
        <f>(B1438-MAX(B$42:B1438))/MAX(B$42:B1438)</f>
        <v>-0.15161180573275496</v>
      </c>
      <c r="F1438" s="49">
        <v>-144.74</v>
      </c>
      <c r="G1438" s="4" t="str">
        <f>IF(F1438&lt;=H$1, "침체", IF(F1438&gt;=G$1, "과열", ""))</f>
        <v/>
      </c>
      <c r="H1438" s="8">
        <f t="shared" si="103"/>
        <v>6.9799999999999898</v>
      </c>
      <c r="I1438" s="13">
        <f>1-$I$1</f>
        <v>0.99985000000000002</v>
      </c>
      <c r="J1438" s="17">
        <f t="shared" si="101"/>
        <v>1115101.9180125254</v>
      </c>
      <c r="K1438" s="36">
        <f>(J1438-MAX(J$42:J1438))/MAX(J$42:J1438)</f>
        <v>-3.5467243774701965E-2</v>
      </c>
      <c r="L1438" s="8"/>
    </row>
    <row r="1439" spans="1:16" x14ac:dyDescent="0.3">
      <c r="A1439" s="2" t="s">
        <v>2285</v>
      </c>
      <c r="B1439" s="1">
        <v>19854</v>
      </c>
      <c r="C1439" s="1">
        <v>0</v>
      </c>
      <c r="D1439" s="1">
        <v>1</v>
      </c>
      <c r="E1439" s="34">
        <f>(B1439-MAX(B$42:B1439))/MAX(B$42:B1439)</f>
        <v>-0.15565195202857873</v>
      </c>
      <c r="F1439" s="49">
        <v>-148.80000000000001</v>
      </c>
      <c r="G1439" s="4" t="str">
        <f>IF(F1439&lt;=H$1, "침체", IF(F1439&gt;=G$1, "과열", ""))</f>
        <v>침체</v>
      </c>
      <c r="H1439" s="8">
        <f t="shared" si="103"/>
        <v>-4.0600000000000023</v>
      </c>
      <c r="I1439" s="13">
        <f>B1439/B1438-$I$1-$J$1</f>
        <v>0.99258785653416215</v>
      </c>
      <c r="J1439" s="17">
        <f t="shared" si="101"/>
        <v>1106836.6226171856</v>
      </c>
      <c r="K1439" s="36">
        <f>(J1439-MAX(J$42:J1439))/MAX(J$42:J1439)</f>
        <v>-4.2616498941343915E-2</v>
      </c>
      <c r="L1439" s="13">
        <f>J1439/J1431-1</f>
        <v>-1.2541041276353693E-2</v>
      </c>
      <c r="M1439" s="4" t="str">
        <f>IF(L1439&gt;=0, "Win", "Lose")</f>
        <v>Lose</v>
      </c>
      <c r="N1439" s="16">
        <f>J1439/$L$1-1</f>
        <v>0.10683662261718552</v>
      </c>
      <c r="O1439" s="16">
        <f>(B1439-(B1439*($I$1+$J$1+$I$1)))/B$42-1</f>
        <v>0.12599720184268892</v>
      </c>
      <c r="P1439" s="3" t="s">
        <v>3726</v>
      </c>
    </row>
    <row r="1440" spans="1:16" x14ac:dyDescent="0.3">
      <c r="A1440" s="2" t="s">
        <v>2284</v>
      </c>
      <c r="B1440" s="1">
        <v>19850</v>
      </c>
      <c r="C1440" s="1">
        <v>0</v>
      </c>
      <c r="D1440" s="1">
        <v>1</v>
      </c>
      <c r="E1440" s="34">
        <f>(B1440-MAX(B$42:B1440))/MAX(B$42:B1440)</f>
        <v>-0.15582206345156077</v>
      </c>
      <c r="F1440" s="49">
        <v>-120.9</v>
      </c>
      <c r="G1440" s="4" t="str">
        <f>IF(F1440&lt;=H$1, "침체", IF(F1440&gt;=G$1, "과열", ""))</f>
        <v/>
      </c>
      <c r="H1440" s="8">
        <f t="shared" si="103"/>
        <v>27.900000000000006</v>
      </c>
      <c r="I1440" s="13">
        <f>1-$I$1</f>
        <v>0.99985000000000002</v>
      </c>
      <c r="J1440" s="17">
        <f t="shared" si="101"/>
        <v>1106670.5971237931</v>
      </c>
      <c r="K1440" s="36">
        <f>(J1440-MAX(J$42:J1440))/MAX(J$42:J1440)</f>
        <v>-4.2760106466502641E-2</v>
      </c>
      <c r="L1440" s="8"/>
    </row>
    <row r="1441" spans="1:21" x14ac:dyDescent="0.3">
      <c r="A1441" s="2" t="s">
        <v>2283</v>
      </c>
      <c r="B1441" s="1">
        <v>19970</v>
      </c>
      <c r="C1441" s="1">
        <v>0</v>
      </c>
      <c r="D1441" s="1">
        <v>1</v>
      </c>
      <c r="E1441" s="34">
        <f>(B1441-MAX(B$42:B1441))/MAX(B$42:B1441)</f>
        <v>-0.15071872076209916</v>
      </c>
      <c r="F1441" s="49">
        <v>-88.44</v>
      </c>
      <c r="G1441" s="4" t="str">
        <f>IF(F1441&lt;=H$1, "침체", IF(F1441&gt;=G$1, "과열", ""))</f>
        <v/>
      </c>
      <c r="H1441" s="3">
        <f t="shared" si="103"/>
        <v>32.460000000000008</v>
      </c>
      <c r="I1441" s="16">
        <f t="shared" ref="I1441:I1450" si="105">B1441/B1440</f>
        <v>1.0060453400503779</v>
      </c>
      <c r="J1441" s="46">
        <f t="shared" si="101"/>
        <v>1113360.7972071613</v>
      </c>
      <c r="K1441" s="35">
        <f>(J1441-MAX(J$42:J1441))/MAX(J$42:J1441)</f>
        <v>-3.6973265800304994E-2</v>
      </c>
      <c r="L1441" s="3"/>
    </row>
    <row r="1442" spans="1:21" x14ac:dyDescent="0.3">
      <c r="A1442" s="2" t="s">
        <v>2282</v>
      </c>
      <c r="B1442" s="1">
        <v>19928</v>
      </c>
      <c r="C1442" s="1">
        <v>0</v>
      </c>
      <c r="D1442" s="1">
        <v>0</v>
      </c>
      <c r="E1442" s="34">
        <f>(B1442-MAX(B$42:B1442))/MAX(B$42:B1442)</f>
        <v>-0.15250489070341072</v>
      </c>
      <c r="F1442" s="49">
        <v>-69.58</v>
      </c>
      <c r="G1442" s="4" t="str">
        <f>IF(F1442&lt;=H$1, "침체", IF(F1442&gt;=G$1, "과열", ""))</f>
        <v/>
      </c>
      <c r="H1442" s="3">
        <f t="shared" si="103"/>
        <v>18.86</v>
      </c>
      <c r="I1442" s="16">
        <f t="shared" si="105"/>
        <v>0.9978968452679019</v>
      </c>
      <c r="J1442" s="46">
        <f t="shared" si="101"/>
        <v>1111019.2271779825</v>
      </c>
      <c r="K1442" s="35">
        <f>(J1442-MAX(J$42:J1442))/MAX(J$42:J1442)</f>
        <v>-3.8998660033474158E-2</v>
      </c>
      <c r="L1442" s="3"/>
    </row>
    <row r="1443" spans="1:21" x14ac:dyDescent="0.3">
      <c r="A1443" s="2" t="s">
        <v>2281</v>
      </c>
      <c r="B1443" s="1">
        <v>19759</v>
      </c>
      <c r="C1443" s="1">
        <v>0</v>
      </c>
      <c r="D1443" s="1">
        <v>1</v>
      </c>
      <c r="E1443" s="34">
        <f>(B1443-MAX(B$42:B1443))/MAX(B$42:B1443)</f>
        <v>-0.15969209832440248</v>
      </c>
      <c r="F1443" s="49">
        <v>-110.62</v>
      </c>
      <c r="G1443" s="4" t="str">
        <f>IF(F1443&lt;=H$1, "침체", IF(F1443&gt;=G$1, "과열", ""))</f>
        <v/>
      </c>
      <c r="H1443" s="3">
        <f t="shared" si="103"/>
        <v>-41.040000000000006</v>
      </c>
      <c r="I1443" s="16">
        <f t="shared" si="105"/>
        <v>0.99151947009233243</v>
      </c>
      <c r="J1443" s="46">
        <f t="shared" si="101"/>
        <v>1101597.195393906</v>
      </c>
      <c r="K1443" s="35">
        <f>(J1443-MAX(J$42:J1443))/MAX(J$42:J1443)</f>
        <v>-4.7148460638368792E-2</v>
      </c>
      <c r="L1443" s="3"/>
    </row>
    <row r="1444" spans="1:21" x14ac:dyDescent="0.3">
      <c r="A1444" s="2" t="s">
        <v>2280</v>
      </c>
      <c r="B1444" s="1">
        <v>19796</v>
      </c>
      <c r="C1444" s="1">
        <v>0</v>
      </c>
      <c r="D1444" s="1">
        <v>0</v>
      </c>
      <c r="E1444" s="34">
        <f>(B1444-MAX(B$42:B1444))/MAX(B$42:B1444)</f>
        <v>-0.1581185676618185</v>
      </c>
      <c r="F1444" s="49">
        <v>-81.44</v>
      </c>
      <c r="G1444" s="4" t="str">
        <f>IF(F1444&lt;=H$1, "침체", IF(F1444&gt;=G$1, "과열", ""))</f>
        <v/>
      </c>
      <c r="H1444" s="3">
        <f t="shared" si="103"/>
        <v>29.180000000000007</v>
      </c>
      <c r="I1444" s="16">
        <f t="shared" si="105"/>
        <v>1.0018725644010325</v>
      </c>
      <c r="J1444" s="46">
        <f t="shared" si="101"/>
        <v>1103660.0070862777</v>
      </c>
      <c r="K1444" s="35">
        <f>(J1444-MAX(J$42:J1444))/MAX(J$42:J1444)</f>
        <v>-4.536418476629131E-2</v>
      </c>
      <c r="L1444" s="3"/>
    </row>
    <row r="1445" spans="1:21" x14ac:dyDescent="0.3">
      <c r="A1445" s="2" t="s">
        <v>2279</v>
      </c>
      <c r="B1445" s="1">
        <v>20193</v>
      </c>
      <c r="C1445" s="1">
        <v>0</v>
      </c>
      <c r="D1445" s="1">
        <v>0</v>
      </c>
      <c r="E1445" s="34">
        <f>(B1445-MAX(B$42:B1445))/MAX(B$42:B1445)</f>
        <v>-0.1412350089308497</v>
      </c>
      <c r="F1445" s="49">
        <v>26.84</v>
      </c>
      <c r="G1445" s="4" t="str">
        <f>IF(F1445&lt;=H$1, "침체", IF(F1445&gt;=G$1, "과열", ""))</f>
        <v/>
      </c>
      <c r="H1445" s="3">
        <f t="shared" si="103"/>
        <v>108.28</v>
      </c>
      <c r="I1445" s="16">
        <f t="shared" si="105"/>
        <v>1.0200545564760557</v>
      </c>
      <c r="J1445" s="46">
        <f t="shared" si="101"/>
        <v>1125793.4190287534</v>
      </c>
      <c r="K1445" s="35">
        <f>(J1445-MAX(J$42:J1445))/MAX(J$42:J1445)</f>
        <v>-2.6219386895621491E-2</v>
      </c>
      <c r="L1445" s="3"/>
    </row>
    <row r="1446" spans="1:21" x14ac:dyDescent="0.3">
      <c r="A1446" s="2" t="s">
        <v>2278</v>
      </c>
      <c r="B1446" s="1">
        <v>20168</v>
      </c>
      <c r="C1446" s="1">
        <v>0</v>
      </c>
      <c r="D1446" s="1">
        <v>0</v>
      </c>
      <c r="E1446" s="34">
        <f>(B1446-MAX(B$42:B1446))/MAX(B$42:B1446)</f>
        <v>-0.14229820532448753</v>
      </c>
      <c r="F1446" s="49">
        <v>74.33</v>
      </c>
      <c r="G1446" s="4" t="str">
        <f>IF(F1446&lt;=H$1, "침체", IF(F1446&gt;=G$1, "과열", ""))</f>
        <v/>
      </c>
      <c r="H1446" s="3">
        <f t="shared" si="103"/>
        <v>47.489999999999995</v>
      </c>
      <c r="I1446" s="16">
        <f t="shared" si="105"/>
        <v>0.99876194720942901</v>
      </c>
      <c r="J1446" s="46">
        <f t="shared" si="101"/>
        <v>1124399.6273447184</v>
      </c>
      <c r="K1446" s="35">
        <f>(J1446-MAX(J$42:J1446))/MAX(J$42:J1446)</f>
        <v>-2.7424978701079277E-2</v>
      </c>
      <c r="L1446" s="3"/>
    </row>
    <row r="1447" spans="1:21" x14ac:dyDescent="0.3">
      <c r="A1447" s="2" t="s">
        <v>2277</v>
      </c>
      <c r="B1447" s="1">
        <v>20131</v>
      </c>
      <c r="C1447" s="1">
        <v>0</v>
      </c>
      <c r="D1447" s="1">
        <v>0</v>
      </c>
      <c r="E1447" s="34">
        <f>(B1447-MAX(B$42:B1447))/MAX(B$42:B1447)</f>
        <v>-0.14387173598707154</v>
      </c>
      <c r="F1447" s="49">
        <v>61.89</v>
      </c>
      <c r="G1447" s="4" t="str">
        <f>IF(F1447&lt;=H$1, "침체", IF(F1447&gt;=G$1, "과열", ""))</f>
        <v/>
      </c>
      <c r="H1447" s="3">
        <f t="shared" si="103"/>
        <v>-12.439999999999998</v>
      </c>
      <c r="I1447" s="16">
        <f t="shared" si="105"/>
        <v>0.99816541055136854</v>
      </c>
      <c r="J1447" s="46">
        <f t="shared" si="101"/>
        <v>1122336.8156523467</v>
      </c>
      <c r="K1447" s="35">
        <f>(J1447-MAX(J$42:J1447))/MAX(J$42:J1447)</f>
        <v>-2.9209254573156766E-2</v>
      </c>
      <c r="L1447" s="3"/>
    </row>
    <row r="1448" spans="1:21" x14ac:dyDescent="0.3">
      <c r="A1448" s="2" t="s">
        <v>2276</v>
      </c>
      <c r="B1448" s="1">
        <v>20222</v>
      </c>
      <c r="C1448" s="1">
        <v>0</v>
      </c>
      <c r="D1448" s="1">
        <v>0</v>
      </c>
      <c r="E1448" s="34">
        <f>(B1448-MAX(B$42:B1448))/MAX(B$42:B1448)</f>
        <v>-0.14000170111422983</v>
      </c>
      <c r="F1448" s="49">
        <v>93.25</v>
      </c>
      <c r="G1448" s="4" t="str">
        <f>IF(F1448&lt;=H$1, "침체", IF(F1448&gt;=G$1, "과열", ""))</f>
        <v>과열</v>
      </c>
      <c r="H1448" s="3">
        <f t="shared" si="103"/>
        <v>31.36</v>
      </c>
      <c r="I1448" s="16">
        <f t="shared" si="105"/>
        <v>1.0045203914360936</v>
      </c>
      <c r="J1448" s="46">
        <f t="shared" si="101"/>
        <v>1127410.2173822341</v>
      </c>
      <c r="K1448" s="35">
        <f>(J1448-MAX(J$42:J1448))/MAX(J$42:J1448)</f>
        <v>-2.4820900401290407E-2</v>
      </c>
      <c r="L1448" s="3"/>
    </row>
    <row r="1449" spans="1:21" x14ac:dyDescent="0.3">
      <c r="A1449" s="2" t="s">
        <v>2275</v>
      </c>
      <c r="B1449" s="1">
        <v>20251</v>
      </c>
      <c r="C1449" s="1">
        <v>0</v>
      </c>
      <c r="D1449" s="1">
        <v>0</v>
      </c>
      <c r="E1449" s="34">
        <f>(B1449-MAX(B$42:B1449))/MAX(B$42:B1449)</f>
        <v>-0.13876839329760993</v>
      </c>
      <c r="F1449" s="49">
        <v>95.01</v>
      </c>
      <c r="G1449" s="4" t="str">
        <f>IF(F1449&lt;=H$1, "침체", IF(F1449&gt;=G$1, "과열", ""))</f>
        <v>과열</v>
      </c>
      <c r="H1449" s="3">
        <f t="shared" si="103"/>
        <v>1.7600000000000051</v>
      </c>
      <c r="I1449" s="16">
        <f t="shared" si="105"/>
        <v>1.0014340816932055</v>
      </c>
      <c r="J1449" s="46">
        <f t="shared" si="101"/>
        <v>1129027.0157357147</v>
      </c>
      <c r="K1449" s="35">
        <f>(J1449-MAX(J$42:J1449))/MAX(J$42:J1449)</f>
        <v>-2.3422413906959323E-2</v>
      </c>
      <c r="L1449" s="3"/>
    </row>
    <row r="1450" spans="1:21" x14ac:dyDescent="0.3">
      <c r="A1450" s="2" t="s">
        <v>2274</v>
      </c>
      <c r="B1450" s="1">
        <v>20458</v>
      </c>
      <c r="C1450" s="1">
        <v>0</v>
      </c>
      <c r="D1450" s="1">
        <v>0</v>
      </c>
      <c r="E1450" s="34">
        <f>(B1450-MAX(B$42:B1450))/MAX(B$42:B1450)</f>
        <v>-0.12996512715828867</v>
      </c>
      <c r="F1450" s="49">
        <v>140.72999999999999</v>
      </c>
      <c r="G1450" s="4" t="str">
        <f>IF(F1450&lt;=H$1, "침체", IF(F1450&gt;=G$1, "과열", ""))</f>
        <v>과열</v>
      </c>
      <c r="H1450" s="3">
        <f t="shared" si="103"/>
        <v>45.719999999999985</v>
      </c>
      <c r="I1450" s="16">
        <f t="shared" si="105"/>
        <v>1.0102217174460519</v>
      </c>
      <c r="J1450" s="46">
        <f t="shared" si="101"/>
        <v>1140567.6108795244</v>
      </c>
      <c r="K1450" s="35">
        <f>(J1450-MAX(J$42:J1450))/MAX(J$42:J1450)</f>
        <v>-1.3440113757768825E-2</v>
      </c>
      <c r="L1450" s="3"/>
    </row>
    <row r="1451" spans="1:21" x14ac:dyDescent="0.3">
      <c r="A1451" s="2" t="s">
        <v>2273</v>
      </c>
      <c r="B1451" s="1">
        <v>20325</v>
      </c>
      <c r="C1451" s="1">
        <v>0</v>
      </c>
      <c r="D1451" s="1">
        <v>0</v>
      </c>
      <c r="E1451" s="34">
        <f>(B1451-MAX(B$42:B1451))/MAX(B$42:B1451)</f>
        <v>-0.13562133197244194</v>
      </c>
      <c r="F1451" s="49">
        <v>119.91</v>
      </c>
      <c r="G1451" s="4" t="str">
        <f>IF(F1451&lt;=H$1, "침체", IF(F1451&gt;=G$1, "과열", ""))</f>
        <v>과열</v>
      </c>
      <c r="H1451" s="8">
        <f t="shared" si="103"/>
        <v>-20.819999999999993</v>
      </c>
      <c r="I1451" s="13">
        <f>B1451/B1450-$I$1-$J$1</f>
        <v>0.99084887574542968</v>
      </c>
      <c r="J1451" s="17">
        <f t="shared" si="101"/>
        <v>1130130.1349516273</v>
      </c>
      <c r="K1451" s="36">
        <f>(J1451-MAX(J$42:J1451))/MAX(J$42:J1451)</f>
        <v>-2.2468245861346322E-2</v>
      </c>
      <c r="L1451" s="13">
        <f>J1451/J1439-1</f>
        <v>2.1045122521662574E-2</v>
      </c>
      <c r="M1451" s="4" t="str">
        <f>IF(L1451&gt;=0, "Win", "Lose")</f>
        <v>Win</v>
      </c>
      <c r="N1451" s="16">
        <f>J1451/$L$1-1</f>
        <v>0.13013013495162729</v>
      </c>
      <c r="O1451" s="16">
        <f>(B1451-(B1451*($I$1+$J$1+$I$1)))/B$42-1</f>
        <v>0.15270943524995739</v>
      </c>
      <c r="P1451" s="3" t="s">
        <v>3726</v>
      </c>
    </row>
    <row r="1452" spans="1:21" x14ac:dyDescent="0.3">
      <c r="A1452" s="2" t="s">
        <v>2272</v>
      </c>
      <c r="B1452" s="1">
        <v>20052</v>
      </c>
      <c r="C1452" s="1">
        <v>0</v>
      </c>
      <c r="D1452" s="1">
        <v>0</v>
      </c>
      <c r="E1452" s="34">
        <f>(B1452-MAX(B$42:B1452))/MAX(B$42:B1452)</f>
        <v>-0.14723143659096707</v>
      </c>
      <c r="F1452" s="49">
        <v>21.41</v>
      </c>
      <c r="G1452" s="4" t="str">
        <f>IF(F1452&lt;=H$1, "침체", IF(F1452&gt;=G$1, "과열", ""))</f>
        <v/>
      </c>
      <c r="H1452" s="3">
        <f t="shared" si="103"/>
        <v>-98.5</v>
      </c>
      <c r="I1452" s="14">
        <v>1</v>
      </c>
      <c r="J1452" s="46">
        <f t="shared" ref="J1452:J1515" si="106">J1451*I1452</f>
        <v>1130130.1349516273</v>
      </c>
      <c r="K1452" s="35">
        <f>(J1452-MAX(J$42:J1452))/MAX(J$42:J1452)</f>
        <v>-2.2468245861346322E-2</v>
      </c>
      <c r="L1452" s="3"/>
    </row>
    <row r="1453" spans="1:21" x14ac:dyDescent="0.3">
      <c r="A1453" s="2" t="s">
        <v>2271</v>
      </c>
      <c r="B1453" s="1">
        <v>20234</v>
      </c>
      <c r="C1453" s="1">
        <v>0</v>
      </c>
      <c r="D1453" s="1">
        <v>0</v>
      </c>
      <c r="E1453" s="34">
        <f>(B1453-MAX(B$42:B1453))/MAX(B$42:B1453)</f>
        <v>-0.13949136684528365</v>
      </c>
      <c r="F1453" s="49">
        <v>11.38</v>
      </c>
      <c r="G1453" s="4" t="str">
        <f>IF(F1453&lt;=H$1, "침체", IF(F1453&gt;=G$1, "과열", ""))</f>
        <v/>
      </c>
      <c r="H1453" s="3">
        <f t="shared" si="103"/>
        <v>-10.029999999999999</v>
      </c>
      <c r="I1453" s="14">
        <v>1</v>
      </c>
      <c r="J1453" s="46">
        <f t="shared" si="106"/>
        <v>1130130.1349516273</v>
      </c>
      <c r="K1453" s="35">
        <f>(J1453-MAX(J$42:J1453))/MAX(J$42:J1453)</f>
        <v>-2.2468245861346322E-2</v>
      </c>
      <c r="L1453" s="3"/>
      <c r="Q1453" s="4">
        <v>2015</v>
      </c>
      <c r="U1453" s="4" t="s">
        <v>3728</v>
      </c>
    </row>
    <row r="1454" spans="1:21" x14ac:dyDescent="0.3">
      <c r="A1454" s="22" t="s">
        <v>2270</v>
      </c>
      <c r="B1454" s="1">
        <v>20131</v>
      </c>
      <c r="C1454" s="23">
        <v>0</v>
      </c>
      <c r="D1454" s="23">
        <v>0</v>
      </c>
      <c r="E1454" s="43">
        <f>(B1454-MAX(B$42:B1454))/MAX(B$42:B1454)</f>
        <v>-0.14387173598707154</v>
      </c>
      <c r="F1454" s="50">
        <v>22.93</v>
      </c>
      <c r="G1454" s="24" t="str">
        <f>IF(F1454&lt;=H$1, "침체", IF(F1454&gt;=G$1, "과열", ""))</f>
        <v/>
      </c>
      <c r="H1454" s="25">
        <f t="shared" si="103"/>
        <v>11.549999999999999</v>
      </c>
      <c r="I1454" s="26">
        <v>1</v>
      </c>
      <c r="J1454" s="27">
        <f t="shared" si="106"/>
        <v>1130130.1349516273</v>
      </c>
      <c r="K1454" s="42">
        <f>(J1454-MAX(J$42:J1454))/MAX(J$42:J1454)</f>
        <v>-2.2468245861346322E-2</v>
      </c>
      <c r="L1454" s="25"/>
      <c r="M1454" s="28"/>
      <c r="N1454" s="29"/>
      <c r="O1454" s="29"/>
      <c r="P1454" s="29"/>
      <c r="Q1454" s="4" t="s">
        <v>3730</v>
      </c>
      <c r="R1454" s="32">
        <f>J1454/J1206-1</f>
        <v>3.9098319441949636E-2</v>
      </c>
      <c r="S1454" s="32">
        <f>(B1454-(B1454*($I$1+$J$1+$I$1)))/B1206-1</f>
        <v>-3.8885922691410668E-3</v>
      </c>
      <c r="T1454" s="33" t="s">
        <v>3732</v>
      </c>
      <c r="U1454" s="30">
        <f>R1454-S1454</f>
        <v>4.2986911711090703E-2</v>
      </c>
    </row>
    <row r="1455" spans="1:21" x14ac:dyDescent="0.3">
      <c r="A1455" s="2" t="s">
        <v>2269</v>
      </c>
      <c r="B1455" s="1">
        <v>19722</v>
      </c>
      <c r="C1455" s="1">
        <v>0</v>
      </c>
      <c r="D1455" s="1">
        <v>1</v>
      </c>
      <c r="E1455" s="34">
        <f>(B1455-MAX(B$42:B1455))/MAX(B$42:B1455)</f>
        <v>-0.16126562898698649</v>
      </c>
      <c r="F1455" s="49">
        <v>-173.89</v>
      </c>
      <c r="G1455" s="4" t="str">
        <f>IF(F1455&lt;=H$1, "침체", IF(F1455&gt;=G$1, "과열", ""))</f>
        <v>침체</v>
      </c>
      <c r="H1455" s="3">
        <f t="shared" si="103"/>
        <v>-196.82</v>
      </c>
      <c r="I1455" s="14">
        <v>1</v>
      </c>
      <c r="J1455" s="46">
        <f t="shared" si="106"/>
        <v>1130130.1349516273</v>
      </c>
      <c r="K1455" s="35">
        <f>(J1455-MAX(J$42:J1455))/MAX(J$42:J1455)</f>
        <v>-2.2468245861346322E-2</v>
      </c>
      <c r="L1455" s="3"/>
      <c r="Q1455" s="4" t="s">
        <v>3731</v>
      </c>
      <c r="R1455" s="19">
        <f>MIN(K1206:K1454)</f>
        <v>-9.0864465971424377E-2</v>
      </c>
      <c r="S1455" s="19">
        <f>MIN(E1206:E1454)</f>
        <v>-0.2182529556859743</v>
      </c>
      <c r="T1455" s="4" t="s">
        <v>3729</v>
      </c>
      <c r="U1455" s="30">
        <f>R1455-S1455</f>
        <v>0.12738848971454991</v>
      </c>
    </row>
    <row r="1456" spans="1:21" x14ac:dyDescent="0.3">
      <c r="A1456" s="2" t="s">
        <v>2268</v>
      </c>
      <c r="B1456" s="1">
        <v>19846</v>
      </c>
      <c r="C1456" s="1">
        <v>0</v>
      </c>
      <c r="D1456" s="1">
        <v>1</v>
      </c>
      <c r="E1456" s="34">
        <f>(B1456-MAX(B$42:B1456))/MAX(B$42:B1456)</f>
        <v>-0.15599217487454284</v>
      </c>
      <c r="F1456" s="49">
        <v>-210.04</v>
      </c>
      <c r="G1456" s="4" t="str">
        <f>IF(F1456&lt;=H$1, "침체", IF(F1456&gt;=G$1, "과열", ""))</f>
        <v>침체</v>
      </c>
      <c r="H1456" s="3">
        <f t="shared" si="103"/>
        <v>-36.150000000000006</v>
      </c>
      <c r="I1456" s="14">
        <v>1</v>
      </c>
      <c r="J1456" s="46">
        <f t="shared" si="106"/>
        <v>1130130.1349516273</v>
      </c>
      <c r="K1456" s="35">
        <f>(J1456-MAX(J$42:J1456))/MAX(J$42:J1456)</f>
        <v>-2.2468245861346322E-2</v>
      </c>
      <c r="L1456" s="3"/>
      <c r="Q1456" s="4" t="s">
        <v>3733</v>
      </c>
      <c r="R1456" s="4">
        <f>COUNTIF(M1206:M1454, "Win")</f>
        <v>7</v>
      </c>
      <c r="S1456" s="4" t="s">
        <v>3736</v>
      </c>
      <c r="T1456" s="4">
        <v>1206</v>
      </c>
    </row>
    <row r="1457" spans="1:20" x14ac:dyDescent="0.3">
      <c r="A1457" s="2" t="s">
        <v>2267</v>
      </c>
      <c r="B1457" s="1">
        <v>19701</v>
      </c>
      <c r="C1457" s="1">
        <v>0</v>
      </c>
      <c r="D1457" s="1">
        <v>1</v>
      </c>
      <c r="E1457" s="34">
        <f>(B1457-MAX(B$42:B1457))/MAX(B$42:B1457)</f>
        <v>-0.16215871395764225</v>
      </c>
      <c r="F1457" s="49">
        <v>-167.5</v>
      </c>
      <c r="G1457" s="4" t="str">
        <f>IF(F1457&lt;=H$1, "침체", IF(F1457&gt;=G$1, "과열", ""))</f>
        <v>침체</v>
      </c>
      <c r="H1457" s="8">
        <f t="shared" si="103"/>
        <v>42.539999999999992</v>
      </c>
      <c r="I1457" s="13">
        <f>1-$I$1</f>
        <v>0.99985000000000002</v>
      </c>
      <c r="J1457" s="17">
        <f t="shared" si="106"/>
        <v>1129960.6154313846</v>
      </c>
      <c r="K1457" s="36">
        <f>(J1457-MAX(J$42:J1457))/MAX(J$42:J1457)</f>
        <v>-2.2614875624467082E-2</v>
      </c>
      <c r="L1457" s="8"/>
      <c r="Q1457" s="44" t="s">
        <v>3734</v>
      </c>
      <c r="R1457" s="4">
        <f>COUNTIF(M1206:M1454, "Lose")</f>
        <v>7</v>
      </c>
      <c r="S1457" s="4" t="s">
        <v>3737</v>
      </c>
      <c r="T1457" s="4">
        <v>1454</v>
      </c>
    </row>
    <row r="1458" spans="1:20" x14ac:dyDescent="0.3">
      <c r="A1458" s="2" t="s">
        <v>2266</v>
      </c>
      <c r="B1458" s="1">
        <v>19515</v>
      </c>
      <c r="C1458" s="1">
        <v>0</v>
      </c>
      <c r="D1458" s="1">
        <v>1</v>
      </c>
      <c r="E1458" s="34">
        <f>(B1458-MAX(B$42:B1458))/MAX(B$42:B1458)</f>
        <v>-0.17006889512630774</v>
      </c>
      <c r="F1458" s="49">
        <v>-151.41</v>
      </c>
      <c r="G1458" s="4" t="str">
        <f>IF(F1458&lt;=H$1, "침체", IF(F1458&gt;=G$1, "과열", ""))</f>
        <v>침체</v>
      </c>
      <c r="H1458" s="3">
        <f t="shared" si="103"/>
        <v>16.090000000000003</v>
      </c>
      <c r="I1458" s="16">
        <f t="shared" ref="I1458:I1466" si="107">B1458/B1457</f>
        <v>0.99055885488046291</v>
      </c>
      <c r="J1458" s="46">
        <f t="shared" si="106"/>
        <v>1119292.4932817356</v>
      </c>
      <c r="K1458" s="35">
        <f>(J1458-MAX(J$42:J1458))/MAX(J$42:J1458)</f>
        <v>-3.1842510421373239E-2</v>
      </c>
      <c r="L1458" s="3"/>
      <c r="Q1458" s="44" t="s">
        <v>3735</v>
      </c>
      <c r="R1458" s="45">
        <f>R1456/(R1456+R1457)</f>
        <v>0.5</v>
      </c>
    </row>
    <row r="1459" spans="1:20" x14ac:dyDescent="0.3">
      <c r="A1459" s="2" t="s">
        <v>2265</v>
      </c>
      <c r="B1459" s="1">
        <v>19651</v>
      </c>
      <c r="C1459" s="1">
        <v>0</v>
      </c>
      <c r="D1459" s="1">
        <v>1</v>
      </c>
      <c r="E1459" s="34">
        <f>(B1459-MAX(B$42:B1459))/MAX(B$42:B1459)</f>
        <v>-0.16428510674491792</v>
      </c>
      <c r="F1459" s="49">
        <v>-115.2</v>
      </c>
      <c r="G1459" s="4" t="str">
        <f>IF(F1459&lt;=H$1, "침체", IF(F1459&gt;=G$1, "과열", ""))</f>
        <v/>
      </c>
      <c r="H1459" s="3">
        <f t="shared" si="103"/>
        <v>36.209999999999994</v>
      </c>
      <c r="I1459" s="16">
        <f t="shared" si="107"/>
        <v>1.0069689982065078</v>
      </c>
      <c r="J1459" s="46">
        <f t="shared" si="106"/>
        <v>1127092.8406599737</v>
      </c>
      <c r="K1459" s="35">
        <f>(J1459-MAX(J$42:J1459))/MAX(J$42:J1459)</f>
        <v>-2.5095422612882654E-2</v>
      </c>
      <c r="L1459" s="3"/>
    </row>
    <row r="1460" spans="1:20" x14ac:dyDescent="0.3">
      <c r="A1460" s="2" t="s">
        <v>2264</v>
      </c>
      <c r="B1460" s="1">
        <v>19432</v>
      </c>
      <c r="C1460" s="1">
        <v>0</v>
      </c>
      <c r="D1460" s="1">
        <v>1</v>
      </c>
      <c r="E1460" s="34">
        <f>(B1460-MAX(B$42:B1460))/MAX(B$42:B1460)</f>
        <v>-0.17359870715318534</v>
      </c>
      <c r="F1460" s="49">
        <v>-115.71</v>
      </c>
      <c r="G1460" s="4" t="str">
        <f>IF(F1460&lt;=H$1, "침체", IF(F1460&gt;=G$1, "과열", ""))</f>
        <v/>
      </c>
      <c r="H1460" s="3">
        <f t="shared" si="103"/>
        <v>-0.50999999999999091</v>
      </c>
      <c r="I1460" s="16">
        <f t="shared" si="107"/>
        <v>0.98885552898071349</v>
      </c>
      <c r="J1460" s="46">
        <f t="shared" si="106"/>
        <v>1114531.9871611933</v>
      </c>
      <c r="K1460" s="35">
        <f>(J1460-MAX(J$42:J1460))/MAX(J$42:J1460)</f>
        <v>-3.5960218422143156E-2</v>
      </c>
      <c r="L1460" s="3"/>
    </row>
    <row r="1461" spans="1:20" x14ac:dyDescent="0.3">
      <c r="A1461" s="2" t="s">
        <v>2263</v>
      </c>
      <c r="B1461" s="1">
        <v>19374</v>
      </c>
      <c r="C1461" s="1">
        <v>0</v>
      </c>
      <c r="D1461" s="1">
        <v>1</v>
      </c>
      <c r="E1461" s="34">
        <f>(B1461-MAX(B$42:B1461))/MAX(B$42:B1461)</f>
        <v>-0.17606532278642512</v>
      </c>
      <c r="F1461" s="49">
        <v>-97.98</v>
      </c>
      <c r="G1461" s="4" t="str">
        <f>IF(F1461&lt;=H$1, "침체", IF(F1461&gt;=G$1, "과열", ""))</f>
        <v/>
      </c>
      <c r="H1461" s="3">
        <f t="shared" si="103"/>
        <v>17.72999999999999</v>
      </c>
      <c r="I1461" s="16">
        <f t="shared" si="107"/>
        <v>0.99701523260601066</v>
      </c>
      <c r="J1461" s="46">
        <f t="shared" si="106"/>
        <v>1111205.3684263565</v>
      </c>
      <c r="K1461" s="35">
        <f>(J1461-MAX(J$42:J1461))/MAX(J$42:J1461)</f>
        <v>-3.8837652928705294E-2</v>
      </c>
      <c r="L1461" s="3"/>
    </row>
    <row r="1462" spans="1:20" x14ac:dyDescent="0.3">
      <c r="A1462" s="2" t="s">
        <v>2262</v>
      </c>
      <c r="B1462" s="1">
        <v>19647</v>
      </c>
      <c r="C1462" s="1">
        <v>0</v>
      </c>
      <c r="D1462" s="1">
        <v>0</v>
      </c>
      <c r="E1462" s="34">
        <f>(B1462-MAX(B$42:B1462))/MAX(B$42:B1462)</f>
        <v>-0.16445521816789999</v>
      </c>
      <c r="F1462" s="49">
        <v>-54.54</v>
      </c>
      <c r="G1462" s="4" t="str">
        <f>IF(F1462&lt;=H$1, "침체", IF(F1462&gt;=G$1, "과열", ""))</f>
        <v/>
      </c>
      <c r="H1462" s="3">
        <f t="shared" si="103"/>
        <v>43.440000000000005</v>
      </c>
      <c r="I1462" s="16">
        <f t="shared" si="107"/>
        <v>1.0140910498606379</v>
      </c>
      <c r="J1462" s="46">
        <f t="shared" si="106"/>
        <v>1126863.4186782609</v>
      </c>
      <c r="K1462" s="35">
        <f>(J1462-MAX(J$42:J1462))/MAX(J$42:J1462)</f>
        <v>-2.5293866371955836E-2</v>
      </c>
      <c r="L1462" s="3"/>
    </row>
    <row r="1463" spans="1:20" x14ac:dyDescent="0.3">
      <c r="A1463" s="2" t="s">
        <v>2261</v>
      </c>
      <c r="B1463" s="1">
        <v>19461</v>
      </c>
      <c r="C1463" s="1">
        <v>0</v>
      </c>
      <c r="D1463" s="1">
        <v>1</v>
      </c>
      <c r="E1463" s="34">
        <f>(B1463-MAX(B$42:B1463))/MAX(B$42:B1463)</f>
        <v>-0.17236539933656544</v>
      </c>
      <c r="F1463" s="49">
        <v>-91.85</v>
      </c>
      <c r="G1463" s="4" t="str">
        <f>IF(F1463&lt;=H$1, "침체", IF(F1463&gt;=G$1, "과열", ""))</f>
        <v/>
      </c>
      <c r="H1463" s="3">
        <f t="shared" si="103"/>
        <v>-37.309999999999995</v>
      </c>
      <c r="I1463" s="16">
        <f t="shared" si="107"/>
        <v>0.99053290578714304</v>
      </c>
      <c r="J1463" s="46">
        <f t="shared" si="106"/>
        <v>1116195.2965286118</v>
      </c>
      <c r="K1463" s="35">
        <f>(J1463-MAX(J$42:J1463))/MAX(J$42:J1463)</f>
        <v>-3.452150116886199E-2</v>
      </c>
      <c r="L1463" s="3"/>
    </row>
    <row r="1464" spans="1:20" x14ac:dyDescent="0.3">
      <c r="A1464" s="2" t="s">
        <v>2260</v>
      </c>
      <c r="B1464" s="1">
        <v>19259</v>
      </c>
      <c r="C1464" s="1">
        <v>0</v>
      </c>
      <c r="D1464" s="1">
        <v>1</v>
      </c>
      <c r="E1464" s="34">
        <f>(B1464-MAX(B$42:B1464))/MAX(B$42:B1464)</f>
        <v>-0.18095602619715914</v>
      </c>
      <c r="F1464" s="49">
        <v>-91.44</v>
      </c>
      <c r="G1464" s="4" t="str">
        <f>IF(F1464&lt;=H$1, "침체", IF(F1464&gt;=G$1, "과열", ""))</f>
        <v/>
      </c>
      <c r="H1464" s="3">
        <f t="shared" si="103"/>
        <v>0.40999999999999659</v>
      </c>
      <c r="I1464" s="16">
        <f t="shared" si="107"/>
        <v>0.9896202661733724</v>
      </c>
      <c r="J1464" s="46">
        <f t="shared" si="106"/>
        <v>1104609.486452111</v>
      </c>
      <c r="K1464" s="35">
        <f>(J1464-MAX(J$42:J1464))/MAX(J$42:J1464)</f>
        <v>-4.4542911002061272E-2</v>
      </c>
      <c r="L1464" s="3"/>
    </row>
    <row r="1465" spans="1:20" x14ac:dyDescent="0.3">
      <c r="A1465" s="2" t="s">
        <v>2259</v>
      </c>
      <c r="B1465" s="1">
        <v>19242</v>
      </c>
      <c r="C1465" s="1">
        <v>0</v>
      </c>
      <c r="D1465" s="1">
        <v>1</v>
      </c>
      <c r="E1465" s="34">
        <f>(B1465-MAX(B$42:B1465))/MAX(B$42:B1465)</f>
        <v>-0.18167899974483287</v>
      </c>
      <c r="F1465" s="49">
        <v>-134.29</v>
      </c>
      <c r="G1465" s="4" t="str">
        <f>IF(F1465&lt;=H$1, "침체", IF(F1465&gt;=G$1, "과열", ""))</f>
        <v/>
      </c>
      <c r="H1465" s="3">
        <f t="shared" si="103"/>
        <v>-42.849999999999994</v>
      </c>
      <c r="I1465" s="16">
        <f t="shared" si="107"/>
        <v>0.99911729580975128</v>
      </c>
      <c r="J1465" s="46">
        <f t="shared" si="106"/>
        <v>1103634.4430298314</v>
      </c>
      <c r="K1465" s="35">
        <f>(J1465-MAX(J$42:J1465))/MAX(J$42:J1465)</f>
        <v>-4.5386296978122499E-2</v>
      </c>
      <c r="L1465" s="3"/>
    </row>
    <row r="1466" spans="1:20" x14ac:dyDescent="0.3">
      <c r="A1466" s="2" t="s">
        <v>2258</v>
      </c>
      <c r="B1466" s="1">
        <v>19345</v>
      </c>
      <c r="C1466" s="1">
        <v>0</v>
      </c>
      <c r="D1466" s="1">
        <v>0</v>
      </c>
      <c r="E1466" s="34">
        <f>(B1466-MAX(B$42:B1466))/MAX(B$42:B1466)</f>
        <v>-0.17729863060304499</v>
      </c>
      <c r="F1466" s="49">
        <v>-102.99</v>
      </c>
      <c r="G1466" s="4" t="str">
        <f>IF(F1466&lt;=H$1, "침체", IF(F1466&gt;=G$1, "과열", ""))</f>
        <v/>
      </c>
      <c r="H1466" s="3">
        <f t="shared" si="103"/>
        <v>31.299999999999997</v>
      </c>
      <c r="I1466" s="16">
        <f t="shared" si="107"/>
        <v>1.0053528739216298</v>
      </c>
      <c r="J1466" s="46">
        <f t="shared" si="106"/>
        <v>1109542.0590589382</v>
      </c>
      <c r="K1466" s="35">
        <f>(J1466-MAX(J$42:J1466))/MAX(J$42:J1466)</f>
        <v>-4.0276370181986265E-2</v>
      </c>
      <c r="L1466" s="3"/>
    </row>
    <row r="1467" spans="1:20" x14ac:dyDescent="0.3">
      <c r="A1467" s="2" t="s">
        <v>2257</v>
      </c>
      <c r="B1467" s="1">
        <v>18903</v>
      </c>
      <c r="C1467" s="1">
        <v>0</v>
      </c>
      <c r="D1467" s="1">
        <v>1</v>
      </c>
      <c r="E1467" s="34">
        <f>(B1467-MAX(B$42:B1467))/MAX(B$42:B1467)</f>
        <v>-0.19609594284256188</v>
      </c>
      <c r="F1467" s="49">
        <v>-169.11</v>
      </c>
      <c r="G1467" s="4" t="str">
        <f>IF(F1467&lt;=H$1, "침체", IF(F1467&gt;=G$1, "과열", ""))</f>
        <v>침체</v>
      </c>
      <c r="H1467" s="8">
        <f t="shared" si="103"/>
        <v>-66.120000000000019</v>
      </c>
      <c r="I1467" s="13">
        <f>B1467/B1466-$I$1-$J$1</f>
        <v>0.97450171879038516</v>
      </c>
      <c r="J1467" s="17">
        <f t="shared" si="106"/>
        <v>1081250.6436231583</v>
      </c>
      <c r="K1467" s="36">
        <f>(J1467-MAX(J$42:J1467))/MAX(J$42:J1467)</f>
        <v>-6.4747673178598239E-2</v>
      </c>
      <c r="L1467" s="13">
        <f>J1467/J1456-1</f>
        <v>-4.3251206048550483E-2</v>
      </c>
      <c r="M1467" s="4" t="str">
        <f>IF(L1467&gt;=0, "Win", "Lose")</f>
        <v>Lose</v>
      </c>
      <c r="N1467" s="16">
        <f>J1467/$L$1-1</f>
        <v>8.125064362315837E-2</v>
      </c>
      <c r="O1467" s="16">
        <f>(B1467-(B1467*($I$1+$J$1+$I$1)))/B$42-1</f>
        <v>7.2062310185974976E-2</v>
      </c>
      <c r="P1467" s="3" t="s">
        <v>3726</v>
      </c>
    </row>
    <row r="1468" spans="1:20" x14ac:dyDescent="0.3">
      <c r="A1468" s="2" t="s">
        <v>2256</v>
      </c>
      <c r="B1468" s="1">
        <v>18857</v>
      </c>
      <c r="C1468" s="1">
        <v>0</v>
      </c>
      <c r="D1468" s="1">
        <v>1</v>
      </c>
      <c r="E1468" s="34">
        <f>(B1468-MAX(B$42:B1468))/MAX(B$42:B1468)</f>
        <v>-0.1980522242068555</v>
      </c>
      <c r="F1468" s="49">
        <v>-154.66999999999999</v>
      </c>
      <c r="G1468" s="4" t="str">
        <f>IF(F1468&lt;=H$1, "침체", IF(F1468&gt;=G$1, "과열", ""))</f>
        <v>침체</v>
      </c>
      <c r="H1468" s="8">
        <f t="shared" si="103"/>
        <v>14.440000000000026</v>
      </c>
      <c r="I1468" s="13">
        <f>1-$I$1</f>
        <v>0.99985000000000002</v>
      </c>
      <c r="J1468" s="17">
        <f t="shared" si="106"/>
        <v>1081088.4560266149</v>
      </c>
      <c r="K1468" s="36">
        <f>(J1468-MAX(J$42:J1468))/MAX(J$42:J1468)</f>
        <v>-6.4887961027621427E-2</v>
      </c>
      <c r="L1468" s="8"/>
    </row>
    <row r="1469" spans="1:20" x14ac:dyDescent="0.3">
      <c r="A1469" s="2" t="s">
        <v>2255</v>
      </c>
      <c r="B1469" s="1">
        <v>19267</v>
      </c>
      <c r="C1469" s="1">
        <v>0</v>
      </c>
      <c r="D1469" s="1">
        <v>0</v>
      </c>
      <c r="E1469" s="34">
        <f>(B1469-MAX(B$42:B1469))/MAX(B$42:B1469)</f>
        <v>-0.18061580335119504</v>
      </c>
      <c r="F1469" s="49">
        <v>-55.59</v>
      </c>
      <c r="G1469" s="4" t="str">
        <f>IF(F1469&lt;=H$1, "침체", IF(F1469&gt;=G$1, "과열", ""))</f>
        <v/>
      </c>
      <c r="H1469" s="3">
        <f t="shared" si="103"/>
        <v>99.079999999999984</v>
      </c>
      <c r="I1469" s="16">
        <f t="shared" ref="I1469:I1475" si="108">B1469/B1468</f>
        <v>1.0217425889590073</v>
      </c>
      <c r="J1469" s="46">
        <f t="shared" si="106"/>
        <v>1104594.1179543294</v>
      </c>
      <c r="K1469" s="35">
        <f>(J1469-MAX(J$42:J1469))/MAX(J$42:J1469)</f>
        <v>-4.455620433362583E-2</v>
      </c>
      <c r="L1469" s="3"/>
    </row>
    <row r="1470" spans="1:20" x14ac:dyDescent="0.3">
      <c r="A1470" s="2" t="s">
        <v>2254</v>
      </c>
      <c r="B1470" s="1">
        <v>19370</v>
      </c>
      <c r="C1470" s="1">
        <v>0</v>
      </c>
      <c r="D1470" s="1">
        <v>0</v>
      </c>
      <c r="E1470" s="34">
        <f>(B1470-MAX(B$42:B1470))/MAX(B$42:B1470)</f>
        <v>-0.17623543420940715</v>
      </c>
      <c r="F1470" s="49">
        <v>18.54</v>
      </c>
      <c r="G1470" s="4" t="str">
        <f>IF(F1470&lt;=H$1, "침체", IF(F1470&gt;=G$1, "과열", ""))</f>
        <v/>
      </c>
      <c r="H1470" s="3">
        <f t="shared" si="103"/>
        <v>74.13</v>
      </c>
      <c r="I1470" s="16">
        <f t="shared" si="108"/>
        <v>1.0053459282711372</v>
      </c>
      <c r="J1470" s="46">
        <f t="shared" si="106"/>
        <v>1110499.1988776333</v>
      </c>
      <c r="K1470" s="35">
        <f>(J1470-MAX(J$42:J1470))/MAX(J$42:J1470)</f>
        <v>-3.9448470334890282E-2</v>
      </c>
      <c r="L1470" s="3"/>
    </row>
    <row r="1471" spans="1:20" x14ac:dyDescent="0.3">
      <c r="A1471" s="2" t="s">
        <v>2253</v>
      </c>
      <c r="B1471" s="1">
        <v>19126</v>
      </c>
      <c r="C1471" s="1">
        <v>0</v>
      </c>
      <c r="D1471" s="1">
        <v>0</v>
      </c>
      <c r="E1471" s="34">
        <f>(B1471-MAX(B$42:B1471))/MAX(B$42:B1471)</f>
        <v>-0.18661223101131241</v>
      </c>
      <c r="F1471" s="49">
        <v>-60.49</v>
      </c>
      <c r="G1471" s="4" t="str">
        <f>IF(F1471&lt;=H$1, "침체", IF(F1471&gt;=G$1, "과열", ""))</f>
        <v/>
      </c>
      <c r="H1471" s="3">
        <f t="shared" si="103"/>
        <v>-79.03</v>
      </c>
      <c r="I1471" s="16">
        <f t="shared" si="108"/>
        <v>0.98740320082601962</v>
      </c>
      <c r="J1471" s="46">
        <f t="shared" si="106"/>
        <v>1096510.4634865057</v>
      </c>
      <c r="K1471" s="35">
        <f>(J1471-MAX(J$42:J1471))/MAX(J$42:J1471)</f>
        <v>-5.1548345050341324E-2</v>
      </c>
      <c r="L1471" s="3"/>
    </row>
    <row r="1472" spans="1:20" x14ac:dyDescent="0.3">
      <c r="A1472" s="2" t="s">
        <v>2252</v>
      </c>
      <c r="B1472" s="1">
        <v>19395</v>
      </c>
      <c r="C1472" s="1">
        <v>0</v>
      </c>
      <c r="D1472" s="1">
        <v>0</v>
      </c>
      <c r="E1472" s="34">
        <f>(B1472-MAX(B$42:B1472))/MAX(B$42:B1472)</f>
        <v>-0.17517223781576932</v>
      </c>
      <c r="F1472" s="49">
        <v>33.299999999999997</v>
      </c>
      <c r="G1472" s="4" t="str">
        <f>IF(F1472&lt;=H$1, "침체", IF(F1472&gt;=G$1, "과열", ""))</f>
        <v/>
      </c>
      <c r="H1472" s="3">
        <f t="shared" si="103"/>
        <v>93.789999999999992</v>
      </c>
      <c r="I1472" s="16">
        <f t="shared" si="108"/>
        <v>1.014064624071944</v>
      </c>
      <c r="J1472" s="46">
        <f t="shared" si="106"/>
        <v>1111932.4709463965</v>
      </c>
      <c r="K1472" s="35">
        <f>(J1472-MAX(J$42:J1472))/MAX(J$42:J1472)</f>
        <v>-3.8208729073061221E-2</v>
      </c>
      <c r="L1472" s="3"/>
    </row>
    <row r="1473" spans="1:16" x14ac:dyDescent="0.3">
      <c r="A1473" s="2" t="s">
        <v>2251</v>
      </c>
      <c r="B1473" s="1">
        <v>19424</v>
      </c>
      <c r="C1473" s="1">
        <v>0</v>
      </c>
      <c r="D1473" s="1">
        <v>0</v>
      </c>
      <c r="E1473" s="34">
        <f>(B1473-MAX(B$42:B1473))/MAX(B$42:B1473)</f>
        <v>-0.17393892999914945</v>
      </c>
      <c r="F1473" s="49">
        <v>34.08</v>
      </c>
      <c r="G1473" s="4" t="str">
        <f>IF(F1473&lt;=H$1, "침체", IF(F1473&gt;=G$1, "과열", ""))</f>
        <v/>
      </c>
      <c r="H1473" s="3">
        <f t="shared" si="103"/>
        <v>0.78000000000000114</v>
      </c>
      <c r="I1473" s="16">
        <f t="shared" si="108"/>
        <v>1.0014952307295695</v>
      </c>
      <c r="J1473" s="46">
        <f t="shared" si="106"/>
        <v>1113595.0665461617</v>
      </c>
      <c r="K1473" s="35">
        <f>(J1473-MAX(J$42:J1473))/MAX(J$42:J1473)</f>
        <v>-3.6770629209339559E-2</v>
      </c>
      <c r="L1473" s="3"/>
    </row>
    <row r="1474" spans="1:16" x14ac:dyDescent="0.3">
      <c r="A1474" s="2" t="s">
        <v>2250</v>
      </c>
      <c r="B1474" s="1">
        <v>19453</v>
      </c>
      <c r="C1474" s="1">
        <v>0</v>
      </c>
      <c r="D1474" s="1">
        <v>0</v>
      </c>
      <c r="E1474" s="34">
        <f>(B1474-MAX(B$42:B1474))/MAX(B$42:B1474)</f>
        <v>-0.17270562218252955</v>
      </c>
      <c r="F1474" s="49">
        <v>67.47</v>
      </c>
      <c r="G1474" s="4" t="str">
        <f>IF(F1474&lt;=H$1, "침체", IF(F1474&gt;=G$1, "과열", ""))</f>
        <v/>
      </c>
      <c r="H1474" s="3">
        <f t="shared" si="103"/>
        <v>33.39</v>
      </c>
      <c r="I1474" s="16">
        <f t="shared" si="108"/>
        <v>1.0014929983525536</v>
      </c>
      <c r="J1474" s="46">
        <f t="shared" si="106"/>
        <v>1115257.6621459268</v>
      </c>
      <c r="K1474" s="35">
        <f>(J1474-MAX(J$42:J1474))/MAX(J$42:J1474)</f>
        <v>-3.5332529345617904E-2</v>
      </c>
      <c r="L1474" s="3"/>
    </row>
    <row r="1475" spans="1:16" x14ac:dyDescent="0.3">
      <c r="A1475" s="2" t="s">
        <v>2249</v>
      </c>
      <c r="B1475" s="1">
        <v>19593</v>
      </c>
      <c r="C1475" s="1">
        <v>0</v>
      </c>
      <c r="D1475" s="1">
        <v>0</v>
      </c>
      <c r="E1475" s="34">
        <f>(B1475-MAX(B$42:B1475))/MAX(B$42:B1475)</f>
        <v>-0.16675172237815769</v>
      </c>
      <c r="F1475" s="49">
        <v>153.53</v>
      </c>
      <c r="G1475" s="4" t="str">
        <f>IF(F1475&lt;=H$1, "침체", IF(F1475&gt;=G$1, "과열", ""))</f>
        <v>과열</v>
      </c>
      <c r="H1475" s="3">
        <f t="shared" si="103"/>
        <v>86.06</v>
      </c>
      <c r="I1475" s="16">
        <f t="shared" si="108"/>
        <v>1.007196833393307</v>
      </c>
      <c r="J1475" s="46">
        <f t="shared" si="106"/>
        <v>1123283.9857310001</v>
      </c>
      <c r="K1475" s="35">
        <f>(J1475-MAX(J$42:J1475))/MAX(J$42:J1475)</f>
        <v>-2.8389978279375505E-2</v>
      </c>
      <c r="L1475" s="3"/>
    </row>
    <row r="1476" spans="1:16" x14ac:dyDescent="0.3">
      <c r="A1476" s="2" t="s">
        <v>2248</v>
      </c>
      <c r="B1476" s="1">
        <v>19457</v>
      </c>
      <c r="C1476" s="1">
        <v>0</v>
      </c>
      <c r="D1476" s="1">
        <v>0</v>
      </c>
      <c r="E1476" s="34">
        <f>(B1476-MAX(B$42:B1476))/MAX(B$42:B1476)</f>
        <v>-0.17253551075954751</v>
      </c>
      <c r="F1476" s="49">
        <v>97.05</v>
      </c>
      <c r="G1476" s="4" t="str">
        <f>IF(F1476&lt;=H$1, "침체", IF(F1476&gt;=G$1, "과열", ""))</f>
        <v>과열</v>
      </c>
      <c r="H1476" s="8">
        <f t="shared" si="103"/>
        <v>-56.480000000000004</v>
      </c>
      <c r="I1476" s="13">
        <f>B1476/B1475-$I$1-$J$1</f>
        <v>0.99040874547032109</v>
      </c>
      <c r="J1476" s="17">
        <f t="shared" si="106"/>
        <v>1112510.2831147418</v>
      </c>
      <c r="K1476" s="36">
        <f>(J1476-MAX(J$42:J1476))/MAX(J$42:J1476)</f>
        <v>-3.7708937301284919E-2</v>
      </c>
      <c r="L1476" s="13">
        <f>J1476/J1467-1</f>
        <v>2.8910632031473815E-2</v>
      </c>
      <c r="M1476" s="4" t="str">
        <f>IF(L1476&gt;=0, "Win", "Lose")</f>
        <v>Win</v>
      </c>
      <c r="N1476" s="16">
        <f>J1476/$L$1-1</f>
        <v>0.11251028311474176</v>
      </c>
      <c r="O1476" s="16">
        <f>(B1476-(B1476*($I$1+$J$1+$I$1)))/B$42-1</f>
        <v>0.10348179491554355</v>
      </c>
      <c r="P1476" s="3" t="s">
        <v>3726</v>
      </c>
    </row>
    <row r="1477" spans="1:16" x14ac:dyDescent="0.3">
      <c r="A1477" s="2" t="s">
        <v>2247</v>
      </c>
      <c r="B1477" s="1">
        <v>19234</v>
      </c>
      <c r="C1477" s="1">
        <v>0</v>
      </c>
      <c r="D1477" s="1">
        <v>0</v>
      </c>
      <c r="E1477" s="34">
        <f>(B1477-MAX(B$42:B1477))/MAX(B$42:B1477)</f>
        <v>-0.18201922259079698</v>
      </c>
      <c r="F1477" s="49">
        <v>-27.7</v>
      </c>
      <c r="G1477" s="4" t="str">
        <f>IF(F1477&lt;=H$1, "침체", IF(F1477&gt;=G$1, "과열", ""))</f>
        <v/>
      </c>
      <c r="H1477" s="3">
        <f t="shared" si="103"/>
        <v>-124.75</v>
      </c>
      <c r="I1477" s="14">
        <v>1</v>
      </c>
      <c r="J1477" s="46">
        <f t="shared" si="106"/>
        <v>1112510.2831147418</v>
      </c>
      <c r="K1477" s="35">
        <f>(J1477-MAX(J$42:J1477))/MAX(J$42:J1477)</f>
        <v>-3.7708937301284919E-2</v>
      </c>
      <c r="L1477" s="3"/>
    </row>
    <row r="1478" spans="1:16" x14ac:dyDescent="0.3">
      <c r="A1478" s="2" t="s">
        <v>2246</v>
      </c>
      <c r="B1478" s="1">
        <v>19589</v>
      </c>
      <c r="C1478" s="1">
        <v>0</v>
      </c>
      <c r="D1478" s="1">
        <v>0</v>
      </c>
      <c r="E1478" s="34">
        <f>(B1478-MAX(B$42:B1478))/MAX(B$42:B1478)</f>
        <v>-0.16692183380113976</v>
      </c>
      <c r="F1478" s="49">
        <v>84.68</v>
      </c>
      <c r="G1478" s="4" t="str">
        <f>IF(F1478&lt;=H$1, "침체", IF(F1478&gt;=G$1, "과열", ""))</f>
        <v/>
      </c>
      <c r="H1478" s="3">
        <f t="shared" si="103"/>
        <v>112.38000000000001</v>
      </c>
      <c r="I1478" s="14">
        <v>1</v>
      </c>
      <c r="J1478" s="46">
        <f t="shared" si="106"/>
        <v>1112510.2831147418</v>
      </c>
      <c r="K1478" s="35">
        <f>(J1478-MAX(J$42:J1478))/MAX(J$42:J1478)</f>
        <v>-3.7708937301284919E-2</v>
      </c>
      <c r="L1478" s="3"/>
    </row>
    <row r="1479" spans="1:16" x14ac:dyDescent="0.3">
      <c r="A1479" s="2" t="s">
        <v>2245</v>
      </c>
      <c r="B1479" s="1">
        <v>19639</v>
      </c>
      <c r="C1479" s="1">
        <v>0</v>
      </c>
      <c r="D1479" s="1">
        <v>0</v>
      </c>
      <c r="E1479" s="34">
        <f>(B1479-MAX(B$42:B1479))/MAX(B$42:B1479)</f>
        <v>-0.16479544101386409</v>
      </c>
      <c r="F1479" s="49">
        <v>117.65</v>
      </c>
      <c r="G1479" s="4" t="str">
        <f>IF(F1479&lt;=H$1, "침체", IF(F1479&gt;=G$1, "과열", ""))</f>
        <v>과열</v>
      </c>
      <c r="H1479" s="3">
        <f t="shared" si="103"/>
        <v>32.97</v>
      </c>
      <c r="I1479" s="14">
        <v>1</v>
      </c>
      <c r="J1479" s="46">
        <f t="shared" si="106"/>
        <v>1112510.2831147418</v>
      </c>
      <c r="K1479" s="35">
        <f>(J1479-MAX(J$42:J1479))/MAX(J$42:J1479)</f>
        <v>-3.7708937301284919E-2</v>
      </c>
      <c r="L1479" s="3"/>
    </row>
    <row r="1480" spans="1:16" x14ac:dyDescent="0.3">
      <c r="A1480" s="2" t="s">
        <v>2244</v>
      </c>
      <c r="B1480" s="1">
        <v>19110</v>
      </c>
      <c r="C1480" s="1">
        <v>0</v>
      </c>
      <c r="D1480" s="1">
        <v>1</v>
      </c>
      <c r="E1480" s="34">
        <f>(B1480-MAX(B$42:B1480))/MAX(B$42:B1480)</f>
        <v>-0.18729267670324062</v>
      </c>
      <c r="F1480" s="49">
        <v>-121.29</v>
      </c>
      <c r="G1480" s="4" t="str">
        <f>IF(F1480&lt;=H$1, "침체", IF(F1480&gt;=G$1, "과열", ""))</f>
        <v/>
      </c>
      <c r="H1480" s="3">
        <f t="shared" si="103"/>
        <v>-238.94</v>
      </c>
      <c r="I1480" s="14">
        <v>1</v>
      </c>
      <c r="J1480" s="46">
        <f t="shared" si="106"/>
        <v>1112510.2831147418</v>
      </c>
      <c r="K1480" s="35">
        <f>(J1480-MAX(J$42:J1480))/MAX(J$42:J1480)</f>
        <v>-3.7708937301284919E-2</v>
      </c>
      <c r="L1480" s="3"/>
    </row>
    <row r="1481" spans="1:16" x14ac:dyDescent="0.3">
      <c r="A1481" s="2" t="s">
        <v>2243</v>
      </c>
      <c r="B1481" s="1">
        <v>18969</v>
      </c>
      <c r="C1481" s="1">
        <v>0</v>
      </c>
      <c r="D1481" s="1">
        <v>1</v>
      </c>
      <c r="E1481" s="34">
        <f>(B1481-MAX(B$42:B1481))/MAX(B$42:B1481)</f>
        <v>-0.193289104363358</v>
      </c>
      <c r="F1481" s="49">
        <v>-167.34</v>
      </c>
      <c r="G1481" s="4" t="str">
        <f>IF(F1481&lt;=H$1, "침체", IF(F1481&gt;=G$1, "과열", ""))</f>
        <v>침체</v>
      </c>
      <c r="H1481" s="3">
        <f t="shared" si="103"/>
        <v>-46.05</v>
      </c>
      <c r="I1481" s="14">
        <v>1</v>
      </c>
      <c r="J1481" s="46">
        <f t="shared" si="106"/>
        <v>1112510.2831147418</v>
      </c>
      <c r="K1481" s="35">
        <f>(J1481-MAX(J$42:J1481))/MAX(J$42:J1481)</f>
        <v>-3.7708937301284919E-2</v>
      </c>
      <c r="L1481" s="3"/>
    </row>
    <row r="1482" spans="1:16" x14ac:dyDescent="0.3">
      <c r="A1482" s="2" t="s">
        <v>2242</v>
      </c>
      <c r="B1482" s="1">
        <v>19217</v>
      </c>
      <c r="C1482" s="1">
        <v>0</v>
      </c>
      <c r="D1482" s="1">
        <v>0</v>
      </c>
      <c r="E1482" s="34">
        <f>(B1482-MAX(B$42:B1482))/MAX(B$42:B1482)</f>
        <v>-0.1827421961384707</v>
      </c>
      <c r="F1482" s="49">
        <v>-56.72</v>
      </c>
      <c r="G1482" s="4" t="str">
        <f>IF(F1482&lt;=H$1, "침체", IF(F1482&gt;=G$1, "과열", ""))</f>
        <v/>
      </c>
      <c r="H1482" s="8">
        <f t="shared" si="103"/>
        <v>110.62</v>
      </c>
      <c r="I1482" s="13">
        <f>1-$I$1</f>
        <v>0.99985000000000002</v>
      </c>
      <c r="J1482" s="17">
        <f t="shared" si="106"/>
        <v>1112343.4065722746</v>
      </c>
      <c r="K1482" s="36">
        <f>(J1482-MAX(J$42:J1482))/MAX(J$42:J1482)</f>
        <v>-3.7853280960689684E-2</v>
      </c>
      <c r="L1482" s="8"/>
    </row>
    <row r="1483" spans="1:16" x14ac:dyDescent="0.3">
      <c r="A1483" s="2" t="s">
        <v>2241</v>
      </c>
      <c r="B1483" s="1">
        <v>19498</v>
      </c>
      <c r="C1483" s="1">
        <v>0</v>
      </c>
      <c r="D1483" s="1">
        <v>0</v>
      </c>
      <c r="E1483" s="34">
        <f>(B1483-MAX(B$42:B1483))/MAX(B$42:B1483)</f>
        <v>-0.17079186867398147</v>
      </c>
      <c r="F1483" s="49">
        <v>20.75</v>
      </c>
      <c r="G1483" s="4" t="str">
        <f>IF(F1483&lt;=H$1, "침체", IF(F1483&gt;=G$1, "과열", ""))</f>
        <v/>
      </c>
      <c r="H1483" s="3">
        <f t="shared" si="103"/>
        <v>77.47</v>
      </c>
      <c r="I1483" s="16">
        <f t="shared" ref="I1483:I1485" si="109">B1483/B1482</f>
        <v>1.0146224696882968</v>
      </c>
      <c r="J1483" s="46">
        <f t="shared" si="106"/>
        <v>1128608.6143178546</v>
      </c>
      <c r="K1483" s="35">
        <f>(J1483-MAX(J$42:J1483))/MAX(J$42:J1483)</f>
        <v>-2.3784319725843051E-2</v>
      </c>
      <c r="L1483" s="3"/>
    </row>
    <row r="1484" spans="1:16" x14ac:dyDescent="0.3">
      <c r="A1484" s="2" t="s">
        <v>2240</v>
      </c>
      <c r="B1484" s="1">
        <v>19523</v>
      </c>
      <c r="C1484" s="1">
        <v>0</v>
      </c>
      <c r="D1484" s="1">
        <v>0</v>
      </c>
      <c r="E1484" s="34">
        <f>(B1484-MAX(B$42:B1484))/MAX(B$42:B1484)</f>
        <v>-0.16972867228034363</v>
      </c>
      <c r="F1484" s="49">
        <v>52.74</v>
      </c>
      <c r="G1484" s="4" t="str">
        <f>IF(F1484&lt;=H$1, "침체", IF(F1484&gt;=G$1, "과열", ""))</f>
        <v/>
      </c>
      <c r="H1484" s="3">
        <f t="shared" si="103"/>
        <v>31.990000000000002</v>
      </c>
      <c r="I1484" s="16">
        <f t="shared" si="109"/>
        <v>1.0012821827879783</v>
      </c>
      <c r="J1484" s="46">
        <f t="shared" si="106"/>
        <v>1130055.6968574971</v>
      </c>
      <c r="K1484" s="35">
        <f>(J1484-MAX(J$42:J1484))/MAX(J$42:J1484)</f>
        <v>-2.2532632783240938E-2</v>
      </c>
      <c r="L1484" s="3"/>
    </row>
    <row r="1485" spans="1:16" x14ac:dyDescent="0.3">
      <c r="A1485" s="2" t="s">
        <v>2239</v>
      </c>
      <c r="B1485" s="1">
        <v>19688</v>
      </c>
      <c r="C1485" s="1">
        <v>0</v>
      </c>
      <c r="D1485" s="1">
        <v>0</v>
      </c>
      <c r="E1485" s="34">
        <f>(B1485-MAX(B$42:B1485))/MAX(B$42:B1485)</f>
        <v>-0.16271157608233394</v>
      </c>
      <c r="F1485" s="49">
        <v>108.44</v>
      </c>
      <c r="G1485" s="4" t="str">
        <f>IF(F1485&lt;=H$1, "침체", IF(F1485&gt;=G$1, "과열", ""))</f>
        <v>과열</v>
      </c>
      <c r="H1485" s="3">
        <f t="shared" si="103"/>
        <v>55.699999999999996</v>
      </c>
      <c r="I1485" s="16">
        <f t="shared" si="109"/>
        <v>1.008451569943144</v>
      </c>
      <c r="J1485" s="46">
        <f t="shared" si="106"/>
        <v>1139606.4416191366</v>
      </c>
      <c r="K1485" s="35">
        <f>(J1485-MAX(J$42:J1485))/MAX(J$42:J1485)</f>
        <v>-1.4271498962067647E-2</v>
      </c>
      <c r="L1485" s="3"/>
    </row>
    <row r="1486" spans="1:16" x14ac:dyDescent="0.3">
      <c r="A1486" s="2" t="s">
        <v>2238</v>
      </c>
      <c r="B1486" s="1">
        <v>19730</v>
      </c>
      <c r="C1486" s="1">
        <v>0</v>
      </c>
      <c r="D1486" s="1">
        <v>0</v>
      </c>
      <c r="E1486" s="34">
        <f>(B1486-MAX(B$42:B1486))/MAX(B$42:B1486)</f>
        <v>-0.16092540614102238</v>
      </c>
      <c r="F1486" s="49">
        <v>90.1</v>
      </c>
      <c r="G1486" s="4" t="str">
        <f>IF(F1486&lt;=H$1, "침체", IF(F1486&gt;=G$1, "과열", ""))</f>
        <v>과열</v>
      </c>
      <c r="H1486" s="8">
        <f t="shared" ref="H1486:H1549" si="110">F1486-F1485</f>
        <v>-18.340000000000003</v>
      </c>
      <c r="I1486" s="13">
        <f>B1486/B1485-$I$1-$J$1</f>
        <v>0.99948327915481516</v>
      </c>
      <c r="J1486" s="17">
        <f t="shared" si="106"/>
        <v>1139017.583215445</v>
      </c>
      <c r="K1486" s="36">
        <f>(J1486-MAX(J$42:J1486))/MAX(J$42:J1486)</f>
        <v>-1.4780845426246777E-2</v>
      </c>
      <c r="L1486" s="13">
        <f>J1486/J1481-1</f>
        <v>2.3826566372483038E-2</v>
      </c>
      <c r="M1486" s="4" t="str">
        <f>IF(L1486&gt;=0, "Win", "Lose")</f>
        <v>Win</v>
      </c>
      <c r="N1486" s="16">
        <f>J1486/$L$1-1</f>
        <v>0.139017583215445</v>
      </c>
      <c r="O1486" s="16">
        <f>(B1486-(B1486*($I$1+$J$1+$I$1)))/B$42-1</f>
        <v>0.11896468179491571</v>
      </c>
      <c r="P1486" s="3" t="s">
        <v>3726</v>
      </c>
    </row>
    <row r="1487" spans="1:16" x14ac:dyDescent="0.3">
      <c r="A1487" s="2" t="s">
        <v>2237</v>
      </c>
      <c r="B1487" s="1">
        <v>19763</v>
      </c>
      <c r="C1487" s="1">
        <v>0</v>
      </c>
      <c r="D1487" s="1">
        <v>0</v>
      </c>
      <c r="E1487" s="34">
        <f>(B1487-MAX(B$42:B1487))/MAX(B$42:B1487)</f>
        <v>-0.15952198690142044</v>
      </c>
      <c r="F1487" s="49">
        <v>96.08</v>
      </c>
      <c r="G1487" s="4" t="str">
        <f>IF(F1487&lt;=H$1, "침체", IF(F1487&gt;=G$1, "과열", ""))</f>
        <v>과열</v>
      </c>
      <c r="H1487" s="3">
        <f t="shared" si="110"/>
        <v>5.980000000000004</v>
      </c>
      <c r="I1487" s="14">
        <v>1</v>
      </c>
      <c r="J1487" s="46">
        <f t="shared" si="106"/>
        <v>1139017.583215445</v>
      </c>
      <c r="K1487" s="35">
        <f>(J1487-MAX(J$42:J1487))/MAX(J$42:J1487)</f>
        <v>-1.4780845426246777E-2</v>
      </c>
      <c r="L1487" s="3"/>
    </row>
    <row r="1488" spans="1:16" x14ac:dyDescent="0.3">
      <c r="A1488" s="2" t="s">
        <v>2236</v>
      </c>
      <c r="B1488" s="1">
        <v>19767</v>
      </c>
      <c r="C1488" s="1">
        <v>0</v>
      </c>
      <c r="D1488" s="1">
        <v>0</v>
      </c>
      <c r="E1488" s="34">
        <f>(B1488-MAX(B$42:B1488))/MAX(B$42:B1488)</f>
        <v>-0.15935187547843838</v>
      </c>
      <c r="F1488" s="49">
        <v>92.13</v>
      </c>
      <c r="G1488" s="4" t="str">
        <f>IF(F1488&lt;=H$1, "침체", IF(F1488&gt;=G$1, "과열", ""))</f>
        <v>과열</v>
      </c>
      <c r="H1488" s="3">
        <f t="shared" si="110"/>
        <v>-3.9500000000000028</v>
      </c>
      <c r="I1488" s="14">
        <v>1</v>
      </c>
      <c r="J1488" s="46">
        <f t="shared" si="106"/>
        <v>1139017.583215445</v>
      </c>
      <c r="K1488" s="35">
        <f>(J1488-MAX(J$42:J1488))/MAX(J$42:J1488)</f>
        <v>-1.4780845426246777E-2</v>
      </c>
      <c r="L1488" s="3"/>
    </row>
    <row r="1489" spans="1:12" x14ac:dyDescent="0.3">
      <c r="A1489" s="2" t="s">
        <v>2235</v>
      </c>
      <c r="B1489" s="1">
        <v>19751</v>
      </c>
      <c r="C1489" s="1">
        <v>0</v>
      </c>
      <c r="D1489" s="1">
        <v>0</v>
      </c>
      <c r="E1489" s="34">
        <f>(B1489-MAX(B$42:B1489))/MAX(B$42:B1489)</f>
        <v>-0.16003232117036659</v>
      </c>
      <c r="F1489" s="49">
        <v>71.56</v>
      </c>
      <c r="G1489" s="4" t="str">
        <f>IF(F1489&lt;=H$1, "침체", IF(F1489&gt;=G$1, "과열", ""))</f>
        <v/>
      </c>
      <c r="H1489" s="3">
        <f t="shared" si="110"/>
        <v>-20.569999999999993</v>
      </c>
      <c r="I1489" s="14">
        <v>1</v>
      </c>
      <c r="J1489" s="46">
        <f t="shared" si="106"/>
        <v>1139017.583215445</v>
      </c>
      <c r="K1489" s="35">
        <f>(J1489-MAX(J$42:J1489))/MAX(J$42:J1489)</f>
        <v>-1.4780845426246777E-2</v>
      </c>
      <c r="L1489" s="3"/>
    </row>
    <row r="1490" spans="1:12" x14ac:dyDescent="0.3">
      <c r="A1490" s="2" t="s">
        <v>2234</v>
      </c>
      <c r="B1490" s="1">
        <v>19771</v>
      </c>
      <c r="C1490" s="1">
        <v>0</v>
      </c>
      <c r="D1490" s="1">
        <v>0</v>
      </c>
      <c r="E1490" s="34">
        <f>(B1490-MAX(B$42:B1490))/MAX(B$42:B1490)</f>
        <v>-0.15918176405545634</v>
      </c>
      <c r="F1490" s="49">
        <v>75.63</v>
      </c>
      <c r="G1490" s="4" t="str">
        <f>IF(F1490&lt;=H$1, "침체", IF(F1490&gt;=G$1, "과열", ""))</f>
        <v/>
      </c>
      <c r="H1490" s="3">
        <f t="shared" si="110"/>
        <v>4.0699999999999932</v>
      </c>
      <c r="I1490" s="14">
        <v>1</v>
      </c>
      <c r="J1490" s="46">
        <f t="shared" si="106"/>
        <v>1139017.583215445</v>
      </c>
      <c r="K1490" s="35">
        <f>(J1490-MAX(J$42:J1490))/MAX(J$42:J1490)</f>
        <v>-1.4780845426246777E-2</v>
      </c>
      <c r="L1490" s="3"/>
    </row>
    <row r="1491" spans="1:12" x14ac:dyDescent="0.3">
      <c r="A1491" s="2" t="s">
        <v>2233</v>
      </c>
      <c r="B1491" s="1">
        <v>19813</v>
      </c>
      <c r="C1491" s="1">
        <v>0</v>
      </c>
      <c r="D1491" s="1">
        <v>0</v>
      </c>
      <c r="E1491" s="34">
        <f>(B1491-MAX(B$42:B1491))/MAX(B$42:B1491)</f>
        <v>-0.15739559411414478</v>
      </c>
      <c r="F1491" s="49">
        <v>76.099999999999994</v>
      </c>
      <c r="G1491" s="4" t="str">
        <f>IF(F1491&lt;=H$1, "침체", IF(F1491&gt;=G$1, "과열", ""))</f>
        <v/>
      </c>
      <c r="H1491" s="3">
        <f t="shared" si="110"/>
        <v>0.46999999999999886</v>
      </c>
      <c r="I1491" s="14">
        <v>1</v>
      </c>
      <c r="J1491" s="46">
        <f t="shared" si="106"/>
        <v>1139017.583215445</v>
      </c>
      <c r="K1491" s="35">
        <f>(J1491-MAX(J$42:J1491))/MAX(J$42:J1491)</f>
        <v>-1.4780845426246777E-2</v>
      </c>
      <c r="L1491" s="3"/>
    </row>
    <row r="1492" spans="1:12" x14ac:dyDescent="0.3">
      <c r="A1492" s="2" t="s">
        <v>2232</v>
      </c>
      <c r="B1492" s="1">
        <v>19788</v>
      </c>
      <c r="C1492" s="1">
        <v>0</v>
      </c>
      <c r="D1492" s="1">
        <v>0</v>
      </c>
      <c r="E1492" s="34">
        <f>(B1492-MAX(B$42:B1492))/MAX(B$42:B1492)</f>
        <v>-0.15845879050778261</v>
      </c>
      <c r="F1492" s="49">
        <v>57.05</v>
      </c>
      <c r="G1492" s="4" t="str">
        <f>IF(F1492&lt;=H$1, "침체", IF(F1492&gt;=G$1, "과열", ""))</f>
        <v/>
      </c>
      <c r="H1492" s="3">
        <f t="shared" si="110"/>
        <v>-19.049999999999997</v>
      </c>
      <c r="I1492" s="14">
        <v>1</v>
      </c>
      <c r="J1492" s="46">
        <f t="shared" si="106"/>
        <v>1139017.583215445</v>
      </c>
      <c r="K1492" s="35">
        <f>(J1492-MAX(J$42:J1492))/MAX(J$42:J1492)</f>
        <v>-1.4780845426246777E-2</v>
      </c>
      <c r="L1492" s="3"/>
    </row>
    <row r="1493" spans="1:12" x14ac:dyDescent="0.3">
      <c r="A1493" s="2" t="s">
        <v>2231</v>
      </c>
      <c r="B1493" s="1">
        <v>20090</v>
      </c>
      <c r="C1493" s="1">
        <v>0</v>
      </c>
      <c r="D1493" s="1">
        <v>0</v>
      </c>
      <c r="E1493" s="34">
        <f>(B1493-MAX(B$42:B1493))/MAX(B$42:B1493)</f>
        <v>-0.14561537807263758</v>
      </c>
      <c r="F1493" s="49">
        <v>155.72999999999999</v>
      </c>
      <c r="G1493" s="4" t="str">
        <f>IF(F1493&lt;=H$1, "침체", IF(F1493&gt;=G$1, "과열", ""))</f>
        <v>과열</v>
      </c>
      <c r="H1493" s="3">
        <f t="shared" si="110"/>
        <v>98.679999999999993</v>
      </c>
      <c r="I1493" s="14">
        <v>1</v>
      </c>
      <c r="J1493" s="46">
        <f t="shared" si="106"/>
        <v>1139017.583215445</v>
      </c>
      <c r="K1493" s="35">
        <f>(J1493-MAX(J$42:J1493))/MAX(J$42:J1493)</f>
        <v>-1.4780845426246777E-2</v>
      </c>
      <c r="L1493" s="3"/>
    </row>
    <row r="1494" spans="1:12" x14ac:dyDescent="0.3">
      <c r="A1494" s="2" t="s">
        <v>2230</v>
      </c>
      <c r="B1494" s="1">
        <v>20152</v>
      </c>
      <c r="C1494" s="1">
        <v>0</v>
      </c>
      <c r="D1494" s="1">
        <v>0</v>
      </c>
      <c r="E1494" s="34">
        <f>(B1494-MAX(B$42:B1494))/MAX(B$42:B1494)</f>
        <v>-0.14297865101641574</v>
      </c>
      <c r="F1494" s="49">
        <v>184.05</v>
      </c>
      <c r="G1494" s="4" t="str">
        <f>IF(F1494&lt;=H$1, "침체", IF(F1494&gt;=G$1, "과열", ""))</f>
        <v>과열</v>
      </c>
      <c r="H1494" s="3">
        <f t="shared" si="110"/>
        <v>28.320000000000022</v>
      </c>
      <c r="I1494" s="14">
        <v>1</v>
      </c>
      <c r="J1494" s="46">
        <f t="shared" si="106"/>
        <v>1139017.583215445</v>
      </c>
      <c r="K1494" s="35">
        <f>(J1494-MAX(J$42:J1494))/MAX(J$42:J1494)</f>
        <v>-1.4780845426246777E-2</v>
      </c>
      <c r="L1494" s="3"/>
    </row>
    <row r="1495" spans="1:12" x14ac:dyDescent="0.3">
      <c r="A1495" s="2" t="s">
        <v>2229</v>
      </c>
      <c r="B1495" s="1">
        <v>20156</v>
      </c>
      <c r="C1495" s="1">
        <v>0</v>
      </c>
      <c r="D1495" s="1">
        <v>0</v>
      </c>
      <c r="E1495" s="34">
        <f>(B1495-MAX(B$42:B1495))/MAX(B$42:B1495)</f>
        <v>-0.1428085395934337</v>
      </c>
      <c r="F1495" s="49">
        <v>154.44999999999999</v>
      </c>
      <c r="G1495" s="4" t="str">
        <f>IF(F1495&lt;=H$1, "침체", IF(F1495&gt;=G$1, "과열", ""))</f>
        <v>과열</v>
      </c>
      <c r="H1495" s="3">
        <f t="shared" si="110"/>
        <v>-29.600000000000023</v>
      </c>
      <c r="I1495" s="14">
        <v>1</v>
      </c>
      <c r="J1495" s="46">
        <f t="shared" si="106"/>
        <v>1139017.583215445</v>
      </c>
      <c r="K1495" s="35">
        <f>(J1495-MAX(J$42:J1495))/MAX(J$42:J1495)</f>
        <v>-1.4780845426246777E-2</v>
      </c>
      <c r="L1495" s="3"/>
    </row>
    <row r="1496" spans="1:12" x14ac:dyDescent="0.3">
      <c r="A1496" s="2" t="s">
        <v>2228</v>
      </c>
      <c r="B1496" s="1">
        <v>20197</v>
      </c>
      <c r="C1496" s="1">
        <v>0</v>
      </c>
      <c r="D1496" s="1">
        <v>0</v>
      </c>
      <c r="E1496" s="34">
        <f>(B1496-MAX(B$42:B1496))/MAX(B$42:B1496)</f>
        <v>-0.14106489750786766</v>
      </c>
      <c r="F1496" s="49">
        <v>127.21</v>
      </c>
      <c r="G1496" s="4" t="str">
        <f>IF(F1496&lt;=H$1, "침체", IF(F1496&gt;=G$1, "과열", ""))</f>
        <v>과열</v>
      </c>
      <c r="H1496" s="3">
        <f t="shared" si="110"/>
        <v>-27.239999999999995</v>
      </c>
      <c r="I1496" s="14">
        <v>1</v>
      </c>
      <c r="J1496" s="46">
        <f t="shared" si="106"/>
        <v>1139017.583215445</v>
      </c>
      <c r="K1496" s="35">
        <f>(J1496-MAX(J$42:J1496))/MAX(J$42:J1496)</f>
        <v>-1.4780845426246777E-2</v>
      </c>
      <c r="L1496" s="3"/>
    </row>
    <row r="1497" spans="1:12" x14ac:dyDescent="0.3">
      <c r="A1497" s="2" t="s">
        <v>2227</v>
      </c>
      <c r="B1497" s="1">
        <v>20056</v>
      </c>
      <c r="C1497" s="1">
        <v>0</v>
      </c>
      <c r="D1497" s="1">
        <v>0</v>
      </c>
      <c r="E1497" s="34">
        <f>(B1497-MAX(B$42:B1497))/MAX(B$42:B1497)</f>
        <v>-0.14706132516798504</v>
      </c>
      <c r="F1497" s="49">
        <v>60.91</v>
      </c>
      <c r="G1497" s="4" t="str">
        <f>IF(F1497&lt;=H$1, "침체", IF(F1497&gt;=G$1, "과열", ""))</f>
        <v/>
      </c>
      <c r="H1497" s="3">
        <f t="shared" si="110"/>
        <v>-66.3</v>
      </c>
      <c r="I1497" s="14">
        <v>1</v>
      </c>
      <c r="J1497" s="46">
        <f t="shared" si="106"/>
        <v>1139017.583215445</v>
      </c>
      <c r="K1497" s="35">
        <f>(J1497-MAX(J$42:J1497))/MAX(J$42:J1497)</f>
        <v>-1.4780845426246777E-2</v>
      </c>
      <c r="L1497" s="3"/>
    </row>
    <row r="1498" spans="1:12" x14ac:dyDescent="0.3">
      <c r="A1498" s="2" t="s">
        <v>2226</v>
      </c>
      <c r="B1498" s="1">
        <v>20143</v>
      </c>
      <c r="C1498" s="1">
        <v>0</v>
      </c>
      <c r="D1498" s="1">
        <v>0</v>
      </c>
      <c r="E1498" s="34">
        <f>(B1498-MAX(B$42:B1498))/MAX(B$42:B1498)</f>
        <v>-0.14336140171812536</v>
      </c>
      <c r="F1498" s="49">
        <v>47.26</v>
      </c>
      <c r="G1498" s="4" t="str">
        <f>IF(F1498&lt;=H$1, "침체", IF(F1498&gt;=G$1, "과열", ""))</f>
        <v/>
      </c>
      <c r="H1498" s="3">
        <f t="shared" si="110"/>
        <v>-13.649999999999999</v>
      </c>
      <c r="I1498" s="14">
        <v>1</v>
      </c>
      <c r="J1498" s="46">
        <f t="shared" si="106"/>
        <v>1139017.583215445</v>
      </c>
      <c r="K1498" s="35">
        <f>(J1498-MAX(J$42:J1498))/MAX(J$42:J1498)</f>
        <v>-1.4780845426246777E-2</v>
      </c>
      <c r="L1498" s="3"/>
    </row>
    <row r="1499" spans="1:12" x14ac:dyDescent="0.3">
      <c r="A1499" s="2" t="s">
        <v>2225</v>
      </c>
      <c r="B1499" s="1">
        <v>20329</v>
      </c>
      <c r="C1499" s="1">
        <v>0</v>
      </c>
      <c r="D1499" s="1">
        <v>0</v>
      </c>
      <c r="E1499" s="34">
        <f>(B1499-MAX(B$42:B1499))/MAX(B$42:B1499)</f>
        <v>-0.13545122054945991</v>
      </c>
      <c r="F1499" s="49">
        <v>115.98</v>
      </c>
      <c r="G1499" s="4" t="str">
        <f>IF(F1499&lt;=H$1, "침체", IF(F1499&gt;=G$1, "과열", ""))</f>
        <v>과열</v>
      </c>
      <c r="H1499" s="3">
        <f t="shared" si="110"/>
        <v>68.72</v>
      </c>
      <c r="I1499" s="14">
        <v>1</v>
      </c>
      <c r="J1499" s="46">
        <f t="shared" si="106"/>
        <v>1139017.583215445</v>
      </c>
      <c r="K1499" s="35">
        <f>(J1499-MAX(J$42:J1499))/MAX(J$42:J1499)</f>
        <v>-1.4780845426246777E-2</v>
      </c>
      <c r="L1499" s="3"/>
    </row>
    <row r="1500" spans="1:12" x14ac:dyDescent="0.3">
      <c r="A1500" s="2" t="s">
        <v>2224</v>
      </c>
      <c r="B1500" s="1">
        <v>20375</v>
      </c>
      <c r="C1500" s="1">
        <v>0</v>
      </c>
      <c r="D1500" s="1">
        <v>0</v>
      </c>
      <c r="E1500" s="34">
        <f>(B1500-MAX(B$42:B1500))/MAX(B$42:B1500)</f>
        <v>-0.13349493918516628</v>
      </c>
      <c r="F1500" s="49">
        <v>123.84</v>
      </c>
      <c r="G1500" s="4" t="str">
        <f>IF(F1500&lt;=H$1, "침체", IF(F1500&gt;=G$1, "과열", ""))</f>
        <v>과열</v>
      </c>
      <c r="H1500" s="3">
        <f t="shared" si="110"/>
        <v>7.8599999999999994</v>
      </c>
      <c r="I1500" s="14">
        <v>1</v>
      </c>
      <c r="J1500" s="46">
        <f t="shared" si="106"/>
        <v>1139017.583215445</v>
      </c>
      <c r="K1500" s="35">
        <f>(J1500-MAX(J$42:J1500))/MAX(J$42:J1500)</f>
        <v>-1.4780845426246777E-2</v>
      </c>
      <c r="L1500" s="3"/>
    </row>
    <row r="1501" spans="1:12" x14ac:dyDescent="0.3">
      <c r="A1501" s="2" t="s">
        <v>2223</v>
      </c>
      <c r="B1501" s="1">
        <v>20358</v>
      </c>
      <c r="C1501" s="1">
        <v>0</v>
      </c>
      <c r="D1501" s="1">
        <v>0</v>
      </c>
      <c r="E1501" s="34">
        <f>(B1501-MAX(B$42:B1501))/MAX(B$42:B1501)</f>
        <v>-0.13421791273284001</v>
      </c>
      <c r="F1501" s="49">
        <v>121.01</v>
      </c>
      <c r="G1501" s="4" t="str">
        <f>IF(F1501&lt;=H$1, "침체", IF(F1501&gt;=G$1, "과열", ""))</f>
        <v>과열</v>
      </c>
      <c r="H1501" s="3">
        <f t="shared" si="110"/>
        <v>-2.8299999999999983</v>
      </c>
      <c r="I1501" s="14">
        <v>1</v>
      </c>
      <c r="J1501" s="46">
        <f t="shared" si="106"/>
        <v>1139017.583215445</v>
      </c>
      <c r="K1501" s="35">
        <f>(J1501-MAX(J$42:J1501))/MAX(J$42:J1501)</f>
        <v>-1.4780845426246777E-2</v>
      </c>
      <c r="L1501" s="3"/>
    </row>
    <row r="1502" spans="1:12" x14ac:dyDescent="0.3">
      <c r="A1502" s="2" t="s">
        <v>2222</v>
      </c>
      <c r="B1502" s="1">
        <v>20342</v>
      </c>
      <c r="C1502" s="1">
        <v>0</v>
      </c>
      <c r="D1502" s="1">
        <v>0</v>
      </c>
      <c r="E1502" s="34">
        <f>(B1502-MAX(B$42:B1502))/MAX(B$42:B1502)</f>
        <v>-0.13489835842476822</v>
      </c>
      <c r="F1502" s="49">
        <v>86.48</v>
      </c>
      <c r="G1502" s="4" t="str">
        <f>IF(F1502&lt;=H$1, "침체", IF(F1502&gt;=G$1, "과열", ""))</f>
        <v/>
      </c>
      <c r="H1502" s="3">
        <f t="shared" si="110"/>
        <v>-34.53</v>
      </c>
      <c r="I1502" s="14">
        <v>1</v>
      </c>
      <c r="J1502" s="46">
        <f t="shared" si="106"/>
        <v>1139017.583215445</v>
      </c>
      <c r="K1502" s="35">
        <f>(J1502-MAX(J$42:J1502))/MAX(J$42:J1502)</f>
        <v>-1.4780845426246777E-2</v>
      </c>
      <c r="L1502" s="3"/>
    </row>
    <row r="1503" spans="1:12" x14ac:dyDescent="0.3">
      <c r="A1503" s="2" t="s">
        <v>2221</v>
      </c>
      <c r="B1503" s="1">
        <v>20395</v>
      </c>
      <c r="C1503" s="1">
        <v>0</v>
      </c>
      <c r="D1503" s="1">
        <v>0</v>
      </c>
      <c r="E1503" s="34">
        <f>(B1503-MAX(B$42:B1503))/MAX(B$42:B1503)</f>
        <v>-0.13264438207025603</v>
      </c>
      <c r="F1503" s="49">
        <v>102.37</v>
      </c>
      <c r="G1503" s="4" t="str">
        <f>IF(F1503&lt;=H$1, "침체", IF(F1503&gt;=G$1, "과열", ""))</f>
        <v>과열</v>
      </c>
      <c r="H1503" s="3">
        <f t="shared" si="110"/>
        <v>15.89</v>
      </c>
      <c r="I1503" s="14">
        <v>1</v>
      </c>
      <c r="J1503" s="46">
        <f t="shared" si="106"/>
        <v>1139017.583215445</v>
      </c>
      <c r="K1503" s="35">
        <f>(J1503-MAX(J$42:J1503))/MAX(J$42:J1503)</f>
        <v>-1.4780845426246777E-2</v>
      </c>
      <c r="L1503" s="3"/>
    </row>
    <row r="1504" spans="1:12" x14ac:dyDescent="0.3">
      <c r="A1504" s="2" t="s">
        <v>2220</v>
      </c>
      <c r="B1504" s="1">
        <v>20507</v>
      </c>
      <c r="C1504" s="1">
        <v>0</v>
      </c>
      <c r="D1504" s="1">
        <v>0</v>
      </c>
      <c r="E1504" s="34">
        <f>(B1504-MAX(B$42:B1504))/MAX(B$42:B1504)</f>
        <v>-0.12788126222675852</v>
      </c>
      <c r="F1504" s="49">
        <v>146.49</v>
      </c>
      <c r="G1504" s="4" t="str">
        <f>IF(F1504&lt;=H$1, "침체", IF(F1504&gt;=G$1, "과열", ""))</f>
        <v>과열</v>
      </c>
      <c r="H1504" s="3">
        <f t="shared" si="110"/>
        <v>44.120000000000005</v>
      </c>
      <c r="I1504" s="14">
        <v>1</v>
      </c>
      <c r="J1504" s="46">
        <f t="shared" si="106"/>
        <v>1139017.583215445</v>
      </c>
      <c r="K1504" s="35">
        <f>(J1504-MAX(J$42:J1504))/MAX(J$42:J1504)</f>
        <v>-1.4780845426246777E-2</v>
      </c>
      <c r="L1504" s="3"/>
    </row>
    <row r="1505" spans="1:12" x14ac:dyDescent="0.3">
      <c r="A1505" s="2" t="s">
        <v>2219</v>
      </c>
      <c r="B1505" s="1">
        <v>20520</v>
      </c>
      <c r="C1505" s="1">
        <v>0</v>
      </c>
      <c r="D1505" s="1">
        <v>0</v>
      </c>
      <c r="E1505" s="34">
        <f>(B1505-MAX(B$42:B1505))/MAX(B$42:B1505)</f>
        <v>-0.12732840010206686</v>
      </c>
      <c r="F1505" s="49">
        <v>117.57</v>
      </c>
      <c r="G1505" s="4" t="str">
        <f>IF(F1505&lt;=H$1, "침체", IF(F1505&gt;=G$1, "과열", ""))</f>
        <v>과열</v>
      </c>
      <c r="H1505" s="3">
        <f t="shared" si="110"/>
        <v>-28.920000000000016</v>
      </c>
      <c r="I1505" s="14">
        <v>1</v>
      </c>
      <c r="J1505" s="46">
        <f t="shared" si="106"/>
        <v>1139017.583215445</v>
      </c>
      <c r="K1505" s="35">
        <f>(J1505-MAX(J$42:J1505))/MAX(J$42:J1505)</f>
        <v>-1.4780845426246777E-2</v>
      </c>
      <c r="L1505" s="3"/>
    </row>
    <row r="1506" spans="1:12" x14ac:dyDescent="0.3">
      <c r="A1506" s="2" t="s">
        <v>2218</v>
      </c>
      <c r="B1506" s="1">
        <v>20495</v>
      </c>
      <c r="C1506" s="1">
        <v>0</v>
      </c>
      <c r="D1506" s="1">
        <v>0</v>
      </c>
      <c r="E1506" s="34">
        <f>(B1506-MAX(B$42:B1506))/MAX(B$42:B1506)</f>
        <v>-0.1283915964957047</v>
      </c>
      <c r="F1506" s="49">
        <v>98.78</v>
      </c>
      <c r="G1506" s="4" t="str">
        <f>IF(F1506&lt;=H$1, "침체", IF(F1506&gt;=G$1, "과열", ""))</f>
        <v>과열</v>
      </c>
      <c r="H1506" s="3">
        <f t="shared" si="110"/>
        <v>-18.789999999999992</v>
      </c>
      <c r="I1506" s="14">
        <v>1</v>
      </c>
      <c r="J1506" s="46">
        <f t="shared" si="106"/>
        <v>1139017.583215445</v>
      </c>
      <c r="K1506" s="35">
        <f>(J1506-MAX(J$42:J1506))/MAX(J$42:J1506)</f>
        <v>-1.4780845426246777E-2</v>
      </c>
      <c r="L1506" s="3"/>
    </row>
    <row r="1507" spans="1:12" x14ac:dyDescent="0.3">
      <c r="A1507" s="2" t="s">
        <v>2217</v>
      </c>
      <c r="B1507" s="1">
        <v>20598</v>
      </c>
      <c r="C1507" s="1">
        <v>0</v>
      </c>
      <c r="D1507" s="1">
        <v>0</v>
      </c>
      <c r="E1507" s="34">
        <f>(B1507-MAX(B$42:B1507))/MAX(B$42:B1507)</f>
        <v>-0.12401122735391681</v>
      </c>
      <c r="F1507" s="49">
        <v>99.85</v>
      </c>
      <c r="G1507" s="4" t="str">
        <f>IF(F1507&lt;=H$1, "침체", IF(F1507&gt;=G$1, "과열", ""))</f>
        <v>과열</v>
      </c>
      <c r="H1507" s="3">
        <f t="shared" si="110"/>
        <v>1.0699999999999932</v>
      </c>
      <c r="I1507" s="14">
        <v>1</v>
      </c>
      <c r="J1507" s="46">
        <f t="shared" si="106"/>
        <v>1139017.583215445</v>
      </c>
      <c r="K1507" s="35">
        <f>(J1507-MAX(J$42:J1507))/MAX(J$42:J1507)</f>
        <v>-1.4780845426246777E-2</v>
      </c>
      <c r="L1507" s="3"/>
    </row>
    <row r="1508" spans="1:12" x14ac:dyDescent="0.3">
      <c r="A1508" s="2" t="s">
        <v>2216</v>
      </c>
      <c r="B1508" s="1">
        <v>20582</v>
      </c>
      <c r="C1508" s="1">
        <v>0</v>
      </c>
      <c r="D1508" s="1">
        <v>0</v>
      </c>
      <c r="E1508" s="34">
        <f>(B1508-MAX(B$42:B1508))/MAX(B$42:B1508)</f>
        <v>-0.12469167304584503</v>
      </c>
      <c r="F1508" s="49">
        <v>101.67</v>
      </c>
      <c r="G1508" s="4" t="str">
        <f>IF(F1508&lt;=H$1, "침체", IF(F1508&gt;=G$1, "과열", ""))</f>
        <v>과열</v>
      </c>
      <c r="H1508" s="3">
        <f t="shared" si="110"/>
        <v>1.8200000000000074</v>
      </c>
      <c r="I1508" s="14">
        <v>1</v>
      </c>
      <c r="J1508" s="46">
        <f t="shared" si="106"/>
        <v>1139017.583215445</v>
      </c>
      <c r="K1508" s="35">
        <f>(J1508-MAX(J$42:J1508))/MAX(J$42:J1508)</f>
        <v>-1.4780845426246777E-2</v>
      </c>
      <c r="L1508" s="3"/>
    </row>
    <row r="1509" spans="1:12" x14ac:dyDescent="0.3">
      <c r="A1509" s="2" t="s">
        <v>2215</v>
      </c>
      <c r="B1509" s="1">
        <v>20528</v>
      </c>
      <c r="C1509" s="1">
        <v>0</v>
      </c>
      <c r="D1509" s="1">
        <v>0</v>
      </c>
      <c r="E1509" s="34">
        <f>(B1509-MAX(B$42:B1509))/MAX(B$42:B1509)</f>
        <v>-0.12698817725610276</v>
      </c>
      <c r="F1509" s="49">
        <v>47.02</v>
      </c>
      <c r="G1509" s="4" t="str">
        <f>IF(F1509&lt;=H$1, "침체", IF(F1509&gt;=G$1, "과열", ""))</f>
        <v/>
      </c>
      <c r="H1509" s="3">
        <f t="shared" si="110"/>
        <v>-54.65</v>
      </c>
      <c r="I1509" s="14">
        <v>1</v>
      </c>
      <c r="J1509" s="46">
        <f t="shared" si="106"/>
        <v>1139017.583215445</v>
      </c>
      <c r="K1509" s="35">
        <f>(J1509-MAX(J$42:J1509))/MAX(J$42:J1509)</f>
        <v>-1.4780845426246777E-2</v>
      </c>
      <c r="L1509" s="3"/>
    </row>
    <row r="1510" spans="1:12" x14ac:dyDescent="0.3">
      <c r="A1510" s="2" t="s">
        <v>2214</v>
      </c>
      <c r="B1510" s="1">
        <v>20491</v>
      </c>
      <c r="C1510" s="1">
        <v>0</v>
      </c>
      <c r="D1510" s="1">
        <v>0</v>
      </c>
      <c r="E1510" s="34">
        <f>(B1510-MAX(B$42:B1510))/MAX(B$42:B1510)</f>
        <v>-0.12856170791868674</v>
      </c>
      <c r="F1510" s="49">
        <v>36.08</v>
      </c>
      <c r="G1510" s="4" t="str">
        <f>IF(F1510&lt;=H$1, "침체", IF(F1510&gt;=G$1, "과열", ""))</f>
        <v/>
      </c>
      <c r="H1510" s="3">
        <f t="shared" si="110"/>
        <v>-10.940000000000005</v>
      </c>
      <c r="I1510" s="14">
        <v>1</v>
      </c>
      <c r="J1510" s="46">
        <f t="shared" si="106"/>
        <v>1139017.583215445</v>
      </c>
      <c r="K1510" s="35">
        <f>(J1510-MAX(J$42:J1510))/MAX(J$42:J1510)</f>
        <v>-1.4780845426246777E-2</v>
      </c>
      <c r="L1510" s="3"/>
    </row>
    <row r="1511" spans="1:12" x14ac:dyDescent="0.3">
      <c r="A1511" s="2" t="s">
        <v>2213</v>
      </c>
      <c r="B1511" s="1">
        <v>20524</v>
      </c>
      <c r="C1511" s="1">
        <v>0</v>
      </c>
      <c r="D1511" s="1">
        <v>0</v>
      </c>
      <c r="E1511" s="34">
        <f>(B1511-MAX(B$42:B1511))/MAX(B$42:B1511)</f>
        <v>-0.1271582886790848</v>
      </c>
      <c r="F1511" s="49">
        <v>40.43</v>
      </c>
      <c r="G1511" s="4" t="str">
        <f>IF(F1511&lt;=H$1, "침체", IF(F1511&gt;=G$1, "과열", ""))</f>
        <v/>
      </c>
      <c r="H1511" s="3">
        <f t="shared" si="110"/>
        <v>4.3500000000000014</v>
      </c>
      <c r="I1511" s="14">
        <v>1</v>
      </c>
      <c r="J1511" s="46">
        <f t="shared" si="106"/>
        <v>1139017.583215445</v>
      </c>
      <c r="K1511" s="35">
        <f>(J1511-MAX(J$42:J1511))/MAX(J$42:J1511)</f>
        <v>-1.4780845426246777E-2</v>
      </c>
      <c r="L1511" s="3"/>
    </row>
    <row r="1512" spans="1:12" x14ac:dyDescent="0.3">
      <c r="A1512" s="2" t="s">
        <v>2212</v>
      </c>
      <c r="B1512" s="1">
        <v>20631</v>
      </c>
      <c r="C1512" s="1">
        <v>0</v>
      </c>
      <c r="D1512" s="1">
        <v>0</v>
      </c>
      <c r="E1512" s="34">
        <f>(B1512-MAX(B$42:B1512))/MAX(B$42:B1512)</f>
        <v>-0.12260780811431488</v>
      </c>
      <c r="F1512" s="49">
        <v>100.93</v>
      </c>
      <c r="G1512" s="4" t="str">
        <f>IF(F1512&lt;=H$1, "침체", IF(F1512&gt;=G$1, "과열", ""))</f>
        <v>과열</v>
      </c>
      <c r="H1512" s="3">
        <f t="shared" si="110"/>
        <v>60.500000000000007</v>
      </c>
      <c r="I1512" s="14">
        <v>1</v>
      </c>
      <c r="J1512" s="46">
        <f t="shared" si="106"/>
        <v>1139017.583215445</v>
      </c>
      <c r="K1512" s="35">
        <f>(J1512-MAX(J$42:J1512))/MAX(J$42:J1512)</f>
        <v>-1.4780845426246777E-2</v>
      </c>
      <c r="L1512" s="3"/>
    </row>
    <row r="1513" spans="1:12" x14ac:dyDescent="0.3">
      <c r="A1513" s="2" t="s">
        <v>2211</v>
      </c>
      <c r="B1513" s="1">
        <v>20722</v>
      </c>
      <c r="C1513" s="1">
        <v>0</v>
      </c>
      <c r="D1513" s="1">
        <v>0</v>
      </c>
      <c r="E1513" s="34">
        <f>(B1513-MAX(B$42:B1513))/MAX(B$42:B1513)</f>
        <v>-0.11873777324147317</v>
      </c>
      <c r="F1513" s="49">
        <v>215.26</v>
      </c>
      <c r="G1513" s="4" t="str">
        <f>IF(F1513&lt;=H$1, "침체", IF(F1513&gt;=G$1, "과열", ""))</f>
        <v>과열</v>
      </c>
      <c r="H1513" s="3">
        <f t="shared" si="110"/>
        <v>114.32999999999998</v>
      </c>
      <c r="I1513" s="14">
        <v>1</v>
      </c>
      <c r="J1513" s="46">
        <f t="shared" si="106"/>
        <v>1139017.583215445</v>
      </c>
      <c r="K1513" s="35">
        <f>(J1513-MAX(J$42:J1513))/MAX(J$42:J1513)</f>
        <v>-1.4780845426246777E-2</v>
      </c>
      <c r="L1513" s="3"/>
    </row>
    <row r="1514" spans="1:12" x14ac:dyDescent="0.3">
      <c r="A1514" s="2" t="s">
        <v>2210</v>
      </c>
      <c r="B1514" s="1">
        <v>20635</v>
      </c>
      <c r="C1514" s="1">
        <v>0</v>
      </c>
      <c r="D1514" s="1">
        <v>0</v>
      </c>
      <c r="E1514" s="34">
        <f>(B1514-MAX(B$42:B1514))/MAX(B$42:B1514)</f>
        <v>-0.12243769669133282</v>
      </c>
      <c r="F1514" s="49">
        <v>106.57</v>
      </c>
      <c r="G1514" s="4" t="str">
        <f>IF(F1514&lt;=H$1, "침체", IF(F1514&gt;=G$1, "과열", ""))</f>
        <v>과열</v>
      </c>
      <c r="H1514" s="3">
        <f t="shared" si="110"/>
        <v>-108.69</v>
      </c>
      <c r="I1514" s="14">
        <v>1</v>
      </c>
      <c r="J1514" s="46">
        <f t="shared" si="106"/>
        <v>1139017.583215445</v>
      </c>
      <c r="K1514" s="35">
        <f>(J1514-MAX(J$42:J1514))/MAX(J$42:J1514)</f>
        <v>-1.4780845426246777E-2</v>
      </c>
      <c r="L1514" s="3"/>
    </row>
    <row r="1515" spans="1:12" x14ac:dyDescent="0.3">
      <c r="A1515" s="2" t="s">
        <v>2209</v>
      </c>
      <c r="B1515" s="1">
        <v>20342</v>
      </c>
      <c r="C1515" s="1">
        <v>0</v>
      </c>
      <c r="D1515" s="1">
        <v>1</v>
      </c>
      <c r="E1515" s="34">
        <f>(B1515-MAX(B$42:B1515))/MAX(B$42:B1515)</f>
        <v>-0.13489835842476822</v>
      </c>
      <c r="F1515" s="49">
        <v>-161.16</v>
      </c>
      <c r="G1515" s="4" t="str">
        <f>IF(F1515&lt;=H$1, "침체", IF(F1515&gt;=G$1, "과열", ""))</f>
        <v>침체</v>
      </c>
      <c r="H1515" s="3">
        <f t="shared" si="110"/>
        <v>-267.73</v>
      </c>
      <c r="I1515" s="14">
        <v>1</v>
      </c>
      <c r="J1515" s="46">
        <f t="shared" si="106"/>
        <v>1139017.583215445</v>
      </c>
      <c r="K1515" s="35">
        <f>(J1515-MAX(J$42:J1515))/MAX(J$42:J1515)</f>
        <v>-1.4780845426246777E-2</v>
      </c>
      <c r="L1515" s="3"/>
    </row>
    <row r="1516" spans="1:12" x14ac:dyDescent="0.3">
      <c r="A1516" s="2" t="s">
        <v>2208</v>
      </c>
      <c r="B1516" s="1">
        <v>20379</v>
      </c>
      <c r="C1516" s="1">
        <v>0</v>
      </c>
      <c r="D1516" s="1">
        <v>0</v>
      </c>
      <c r="E1516" s="34">
        <f>(B1516-MAX(B$42:B1516))/MAX(B$42:B1516)</f>
        <v>-0.13332482776218424</v>
      </c>
      <c r="F1516" s="49">
        <v>-180.16</v>
      </c>
      <c r="G1516" s="4" t="str">
        <f>IF(F1516&lt;=H$1, "침체", IF(F1516&gt;=G$1, "과열", ""))</f>
        <v>침체</v>
      </c>
      <c r="H1516" s="3">
        <f t="shared" si="110"/>
        <v>-19</v>
      </c>
      <c r="I1516" s="14">
        <v>1</v>
      </c>
      <c r="J1516" s="46">
        <f t="shared" ref="J1516:J1579" si="111">J1515*I1516</f>
        <v>1139017.583215445</v>
      </c>
      <c r="K1516" s="35">
        <f>(J1516-MAX(J$42:J1516))/MAX(J$42:J1516)</f>
        <v>-1.4780845426246777E-2</v>
      </c>
      <c r="L1516" s="3"/>
    </row>
    <row r="1517" spans="1:12" x14ac:dyDescent="0.3">
      <c r="A1517" s="2" t="s">
        <v>2207</v>
      </c>
      <c r="B1517" s="1">
        <v>20209</v>
      </c>
      <c r="C1517" s="1">
        <v>0</v>
      </c>
      <c r="D1517" s="1">
        <v>1</v>
      </c>
      <c r="E1517" s="34">
        <f>(B1517-MAX(B$42:B1517))/MAX(B$42:B1517)</f>
        <v>-0.14055456323892149</v>
      </c>
      <c r="F1517" s="49">
        <v>-209.67</v>
      </c>
      <c r="G1517" s="4" t="str">
        <f>IF(F1517&lt;=H$1, "침체", IF(F1517&gt;=G$1, "과열", ""))</f>
        <v>침체</v>
      </c>
      <c r="H1517" s="3">
        <f t="shared" si="110"/>
        <v>-29.509999999999991</v>
      </c>
      <c r="I1517" s="14">
        <v>1</v>
      </c>
      <c r="J1517" s="46">
        <f t="shared" si="111"/>
        <v>1139017.583215445</v>
      </c>
      <c r="K1517" s="35">
        <f>(J1517-MAX(J$42:J1517))/MAX(J$42:J1517)</f>
        <v>-1.4780845426246777E-2</v>
      </c>
      <c r="L1517" s="3"/>
    </row>
    <row r="1518" spans="1:12" x14ac:dyDescent="0.3">
      <c r="A1518" s="2" t="s">
        <v>2206</v>
      </c>
      <c r="B1518" s="1">
        <v>20313</v>
      </c>
      <c r="C1518" s="1">
        <v>0</v>
      </c>
      <c r="D1518" s="1">
        <v>0</v>
      </c>
      <c r="E1518" s="34">
        <f>(B1518-MAX(B$42:B1518))/MAX(B$42:B1518)</f>
        <v>-0.13613166624138812</v>
      </c>
      <c r="F1518" s="49">
        <v>-127.76</v>
      </c>
      <c r="G1518" s="4" t="str">
        <f>IF(F1518&lt;=H$1, "침체", IF(F1518&gt;=G$1, "과열", ""))</f>
        <v/>
      </c>
      <c r="H1518" s="8">
        <f t="shared" si="110"/>
        <v>81.909999999999982</v>
      </c>
      <c r="I1518" s="13">
        <f>1-$I$1</f>
        <v>0.99985000000000002</v>
      </c>
      <c r="J1518" s="17">
        <f t="shared" si="111"/>
        <v>1138846.7305779627</v>
      </c>
      <c r="K1518" s="36">
        <f>(J1518-MAX(J$42:J1518))/MAX(J$42:J1518)</f>
        <v>-1.492862829943286E-2</v>
      </c>
      <c r="L1518" s="8"/>
    </row>
    <row r="1519" spans="1:12" x14ac:dyDescent="0.3">
      <c r="A1519" s="2" t="s">
        <v>2205</v>
      </c>
      <c r="B1519" s="1">
        <v>20325</v>
      </c>
      <c r="C1519" s="1">
        <v>0</v>
      </c>
      <c r="D1519" s="1">
        <v>0</v>
      </c>
      <c r="E1519" s="34">
        <f>(B1519-MAX(B$42:B1519))/MAX(B$42:B1519)</f>
        <v>-0.13562133197244194</v>
      </c>
      <c r="F1519" s="49">
        <v>-83.97</v>
      </c>
      <c r="G1519" s="4" t="str">
        <f>IF(F1519&lt;=H$1, "침체", IF(F1519&gt;=G$1, "과열", ""))</f>
        <v/>
      </c>
      <c r="H1519" s="3">
        <f t="shared" si="110"/>
        <v>43.790000000000006</v>
      </c>
      <c r="I1519" s="16">
        <f t="shared" ref="I1519:I1523" si="112">B1519/B1518</f>
        <v>1.0005907546891153</v>
      </c>
      <c r="J1519" s="46">
        <f t="shared" si="111"/>
        <v>1139519.5096242353</v>
      </c>
      <c r="K1519" s="35">
        <f>(J1519-MAX(J$42:J1519))/MAX(J$42:J1519)</f>
        <v>-1.4346692767487453E-2</v>
      </c>
      <c r="L1519" s="3"/>
    </row>
    <row r="1520" spans="1:12" x14ac:dyDescent="0.3">
      <c r="A1520" s="2" t="s">
        <v>2204</v>
      </c>
      <c r="B1520" s="1">
        <v>20284</v>
      </c>
      <c r="C1520" s="1">
        <v>0</v>
      </c>
      <c r="D1520" s="1">
        <v>0</v>
      </c>
      <c r="E1520" s="34">
        <f>(B1520-MAX(B$42:B1520))/MAX(B$42:B1520)</f>
        <v>-0.13736497405800799</v>
      </c>
      <c r="F1520" s="49">
        <v>-106.71</v>
      </c>
      <c r="G1520" s="4" t="str">
        <f>IF(F1520&lt;=H$1, "침체", IF(F1520&gt;=G$1, "과열", ""))</f>
        <v/>
      </c>
      <c r="H1520" s="3">
        <f t="shared" si="110"/>
        <v>-22.739999999999995</v>
      </c>
      <c r="I1520" s="16">
        <f t="shared" si="112"/>
        <v>0.99798277982779826</v>
      </c>
      <c r="J1520" s="46">
        <f t="shared" si="111"/>
        <v>1137220.847882804</v>
      </c>
      <c r="K1520" s="35">
        <f>(J1520-MAX(J$42:J1520))/MAX(J$42:J1520)</f>
        <v>-1.6334972501634144E-2</v>
      </c>
      <c r="L1520" s="3"/>
    </row>
    <row r="1521" spans="1:16" x14ac:dyDescent="0.3">
      <c r="A1521" s="2" t="s">
        <v>2203</v>
      </c>
      <c r="B1521" s="1">
        <v>20300</v>
      </c>
      <c r="C1521" s="1">
        <v>0</v>
      </c>
      <c r="D1521" s="1">
        <v>0</v>
      </c>
      <c r="E1521" s="34">
        <f>(B1521-MAX(B$42:B1521))/MAX(B$42:B1521)</f>
        <v>-0.13668452836607978</v>
      </c>
      <c r="F1521" s="49">
        <v>-73.61</v>
      </c>
      <c r="G1521" s="4" t="str">
        <f>IF(F1521&lt;=H$1, "침체", IF(F1521&gt;=G$1, "과열", ""))</f>
        <v/>
      </c>
      <c r="H1521" s="3">
        <f t="shared" si="110"/>
        <v>33.099999999999994</v>
      </c>
      <c r="I1521" s="16">
        <f t="shared" si="112"/>
        <v>1.0007887990534412</v>
      </c>
      <c r="J1521" s="46">
        <f t="shared" si="111"/>
        <v>1138117.8866111676</v>
      </c>
      <c r="K1521" s="35">
        <f>(J1521-MAX(J$42:J1521))/MAX(J$42:J1521)</f>
        <v>-1.5559058459040201E-2</v>
      </c>
      <c r="L1521" s="3"/>
    </row>
    <row r="1522" spans="1:16" x14ac:dyDescent="0.3">
      <c r="A1522" s="2" t="s">
        <v>2202</v>
      </c>
      <c r="B1522" s="1">
        <v>20462</v>
      </c>
      <c r="C1522" s="1">
        <v>0</v>
      </c>
      <c r="D1522" s="1">
        <v>0</v>
      </c>
      <c r="E1522" s="34">
        <f>(B1522-MAX(B$42:B1522))/MAX(B$42:B1522)</f>
        <v>-0.12979501573530663</v>
      </c>
      <c r="F1522" s="49">
        <v>-14.71</v>
      </c>
      <c r="G1522" s="4" t="str">
        <f>IF(F1522&lt;=H$1, "침체", IF(F1522&gt;=G$1, "과열", ""))</f>
        <v/>
      </c>
      <c r="H1522" s="3">
        <f t="shared" si="110"/>
        <v>58.9</v>
      </c>
      <c r="I1522" s="16">
        <f t="shared" si="112"/>
        <v>1.0079802955665025</v>
      </c>
      <c r="J1522" s="46">
        <f t="shared" si="111"/>
        <v>1147200.4037358479</v>
      </c>
      <c r="K1522" s="35">
        <f>(J1522-MAX(J$42:J1522))/MAX(J$42:J1522)</f>
        <v>-7.7029287777772969E-3</v>
      </c>
      <c r="L1522" s="3"/>
    </row>
    <row r="1523" spans="1:16" x14ac:dyDescent="0.3">
      <c r="A1523" s="2" t="s">
        <v>2201</v>
      </c>
      <c r="B1523" s="1">
        <v>20879</v>
      </c>
      <c r="C1523" s="1">
        <v>0</v>
      </c>
      <c r="D1523" s="1">
        <v>0</v>
      </c>
      <c r="E1523" s="34">
        <f>(B1523-MAX(B$42:B1523))/MAX(B$42:B1523)</f>
        <v>-0.11206089988942758</v>
      </c>
      <c r="F1523" s="49">
        <v>141.22999999999999</v>
      </c>
      <c r="G1523" s="4" t="str">
        <f>IF(F1523&lt;=H$1, "침체", IF(F1523&gt;=G$1, "과열", ""))</f>
        <v>과열</v>
      </c>
      <c r="H1523" s="3">
        <f t="shared" si="110"/>
        <v>155.94</v>
      </c>
      <c r="I1523" s="16">
        <f t="shared" si="112"/>
        <v>1.0203792395660247</v>
      </c>
      <c r="J1523" s="46">
        <f t="shared" si="111"/>
        <v>1170579.4755938211</v>
      </c>
      <c r="K1523" s="35">
        <f>(J1523-MAX(J$42:J1523))/MAX(J$42:J1523)</f>
        <v>0</v>
      </c>
      <c r="L1523" s="3"/>
    </row>
    <row r="1524" spans="1:16" x14ac:dyDescent="0.3">
      <c r="A1524" s="2" t="s">
        <v>2200</v>
      </c>
      <c r="B1524" s="1">
        <v>20863</v>
      </c>
      <c r="C1524" s="1">
        <v>0</v>
      </c>
      <c r="D1524" s="1">
        <v>0</v>
      </c>
      <c r="E1524" s="34">
        <f>(B1524-MAX(B$42:B1524))/MAX(B$42:B1524)</f>
        <v>-0.11274134558135579</v>
      </c>
      <c r="F1524" s="49">
        <v>132.5</v>
      </c>
      <c r="G1524" s="4" t="str">
        <f>IF(F1524&lt;=H$1, "침체", IF(F1524&gt;=G$1, "과열", ""))</f>
        <v>과열</v>
      </c>
      <c r="H1524" s="8">
        <f t="shared" si="110"/>
        <v>-8.7299999999999898</v>
      </c>
      <c r="I1524" s="13">
        <f>B1524/B1523-$I$1-$J$1</f>
        <v>0.99658367977393558</v>
      </c>
      <c r="J1524" s="17">
        <f t="shared" si="111"/>
        <v>1166580.401255134</v>
      </c>
      <c r="K1524" s="36">
        <f>(J1524-MAX(J$42:J1524))/MAX(J$42:J1524)</f>
        <v>-3.4163202260644753E-3</v>
      </c>
      <c r="L1524" s="13">
        <f>J1524/J1517-1</f>
        <v>2.4198764308694054E-2</v>
      </c>
      <c r="M1524" s="4" t="str">
        <f>IF(L1524&gt;=0, "Win", "Lose")</f>
        <v>Win</v>
      </c>
      <c r="N1524" s="16">
        <f>J1524/$L$1-1</f>
        <v>0.16658040125513396</v>
      </c>
      <c r="O1524" s="16">
        <f>(B1524-(B1524*($I$1+$J$1+$I$1)))/B$42-1</f>
        <v>0.18322149803787768</v>
      </c>
      <c r="P1524" s="3" t="s">
        <v>3726</v>
      </c>
    </row>
    <row r="1525" spans="1:16" x14ac:dyDescent="0.3">
      <c r="A1525" s="2" t="s">
        <v>2199</v>
      </c>
      <c r="B1525" s="1">
        <v>20792</v>
      </c>
      <c r="C1525" s="1">
        <v>0</v>
      </c>
      <c r="D1525" s="1">
        <v>0</v>
      </c>
      <c r="E1525" s="34">
        <f>(B1525-MAX(B$42:B1525))/MAX(B$42:B1525)</f>
        <v>-0.11576082333928724</v>
      </c>
      <c r="F1525" s="49">
        <v>91.83</v>
      </c>
      <c r="G1525" s="4" t="str">
        <f>IF(F1525&lt;=H$1, "침체", IF(F1525&gt;=G$1, "과열", ""))</f>
        <v>과열</v>
      </c>
      <c r="H1525" s="3">
        <f t="shared" si="110"/>
        <v>-40.67</v>
      </c>
      <c r="I1525" s="14">
        <v>1</v>
      </c>
      <c r="J1525" s="46">
        <f t="shared" si="111"/>
        <v>1166580.401255134</v>
      </c>
      <c r="K1525" s="35">
        <f>(J1525-MAX(J$42:J1525))/MAX(J$42:J1525)</f>
        <v>-3.4163202260644753E-3</v>
      </c>
      <c r="L1525" s="3"/>
    </row>
    <row r="1526" spans="1:16" x14ac:dyDescent="0.3">
      <c r="A1526" s="2" t="s">
        <v>2198</v>
      </c>
      <c r="B1526" s="1">
        <v>20821</v>
      </c>
      <c r="C1526" s="1">
        <v>0</v>
      </c>
      <c r="D1526" s="1">
        <v>0</v>
      </c>
      <c r="E1526" s="34">
        <f>(B1526-MAX(B$42:B1526))/MAX(B$42:B1526)</f>
        <v>-0.11452751552266735</v>
      </c>
      <c r="F1526" s="49">
        <v>106.79</v>
      </c>
      <c r="G1526" s="4" t="str">
        <f>IF(F1526&lt;=H$1, "침체", IF(F1526&gt;=G$1, "과열", ""))</f>
        <v>과열</v>
      </c>
      <c r="H1526" s="3">
        <f t="shared" si="110"/>
        <v>14.960000000000008</v>
      </c>
      <c r="I1526" s="14">
        <v>1</v>
      </c>
      <c r="J1526" s="46">
        <f t="shared" si="111"/>
        <v>1166580.401255134</v>
      </c>
      <c r="K1526" s="35">
        <f>(J1526-MAX(J$42:J1526))/MAX(J$42:J1526)</f>
        <v>-3.4163202260644753E-3</v>
      </c>
      <c r="L1526" s="3"/>
    </row>
    <row r="1527" spans="1:16" x14ac:dyDescent="0.3">
      <c r="A1527" s="2" t="s">
        <v>2197</v>
      </c>
      <c r="B1527" s="1">
        <v>20751</v>
      </c>
      <c r="C1527" s="1">
        <v>0</v>
      </c>
      <c r="D1527" s="1">
        <v>0</v>
      </c>
      <c r="E1527" s="34">
        <f>(B1527-MAX(B$42:B1527))/MAX(B$42:B1527)</f>
        <v>-0.11750446542485328</v>
      </c>
      <c r="F1527" s="49">
        <v>78.64</v>
      </c>
      <c r="G1527" s="4" t="str">
        <f>IF(F1527&lt;=H$1, "침체", IF(F1527&gt;=G$1, "과열", ""))</f>
        <v/>
      </c>
      <c r="H1527" s="3">
        <f t="shared" si="110"/>
        <v>-28.150000000000006</v>
      </c>
      <c r="I1527" s="14">
        <v>1</v>
      </c>
      <c r="J1527" s="46">
        <f t="shared" si="111"/>
        <v>1166580.401255134</v>
      </c>
      <c r="K1527" s="35">
        <f>(J1527-MAX(J$42:J1527))/MAX(J$42:J1527)</f>
        <v>-3.4163202260644753E-3</v>
      </c>
      <c r="L1527" s="3"/>
    </row>
    <row r="1528" spans="1:16" x14ac:dyDescent="0.3">
      <c r="A1528" s="2" t="s">
        <v>2196</v>
      </c>
      <c r="B1528" s="1">
        <v>20912</v>
      </c>
      <c r="C1528" s="1">
        <v>0</v>
      </c>
      <c r="D1528" s="1">
        <v>0</v>
      </c>
      <c r="E1528" s="34">
        <f>(B1528-MAX(B$42:B1528))/MAX(B$42:B1528)</f>
        <v>-0.11065748064982564</v>
      </c>
      <c r="F1528" s="49">
        <v>82.48</v>
      </c>
      <c r="G1528" s="4" t="str">
        <f>IF(F1528&lt;=H$1, "침체", IF(F1528&gt;=G$1, "과열", ""))</f>
        <v/>
      </c>
      <c r="H1528" s="3">
        <f t="shared" si="110"/>
        <v>3.8400000000000034</v>
      </c>
      <c r="I1528" s="14">
        <v>1</v>
      </c>
      <c r="J1528" s="46">
        <f t="shared" si="111"/>
        <v>1166580.401255134</v>
      </c>
      <c r="K1528" s="35">
        <f>(J1528-MAX(J$42:J1528))/MAX(J$42:J1528)</f>
        <v>-3.4163202260644753E-3</v>
      </c>
      <c r="L1528" s="3"/>
    </row>
    <row r="1529" spans="1:16" x14ac:dyDescent="0.3">
      <c r="A1529" s="2" t="s">
        <v>2195</v>
      </c>
      <c r="B1529" s="1">
        <v>20834</v>
      </c>
      <c r="C1529" s="1">
        <v>0</v>
      </c>
      <c r="D1529" s="1">
        <v>0</v>
      </c>
      <c r="E1529" s="34">
        <f>(B1529-MAX(B$42:B1529))/MAX(B$42:B1529)</f>
        <v>-0.11397465339797568</v>
      </c>
      <c r="F1529" s="49">
        <v>57.71</v>
      </c>
      <c r="G1529" s="4" t="str">
        <f>IF(F1529&lt;=H$1, "침체", IF(F1529&gt;=G$1, "과열", ""))</f>
        <v/>
      </c>
      <c r="H1529" s="3">
        <f t="shared" si="110"/>
        <v>-24.770000000000003</v>
      </c>
      <c r="I1529" s="14">
        <v>1</v>
      </c>
      <c r="J1529" s="46">
        <f t="shared" si="111"/>
        <v>1166580.401255134</v>
      </c>
      <c r="K1529" s="35">
        <f>(J1529-MAX(J$42:J1529))/MAX(J$42:J1529)</f>
        <v>-3.4163202260644753E-3</v>
      </c>
      <c r="L1529" s="3"/>
    </row>
    <row r="1530" spans="1:16" x14ac:dyDescent="0.3">
      <c r="A1530" s="2" t="s">
        <v>2194</v>
      </c>
      <c r="B1530" s="1">
        <v>20809</v>
      </c>
      <c r="C1530" s="1">
        <v>0</v>
      </c>
      <c r="D1530" s="1">
        <v>0</v>
      </c>
      <c r="E1530" s="34">
        <f>(B1530-MAX(B$42:B1530))/MAX(B$42:B1530)</f>
        <v>-0.11503784979161351</v>
      </c>
      <c r="F1530" s="49">
        <v>37.630000000000003</v>
      </c>
      <c r="G1530" s="4" t="str">
        <f>IF(F1530&lt;=H$1, "침체", IF(F1530&gt;=G$1, "과열", ""))</f>
        <v/>
      </c>
      <c r="H1530" s="3">
        <f t="shared" si="110"/>
        <v>-20.079999999999998</v>
      </c>
      <c r="I1530" s="14">
        <v>1</v>
      </c>
      <c r="J1530" s="46">
        <f t="shared" si="111"/>
        <v>1166580.401255134</v>
      </c>
      <c r="K1530" s="35">
        <f>(J1530-MAX(J$42:J1530))/MAX(J$42:J1530)</f>
        <v>-3.4163202260644753E-3</v>
      </c>
      <c r="L1530" s="3"/>
    </row>
    <row r="1531" spans="1:16" x14ac:dyDescent="0.3">
      <c r="A1531" s="2" t="s">
        <v>2193</v>
      </c>
      <c r="B1531" s="1">
        <v>20871</v>
      </c>
      <c r="C1531" s="1">
        <v>0</v>
      </c>
      <c r="D1531" s="1">
        <v>0</v>
      </c>
      <c r="E1531" s="34">
        <f>(B1531-MAX(B$42:B1531))/MAX(B$42:B1531)</f>
        <v>-0.11240112273539168</v>
      </c>
      <c r="F1531" s="49">
        <v>54.55</v>
      </c>
      <c r="G1531" s="4" t="str">
        <f>IF(F1531&lt;=H$1, "침체", IF(F1531&gt;=G$1, "과열", ""))</f>
        <v/>
      </c>
      <c r="H1531" s="3">
        <f t="shared" si="110"/>
        <v>16.919999999999995</v>
      </c>
      <c r="I1531" s="14">
        <v>1</v>
      </c>
      <c r="J1531" s="46">
        <f t="shared" si="111"/>
        <v>1166580.401255134</v>
      </c>
      <c r="K1531" s="35">
        <f>(J1531-MAX(J$42:J1531))/MAX(J$42:J1531)</f>
        <v>-3.4163202260644753E-3</v>
      </c>
      <c r="L1531" s="3"/>
    </row>
    <row r="1532" spans="1:16" x14ac:dyDescent="0.3">
      <c r="A1532" s="2" t="s">
        <v>2192</v>
      </c>
      <c r="B1532" s="1">
        <v>20871</v>
      </c>
      <c r="C1532" s="1">
        <v>0</v>
      </c>
      <c r="D1532" s="1">
        <v>0</v>
      </c>
      <c r="E1532" s="34">
        <f>(B1532-MAX(B$42:B1532))/MAX(B$42:B1532)</f>
        <v>-0.11240112273539168</v>
      </c>
      <c r="F1532" s="49">
        <v>54.53</v>
      </c>
      <c r="G1532" s="4" t="str">
        <f>IF(F1532&lt;=H$1, "침체", IF(F1532&gt;=G$1, "과열", ""))</f>
        <v/>
      </c>
      <c r="H1532" s="3">
        <f t="shared" si="110"/>
        <v>-1.9999999999996021E-2</v>
      </c>
      <c r="I1532" s="14">
        <v>1</v>
      </c>
      <c r="J1532" s="46">
        <f t="shared" si="111"/>
        <v>1166580.401255134</v>
      </c>
      <c r="K1532" s="35">
        <f>(J1532-MAX(J$42:J1532))/MAX(J$42:J1532)</f>
        <v>-3.4163202260644753E-3</v>
      </c>
      <c r="L1532" s="3"/>
    </row>
    <row r="1533" spans="1:16" x14ac:dyDescent="0.3">
      <c r="A1533" s="2" t="s">
        <v>2191</v>
      </c>
      <c r="B1533" s="1">
        <v>20657</v>
      </c>
      <c r="C1533" s="1">
        <v>0</v>
      </c>
      <c r="D1533" s="1">
        <v>0</v>
      </c>
      <c r="E1533" s="34">
        <f>(B1533-MAX(B$42:B1533))/MAX(B$42:B1533)</f>
        <v>-0.12150208386493153</v>
      </c>
      <c r="F1533" s="49">
        <v>-37.53</v>
      </c>
      <c r="G1533" s="4" t="str">
        <f>IF(F1533&lt;=H$1, "침체", IF(F1533&gt;=G$1, "과열", ""))</f>
        <v/>
      </c>
      <c r="H1533" s="3">
        <f t="shared" si="110"/>
        <v>-92.06</v>
      </c>
      <c r="I1533" s="14">
        <v>1</v>
      </c>
      <c r="J1533" s="46">
        <f t="shared" si="111"/>
        <v>1166580.401255134</v>
      </c>
      <c r="K1533" s="35">
        <f>(J1533-MAX(J$42:J1533))/MAX(J$42:J1533)</f>
        <v>-3.4163202260644753E-3</v>
      </c>
      <c r="L1533" s="3"/>
    </row>
    <row r="1534" spans="1:16" x14ac:dyDescent="0.3">
      <c r="A1534" s="2" t="s">
        <v>2190</v>
      </c>
      <c r="B1534" s="1">
        <v>20589</v>
      </c>
      <c r="C1534" s="1">
        <v>0</v>
      </c>
      <c r="D1534" s="1">
        <v>1</v>
      </c>
      <c r="E1534" s="34">
        <f>(B1534-MAX(B$42:B1534))/MAX(B$42:B1534)</f>
        <v>-0.12439397805562644</v>
      </c>
      <c r="F1534" s="49">
        <v>-260.91000000000003</v>
      </c>
      <c r="G1534" s="4" t="str">
        <f>IF(F1534&lt;=H$1, "침체", IF(F1534&gt;=G$1, "과열", ""))</f>
        <v>침체</v>
      </c>
      <c r="H1534" s="3">
        <f t="shared" si="110"/>
        <v>-223.38000000000002</v>
      </c>
      <c r="I1534" s="14">
        <v>1</v>
      </c>
      <c r="J1534" s="46">
        <f t="shared" si="111"/>
        <v>1166580.401255134</v>
      </c>
      <c r="K1534" s="35">
        <f>(J1534-MAX(J$42:J1534))/MAX(J$42:J1534)</f>
        <v>-3.4163202260644753E-3</v>
      </c>
      <c r="L1534" s="3"/>
    </row>
    <row r="1535" spans="1:16" x14ac:dyDescent="0.3">
      <c r="A1535" s="2" t="s">
        <v>2189</v>
      </c>
      <c r="B1535" s="1">
        <v>20434</v>
      </c>
      <c r="C1535" s="1">
        <v>0</v>
      </c>
      <c r="D1535" s="1">
        <v>1</v>
      </c>
      <c r="E1535" s="34">
        <f>(B1535-MAX(B$42:B1535))/MAX(B$42:B1535)</f>
        <v>-0.13098579569618099</v>
      </c>
      <c r="F1535" s="49">
        <v>-224.02</v>
      </c>
      <c r="G1535" s="4" t="str">
        <f>IF(F1535&lt;=H$1, "침체", IF(F1535&gt;=G$1, "과열", ""))</f>
        <v>침체</v>
      </c>
      <c r="H1535" s="8">
        <f t="shared" si="110"/>
        <v>36.890000000000015</v>
      </c>
      <c r="I1535" s="13">
        <f>1-$I$1</f>
        <v>0.99985000000000002</v>
      </c>
      <c r="J1535" s="17">
        <f t="shared" si="111"/>
        <v>1166405.4141949457</v>
      </c>
      <c r="K1535" s="36">
        <f>(J1535-MAX(J$42:J1535))/MAX(J$42:J1535)</f>
        <v>-3.5658077780306046E-3</v>
      </c>
      <c r="L1535" s="8"/>
    </row>
    <row r="1536" spans="1:16" x14ac:dyDescent="0.3">
      <c r="A1536" s="2" t="s">
        <v>2188</v>
      </c>
      <c r="B1536" s="1">
        <v>20497</v>
      </c>
      <c r="C1536" s="1">
        <v>0</v>
      </c>
      <c r="D1536" s="1">
        <v>1</v>
      </c>
      <c r="E1536" s="34">
        <f>(B1536-MAX(B$42:B1536))/MAX(B$42:B1536)</f>
        <v>-0.12830654078421366</v>
      </c>
      <c r="F1536" s="49">
        <v>-147.19</v>
      </c>
      <c r="G1536" s="4" t="str">
        <f>IF(F1536&lt;=H$1, "침체", IF(F1536&gt;=G$1, "과열", ""))</f>
        <v>침체</v>
      </c>
      <c r="H1536" s="3">
        <f t="shared" si="110"/>
        <v>76.830000000000013</v>
      </c>
      <c r="I1536" s="16">
        <f t="shared" ref="I1536:I1544" si="113">B1536/B1535</f>
        <v>1.003083096799452</v>
      </c>
      <c r="J1536" s="46">
        <f t="shared" si="111"/>
        <v>1170001.5549943135</v>
      </c>
      <c r="K1536" s="35">
        <f>(J1536-MAX(J$42:J1536))/MAX(J$42:J1536)</f>
        <v>-4.9370470912661548E-4</v>
      </c>
      <c r="L1536" s="3"/>
    </row>
    <row r="1537" spans="1:16" x14ac:dyDescent="0.3">
      <c r="A1537" s="2" t="s">
        <v>2187</v>
      </c>
      <c r="B1537" s="1">
        <v>20391</v>
      </c>
      <c r="C1537" s="1">
        <v>0</v>
      </c>
      <c r="D1537" s="1">
        <v>1</v>
      </c>
      <c r="E1537" s="34">
        <f>(B1537-MAX(B$42:B1537))/MAX(B$42:B1537)</f>
        <v>-0.13281449349323807</v>
      </c>
      <c r="F1537" s="49">
        <v>-140.71</v>
      </c>
      <c r="G1537" s="4" t="str">
        <f>IF(F1537&lt;=H$1, "침체", IF(F1537&gt;=G$1, "과열", ""))</f>
        <v/>
      </c>
      <c r="H1537" s="3">
        <f t="shared" si="110"/>
        <v>6.4799999999999898</v>
      </c>
      <c r="I1537" s="16">
        <f t="shared" si="113"/>
        <v>0.99482851148948626</v>
      </c>
      <c r="J1537" s="46">
        <f t="shared" si="111"/>
        <v>1163950.9053953772</v>
      </c>
      <c r="K1537" s="35">
        <f>(J1537-MAX(J$42:J1537))/MAX(J$42:J1537)</f>
        <v>-5.6626400314095339E-3</v>
      </c>
      <c r="L1537" s="3"/>
    </row>
    <row r="1538" spans="1:16" x14ac:dyDescent="0.3">
      <c r="A1538" s="2" t="s">
        <v>2186</v>
      </c>
      <c r="B1538" s="1">
        <v>20358</v>
      </c>
      <c r="C1538" s="1">
        <v>0</v>
      </c>
      <c r="D1538" s="1">
        <v>1</v>
      </c>
      <c r="E1538" s="34">
        <f>(B1538-MAX(B$42:B1538))/MAX(B$42:B1538)</f>
        <v>-0.13421791273284001</v>
      </c>
      <c r="F1538" s="49">
        <v>-115.86</v>
      </c>
      <c r="G1538" s="4" t="str">
        <f>IF(F1538&lt;=H$1, "침체", IF(F1538&gt;=G$1, "과열", ""))</f>
        <v/>
      </c>
      <c r="H1538" s="3">
        <f t="shared" si="110"/>
        <v>24.850000000000009</v>
      </c>
      <c r="I1538" s="16">
        <f t="shared" si="113"/>
        <v>0.99838163895836396</v>
      </c>
      <c r="J1538" s="46">
        <f t="shared" si="111"/>
        <v>1162067.2125957084</v>
      </c>
      <c r="K1538" s="35">
        <f>(J1538-MAX(J$42:J1538))/MAX(J$42:J1538)</f>
        <v>-7.2718368770258333E-3</v>
      </c>
      <c r="L1538" s="3"/>
    </row>
    <row r="1539" spans="1:16" x14ac:dyDescent="0.3">
      <c r="A1539" s="2" t="s">
        <v>2185</v>
      </c>
      <c r="B1539" s="1">
        <v>20438</v>
      </c>
      <c r="C1539" s="1">
        <v>0</v>
      </c>
      <c r="D1539" s="1">
        <v>0</v>
      </c>
      <c r="E1539" s="34">
        <f>(B1539-MAX(B$42:B1539))/MAX(B$42:B1539)</f>
        <v>-0.13081568427319895</v>
      </c>
      <c r="F1539" s="49">
        <v>-84.77</v>
      </c>
      <c r="G1539" s="4" t="str">
        <f>IF(F1539&lt;=H$1, "침체", IF(F1539&gt;=G$1, "과열", ""))</f>
        <v/>
      </c>
      <c r="H1539" s="3">
        <f t="shared" si="110"/>
        <v>31.090000000000003</v>
      </c>
      <c r="I1539" s="16">
        <f t="shared" si="113"/>
        <v>1.003929659102073</v>
      </c>
      <c r="J1539" s="46">
        <f t="shared" si="111"/>
        <v>1166633.7405949058</v>
      </c>
      <c r="K1539" s="35">
        <f>(J1539-MAX(J$42:J1539))/MAX(J$42:J1539)</f>
        <v>-3.3707536149253938E-3</v>
      </c>
      <c r="L1539" s="3"/>
    </row>
    <row r="1540" spans="1:16" x14ac:dyDescent="0.3">
      <c r="A1540" s="2" t="s">
        <v>2184</v>
      </c>
      <c r="B1540" s="1">
        <v>20417</v>
      </c>
      <c r="C1540" s="1">
        <v>0</v>
      </c>
      <c r="D1540" s="1">
        <v>0</v>
      </c>
      <c r="E1540" s="34">
        <f>(B1540-MAX(B$42:B1540))/MAX(B$42:B1540)</f>
        <v>-0.13170876924385472</v>
      </c>
      <c r="F1540" s="49">
        <v>-68.98</v>
      </c>
      <c r="G1540" s="4" t="str">
        <f>IF(F1540&lt;=H$1, "침체", IF(F1540&gt;=G$1, "과열", ""))</f>
        <v/>
      </c>
      <c r="H1540" s="3">
        <f t="shared" si="110"/>
        <v>15.789999999999992</v>
      </c>
      <c r="I1540" s="16">
        <f t="shared" si="113"/>
        <v>0.99897250220178102</v>
      </c>
      <c r="J1540" s="46">
        <f t="shared" si="111"/>
        <v>1165435.0269951166</v>
      </c>
      <c r="K1540" s="35">
        <f>(J1540-MAX(J$42:J1540))/MAX(J$42:J1540)</f>
        <v>-4.3947879712266571E-3</v>
      </c>
      <c r="L1540" s="3"/>
    </row>
    <row r="1541" spans="1:16" x14ac:dyDescent="0.3">
      <c r="A1541" s="2" t="s">
        <v>2183</v>
      </c>
      <c r="B1541" s="1">
        <v>20370</v>
      </c>
      <c r="C1541" s="1">
        <v>0</v>
      </c>
      <c r="D1541" s="1">
        <v>0</v>
      </c>
      <c r="E1541" s="34">
        <f>(B1541-MAX(B$42:B1541))/MAX(B$42:B1541)</f>
        <v>-0.13370757846389386</v>
      </c>
      <c r="F1541" s="49">
        <v>-77.760000000000005</v>
      </c>
      <c r="G1541" s="4" t="str">
        <f>IF(F1541&lt;=H$1, "침체", IF(F1541&gt;=G$1, "과열", ""))</f>
        <v/>
      </c>
      <c r="H1541" s="3">
        <f t="shared" si="110"/>
        <v>-8.7800000000000011</v>
      </c>
      <c r="I1541" s="16">
        <f t="shared" si="113"/>
        <v>0.99769799676739968</v>
      </c>
      <c r="J1541" s="46">
        <f t="shared" si="111"/>
        <v>1162752.1917955882</v>
      </c>
      <c r="K1541" s="35">
        <f>(J1541-MAX(J$42:J1541))/MAX(J$42:J1541)</f>
        <v>-6.6866743877105981E-3</v>
      </c>
      <c r="L1541" s="3"/>
    </row>
    <row r="1542" spans="1:16" x14ac:dyDescent="0.3">
      <c r="A1542" s="2" t="s">
        <v>2182</v>
      </c>
      <c r="B1542" s="1">
        <v>20210</v>
      </c>
      <c r="C1542" s="1">
        <v>0</v>
      </c>
      <c r="D1542" s="1">
        <v>1</v>
      </c>
      <c r="E1542" s="34">
        <f>(B1542-MAX(B$42:B1542))/MAX(B$42:B1542)</f>
        <v>-0.14051203538317597</v>
      </c>
      <c r="F1542" s="49">
        <v>-104.9</v>
      </c>
      <c r="G1542" s="4" t="str">
        <f>IF(F1542&lt;=H$1, "침체", IF(F1542&gt;=G$1, "과열", ""))</f>
        <v/>
      </c>
      <c r="H1542" s="3">
        <f t="shared" si="110"/>
        <v>-27.14</v>
      </c>
      <c r="I1542" s="16">
        <f t="shared" si="113"/>
        <v>0.99214531173294063</v>
      </c>
      <c r="J1542" s="46">
        <f t="shared" si="111"/>
        <v>1153619.135797194</v>
      </c>
      <c r="K1542" s="35">
        <f>(J1542-MAX(J$42:J1542))/MAX(J$42:J1542)</f>
        <v>-1.4488840911911079E-2</v>
      </c>
      <c r="L1542" s="3"/>
    </row>
    <row r="1543" spans="1:16" x14ac:dyDescent="0.3">
      <c r="A1543" s="2" t="s">
        <v>2181</v>
      </c>
      <c r="B1543" s="1">
        <v>20240</v>
      </c>
      <c r="C1543" s="1">
        <v>0</v>
      </c>
      <c r="D1543" s="1">
        <v>0</v>
      </c>
      <c r="E1543" s="34">
        <f>(B1543-MAX(B$42:B1543))/MAX(B$42:B1543)</f>
        <v>-0.13923619971081058</v>
      </c>
      <c r="F1543" s="49">
        <v>-111.26</v>
      </c>
      <c r="G1543" s="4" t="str">
        <f>IF(F1543&lt;=H$1, "침체", IF(F1543&gt;=G$1, "과열", ""))</f>
        <v/>
      </c>
      <c r="H1543" s="3">
        <f t="shared" si="110"/>
        <v>-6.3599999999999994</v>
      </c>
      <c r="I1543" s="16">
        <f t="shared" si="113"/>
        <v>1.0014844136566057</v>
      </c>
      <c r="J1543" s="46">
        <f t="shared" si="111"/>
        <v>1155331.583796893</v>
      </c>
      <c r="K1543" s="35">
        <f>(J1543-MAX(J$42:J1543))/MAX(J$42:J1543)</f>
        <v>-1.302593468862339E-2</v>
      </c>
      <c r="L1543" s="3"/>
    </row>
    <row r="1544" spans="1:16" x14ac:dyDescent="0.3">
      <c r="A1544" s="2" t="s">
        <v>2180</v>
      </c>
      <c r="B1544" s="1">
        <v>20253</v>
      </c>
      <c r="C1544" s="1">
        <v>0</v>
      </c>
      <c r="D1544" s="1">
        <v>0</v>
      </c>
      <c r="E1544" s="34">
        <f>(B1544-MAX(B$42:B1544))/MAX(B$42:B1544)</f>
        <v>-0.13868333758611892</v>
      </c>
      <c r="F1544" s="49">
        <v>-106.17</v>
      </c>
      <c r="G1544" s="4" t="str">
        <f>IF(F1544&lt;=H$1, "침체", IF(F1544&gt;=G$1, "과열", ""))</f>
        <v/>
      </c>
      <c r="H1544" s="3">
        <f t="shared" si="110"/>
        <v>5.0900000000000034</v>
      </c>
      <c r="I1544" s="16">
        <f t="shared" si="113"/>
        <v>1.0006422924901186</v>
      </c>
      <c r="J1544" s="46">
        <f t="shared" si="111"/>
        <v>1156073.6445967625</v>
      </c>
      <c r="K1544" s="35">
        <f>(J1544-MAX(J$42:J1544))/MAX(J$42:J1544)</f>
        <v>-1.239200865853215E-2</v>
      </c>
      <c r="L1544" s="3"/>
    </row>
    <row r="1545" spans="1:16" x14ac:dyDescent="0.3">
      <c r="A1545" s="2" t="s">
        <v>2179</v>
      </c>
      <c r="B1545" s="1">
        <v>20139</v>
      </c>
      <c r="C1545" s="1">
        <v>0</v>
      </c>
      <c r="D1545" s="1">
        <v>1</v>
      </c>
      <c r="E1545" s="34">
        <f>(B1545-MAX(B$42:B1545))/MAX(B$42:B1545)</f>
        <v>-0.14353151314110743</v>
      </c>
      <c r="F1545" s="49">
        <v>-159.24</v>
      </c>
      <c r="G1545" s="4" t="str">
        <f>IF(F1545&lt;=H$1, "침체", IF(F1545&gt;=G$1, "과열", ""))</f>
        <v>침체</v>
      </c>
      <c r="H1545" s="8">
        <f t="shared" si="110"/>
        <v>-53.070000000000007</v>
      </c>
      <c r="I1545" s="13">
        <f>B1545/B1544-$I$1-$J$1</f>
        <v>0.99172120426603472</v>
      </c>
      <c r="J1545" s="17">
        <f t="shared" si="111"/>
        <v>1146502.7470397251</v>
      </c>
      <c r="K1545" s="36">
        <f>(J1545-MAX(J$42:J1545))/MAX(J$42:J1545)</f>
        <v>-2.0568213484079955E-2</v>
      </c>
      <c r="L1545" s="13">
        <f>J1545/J1534-1</f>
        <v>-1.7210690488034253E-2</v>
      </c>
      <c r="M1545" s="4" t="str">
        <f>IF(L1545&gt;=0, "Win", "Lose")</f>
        <v>Lose</v>
      </c>
      <c r="N1545" s="16">
        <f>J1545/$L$1-1</f>
        <v>0.1465027470397251</v>
      </c>
      <c r="O1545" s="16">
        <f>(B1545-(B1545*($I$1+$J$1+$I$1)))/B$42-1</f>
        <v>0.14216065517829723</v>
      </c>
      <c r="P1545" s="3" t="s">
        <v>3726</v>
      </c>
    </row>
    <row r="1546" spans="1:16" x14ac:dyDescent="0.3">
      <c r="A1546" s="2" t="s">
        <v>2178</v>
      </c>
      <c r="B1546" s="1">
        <v>20084</v>
      </c>
      <c r="C1546" s="1">
        <v>0</v>
      </c>
      <c r="D1546" s="1">
        <v>1</v>
      </c>
      <c r="E1546" s="34">
        <f>(B1546-MAX(B$42:B1546))/MAX(B$42:B1546)</f>
        <v>-0.14587054520711065</v>
      </c>
      <c r="F1546" s="49">
        <v>-138.52000000000001</v>
      </c>
      <c r="G1546" s="4" t="str">
        <f>IF(F1546&lt;=H$1, "침체", IF(F1546&gt;=G$1, "과열", ""))</f>
        <v/>
      </c>
      <c r="H1546" s="8">
        <f t="shared" si="110"/>
        <v>20.72</v>
      </c>
      <c r="I1546" s="13">
        <f>1-$I$1</f>
        <v>0.99985000000000002</v>
      </c>
      <c r="J1546" s="17">
        <f t="shared" si="111"/>
        <v>1146330.7716276692</v>
      </c>
      <c r="K1546" s="36">
        <f>(J1546-MAX(J$42:J1546))/MAX(J$42:J1546)</f>
        <v>-2.0715128252057249E-2</v>
      </c>
      <c r="L1546" s="8"/>
    </row>
    <row r="1547" spans="1:16" x14ac:dyDescent="0.3">
      <c r="A1547" s="2" t="s">
        <v>2177</v>
      </c>
      <c r="B1547" s="1">
        <v>20084</v>
      </c>
      <c r="C1547" s="1">
        <v>0</v>
      </c>
      <c r="D1547" s="1">
        <v>0</v>
      </c>
      <c r="E1547" s="34">
        <f>(B1547-MAX(B$42:B1547))/MAX(B$42:B1547)</f>
        <v>-0.14587054520711065</v>
      </c>
      <c r="F1547" s="49">
        <v>-111.47</v>
      </c>
      <c r="G1547" s="4" t="str">
        <f>IF(F1547&lt;=H$1, "침체", IF(F1547&gt;=G$1, "과열", ""))</f>
        <v/>
      </c>
      <c r="H1547" s="3">
        <f t="shared" si="110"/>
        <v>27.050000000000011</v>
      </c>
      <c r="I1547" s="16">
        <f t="shared" ref="I1547:I1555" si="114">B1547/B1546</f>
        <v>1</v>
      </c>
      <c r="J1547" s="46">
        <f t="shared" si="111"/>
        <v>1146330.7716276692</v>
      </c>
      <c r="K1547" s="35">
        <f>(J1547-MAX(J$42:J1547))/MAX(J$42:J1547)</f>
        <v>-2.0715128252057249E-2</v>
      </c>
      <c r="L1547" s="3"/>
    </row>
    <row r="1548" spans="1:16" x14ac:dyDescent="0.3">
      <c r="A1548" s="2" t="s">
        <v>2176</v>
      </c>
      <c r="B1548" s="1">
        <v>20139</v>
      </c>
      <c r="C1548" s="1">
        <v>0</v>
      </c>
      <c r="D1548" s="1">
        <v>0</v>
      </c>
      <c r="E1548" s="34">
        <f>(B1548-MAX(B$42:B1548))/MAX(B$42:B1548)</f>
        <v>-0.14353151314110743</v>
      </c>
      <c r="F1548" s="49">
        <v>-92.2</v>
      </c>
      <c r="G1548" s="4" t="str">
        <f>IF(F1548&lt;=H$1, "침체", IF(F1548&gt;=G$1, "과열", ""))</f>
        <v/>
      </c>
      <c r="H1548" s="3">
        <f t="shared" si="110"/>
        <v>19.269999999999996</v>
      </c>
      <c r="I1548" s="16">
        <f t="shared" si="114"/>
        <v>1.0027384983071101</v>
      </c>
      <c r="J1548" s="46">
        <f t="shared" si="111"/>
        <v>1149469.9965051599</v>
      </c>
      <c r="K1548" s="35">
        <f>(J1548-MAX(J$42:J1548))/MAX(J$42:J1548)</f>
        <v>-1.8033358288596913E-2</v>
      </c>
      <c r="L1548" s="3"/>
    </row>
    <row r="1549" spans="1:16" x14ac:dyDescent="0.3">
      <c r="A1549" s="2" t="s">
        <v>2175</v>
      </c>
      <c r="B1549" s="1">
        <v>19996</v>
      </c>
      <c r="C1549" s="1">
        <v>0</v>
      </c>
      <c r="D1549" s="1">
        <v>1</v>
      </c>
      <c r="E1549" s="34">
        <f>(B1549-MAX(B$42:B1549))/MAX(B$42:B1549)</f>
        <v>-0.14961299651271584</v>
      </c>
      <c r="F1549" s="49">
        <v>-108.41</v>
      </c>
      <c r="G1549" s="4" t="str">
        <f>IF(F1549&lt;=H$1, "침체", IF(F1549&gt;=G$1, "과열", ""))</f>
        <v/>
      </c>
      <c r="H1549" s="3">
        <f t="shared" si="110"/>
        <v>-16.209999999999994</v>
      </c>
      <c r="I1549" s="16">
        <f t="shared" si="114"/>
        <v>0.99289934952083025</v>
      </c>
      <c r="J1549" s="46">
        <f t="shared" si="111"/>
        <v>1141308.0118236842</v>
      </c>
      <c r="K1549" s="35">
        <f>(J1549-MAX(J$42:J1549))/MAX(J$42:J1549)</f>
        <v>-2.5005960193593749E-2</v>
      </c>
      <c r="L1549" s="3"/>
    </row>
    <row r="1550" spans="1:16" x14ac:dyDescent="0.3">
      <c r="A1550" s="2" t="s">
        <v>2174</v>
      </c>
      <c r="B1550" s="1">
        <v>20278</v>
      </c>
      <c r="C1550" s="1">
        <v>0</v>
      </c>
      <c r="D1550" s="1">
        <v>0</v>
      </c>
      <c r="E1550" s="34">
        <f>(B1550-MAX(B$42:B1550))/MAX(B$42:B1550)</f>
        <v>-0.13762014119248109</v>
      </c>
      <c r="F1550" s="49">
        <v>4.38</v>
      </c>
      <c r="G1550" s="4" t="str">
        <f>IF(F1550&lt;=H$1, "침체", IF(F1550&gt;=G$1, "과열", ""))</f>
        <v/>
      </c>
      <c r="H1550" s="3">
        <f t="shared" ref="H1550:H1613" si="115">F1550-F1549</f>
        <v>112.78999999999999</v>
      </c>
      <c r="I1550" s="16">
        <f t="shared" si="114"/>
        <v>1.0141028205641127</v>
      </c>
      <c r="J1550" s="46">
        <f t="shared" si="111"/>
        <v>1157403.6739228179</v>
      </c>
      <c r="K1550" s="35">
        <f>(J1550-MAX(J$42:J1550))/MAX(J$42:J1550)</f>
        <v>-1.1255794199124579E-2</v>
      </c>
      <c r="L1550" s="3"/>
    </row>
    <row r="1551" spans="1:16" x14ac:dyDescent="0.3">
      <c r="A1551" s="2" t="s">
        <v>2173</v>
      </c>
      <c r="B1551" s="1">
        <v>20240</v>
      </c>
      <c r="C1551" s="1">
        <v>0</v>
      </c>
      <c r="D1551" s="1">
        <v>0</v>
      </c>
      <c r="E1551" s="34">
        <f>(B1551-MAX(B$42:B1551))/MAX(B$42:B1551)</f>
        <v>-0.13923619971081058</v>
      </c>
      <c r="F1551" s="49">
        <v>39.54</v>
      </c>
      <c r="G1551" s="4" t="str">
        <f>IF(F1551&lt;=H$1, "침체", IF(F1551&gt;=G$1, "과열", ""))</f>
        <v/>
      </c>
      <c r="H1551" s="3">
        <f t="shared" si="115"/>
        <v>35.159999999999997</v>
      </c>
      <c r="I1551" s="16">
        <f t="shared" si="114"/>
        <v>0.99812604793372128</v>
      </c>
      <c r="J1551" s="46">
        <f t="shared" si="111"/>
        <v>1155234.7549165518</v>
      </c>
      <c r="K1551" s="35">
        <f>(J1551-MAX(J$42:J1551))/MAX(J$42:J1551)</f>
        <v>-1.3108653446606174E-2</v>
      </c>
      <c r="L1551" s="3"/>
    </row>
    <row r="1552" spans="1:16" x14ac:dyDescent="0.3">
      <c r="A1552" s="2" t="s">
        <v>2172</v>
      </c>
      <c r="B1552" s="1">
        <v>20345</v>
      </c>
      <c r="C1552" s="1">
        <v>0</v>
      </c>
      <c r="D1552" s="1">
        <v>0</v>
      </c>
      <c r="E1552" s="34">
        <f>(B1552-MAX(B$42:B1552))/MAX(B$42:B1552)</f>
        <v>-0.13477077485753169</v>
      </c>
      <c r="F1552" s="49">
        <v>84.19</v>
      </c>
      <c r="G1552" s="4" t="str">
        <f>IF(F1552&lt;=H$1, "침체", IF(F1552&gt;=G$1, "과열", ""))</f>
        <v/>
      </c>
      <c r="H1552" s="3">
        <f t="shared" si="115"/>
        <v>44.65</v>
      </c>
      <c r="I1552" s="16">
        <f t="shared" si="114"/>
        <v>1.0051877470355732</v>
      </c>
      <c r="J1552" s="46">
        <f t="shared" si="111"/>
        <v>1161227.8205917613</v>
      </c>
      <c r="K1552" s="35">
        <f>(J1552-MAX(J$42:J1552))/MAX(J$42:J1552)</f>
        <v>-7.9889107890909299E-3</v>
      </c>
      <c r="L1552" s="3"/>
    </row>
    <row r="1553" spans="1:16" x14ac:dyDescent="0.3">
      <c r="A1553" s="2" t="s">
        <v>2171</v>
      </c>
      <c r="B1553" s="1">
        <v>20299</v>
      </c>
      <c r="C1553" s="1">
        <v>0</v>
      </c>
      <c r="D1553" s="1">
        <v>0</v>
      </c>
      <c r="E1553" s="34">
        <f>(B1553-MAX(B$42:B1553))/MAX(B$42:B1553)</f>
        <v>-0.13672705622182529</v>
      </c>
      <c r="F1553" s="49">
        <v>71.540000000000006</v>
      </c>
      <c r="G1553" s="4" t="str">
        <f>IF(F1553&lt;=H$1, "침체", IF(F1553&gt;=G$1, "과열", ""))</f>
        <v/>
      </c>
      <c r="H1553" s="3">
        <f t="shared" si="115"/>
        <v>-12.649999999999991</v>
      </c>
      <c r="I1553" s="16">
        <f t="shared" si="114"/>
        <v>0.99773900221184564</v>
      </c>
      <c r="J1553" s="46">
        <f t="shared" si="111"/>
        <v>1158602.2870578601</v>
      </c>
      <c r="K1553" s="35">
        <f>(J1553-MAX(J$42:J1553))/MAX(J$42:J1553)</f>
        <v>-1.0231845667621331E-2</v>
      </c>
      <c r="L1553" s="3"/>
    </row>
    <row r="1554" spans="1:16" x14ac:dyDescent="0.3">
      <c r="A1554" s="2" t="s">
        <v>2170</v>
      </c>
      <c r="B1554" s="1">
        <v>20463</v>
      </c>
      <c r="C1554" s="1">
        <v>0</v>
      </c>
      <c r="D1554" s="1">
        <v>0</v>
      </c>
      <c r="E1554" s="34">
        <f>(B1554-MAX(B$42:B1554))/MAX(B$42:B1554)</f>
        <v>-0.12975248787956112</v>
      </c>
      <c r="F1554" s="49">
        <v>114.11</v>
      </c>
      <c r="G1554" s="4" t="str">
        <f>IF(F1554&lt;=H$1, "침체", IF(F1554&gt;=G$1, "과열", ""))</f>
        <v>과열</v>
      </c>
      <c r="H1554" s="3">
        <f t="shared" si="115"/>
        <v>42.569999999999993</v>
      </c>
      <c r="I1554" s="16">
        <f t="shared" si="114"/>
        <v>1.0080792157249125</v>
      </c>
      <c r="J1554" s="46">
        <f t="shared" si="111"/>
        <v>1167962.8848743776</v>
      </c>
      <c r="K1554" s="35">
        <f>(J1554-MAX(J$42:J1554))/MAX(J$42:J1554)</f>
        <v>-2.2352952311214475E-3</v>
      </c>
      <c r="L1554" s="3"/>
    </row>
    <row r="1555" spans="1:16" x14ac:dyDescent="0.3">
      <c r="A1555" s="2" t="s">
        <v>2169</v>
      </c>
      <c r="B1555" s="1">
        <v>20476</v>
      </c>
      <c r="C1555" s="1">
        <v>0</v>
      </c>
      <c r="D1555" s="1">
        <v>0</v>
      </c>
      <c r="E1555" s="34">
        <f>(B1555-MAX(B$42:B1555))/MAX(B$42:B1555)</f>
        <v>-0.12919962575486943</v>
      </c>
      <c r="F1555" s="49">
        <v>140</v>
      </c>
      <c r="G1555" s="4" t="str">
        <f>IF(F1555&lt;=H$1, "침체", IF(F1555&gt;=G$1, "과열", ""))</f>
        <v>과열</v>
      </c>
      <c r="H1555" s="3">
        <f t="shared" si="115"/>
        <v>25.89</v>
      </c>
      <c r="I1555" s="16">
        <f t="shared" si="114"/>
        <v>1.0006352929677955</v>
      </c>
      <c r="J1555" s="46">
        <f t="shared" si="111"/>
        <v>1168704.8834817845</v>
      </c>
      <c r="K1555" s="35">
        <f>(J1555-MAX(J$42:J1555))/MAX(J$42:J1555)</f>
        <v>-1.6014223306672075E-3</v>
      </c>
      <c r="L1555" s="3"/>
    </row>
    <row r="1556" spans="1:16" x14ac:dyDescent="0.3">
      <c r="A1556" s="2" t="s">
        <v>2168</v>
      </c>
      <c r="B1556" s="1">
        <v>20514</v>
      </c>
      <c r="C1556" s="1">
        <v>0</v>
      </c>
      <c r="D1556" s="1">
        <v>0</v>
      </c>
      <c r="E1556" s="34">
        <f>(B1556-MAX(B$42:B1556))/MAX(B$42:B1556)</f>
        <v>-0.12758356723653994</v>
      </c>
      <c r="F1556" s="49">
        <v>135.83000000000001</v>
      </c>
      <c r="G1556" s="4" t="str">
        <f>IF(F1556&lt;=H$1, "침체", IF(F1556&gt;=G$1, "과열", ""))</f>
        <v>과열</v>
      </c>
      <c r="H1556" s="8">
        <f t="shared" si="115"/>
        <v>-4.1699999999999875</v>
      </c>
      <c r="I1556" s="13">
        <f>B1556/B1555-$I$1-$J$1</f>
        <v>0.99920583121703443</v>
      </c>
      <c r="J1556" s="17">
        <f t="shared" si="111"/>
        <v>1167776.7345468239</v>
      </c>
      <c r="K1556" s="36">
        <f>(J1556-MAX(J$42:J1556))/MAX(J$42:J1556)</f>
        <v>-2.394319314009376E-3</v>
      </c>
      <c r="L1556" s="13">
        <f>J1556/J1545-1</f>
        <v>1.8555548656144394E-2</v>
      </c>
      <c r="M1556" s="4" t="str">
        <f>IF(L1556&gt;=0, "Win", "Lose")</f>
        <v>Win</v>
      </c>
      <c r="N1556" s="16">
        <f>J1556/$L$1-1</f>
        <v>0.16777673454682396</v>
      </c>
      <c r="O1556" s="16">
        <f>(B1556-(B1556*($I$1+$J$1+$I$1)))/B$42-1</f>
        <v>0.16342835693567648</v>
      </c>
      <c r="P1556" s="3" t="s">
        <v>3726</v>
      </c>
    </row>
    <row r="1557" spans="1:16" x14ac:dyDescent="0.3">
      <c r="A1557" s="2" t="s">
        <v>2167</v>
      </c>
      <c r="B1557" s="1">
        <v>20547</v>
      </c>
      <c r="C1557" s="1">
        <v>0</v>
      </c>
      <c r="D1557" s="1">
        <v>0</v>
      </c>
      <c r="E1557" s="34">
        <f>(B1557-MAX(B$42:B1557))/MAX(B$42:B1557)</f>
        <v>-0.126180147996938</v>
      </c>
      <c r="F1557" s="49">
        <v>130.13999999999999</v>
      </c>
      <c r="G1557" s="4" t="str">
        <f>IF(F1557&lt;=H$1, "침체", IF(F1557&gt;=G$1, "과열", ""))</f>
        <v>과열</v>
      </c>
      <c r="H1557" s="3">
        <f t="shared" si="115"/>
        <v>-5.6900000000000261</v>
      </c>
      <c r="I1557" s="14">
        <v>1</v>
      </c>
      <c r="J1557" s="46">
        <f t="shared" si="111"/>
        <v>1167776.7345468239</v>
      </c>
      <c r="K1557" s="35">
        <f>(J1557-MAX(J$42:J1557))/MAX(J$42:J1557)</f>
        <v>-2.394319314009376E-3</v>
      </c>
      <c r="L1557" s="3"/>
    </row>
    <row r="1558" spans="1:16" x14ac:dyDescent="0.3">
      <c r="A1558" s="2" t="s">
        <v>2166</v>
      </c>
      <c r="B1558" s="1">
        <v>20821</v>
      </c>
      <c r="C1558" s="1">
        <v>0</v>
      </c>
      <c r="D1558" s="1">
        <v>0</v>
      </c>
      <c r="E1558" s="34">
        <f>(B1558-MAX(B$42:B1558))/MAX(B$42:B1558)</f>
        <v>-0.11452751552266735</v>
      </c>
      <c r="F1558" s="49">
        <v>179.11</v>
      </c>
      <c r="G1558" s="4" t="str">
        <f>IF(F1558&lt;=H$1, "침체", IF(F1558&gt;=G$1, "과열", ""))</f>
        <v>과열</v>
      </c>
      <c r="H1558" s="3">
        <f t="shared" si="115"/>
        <v>48.970000000000027</v>
      </c>
      <c r="I1558" s="14">
        <v>1</v>
      </c>
      <c r="J1558" s="46">
        <f t="shared" si="111"/>
        <v>1167776.7345468239</v>
      </c>
      <c r="K1558" s="35">
        <f>(J1558-MAX(J$42:J1558))/MAX(J$42:J1558)</f>
        <v>-2.394319314009376E-3</v>
      </c>
      <c r="L1558" s="3"/>
    </row>
    <row r="1559" spans="1:16" x14ac:dyDescent="0.3">
      <c r="A1559" s="2" t="s">
        <v>2165</v>
      </c>
      <c r="B1559" s="1">
        <v>21031</v>
      </c>
      <c r="C1559" s="1">
        <v>0</v>
      </c>
      <c r="D1559" s="1">
        <v>0</v>
      </c>
      <c r="E1559" s="34">
        <f>(B1559-MAX(B$42:B1559))/MAX(B$42:B1559)</f>
        <v>-0.10559666581610955</v>
      </c>
      <c r="F1559" s="49">
        <v>187.48</v>
      </c>
      <c r="G1559" s="4" t="str">
        <f>IF(F1559&lt;=H$1, "침체", IF(F1559&gt;=G$1, "과열", ""))</f>
        <v>과열</v>
      </c>
      <c r="H1559" s="3">
        <f t="shared" si="115"/>
        <v>8.3699999999999761</v>
      </c>
      <c r="I1559" s="14">
        <v>1</v>
      </c>
      <c r="J1559" s="46">
        <f t="shared" si="111"/>
        <v>1167776.7345468239</v>
      </c>
      <c r="K1559" s="35">
        <f>(J1559-MAX(J$42:J1559))/MAX(J$42:J1559)</f>
        <v>-2.394319314009376E-3</v>
      </c>
      <c r="L1559" s="3"/>
    </row>
    <row r="1560" spans="1:16" x14ac:dyDescent="0.3">
      <c r="A1560" s="2" t="s">
        <v>2164</v>
      </c>
      <c r="B1560" s="1">
        <v>21023</v>
      </c>
      <c r="C1560" s="1">
        <v>0</v>
      </c>
      <c r="D1560" s="1">
        <v>0</v>
      </c>
      <c r="E1560" s="34">
        <f>(B1560-MAX(B$42:B1560))/MAX(B$42:B1560)</f>
        <v>-0.10593688866207365</v>
      </c>
      <c r="F1560" s="49">
        <v>157.19999999999999</v>
      </c>
      <c r="G1560" s="4" t="str">
        <f>IF(F1560&lt;=H$1, "침체", IF(F1560&gt;=G$1, "과열", ""))</f>
        <v>과열</v>
      </c>
      <c r="H1560" s="3">
        <f t="shared" si="115"/>
        <v>-30.28</v>
      </c>
      <c r="I1560" s="14">
        <v>1</v>
      </c>
      <c r="J1560" s="46">
        <f t="shared" si="111"/>
        <v>1167776.7345468239</v>
      </c>
      <c r="K1560" s="35">
        <f>(J1560-MAX(J$42:J1560))/MAX(J$42:J1560)</f>
        <v>-2.394319314009376E-3</v>
      </c>
      <c r="L1560" s="3"/>
    </row>
    <row r="1561" spans="1:16" x14ac:dyDescent="0.3">
      <c r="A1561" s="2" t="s">
        <v>2163</v>
      </c>
      <c r="B1561" s="1">
        <v>20939</v>
      </c>
      <c r="C1561" s="1">
        <v>0</v>
      </c>
      <c r="D1561" s="1">
        <v>0</v>
      </c>
      <c r="E1561" s="34">
        <f>(B1561-MAX(B$42:B1561))/MAX(B$42:B1561)</f>
        <v>-0.10950922854469677</v>
      </c>
      <c r="F1561" s="49">
        <v>110.2</v>
      </c>
      <c r="G1561" s="4" t="str">
        <f>IF(F1561&lt;=H$1, "침체", IF(F1561&gt;=G$1, "과열", ""))</f>
        <v>과열</v>
      </c>
      <c r="H1561" s="3">
        <f t="shared" si="115"/>
        <v>-46.999999999999986</v>
      </c>
      <c r="I1561" s="14">
        <v>1</v>
      </c>
      <c r="J1561" s="46">
        <f t="shared" si="111"/>
        <v>1167776.7345468239</v>
      </c>
      <c r="K1561" s="35">
        <f>(J1561-MAX(J$42:J1561))/MAX(J$42:J1561)</f>
        <v>-2.394319314009376E-3</v>
      </c>
      <c r="L1561" s="3"/>
    </row>
    <row r="1562" spans="1:16" x14ac:dyDescent="0.3">
      <c r="A1562" s="2" t="s">
        <v>2162</v>
      </c>
      <c r="B1562" s="1">
        <v>20505</v>
      </c>
      <c r="C1562" s="1">
        <v>0</v>
      </c>
      <c r="D1562" s="1">
        <v>0</v>
      </c>
      <c r="E1562" s="34">
        <f>(B1562-MAX(B$42:B1562))/MAX(B$42:B1562)</f>
        <v>-0.12796631793824956</v>
      </c>
      <c r="F1562" s="49">
        <v>3.41</v>
      </c>
      <c r="G1562" s="4" t="str">
        <f>IF(F1562&lt;=H$1, "침체", IF(F1562&gt;=G$1, "과열", ""))</f>
        <v/>
      </c>
      <c r="H1562" s="3">
        <f t="shared" si="115"/>
        <v>-106.79</v>
      </c>
      <c r="I1562" s="14">
        <v>1</v>
      </c>
      <c r="J1562" s="46">
        <f t="shared" si="111"/>
        <v>1167776.7345468239</v>
      </c>
      <c r="K1562" s="35">
        <f>(J1562-MAX(J$42:J1562))/MAX(J$42:J1562)</f>
        <v>-2.394319314009376E-3</v>
      </c>
      <c r="L1562" s="3"/>
    </row>
    <row r="1563" spans="1:16" x14ac:dyDescent="0.3">
      <c r="A1563" s="2" t="s">
        <v>2161</v>
      </c>
      <c r="B1563" s="1">
        <v>20438</v>
      </c>
      <c r="C1563" s="1">
        <v>0</v>
      </c>
      <c r="D1563" s="1">
        <v>1</v>
      </c>
      <c r="E1563" s="34">
        <f>(B1563-MAX(B$42:B1563))/MAX(B$42:B1563)</f>
        <v>-0.13081568427319895</v>
      </c>
      <c r="F1563" s="49">
        <v>-51.49</v>
      </c>
      <c r="G1563" s="4" t="str">
        <f>IF(F1563&lt;=H$1, "침체", IF(F1563&gt;=G$1, "과열", ""))</f>
        <v/>
      </c>
      <c r="H1563" s="3">
        <f t="shared" si="115"/>
        <v>-54.900000000000006</v>
      </c>
      <c r="I1563" s="14">
        <v>1</v>
      </c>
      <c r="J1563" s="46">
        <f t="shared" si="111"/>
        <v>1167776.7345468239</v>
      </c>
      <c r="K1563" s="35">
        <f>(J1563-MAX(J$42:J1563))/MAX(J$42:J1563)</f>
        <v>-2.394319314009376E-3</v>
      </c>
      <c r="L1563" s="3"/>
    </row>
    <row r="1564" spans="1:16" x14ac:dyDescent="0.3">
      <c r="A1564" s="2" t="s">
        <v>2160</v>
      </c>
      <c r="B1564" s="1">
        <v>20429</v>
      </c>
      <c r="C1564" s="1">
        <v>0</v>
      </c>
      <c r="D1564" s="1">
        <v>1</v>
      </c>
      <c r="E1564" s="34">
        <f>(B1564-MAX(B$42:B1564))/MAX(B$42:B1564)</f>
        <v>-0.13119843497490857</v>
      </c>
      <c r="F1564" s="49">
        <v>-64.48</v>
      </c>
      <c r="G1564" s="4" t="str">
        <f>IF(F1564&lt;=H$1, "침체", IF(F1564&gt;=G$1, "과열", ""))</f>
        <v/>
      </c>
      <c r="H1564" s="3">
        <f t="shared" si="115"/>
        <v>-12.990000000000002</v>
      </c>
      <c r="I1564" s="14">
        <v>1</v>
      </c>
      <c r="J1564" s="46">
        <f t="shared" si="111"/>
        <v>1167776.7345468239</v>
      </c>
      <c r="K1564" s="35">
        <f>(J1564-MAX(J$42:J1564))/MAX(J$42:J1564)</f>
        <v>-2.394319314009376E-3</v>
      </c>
      <c r="L1564" s="3"/>
    </row>
    <row r="1565" spans="1:16" x14ac:dyDescent="0.3">
      <c r="A1565" s="2" t="s">
        <v>2159</v>
      </c>
      <c r="B1565" s="1">
        <v>20274</v>
      </c>
      <c r="C1565" s="1">
        <v>0</v>
      </c>
      <c r="D1565" s="1">
        <v>1</v>
      </c>
      <c r="E1565" s="34">
        <f>(B1565-MAX(B$42:B1565))/MAX(B$42:B1565)</f>
        <v>-0.13779025261546313</v>
      </c>
      <c r="F1565" s="49">
        <v>-99.77</v>
      </c>
      <c r="G1565" s="4" t="str">
        <f>IF(F1565&lt;=H$1, "침체", IF(F1565&gt;=G$1, "과열", ""))</f>
        <v/>
      </c>
      <c r="H1565" s="3">
        <f t="shared" si="115"/>
        <v>-35.289999999999992</v>
      </c>
      <c r="I1565" s="14">
        <v>1</v>
      </c>
      <c r="J1565" s="46">
        <f t="shared" si="111"/>
        <v>1167776.7345468239</v>
      </c>
      <c r="K1565" s="35">
        <f>(J1565-MAX(J$42:J1565))/MAX(J$42:J1565)</f>
        <v>-2.394319314009376E-3</v>
      </c>
      <c r="L1565" s="3"/>
    </row>
    <row r="1566" spans="1:16" x14ac:dyDescent="0.3">
      <c r="A1566" s="2" t="s">
        <v>2158</v>
      </c>
      <c r="B1566" s="1">
        <v>20307</v>
      </c>
      <c r="C1566" s="1">
        <v>0</v>
      </c>
      <c r="D1566" s="1">
        <v>1</v>
      </c>
      <c r="E1566" s="34">
        <f>(B1566-MAX(B$42:B1566))/MAX(B$42:B1566)</f>
        <v>-0.13638683337586119</v>
      </c>
      <c r="F1566" s="49">
        <v>-82.45</v>
      </c>
      <c r="G1566" s="4" t="str">
        <f>IF(F1566&lt;=H$1, "침체", IF(F1566&gt;=G$1, "과열", ""))</f>
        <v/>
      </c>
      <c r="H1566" s="3">
        <f t="shared" si="115"/>
        <v>17.319999999999993</v>
      </c>
      <c r="I1566" s="14">
        <v>1</v>
      </c>
      <c r="J1566" s="46">
        <f t="shared" si="111"/>
        <v>1167776.7345468239</v>
      </c>
      <c r="K1566" s="35">
        <f>(J1566-MAX(J$42:J1566))/MAX(J$42:J1566)</f>
        <v>-2.394319314009376E-3</v>
      </c>
      <c r="L1566" s="3"/>
    </row>
    <row r="1567" spans="1:16" x14ac:dyDescent="0.3">
      <c r="A1567" s="2" t="s">
        <v>2157</v>
      </c>
      <c r="B1567" s="1">
        <v>20589</v>
      </c>
      <c r="C1567" s="1">
        <v>0</v>
      </c>
      <c r="D1567" s="1">
        <v>0</v>
      </c>
      <c r="E1567" s="34">
        <f>(B1567-MAX(B$42:B1567))/MAX(B$42:B1567)</f>
        <v>-0.12439397805562644</v>
      </c>
      <c r="F1567" s="49">
        <v>-26.2</v>
      </c>
      <c r="G1567" s="4" t="str">
        <f>IF(F1567&lt;=H$1, "침체", IF(F1567&gt;=G$1, "과열", ""))</f>
        <v/>
      </c>
      <c r="H1567" s="3">
        <f t="shared" si="115"/>
        <v>56.25</v>
      </c>
      <c r="I1567" s="14">
        <v>1</v>
      </c>
      <c r="J1567" s="46">
        <f t="shared" si="111"/>
        <v>1167776.7345468239</v>
      </c>
      <c r="K1567" s="35">
        <f>(J1567-MAX(J$42:J1567))/MAX(J$42:J1567)</f>
        <v>-2.394319314009376E-3</v>
      </c>
      <c r="L1567" s="3"/>
    </row>
    <row r="1568" spans="1:16" x14ac:dyDescent="0.3">
      <c r="A1568" s="2" t="s">
        <v>2156</v>
      </c>
      <c r="B1568" s="1">
        <v>20589</v>
      </c>
      <c r="C1568" s="1">
        <v>0</v>
      </c>
      <c r="D1568" s="1">
        <v>0</v>
      </c>
      <c r="E1568" s="34">
        <f>(B1568-MAX(B$42:B1568))/MAX(B$42:B1568)</f>
        <v>-0.12439397805562644</v>
      </c>
      <c r="F1568" s="49">
        <v>-26.71</v>
      </c>
      <c r="G1568" s="4" t="str">
        <f>IF(F1568&lt;=H$1, "침체", IF(F1568&gt;=G$1, "과열", ""))</f>
        <v/>
      </c>
      <c r="H1568" s="3">
        <f t="shared" si="115"/>
        <v>-0.51000000000000156</v>
      </c>
      <c r="I1568" s="14">
        <v>1</v>
      </c>
      <c r="J1568" s="46">
        <f t="shared" si="111"/>
        <v>1167776.7345468239</v>
      </c>
      <c r="K1568" s="35">
        <f>(J1568-MAX(J$42:J1568))/MAX(J$42:J1568)</f>
        <v>-2.394319314009376E-3</v>
      </c>
      <c r="L1568" s="3"/>
    </row>
    <row r="1569" spans="1:16" x14ac:dyDescent="0.3">
      <c r="A1569" s="2" t="s">
        <v>2155</v>
      </c>
      <c r="B1569" s="1">
        <v>20707</v>
      </c>
      <c r="C1569" s="1">
        <v>0</v>
      </c>
      <c r="D1569" s="1">
        <v>0</v>
      </c>
      <c r="E1569" s="34">
        <f>(B1569-MAX(B$42:B1569))/MAX(B$42:B1569)</f>
        <v>-0.11937569107765586</v>
      </c>
      <c r="F1569" s="49">
        <v>7.39</v>
      </c>
      <c r="G1569" s="4" t="str">
        <f>IF(F1569&lt;=H$1, "침체", IF(F1569&gt;=G$1, "과열", ""))</f>
        <v/>
      </c>
      <c r="H1569" s="3">
        <f t="shared" si="115"/>
        <v>34.1</v>
      </c>
      <c r="I1569" s="14">
        <v>1</v>
      </c>
      <c r="J1569" s="46">
        <f t="shared" si="111"/>
        <v>1167776.7345468239</v>
      </c>
      <c r="K1569" s="35">
        <f>(J1569-MAX(J$42:J1569))/MAX(J$42:J1569)</f>
        <v>-2.394319314009376E-3</v>
      </c>
      <c r="L1569" s="3"/>
    </row>
    <row r="1570" spans="1:16" x14ac:dyDescent="0.3">
      <c r="A1570" s="2" t="s">
        <v>2154</v>
      </c>
      <c r="B1570" s="1">
        <v>20720</v>
      </c>
      <c r="C1570" s="1">
        <v>0</v>
      </c>
      <c r="D1570" s="1">
        <v>0</v>
      </c>
      <c r="E1570" s="34">
        <f>(B1570-MAX(B$42:B1570))/MAX(B$42:B1570)</f>
        <v>-0.11882282895296419</v>
      </c>
      <c r="F1570" s="49">
        <v>21.19</v>
      </c>
      <c r="G1570" s="4" t="str">
        <f>IF(F1570&lt;=H$1, "침체", IF(F1570&gt;=G$1, "과열", ""))</f>
        <v/>
      </c>
      <c r="H1570" s="3">
        <f t="shared" si="115"/>
        <v>13.8</v>
      </c>
      <c r="I1570" s="14">
        <v>1</v>
      </c>
      <c r="J1570" s="46">
        <f t="shared" si="111"/>
        <v>1167776.7345468239</v>
      </c>
      <c r="K1570" s="35">
        <f>(J1570-MAX(J$42:J1570))/MAX(J$42:J1570)</f>
        <v>-2.394319314009376E-3</v>
      </c>
      <c r="L1570" s="3"/>
    </row>
    <row r="1571" spans="1:16" x14ac:dyDescent="0.3">
      <c r="A1571" s="2" t="s">
        <v>2153</v>
      </c>
      <c r="B1571" s="1">
        <v>20055</v>
      </c>
      <c r="C1571" s="1">
        <v>0</v>
      </c>
      <c r="D1571" s="1">
        <v>1</v>
      </c>
      <c r="E1571" s="34">
        <f>(B1571-MAX(B$42:B1571))/MAX(B$42:B1571)</f>
        <v>-0.14710385302373055</v>
      </c>
      <c r="F1571" s="49">
        <v>-127.41</v>
      </c>
      <c r="G1571" s="4" t="str">
        <f>IF(F1571&lt;=H$1, "침체", IF(F1571&gt;=G$1, "과열", ""))</f>
        <v/>
      </c>
      <c r="H1571" s="3">
        <f t="shared" si="115"/>
        <v>-148.6</v>
      </c>
      <c r="I1571" s="14">
        <v>1</v>
      </c>
      <c r="J1571" s="46">
        <f t="shared" si="111"/>
        <v>1167776.7345468239</v>
      </c>
      <c r="K1571" s="35">
        <f>(J1571-MAX(J$42:J1571))/MAX(J$42:J1571)</f>
        <v>-2.394319314009376E-3</v>
      </c>
      <c r="L1571" s="3"/>
    </row>
    <row r="1572" spans="1:16" x14ac:dyDescent="0.3">
      <c r="A1572" s="2" t="s">
        <v>2152</v>
      </c>
      <c r="B1572" s="1">
        <v>20109</v>
      </c>
      <c r="C1572" s="1">
        <v>0</v>
      </c>
      <c r="D1572" s="1">
        <v>1</v>
      </c>
      <c r="E1572" s="34">
        <f>(B1572-MAX(B$42:B1572))/MAX(B$42:B1572)</f>
        <v>-0.14480734881347282</v>
      </c>
      <c r="F1572" s="49">
        <v>-165.14</v>
      </c>
      <c r="G1572" s="4" t="str">
        <f>IF(F1572&lt;=H$1, "침체", IF(F1572&gt;=G$1, "과열", ""))</f>
        <v>침체</v>
      </c>
      <c r="H1572" s="3">
        <f t="shared" si="115"/>
        <v>-37.72999999999999</v>
      </c>
      <c r="I1572" s="14">
        <v>1</v>
      </c>
      <c r="J1572" s="46">
        <f t="shared" si="111"/>
        <v>1167776.7345468239</v>
      </c>
      <c r="K1572" s="35">
        <f>(J1572-MAX(J$42:J1572))/MAX(J$42:J1572)</f>
        <v>-2.394319314009376E-3</v>
      </c>
      <c r="L1572" s="3"/>
    </row>
    <row r="1573" spans="1:16" x14ac:dyDescent="0.3">
      <c r="A1573" s="2" t="s">
        <v>2151</v>
      </c>
      <c r="B1573" s="1">
        <v>20160</v>
      </c>
      <c r="C1573" s="1">
        <v>0</v>
      </c>
      <c r="D1573" s="1">
        <v>1</v>
      </c>
      <c r="E1573" s="34">
        <f>(B1573-MAX(B$42:B1573))/MAX(B$42:B1573)</f>
        <v>-0.14263842817045164</v>
      </c>
      <c r="F1573" s="49">
        <v>-128.61000000000001</v>
      </c>
      <c r="G1573" s="4" t="str">
        <f>IF(F1573&lt;=H$1, "침체", IF(F1573&gt;=G$1, "과열", ""))</f>
        <v/>
      </c>
      <c r="H1573" s="8">
        <f t="shared" si="115"/>
        <v>36.529999999999973</v>
      </c>
      <c r="I1573" s="13">
        <f>1-$I$1</f>
        <v>0.99985000000000002</v>
      </c>
      <c r="J1573" s="17">
        <f t="shared" si="111"/>
        <v>1167601.5680366419</v>
      </c>
      <c r="K1573" s="36">
        <f>(J1573-MAX(J$42:J1573))/MAX(J$42:J1573)</f>
        <v>-2.5439601661122265E-3</v>
      </c>
      <c r="L1573" s="8"/>
    </row>
    <row r="1574" spans="1:16" x14ac:dyDescent="0.3">
      <c r="A1574" s="2" t="s">
        <v>2150</v>
      </c>
      <c r="B1574" s="1">
        <v>20400</v>
      </c>
      <c r="C1574" s="1">
        <v>0</v>
      </c>
      <c r="D1574" s="1">
        <v>0</v>
      </c>
      <c r="E1574" s="34">
        <f>(B1574-MAX(B$42:B1574))/MAX(B$42:B1574)</f>
        <v>-0.13243174279152845</v>
      </c>
      <c r="F1574" s="49">
        <v>-20.71</v>
      </c>
      <c r="G1574" s="4" t="str">
        <f>IF(F1574&lt;=H$1, "침체", IF(F1574&gt;=G$1, "과열", ""))</f>
        <v/>
      </c>
      <c r="H1574" s="3">
        <f t="shared" si="115"/>
        <v>107.9</v>
      </c>
      <c r="I1574" s="16">
        <f t="shared" ref="I1574:I1577" si="116">B1574/B1573</f>
        <v>1.0119047619047619</v>
      </c>
      <c r="J1574" s="46">
        <f t="shared" si="111"/>
        <v>1181501.5867037447</v>
      </c>
      <c r="K1574" s="35">
        <f>(J1574-MAX(J$42:J1574))/MAX(J$42:J1574)</f>
        <v>0</v>
      </c>
      <c r="L1574" s="3"/>
    </row>
    <row r="1575" spans="1:16" x14ac:dyDescent="0.3">
      <c r="A1575" s="2" t="s">
        <v>2149</v>
      </c>
      <c r="B1575" s="1">
        <v>20547</v>
      </c>
      <c r="C1575" s="1">
        <v>0</v>
      </c>
      <c r="D1575" s="1">
        <v>0</v>
      </c>
      <c r="E1575" s="34">
        <f>(B1575-MAX(B$42:B1575))/MAX(B$42:B1575)</f>
        <v>-0.126180147996938</v>
      </c>
      <c r="F1575" s="49">
        <v>17.82</v>
      </c>
      <c r="G1575" s="4" t="str">
        <f>IF(F1575&lt;=H$1, "침체", IF(F1575&gt;=G$1, "과열", ""))</f>
        <v/>
      </c>
      <c r="H1575" s="3">
        <f t="shared" si="115"/>
        <v>38.53</v>
      </c>
      <c r="I1575" s="16">
        <f t="shared" si="116"/>
        <v>1.0072058823529413</v>
      </c>
      <c r="J1575" s="46">
        <f t="shared" si="111"/>
        <v>1190015.3481373454</v>
      </c>
      <c r="K1575" s="35">
        <f>(J1575-MAX(J$42:J1575))/MAX(J$42:J1575)</f>
        <v>0</v>
      </c>
      <c r="L1575" s="3"/>
    </row>
    <row r="1576" spans="1:16" x14ac:dyDescent="0.3">
      <c r="A1576" s="2" t="s">
        <v>2148</v>
      </c>
      <c r="B1576" s="1">
        <v>20716</v>
      </c>
      <c r="C1576" s="1">
        <v>0</v>
      </c>
      <c r="D1576" s="1">
        <v>0</v>
      </c>
      <c r="E1576" s="34">
        <f>(B1576-MAX(B$42:B1576))/MAX(B$42:B1576)</f>
        <v>-0.11899294037594624</v>
      </c>
      <c r="F1576" s="49">
        <v>83.02</v>
      </c>
      <c r="G1576" s="4" t="str">
        <f>IF(F1576&lt;=H$1, "침체", IF(F1576&gt;=G$1, "과열", ""))</f>
        <v/>
      </c>
      <c r="H1576" s="3">
        <f t="shared" si="115"/>
        <v>65.199999999999989</v>
      </c>
      <c r="I1576" s="16">
        <f t="shared" si="116"/>
        <v>1.0082250450187376</v>
      </c>
      <c r="J1576" s="46">
        <f t="shared" si="111"/>
        <v>1199803.2779487637</v>
      </c>
      <c r="K1576" s="35">
        <f>(J1576-MAX(J$42:J1576))/MAX(J$42:J1576)</f>
        <v>0</v>
      </c>
      <c r="L1576" s="3"/>
    </row>
    <row r="1577" spans="1:16" x14ac:dyDescent="0.3">
      <c r="A1577" s="2" t="s">
        <v>2147</v>
      </c>
      <c r="B1577" s="1">
        <v>20787</v>
      </c>
      <c r="C1577" s="1">
        <v>0</v>
      </c>
      <c r="D1577" s="1">
        <v>0</v>
      </c>
      <c r="E1577" s="34">
        <f>(B1577-MAX(B$42:B1577))/MAX(B$42:B1577)</f>
        <v>-0.11597346261801481</v>
      </c>
      <c r="F1577" s="49">
        <v>95.15</v>
      </c>
      <c r="G1577" s="4" t="str">
        <f>IF(F1577&lt;=H$1, "침체", IF(F1577&gt;=G$1, "과열", ""))</f>
        <v>과열</v>
      </c>
      <c r="H1577" s="3">
        <f t="shared" si="115"/>
        <v>12.13000000000001</v>
      </c>
      <c r="I1577" s="16">
        <f t="shared" si="116"/>
        <v>1.0034273025680633</v>
      </c>
      <c r="J1577" s="46">
        <f t="shared" si="111"/>
        <v>1203915.3668044482</v>
      </c>
      <c r="K1577" s="35">
        <f>(J1577-MAX(J$42:J1577))/MAX(J$42:J1577)</f>
        <v>0</v>
      </c>
      <c r="L1577" s="3"/>
    </row>
    <row r="1578" spans="1:16" x14ac:dyDescent="0.3">
      <c r="A1578" s="2" t="s">
        <v>2146</v>
      </c>
      <c r="B1578" s="1">
        <v>20762</v>
      </c>
      <c r="C1578" s="1">
        <v>0</v>
      </c>
      <c r="D1578" s="1">
        <v>0</v>
      </c>
      <c r="E1578" s="34">
        <f>(B1578-MAX(B$42:B1578))/MAX(B$42:B1578)</f>
        <v>-0.11703665901165264</v>
      </c>
      <c r="F1578" s="49">
        <v>75.53</v>
      </c>
      <c r="G1578" s="4" t="str">
        <f>IF(F1578&lt;=H$1, "침체", IF(F1578&gt;=G$1, "과열", ""))</f>
        <v/>
      </c>
      <c r="H1578" s="8">
        <f t="shared" si="115"/>
        <v>-19.620000000000005</v>
      </c>
      <c r="I1578" s="13">
        <f>B1578/B1577-$I$1-$J$1</f>
        <v>0.99614732525135907</v>
      </c>
      <c r="J1578" s="17">
        <f t="shared" si="111"/>
        <v>1199277.0724712599</v>
      </c>
      <c r="K1578" s="36">
        <f>(J1578-MAX(J$42:J1578))/MAX(J$42:J1578)</f>
        <v>-3.8526747486409703E-3</v>
      </c>
      <c r="L1578" s="13">
        <f>J1578/J1572-1</f>
        <v>2.6974623652405771E-2</v>
      </c>
      <c r="M1578" s="4" t="str">
        <f>IF(L1578&gt;=0, "Win", "Lose")</f>
        <v>Win</v>
      </c>
      <c r="N1578" s="16">
        <f>J1578/$L$1-1</f>
        <v>0.19927707247125981</v>
      </c>
      <c r="O1578" s="16">
        <f>(B1578-(B1578*($I$1+$J$1+$I$1)))/B$42-1</f>
        <v>0.17749339703122335</v>
      </c>
      <c r="P1578" s="3" t="s">
        <v>3726</v>
      </c>
    </row>
    <row r="1579" spans="1:16" x14ac:dyDescent="0.3">
      <c r="A1579" s="2" t="s">
        <v>2145</v>
      </c>
      <c r="B1579" s="1">
        <v>20345</v>
      </c>
      <c r="C1579" s="1">
        <v>0</v>
      </c>
      <c r="D1579" s="1">
        <v>0</v>
      </c>
      <c r="E1579" s="34">
        <f>(B1579-MAX(B$42:B1579))/MAX(B$42:B1579)</f>
        <v>-0.13477077485753169</v>
      </c>
      <c r="F1579" s="49">
        <v>-24.35</v>
      </c>
      <c r="G1579" s="4" t="str">
        <f>IF(F1579&lt;=H$1, "침체", IF(F1579&gt;=G$1, "과열", ""))</f>
        <v/>
      </c>
      <c r="H1579" s="3">
        <f t="shared" si="115"/>
        <v>-99.88</v>
      </c>
      <c r="I1579" s="14">
        <v>1</v>
      </c>
      <c r="J1579" s="46">
        <f t="shared" si="111"/>
        <v>1199277.0724712599</v>
      </c>
      <c r="K1579" s="35">
        <f>(J1579-MAX(J$42:J1579))/MAX(J$42:J1579)</f>
        <v>-3.8526747486409703E-3</v>
      </c>
      <c r="L1579" s="3"/>
    </row>
    <row r="1580" spans="1:16" x14ac:dyDescent="0.3">
      <c r="A1580" s="2" t="s">
        <v>2144</v>
      </c>
      <c r="B1580" s="1">
        <v>20577</v>
      </c>
      <c r="C1580" s="1">
        <v>0</v>
      </c>
      <c r="D1580" s="1">
        <v>0</v>
      </c>
      <c r="E1580" s="34">
        <f>(B1580-MAX(B$42:B1580))/MAX(B$42:B1580)</f>
        <v>-0.12490431232457259</v>
      </c>
      <c r="F1580" s="49">
        <v>9.16</v>
      </c>
      <c r="G1580" s="4" t="str">
        <f>IF(F1580&lt;=H$1, "침체", IF(F1580&gt;=G$1, "과열", ""))</f>
        <v/>
      </c>
      <c r="H1580" s="3">
        <f t="shared" si="115"/>
        <v>33.510000000000005</v>
      </c>
      <c r="I1580" s="14">
        <v>1</v>
      </c>
      <c r="J1580" s="46">
        <f t="shared" ref="J1580:J1643" si="117">J1579*I1580</f>
        <v>1199277.0724712599</v>
      </c>
      <c r="K1580" s="35">
        <f>(J1580-MAX(J$42:J1580))/MAX(J$42:J1580)</f>
        <v>-3.8526747486409703E-3</v>
      </c>
      <c r="L1580" s="3"/>
    </row>
    <row r="1581" spans="1:16" x14ac:dyDescent="0.3">
      <c r="A1581" s="2" t="s">
        <v>2143</v>
      </c>
      <c r="B1581" s="1">
        <v>20471</v>
      </c>
      <c r="C1581" s="1">
        <v>0</v>
      </c>
      <c r="D1581" s="1">
        <v>0</v>
      </c>
      <c r="E1581" s="34">
        <f>(B1581-MAX(B$42:B1581))/MAX(B$42:B1581)</f>
        <v>-0.12941226503359701</v>
      </c>
      <c r="F1581" s="49">
        <v>8.36</v>
      </c>
      <c r="G1581" s="4" t="str">
        <f>IF(F1581&lt;=H$1, "침체", IF(F1581&gt;=G$1, "과열", ""))</f>
        <v/>
      </c>
      <c r="H1581" s="3">
        <f t="shared" si="115"/>
        <v>-0.80000000000000071</v>
      </c>
      <c r="I1581" s="14">
        <v>1</v>
      </c>
      <c r="J1581" s="46">
        <f t="shared" si="117"/>
        <v>1199277.0724712599</v>
      </c>
      <c r="K1581" s="35">
        <f>(J1581-MAX(J$42:J1581))/MAX(J$42:J1581)</f>
        <v>-3.8526747486409703E-3</v>
      </c>
      <c r="L1581" s="3"/>
    </row>
    <row r="1582" spans="1:16" x14ac:dyDescent="0.3">
      <c r="A1582" s="2" t="s">
        <v>2142</v>
      </c>
      <c r="B1582" s="1">
        <v>20775</v>
      </c>
      <c r="C1582" s="1">
        <v>0</v>
      </c>
      <c r="D1582" s="1">
        <v>0</v>
      </c>
      <c r="E1582" s="34">
        <f>(B1582-MAX(B$42:B1582))/MAX(B$42:B1582)</f>
        <v>-0.11648379688696096</v>
      </c>
      <c r="F1582" s="49">
        <v>93.32</v>
      </c>
      <c r="G1582" s="4" t="str">
        <f>IF(F1582&lt;=H$1, "침체", IF(F1582&gt;=G$1, "과열", ""))</f>
        <v>과열</v>
      </c>
      <c r="H1582" s="3">
        <f t="shared" si="115"/>
        <v>84.96</v>
      </c>
      <c r="I1582" s="14">
        <v>1</v>
      </c>
      <c r="J1582" s="46">
        <f t="shared" si="117"/>
        <v>1199277.0724712599</v>
      </c>
      <c r="K1582" s="35">
        <f>(J1582-MAX(J$42:J1582))/MAX(J$42:J1582)</f>
        <v>-3.8526747486409703E-3</v>
      </c>
      <c r="L1582" s="3"/>
    </row>
    <row r="1583" spans="1:16" x14ac:dyDescent="0.3">
      <c r="A1583" s="2" t="s">
        <v>2141</v>
      </c>
      <c r="B1583" s="1">
        <v>20775</v>
      </c>
      <c r="C1583" s="1">
        <v>0</v>
      </c>
      <c r="D1583" s="1">
        <v>0</v>
      </c>
      <c r="E1583" s="34">
        <f>(B1583-MAX(B$42:B1583))/MAX(B$42:B1583)</f>
        <v>-0.11648379688696096</v>
      </c>
      <c r="F1583" s="49">
        <v>93.98</v>
      </c>
      <c r="G1583" s="4" t="str">
        <f>IF(F1583&lt;=H$1, "침체", IF(F1583&gt;=G$1, "과열", ""))</f>
        <v>과열</v>
      </c>
      <c r="H1583" s="3">
        <f t="shared" si="115"/>
        <v>0.6600000000000108</v>
      </c>
      <c r="I1583" s="14">
        <v>1</v>
      </c>
      <c r="J1583" s="46">
        <f t="shared" si="117"/>
        <v>1199277.0724712599</v>
      </c>
      <c r="K1583" s="35">
        <f>(J1583-MAX(J$42:J1583))/MAX(J$42:J1583)</f>
        <v>-3.8526747486409703E-3</v>
      </c>
      <c r="L1583" s="3"/>
    </row>
    <row r="1584" spans="1:16" x14ac:dyDescent="0.3">
      <c r="A1584" s="2" t="s">
        <v>2140</v>
      </c>
      <c r="B1584" s="1">
        <v>20914</v>
      </c>
      <c r="C1584" s="1">
        <v>0</v>
      </c>
      <c r="D1584" s="1">
        <v>0</v>
      </c>
      <c r="E1584" s="34">
        <f>(B1584-MAX(B$42:B1584))/MAX(B$42:B1584)</f>
        <v>-0.11057242493833461</v>
      </c>
      <c r="F1584" s="49">
        <v>117.24</v>
      </c>
      <c r="G1584" s="4" t="str">
        <f>IF(F1584&lt;=H$1, "침체", IF(F1584&gt;=G$1, "과열", ""))</f>
        <v>과열</v>
      </c>
      <c r="H1584" s="3">
        <f t="shared" si="115"/>
        <v>23.259999999999991</v>
      </c>
      <c r="I1584" s="14">
        <v>1</v>
      </c>
      <c r="J1584" s="46">
        <f t="shared" si="117"/>
        <v>1199277.0724712599</v>
      </c>
      <c r="K1584" s="35">
        <f>(J1584-MAX(J$42:J1584))/MAX(J$42:J1584)</f>
        <v>-3.8526747486409703E-3</v>
      </c>
      <c r="L1584" s="3"/>
    </row>
    <row r="1585" spans="1:12" x14ac:dyDescent="0.3">
      <c r="A1585" s="2" t="s">
        <v>2139</v>
      </c>
      <c r="B1585" s="1">
        <v>20951</v>
      </c>
      <c r="C1585" s="1">
        <v>0</v>
      </c>
      <c r="D1585" s="1">
        <v>0</v>
      </c>
      <c r="E1585" s="34">
        <f>(B1585-MAX(B$42:B1585))/MAX(B$42:B1585)</f>
        <v>-0.10899889427575062</v>
      </c>
      <c r="F1585" s="49">
        <v>115.36</v>
      </c>
      <c r="G1585" s="4" t="str">
        <f>IF(F1585&lt;=H$1, "침체", IF(F1585&gt;=G$1, "과열", ""))</f>
        <v>과열</v>
      </c>
      <c r="H1585" s="3">
        <f t="shared" si="115"/>
        <v>-1.8799999999999955</v>
      </c>
      <c r="I1585" s="14">
        <v>1</v>
      </c>
      <c r="J1585" s="46">
        <f t="shared" si="117"/>
        <v>1199277.0724712599</v>
      </c>
      <c r="K1585" s="35">
        <f>(J1585-MAX(J$42:J1585))/MAX(J$42:J1585)</f>
        <v>-3.8526747486409703E-3</v>
      </c>
      <c r="L1585" s="3"/>
    </row>
    <row r="1586" spans="1:12" x14ac:dyDescent="0.3">
      <c r="A1586" s="2" t="s">
        <v>2138</v>
      </c>
      <c r="B1586" s="1">
        <v>21057</v>
      </c>
      <c r="C1586" s="1">
        <v>0</v>
      </c>
      <c r="D1586" s="1">
        <v>0</v>
      </c>
      <c r="E1586" s="34">
        <f>(B1586-MAX(B$42:B1586))/MAX(B$42:B1586)</f>
        <v>-0.10449094156672621</v>
      </c>
      <c r="F1586" s="49">
        <v>142.44999999999999</v>
      </c>
      <c r="G1586" s="4" t="str">
        <f>IF(F1586&lt;=H$1, "침체", IF(F1586&gt;=G$1, "과열", ""))</f>
        <v>과열</v>
      </c>
      <c r="H1586" s="3">
        <f t="shared" si="115"/>
        <v>27.089999999999989</v>
      </c>
      <c r="I1586" s="14">
        <v>1</v>
      </c>
      <c r="J1586" s="46">
        <f t="shared" si="117"/>
        <v>1199277.0724712599</v>
      </c>
      <c r="K1586" s="35">
        <f>(J1586-MAX(J$42:J1586))/MAX(J$42:J1586)</f>
        <v>-3.8526747486409703E-3</v>
      </c>
      <c r="L1586" s="3"/>
    </row>
    <row r="1587" spans="1:12" x14ac:dyDescent="0.3">
      <c r="A1587" s="2" t="s">
        <v>2137</v>
      </c>
      <c r="B1587" s="1">
        <v>21095</v>
      </c>
      <c r="C1587" s="1">
        <v>0</v>
      </c>
      <c r="D1587" s="1">
        <v>0</v>
      </c>
      <c r="E1587" s="34">
        <f>(B1587-MAX(B$42:B1587))/MAX(B$42:B1587)</f>
        <v>-0.1028748830483967</v>
      </c>
      <c r="F1587" s="49">
        <v>136.47</v>
      </c>
      <c r="G1587" s="4" t="str">
        <f>IF(F1587&lt;=H$1, "침체", IF(F1587&gt;=G$1, "과열", ""))</f>
        <v>과열</v>
      </c>
      <c r="H1587" s="3">
        <f t="shared" si="115"/>
        <v>-5.9799999999999898</v>
      </c>
      <c r="I1587" s="14">
        <v>1</v>
      </c>
      <c r="J1587" s="46">
        <f t="shared" si="117"/>
        <v>1199277.0724712599</v>
      </c>
      <c r="K1587" s="35">
        <f>(J1587-MAX(J$42:J1587))/MAX(J$42:J1587)</f>
        <v>-3.8526747486409703E-3</v>
      </c>
      <c r="L1587" s="3"/>
    </row>
    <row r="1588" spans="1:12" x14ac:dyDescent="0.3">
      <c r="A1588" s="2" t="s">
        <v>2136</v>
      </c>
      <c r="B1588" s="1">
        <v>21065</v>
      </c>
      <c r="C1588" s="1">
        <v>0</v>
      </c>
      <c r="D1588" s="1">
        <v>0</v>
      </c>
      <c r="E1588" s="34">
        <f>(B1588-MAX(B$42:B1588))/MAX(B$42:B1588)</f>
        <v>-0.10415071872076211</v>
      </c>
      <c r="F1588" s="49">
        <v>97.95</v>
      </c>
      <c r="G1588" s="4" t="str">
        <f>IF(F1588&lt;=H$1, "침체", IF(F1588&gt;=G$1, "과열", ""))</f>
        <v>과열</v>
      </c>
      <c r="H1588" s="3">
        <f t="shared" si="115"/>
        <v>-38.519999999999996</v>
      </c>
      <c r="I1588" s="14">
        <v>1</v>
      </c>
      <c r="J1588" s="46">
        <f t="shared" si="117"/>
        <v>1199277.0724712599</v>
      </c>
      <c r="K1588" s="35">
        <f>(J1588-MAX(J$42:J1588))/MAX(J$42:J1588)</f>
        <v>-3.8526747486409703E-3</v>
      </c>
      <c r="L1588" s="3"/>
    </row>
    <row r="1589" spans="1:12" x14ac:dyDescent="0.3">
      <c r="A1589" s="2" t="s">
        <v>2135</v>
      </c>
      <c r="B1589" s="1">
        <v>21027</v>
      </c>
      <c r="C1589" s="1">
        <v>0</v>
      </c>
      <c r="D1589" s="1">
        <v>0</v>
      </c>
      <c r="E1589" s="34">
        <f>(B1589-MAX(B$42:B1589))/MAX(B$42:B1589)</f>
        <v>-0.1057667772390916</v>
      </c>
      <c r="F1589" s="49">
        <v>60.87</v>
      </c>
      <c r="G1589" s="4" t="str">
        <f>IF(F1589&lt;=H$1, "침체", IF(F1589&gt;=G$1, "과열", ""))</f>
        <v/>
      </c>
      <c r="H1589" s="3">
        <f t="shared" si="115"/>
        <v>-37.080000000000005</v>
      </c>
      <c r="I1589" s="14">
        <v>1</v>
      </c>
      <c r="J1589" s="46">
        <f t="shared" si="117"/>
        <v>1199277.0724712599</v>
      </c>
      <c r="K1589" s="35">
        <f>(J1589-MAX(J$42:J1589))/MAX(J$42:J1589)</f>
        <v>-3.8526747486409703E-3</v>
      </c>
      <c r="L1589" s="3"/>
    </row>
    <row r="1590" spans="1:12" x14ac:dyDescent="0.3">
      <c r="A1590" s="2" t="s">
        <v>2134</v>
      </c>
      <c r="B1590" s="1">
        <v>21048</v>
      </c>
      <c r="C1590" s="1">
        <v>0</v>
      </c>
      <c r="D1590" s="1">
        <v>0</v>
      </c>
      <c r="E1590" s="34">
        <f>(B1590-MAX(B$42:B1590))/MAX(B$42:B1590)</f>
        <v>-0.10487369226843582</v>
      </c>
      <c r="F1590" s="49">
        <v>69.22</v>
      </c>
      <c r="G1590" s="4" t="str">
        <f>IF(F1590&lt;=H$1, "침체", IF(F1590&gt;=G$1, "과열", ""))</f>
        <v/>
      </c>
      <c r="H1590" s="3">
        <f t="shared" si="115"/>
        <v>8.3500000000000014</v>
      </c>
      <c r="I1590" s="14">
        <v>1</v>
      </c>
      <c r="J1590" s="46">
        <f t="shared" si="117"/>
        <v>1199277.0724712599</v>
      </c>
      <c r="K1590" s="35">
        <f>(J1590-MAX(J$42:J1590))/MAX(J$42:J1590)</f>
        <v>-3.8526747486409703E-3</v>
      </c>
      <c r="L1590" s="3"/>
    </row>
    <row r="1591" spans="1:12" x14ac:dyDescent="0.3">
      <c r="A1591" s="2" t="s">
        <v>2133</v>
      </c>
      <c r="B1591" s="1">
        <v>21036</v>
      </c>
      <c r="C1591" s="1">
        <v>0</v>
      </c>
      <c r="D1591" s="1">
        <v>0</v>
      </c>
      <c r="E1591" s="34">
        <f>(B1591-MAX(B$42:B1591))/MAX(B$42:B1591)</f>
        <v>-0.10538402653738199</v>
      </c>
      <c r="F1591" s="49">
        <v>43.75</v>
      </c>
      <c r="G1591" s="4" t="str">
        <f>IF(F1591&lt;=H$1, "침체", IF(F1591&gt;=G$1, "과열", ""))</f>
        <v/>
      </c>
      <c r="H1591" s="3">
        <f t="shared" si="115"/>
        <v>-25.47</v>
      </c>
      <c r="I1591" s="14">
        <v>1</v>
      </c>
      <c r="J1591" s="46">
        <f t="shared" si="117"/>
        <v>1199277.0724712599</v>
      </c>
      <c r="K1591" s="35">
        <f>(J1591-MAX(J$42:J1591))/MAX(J$42:J1591)</f>
        <v>-3.8526747486409703E-3</v>
      </c>
      <c r="L1591" s="3"/>
    </row>
    <row r="1592" spans="1:12" x14ac:dyDescent="0.3">
      <c r="A1592" s="2" t="s">
        <v>2132</v>
      </c>
      <c r="B1592" s="1">
        <v>21048</v>
      </c>
      <c r="C1592" s="1">
        <v>0</v>
      </c>
      <c r="D1592" s="1">
        <v>0</v>
      </c>
      <c r="E1592" s="34">
        <f>(B1592-MAX(B$42:B1592))/MAX(B$42:B1592)</f>
        <v>-0.10487369226843582</v>
      </c>
      <c r="F1592" s="49">
        <v>61.84</v>
      </c>
      <c r="G1592" s="4" t="str">
        <f>IF(F1592&lt;=H$1, "침체", IF(F1592&gt;=G$1, "과열", ""))</f>
        <v/>
      </c>
      <c r="H1592" s="3">
        <f t="shared" si="115"/>
        <v>18.090000000000003</v>
      </c>
      <c r="I1592" s="14">
        <v>1</v>
      </c>
      <c r="J1592" s="46">
        <f t="shared" si="117"/>
        <v>1199277.0724712599</v>
      </c>
      <c r="K1592" s="35">
        <f>(J1592-MAX(J$42:J1592))/MAX(J$42:J1592)</f>
        <v>-3.8526747486409703E-3</v>
      </c>
      <c r="L1592" s="3"/>
    </row>
    <row r="1593" spans="1:12" x14ac:dyDescent="0.3">
      <c r="A1593" s="2" t="s">
        <v>2131</v>
      </c>
      <c r="B1593" s="1">
        <v>21234</v>
      </c>
      <c r="C1593" s="1">
        <v>0</v>
      </c>
      <c r="D1593" s="1">
        <v>0</v>
      </c>
      <c r="E1593" s="34">
        <f>(B1593-MAX(B$42:B1593))/MAX(B$42:B1593)</f>
        <v>-9.6963511099770347E-2</v>
      </c>
      <c r="F1593" s="49">
        <v>115.49</v>
      </c>
      <c r="G1593" s="4" t="str">
        <f>IF(F1593&lt;=H$1, "침체", IF(F1593&gt;=G$1, "과열", ""))</f>
        <v>과열</v>
      </c>
      <c r="H1593" s="3">
        <f t="shared" si="115"/>
        <v>53.649999999999991</v>
      </c>
      <c r="I1593" s="14">
        <v>1</v>
      </c>
      <c r="J1593" s="46">
        <f t="shared" si="117"/>
        <v>1199277.0724712599</v>
      </c>
      <c r="K1593" s="35">
        <f>(J1593-MAX(J$42:J1593))/MAX(J$42:J1593)</f>
        <v>-3.8526747486409703E-3</v>
      </c>
      <c r="L1593" s="3"/>
    </row>
    <row r="1594" spans="1:12" x14ac:dyDescent="0.3">
      <c r="A1594" s="2" t="s">
        <v>2130</v>
      </c>
      <c r="B1594" s="1">
        <v>21221</v>
      </c>
      <c r="C1594" s="1">
        <v>0</v>
      </c>
      <c r="D1594" s="1">
        <v>0</v>
      </c>
      <c r="E1594" s="34">
        <f>(B1594-MAX(B$42:B1594))/MAX(B$42:B1594)</f>
        <v>-9.7516373224462022E-2</v>
      </c>
      <c r="F1594" s="49">
        <v>165.58</v>
      </c>
      <c r="G1594" s="4" t="str">
        <f>IF(F1594&lt;=H$1, "침체", IF(F1594&gt;=G$1, "과열", ""))</f>
        <v>과열</v>
      </c>
      <c r="H1594" s="3">
        <f t="shared" si="115"/>
        <v>50.090000000000018</v>
      </c>
      <c r="I1594" s="14">
        <v>1</v>
      </c>
      <c r="J1594" s="46">
        <f t="shared" si="117"/>
        <v>1199277.0724712599</v>
      </c>
      <c r="K1594" s="35">
        <f>(J1594-MAX(J$42:J1594))/MAX(J$42:J1594)</f>
        <v>-3.8526747486409703E-3</v>
      </c>
      <c r="L1594" s="3"/>
    </row>
    <row r="1595" spans="1:12" x14ac:dyDescent="0.3">
      <c r="A1595" s="2" t="s">
        <v>2129</v>
      </c>
      <c r="B1595" s="1">
        <v>21174</v>
      </c>
      <c r="C1595" s="1">
        <v>0</v>
      </c>
      <c r="D1595" s="1">
        <v>0</v>
      </c>
      <c r="E1595" s="34">
        <f>(B1595-MAX(B$42:B1595))/MAX(B$42:B1595)</f>
        <v>-9.9515182444501152E-2</v>
      </c>
      <c r="F1595" s="49">
        <v>108.84</v>
      </c>
      <c r="G1595" s="4" t="str">
        <f>IF(F1595&lt;=H$1, "침체", IF(F1595&gt;=G$1, "과열", ""))</f>
        <v>과열</v>
      </c>
      <c r="H1595" s="3">
        <f t="shared" si="115"/>
        <v>-56.740000000000009</v>
      </c>
      <c r="I1595" s="14">
        <v>1</v>
      </c>
      <c r="J1595" s="46">
        <f t="shared" si="117"/>
        <v>1199277.0724712599</v>
      </c>
      <c r="K1595" s="35">
        <f>(J1595-MAX(J$42:J1595))/MAX(J$42:J1595)</f>
        <v>-3.8526747486409703E-3</v>
      </c>
      <c r="L1595" s="3"/>
    </row>
    <row r="1596" spans="1:12" x14ac:dyDescent="0.3">
      <c r="A1596" s="2" t="s">
        <v>2128</v>
      </c>
      <c r="B1596" s="1">
        <v>21157</v>
      </c>
      <c r="C1596" s="1">
        <v>0</v>
      </c>
      <c r="D1596" s="1">
        <v>0</v>
      </c>
      <c r="E1596" s="34">
        <f>(B1596-MAX(B$42:B1596))/MAX(B$42:B1596)</f>
        <v>-0.10023815599217488</v>
      </c>
      <c r="F1596" s="49">
        <v>98.41</v>
      </c>
      <c r="G1596" s="4" t="str">
        <f>IF(F1596&lt;=H$1, "침체", IF(F1596&gt;=G$1, "과열", ""))</f>
        <v>과열</v>
      </c>
      <c r="H1596" s="3">
        <f t="shared" si="115"/>
        <v>-10.430000000000007</v>
      </c>
      <c r="I1596" s="14">
        <v>1</v>
      </c>
      <c r="J1596" s="46">
        <f t="shared" si="117"/>
        <v>1199277.0724712599</v>
      </c>
      <c r="K1596" s="35">
        <f>(J1596-MAX(J$42:J1596))/MAX(J$42:J1596)</f>
        <v>-3.8526747486409703E-3</v>
      </c>
      <c r="L1596" s="3"/>
    </row>
    <row r="1597" spans="1:12" x14ac:dyDescent="0.3">
      <c r="A1597" s="2" t="s">
        <v>2127</v>
      </c>
      <c r="B1597" s="1">
        <v>21330</v>
      </c>
      <c r="C1597" s="1">
        <v>0</v>
      </c>
      <c r="D1597" s="1">
        <v>0</v>
      </c>
      <c r="E1597" s="34">
        <f>(B1597-MAX(B$42:B1597))/MAX(B$42:B1597)</f>
        <v>-9.2880836948201068E-2</v>
      </c>
      <c r="F1597" s="49">
        <v>151.12</v>
      </c>
      <c r="G1597" s="4" t="str">
        <f>IF(F1597&lt;=H$1, "침체", IF(F1597&gt;=G$1, "과열", ""))</f>
        <v>과열</v>
      </c>
      <c r="H1597" s="3">
        <f t="shared" si="115"/>
        <v>52.710000000000008</v>
      </c>
      <c r="I1597" s="14">
        <v>1</v>
      </c>
      <c r="J1597" s="46">
        <f t="shared" si="117"/>
        <v>1199277.0724712599</v>
      </c>
      <c r="K1597" s="35">
        <f>(J1597-MAX(J$42:J1597))/MAX(J$42:J1597)</f>
        <v>-3.8526747486409703E-3</v>
      </c>
      <c r="L1597" s="3"/>
    </row>
    <row r="1598" spans="1:12" x14ac:dyDescent="0.3">
      <c r="A1598" s="2" t="s">
        <v>2126</v>
      </c>
      <c r="B1598" s="1">
        <v>21165</v>
      </c>
      <c r="C1598" s="1">
        <v>0</v>
      </c>
      <c r="D1598" s="1">
        <v>0</v>
      </c>
      <c r="E1598" s="34">
        <f>(B1598-MAX(B$42:B1598))/MAX(B$42:B1598)</f>
        <v>-9.9897933146210774E-2</v>
      </c>
      <c r="F1598" s="49">
        <v>56.52</v>
      </c>
      <c r="G1598" s="4" t="str">
        <f>IF(F1598&lt;=H$1, "침체", IF(F1598&gt;=G$1, "과열", ""))</f>
        <v/>
      </c>
      <c r="H1598" s="3">
        <f t="shared" si="115"/>
        <v>-94.6</v>
      </c>
      <c r="I1598" s="14">
        <v>1</v>
      </c>
      <c r="J1598" s="46">
        <f t="shared" si="117"/>
        <v>1199277.0724712599</v>
      </c>
      <c r="K1598" s="35">
        <f>(J1598-MAX(J$42:J1598))/MAX(J$42:J1598)</f>
        <v>-3.8526747486409703E-3</v>
      </c>
      <c r="L1598" s="3"/>
    </row>
    <row r="1599" spans="1:12" x14ac:dyDescent="0.3">
      <c r="A1599" s="2" t="s">
        <v>2125</v>
      </c>
      <c r="B1599" s="1">
        <v>20896</v>
      </c>
      <c r="C1599" s="1">
        <v>0</v>
      </c>
      <c r="D1599" s="1">
        <v>1</v>
      </c>
      <c r="E1599" s="34">
        <f>(B1599-MAX(B$42:B1599))/MAX(B$42:B1599)</f>
        <v>-0.11133792634175385</v>
      </c>
      <c r="F1599" s="49">
        <v>-124.83</v>
      </c>
      <c r="G1599" s="4" t="str">
        <f>IF(F1599&lt;=H$1, "침체", IF(F1599&gt;=G$1, "과열", ""))</f>
        <v/>
      </c>
      <c r="H1599" s="3">
        <f t="shared" si="115"/>
        <v>-181.35</v>
      </c>
      <c r="I1599" s="14">
        <v>1</v>
      </c>
      <c r="J1599" s="46">
        <f t="shared" si="117"/>
        <v>1199277.0724712599</v>
      </c>
      <c r="K1599" s="35">
        <f>(J1599-MAX(J$42:J1599))/MAX(J$42:J1599)</f>
        <v>-3.8526747486409703E-3</v>
      </c>
      <c r="L1599" s="3"/>
    </row>
    <row r="1600" spans="1:12" x14ac:dyDescent="0.3">
      <c r="A1600" s="2" t="s">
        <v>2124</v>
      </c>
      <c r="B1600" s="1">
        <v>20942</v>
      </c>
      <c r="C1600" s="1">
        <v>0</v>
      </c>
      <c r="D1600" s="1">
        <v>0</v>
      </c>
      <c r="E1600" s="34">
        <f>(B1600-MAX(B$42:B1600))/MAX(B$42:B1600)</f>
        <v>-0.10938164497746024</v>
      </c>
      <c r="F1600" s="49">
        <v>-103.74</v>
      </c>
      <c r="G1600" s="4" t="str">
        <f>IF(F1600&lt;=H$1, "침체", IF(F1600&gt;=G$1, "과열", ""))</f>
        <v/>
      </c>
      <c r="H1600" s="3">
        <f t="shared" si="115"/>
        <v>21.090000000000003</v>
      </c>
      <c r="I1600" s="14">
        <v>1</v>
      </c>
      <c r="J1600" s="46">
        <f t="shared" si="117"/>
        <v>1199277.0724712599</v>
      </c>
      <c r="K1600" s="35">
        <f>(J1600-MAX(J$42:J1600))/MAX(J$42:J1600)</f>
        <v>-3.8526747486409703E-3</v>
      </c>
      <c r="L1600" s="3"/>
    </row>
    <row r="1601" spans="1:12" x14ac:dyDescent="0.3">
      <c r="A1601" s="2" t="s">
        <v>2123</v>
      </c>
      <c r="B1601" s="1">
        <v>21170</v>
      </c>
      <c r="C1601" s="1">
        <v>0</v>
      </c>
      <c r="D1601" s="1">
        <v>0</v>
      </c>
      <c r="E1601" s="34">
        <f>(B1601-MAX(B$42:B1601))/MAX(B$42:B1601)</f>
        <v>-9.9685293867483205E-2</v>
      </c>
      <c r="F1601" s="49">
        <v>-5.07</v>
      </c>
      <c r="G1601" s="4" t="str">
        <f>IF(F1601&lt;=H$1, "침체", IF(F1601&gt;=G$1, "과열", ""))</f>
        <v/>
      </c>
      <c r="H1601" s="3">
        <f t="shared" si="115"/>
        <v>98.669999999999987</v>
      </c>
      <c r="I1601" s="14">
        <v>1</v>
      </c>
      <c r="J1601" s="46">
        <f t="shared" si="117"/>
        <v>1199277.0724712599</v>
      </c>
      <c r="K1601" s="35">
        <f>(J1601-MAX(J$42:J1601))/MAX(J$42:J1601)</f>
        <v>-3.8526747486409703E-3</v>
      </c>
      <c r="L1601" s="3"/>
    </row>
    <row r="1602" spans="1:12" x14ac:dyDescent="0.3">
      <c r="A1602" s="2" t="s">
        <v>2122</v>
      </c>
      <c r="B1602" s="1">
        <v>21330</v>
      </c>
      <c r="C1602" s="1">
        <v>0</v>
      </c>
      <c r="D1602" s="1">
        <v>0</v>
      </c>
      <c r="E1602" s="34">
        <f>(B1602-MAX(B$42:B1602))/MAX(B$42:B1602)</f>
        <v>-9.2880836948201068E-2</v>
      </c>
      <c r="F1602" s="49">
        <v>102.66</v>
      </c>
      <c r="G1602" s="4" t="str">
        <f>IF(F1602&lt;=H$1, "침체", IF(F1602&gt;=G$1, "과열", ""))</f>
        <v>과열</v>
      </c>
      <c r="H1602" s="3">
        <f t="shared" si="115"/>
        <v>107.72999999999999</v>
      </c>
      <c r="I1602" s="14">
        <v>1</v>
      </c>
      <c r="J1602" s="46">
        <f t="shared" si="117"/>
        <v>1199277.0724712599</v>
      </c>
      <c r="K1602" s="35">
        <f>(J1602-MAX(J$42:J1602))/MAX(J$42:J1602)</f>
        <v>-3.8526747486409703E-3</v>
      </c>
      <c r="L1602" s="3"/>
    </row>
    <row r="1603" spans="1:12" x14ac:dyDescent="0.3">
      <c r="A1603" s="2" t="s">
        <v>2121</v>
      </c>
      <c r="B1603" s="1">
        <v>21494</v>
      </c>
      <c r="C1603" s="1">
        <v>0</v>
      </c>
      <c r="D1603" s="1">
        <v>0</v>
      </c>
      <c r="E1603" s="34">
        <f>(B1603-MAX(B$42:B1603))/MAX(B$42:B1603)</f>
        <v>-8.5906268605936892E-2</v>
      </c>
      <c r="F1603" s="49">
        <v>166.54</v>
      </c>
      <c r="G1603" s="4" t="str">
        <f>IF(F1603&lt;=H$1, "침체", IF(F1603&gt;=G$1, "과열", ""))</f>
        <v>과열</v>
      </c>
      <c r="H1603" s="3">
        <f t="shared" si="115"/>
        <v>63.879999999999995</v>
      </c>
      <c r="I1603" s="14">
        <v>1</v>
      </c>
      <c r="J1603" s="46">
        <f t="shared" si="117"/>
        <v>1199277.0724712599</v>
      </c>
      <c r="K1603" s="35">
        <f>(J1603-MAX(J$42:J1603))/MAX(J$42:J1603)</f>
        <v>-3.8526747486409703E-3</v>
      </c>
      <c r="L1603" s="3"/>
    </row>
    <row r="1604" spans="1:12" x14ac:dyDescent="0.3">
      <c r="A1604" s="2" t="s">
        <v>2120</v>
      </c>
      <c r="B1604" s="1">
        <v>21422</v>
      </c>
      <c r="C1604" s="1">
        <v>0</v>
      </c>
      <c r="D1604" s="1">
        <v>0</v>
      </c>
      <c r="E1604" s="34">
        <f>(B1604-MAX(B$42:B1604))/MAX(B$42:B1604)</f>
        <v>-8.8968274219613841E-2</v>
      </c>
      <c r="F1604" s="49">
        <v>141.22999999999999</v>
      </c>
      <c r="G1604" s="4" t="str">
        <f>IF(F1604&lt;=H$1, "침체", IF(F1604&gt;=G$1, "과열", ""))</f>
        <v>과열</v>
      </c>
      <c r="H1604" s="3">
        <f t="shared" si="115"/>
        <v>-25.310000000000002</v>
      </c>
      <c r="I1604" s="14">
        <v>1</v>
      </c>
      <c r="J1604" s="46">
        <f t="shared" si="117"/>
        <v>1199277.0724712599</v>
      </c>
      <c r="K1604" s="35">
        <f>(J1604-MAX(J$42:J1604))/MAX(J$42:J1604)</f>
        <v>-3.8526747486409703E-3</v>
      </c>
      <c r="L1604" s="3"/>
    </row>
    <row r="1605" spans="1:12" x14ac:dyDescent="0.3">
      <c r="A1605" s="2" t="s">
        <v>2119</v>
      </c>
      <c r="B1605" s="1">
        <v>21448</v>
      </c>
      <c r="C1605" s="1">
        <v>0</v>
      </c>
      <c r="D1605" s="1">
        <v>0</v>
      </c>
      <c r="E1605" s="34">
        <f>(B1605-MAX(B$42:B1605))/MAX(B$42:B1605)</f>
        <v>-8.7862549970230505E-2</v>
      </c>
      <c r="F1605" s="49">
        <v>97.49</v>
      </c>
      <c r="G1605" s="4" t="str">
        <f>IF(F1605&lt;=H$1, "침체", IF(F1605&gt;=G$1, "과열", ""))</f>
        <v>과열</v>
      </c>
      <c r="H1605" s="3">
        <f t="shared" si="115"/>
        <v>-43.739999999999995</v>
      </c>
      <c r="I1605" s="14">
        <v>1</v>
      </c>
      <c r="J1605" s="46">
        <f t="shared" si="117"/>
        <v>1199277.0724712599</v>
      </c>
      <c r="K1605" s="35">
        <f>(J1605-MAX(J$42:J1605))/MAX(J$42:J1605)</f>
        <v>-3.8526747486409703E-3</v>
      </c>
      <c r="L1605" s="3"/>
    </row>
    <row r="1606" spans="1:12" x14ac:dyDescent="0.3">
      <c r="A1606" s="2" t="s">
        <v>2118</v>
      </c>
      <c r="B1606" s="1">
        <v>21523</v>
      </c>
      <c r="C1606" s="1">
        <v>0</v>
      </c>
      <c r="D1606" s="1">
        <v>0</v>
      </c>
      <c r="E1606" s="34">
        <f>(B1606-MAX(B$42:B1606))/MAX(B$42:B1606)</f>
        <v>-8.4672960789317006E-2</v>
      </c>
      <c r="F1606" s="49">
        <v>125.15</v>
      </c>
      <c r="G1606" s="4" t="str">
        <f>IF(F1606&lt;=H$1, "침체", IF(F1606&gt;=G$1, "과열", ""))</f>
        <v>과열</v>
      </c>
      <c r="H1606" s="3">
        <f t="shared" si="115"/>
        <v>27.660000000000011</v>
      </c>
      <c r="I1606" s="14">
        <v>1</v>
      </c>
      <c r="J1606" s="46">
        <f t="shared" si="117"/>
        <v>1199277.0724712599</v>
      </c>
      <c r="K1606" s="35">
        <f>(J1606-MAX(J$42:J1606))/MAX(J$42:J1606)</f>
        <v>-3.8526747486409703E-3</v>
      </c>
      <c r="L1606" s="3"/>
    </row>
    <row r="1607" spans="1:12" x14ac:dyDescent="0.3">
      <c r="A1607" s="2" t="s">
        <v>2117</v>
      </c>
      <c r="B1607" s="1">
        <v>21511</v>
      </c>
      <c r="C1607" s="1">
        <v>0</v>
      </c>
      <c r="D1607" s="1">
        <v>0</v>
      </c>
      <c r="E1607" s="34">
        <f>(B1607-MAX(B$42:B1607))/MAX(B$42:B1607)</f>
        <v>-8.5183295058263164E-2</v>
      </c>
      <c r="F1607" s="49">
        <v>108.06</v>
      </c>
      <c r="G1607" s="4" t="str">
        <f>IF(F1607&lt;=H$1, "침체", IF(F1607&gt;=G$1, "과열", ""))</f>
        <v>과열</v>
      </c>
      <c r="H1607" s="3">
        <f t="shared" si="115"/>
        <v>-17.090000000000003</v>
      </c>
      <c r="I1607" s="14">
        <v>1</v>
      </c>
      <c r="J1607" s="46">
        <f t="shared" si="117"/>
        <v>1199277.0724712599</v>
      </c>
      <c r="K1607" s="35">
        <f>(J1607-MAX(J$42:J1607))/MAX(J$42:J1607)</f>
        <v>-3.8526747486409703E-3</v>
      </c>
      <c r="L1607" s="3"/>
    </row>
    <row r="1608" spans="1:12" x14ac:dyDescent="0.3">
      <c r="A1608" s="2" t="s">
        <v>2116</v>
      </c>
      <c r="B1608" s="1">
        <v>21494</v>
      </c>
      <c r="C1608" s="1">
        <v>0</v>
      </c>
      <c r="D1608" s="1">
        <v>0</v>
      </c>
      <c r="E1608" s="34">
        <f>(B1608-MAX(B$42:B1608))/MAX(B$42:B1608)</f>
        <v>-8.5906268605936892E-2</v>
      </c>
      <c r="F1608" s="49">
        <v>61.89</v>
      </c>
      <c r="G1608" s="4" t="str">
        <f>IF(F1608&lt;=H$1, "침체", IF(F1608&gt;=G$1, "과열", ""))</f>
        <v/>
      </c>
      <c r="H1608" s="3">
        <f t="shared" si="115"/>
        <v>-46.17</v>
      </c>
      <c r="I1608" s="14">
        <v>1</v>
      </c>
      <c r="J1608" s="46">
        <f t="shared" si="117"/>
        <v>1199277.0724712599</v>
      </c>
      <c r="K1608" s="35">
        <f>(J1608-MAX(J$42:J1608))/MAX(J$42:J1608)</f>
        <v>-3.8526747486409703E-3</v>
      </c>
      <c r="L1608" s="3"/>
    </row>
    <row r="1609" spans="1:12" x14ac:dyDescent="0.3">
      <c r="A1609" s="2" t="s">
        <v>2115</v>
      </c>
      <c r="B1609" s="1">
        <v>21650</v>
      </c>
      <c r="C1609" s="1">
        <v>0</v>
      </c>
      <c r="D1609" s="1">
        <v>0</v>
      </c>
      <c r="E1609" s="34">
        <f>(B1609-MAX(B$42:B1609))/MAX(B$42:B1609)</f>
        <v>-7.9271923109636808E-2</v>
      </c>
      <c r="F1609" s="49">
        <v>87.98</v>
      </c>
      <c r="G1609" s="4" t="str">
        <f>IF(F1609&lt;=H$1, "침체", IF(F1609&gt;=G$1, "과열", ""))</f>
        <v/>
      </c>
      <c r="H1609" s="3">
        <f t="shared" si="115"/>
        <v>26.090000000000003</v>
      </c>
      <c r="I1609" s="14">
        <v>1</v>
      </c>
      <c r="J1609" s="46">
        <f t="shared" si="117"/>
        <v>1199277.0724712599</v>
      </c>
      <c r="K1609" s="35">
        <f>(J1609-MAX(J$42:J1609))/MAX(J$42:J1609)</f>
        <v>-3.8526747486409703E-3</v>
      </c>
      <c r="L1609" s="3"/>
    </row>
    <row r="1610" spans="1:12" x14ac:dyDescent="0.3">
      <c r="A1610" s="2" t="s">
        <v>2114</v>
      </c>
      <c r="B1610" s="1">
        <v>21700</v>
      </c>
      <c r="C1610" s="1">
        <v>0</v>
      </c>
      <c r="D1610" s="1">
        <v>0</v>
      </c>
      <c r="E1610" s="34">
        <f>(B1610-MAX(B$42:B1610))/MAX(B$42:B1610)</f>
        <v>-7.7145530322361142E-2</v>
      </c>
      <c r="F1610" s="49">
        <v>100.09</v>
      </c>
      <c r="G1610" s="4" t="str">
        <f>IF(F1610&lt;=H$1, "침체", IF(F1610&gt;=G$1, "과열", ""))</f>
        <v>과열</v>
      </c>
      <c r="H1610" s="3">
        <f t="shared" si="115"/>
        <v>12.11</v>
      </c>
      <c r="I1610" s="14">
        <v>1</v>
      </c>
      <c r="J1610" s="46">
        <f t="shared" si="117"/>
        <v>1199277.0724712599</v>
      </c>
      <c r="K1610" s="35">
        <f>(J1610-MAX(J$42:J1610))/MAX(J$42:J1610)</f>
        <v>-3.8526747486409703E-3</v>
      </c>
      <c r="L1610" s="3"/>
    </row>
    <row r="1611" spans="1:12" x14ac:dyDescent="0.3">
      <c r="A1611" s="2" t="s">
        <v>2113</v>
      </c>
      <c r="B1611" s="1">
        <v>21574</v>
      </c>
      <c r="C1611" s="1">
        <v>0</v>
      </c>
      <c r="D1611" s="1">
        <v>0</v>
      </c>
      <c r="E1611" s="34">
        <f>(B1611-MAX(B$42:B1611))/MAX(B$42:B1611)</f>
        <v>-8.2504040146295823E-2</v>
      </c>
      <c r="F1611" s="49">
        <v>75.459999999999994</v>
      </c>
      <c r="G1611" s="4" t="str">
        <f>IF(F1611&lt;=H$1, "침체", IF(F1611&gt;=G$1, "과열", ""))</f>
        <v/>
      </c>
      <c r="H1611" s="3">
        <f t="shared" si="115"/>
        <v>-24.63000000000001</v>
      </c>
      <c r="I1611" s="14">
        <v>1</v>
      </c>
      <c r="J1611" s="46">
        <f t="shared" si="117"/>
        <v>1199277.0724712599</v>
      </c>
      <c r="K1611" s="35">
        <f>(J1611-MAX(J$42:J1611))/MAX(J$42:J1611)</f>
        <v>-3.8526747486409703E-3</v>
      </c>
      <c r="L1611" s="3"/>
    </row>
    <row r="1612" spans="1:12" x14ac:dyDescent="0.3">
      <c r="A1612" s="2" t="s">
        <v>2112</v>
      </c>
      <c r="B1612" s="1">
        <v>21688</v>
      </c>
      <c r="C1612" s="1">
        <v>0</v>
      </c>
      <c r="D1612" s="1">
        <v>0</v>
      </c>
      <c r="E1612" s="34">
        <f>(B1612-MAX(B$42:B1612))/MAX(B$42:B1612)</f>
        <v>-7.76558645913073E-2</v>
      </c>
      <c r="F1612" s="49">
        <v>93.77</v>
      </c>
      <c r="G1612" s="4" t="str">
        <f>IF(F1612&lt;=H$1, "침체", IF(F1612&gt;=G$1, "과열", ""))</f>
        <v>과열</v>
      </c>
      <c r="H1612" s="3">
        <f t="shared" si="115"/>
        <v>18.310000000000002</v>
      </c>
      <c r="I1612" s="14">
        <v>1</v>
      </c>
      <c r="J1612" s="46">
        <f t="shared" si="117"/>
        <v>1199277.0724712599</v>
      </c>
      <c r="K1612" s="35">
        <f>(J1612-MAX(J$42:J1612))/MAX(J$42:J1612)</f>
        <v>-3.8526747486409703E-3</v>
      </c>
      <c r="L1612" s="3"/>
    </row>
    <row r="1613" spans="1:12" x14ac:dyDescent="0.3">
      <c r="A1613" s="2" t="s">
        <v>2111</v>
      </c>
      <c r="B1613" s="1">
        <v>21587</v>
      </c>
      <c r="C1613" s="1">
        <v>0</v>
      </c>
      <c r="D1613" s="1">
        <v>0</v>
      </c>
      <c r="E1613" s="34">
        <f>(B1613-MAX(B$42:B1613))/MAX(B$42:B1613)</f>
        <v>-8.1951178021604149E-2</v>
      </c>
      <c r="F1613" s="49">
        <v>59.07</v>
      </c>
      <c r="G1613" s="4" t="str">
        <f>IF(F1613&lt;=H$1, "침체", IF(F1613&gt;=G$1, "과열", ""))</f>
        <v/>
      </c>
      <c r="H1613" s="3">
        <f t="shared" si="115"/>
        <v>-34.699999999999996</v>
      </c>
      <c r="I1613" s="14">
        <v>1</v>
      </c>
      <c r="J1613" s="46">
        <f t="shared" si="117"/>
        <v>1199277.0724712599</v>
      </c>
      <c r="K1613" s="35">
        <f>(J1613-MAX(J$42:J1613))/MAX(J$42:J1613)</f>
        <v>-3.8526747486409703E-3</v>
      </c>
      <c r="L1613" s="3"/>
    </row>
    <row r="1614" spans="1:12" x14ac:dyDescent="0.3">
      <c r="A1614" s="2" t="s">
        <v>2110</v>
      </c>
      <c r="B1614" s="1">
        <v>21624</v>
      </c>
      <c r="C1614" s="1">
        <v>0</v>
      </c>
      <c r="D1614" s="1">
        <v>0</v>
      </c>
      <c r="E1614" s="34">
        <f>(B1614-MAX(B$42:B1614))/MAX(B$42:B1614)</f>
        <v>-8.0377647359020157E-2</v>
      </c>
      <c r="F1614" s="49">
        <v>30.64</v>
      </c>
      <c r="G1614" s="4" t="str">
        <f>IF(F1614&lt;=H$1, "침체", IF(F1614&gt;=G$1, "과열", ""))</f>
        <v/>
      </c>
      <c r="H1614" s="3">
        <f t="shared" ref="H1614:H1677" si="118">F1614-F1613</f>
        <v>-28.43</v>
      </c>
      <c r="I1614" s="14">
        <v>1</v>
      </c>
      <c r="J1614" s="46">
        <f t="shared" si="117"/>
        <v>1199277.0724712599</v>
      </c>
      <c r="K1614" s="35">
        <f>(J1614-MAX(J$42:J1614))/MAX(J$42:J1614)</f>
        <v>-3.8526747486409703E-3</v>
      </c>
      <c r="L1614" s="3"/>
    </row>
    <row r="1615" spans="1:12" x14ac:dyDescent="0.3">
      <c r="A1615" s="2" t="s">
        <v>2109</v>
      </c>
      <c r="B1615" s="1">
        <v>21540</v>
      </c>
      <c r="C1615" s="1">
        <v>0</v>
      </c>
      <c r="D1615" s="1">
        <v>0</v>
      </c>
      <c r="E1615" s="34">
        <f>(B1615-MAX(B$42:B1615))/MAX(B$42:B1615)</f>
        <v>-8.3949987241643279E-2</v>
      </c>
      <c r="F1615" s="49">
        <v>-58.41</v>
      </c>
      <c r="G1615" s="4" t="str">
        <f>IF(F1615&lt;=H$1, "침체", IF(F1615&gt;=G$1, "과열", ""))</f>
        <v/>
      </c>
      <c r="H1615" s="3">
        <f t="shared" si="118"/>
        <v>-89.05</v>
      </c>
      <c r="I1615" s="14">
        <v>1</v>
      </c>
      <c r="J1615" s="46">
        <f t="shared" si="117"/>
        <v>1199277.0724712599</v>
      </c>
      <c r="K1615" s="35">
        <f>(J1615-MAX(J$42:J1615))/MAX(J$42:J1615)</f>
        <v>-3.8526747486409703E-3</v>
      </c>
      <c r="L1615" s="3"/>
    </row>
    <row r="1616" spans="1:12" x14ac:dyDescent="0.3">
      <c r="A1616" s="2" t="s">
        <v>2108</v>
      </c>
      <c r="B1616" s="1">
        <v>21544</v>
      </c>
      <c r="C1616" s="1">
        <v>0</v>
      </c>
      <c r="D1616" s="1">
        <v>0</v>
      </c>
      <c r="E1616" s="34">
        <f>(B1616-MAX(B$42:B1616))/MAX(B$42:B1616)</f>
        <v>-8.3779875818661226E-2</v>
      </c>
      <c r="F1616" s="49">
        <v>-90.54</v>
      </c>
      <c r="G1616" s="4" t="str">
        <f>IF(F1616&lt;=H$1, "침체", IF(F1616&gt;=G$1, "과열", ""))</f>
        <v/>
      </c>
      <c r="H1616" s="3">
        <f t="shared" si="118"/>
        <v>-32.13000000000001</v>
      </c>
      <c r="I1616" s="14">
        <v>1</v>
      </c>
      <c r="J1616" s="46">
        <f t="shared" si="117"/>
        <v>1199277.0724712599</v>
      </c>
      <c r="K1616" s="35">
        <f>(J1616-MAX(J$42:J1616))/MAX(J$42:J1616)</f>
        <v>-3.8526747486409703E-3</v>
      </c>
      <c r="L1616" s="3"/>
    </row>
    <row r="1617" spans="1:12" x14ac:dyDescent="0.3">
      <c r="A1617" s="2" t="s">
        <v>2107</v>
      </c>
      <c r="B1617" s="1">
        <v>21633</v>
      </c>
      <c r="C1617" s="1">
        <v>0</v>
      </c>
      <c r="D1617" s="1">
        <v>0</v>
      </c>
      <c r="E1617" s="34">
        <f>(B1617-MAX(B$42:B1617))/MAX(B$42:B1617)</f>
        <v>-7.9994896657310535E-2</v>
      </c>
      <c r="F1617" s="49">
        <v>87.96</v>
      </c>
      <c r="G1617" s="4" t="str">
        <f>IF(F1617&lt;=H$1, "침체", IF(F1617&gt;=G$1, "과열", ""))</f>
        <v/>
      </c>
      <c r="H1617" s="3">
        <f t="shared" si="118"/>
        <v>178.5</v>
      </c>
      <c r="I1617" s="14">
        <v>1</v>
      </c>
      <c r="J1617" s="46">
        <f t="shared" si="117"/>
        <v>1199277.0724712599</v>
      </c>
      <c r="K1617" s="35">
        <f>(J1617-MAX(J$42:J1617))/MAX(J$42:J1617)</f>
        <v>-3.8526747486409703E-3</v>
      </c>
      <c r="L1617" s="3"/>
    </row>
    <row r="1618" spans="1:12" x14ac:dyDescent="0.3">
      <c r="A1618" s="2" t="s">
        <v>2106</v>
      </c>
      <c r="B1618" s="1">
        <v>21553</v>
      </c>
      <c r="C1618" s="1">
        <v>0</v>
      </c>
      <c r="D1618" s="1">
        <v>0</v>
      </c>
      <c r="E1618" s="34">
        <f>(B1618-MAX(B$42:B1618))/MAX(B$42:B1618)</f>
        <v>-8.3397125116951604E-2</v>
      </c>
      <c r="F1618" s="49">
        <v>-29.85</v>
      </c>
      <c r="G1618" s="4" t="str">
        <f>IF(F1618&lt;=H$1, "침체", IF(F1618&gt;=G$1, "과열", ""))</f>
        <v/>
      </c>
      <c r="H1618" s="3">
        <f t="shared" si="118"/>
        <v>-117.81</v>
      </c>
      <c r="I1618" s="14">
        <v>1</v>
      </c>
      <c r="J1618" s="46">
        <f t="shared" si="117"/>
        <v>1199277.0724712599</v>
      </c>
      <c r="K1618" s="35">
        <f>(J1618-MAX(J$42:J1618))/MAX(J$42:J1618)</f>
        <v>-3.8526747486409703E-3</v>
      </c>
      <c r="L1618" s="3"/>
    </row>
    <row r="1619" spans="1:12" x14ac:dyDescent="0.3">
      <c r="A1619" s="2" t="s">
        <v>2105</v>
      </c>
      <c r="B1619" s="1">
        <v>21498</v>
      </c>
      <c r="C1619" s="1">
        <v>0</v>
      </c>
      <c r="D1619" s="1">
        <v>0</v>
      </c>
      <c r="E1619" s="34">
        <f>(B1619-MAX(B$42:B1619))/MAX(B$42:B1619)</f>
        <v>-8.5736157182954839E-2</v>
      </c>
      <c r="F1619" s="49">
        <v>-143.33000000000001</v>
      </c>
      <c r="G1619" s="4" t="str">
        <f>IF(F1619&lt;=H$1, "침체", IF(F1619&gt;=G$1, "과열", ""))</f>
        <v/>
      </c>
      <c r="H1619" s="3">
        <f t="shared" si="118"/>
        <v>-113.48000000000002</v>
      </c>
      <c r="I1619" s="14">
        <v>1</v>
      </c>
      <c r="J1619" s="46">
        <f t="shared" si="117"/>
        <v>1199277.0724712599</v>
      </c>
      <c r="K1619" s="35">
        <f>(J1619-MAX(J$42:J1619))/MAX(J$42:J1619)</f>
        <v>-3.8526747486409703E-3</v>
      </c>
      <c r="L1619" s="3"/>
    </row>
    <row r="1620" spans="1:12" x14ac:dyDescent="0.3">
      <c r="A1620" s="2" t="s">
        <v>2104</v>
      </c>
      <c r="B1620" s="1">
        <v>21540</v>
      </c>
      <c r="C1620" s="1">
        <v>0</v>
      </c>
      <c r="D1620" s="1">
        <v>0</v>
      </c>
      <c r="E1620" s="34">
        <f>(B1620-MAX(B$42:B1620))/MAX(B$42:B1620)</f>
        <v>-8.3949987241643279E-2</v>
      </c>
      <c r="F1620" s="49">
        <v>-74.150000000000006</v>
      </c>
      <c r="G1620" s="4" t="str">
        <f>IF(F1620&lt;=H$1, "침체", IF(F1620&gt;=G$1, "과열", ""))</f>
        <v/>
      </c>
      <c r="H1620" s="3">
        <f t="shared" si="118"/>
        <v>69.180000000000007</v>
      </c>
      <c r="I1620" s="14">
        <v>1</v>
      </c>
      <c r="J1620" s="46">
        <f t="shared" si="117"/>
        <v>1199277.0724712599</v>
      </c>
      <c r="K1620" s="35">
        <f>(J1620-MAX(J$42:J1620))/MAX(J$42:J1620)</f>
        <v>-3.8526747486409703E-3</v>
      </c>
      <c r="L1620" s="3"/>
    </row>
    <row r="1621" spans="1:12" x14ac:dyDescent="0.3">
      <c r="A1621" s="2" t="s">
        <v>2103</v>
      </c>
      <c r="B1621" s="1">
        <v>21814</v>
      </c>
      <c r="C1621" s="1">
        <v>0</v>
      </c>
      <c r="D1621" s="1">
        <v>0</v>
      </c>
      <c r="E1621" s="34">
        <f>(B1621-MAX(B$42:B1621))/MAX(B$42:B1621)</f>
        <v>-7.2297354767372632E-2</v>
      </c>
      <c r="F1621" s="49">
        <v>139.44999999999999</v>
      </c>
      <c r="G1621" s="4" t="str">
        <f>IF(F1621&lt;=H$1, "침체", IF(F1621&gt;=G$1, "과열", ""))</f>
        <v>과열</v>
      </c>
      <c r="H1621" s="3">
        <f t="shared" si="118"/>
        <v>213.6</v>
      </c>
      <c r="I1621" s="14">
        <v>1</v>
      </c>
      <c r="J1621" s="46">
        <f t="shared" si="117"/>
        <v>1199277.0724712599</v>
      </c>
      <c r="K1621" s="35">
        <f>(J1621-MAX(J$42:J1621))/MAX(J$42:J1621)</f>
        <v>-3.8526747486409703E-3</v>
      </c>
      <c r="L1621" s="3"/>
    </row>
    <row r="1622" spans="1:12" x14ac:dyDescent="0.3">
      <c r="A1622" s="2" t="s">
        <v>2102</v>
      </c>
      <c r="B1622" s="1">
        <v>21894</v>
      </c>
      <c r="C1622" s="1">
        <v>0</v>
      </c>
      <c r="D1622" s="1">
        <v>0</v>
      </c>
      <c r="E1622" s="34">
        <f>(B1622-MAX(B$42:B1622))/MAX(B$42:B1622)</f>
        <v>-6.8895126307731563E-2</v>
      </c>
      <c r="F1622" s="49">
        <v>187.82</v>
      </c>
      <c r="G1622" s="4" t="str">
        <f>IF(F1622&lt;=H$1, "침체", IF(F1622&gt;=G$1, "과열", ""))</f>
        <v>과열</v>
      </c>
      <c r="H1622" s="3">
        <f t="shared" si="118"/>
        <v>48.370000000000005</v>
      </c>
      <c r="I1622" s="14">
        <v>1</v>
      </c>
      <c r="J1622" s="46">
        <f t="shared" si="117"/>
        <v>1199277.0724712599</v>
      </c>
      <c r="K1622" s="35">
        <f>(J1622-MAX(J$42:J1622))/MAX(J$42:J1622)</f>
        <v>-3.8526747486409703E-3</v>
      </c>
      <c r="L1622" s="3"/>
    </row>
    <row r="1623" spans="1:12" x14ac:dyDescent="0.3">
      <c r="A1623" s="2" t="s">
        <v>2101</v>
      </c>
      <c r="B1623" s="1">
        <v>21852</v>
      </c>
      <c r="C1623" s="1">
        <v>0</v>
      </c>
      <c r="D1623" s="1">
        <v>0</v>
      </c>
      <c r="E1623" s="34">
        <f>(B1623-MAX(B$42:B1623))/MAX(B$42:B1623)</f>
        <v>-7.0681296249043124E-2</v>
      </c>
      <c r="F1623" s="49">
        <v>154.15</v>
      </c>
      <c r="G1623" s="4" t="str">
        <f>IF(F1623&lt;=H$1, "침체", IF(F1623&gt;=G$1, "과열", ""))</f>
        <v>과열</v>
      </c>
      <c r="H1623" s="3">
        <f t="shared" si="118"/>
        <v>-33.669999999999987</v>
      </c>
      <c r="I1623" s="14">
        <v>1</v>
      </c>
      <c r="J1623" s="46">
        <f t="shared" si="117"/>
        <v>1199277.0724712599</v>
      </c>
      <c r="K1623" s="35">
        <f>(J1623-MAX(J$42:J1623))/MAX(J$42:J1623)</f>
        <v>-3.8526747486409703E-3</v>
      </c>
      <c r="L1623" s="3"/>
    </row>
    <row r="1624" spans="1:12" x14ac:dyDescent="0.3">
      <c r="A1624" s="2" t="s">
        <v>2100</v>
      </c>
      <c r="B1624" s="1">
        <v>21848</v>
      </c>
      <c r="C1624" s="1">
        <v>0</v>
      </c>
      <c r="D1624" s="1">
        <v>0</v>
      </c>
      <c r="E1624" s="34">
        <f>(B1624-MAX(B$42:B1624))/MAX(B$42:B1624)</f>
        <v>-7.0851407672025177E-2</v>
      </c>
      <c r="F1624" s="49">
        <v>107.44</v>
      </c>
      <c r="G1624" s="4" t="str">
        <f>IF(F1624&lt;=H$1, "침체", IF(F1624&gt;=G$1, "과열", ""))</f>
        <v>과열</v>
      </c>
      <c r="H1624" s="3">
        <f t="shared" si="118"/>
        <v>-46.710000000000008</v>
      </c>
      <c r="I1624" s="14">
        <v>1</v>
      </c>
      <c r="J1624" s="46">
        <f t="shared" si="117"/>
        <v>1199277.0724712599</v>
      </c>
      <c r="K1624" s="35">
        <f>(J1624-MAX(J$42:J1624))/MAX(J$42:J1624)</f>
        <v>-3.8526747486409703E-3</v>
      </c>
      <c r="L1624" s="3"/>
    </row>
    <row r="1625" spans="1:12" x14ac:dyDescent="0.3">
      <c r="A1625" s="2" t="s">
        <v>2099</v>
      </c>
      <c r="B1625" s="1">
        <v>21591</v>
      </c>
      <c r="C1625" s="1">
        <v>0</v>
      </c>
      <c r="D1625" s="1">
        <v>0</v>
      </c>
      <c r="E1625" s="34">
        <f>(B1625-MAX(B$42:B1625))/MAX(B$42:B1625)</f>
        <v>-8.1781066598622096E-2</v>
      </c>
      <c r="F1625" s="49">
        <v>-21.01</v>
      </c>
      <c r="G1625" s="4" t="str">
        <f>IF(F1625&lt;=H$1, "침체", IF(F1625&gt;=G$1, "과열", ""))</f>
        <v/>
      </c>
      <c r="H1625" s="3">
        <f t="shared" si="118"/>
        <v>-128.44999999999999</v>
      </c>
      <c r="I1625" s="14">
        <v>1</v>
      </c>
      <c r="J1625" s="46">
        <f t="shared" si="117"/>
        <v>1199277.0724712599</v>
      </c>
      <c r="K1625" s="35">
        <f>(J1625-MAX(J$42:J1625))/MAX(J$42:J1625)</f>
        <v>-3.8526747486409703E-3</v>
      </c>
      <c r="L1625" s="3"/>
    </row>
    <row r="1626" spans="1:12" x14ac:dyDescent="0.3">
      <c r="A1626" s="2" t="s">
        <v>2098</v>
      </c>
      <c r="B1626" s="1">
        <v>21047</v>
      </c>
      <c r="C1626" s="1">
        <v>0</v>
      </c>
      <c r="D1626" s="1">
        <v>1</v>
      </c>
      <c r="E1626" s="34">
        <f>(B1626-MAX(B$42:B1626))/MAX(B$42:B1626)</f>
        <v>-0.10491622012418134</v>
      </c>
      <c r="F1626" s="49">
        <v>-196.92</v>
      </c>
      <c r="G1626" s="4" t="str">
        <f>IF(F1626&lt;=H$1, "침체", IF(F1626&gt;=G$1, "과열", ""))</f>
        <v>침체</v>
      </c>
      <c r="H1626" s="3">
        <f t="shared" si="118"/>
        <v>-175.91</v>
      </c>
      <c r="I1626" s="14">
        <v>1</v>
      </c>
      <c r="J1626" s="46">
        <f t="shared" si="117"/>
        <v>1199277.0724712599</v>
      </c>
      <c r="K1626" s="35">
        <f>(J1626-MAX(J$42:J1626))/MAX(J$42:J1626)</f>
        <v>-3.8526747486409703E-3</v>
      </c>
      <c r="L1626" s="3"/>
    </row>
    <row r="1627" spans="1:12" x14ac:dyDescent="0.3">
      <c r="A1627" s="2" t="s">
        <v>2097</v>
      </c>
      <c r="B1627" s="1">
        <v>21123</v>
      </c>
      <c r="C1627" s="1">
        <v>0</v>
      </c>
      <c r="D1627" s="1">
        <v>1</v>
      </c>
      <c r="E1627" s="34">
        <f>(B1627-MAX(B$42:B1627))/MAX(B$42:B1627)</f>
        <v>-0.10168410308752232</v>
      </c>
      <c r="F1627" s="49">
        <v>-141.24</v>
      </c>
      <c r="G1627" s="4" t="str">
        <f>IF(F1627&lt;=H$1, "침체", IF(F1627&gt;=G$1, "과열", ""))</f>
        <v/>
      </c>
      <c r="H1627" s="3">
        <f t="shared" si="118"/>
        <v>55.679999999999978</v>
      </c>
      <c r="I1627" s="14">
        <v>1</v>
      </c>
      <c r="J1627" s="46">
        <f t="shared" si="117"/>
        <v>1199277.0724712599</v>
      </c>
      <c r="K1627" s="35">
        <f>(J1627-MAX(J$42:J1627))/MAX(J$42:J1627)</f>
        <v>-3.8526747486409703E-3</v>
      </c>
      <c r="L1627" s="3"/>
    </row>
    <row r="1628" spans="1:12" x14ac:dyDescent="0.3">
      <c r="A1628" s="2" t="s">
        <v>2096</v>
      </c>
      <c r="B1628" s="1">
        <v>21342</v>
      </c>
      <c r="C1628" s="1">
        <v>0</v>
      </c>
      <c r="D1628" s="1">
        <v>1</v>
      </c>
      <c r="E1628" s="34">
        <f>(B1628-MAX(B$42:B1628))/MAX(B$42:B1628)</f>
        <v>-9.2370502679254909E-2</v>
      </c>
      <c r="F1628" s="49">
        <v>-99.88</v>
      </c>
      <c r="G1628" s="4" t="str">
        <f>IF(F1628&lt;=H$1, "침체", IF(F1628&gt;=G$1, "과열", ""))</f>
        <v/>
      </c>
      <c r="H1628" s="3">
        <f t="shared" si="118"/>
        <v>41.360000000000014</v>
      </c>
      <c r="I1628" s="14">
        <v>1</v>
      </c>
      <c r="J1628" s="46">
        <f t="shared" si="117"/>
        <v>1199277.0724712599</v>
      </c>
      <c r="K1628" s="35">
        <f>(J1628-MAX(J$42:J1628))/MAX(J$42:J1628)</f>
        <v>-3.8526747486409703E-3</v>
      </c>
      <c r="L1628" s="3"/>
    </row>
    <row r="1629" spans="1:12" x14ac:dyDescent="0.3">
      <c r="A1629" s="2" t="s">
        <v>2095</v>
      </c>
      <c r="B1629" s="1">
        <v>21376</v>
      </c>
      <c r="C1629" s="1">
        <v>0</v>
      </c>
      <c r="D1629" s="1">
        <v>0</v>
      </c>
      <c r="E1629" s="34">
        <f>(B1629-MAX(B$42:B1629))/MAX(B$42:B1629)</f>
        <v>-9.0924555583907454E-2</v>
      </c>
      <c r="F1629" s="49">
        <v>-63.13</v>
      </c>
      <c r="G1629" s="4" t="str">
        <f>IF(F1629&lt;=H$1, "침체", IF(F1629&gt;=G$1, "과열", ""))</f>
        <v/>
      </c>
      <c r="H1629" s="3">
        <f t="shared" si="118"/>
        <v>36.749999999999993</v>
      </c>
      <c r="I1629" s="14">
        <v>1</v>
      </c>
      <c r="J1629" s="46">
        <f t="shared" si="117"/>
        <v>1199277.0724712599</v>
      </c>
      <c r="K1629" s="35">
        <f>(J1629-MAX(J$42:J1629))/MAX(J$42:J1629)</f>
        <v>-3.8526747486409703E-3</v>
      </c>
      <c r="L1629" s="3"/>
    </row>
    <row r="1630" spans="1:12" x14ac:dyDescent="0.3">
      <c r="A1630" s="2" t="s">
        <v>2094</v>
      </c>
      <c r="B1630" s="1">
        <v>21519</v>
      </c>
      <c r="C1630" s="1">
        <v>0</v>
      </c>
      <c r="D1630" s="1">
        <v>0</v>
      </c>
      <c r="E1630" s="34">
        <f>(B1630-MAX(B$42:B1630))/MAX(B$42:B1630)</f>
        <v>-8.4843072212299059E-2</v>
      </c>
      <c r="F1630" s="49">
        <v>-25.59</v>
      </c>
      <c r="G1630" s="4" t="str">
        <f>IF(F1630&lt;=H$1, "침체", IF(F1630&gt;=G$1, "과열", ""))</f>
        <v/>
      </c>
      <c r="H1630" s="3">
        <f t="shared" si="118"/>
        <v>37.540000000000006</v>
      </c>
      <c r="I1630" s="14">
        <v>1</v>
      </c>
      <c r="J1630" s="46">
        <f t="shared" si="117"/>
        <v>1199277.0724712599</v>
      </c>
      <c r="K1630" s="35">
        <f>(J1630-MAX(J$42:J1630))/MAX(J$42:J1630)</f>
        <v>-3.8526747486409703E-3</v>
      </c>
      <c r="L1630" s="3"/>
    </row>
    <row r="1631" spans="1:12" x14ac:dyDescent="0.3">
      <c r="A1631" s="2" t="s">
        <v>2093</v>
      </c>
      <c r="B1631" s="1">
        <v>21709</v>
      </c>
      <c r="C1631" s="1">
        <v>0</v>
      </c>
      <c r="D1631" s="1">
        <v>0</v>
      </c>
      <c r="E1631" s="34">
        <f>(B1631-MAX(B$42:B1631))/MAX(B$42:B1631)</f>
        <v>-7.6762779620651533E-2</v>
      </c>
      <c r="F1631" s="49">
        <v>39.43</v>
      </c>
      <c r="G1631" s="4" t="str">
        <f>IF(F1631&lt;=H$1, "침체", IF(F1631&gt;=G$1, "과열", ""))</f>
        <v/>
      </c>
      <c r="H1631" s="3">
        <f t="shared" si="118"/>
        <v>65.02</v>
      </c>
      <c r="I1631" s="14">
        <v>1</v>
      </c>
      <c r="J1631" s="46">
        <f t="shared" si="117"/>
        <v>1199277.0724712599</v>
      </c>
      <c r="K1631" s="35">
        <f>(J1631-MAX(J$42:J1631))/MAX(J$42:J1631)</f>
        <v>-3.8526747486409703E-3</v>
      </c>
      <c r="L1631" s="3"/>
    </row>
    <row r="1632" spans="1:12" x14ac:dyDescent="0.3">
      <c r="A1632" s="2" t="s">
        <v>2092</v>
      </c>
      <c r="B1632" s="1">
        <v>21692</v>
      </c>
      <c r="C1632" s="1">
        <v>0</v>
      </c>
      <c r="D1632" s="1">
        <v>0</v>
      </c>
      <c r="E1632" s="34">
        <f>(B1632-MAX(B$42:B1632))/MAX(B$42:B1632)</f>
        <v>-7.7485753168325247E-2</v>
      </c>
      <c r="F1632" s="49">
        <v>31.77</v>
      </c>
      <c r="G1632" s="4" t="str">
        <f>IF(F1632&lt;=H$1, "침체", IF(F1632&gt;=G$1, "과열", ""))</f>
        <v/>
      </c>
      <c r="H1632" s="3">
        <f t="shared" si="118"/>
        <v>-7.66</v>
      </c>
      <c r="I1632" s="14">
        <v>1</v>
      </c>
      <c r="J1632" s="46">
        <f t="shared" si="117"/>
        <v>1199277.0724712599</v>
      </c>
      <c r="K1632" s="35">
        <f>(J1632-MAX(J$42:J1632))/MAX(J$42:J1632)</f>
        <v>-3.8526747486409703E-3</v>
      </c>
      <c r="L1632" s="3"/>
    </row>
    <row r="1633" spans="1:12" x14ac:dyDescent="0.3">
      <c r="A1633" s="2" t="s">
        <v>2091</v>
      </c>
      <c r="B1633" s="1">
        <v>21620</v>
      </c>
      <c r="C1633" s="1">
        <v>0</v>
      </c>
      <c r="D1633" s="1">
        <v>0</v>
      </c>
      <c r="E1633" s="34">
        <f>(B1633-MAX(B$42:B1633))/MAX(B$42:B1633)</f>
        <v>-8.054775878200221E-2</v>
      </c>
      <c r="F1633" s="49">
        <v>25.19</v>
      </c>
      <c r="G1633" s="4" t="str">
        <f>IF(F1633&lt;=H$1, "침체", IF(F1633&gt;=G$1, "과열", ""))</f>
        <v/>
      </c>
      <c r="H1633" s="3">
        <f t="shared" si="118"/>
        <v>-6.5799999999999983</v>
      </c>
      <c r="I1633" s="14">
        <v>1</v>
      </c>
      <c r="J1633" s="46">
        <f t="shared" si="117"/>
        <v>1199277.0724712599</v>
      </c>
      <c r="K1633" s="35">
        <f>(J1633-MAX(J$42:J1633))/MAX(J$42:J1633)</f>
        <v>-3.8526747486409703E-3</v>
      </c>
      <c r="L1633" s="3"/>
    </row>
    <row r="1634" spans="1:12" x14ac:dyDescent="0.3">
      <c r="A1634" s="2" t="s">
        <v>2090</v>
      </c>
      <c r="B1634" s="1">
        <v>21768</v>
      </c>
      <c r="C1634" s="1">
        <v>0</v>
      </c>
      <c r="D1634" s="1">
        <v>0</v>
      </c>
      <c r="E1634" s="34">
        <f>(B1634-MAX(B$42:B1634))/MAX(B$42:B1634)</f>
        <v>-7.4253636131666245E-2</v>
      </c>
      <c r="F1634" s="49">
        <v>35.909999999999997</v>
      </c>
      <c r="G1634" s="4" t="str">
        <f>IF(F1634&lt;=H$1, "침체", IF(F1634&gt;=G$1, "과열", ""))</f>
        <v/>
      </c>
      <c r="H1634" s="3">
        <f t="shared" si="118"/>
        <v>10.719999999999995</v>
      </c>
      <c r="I1634" s="14">
        <v>1</v>
      </c>
      <c r="J1634" s="46">
        <f t="shared" si="117"/>
        <v>1199277.0724712599</v>
      </c>
      <c r="K1634" s="35">
        <f>(J1634-MAX(J$42:J1634))/MAX(J$42:J1634)</f>
        <v>-3.8526747486409703E-3</v>
      </c>
      <c r="L1634" s="3"/>
    </row>
    <row r="1635" spans="1:12" x14ac:dyDescent="0.3">
      <c r="A1635" s="2" t="s">
        <v>2089</v>
      </c>
      <c r="B1635" s="1">
        <v>21704</v>
      </c>
      <c r="C1635" s="1">
        <v>0</v>
      </c>
      <c r="D1635" s="1">
        <v>0</v>
      </c>
      <c r="E1635" s="34">
        <f>(B1635-MAX(B$42:B1635))/MAX(B$42:B1635)</f>
        <v>-7.6975418899379089E-2</v>
      </c>
      <c r="F1635" s="49">
        <v>58.81</v>
      </c>
      <c r="G1635" s="4" t="str">
        <f>IF(F1635&lt;=H$1, "침체", IF(F1635&gt;=G$1, "과열", ""))</f>
        <v/>
      </c>
      <c r="H1635" s="3">
        <f t="shared" si="118"/>
        <v>22.900000000000006</v>
      </c>
      <c r="I1635" s="14">
        <v>1</v>
      </c>
      <c r="J1635" s="46">
        <f t="shared" si="117"/>
        <v>1199277.0724712599</v>
      </c>
      <c r="K1635" s="35">
        <f>(J1635-MAX(J$42:J1635))/MAX(J$42:J1635)</f>
        <v>-3.8526747486409703E-3</v>
      </c>
      <c r="L1635" s="3"/>
    </row>
    <row r="1636" spans="1:12" x14ac:dyDescent="0.3">
      <c r="A1636" s="2" t="s">
        <v>2088</v>
      </c>
      <c r="B1636" s="1">
        <v>21856</v>
      </c>
      <c r="C1636" s="1">
        <v>0</v>
      </c>
      <c r="D1636" s="1">
        <v>0</v>
      </c>
      <c r="E1636" s="34">
        <f>(B1636-MAX(B$42:B1636))/MAX(B$42:B1636)</f>
        <v>-7.0511184826061071E-2</v>
      </c>
      <c r="F1636" s="49">
        <v>106.05</v>
      </c>
      <c r="G1636" s="4" t="str">
        <f>IF(F1636&lt;=H$1, "침체", IF(F1636&gt;=G$1, "과열", ""))</f>
        <v>과열</v>
      </c>
      <c r="H1636" s="3">
        <f t="shared" si="118"/>
        <v>47.239999999999995</v>
      </c>
      <c r="I1636" s="14">
        <v>1</v>
      </c>
      <c r="J1636" s="46">
        <f t="shared" si="117"/>
        <v>1199277.0724712599</v>
      </c>
      <c r="K1636" s="35">
        <f>(J1636-MAX(J$42:J1636))/MAX(J$42:J1636)</f>
        <v>-3.8526747486409703E-3</v>
      </c>
      <c r="L1636" s="3"/>
    </row>
    <row r="1637" spans="1:12" x14ac:dyDescent="0.3">
      <c r="A1637" s="2" t="s">
        <v>2087</v>
      </c>
      <c r="B1637" s="1">
        <v>21620</v>
      </c>
      <c r="C1637" s="1">
        <v>0</v>
      </c>
      <c r="D1637" s="1">
        <v>0</v>
      </c>
      <c r="E1637" s="34">
        <f>(B1637-MAX(B$42:B1637))/MAX(B$42:B1637)</f>
        <v>-8.054775878200221E-2</v>
      </c>
      <c r="F1637" s="49">
        <v>39.81</v>
      </c>
      <c r="G1637" s="4" t="str">
        <f>IF(F1637&lt;=H$1, "침체", IF(F1637&gt;=G$1, "과열", ""))</f>
        <v/>
      </c>
      <c r="H1637" s="3">
        <f t="shared" si="118"/>
        <v>-66.239999999999995</v>
      </c>
      <c r="I1637" s="14">
        <v>1</v>
      </c>
      <c r="J1637" s="46">
        <f t="shared" si="117"/>
        <v>1199277.0724712599</v>
      </c>
      <c r="K1637" s="35">
        <f>(J1637-MAX(J$42:J1637))/MAX(J$42:J1637)</f>
        <v>-3.8526747486409703E-3</v>
      </c>
      <c r="L1637" s="3"/>
    </row>
    <row r="1638" spans="1:12" x14ac:dyDescent="0.3">
      <c r="A1638" s="2" t="s">
        <v>2086</v>
      </c>
      <c r="B1638" s="1">
        <v>21747</v>
      </c>
      <c r="C1638" s="1">
        <v>0</v>
      </c>
      <c r="D1638" s="1">
        <v>0</v>
      </c>
      <c r="E1638" s="34">
        <f>(B1638-MAX(B$42:B1638))/MAX(B$42:B1638)</f>
        <v>-7.5146721102322026E-2</v>
      </c>
      <c r="F1638" s="49">
        <v>62.34</v>
      </c>
      <c r="G1638" s="4" t="str">
        <f>IF(F1638&lt;=H$1, "침체", IF(F1638&gt;=G$1, "과열", ""))</f>
        <v/>
      </c>
      <c r="H1638" s="3">
        <f t="shared" si="118"/>
        <v>22.53</v>
      </c>
      <c r="I1638" s="14">
        <v>1</v>
      </c>
      <c r="J1638" s="46">
        <f t="shared" si="117"/>
        <v>1199277.0724712599</v>
      </c>
      <c r="K1638" s="35">
        <f>(J1638-MAX(J$42:J1638))/MAX(J$42:J1638)</f>
        <v>-3.8526747486409703E-3</v>
      </c>
      <c r="L1638" s="3"/>
    </row>
    <row r="1639" spans="1:12" x14ac:dyDescent="0.3">
      <c r="A1639" s="2" t="s">
        <v>2085</v>
      </c>
      <c r="B1639" s="1">
        <v>21734</v>
      </c>
      <c r="C1639" s="1">
        <v>0</v>
      </c>
      <c r="D1639" s="1">
        <v>0</v>
      </c>
      <c r="E1639" s="34">
        <f>(B1639-MAX(B$42:B1639))/MAX(B$42:B1639)</f>
        <v>-7.56995832270137E-2</v>
      </c>
      <c r="F1639" s="49">
        <v>32.51</v>
      </c>
      <c r="G1639" s="4" t="str">
        <f>IF(F1639&lt;=H$1, "침체", IF(F1639&gt;=G$1, "과열", ""))</f>
        <v/>
      </c>
      <c r="H1639" s="3">
        <f t="shared" si="118"/>
        <v>-29.830000000000005</v>
      </c>
      <c r="I1639" s="14">
        <v>1</v>
      </c>
      <c r="J1639" s="46">
        <f t="shared" si="117"/>
        <v>1199277.0724712599</v>
      </c>
      <c r="K1639" s="35">
        <f>(J1639-MAX(J$42:J1639))/MAX(J$42:J1639)</f>
        <v>-3.8526747486409703E-3</v>
      </c>
      <c r="L1639" s="3"/>
    </row>
    <row r="1640" spans="1:12" x14ac:dyDescent="0.3">
      <c r="A1640" s="2" t="s">
        <v>2084</v>
      </c>
      <c r="B1640" s="1">
        <v>21886</v>
      </c>
      <c r="C1640" s="1">
        <v>0</v>
      </c>
      <c r="D1640" s="1">
        <v>0</v>
      </c>
      <c r="E1640" s="34">
        <f>(B1640-MAX(B$42:B1640))/MAX(B$42:B1640)</f>
        <v>-6.9235349153695669E-2</v>
      </c>
      <c r="F1640" s="49">
        <v>137.54</v>
      </c>
      <c r="G1640" s="4" t="str">
        <f>IF(F1640&lt;=H$1, "침체", IF(F1640&gt;=G$1, "과열", ""))</f>
        <v>과열</v>
      </c>
      <c r="H1640" s="3">
        <f t="shared" si="118"/>
        <v>105.03</v>
      </c>
      <c r="I1640" s="14">
        <v>1</v>
      </c>
      <c r="J1640" s="46">
        <f t="shared" si="117"/>
        <v>1199277.0724712599</v>
      </c>
      <c r="K1640" s="35">
        <f>(J1640-MAX(J$42:J1640))/MAX(J$42:J1640)</f>
        <v>-3.8526747486409703E-3</v>
      </c>
      <c r="L1640" s="3"/>
    </row>
    <row r="1641" spans="1:12" x14ac:dyDescent="0.3">
      <c r="A1641" s="2" t="s">
        <v>2083</v>
      </c>
      <c r="B1641" s="1">
        <v>21818</v>
      </c>
      <c r="C1641" s="1">
        <v>0</v>
      </c>
      <c r="D1641" s="1">
        <v>0</v>
      </c>
      <c r="E1641" s="34">
        <f>(B1641-MAX(B$42:B1641))/MAX(B$42:B1641)</f>
        <v>-7.2127243344390579E-2</v>
      </c>
      <c r="F1641" s="49">
        <v>110.87</v>
      </c>
      <c r="G1641" s="4" t="str">
        <f>IF(F1641&lt;=H$1, "침체", IF(F1641&gt;=G$1, "과열", ""))</f>
        <v>과열</v>
      </c>
      <c r="H1641" s="3">
        <f t="shared" si="118"/>
        <v>-26.669999999999987</v>
      </c>
      <c r="I1641" s="14">
        <v>1</v>
      </c>
      <c r="J1641" s="46">
        <f t="shared" si="117"/>
        <v>1199277.0724712599</v>
      </c>
      <c r="K1641" s="35">
        <f>(J1641-MAX(J$42:J1641))/MAX(J$42:J1641)</f>
        <v>-3.8526747486409703E-3</v>
      </c>
      <c r="L1641" s="3"/>
    </row>
    <row r="1642" spans="1:12" x14ac:dyDescent="0.3">
      <c r="A1642" s="2" t="s">
        <v>2082</v>
      </c>
      <c r="B1642" s="1">
        <v>21852</v>
      </c>
      <c r="C1642" s="1">
        <v>0</v>
      </c>
      <c r="D1642" s="1">
        <v>0</v>
      </c>
      <c r="E1642" s="34">
        <f>(B1642-MAX(B$42:B1642))/MAX(B$42:B1642)</f>
        <v>-7.0681296249043124E-2</v>
      </c>
      <c r="F1642" s="49">
        <v>50.88</v>
      </c>
      <c r="G1642" s="4" t="str">
        <f>IF(F1642&lt;=H$1, "침체", IF(F1642&gt;=G$1, "과열", ""))</f>
        <v/>
      </c>
      <c r="H1642" s="3">
        <f t="shared" si="118"/>
        <v>-59.99</v>
      </c>
      <c r="I1642" s="14">
        <v>1</v>
      </c>
      <c r="J1642" s="46">
        <f t="shared" si="117"/>
        <v>1199277.0724712599</v>
      </c>
      <c r="K1642" s="35">
        <f>(J1642-MAX(J$42:J1642))/MAX(J$42:J1642)</f>
        <v>-3.8526747486409703E-3</v>
      </c>
      <c r="L1642" s="3"/>
    </row>
    <row r="1643" spans="1:12" x14ac:dyDescent="0.3">
      <c r="A1643" s="2" t="s">
        <v>2081</v>
      </c>
      <c r="B1643" s="1">
        <v>21549</v>
      </c>
      <c r="C1643" s="1">
        <v>0</v>
      </c>
      <c r="D1643" s="1">
        <v>1</v>
      </c>
      <c r="E1643" s="34">
        <f>(B1643-MAX(B$42:B1643))/MAX(B$42:B1643)</f>
        <v>-8.3567236539933656E-2</v>
      </c>
      <c r="F1643" s="49">
        <v>-89.38</v>
      </c>
      <c r="G1643" s="4" t="str">
        <f>IF(F1643&lt;=H$1, "침체", IF(F1643&gt;=G$1, "과열", ""))</f>
        <v/>
      </c>
      <c r="H1643" s="3">
        <f t="shared" si="118"/>
        <v>-140.26</v>
      </c>
      <c r="I1643" s="14">
        <v>1</v>
      </c>
      <c r="J1643" s="46">
        <f t="shared" si="117"/>
        <v>1199277.0724712599</v>
      </c>
      <c r="K1643" s="35">
        <f>(J1643-MAX(J$42:J1643))/MAX(J$42:J1643)</f>
        <v>-3.8526747486409703E-3</v>
      </c>
      <c r="L1643" s="3"/>
    </row>
    <row r="1644" spans="1:12" x14ac:dyDescent="0.3">
      <c r="A1644" s="2" t="s">
        <v>2080</v>
      </c>
      <c r="B1644" s="1">
        <v>21532</v>
      </c>
      <c r="C1644" s="1">
        <v>0</v>
      </c>
      <c r="D1644" s="1">
        <v>0</v>
      </c>
      <c r="E1644" s="34">
        <f>(B1644-MAX(B$42:B1644))/MAX(B$42:B1644)</f>
        <v>-8.4290210087607384E-2</v>
      </c>
      <c r="F1644" s="49">
        <v>-177.13</v>
      </c>
      <c r="G1644" s="4" t="str">
        <f>IF(F1644&lt;=H$1, "침체", IF(F1644&gt;=G$1, "과열", ""))</f>
        <v>침체</v>
      </c>
      <c r="H1644" s="3">
        <f t="shared" si="118"/>
        <v>-87.75</v>
      </c>
      <c r="I1644" s="14">
        <v>1</v>
      </c>
      <c r="J1644" s="46">
        <f t="shared" ref="J1644:J1707" si="119">J1643*I1644</f>
        <v>1199277.0724712599</v>
      </c>
      <c r="K1644" s="35">
        <f>(J1644-MAX(J$42:J1644))/MAX(J$42:J1644)</f>
        <v>-3.8526747486409703E-3</v>
      </c>
      <c r="L1644" s="3"/>
    </row>
    <row r="1645" spans="1:12" x14ac:dyDescent="0.3">
      <c r="A1645" s="2" t="s">
        <v>2079</v>
      </c>
      <c r="B1645" s="1">
        <v>21342</v>
      </c>
      <c r="C1645" s="1">
        <v>0</v>
      </c>
      <c r="D1645" s="1">
        <v>1</v>
      </c>
      <c r="E1645" s="34">
        <f>(B1645-MAX(B$42:B1645))/MAX(B$42:B1645)</f>
        <v>-9.2370502679254909E-2</v>
      </c>
      <c r="F1645" s="49">
        <v>-195.94</v>
      </c>
      <c r="G1645" s="4" t="str">
        <f>IF(F1645&lt;=H$1, "침체", IF(F1645&gt;=G$1, "과열", ""))</f>
        <v>침체</v>
      </c>
      <c r="H1645" s="3">
        <f t="shared" si="118"/>
        <v>-18.810000000000002</v>
      </c>
      <c r="I1645" s="14">
        <v>1</v>
      </c>
      <c r="J1645" s="46">
        <f t="shared" si="119"/>
        <v>1199277.0724712599</v>
      </c>
      <c r="K1645" s="35">
        <f>(J1645-MAX(J$42:J1645))/MAX(J$42:J1645)</f>
        <v>-3.8526747486409703E-3</v>
      </c>
      <c r="L1645" s="3"/>
    </row>
    <row r="1646" spans="1:12" x14ac:dyDescent="0.3">
      <c r="A1646" s="2" t="s">
        <v>2078</v>
      </c>
      <c r="B1646" s="1">
        <v>21452</v>
      </c>
      <c r="C1646" s="1">
        <v>0</v>
      </c>
      <c r="D1646" s="1">
        <v>0</v>
      </c>
      <c r="E1646" s="34">
        <f>(B1646-MAX(B$42:B1646))/MAX(B$42:B1646)</f>
        <v>-8.7692438547248452E-2</v>
      </c>
      <c r="F1646" s="49">
        <v>-126.32</v>
      </c>
      <c r="G1646" s="4" t="str">
        <f>IF(F1646&lt;=H$1, "침체", IF(F1646&gt;=G$1, "과열", ""))</f>
        <v/>
      </c>
      <c r="H1646" s="8">
        <f t="shared" si="118"/>
        <v>69.62</v>
      </c>
      <c r="I1646" s="13">
        <f>1-$I$1</f>
        <v>0.99985000000000002</v>
      </c>
      <c r="J1646" s="17">
        <f t="shared" si="119"/>
        <v>1199097.1809103892</v>
      </c>
      <c r="K1646" s="36">
        <f>(J1646-MAX(J$42:J1646))/MAX(J$42:J1646)</f>
        <v>-4.0020968474286734E-3</v>
      </c>
      <c r="L1646" s="8"/>
    </row>
    <row r="1647" spans="1:12" x14ac:dyDescent="0.3">
      <c r="A1647" s="2" t="s">
        <v>2077</v>
      </c>
      <c r="B1647" s="1">
        <v>21485</v>
      </c>
      <c r="C1647" s="1">
        <v>0</v>
      </c>
      <c r="D1647" s="1">
        <v>0</v>
      </c>
      <c r="E1647" s="34">
        <f>(B1647-MAX(B$42:B1647))/MAX(B$42:B1647)</f>
        <v>-8.6289019307646514E-2</v>
      </c>
      <c r="F1647" s="49">
        <v>-101.43</v>
      </c>
      <c r="G1647" s="4" t="str">
        <f>IF(F1647&lt;=H$1, "침체", IF(F1647&gt;=G$1, "과열", ""))</f>
        <v/>
      </c>
      <c r="H1647" s="3">
        <f t="shared" si="118"/>
        <v>24.889999999999986</v>
      </c>
      <c r="I1647" s="16">
        <f t="shared" ref="I1647:I1658" si="120">B1647/B1646</f>
        <v>1.001538318105538</v>
      </c>
      <c r="J1647" s="46">
        <f t="shared" si="119"/>
        <v>1200941.7738140831</v>
      </c>
      <c r="K1647" s="35">
        <f>(J1647-MAX(J$42:J1647))/MAX(J$42:J1647)</f>
        <v>-2.4699352399312905E-3</v>
      </c>
      <c r="L1647" s="3"/>
    </row>
    <row r="1648" spans="1:12" x14ac:dyDescent="0.3">
      <c r="A1648" s="2" t="s">
        <v>2076</v>
      </c>
      <c r="B1648" s="1">
        <v>21633</v>
      </c>
      <c r="C1648" s="1">
        <v>0</v>
      </c>
      <c r="D1648" s="1">
        <v>0</v>
      </c>
      <c r="E1648" s="34">
        <f>(B1648-MAX(B$42:B1648))/MAX(B$42:B1648)</f>
        <v>-7.9994896657310535E-2</v>
      </c>
      <c r="F1648" s="49">
        <v>-26.48</v>
      </c>
      <c r="G1648" s="4" t="str">
        <f>IF(F1648&lt;=H$1, "침체", IF(F1648&gt;=G$1, "과열", ""))</f>
        <v/>
      </c>
      <c r="H1648" s="3">
        <f t="shared" si="118"/>
        <v>74.95</v>
      </c>
      <c r="I1648" s="16">
        <f t="shared" si="120"/>
        <v>1.006888526879218</v>
      </c>
      <c r="J1648" s="46">
        <f t="shared" si="119"/>
        <v>1209214.4935033771</v>
      </c>
      <c r="K1648" s="35">
        <f>(J1648-MAX(J$42:J1648))/MAX(J$42:J1648)</f>
        <v>0</v>
      </c>
      <c r="L1648" s="3"/>
    </row>
    <row r="1649" spans="1:16" x14ac:dyDescent="0.3">
      <c r="A1649" s="2" t="s">
        <v>2075</v>
      </c>
      <c r="B1649" s="1">
        <v>21658</v>
      </c>
      <c r="C1649" s="1">
        <v>0</v>
      </c>
      <c r="D1649" s="1">
        <v>0</v>
      </c>
      <c r="E1649" s="34">
        <f>(B1649-MAX(B$42:B1649))/MAX(B$42:B1649)</f>
        <v>-7.8931700263672702E-2</v>
      </c>
      <c r="F1649" s="49">
        <v>7.75</v>
      </c>
      <c r="G1649" s="4" t="str">
        <f>IF(F1649&lt;=H$1, "침체", IF(F1649&gt;=G$1, "과열", ""))</f>
        <v/>
      </c>
      <c r="H1649" s="3">
        <f t="shared" si="118"/>
        <v>34.230000000000004</v>
      </c>
      <c r="I1649" s="16">
        <f t="shared" si="120"/>
        <v>1.0011556418434799</v>
      </c>
      <c r="J1649" s="46">
        <f t="shared" si="119"/>
        <v>1210611.9123698119</v>
      </c>
      <c r="K1649" s="35">
        <f>(J1649-MAX(J$42:J1649))/MAX(J$42:J1649)</f>
        <v>0</v>
      </c>
      <c r="L1649" s="3"/>
    </row>
    <row r="1650" spans="1:16" x14ac:dyDescent="0.3">
      <c r="A1650" s="2" t="s">
        <v>2074</v>
      </c>
      <c r="B1650" s="1">
        <v>21679</v>
      </c>
      <c r="C1650" s="1">
        <v>0</v>
      </c>
      <c r="D1650" s="1">
        <v>0</v>
      </c>
      <c r="E1650" s="34">
        <f>(B1650-MAX(B$42:B1650))/MAX(B$42:B1650)</f>
        <v>-7.8038615293016922E-2</v>
      </c>
      <c r="F1650" s="49">
        <v>28.73</v>
      </c>
      <c r="G1650" s="4" t="str">
        <f>IF(F1650&lt;=H$1, "침체", IF(F1650&gt;=G$1, "과열", ""))</f>
        <v/>
      </c>
      <c r="H1650" s="3">
        <f t="shared" si="118"/>
        <v>20.98</v>
      </c>
      <c r="I1650" s="16">
        <f t="shared" si="120"/>
        <v>1.0009696186166774</v>
      </c>
      <c r="J1650" s="46">
        <f t="shared" si="119"/>
        <v>1211785.7442176172</v>
      </c>
      <c r="K1650" s="35">
        <f>(J1650-MAX(J$42:J1650))/MAX(J$42:J1650)</f>
        <v>0</v>
      </c>
      <c r="L1650" s="3"/>
    </row>
    <row r="1651" spans="1:16" x14ac:dyDescent="0.3">
      <c r="A1651" s="2" t="s">
        <v>2073</v>
      </c>
      <c r="B1651" s="1">
        <v>21574</v>
      </c>
      <c r="C1651" s="1">
        <v>0</v>
      </c>
      <c r="D1651" s="1">
        <v>0</v>
      </c>
      <c r="E1651" s="34">
        <f>(B1651-MAX(B$42:B1651))/MAX(B$42:B1651)</f>
        <v>-8.2504040146295823E-2</v>
      </c>
      <c r="F1651" s="49">
        <v>-8.51</v>
      </c>
      <c r="G1651" s="4" t="str">
        <f>IF(F1651&lt;=H$1, "침체", IF(F1651&gt;=G$1, "과열", ""))</f>
        <v/>
      </c>
      <c r="H1651" s="3">
        <f t="shared" si="118"/>
        <v>-37.24</v>
      </c>
      <c r="I1651" s="16">
        <f t="shared" si="120"/>
        <v>0.99515660316435262</v>
      </c>
      <c r="J1651" s="46">
        <f t="shared" si="119"/>
        <v>1205916.584978591</v>
      </c>
      <c r="K1651" s="35">
        <f>(J1651-MAX(J$42:J1651))/MAX(J$42:J1651)</f>
        <v>-4.8433968356474131E-3</v>
      </c>
      <c r="L1651" s="3"/>
    </row>
    <row r="1652" spans="1:16" x14ac:dyDescent="0.3">
      <c r="A1652" s="2" t="s">
        <v>2072</v>
      </c>
      <c r="B1652" s="1">
        <v>21738</v>
      </c>
      <c r="C1652" s="1">
        <v>0</v>
      </c>
      <c r="D1652" s="1">
        <v>0</v>
      </c>
      <c r="E1652" s="34">
        <f>(B1652-MAX(B$42:B1652))/MAX(B$42:B1652)</f>
        <v>-7.5529471804031648E-2</v>
      </c>
      <c r="F1652" s="49">
        <v>53.62</v>
      </c>
      <c r="G1652" s="4" t="str">
        <f>IF(F1652&lt;=H$1, "침체", IF(F1652&gt;=G$1, "과열", ""))</f>
        <v/>
      </c>
      <c r="H1652" s="3">
        <f t="shared" si="118"/>
        <v>62.129999999999995</v>
      </c>
      <c r="I1652" s="16">
        <f t="shared" si="120"/>
        <v>1.0076017428386019</v>
      </c>
      <c r="J1652" s="46">
        <f t="shared" si="119"/>
        <v>1215083.6527424033</v>
      </c>
      <c r="K1652" s="35">
        <f>(J1652-MAX(J$42:J1652))/MAX(J$42:J1652)</f>
        <v>0</v>
      </c>
      <c r="L1652" s="3"/>
    </row>
    <row r="1653" spans="1:16" x14ac:dyDescent="0.3">
      <c r="A1653" s="2" t="s">
        <v>2071</v>
      </c>
      <c r="B1653" s="1">
        <v>21704</v>
      </c>
      <c r="C1653" s="1">
        <v>0</v>
      </c>
      <c r="D1653" s="1">
        <v>0</v>
      </c>
      <c r="E1653" s="34">
        <f>(B1653-MAX(B$42:B1653))/MAX(B$42:B1653)</f>
        <v>-7.6975418899379089E-2</v>
      </c>
      <c r="F1653" s="49">
        <v>58.94</v>
      </c>
      <c r="G1653" s="4" t="str">
        <f>IF(F1653&lt;=H$1, "침체", IF(F1653&gt;=G$1, "과열", ""))</f>
        <v/>
      </c>
      <c r="H1653" s="3">
        <f t="shared" si="118"/>
        <v>5.32</v>
      </c>
      <c r="I1653" s="16">
        <f t="shared" si="120"/>
        <v>0.99843591866777071</v>
      </c>
      <c r="J1653" s="46">
        <f t="shared" si="119"/>
        <v>1213183.163084052</v>
      </c>
      <c r="K1653" s="35">
        <f>(J1653-MAX(J$42:J1653))/MAX(J$42:J1653)</f>
        <v>-1.5640813322292232E-3</v>
      </c>
      <c r="L1653" s="3"/>
    </row>
    <row r="1654" spans="1:16" x14ac:dyDescent="0.3">
      <c r="A1654" s="2" t="s">
        <v>2070</v>
      </c>
      <c r="B1654" s="1">
        <v>21439</v>
      </c>
      <c r="C1654" s="1">
        <v>0</v>
      </c>
      <c r="D1654" s="1">
        <v>0</v>
      </c>
      <c r="E1654" s="34">
        <f>(B1654-MAX(B$42:B1654))/MAX(B$42:B1654)</f>
        <v>-8.8245300671940127E-2</v>
      </c>
      <c r="F1654" s="49">
        <v>-75.27</v>
      </c>
      <c r="G1654" s="4" t="str">
        <f>IF(F1654&lt;=H$1, "침체", IF(F1654&gt;=G$1, "과열", ""))</f>
        <v/>
      </c>
      <c r="H1654" s="3">
        <f t="shared" si="118"/>
        <v>-134.20999999999998</v>
      </c>
      <c r="I1654" s="16">
        <f t="shared" si="120"/>
        <v>0.98779026907482492</v>
      </c>
      <c r="J1654" s="46">
        <f t="shared" si="119"/>
        <v>1198370.5230998429</v>
      </c>
      <c r="K1654" s="35">
        <f>(J1654-MAX(J$42:J1654))/MAX(J$42:J1654)</f>
        <v>-1.3754715245192711E-2</v>
      </c>
      <c r="L1654" s="3"/>
    </row>
    <row r="1655" spans="1:16" x14ac:dyDescent="0.3">
      <c r="A1655" s="2" t="s">
        <v>2069</v>
      </c>
      <c r="B1655" s="1">
        <v>21536</v>
      </c>
      <c r="C1655" s="1">
        <v>0</v>
      </c>
      <c r="D1655" s="1">
        <v>0</v>
      </c>
      <c r="E1655" s="34">
        <f>(B1655-MAX(B$42:B1655))/MAX(B$42:B1655)</f>
        <v>-8.4120098664625331E-2</v>
      </c>
      <c r="F1655" s="49">
        <v>-29.57</v>
      </c>
      <c r="G1655" s="4" t="str">
        <f>IF(F1655&lt;=H$1, "침체", IF(F1655&gt;=G$1, "과열", ""))</f>
        <v/>
      </c>
      <c r="H1655" s="3">
        <f t="shared" si="118"/>
        <v>45.699999999999996</v>
      </c>
      <c r="I1655" s="16">
        <f t="shared" si="120"/>
        <v>1.0045244647604832</v>
      </c>
      <c r="J1655" s="46">
        <f t="shared" si="119"/>
        <v>1203792.5083016099</v>
      </c>
      <c r="K1655" s="35">
        <f>(J1655-MAX(J$42:J1655))/MAX(J$42:J1655)</f>
        <v>-9.292483209126956E-3</v>
      </c>
      <c r="L1655" s="3"/>
    </row>
    <row r="1656" spans="1:16" x14ac:dyDescent="0.3">
      <c r="A1656" s="2" t="s">
        <v>2068</v>
      </c>
      <c r="B1656" s="1">
        <v>21549</v>
      </c>
      <c r="C1656" s="1">
        <v>0</v>
      </c>
      <c r="D1656" s="1">
        <v>0</v>
      </c>
      <c r="E1656" s="34">
        <f>(B1656-MAX(B$42:B1656))/MAX(B$42:B1656)</f>
        <v>-8.3567236539933656E-2</v>
      </c>
      <c r="F1656" s="49">
        <v>-18.22</v>
      </c>
      <c r="G1656" s="4" t="str">
        <f>IF(F1656&lt;=H$1, "침체", IF(F1656&gt;=G$1, "과열", ""))</f>
        <v/>
      </c>
      <c r="H1656" s="3">
        <f t="shared" si="118"/>
        <v>11.350000000000001</v>
      </c>
      <c r="I1656" s="16">
        <f t="shared" si="120"/>
        <v>1.0006036404160477</v>
      </c>
      <c r="J1656" s="46">
        <f t="shared" si="119"/>
        <v>1204519.1661121561</v>
      </c>
      <c r="K1656" s="35">
        <f>(J1656-MAX(J$42:J1656))/MAX(J$42:J1656)</f>
        <v>-8.6944521115097824E-3</v>
      </c>
      <c r="L1656" s="3"/>
    </row>
    <row r="1657" spans="1:16" x14ac:dyDescent="0.3">
      <c r="A1657" s="2" t="s">
        <v>2067</v>
      </c>
      <c r="B1657" s="1">
        <v>21506</v>
      </c>
      <c r="C1657" s="1">
        <v>0</v>
      </c>
      <c r="D1657" s="1">
        <v>0</v>
      </c>
      <c r="E1657" s="34">
        <f>(B1657-MAX(B$42:B1657))/MAX(B$42:B1657)</f>
        <v>-8.5395934336990734E-2</v>
      </c>
      <c r="F1657" s="49">
        <v>-68.28</v>
      </c>
      <c r="G1657" s="4" t="str">
        <f>IF(F1657&lt;=H$1, "침체", IF(F1657&gt;=G$1, "과열", ""))</f>
        <v/>
      </c>
      <c r="H1657" s="3">
        <f t="shared" si="118"/>
        <v>-50.06</v>
      </c>
      <c r="I1657" s="16">
        <f t="shared" si="120"/>
        <v>0.99800454777483871</v>
      </c>
      <c r="J1657" s="46">
        <f t="shared" si="119"/>
        <v>1202115.6056618881</v>
      </c>
      <c r="K1657" s="35">
        <f>(J1657-MAX(J$42:J1657))/MAX(J$42:J1657)</f>
        <v>-1.0672554972858647E-2</v>
      </c>
      <c r="L1657" s="3"/>
    </row>
    <row r="1658" spans="1:16" x14ac:dyDescent="0.3">
      <c r="A1658" s="2" t="s">
        <v>2066</v>
      </c>
      <c r="B1658" s="1">
        <v>21515</v>
      </c>
      <c r="C1658" s="1">
        <v>0</v>
      </c>
      <c r="D1658" s="1">
        <v>0</v>
      </c>
      <c r="E1658" s="34">
        <f>(B1658-MAX(B$42:B1658))/MAX(B$42:B1658)</f>
        <v>-8.5013183635281112E-2</v>
      </c>
      <c r="F1658" s="49">
        <v>-101.84</v>
      </c>
      <c r="G1658" s="4" t="str">
        <f>IF(F1658&lt;=H$1, "침체", IF(F1658&gt;=G$1, "과열", ""))</f>
        <v/>
      </c>
      <c r="H1658" s="3">
        <f t="shared" si="118"/>
        <v>-33.56</v>
      </c>
      <c r="I1658" s="16">
        <f t="shared" si="120"/>
        <v>1.000418487863852</v>
      </c>
      <c r="J1658" s="46">
        <f t="shared" si="119"/>
        <v>1202618.6764538048</v>
      </c>
      <c r="K1658" s="35">
        <f>(J1658-MAX(J$42:J1658))/MAX(J$42:J1658)</f>
        <v>-1.0258533443739006E-2</v>
      </c>
      <c r="L1658" s="3"/>
    </row>
    <row r="1659" spans="1:16" x14ac:dyDescent="0.3">
      <c r="A1659" s="2" t="s">
        <v>2065</v>
      </c>
      <c r="B1659" s="1">
        <v>21233</v>
      </c>
      <c r="C1659" s="1">
        <v>0</v>
      </c>
      <c r="D1659" s="1">
        <v>1</v>
      </c>
      <c r="E1659" s="34">
        <f>(B1659-MAX(B$42:B1659))/MAX(B$42:B1659)</f>
        <v>-9.7006038955515864E-2</v>
      </c>
      <c r="F1659" s="49">
        <v>-177.29</v>
      </c>
      <c r="G1659" s="4" t="str">
        <f>IF(F1659&lt;=H$1, "침체", IF(F1659&gt;=G$1, "과열", ""))</f>
        <v>침체</v>
      </c>
      <c r="H1659" s="8">
        <f t="shared" si="118"/>
        <v>-75.449999999999989</v>
      </c>
      <c r="I1659" s="13">
        <f>B1659/B1658-$I$1-$J$1</f>
        <v>0.98424286544271444</v>
      </c>
      <c r="J1659" s="17">
        <f t="shared" si="119"/>
        <v>1183668.8521478176</v>
      </c>
      <c r="K1659" s="36">
        <f>(J1659-MAX(J$42:J1659))/MAX(J$42:J1659)</f>
        <v>-2.5854022909191112E-2</v>
      </c>
      <c r="L1659" s="13">
        <f>J1659/J1645-1</f>
        <v>-1.3014690834770581E-2</v>
      </c>
      <c r="M1659" s="4" t="str">
        <f>IF(L1659&gt;=0, "Win", "Lose")</f>
        <v>Lose</v>
      </c>
      <c r="N1659" s="16">
        <f>J1659/$L$1-1</f>
        <v>0.18366885214781759</v>
      </c>
      <c r="O1659" s="16">
        <f>(B1659-(B1659*($I$1+$J$1+$I$1)))/B$42-1</f>
        <v>0.20420563043849183</v>
      </c>
      <c r="P1659" s="3" t="s">
        <v>3726</v>
      </c>
    </row>
    <row r="1660" spans="1:16" x14ac:dyDescent="0.3">
      <c r="A1660" s="2" t="s">
        <v>2064</v>
      </c>
      <c r="B1660" s="1">
        <v>21304</v>
      </c>
      <c r="C1660" s="1">
        <v>0</v>
      </c>
      <c r="D1660" s="1">
        <v>1</v>
      </c>
      <c r="E1660" s="34">
        <f>(B1660-MAX(B$42:B1660))/MAX(B$42:B1660)</f>
        <v>-9.3986561197584417E-2</v>
      </c>
      <c r="F1660" s="49">
        <v>-148.75</v>
      </c>
      <c r="G1660" s="4" t="str">
        <f>IF(F1660&lt;=H$1, "침체", IF(F1660&gt;=G$1, "과열", ""))</f>
        <v>침체</v>
      </c>
      <c r="H1660" s="8">
        <f t="shared" si="118"/>
        <v>28.539999999999992</v>
      </c>
      <c r="I1660" s="13">
        <f>1-$I$1</f>
        <v>0.99985000000000002</v>
      </c>
      <c r="J1660" s="17">
        <f t="shared" si="119"/>
        <v>1183491.3018199955</v>
      </c>
      <c r="K1660" s="36">
        <f>(J1660-MAX(J$42:J1660))/MAX(J$42:J1660)</f>
        <v>-2.6000144805754674E-2</v>
      </c>
      <c r="L1660" s="8"/>
    </row>
    <row r="1661" spans="1:16" x14ac:dyDescent="0.3">
      <c r="A1661" s="2" t="s">
        <v>2063</v>
      </c>
      <c r="B1661" s="1">
        <v>21228</v>
      </c>
      <c r="C1661" s="1">
        <v>0</v>
      </c>
      <c r="D1661" s="1">
        <v>1</v>
      </c>
      <c r="E1661" s="34">
        <f>(B1661-MAX(B$42:B1661))/MAX(B$42:B1661)</f>
        <v>-9.7218678234243433E-2</v>
      </c>
      <c r="F1661" s="49">
        <v>-129.79</v>
      </c>
      <c r="G1661" s="4" t="str">
        <f>IF(F1661&lt;=H$1, "침체", IF(F1661&gt;=G$1, "과열", ""))</f>
        <v/>
      </c>
      <c r="H1661" s="3">
        <f t="shared" si="118"/>
        <v>18.960000000000008</v>
      </c>
      <c r="I1661" s="16">
        <f t="shared" ref="I1661:I1663" si="121">B1661/B1660</f>
        <v>0.99643259481787461</v>
      </c>
      <c r="J1661" s="46">
        <f t="shared" si="119"/>
        <v>1179269.3088168825</v>
      </c>
      <c r="K1661" s="35">
        <f>(J1661-MAX(J$42:J1661))/MAX(J$42:J1661)</f>
        <v>-2.9474796936563994E-2</v>
      </c>
      <c r="L1661" s="3"/>
    </row>
    <row r="1662" spans="1:16" x14ac:dyDescent="0.3">
      <c r="A1662" s="2" t="s">
        <v>2062</v>
      </c>
      <c r="B1662" s="1">
        <v>21435</v>
      </c>
      <c r="C1662" s="1">
        <v>0</v>
      </c>
      <c r="D1662" s="1">
        <v>0</v>
      </c>
      <c r="E1662" s="34">
        <f>(B1662-MAX(B$42:B1662))/MAX(B$42:B1662)</f>
        <v>-8.841541209492218E-2</v>
      </c>
      <c r="F1662" s="49">
        <v>-35.659999999999997</v>
      </c>
      <c r="G1662" s="4" t="str">
        <f>IF(F1662&lt;=H$1, "침체", IF(F1662&gt;=G$1, "과열", ""))</f>
        <v/>
      </c>
      <c r="H1662" s="3">
        <f t="shared" si="118"/>
        <v>94.13</v>
      </c>
      <c r="I1662" s="16">
        <f t="shared" si="121"/>
        <v>1.009751271905031</v>
      </c>
      <c r="J1662" s="46">
        <f t="shared" si="119"/>
        <v>1190768.6844964139</v>
      </c>
      <c r="K1662" s="35">
        <f>(J1662-MAX(J$42:J1662))/MAX(J$42:J1662)</f>
        <v>-2.0010941790807025E-2</v>
      </c>
      <c r="L1662" s="3"/>
    </row>
    <row r="1663" spans="1:16" x14ac:dyDescent="0.3">
      <c r="A1663" s="2" t="s">
        <v>2061</v>
      </c>
      <c r="B1663" s="1">
        <v>21481</v>
      </c>
      <c r="C1663" s="1">
        <v>0</v>
      </c>
      <c r="D1663" s="1">
        <v>0</v>
      </c>
      <c r="E1663" s="34">
        <f>(B1663-MAX(B$42:B1663))/MAX(B$42:B1663)</f>
        <v>-8.6459130730628567E-2</v>
      </c>
      <c r="F1663" s="49">
        <v>-13.89</v>
      </c>
      <c r="G1663" s="4" t="str">
        <f>IF(F1663&lt;=H$1, "침체", IF(F1663&gt;=G$1, "과열", ""))</f>
        <v/>
      </c>
      <c r="H1663" s="3">
        <f t="shared" si="118"/>
        <v>21.769999999999996</v>
      </c>
      <c r="I1663" s="16">
        <f t="shared" si="121"/>
        <v>1.0021460228598087</v>
      </c>
      <c r="J1663" s="46">
        <f t="shared" si="119"/>
        <v>1193324.1013140876</v>
      </c>
      <c r="K1663" s="35">
        <f>(J1663-MAX(J$42:J1663))/MAX(J$42:J1663)</f>
        <v>-1.7907862869527634E-2</v>
      </c>
      <c r="L1663" s="3"/>
    </row>
    <row r="1664" spans="1:16" x14ac:dyDescent="0.3">
      <c r="A1664" s="2" t="s">
        <v>2060</v>
      </c>
      <c r="B1664" s="1">
        <v>21039</v>
      </c>
      <c r="C1664" s="1">
        <v>0</v>
      </c>
      <c r="D1664" s="1">
        <v>1</v>
      </c>
      <c r="E1664" s="34">
        <f>(B1664-MAX(B$42:B1664))/MAX(B$42:B1664)</f>
        <v>-0.10525644297014544</v>
      </c>
      <c r="F1664" s="49">
        <v>-151.94999999999999</v>
      </c>
      <c r="G1664" s="4" t="str">
        <f>IF(F1664&lt;=H$1, "침체", IF(F1664&gt;=G$1, "과열", ""))</f>
        <v>침체</v>
      </c>
      <c r="H1664" s="8">
        <f t="shared" si="118"/>
        <v>-138.06</v>
      </c>
      <c r="I1664" s="13">
        <f>B1664/B1663-$I$1-$J$1</f>
        <v>0.97677367673758209</v>
      </c>
      <c r="J1664" s="17">
        <f t="shared" si="119"/>
        <v>1165607.5699801324</v>
      </c>
      <c r="K1664" s="36">
        <f>(J1664-MAX(J$42:J1664))/MAX(J$42:J1664)</f>
        <v>-4.071825231999876E-2</v>
      </c>
      <c r="L1664" s="13">
        <f>J1664/J1659-1</f>
        <v>-1.525872893834479E-2</v>
      </c>
      <c r="M1664" s="4" t="str">
        <f>IF(L1664&gt;=0, "Win", "Lose")</f>
        <v>Lose</v>
      </c>
      <c r="N1664" s="16">
        <f>J1664/$L$1-1</f>
        <v>0.16560756998013249</v>
      </c>
      <c r="O1664" s="16">
        <f>(B1664-(B1664*($I$1+$J$1+$I$1)))/B$42-1</f>
        <v>0.19320313939600764</v>
      </c>
      <c r="P1664" s="3" t="s">
        <v>3726</v>
      </c>
    </row>
    <row r="1665" spans="1:16" x14ac:dyDescent="0.3">
      <c r="A1665" s="2" t="s">
        <v>2059</v>
      </c>
      <c r="B1665" s="1">
        <v>21456</v>
      </c>
      <c r="C1665" s="1">
        <v>0</v>
      </c>
      <c r="D1665" s="1">
        <v>0</v>
      </c>
      <c r="E1665" s="34">
        <f>(B1665-MAX(B$42:B1665))/MAX(B$42:B1665)</f>
        <v>-8.75223271242664E-2</v>
      </c>
      <c r="F1665" s="49">
        <v>-15.11</v>
      </c>
      <c r="G1665" s="4" t="str">
        <f>IF(F1665&lt;=H$1, "침체", IF(F1665&gt;=G$1, "과열", ""))</f>
        <v/>
      </c>
      <c r="H1665" s="8">
        <f t="shared" si="118"/>
        <v>136.83999999999997</v>
      </c>
      <c r="I1665" s="13">
        <f>1-$I$1</f>
        <v>0.99985000000000002</v>
      </c>
      <c r="J1665" s="17">
        <f t="shared" si="119"/>
        <v>1165432.7288446354</v>
      </c>
      <c r="K1665" s="36">
        <f>(J1665-MAX(J$42:J1665))/MAX(J$42:J1665)</f>
        <v>-4.086214458215072E-2</v>
      </c>
      <c r="L1665" s="8"/>
    </row>
    <row r="1666" spans="1:16" x14ac:dyDescent="0.3">
      <c r="A1666" s="2" t="s">
        <v>2058</v>
      </c>
      <c r="B1666" s="1">
        <v>21241</v>
      </c>
      <c r="C1666" s="1">
        <v>0</v>
      </c>
      <c r="D1666" s="1">
        <v>0</v>
      </c>
      <c r="E1666" s="34">
        <f>(B1666-MAX(B$42:B1666))/MAX(B$42:B1666)</f>
        <v>-9.6665816109551758E-2</v>
      </c>
      <c r="F1666" s="49">
        <v>-79.900000000000006</v>
      </c>
      <c r="G1666" s="4" t="str">
        <f>IF(F1666&lt;=H$1, "침체", IF(F1666&gt;=G$1, "과열", ""))</f>
        <v/>
      </c>
      <c r="H1666" s="3">
        <f t="shared" si="118"/>
        <v>-64.790000000000006</v>
      </c>
      <c r="I1666" s="16">
        <f t="shared" ref="I1666:I1667" si="122">B1666/B1665</f>
        <v>0.9899794929157345</v>
      </c>
      <c r="J1666" s="46">
        <f t="shared" si="119"/>
        <v>1153754.5019290128</v>
      </c>
      <c r="K1666" s="35">
        <f>(J1666-MAX(J$42:J1666))/MAX(J$42:J1666)</f>
        <v>-5.0473192257152542E-2</v>
      </c>
      <c r="L1666" s="3"/>
    </row>
    <row r="1667" spans="1:16" x14ac:dyDescent="0.3">
      <c r="A1667" s="2" t="s">
        <v>2057</v>
      </c>
      <c r="B1667" s="1">
        <v>21073</v>
      </c>
      <c r="C1667" s="1">
        <v>0</v>
      </c>
      <c r="D1667" s="1">
        <v>1</v>
      </c>
      <c r="E1667" s="34">
        <f>(B1667-MAX(B$42:B1667))/MAX(B$42:B1667)</f>
        <v>-0.10381049587479799</v>
      </c>
      <c r="F1667" s="49">
        <v>-127.44</v>
      </c>
      <c r="G1667" s="4" t="str">
        <f>IF(F1667&lt;=H$1, "침체", IF(F1667&gt;=G$1, "과열", ""))</f>
        <v/>
      </c>
      <c r="H1667" s="3">
        <f t="shared" si="118"/>
        <v>-47.539999999999992</v>
      </c>
      <c r="I1667" s="16">
        <f t="shared" si="122"/>
        <v>0.9920907678546208</v>
      </c>
      <c r="J1667" s="46">
        <f t="shared" si="119"/>
        <v>1144629.1897344799</v>
      </c>
      <c r="K1667" s="35">
        <f>(J1667-MAX(J$42:J1667))/MAX(J$42:J1667)</f>
        <v>-5.7983220207851592E-2</v>
      </c>
      <c r="L1667" s="3"/>
    </row>
    <row r="1668" spans="1:16" x14ac:dyDescent="0.3">
      <c r="A1668" s="2" t="s">
        <v>2056</v>
      </c>
      <c r="B1668" s="1">
        <v>20997</v>
      </c>
      <c r="C1668" s="1">
        <v>0</v>
      </c>
      <c r="D1668" s="1">
        <v>1</v>
      </c>
      <c r="E1668" s="34">
        <f>(B1668-MAX(B$42:B1668))/MAX(B$42:B1668)</f>
        <v>-0.107042612911457</v>
      </c>
      <c r="F1668" s="49">
        <v>-148.47</v>
      </c>
      <c r="G1668" s="4" t="str">
        <f>IF(F1668&lt;=H$1, "침체", IF(F1668&gt;=G$1, "과열", ""))</f>
        <v>침체</v>
      </c>
      <c r="H1668" s="8">
        <f t="shared" si="118"/>
        <v>-21.03</v>
      </c>
      <c r="I1668" s="13">
        <f>B1668/B1667-$I$1-$J$1</f>
        <v>0.99374348929910317</v>
      </c>
      <c r="J1668" s="17">
        <f t="shared" si="119"/>
        <v>1137467.8049603472</v>
      </c>
      <c r="K1668" s="36">
        <f>(J1668-MAX(J$42:J1668))/MAX(J$42:J1668)</f>
        <v>-6.3876958271045531E-2</v>
      </c>
      <c r="L1668" s="13">
        <f>J1668/J1664-1</f>
        <v>-2.41417143681254E-2</v>
      </c>
      <c r="M1668" s="4" t="str">
        <f>IF(L1668&gt;=0, "Win", "Lose")</f>
        <v>Lose</v>
      </c>
      <c r="N1668" s="16">
        <f>J1668/$L$1-1</f>
        <v>0.13746780496034727</v>
      </c>
      <c r="O1668" s="16">
        <f>(B1668-(B1668*($I$1+$J$1+$I$1)))/B$42-1</f>
        <v>0.1908211567991811</v>
      </c>
      <c r="P1668" s="3" t="s">
        <v>3726</v>
      </c>
    </row>
    <row r="1669" spans="1:16" x14ac:dyDescent="0.3">
      <c r="A1669" s="2" t="s">
        <v>2055</v>
      </c>
      <c r="B1669" s="1">
        <v>21073</v>
      </c>
      <c r="C1669" s="1">
        <v>0</v>
      </c>
      <c r="D1669" s="1">
        <v>0</v>
      </c>
      <c r="E1669" s="34">
        <f>(B1669-MAX(B$42:B1669))/MAX(B$42:B1669)</f>
        <v>-0.10381049587479799</v>
      </c>
      <c r="F1669" s="49">
        <v>-102.19</v>
      </c>
      <c r="G1669" s="4" t="str">
        <f>IF(F1669&lt;=H$1, "침체", IF(F1669&gt;=G$1, "과열", ""))</f>
        <v/>
      </c>
      <c r="H1669" s="8">
        <f t="shared" si="118"/>
        <v>46.28</v>
      </c>
      <c r="I1669" s="13">
        <f>1-$I$1</f>
        <v>0.99985000000000002</v>
      </c>
      <c r="J1669" s="17">
        <f t="shared" si="119"/>
        <v>1137297.1847896031</v>
      </c>
      <c r="K1669" s="36">
        <f>(J1669-MAX(J$42:J1669))/MAX(J$42:J1669)</f>
        <v>-6.4017376727304953E-2</v>
      </c>
      <c r="L1669" s="8"/>
    </row>
    <row r="1670" spans="1:16" x14ac:dyDescent="0.3">
      <c r="A1670" s="2" t="s">
        <v>2054</v>
      </c>
      <c r="B1670" s="1">
        <v>21060</v>
      </c>
      <c r="C1670" s="1">
        <v>0</v>
      </c>
      <c r="D1670" s="1">
        <v>0</v>
      </c>
      <c r="E1670" s="34">
        <f>(B1670-MAX(B$42:B1670))/MAX(B$42:B1670)</f>
        <v>-0.10436335799948966</v>
      </c>
      <c r="F1670" s="49">
        <v>-113.48</v>
      </c>
      <c r="G1670" s="4" t="str">
        <f>IF(F1670&lt;=H$1, "침체", IF(F1670&gt;=G$1, "과열", ""))</f>
        <v/>
      </c>
      <c r="H1670" s="3">
        <f t="shared" si="118"/>
        <v>-11.290000000000006</v>
      </c>
      <c r="I1670" s="16">
        <f t="shared" ref="I1670:I1680" si="123">B1670/B1669</f>
        <v>0.99938309685379401</v>
      </c>
      <c r="J1670" s="46">
        <f t="shared" si="119"/>
        <v>1136595.5825781352</v>
      </c>
      <c r="K1670" s="35">
        <f>(J1670-MAX(J$42:J1670))/MAX(J$42:J1670)</f>
        <v>-6.4594787352396002E-2</v>
      </c>
      <c r="L1670" s="3"/>
    </row>
    <row r="1671" spans="1:16" x14ac:dyDescent="0.3">
      <c r="A1671" s="2" t="s">
        <v>2053</v>
      </c>
      <c r="B1671" s="1">
        <v>21052</v>
      </c>
      <c r="C1671" s="1">
        <v>0</v>
      </c>
      <c r="D1671" s="1">
        <v>0</v>
      </c>
      <c r="E1671" s="34">
        <f>(B1671-MAX(B$42:B1671))/MAX(B$42:B1671)</f>
        <v>-0.10470358084545377</v>
      </c>
      <c r="F1671" s="49">
        <v>-83.22</v>
      </c>
      <c r="G1671" s="4" t="str">
        <f>IF(F1671&lt;=H$1, "침체", IF(F1671&gt;=G$1, "과열", ""))</f>
        <v/>
      </c>
      <c r="H1671" s="3">
        <f t="shared" si="118"/>
        <v>30.260000000000005</v>
      </c>
      <c r="I1671" s="16">
        <f t="shared" si="123"/>
        <v>0.9996201329534663</v>
      </c>
      <c r="J1671" s="46">
        <f t="shared" si="119"/>
        <v>1136163.8273710781</v>
      </c>
      <c r="K1671" s="35">
        <f>(J1671-MAX(J$42:J1671))/MAX(J$42:J1671)</f>
        <v>-6.4950116967836605E-2</v>
      </c>
      <c r="L1671" s="3"/>
    </row>
    <row r="1672" spans="1:16" x14ac:dyDescent="0.3">
      <c r="A1672" s="2" t="s">
        <v>2052</v>
      </c>
      <c r="B1672" s="1">
        <v>21009</v>
      </c>
      <c r="C1672" s="1">
        <v>0</v>
      </c>
      <c r="D1672" s="1">
        <v>0</v>
      </c>
      <c r="E1672" s="34">
        <f>(B1672-MAX(B$42:B1672))/MAX(B$42:B1672)</f>
        <v>-0.10653227864251084</v>
      </c>
      <c r="F1672" s="49">
        <v>-84.45</v>
      </c>
      <c r="G1672" s="4" t="str">
        <f>IF(F1672&lt;=H$1, "침체", IF(F1672&gt;=G$1, "과열", ""))</f>
        <v/>
      </c>
      <c r="H1672" s="3">
        <f t="shared" si="118"/>
        <v>-1.230000000000004</v>
      </c>
      <c r="I1672" s="16">
        <f t="shared" si="123"/>
        <v>0.99795743872316167</v>
      </c>
      <c r="J1672" s="46">
        <f t="shared" si="119"/>
        <v>1133843.1431331455</v>
      </c>
      <c r="K1672" s="35">
        <f>(J1672-MAX(J$42:J1672))/MAX(J$42:J1672)</f>
        <v>-6.6860013650830274E-2</v>
      </c>
      <c r="L1672" s="3"/>
    </row>
    <row r="1673" spans="1:16" x14ac:dyDescent="0.3">
      <c r="A1673" s="2" t="s">
        <v>2051</v>
      </c>
      <c r="B1673" s="1">
        <v>21250</v>
      </c>
      <c r="C1673" s="1">
        <v>0</v>
      </c>
      <c r="D1673" s="1">
        <v>0</v>
      </c>
      <c r="E1673" s="34">
        <f>(B1673-MAX(B$42:B1673))/MAX(B$42:B1673)</f>
        <v>-9.6283065407842136E-2</v>
      </c>
      <c r="F1673" s="49">
        <v>-7.0000000000000007E-2</v>
      </c>
      <c r="G1673" s="4" t="str">
        <f>IF(F1673&lt;=H$1, "침체", IF(F1673&gt;=G$1, "과열", ""))</f>
        <v/>
      </c>
      <c r="H1673" s="3">
        <f t="shared" si="118"/>
        <v>84.38000000000001</v>
      </c>
      <c r="I1673" s="16">
        <f t="shared" si="123"/>
        <v>1.0114712742158123</v>
      </c>
      <c r="J1673" s="46">
        <f t="shared" si="119"/>
        <v>1146849.7687457444</v>
      </c>
      <c r="K1673" s="35">
        <f>(J1673-MAX(J$42:J1673))/MAX(J$42:J1673)</f>
        <v>-5.6155708985679592E-2</v>
      </c>
      <c r="L1673" s="3"/>
    </row>
    <row r="1674" spans="1:16" x14ac:dyDescent="0.3">
      <c r="A1674" s="2" t="s">
        <v>2050</v>
      </c>
      <c r="B1674" s="1">
        <v>21330</v>
      </c>
      <c r="C1674" s="1">
        <v>0</v>
      </c>
      <c r="D1674" s="1">
        <v>0</v>
      </c>
      <c r="E1674" s="34">
        <f>(B1674-MAX(B$42:B1674))/MAX(B$42:B1674)</f>
        <v>-9.2880836948201068E-2</v>
      </c>
      <c r="F1674" s="49">
        <v>68.63</v>
      </c>
      <c r="G1674" s="4" t="str">
        <f>IF(F1674&lt;=H$1, "침체", IF(F1674&gt;=G$1, "과열", ""))</f>
        <v/>
      </c>
      <c r="H1674" s="3">
        <f t="shared" si="118"/>
        <v>68.699999999999989</v>
      </c>
      <c r="I1674" s="16">
        <f t="shared" si="123"/>
        <v>1.0037647058823529</v>
      </c>
      <c r="J1674" s="46">
        <f t="shared" si="119"/>
        <v>1151167.3208163166</v>
      </c>
      <c r="K1674" s="35">
        <f>(J1674-MAX(J$42:J1674))/MAX(J$42:J1674)</f>
        <v>-5.2602412831272691E-2</v>
      </c>
      <c r="L1674" s="3"/>
    </row>
    <row r="1675" spans="1:16" x14ac:dyDescent="0.3">
      <c r="A1675" s="2" t="s">
        <v>2049</v>
      </c>
      <c r="B1675" s="1">
        <v>21220</v>
      </c>
      <c r="C1675" s="1">
        <v>0</v>
      </c>
      <c r="D1675" s="1">
        <v>0</v>
      </c>
      <c r="E1675" s="34">
        <f>(B1675-MAX(B$42:B1675))/MAX(B$42:B1675)</f>
        <v>-9.7558901080207538E-2</v>
      </c>
      <c r="F1675" s="49">
        <v>50.07</v>
      </c>
      <c r="G1675" s="4" t="str">
        <f>IF(F1675&lt;=H$1, "침체", IF(F1675&gt;=G$1, "과열", ""))</f>
        <v/>
      </c>
      <c r="H1675" s="3">
        <f t="shared" si="118"/>
        <v>-18.559999999999995</v>
      </c>
      <c r="I1675" s="16">
        <f t="shared" si="123"/>
        <v>0.99484294421003283</v>
      </c>
      <c r="J1675" s="46">
        <f t="shared" si="119"/>
        <v>1145230.68671928</v>
      </c>
      <c r="K1675" s="35">
        <f>(J1675-MAX(J$42:J1675))/MAX(J$42:J1675)</f>
        <v>-5.7488195043582012E-2</v>
      </c>
      <c r="L1675" s="3"/>
    </row>
    <row r="1676" spans="1:16" x14ac:dyDescent="0.3">
      <c r="A1676" s="2" t="s">
        <v>2048</v>
      </c>
      <c r="B1676" s="1">
        <v>21228</v>
      </c>
      <c r="C1676" s="1">
        <v>0</v>
      </c>
      <c r="D1676" s="1">
        <v>0</v>
      </c>
      <c r="E1676" s="34">
        <f>(B1676-MAX(B$42:B1676))/MAX(B$42:B1676)</f>
        <v>-9.7218678234243433E-2</v>
      </c>
      <c r="F1676" s="49">
        <v>36.369999999999997</v>
      </c>
      <c r="G1676" s="4" t="str">
        <f>IF(F1676&lt;=H$1, "침체", IF(F1676&gt;=G$1, "과열", ""))</f>
        <v/>
      </c>
      <c r="H1676" s="3">
        <f t="shared" si="118"/>
        <v>-13.700000000000003</v>
      </c>
      <c r="I1676" s="16">
        <f t="shared" si="123"/>
        <v>1.0003770028275212</v>
      </c>
      <c r="J1676" s="46">
        <f t="shared" si="119"/>
        <v>1145662.4419263371</v>
      </c>
      <c r="K1676" s="35">
        <f>(J1676-MAX(J$42:J1676))/MAX(J$42:J1676)</f>
        <v>-5.7132865428141416E-2</v>
      </c>
      <c r="L1676" s="3"/>
    </row>
    <row r="1677" spans="1:16" x14ac:dyDescent="0.3">
      <c r="A1677" s="2" t="s">
        <v>2047</v>
      </c>
      <c r="B1677" s="1">
        <v>21292</v>
      </c>
      <c r="C1677" s="1">
        <v>0</v>
      </c>
      <c r="D1677" s="1">
        <v>0</v>
      </c>
      <c r="E1677" s="34">
        <f>(B1677-MAX(B$42:B1677))/MAX(B$42:B1677)</f>
        <v>-9.4496895466530575E-2</v>
      </c>
      <c r="F1677" s="49">
        <v>56.27</v>
      </c>
      <c r="G1677" s="4" t="str">
        <f>IF(F1677&lt;=H$1, "침체", IF(F1677&gt;=G$1, "과열", ""))</f>
        <v/>
      </c>
      <c r="H1677" s="3">
        <f t="shared" si="118"/>
        <v>19.900000000000006</v>
      </c>
      <c r="I1677" s="16">
        <f t="shared" si="123"/>
        <v>1.0030148859996231</v>
      </c>
      <c r="J1677" s="46">
        <f t="shared" si="119"/>
        <v>1149116.4835827947</v>
      </c>
      <c r="K1677" s="35">
        <f>(J1677-MAX(J$42:J1677))/MAX(J$42:J1677)</f>
        <v>-5.4290228504616088E-2</v>
      </c>
      <c r="L1677" s="3"/>
    </row>
    <row r="1678" spans="1:16" x14ac:dyDescent="0.3">
      <c r="A1678" s="2" t="s">
        <v>2046</v>
      </c>
      <c r="B1678" s="1">
        <v>21300</v>
      </c>
      <c r="C1678" s="1">
        <v>0</v>
      </c>
      <c r="D1678" s="1">
        <v>0</v>
      </c>
      <c r="E1678" s="34">
        <f>(B1678-MAX(B$42:B1678))/MAX(B$42:B1678)</f>
        <v>-9.415667262056647E-2</v>
      </c>
      <c r="F1678" s="49">
        <v>92.01</v>
      </c>
      <c r="G1678" s="4" t="str">
        <f>IF(F1678&lt;=H$1, "침체", IF(F1678&gt;=G$1, "과열", ""))</f>
        <v>과열</v>
      </c>
      <c r="H1678" s="3">
        <f t="shared" ref="H1678:H1741" si="124">F1678-F1677</f>
        <v>35.74</v>
      </c>
      <c r="I1678" s="16">
        <f t="shared" si="123"/>
        <v>1.0003757279729475</v>
      </c>
      <c r="J1678" s="46">
        <f t="shared" si="119"/>
        <v>1149548.2387898518</v>
      </c>
      <c r="K1678" s="35">
        <f>(J1678-MAX(J$42:J1678))/MAX(J$42:J1678)</f>
        <v>-5.3934898889175492E-2</v>
      </c>
      <c r="L1678" s="3"/>
    </row>
    <row r="1679" spans="1:16" x14ac:dyDescent="0.3">
      <c r="A1679" s="2" t="s">
        <v>2045</v>
      </c>
      <c r="B1679" s="1">
        <v>21405</v>
      </c>
      <c r="C1679" s="1">
        <v>0</v>
      </c>
      <c r="D1679" s="1">
        <v>0</v>
      </c>
      <c r="E1679" s="34">
        <f>(B1679-MAX(B$42:B1679))/MAX(B$42:B1679)</f>
        <v>-8.9691247767287569E-2</v>
      </c>
      <c r="F1679" s="49">
        <v>121.03</v>
      </c>
      <c r="G1679" s="4" t="str">
        <f>IF(F1679&lt;=H$1, "침체", IF(F1679&gt;=G$1, "과열", ""))</f>
        <v>과열</v>
      </c>
      <c r="H1679" s="3">
        <f t="shared" si="124"/>
        <v>29.019999999999996</v>
      </c>
      <c r="I1679" s="16">
        <f t="shared" si="123"/>
        <v>1.0049295774647888</v>
      </c>
      <c r="J1679" s="46">
        <f t="shared" si="119"/>
        <v>1155215.0258824779</v>
      </c>
      <c r="K1679" s="35">
        <f>(J1679-MAX(J$42:J1679))/MAX(J$42:J1679)</f>
        <v>-4.9271197686516444E-2</v>
      </c>
      <c r="L1679" s="3"/>
    </row>
    <row r="1680" spans="1:16" x14ac:dyDescent="0.3">
      <c r="A1680" s="2" t="s">
        <v>2044</v>
      </c>
      <c r="B1680" s="1">
        <v>21422</v>
      </c>
      <c r="C1680" s="1">
        <v>0</v>
      </c>
      <c r="D1680" s="1">
        <v>0</v>
      </c>
      <c r="E1680" s="34">
        <f>(B1680-MAX(B$42:B1680))/MAX(B$42:B1680)</f>
        <v>-8.8968274219613841E-2</v>
      </c>
      <c r="F1680" s="49">
        <v>124.4</v>
      </c>
      <c r="G1680" s="4" t="str">
        <f>IF(F1680&lt;=H$1, "침체", IF(F1680&gt;=G$1, "과열", ""))</f>
        <v>과열</v>
      </c>
      <c r="H1680" s="3">
        <f t="shared" si="124"/>
        <v>3.3700000000000045</v>
      </c>
      <c r="I1680" s="16">
        <f t="shared" si="123"/>
        <v>1.0007942069609905</v>
      </c>
      <c r="J1680" s="46">
        <f t="shared" si="119"/>
        <v>1156132.5056974746</v>
      </c>
      <c r="K1680" s="35">
        <f>(J1680-MAX(J$42:J1680))/MAX(J$42:J1680)</f>
        <v>-4.8516122253704892E-2</v>
      </c>
      <c r="L1680" s="3"/>
    </row>
    <row r="1681" spans="1:16" x14ac:dyDescent="0.3">
      <c r="A1681" s="2" t="s">
        <v>2043</v>
      </c>
      <c r="B1681" s="1">
        <v>21271</v>
      </c>
      <c r="C1681" s="1">
        <v>0</v>
      </c>
      <c r="D1681" s="1">
        <v>0</v>
      </c>
      <c r="E1681" s="34">
        <f>(B1681-MAX(B$42:B1681))/MAX(B$42:B1681)</f>
        <v>-9.5389980437186356E-2</v>
      </c>
      <c r="F1681" s="49">
        <v>40.6</v>
      </c>
      <c r="G1681" s="4" t="str">
        <f>IF(F1681&lt;=H$1, "침체", IF(F1681&gt;=G$1, "과열", ""))</f>
        <v/>
      </c>
      <c r="H1681" s="8">
        <f t="shared" si="124"/>
        <v>-83.800000000000011</v>
      </c>
      <c r="I1681" s="13">
        <f>B1681/B1680-$I$1-$J$1</f>
        <v>0.99030117169265253</v>
      </c>
      <c r="J1681" s="17">
        <f t="shared" si="119"/>
        <v>1144919.3750241713</v>
      </c>
      <c r="K1681" s="36">
        <f>(J1681-MAX(J$42:J1681))/MAX(J$42:J1681)</f>
        <v>-5.7744401021175437E-2</v>
      </c>
      <c r="L1681" s="13">
        <f>J1681/J1668-1</f>
        <v>6.5510162409245787E-3</v>
      </c>
      <c r="M1681" s="4" t="str">
        <f>IF(L1681&gt;=0, "Win", "Lose")</f>
        <v>Win</v>
      </c>
      <c r="N1681" s="16">
        <f>J1681/$L$1-1</f>
        <v>0.14491937502417129</v>
      </c>
      <c r="O1681" s="16">
        <f>(B1681-(B1681*($I$1+$J$1+$I$1)))/B$42-1</f>
        <v>0.20636075754990624</v>
      </c>
      <c r="P1681" s="3" t="s">
        <v>3726</v>
      </c>
    </row>
    <row r="1682" spans="1:16" x14ac:dyDescent="0.3">
      <c r="A1682" s="2" t="s">
        <v>2042</v>
      </c>
      <c r="B1682" s="1">
        <v>21245</v>
      </c>
      <c r="C1682" s="1">
        <v>0</v>
      </c>
      <c r="D1682" s="1">
        <v>0</v>
      </c>
      <c r="E1682" s="34">
        <f>(B1682-MAX(B$42:B1682))/MAX(B$42:B1682)</f>
        <v>-9.6495704686569705E-2</v>
      </c>
      <c r="F1682" s="49">
        <v>-14.72</v>
      </c>
      <c r="G1682" s="4" t="str">
        <f>IF(F1682&lt;=H$1, "침체", IF(F1682&gt;=G$1, "과열", ""))</f>
        <v/>
      </c>
      <c r="H1682" s="3">
        <f t="shared" si="124"/>
        <v>-55.32</v>
      </c>
      <c r="I1682" s="14">
        <v>1</v>
      </c>
      <c r="J1682" s="46">
        <f t="shared" si="119"/>
        <v>1144919.3750241713</v>
      </c>
      <c r="K1682" s="35">
        <f>(J1682-MAX(J$42:J1682))/MAX(J$42:J1682)</f>
        <v>-5.7744401021175437E-2</v>
      </c>
      <c r="L1682" s="3"/>
    </row>
    <row r="1683" spans="1:16" x14ac:dyDescent="0.3">
      <c r="A1683" s="2" t="s">
        <v>2041</v>
      </c>
      <c r="B1683" s="1">
        <v>21502</v>
      </c>
      <c r="C1683" s="1">
        <v>0</v>
      </c>
      <c r="D1683" s="1">
        <v>0</v>
      </c>
      <c r="E1683" s="34">
        <f>(B1683-MAX(B$42:B1683))/MAX(B$42:B1683)</f>
        <v>-8.5566045759972786E-2</v>
      </c>
      <c r="F1683" s="49">
        <v>148.36000000000001</v>
      </c>
      <c r="G1683" s="4" t="str">
        <f>IF(F1683&lt;=H$1, "침체", IF(F1683&gt;=G$1, "과열", ""))</f>
        <v>과열</v>
      </c>
      <c r="H1683" s="3">
        <f t="shared" si="124"/>
        <v>163.08000000000001</v>
      </c>
      <c r="I1683" s="14">
        <v>1</v>
      </c>
      <c r="J1683" s="46">
        <f t="shared" si="119"/>
        <v>1144919.3750241713</v>
      </c>
      <c r="K1683" s="35">
        <f>(J1683-MAX(J$42:J1683))/MAX(J$42:J1683)</f>
        <v>-5.7744401021175437E-2</v>
      </c>
      <c r="L1683" s="3"/>
    </row>
    <row r="1684" spans="1:16" x14ac:dyDescent="0.3">
      <c r="A1684" s="2" t="s">
        <v>2040</v>
      </c>
      <c r="B1684" s="1">
        <v>21561</v>
      </c>
      <c r="C1684" s="1">
        <v>0</v>
      </c>
      <c r="D1684" s="1">
        <v>0</v>
      </c>
      <c r="E1684" s="34">
        <f>(B1684-MAX(B$42:B1684))/MAX(B$42:B1684)</f>
        <v>-8.3056902270987498E-2</v>
      </c>
      <c r="F1684" s="49">
        <v>174.19</v>
      </c>
      <c r="G1684" s="4" t="str">
        <f>IF(F1684&lt;=H$1, "침체", IF(F1684&gt;=G$1, "과열", ""))</f>
        <v>과열</v>
      </c>
      <c r="H1684" s="3">
        <f t="shared" si="124"/>
        <v>25.829999999999984</v>
      </c>
      <c r="I1684" s="14">
        <v>1</v>
      </c>
      <c r="J1684" s="46">
        <f t="shared" si="119"/>
        <v>1144919.3750241713</v>
      </c>
      <c r="K1684" s="35">
        <f>(J1684-MAX(J$42:J1684))/MAX(J$42:J1684)</f>
        <v>-5.7744401021175437E-2</v>
      </c>
      <c r="L1684" s="3"/>
    </row>
    <row r="1685" spans="1:16" x14ac:dyDescent="0.3">
      <c r="A1685" s="2" t="s">
        <v>2039</v>
      </c>
      <c r="B1685" s="1">
        <v>21928</v>
      </c>
      <c r="C1685" s="1">
        <v>0</v>
      </c>
      <c r="D1685" s="1">
        <v>0</v>
      </c>
      <c r="E1685" s="34">
        <f>(B1685-MAX(B$42:B1685))/MAX(B$42:B1685)</f>
        <v>-6.7449179212384108E-2</v>
      </c>
      <c r="F1685" s="49">
        <v>244.28</v>
      </c>
      <c r="G1685" s="4" t="str">
        <f>IF(F1685&lt;=H$1, "침체", IF(F1685&gt;=G$1, "과열", ""))</f>
        <v>과열</v>
      </c>
      <c r="H1685" s="3">
        <f t="shared" si="124"/>
        <v>70.09</v>
      </c>
      <c r="I1685" s="14">
        <v>1</v>
      </c>
      <c r="J1685" s="46">
        <f t="shared" si="119"/>
        <v>1144919.3750241713</v>
      </c>
      <c r="K1685" s="35">
        <f>(J1685-MAX(J$42:J1685))/MAX(J$42:J1685)</f>
        <v>-5.7744401021175437E-2</v>
      </c>
      <c r="L1685" s="3"/>
    </row>
    <row r="1686" spans="1:16" x14ac:dyDescent="0.3">
      <c r="A1686" s="2" t="s">
        <v>2038</v>
      </c>
      <c r="B1686" s="1">
        <v>21940</v>
      </c>
      <c r="C1686" s="1">
        <v>0</v>
      </c>
      <c r="D1686" s="1">
        <v>0</v>
      </c>
      <c r="E1686" s="34">
        <f>(B1686-MAX(B$42:B1686))/MAX(B$42:B1686)</f>
        <v>-6.693884494343795E-2</v>
      </c>
      <c r="F1686" s="49">
        <v>184.21</v>
      </c>
      <c r="G1686" s="4" t="str">
        <f>IF(F1686&lt;=H$1, "침체", IF(F1686&gt;=G$1, "과열", ""))</f>
        <v>과열</v>
      </c>
      <c r="H1686" s="3">
        <f t="shared" si="124"/>
        <v>-60.069999999999993</v>
      </c>
      <c r="I1686" s="14">
        <v>1</v>
      </c>
      <c r="J1686" s="46">
        <f t="shared" si="119"/>
        <v>1144919.3750241713</v>
      </c>
      <c r="K1686" s="35">
        <f>(J1686-MAX(J$42:J1686))/MAX(J$42:J1686)</f>
        <v>-5.7744401021175437E-2</v>
      </c>
      <c r="L1686" s="3"/>
    </row>
    <row r="1687" spans="1:16" x14ac:dyDescent="0.3">
      <c r="A1687" s="2" t="s">
        <v>2037</v>
      </c>
      <c r="B1687" s="1">
        <v>21911</v>
      </c>
      <c r="C1687" s="1">
        <v>0</v>
      </c>
      <c r="D1687" s="1">
        <v>0</v>
      </c>
      <c r="E1687" s="34">
        <f>(B1687-MAX(B$42:B1687))/MAX(B$42:B1687)</f>
        <v>-6.8172152760057836E-2</v>
      </c>
      <c r="F1687" s="49">
        <v>135.56</v>
      </c>
      <c r="G1687" s="4" t="str">
        <f>IF(F1687&lt;=H$1, "침체", IF(F1687&gt;=G$1, "과열", ""))</f>
        <v>과열</v>
      </c>
      <c r="H1687" s="3">
        <f t="shared" si="124"/>
        <v>-48.650000000000006</v>
      </c>
      <c r="I1687" s="14">
        <v>1</v>
      </c>
      <c r="J1687" s="46">
        <f t="shared" si="119"/>
        <v>1144919.3750241713</v>
      </c>
      <c r="K1687" s="35">
        <f>(J1687-MAX(J$42:J1687))/MAX(J$42:J1687)</f>
        <v>-5.7744401021175437E-2</v>
      </c>
      <c r="L1687" s="3"/>
    </row>
    <row r="1688" spans="1:16" x14ac:dyDescent="0.3">
      <c r="A1688" s="2" t="s">
        <v>2036</v>
      </c>
      <c r="B1688" s="1">
        <v>21953</v>
      </c>
      <c r="C1688" s="1">
        <v>0</v>
      </c>
      <c r="D1688" s="1">
        <v>0</v>
      </c>
      <c r="E1688" s="34">
        <f>(B1688-MAX(B$42:B1688))/MAX(B$42:B1688)</f>
        <v>-6.6385982818746275E-2</v>
      </c>
      <c r="F1688" s="49">
        <v>108.29</v>
      </c>
      <c r="G1688" s="4" t="str">
        <f>IF(F1688&lt;=H$1, "침체", IF(F1688&gt;=G$1, "과열", ""))</f>
        <v>과열</v>
      </c>
      <c r="H1688" s="3">
        <f t="shared" si="124"/>
        <v>-27.269999999999996</v>
      </c>
      <c r="I1688" s="14">
        <v>1</v>
      </c>
      <c r="J1688" s="46">
        <f t="shared" si="119"/>
        <v>1144919.3750241713</v>
      </c>
      <c r="K1688" s="35">
        <f>(J1688-MAX(J$42:J1688))/MAX(J$42:J1688)</f>
        <v>-5.7744401021175437E-2</v>
      </c>
      <c r="L1688" s="3"/>
    </row>
    <row r="1689" spans="1:16" x14ac:dyDescent="0.3">
      <c r="A1689" s="2" t="s">
        <v>2035</v>
      </c>
      <c r="B1689" s="1">
        <v>21974</v>
      </c>
      <c r="C1689" s="1">
        <v>0</v>
      </c>
      <c r="D1689" s="1">
        <v>0</v>
      </c>
      <c r="E1689" s="34">
        <f>(B1689-MAX(B$42:B1689))/MAX(B$42:B1689)</f>
        <v>-6.5492897848090495E-2</v>
      </c>
      <c r="F1689" s="49">
        <v>102.44</v>
      </c>
      <c r="G1689" s="4" t="str">
        <f>IF(F1689&lt;=H$1, "침체", IF(F1689&gt;=G$1, "과열", ""))</f>
        <v>과열</v>
      </c>
      <c r="H1689" s="3">
        <f t="shared" si="124"/>
        <v>-5.8500000000000085</v>
      </c>
      <c r="I1689" s="14">
        <v>1</v>
      </c>
      <c r="J1689" s="46">
        <f t="shared" si="119"/>
        <v>1144919.3750241713</v>
      </c>
      <c r="K1689" s="35">
        <f>(J1689-MAX(J$42:J1689))/MAX(J$42:J1689)</f>
        <v>-5.7744401021175437E-2</v>
      </c>
      <c r="L1689" s="3"/>
    </row>
    <row r="1690" spans="1:16" x14ac:dyDescent="0.3">
      <c r="A1690" s="2" t="s">
        <v>2034</v>
      </c>
      <c r="B1690" s="1">
        <v>21966</v>
      </c>
      <c r="C1690" s="1">
        <v>0</v>
      </c>
      <c r="D1690" s="1">
        <v>0</v>
      </c>
      <c r="E1690" s="34">
        <f>(B1690-MAX(B$42:B1690))/MAX(B$42:B1690)</f>
        <v>-6.58331206940546E-2</v>
      </c>
      <c r="F1690" s="49">
        <v>69.290000000000006</v>
      </c>
      <c r="G1690" s="4" t="str">
        <f>IF(F1690&lt;=H$1, "침체", IF(F1690&gt;=G$1, "과열", ""))</f>
        <v/>
      </c>
      <c r="H1690" s="3">
        <f t="shared" si="124"/>
        <v>-33.149999999999991</v>
      </c>
      <c r="I1690" s="14">
        <v>1</v>
      </c>
      <c r="J1690" s="46">
        <f t="shared" si="119"/>
        <v>1144919.3750241713</v>
      </c>
      <c r="K1690" s="35">
        <f>(J1690-MAX(J$42:J1690))/MAX(J$42:J1690)</f>
        <v>-5.7744401021175437E-2</v>
      </c>
      <c r="L1690" s="3"/>
    </row>
    <row r="1691" spans="1:16" x14ac:dyDescent="0.3">
      <c r="A1691" s="2" t="s">
        <v>2033</v>
      </c>
      <c r="B1691" s="1">
        <v>22020</v>
      </c>
      <c r="C1691" s="1">
        <v>0</v>
      </c>
      <c r="D1691" s="1">
        <v>0</v>
      </c>
      <c r="E1691" s="34">
        <f>(B1691-MAX(B$42:B1691))/MAX(B$42:B1691)</f>
        <v>-6.3536616483796882E-2</v>
      </c>
      <c r="F1691" s="49">
        <v>72.67</v>
      </c>
      <c r="G1691" s="4" t="str">
        <f>IF(F1691&lt;=H$1, "침체", IF(F1691&gt;=G$1, "과열", ""))</f>
        <v/>
      </c>
      <c r="H1691" s="3">
        <f t="shared" si="124"/>
        <v>3.3799999999999955</v>
      </c>
      <c r="I1691" s="14">
        <v>1</v>
      </c>
      <c r="J1691" s="46">
        <f t="shared" si="119"/>
        <v>1144919.3750241713</v>
      </c>
      <c r="K1691" s="35">
        <f>(J1691-MAX(J$42:J1691))/MAX(J$42:J1691)</f>
        <v>-5.7744401021175437E-2</v>
      </c>
      <c r="L1691" s="3"/>
    </row>
    <row r="1692" spans="1:16" x14ac:dyDescent="0.3">
      <c r="A1692" s="2" t="s">
        <v>2032</v>
      </c>
      <c r="B1692" s="1">
        <v>22037</v>
      </c>
      <c r="C1692" s="1">
        <v>0</v>
      </c>
      <c r="D1692" s="1">
        <v>0</v>
      </c>
      <c r="E1692" s="34">
        <f>(B1692-MAX(B$42:B1692))/MAX(B$42:B1692)</f>
        <v>-6.2813642936123154E-2</v>
      </c>
      <c r="F1692" s="49">
        <v>69.59</v>
      </c>
      <c r="G1692" s="4" t="str">
        <f>IF(F1692&lt;=H$1, "침체", IF(F1692&gt;=G$1, "과열", ""))</f>
        <v/>
      </c>
      <c r="H1692" s="3">
        <f t="shared" si="124"/>
        <v>-3.0799999999999983</v>
      </c>
      <c r="I1692" s="14">
        <v>1</v>
      </c>
      <c r="J1692" s="46">
        <f t="shared" si="119"/>
        <v>1144919.3750241713</v>
      </c>
      <c r="K1692" s="35">
        <f>(J1692-MAX(J$42:J1692))/MAX(J$42:J1692)</f>
        <v>-5.7744401021175437E-2</v>
      </c>
      <c r="L1692" s="3"/>
    </row>
    <row r="1693" spans="1:16" x14ac:dyDescent="0.3">
      <c r="A1693" s="2" t="s">
        <v>2031</v>
      </c>
      <c r="B1693" s="1">
        <v>22088</v>
      </c>
      <c r="C1693" s="1">
        <v>0</v>
      </c>
      <c r="D1693" s="1">
        <v>0</v>
      </c>
      <c r="E1693" s="34">
        <f>(B1693-MAX(B$42:B1693))/MAX(B$42:B1693)</f>
        <v>-6.0644722293101985E-2</v>
      </c>
      <c r="F1693" s="49">
        <v>81.48</v>
      </c>
      <c r="G1693" s="4" t="str">
        <f>IF(F1693&lt;=H$1, "침체", IF(F1693&gt;=G$1, "과열", ""))</f>
        <v/>
      </c>
      <c r="H1693" s="3">
        <f t="shared" si="124"/>
        <v>11.89</v>
      </c>
      <c r="I1693" s="14">
        <v>1</v>
      </c>
      <c r="J1693" s="46">
        <f t="shared" si="119"/>
        <v>1144919.3750241713</v>
      </c>
      <c r="K1693" s="35">
        <f>(J1693-MAX(J$42:J1693))/MAX(J$42:J1693)</f>
        <v>-5.7744401021175437E-2</v>
      </c>
      <c r="L1693" s="3"/>
    </row>
    <row r="1694" spans="1:16" x14ac:dyDescent="0.3">
      <c r="A1694" s="2" t="s">
        <v>2030</v>
      </c>
      <c r="B1694" s="1">
        <v>22058</v>
      </c>
      <c r="C1694" s="1">
        <v>0</v>
      </c>
      <c r="D1694" s="1">
        <v>0</v>
      </c>
      <c r="E1694" s="34">
        <f>(B1694-MAX(B$42:B1694))/MAX(B$42:B1694)</f>
        <v>-6.1920557965467381E-2</v>
      </c>
      <c r="F1694" s="49">
        <v>96.52</v>
      </c>
      <c r="G1694" s="4" t="str">
        <f>IF(F1694&lt;=H$1, "침체", IF(F1694&gt;=G$1, "과열", ""))</f>
        <v>과열</v>
      </c>
      <c r="H1694" s="3">
        <f t="shared" si="124"/>
        <v>15.039999999999992</v>
      </c>
      <c r="I1694" s="14">
        <v>1</v>
      </c>
      <c r="J1694" s="46">
        <f t="shared" si="119"/>
        <v>1144919.3750241713</v>
      </c>
      <c r="K1694" s="35">
        <f>(J1694-MAX(J$42:J1694))/MAX(J$42:J1694)</f>
        <v>-5.7744401021175437E-2</v>
      </c>
      <c r="L1694" s="3"/>
    </row>
    <row r="1695" spans="1:16" x14ac:dyDescent="0.3">
      <c r="A1695" s="2" t="s">
        <v>2029</v>
      </c>
      <c r="B1695" s="1">
        <v>22046</v>
      </c>
      <c r="C1695" s="1">
        <v>0</v>
      </c>
      <c r="D1695" s="1">
        <v>0</v>
      </c>
      <c r="E1695" s="34">
        <f>(B1695-MAX(B$42:B1695))/MAX(B$42:B1695)</f>
        <v>-6.2430892234413539E-2</v>
      </c>
      <c r="F1695" s="49">
        <v>72.33</v>
      </c>
      <c r="G1695" s="4" t="str">
        <f>IF(F1695&lt;=H$1, "침체", IF(F1695&gt;=G$1, "과열", ""))</f>
        <v/>
      </c>
      <c r="H1695" s="3">
        <f t="shared" si="124"/>
        <v>-24.189999999999998</v>
      </c>
      <c r="I1695" s="14">
        <v>1</v>
      </c>
      <c r="J1695" s="46">
        <f t="shared" si="119"/>
        <v>1144919.3750241713</v>
      </c>
      <c r="K1695" s="35">
        <f>(J1695-MAX(J$42:J1695))/MAX(J$42:J1695)</f>
        <v>-5.7744401021175437E-2</v>
      </c>
      <c r="L1695" s="3"/>
    </row>
    <row r="1696" spans="1:16" x14ac:dyDescent="0.3">
      <c r="A1696" s="2" t="s">
        <v>2028</v>
      </c>
      <c r="B1696" s="1">
        <v>22016</v>
      </c>
      <c r="C1696" s="1">
        <v>0</v>
      </c>
      <c r="D1696" s="1">
        <v>0</v>
      </c>
      <c r="E1696" s="34">
        <f>(B1696-MAX(B$42:B1696))/MAX(B$42:B1696)</f>
        <v>-6.3706727906778934E-2</v>
      </c>
      <c r="F1696" s="49">
        <v>30.63</v>
      </c>
      <c r="G1696" s="4" t="str">
        <f>IF(F1696&lt;=H$1, "침체", IF(F1696&gt;=G$1, "과열", ""))</f>
        <v/>
      </c>
      <c r="H1696" s="3">
        <f t="shared" si="124"/>
        <v>-41.7</v>
      </c>
      <c r="I1696" s="14">
        <v>1</v>
      </c>
      <c r="J1696" s="46">
        <f t="shared" si="119"/>
        <v>1144919.3750241713</v>
      </c>
      <c r="K1696" s="35">
        <f>(J1696-MAX(J$42:J1696))/MAX(J$42:J1696)</f>
        <v>-5.7744401021175437E-2</v>
      </c>
      <c r="L1696" s="3"/>
    </row>
    <row r="1697" spans="1:21" x14ac:dyDescent="0.3">
      <c r="A1697" s="2" t="s">
        <v>2027</v>
      </c>
      <c r="B1697" s="1">
        <v>22058</v>
      </c>
      <c r="C1697" s="1">
        <v>0</v>
      </c>
      <c r="D1697" s="1">
        <v>0</v>
      </c>
      <c r="E1697" s="34">
        <f>(B1697-MAX(B$42:B1697))/MAX(B$42:B1697)</f>
        <v>-6.1920557965467381E-2</v>
      </c>
      <c r="F1697" s="49">
        <v>30.24</v>
      </c>
      <c r="G1697" s="4" t="str">
        <f>IF(F1697&lt;=H$1, "침체", IF(F1697&gt;=G$1, "과열", ""))</f>
        <v/>
      </c>
      <c r="H1697" s="3">
        <f t="shared" si="124"/>
        <v>-0.39000000000000057</v>
      </c>
      <c r="I1697" s="14">
        <v>1</v>
      </c>
      <c r="J1697" s="46">
        <f t="shared" si="119"/>
        <v>1144919.3750241713</v>
      </c>
      <c r="K1697" s="35">
        <f>(J1697-MAX(J$42:J1697))/MAX(J$42:J1697)</f>
        <v>-5.7744401021175437E-2</v>
      </c>
      <c r="L1697" s="3"/>
    </row>
    <row r="1698" spans="1:21" x14ac:dyDescent="0.3">
      <c r="A1698" s="2" t="s">
        <v>2026</v>
      </c>
      <c r="B1698" s="1">
        <v>22092</v>
      </c>
      <c r="C1698" s="1">
        <v>0</v>
      </c>
      <c r="D1698" s="1">
        <v>0</v>
      </c>
      <c r="E1698" s="34">
        <f>(B1698-MAX(B$42:B1698))/MAX(B$42:B1698)</f>
        <v>-6.0474610870119926E-2</v>
      </c>
      <c r="F1698" s="49">
        <v>62.31</v>
      </c>
      <c r="G1698" s="4" t="str">
        <f>IF(F1698&lt;=H$1, "침체", IF(F1698&gt;=G$1, "과열", ""))</f>
        <v/>
      </c>
      <c r="H1698" s="3">
        <f t="shared" si="124"/>
        <v>32.070000000000007</v>
      </c>
      <c r="I1698" s="14">
        <v>1</v>
      </c>
      <c r="J1698" s="46">
        <f t="shared" si="119"/>
        <v>1144919.3750241713</v>
      </c>
      <c r="K1698" s="35">
        <f>(J1698-MAX(J$42:J1698))/MAX(J$42:J1698)</f>
        <v>-5.7744401021175437E-2</v>
      </c>
      <c r="L1698" s="3"/>
    </row>
    <row r="1699" spans="1:21" x14ac:dyDescent="0.3">
      <c r="A1699" s="2" t="s">
        <v>2025</v>
      </c>
      <c r="B1699" s="1">
        <v>22164</v>
      </c>
      <c r="C1699" s="1">
        <v>0</v>
      </c>
      <c r="D1699" s="1">
        <v>0</v>
      </c>
      <c r="E1699" s="34">
        <f>(B1699-MAX(B$42:B1699))/MAX(B$42:B1699)</f>
        <v>-5.741260525644297E-2</v>
      </c>
      <c r="F1699" s="49">
        <v>169.51</v>
      </c>
      <c r="G1699" s="4" t="str">
        <f>IF(F1699&lt;=H$1, "침체", IF(F1699&gt;=G$1, "과열", ""))</f>
        <v>과열</v>
      </c>
      <c r="H1699" s="3">
        <f t="shared" si="124"/>
        <v>107.19999999999999</v>
      </c>
      <c r="I1699" s="14">
        <v>1</v>
      </c>
      <c r="J1699" s="46">
        <f t="shared" si="119"/>
        <v>1144919.3750241713</v>
      </c>
      <c r="K1699" s="35">
        <f>(J1699-MAX(J$42:J1699))/MAX(J$42:J1699)</f>
        <v>-5.7744401021175437E-2</v>
      </c>
      <c r="L1699" s="3"/>
      <c r="Q1699" s="4">
        <v>2016</v>
      </c>
      <c r="U1699" s="4" t="s">
        <v>3728</v>
      </c>
    </row>
    <row r="1700" spans="1:21" x14ac:dyDescent="0.3">
      <c r="A1700" s="22" t="s">
        <v>2024</v>
      </c>
      <c r="B1700" s="1">
        <v>22176</v>
      </c>
      <c r="C1700" s="23">
        <v>0</v>
      </c>
      <c r="D1700" s="23">
        <v>0</v>
      </c>
      <c r="E1700" s="43">
        <f>(B1700-MAX(B$42:B1700))/MAX(B$42:B1700)</f>
        <v>-5.6902270987496811E-2</v>
      </c>
      <c r="F1700" s="50">
        <v>116.3</v>
      </c>
      <c r="G1700" s="24" t="str">
        <f>IF(F1700&lt;=H$1, "침체", IF(F1700&gt;=G$1, "과열", ""))</f>
        <v>과열</v>
      </c>
      <c r="H1700" s="25">
        <f t="shared" si="124"/>
        <v>-53.209999999999994</v>
      </c>
      <c r="I1700" s="26">
        <v>1</v>
      </c>
      <c r="J1700" s="27">
        <f t="shared" si="119"/>
        <v>1144919.3750241713</v>
      </c>
      <c r="K1700" s="42">
        <f>(J1700-MAX(J$42:J1700))/MAX(J$42:J1700)</f>
        <v>-5.7744401021175437E-2</v>
      </c>
      <c r="L1700" s="25"/>
      <c r="M1700" s="28"/>
      <c r="N1700" s="29"/>
      <c r="O1700" s="29"/>
      <c r="P1700" s="29"/>
      <c r="Q1700" s="4" t="s">
        <v>3730</v>
      </c>
      <c r="R1700" s="32">
        <f>J1700/J1454-1</f>
        <v>1.3086316004817355E-2</v>
      </c>
      <c r="S1700" s="32">
        <f>(B1700-(B1700*($I$1+$J$1+$I$1)))/B1454-1</f>
        <v>9.8500183796135454E-2</v>
      </c>
      <c r="T1700" s="33" t="s">
        <v>3732</v>
      </c>
      <c r="U1700" s="30">
        <f>R1700-S1700</f>
        <v>-8.5413867791318099E-2</v>
      </c>
    </row>
    <row r="1701" spans="1:21" x14ac:dyDescent="0.3">
      <c r="A1701" s="2" t="s">
        <v>2023</v>
      </c>
      <c r="B1701" s="1">
        <v>22252</v>
      </c>
      <c r="C1701" s="1">
        <v>0</v>
      </c>
      <c r="D1701" s="1">
        <v>0</v>
      </c>
      <c r="E1701" s="34">
        <f>(B1701-MAX(B$42:B1701))/MAX(B$42:B1701)</f>
        <v>-5.3670153950837796E-2</v>
      </c>
      <c r="F1701" s="49">
        <v>161.69999999999999</v>
      </c>
      <c r="G1701" s="4" t="str">
        <f>IF(F1701&lt;=H$1, "침체", IF(F1701&gt;=G$1, "과열", ""))</f>
        <v>과열</v>
      </c>
      <c r="H1701" s="3">
        <f t="shared" si="124"/>
        <v>45.399999999999991</v>
      </c>
      <c r="I1701" s="14">
        <v>1</v>
      </c>
      <c r="J1701" s="46">
        <f t="shared" si="119"/>
        <v>1144919.3750241713</v>
      </c>
      <c r="K1701" s="35">
        <f>(J1701-MAX(J$42:J1701))/MAX(J$42:J1701)</f>
        <v>-5.7744401021175437E-2</v>
      </c>
      <c r="L1701" s="3"/>
      <c r="Q1701" s="4" t="s">
        <v>3731</v>
      </c>
      <c r="R1701" s="19">
        <f>MIN(K1454:K1700)</f>
        <v>-6.6860013650830274E-2</v>
      </c>
      <c r="S1701" s="19">
        <f>MIN(E1454:E1700)</f>
        <v>-0.1980522242068555</v>
      </c>
      <c r="T1701" s="4" t="s">
        <v>3729</v>
      </c>
      <c r="U1701" s="30">
        <f>R1701-S1701</f>
        <v>0.13119221055602523</v>
      </c>
    </row>
    <row r="1702" spans="1:21" x14ac:dyDescent="0.3">
      <c r="A1702" s="2" t="s">
        <v>2022</v>
      </c>
      <c r="B1702" s="1">
        <v>22429</v>
      </c>
      <c r="C1702" s="1">
        <v>0</v>
      </c>
      <c r="D1702" s="1">
        <v>0</v>
      </c>
      <c r="E1702" s="34">
        <f>(B1702-MAX(B$42:B1702))/MAX(B$42:B1702)</f>
        <v>-4.6142723483881945E-2</v>
      </c>
      <c r="F1702" s="49">
        <v>240.77</v>
      </c>
      <c r="G1702" s="4" t="str">
        <f>IF(F1702&lt;=H$1, "침체", IF(F1702&gt;=G$1, "과열", ""))</f>
        <v>과열</v>
      </c>
      <c r="H1702" s="3">
        <f t="shared" si="124"/>
        <v>79.070000000000022</v>
      </c>
      <c r="I1702" s="14">
        <v>1</v>
      </c>
      <c r="J1702" s="46">
        <f t="shared" si="119"/>
        <v>1144919.3750241713</v>
      </c>
      <c r="K1702" s="35">
        <f>(J1702-MAX(J$42:J1702))/MAX(J$42:J1702)</f>
        <v>-5.7744401021175437E-2</v>
      </c>
      <c r="L1702" s="3"/>
      <c r="Q1702" s="4" t="s">
        <v>3733</v>
      </c>
      <c r="R1702" s="4">
        <f>COUNTIF(M1454:M1700, "Win")</f>
        <v>6</v>
      </c>
      <c r="S1702" s="4" t="s">
        <v>3736</v>
      </c>
      <c r="T1702" s="4">
        <v>1454</v>
      </c>
    </row>
    <row r="1703" spans="1:21" x14ac:dyDescent="0.3">
      <c r="A1703" s="2" t="s">
        <v>2021</v>
      </c>
      <c r="B1703" s="1">
        <v>22454</v>
      </c>
      <c r="C1703" s="1">
        <v>0</v>
      </c>
      <c r="D1703" s="1">
        <v>0</v>
      </c>
      <c r="E1703" s="34">
        <f>(B1703-MAX(B$42:B1703))/MAX(B$42:B1703)</f>
        <v>-4.5079527090244112E-2</v>
      </c>
      <c r="F1703" s="49">
        <v>195.76</v>
      </c>
      <c r="G1703" s="4" t="str">
        <f>IF(F1703&lt;=H$1, "침체", IF(F1703&gt;=G$1, "과열", ""))</f>
        <v>과열</v>
      </c>
      <c r="H1703" s="3">
        <f t="shared" si="124"/>
        <v>-45.010000000000019</v>
      </c>
      <c r="I1703" s="14">
        <v>1</v>
      </c>
      <c r="J1703" s="46">
        <f t="shared" si="119"/>
        <v>1144919.3750241713</v>
      </c>
      <c r="K1703" s="35">
        <f>(J1703-MAX(J$42:J1703))/MAX(J$42:J1703)</f>
        <v>-5.7744401021175437E-2</v>
      </c>
      <c r="L1703" s="3"/>
      <c r="Q1703" s="44" t="s">
        <v>3734</v>
      </c>
      <c r="R1703" s="4">
        <f>COUNTIF(M1454:M1700, "Lose")</f>
        <v>5</v>
      </c>
      <c r="S1703" s="4" t="s">
        <v>3737</v>
      </c>
      <c r="T1703" s="4">
        <v>1700</v>
      </c>
    </row>
    <row r="1704" spans="1:21" x14ac:dyDescent="0.3">
      <c r="A1704" s="2" t="s">
        <v>2020</v>
      </c>
      <c r="B1704" s="1">
        <v>22366</v>
      </c>
      <c r="C1704" s="1">
        <v>0</v>
      </c>
      <c r="D1704" s="1">
        <v>0</v>
      </c>
      <c r="E1704" s="34">
        <f>(B1704-MAX(B$42:B1704))/MAX(B$42:B1704)</f>
        <v>-4.8821978395849279E-2</v>
      </c>
      <c r="F1704" s="49">
        <v>127.12</v>
      </c>
      <c r="G1704" s="4" t="str">
        <f>IF(F1704&lt;=H$1, "침체", IF(F1704&gt;=G$1, "과열", ""))</f>
        <v>과열</v>
      </c>
      <c r="H1704" s="3">
        <f t="shared" si="124"/>
        <v>-68.639999999999986</v>
      </c>
      <c r="I1704" s="14">
        <v>1</v>
      </c>
      <c r="J1704" s="46">
        <f t="shared" si="119"/>
        <v>1144919.3750241713</v>
      </c>
      <c r="K1704" s="35">
        <f>(J1704-MAX(J$42:J1704))/MAX(J$42:J1704)</f>
        <v>-5.7744401021175437E-2</v>
      </c>
      <c r="L1704" s="3"/>
      <c r="Q1704" s="44" t="s">
        <v>3735</v>
      </c>
      <c r="R1704" s="45">
        <f>R1702/(R1702+R1703)</f>
        <v>0.54545454545454541</v>
      </c>
    </row>
    <row r="1705" spans="1:21" x14ac:dyDescent="0.3">
      <c r="A1705" s="2" t="s">
        <v>2019</v>
      </c>
      <c r="B1705" s="1">
        <v>22463</v>
      </c>
      <c r="C1705" s="1">
        <v>0</v>
      </c>
      <c r="D1705" s="1">
        <v>0</v>
      </c>
      <c r="E1705" s="34">
        <f>(B1705-MAX(B$42:B1705))/MAX(B$42:B1705)</f>
        <v>-4.469677638853449E-2</v>
      </c>
      <c r="F1705" s="49">
        <v>125.07</v>
      </c>
      <c r="G1705" s="4" t="str">
        <f>IF(F1705&lt;=H$1, "침체", IF(F1705&gt;=G$1, "과열", ""))</f>
        <v>과열</v>
      </c>
      <c r="H1705" s="3">
        <f t="shared" si="124"/>
        <v>-2.0500000000000114</v>
      </c>
      <c r="I1705" s="14">
        <v>1</v>
      </c>
      <c r="J1705" s="46">
        <f t="shared" si="119"/>
        <v>1144919.3750241713</v>
      </c>
      <c r="K1705" s="35">
        <f>(J1705-MAX(J$42:J1705))/MAX(J$42:J1705)</f>
        <v>-5.7744401021175437E-2</v>
      </c>
      <c r="L1705" s="3"/>
    </row>
    <row r="1706" spans="1:21" x14ac:dyDescent="0.3">
      <c r="A1706" s="2" t="s">
        <v>2018</v>
      </c>
      <c r="B1706" s="1">
        <v>22517</v>
      </c>
      <c r="C1706" s="1">
        <v>0</v>
      </c>
      <c r="D1706" s="1">
        <v>0</v>
      </c>
      <c r="E1706" s="34">
        <f>(B1706-MAX(B$42:B1706))/MAX(B$42:B1706)</f>
        <v>-4.2400272178276771E-2</v>
      </c>
      <c r="F1706" s="49">
        <v>114.71</v>
      </c>
      <c r="G1706" s="4" t="str">
        <f>IF(F1706&lt;=H$1, "침체", IF(F1706&gt;=G$1, "과열", ""))</f>
        <v>과열</v>
      </c>
      <c r="H1706" s="3">
        <f t="shared" si="124"/>
        <v>-10.36</v>
      </c>
      <c r="I1706" s="14">
        <v>1</v>
      </c>
      <c r="J1706" s="46">
        <f t="shared" si="119"/>
        <v>1144919.3750241713</v>
      </c>
      <c r="K1706" s="35">
        <f>(J1706-MAX(J$42:J1706))/MAX(J$42:J1706)</f>
        <v>-5.7744401021175437E-2</v>
      </c>
      <c r="L1706" s="3"/>
    </row>
    <row r="1707" spans="1:21" x14ac:dyDescent="0.3">
      <c r="A1707" s="2" t="s">
        <v>2017</v>
      </c>
      <c r="B1707" s="1">
        <v>22488</v>
      </c>
      <c r="C1707" s="1">
        <v>0</v>
      </c>
      <c r="D1707" s="1">
        <v>0</v>
      </c>
      <c r="E1707" s="34">
        <f>(B1707-MAX(B$42:B1707))/MAX(B$42:B1707)</f>
        <v>-4.3633579994896657E-2</v>
      </c>
      <c r="F1707" s="49">
        <v>84.34</v>
      </c>
      <c r="G1707" s="4" t="str">
        <f>IF(F1707&lt;=H$1, "침체", IF(F1707&gt;=G$1, "과열", ""))</f>
        <v/>
      </c>
      <c r="H1707" s="3">
        <f t="shared" si="124"/>
        <v>-30.36999999999999</v>
      </c>
      <c r="I1707" s="14">
        <v>1</v>
      </c>
      <c r="J1707" s="46">
        <f t="shared" si="119"/>
        <v>1144919.3750241713</v>
      </c>
      <c r="K1707" s="35">
        <f>(J1707-MAX(J$42:J1707))/MAX(J$42:J1707)</f>
        <v>-5.7744401021175437E-2</v>
      </c>
      <c r="L1707" s="3"/>
    </row>
    <row r="1708" spans="1:21" x14ac:dyDescent="0.3">
      <c r="A1708" s="2" t="s">
        <v>2016</v>
      </c>
      <c r="B1708" s="1">
        <v>22892</v>
      </c>
      <c r="C1708" s="1">
        <v>0</v>
      </c>
      <c r="D1708" s="1">
        <v>0</v>
      </c>
      <c r="E1708" s="34">
        <f>(B1708-MAX(B$42:B1708))/MAX(B$42:B1708)</f>
        <v>-2.6452326273709279E-2</v>
      </c>
      <c r="F1708" s="49">
        <v>170.82</v>
      </c>
      <c r="G1708" s="4" t="str">
        <f>IF(F1708&lt;=H$1, "침체", IF(F1708&gt;=G$1, "과열", ""))</f>
        <v>과열</v>
      </c>
      <c r="H1708" s="3">
        <f t="shared" si="124"/>
        <v>86.47999999999999</v>
      </c>
      <c r="I1708" s="14">
        <v>1</v>
      </c>
      <c r="J1708" s="46">
        <f t="shared" ref="J1708:J1771" si="125">J1707*I1708</f>
        <v>1144919.3750241713</v>
      </c>
      <c r="K1708" s="35">
        <f>(J1708-MAX(J$42:J1708))/MAX(J$42:J1708)</f>
        <v>-5.7744401021175437E-2</v>
      </c>
      <c r="L1708" s="3"/>
    </row>
    <row r="1709" spans="1:21" x14ac:dyDescent="0.3">
      <c r="A1709" s="2" t="s">
        <v>2015</v>
      </c>
      <c r="B1709" s="1">
        <v>22951</v>
      </c>
      <c r="C1709" s="1">
        <v>0</v>
      </c>
      <c r="D1709" s="1">
        <v>0</v>
      </c>
      <c r="E1709" s="34">
        <f>(B1709-MAX(B$42:B1709))/MAX(B$42:B1709)</f>
        <v>-2.3943182784723994E-2</v>
      </c>
      <c r="F1709" s="49">
        <v>186.56</v>
      </c>
      <c r="G1709" s="4" t="str">
        <f>IF(F1709&lt;=H$1, "침체", IF(F1709&gt;=G$1, "과열", ""))</f>
        <v>과열</v>
      </c>
      <c r="H1709" s="3">
        <f t="shared" si="124"/>
        <v>15.740000000000009</v>
      </c>
      <c r="I1709" s="14">
        <v>1</v>
      </c>
      <c r="J1709" s="46">
        <f t="shared" si="125"/>
        <v>1144919.3750241713</v>
      </c>
      <c r="K1709" s="35">
        <f>(J1709-MAX(J$42:J1709))/MAX(J$42:J1709)</f>
        <v>-5.7744401021175437E-2</v>
      </c>
      <c r="L1709" s="3"/>
    </row>
    <row r="1710" spans="1:21" x14ac:dyDescent="0.3">
      <c r="A1710" s="2" t="s">
        <v>2014</v>
      </c>
      <c r="B1710" s="1">
        <v>22892</v>
      </c>
      <c r="C1710" s="1">
        <v>0</v>
      </c>
      <c r="D1710" s="1">
        <v>0</v>
      </c>
      <c r="E1710" s="34">
        <f>(B1710-MAX(B$42:B1710))/MAX(B$42:B1710)</f>
        <v>-2.6452326273709279E-2</v>
      </c>
      <c r="F1710" s="49">
        <v>137.41</v>
      </c>
      <c r="G1710" s="4" t="str">
        <f>IF(F1710&lt;=H$1, "침체", IF(F1710&gt;=G$1, "과열", ""))</f>
        <v>과열</v>
      </c>
      <c r="H1710" s="3">
        <f t="shared" si="124"/>
        <v>-49.150000000000006</v>
      </c>
      <c r="I1710" s="14">
        <v>1</v>
      </c>
      <c r="J1710" s="46">
        <f t="shared" si="125"/>
        <v>1144919.3750241713</v>
      </c>
      <c r="K1710" s="35">
        <f>(J1710-MAX(J$42:J1710))/MAX(J$42:J1710)</f>
        <v>-5.7744401021175437E-2</v>
      </c>
      <c r="L1710" s="3"/>
    </row>
    <row r="1711" spans="1:21" x14ac:dyDescent="0.3">
      <c r="A1711" s="2" t="s">
        <v>2013</v>
      </c>
      <c r="B1711" s="1">
        <v>22766</v>
      </c>
      <c r="C1711" s="1">
        <v>0</v>
      </c>
      <c r="D1711" s="1">
        <v>0</v>
      </c>
      <c r="E1711" s="34">
        <f>(B1711-MAX(B$42:B1711))/MAX(B$42:B1711)</f>
        <v>-3.1810836097643957E-2</v>
      </c>
      <c r="F1711" s="49">
        <v>79.650000000000006</v>
      </c>
      <c r="G1711" s="4" t="str">
        <f>IF(F1711&lt;=H$1, "침체", IF(F1711&gt;=G$1, "과열", ""))</f>
        <v/>
      </c>
      <c r="H1711" s="3">
        <f t="shared" si="124"/>
        <v>-57.759999999999991</v>
      </c>
      <c r="I1711" s="14">
        <v>1</v>
      </c>
      <c r="J1711" s="46">
        <f t="shared" si="125"/>
        <v>1144919.3750241713</v>
      </c>
      <c r="K1711" s="35">
        <f>(J1711-MAX(J$42:J1711))/MAX(J$42:J1711)</f>
        <v>-5.7744401021175437E-2</v>
      </c>
      <c r="L1711" s="3"/>
    </row>
    <row r="1712" spans="1:21" x14ac:dyDescent="0.3">
      <c r="A1712" s="2" t="s">
        <v>2012</v>
      </c>
      <c r="B1712" s="1">
        <v>22854</v>
      </c>
      <c r="C1712" s="1">
        <v>0</v>
      </c>
      <c r="D1712" s="1">
        <v>0</v>
      </c>
      <c r="E1712" s="34">
        <f>(B1712-MAX(B$42:B1712))/MAX(B$42:B1712)</f>
        <v>-2.8068384792038787E-2</v>
      </c>
      <c r="F1712" s="49">
        <v>77.87</v>
      </c>
      <c r="G1712" s="4" t="str">
        <f>IF(F1712&lt;=H$1, "침체", IF(F1712&gt;=G$1, "과열", ""))</f>
        <v/>
      </c>
      <c r="H1712" s="3">
        <f t="shared" si="124"/>
        <v>-1.7800000000000011</v>
      </c>
      <c r="I1712" s="14">
        <v>1</v>
      </c>
      <c r="J1712" s="46">
        <f t="shared" si="125"/>
        <v>1144919.3750241713</v>
      </c>
      <c r="K1712" s="35">
        <f>(J1712-MAX(J$42:J1712))/MAX(J$42:J1712)</f>
        <v>-5.7744401021175437E-2</v>
      </c>
      <c r="L1712" s="3"/>
    </row>
    <row r="1713" spans="1:12" x14ac:dyDescent="0.3">
      <c r="A1713" s="2" t="s">
        <v>2011</v>
      </c>
      <c r="B1713" s="1">
        <v>22842</v>
      </c>
      <c r="C1713" s="1">
        <v>0</v>
      </c>
      <c r="D1713" s="1">
        <v>0</v>
      </c>
      <c r="E1713" s="34">
        <f>(B1713-MAX(B$42:B1713))/MAX(B$42:B1713)</f>
        <v>-2.8578719060984945E-2</v>
      </c>
      <c r="F1713" s="49">
        <v>50.48</v>
      </c>
      <c r="G1713" s="4" t="str">
        <f>IF(F1713&lt;=H$1, "침체", IF(F1713&gt;=G$1, "과열", ""))</f>
        <v/>
      </c>
      <c r="H1713" s="3">
        <f t="shared" si="124"/>
        <v>-27.390000000000008</v>
      </c>
      <c r="I1713" s="14">
        <v>1</v>
      </c>
      <c r="J1713" s="46">
        <f t="shared" si="125"/>
        <v>1144919.3750241713</v>
      </c>
      <c r="K1713" s="35">
        <f>(J1713-MAX(J$42:J1713))/MAX(J$42:J1713)</f>
        <v>-5.7744401021175437E-2</v>
      </c>
      <c r="L1713" s="3"/>
    </row>
    <row r="1714" spans="1:12" x14ac:dyDescent="0.3">
      <c r="A1714" s="2" t="s">
        <v>2010</v>
      </c>
      <c r="B1714" s="1">
        <v>22854</v>
      </c>
      <c r="C1714" s="1">
        <v>0</v>
      </c>
      <c r="D1714" s="1">
        <v>0</v>
      </c>
      <c r="E1714" s="34">
        <f>(B1714-MAX(B$42:B1714))/MAX(B$42:B1714)</f>
        <v>-2.8068384792038787E-2</v>
      </c>
      <c r="F1714" s="49">
        <v>68.319999999999993</v>
      </c>
      <c r="G1714" s="4" t="str">
        <f>IF(F1714&lt;=H$1, "침체", IF(F1714&gt;=G$1, "과열", ""))</f>
        <v/>
      </c>
      <c r="H1714" s="3">
        <f t="shared" si="124"/>
        <v>17.839999999999996</v>
      </c>
      <c r="I1714" s="14">
        <v>1</v>
      </c>
      <c r="J1714" s="46">
        <f t="shared" si="125"/>
        <v>1144919.3750241713</v>
      </c>
      <c r="K1714" s="35">
        <f>(J1714-MAX(J$42:J1714))/MAX(J$42:J1714)</f>
        <v>-5.7744401021175437E-2</v>
      </c>
      <c r="L1714" s="3"/>
    </row>
    <row r="1715" spans="1:12" x14ac:dyDescent="0.3">
      <c r="A1715" s="2" t="s">
        <v>2009</v>
      </c>
      <c r="B1715" s="1">
        <v>22821</v>
      </c>
      <c r="C1715" s="1">
        <v>0</v>
      </c>
      <c r="D1715" s="1">
        <v>0</v>
      </c>
      <c r="E1715" s="34">
        <f>(B1715-MAX(B$42:B1715))/MAX(B$42:B1715)</f>
        <v>-2.9471804031640726E-2</v>
      </c>
      <c r="F1715" s="49">
        <v>29.53</v>
      </c>
      <c r="G1715" s="4" t="str">
        <f>IF(F1715&lt;=H$1, "침체", IF(F1715&gt;=G$1, "과열", ""))</f>
        <v/>
      </c>
      <c r="H1715" s="3">
        <f t="shared" si="124"/>
        <v>-38.789999999999992</v>
      </c>
      <c r="I1715" s="14">
        <v>1</v>
      </c>
      <c r="J1715" s="46">
        <f t="shared" si="125"/>
        <v>1144919.3750241713</v>
      </c>
      <c r="K1715" s="35">
        <f>(J1715-MAX(J$42:J1715))/MAX(J$42:J1715)</f>
        <v>-5.7744401021175437E-2</v>
      </c>
      <c r="L1715" s="3"/>
    </row>
    <row r="1716" spans="1:12" x14ac:dyDescent="0.3">
      <c r="A1716" s="2" t="s">
        <v>2008</v>
      </c>
      <c r="B1716" s="1">
        <v>22800</v>
      </c>
      <c r="C1716" s="1">
        <v>0</v>
      </c>
      <c r="D1716" s="1">
        <v>0</v>
      </c>
      <c r="E1716" s="34">
        <f>(B1716-MAX(B$42:B1716))/MAX(B$42:B1716)</f>
        <v>-3.0364889002296506E-2</v>
      </c>
      <c r="F1716" s="49">
        <v>10.19</v>
      </c>
      <c r="G1716" s="4" t="str">
        <f>IF(F1716&lt;=H$1, "침체", IF(F1716&gt;=G$1, "과열", ""))</f>
        <v/>
      </c>
      <c r="H1716" s="3">
        <f t="shared" si="124"/>
        <v>-19.340000000000003</v>
      </c>
      <c r="I1716" s="14">
        <v>1</v>
      </c>
      <c r="J1716" s="46">
        <f t="shared" si="125"/>
        <v>1144919.3750241713</v>
      </c>
      <c r="K1716" s="35">
        <f>(J1716-MAX(J$42:J1716))/MAX(J$42:J1716)</f>
        <v>-5.7744401021175437E-2</v>
      </c>
      <c r="L1716" s="3"/>
    </row>
    <row r="1717" spans="1:12" x14ac:dyDescent="0.3">
      <c r="A1717" s="2" t="s">
        <v>2007</v>
      </c>
      <c r="B1717" s="1">
        <v>22804</v>
      </c>
      <c r="C1717" s="1">
        <v>0</v>
      </c>
      <c r="D1717" s="1">
        <v>0</v>
      </c>
      <c r="E1717" s="34">
        <f>(B1717-MAX(B$42:B1717))/MAX(B$42:B1717)</f>
        <v>-3.019477757931445E-2</v>
      </c>
      <c r="F1717" s="49">
        <v>29.74</v>
      </c>
      <c r="G1717" s="4" t="str">
        <f>IF(F1717&lt;=H$1, "침체", IF(F1717&gt;=G$1, "과열", ""))</f>
        <v/>
      </c>
      <c r="H1717" s="3">
        <f t="shared" si="124"/>
        <v>19.549999999999997</v>
      </c>
      <c r="I1717" s="14">
        <v>1</v>
      </c>
      <c r="J1717" s="46">
        <f t="shared" si="125"/>
        <v>1144919.3750241713</v>
      </c>
      <c r="K1717" s="35">
        <f>(J1717-MAX(J$42:J1717))/MAX(J$42:J1717)</f>
        <v>-5.7744401021175437E-2</v>
      </c>
      <c r="L1717" s="3"/>
    </row>
    <row r="1718" spans="1:12" x14ac:dyDescent="0.3">
      <c r="A1718" s="2" t="s">
        <v>2006</v>
      </c>
      <c r="B1718" s="1">
        <v>22888</v>
      </c>
      <c r="C1718" s="1">
        <v>0</v>
      </c>
      <c r="D1718" s="1">
        <v>0</v>
      </c>
      <c r="E1718" s="34">
        <f>(B1718-MAX(B$42:B1718))/MAX(B$42:B1718)</f>
        <v>-2.6622437696691332E-2</v>
      </c>
      <c r="F1718" s="49">
        <v>65.930000000000007</v>
      </c>
      <c r="G1718" s="4" t="str">
        <f>IF(F1718&lt;=H$1, "침체", IF(F1718&gt;=G$1, "과열", ""))</f>
        <v/>
      </c>
      <c r="H1718" s="3">
        <f t="shared" si="124"/>
        <v>36.190000000000012</v>
      </c>
      <c r="I1718" s="14">
        <v>1</v>
      </c>
      <c r="J1718" s="46">
        <f t="shared" si="125"/>
        <v>1144919.3750241713</v>
      </c>
      <c r="K1718" s="35">
        <f>(J1718-MAX(J$42:J1718))/MAX(J$42:J1718)</f>
        <v>-5.7744401021175437E-2</v>
      </c>
      <c r="L1718" s="3"/>
    </row>
    <row r="1719" spans="1:12" x14ac:dyDescent="0.3">
      <c r="A1719" s="2" t="s">
        <v>2005</v>
      </c>
      <c r="B1719" s="1">
        <v>23073</v>
      </c>
      <c r="C1719" s="1">
        <v>0</v>
      </c>
      <c r="D1719" s="1">
        <v>0</v>
      </c>
      <c r="E1719" s="34">
        <f>(B1719-MAX(B$42:B1719))/MAX(B$42:B1719)</f>
        <v>-1.8754784383771369E-2</v>
      </c>
      <c r="F1719" s="49">
        <v>192.52</v>
      </c>
      <c r="G1719" s="4" t="str">
        <f>IF(F1719&lt;=H$1, "침체", IF(F1719&gt;=G$1, "과열", ""))</f>
        <v>과열</v>
      </c>
      <c r="H1719" s="3">
        <f t="shared" si="124"/>
        <v>126.59</v>
      </c>
      <c r="I1719" s="14">
        <v>1</v>
      </c>
      <c r="J1719" s="46">
        <f t="shared" si="125"/>
        <v>1144919.3750241713</v>
      </c>
      <c r="K1719" s="35">
        <f>(J1719-MAX(J$42:J1719))/MAX(J$42:J1719)</f>
        <v>-5.7744401021175437E-2</v>
      </c>
      <c r="L1719" s="3"/>
    </row>
    <row r="1720" spans="1:12" x14ac:dyDescent="0.3">
      <c r="A1720" s="2" t="s">
        <v>2004</v>
      </c>
      <c r="B1720" s="1">
        <v>22947</v>
      </c>
      <c r="C1720" s="1">
        <v>0</v>
      </c>
      <c r="D1720" s="1">
        <v>0</v>
      </c>
      <c r="E1720" s="34">
        <f>(B1720-MAX(B$42:B1720))/MAX(B$42:B1720)</f>
        <v>-2.4113294207706047E-2</v>
      </c>
      <c r="F1720" s="49">
        <v>90.74</v>
      </c>
      <c r="G1720" s="4" t="str">
        <f>IF(F1720&lt;=H$1, "침체", IF(F1720&gt;=G$1, "과열", ""))</f>
        <v>과열</v>
      </c>
      <c r="H1720" s="3">
        <f t="shared" si="124"/>
        <v>-101.78000000000002</v>
      </c>
      <c r="I1720" s="14">
        <v>1</v>
      </c>
      <c r="J1720" s="46">
        <f t="shared" si="125"/>
        <v>1144919.3750241713</v>
      </c>
      <c r="K1720" s="35">
        <f>(J1720-MAX(J$42:J1720))/MAX(J$42:J1720)</f>
        <v>-5.7744401021175437E-2</v>
      </c>
      <c r="L1720" s="3"/>
    </row>
    <row r="1721" spans="1:12" x14ac:dyDescent="0.3">
      <c r="A1721" s="2" t="s">
        <v>2003</v>
      </c>
      <c r="B1721" s="1">
        <v>23014</v>
      </c>
      <c r="C1721" s="1">
        <v>0</v>
      </c>
      <c r="D1721" s="1">
        <v>0</v>
      </c>
      <c r="E1721" s="34">
        <f>(B1721-MAX(B$42:B1721))/MAX(B$42:B1721)</f>
        <v>-2.1263927872756657E-2</v>
      </c>
      <c r="F1721" s="49">
        <v>120.05</v>
      </c>
      <c r="G1721" s="4" t="str">
        <f>IF(F1721&lt;=H$1, "침체", IF(F1721&gt;=G$1, "과열", ""))</f>
        <v>과열</v>
      </c>
      <c r="H1721" s="3">
        <f t="shared" si="124"/>
        <v>29.310000000000002</v>
      </c>
      <c r="I1721" s="14">
        <v>1</v>
      </c>
      <c r="J1721" s="46">
        <f t="shared" si="125"/>
        <v>1144919.3750241713</v>
      </c>
      <c r="K1721" s="35">
        <f>(J1721-MAX(J$42:J1721))/MAX(J$42:J1721)</f>
        <v>-5.7744401021175437E-2</v>
      </c>
      <c r="L1721" s="3"/>
    </row>
    <row r="1722" spans="1:12" x14ac:dyDescent="0.3">
      <c r="A1722" s="2" t="s">
        <v>2002</v>
      </c>
      <c r="B1722" s="1">
        <v>22926</v>
      </c>
      <c r="C1722" s="1">
        <v>0</v>
      </c>
      <c r="D1722" s="1">
        <v>0</v>
      </c>
      <c r="E1722" s="34">
        <f>(B1722-MAX(B$42:B1722))/MAX(B$42:B1722)</f>
        <v>-2.5006379178361827E-2</v>
      </c>
      <c r="F1722" s="49">
        <v>84.38</v>
      </c>
      <c r="G1722" s="4" t="str">
        <f>IF(F1722&lt;=H$1, "침체", IF(F1722&gt;=G$1, "과열", ""))</f>
        <v/>
      </c>
      <c r="H1722" s="3">
        <f t="shared" si="124"/>
        <v>-35.67</v>
      </c>
      <c r="I1722" s="14">
        <v>1</v>
      </c>
      <c r="J1722" s="46">
        <f t="shared" si="125"/>
        <v>1144919.3750241713</v>
      </c>
      <c r="K1722" s="35">
        <f>(J1722-MAX(J$42:J1722))/MAX(J$42:J1722)</f>
        <v>-5.7744401021175437E-2</v>
      </c>
      <c r="L1722" s="3"/>
    </row>
    <row r="1723" spans="1:12" x14ac:dyDescent="0.3">
      <c r="A1723" s="2" t="s">
        <v>2001</v>
      </c>
      <c r="B1723" s="1">
        <v>22943</v>
      </c>
      <c r="C1723" s="1">
        <v>0</v>
      </c>
      <c r="D1723" s="1">
        <v>0</v>
      </c>
      <c r="E1723" s="34">
        <f>(B1723-MAX(B$42:B1723))/MAX(B$42:B1723)</f>
        <v>-2.42834056306881E-2</v>
      </c>
      <c r="F1723" s="49">
        <v>27.22</v>
      </c>
      <c r="G1723" s="4" t="str">
        <f>IF(F1723&lt;=H$1, "침체", IF(F1723&gt;=G$1, "과열", ""))</f>
        <v/>
      </c>
      <c r="H1723" s="3">
        <f t="shared" si="124"/>
        <v>-57.16</v>
      </c>
      <c r="I1723" s="14">
        <v>1</v>
      </c>
      <c r="J1723" s="46">
        <f t="shared" si="125"/>
        <v>1144919.3750241713</v>
      </c>
      <c r="K1723" s="35">
        <f>(J1723-MAX(J$42:J1723))/MAX(J$42:J1723)</f>
        <v>-5.7744401021175437E-2</v>
      </c>
      <c r="L1723" s="3"/>
    </row>
    <row r="1724" spans="1:12" x14ac:dyDescent="0.3">
      <c r="A1724" s="2" t="s">
        <v>2000</v>
      </c>
      <c r="B1724" s="1">
        <v>22998</v>
      </c>
      <c r="C1724" s="1">
        <v>0</v>
      </c>
      <c r="D1724" s="1">
        <v>0</v>
      </c>
      <c r="E1724" s="34">
        <f>(B1724-MAX(B$42:B1724))/MAX(B$42:B1724)</f>
        <v>-2.1944373564684868E-2</v>
      </c>
      <c r="F1724" s="49">
        <v>100.38</v>
      </c>
      <c r="G1724" s="4" t="str">
        <f>IF(F1724&lt;=H$1, "침체", IF(F1724&gt;=G$1, "과열", ""))</f>
        <v>과열</v>
      </c>
      <c r="H1724" s="3">
        <f t="shared" si="124"/>
        <v>73.16</v>
      </c>
      <c r="I1724" s="14">
        <v>1</v>
      </c>
      <c r="J1724" s="46">
        <f t="shared" si="125"/>
        <v>1144919.3750241713</v>
      </c>
      <c r="K1724" s="35">
        <f>(J1724-MAX(J$42:J1724))/MAX(J$42:J1724)</f>
        <v>-5.7744401021175437E-2</v>
      </c>
      <c r="L1724" s="3"/>
    </row>
    <row r="1725" spans="1:12" x14ac:dyDescent="0.3">
      <c r="A1725" s="2" t="s">
        <v>1999</v>
      </c>
      <c r="B1725" s="1">
        <v>22976</v>
      </c>
      <c r="C1725" s="1">
        <v>0</v>
      </c>
      <c r="D1725" s="1">
        <v>0</v>
      </c>
      <c r="E1725" s="34">
        <f>(B1725-MAX(B$42:B1725))/MAX(B$42:B1725)</f>
        <v>-2.2879986391086161E-2</v>
      </c>
      <c r="F1725" s="49">
        <v>37.1</v>
      </c>
      <c r="G1725" s="4" t="str">
        <f>IF(F1725&lt;=H$1, "침체", IF(F1725&gt;=G$1, "과열", ""))</f>
        <v/>
      </c>
      <c r="H1725" s="3">
        <f t="shared" si="124"/>
        <v>-63.279999999999994</v>
      </c>
      <c r="I1725" s="14">
        <v>1</v>
      </c>
      <c r="J1725" s="46">
        <f t="shared" si="125"/>
        <v>1144919.3750241713</v>
      </c>
      <c r="K1725" s="35">
        <f>(J1725-MAX(J$42:J1725))/MAX(J$42:J1725)</f>
        <v>-5.7744401021175437E-2</v>
      </c>
      <c r="L1725" s="3"/>
    </row>
    <row r="1726" spans="1:12" x14ac:dyDescent="0.3">
      <c r="A1726" s="2" t="s">
        <v>1998</v>
      </c>
      <c r="B1726" s="1">
        <v>22867</v>
      </c>
      <c r="C1726" s="1">
        <v>0</v>
      </c>
      <c r="D1726" s="1">
        <v>0</v>
      </c>
      <c r="E1726" s="34">
        <f>(B1726-MAX(B$42:B1726))/MAX(B$42:B1726)</f>
        <v>-2.7515522667347112E-2</v>
      </c>
      <c r="F1726" s="49">
        <v>-82.61</v>
      </c>
      <c r="G1726" s="4" t="str">
        <f>IF(F1726&lt;=H$1, "침체", IF(F1726&gt;=G$1, "과열", ""))</f>
        <v/>
      </c>
      <c r="H1726" s="3">
        <f t="shared" si="124"/>
        <v>-119.71000000000001</v>
      </c>
      <c r="I1726" s="14">
        <v>1</v>
      </c>
      <c r="J1726" s="46">
        <f t="shared" si="125"/>
        <v>1144919.3750241713</v>
      </c>
      <c r="K1726" s="35">
        <f>(J1726-MAX(J$42:J1726))/MAX(J$42:J1726)</f>
        <v>-5.7744401021175437E-2</v>
      </c>
      <c r="L1726" s="3"/>
    </row>
    <row r="1727" spans="1:12" x14ac:dyDescent="0.3">
      <c r="A1727" s="2" t="s">
        <v>1997</v>
      </c>
      <c r="B1727" s="1">
        <v>22901</v>
      </c>
      <c r="C1727" s="1">
        <v>0</v>
      </c>
      <c r="D1727" s="1">
        <v>0</v>
      </c>
      <c r="E1727" s="34">
        <f>(B1727-MAX(B$42:B1727))/MAX(B$42:B1727)</f>
        <v>-2.6069575571999661E-2</v>
      </c>
      <c r="F1727" s="49">
        <v>-47.36</v>
      </c>
      <c r="G1727" s="4" t="str">
        <f>IF(F1727&lt;=H$1, "침체", IF(F1727&gt;=G$1, "과열", ""))</f>
        <v/>
      </c>
      <c r="H1727" s="3">
        <f t="shared" si="124"/>
        <v>35.25</v>
      </c>
      <c r="I1727" s="14">
        <v>1</v>
      </c>
      <c r="J1727" s="46">
        <f t="shared" si="125"/>
        <v>1144919.3750241713</v>
      </c>
      <c r="K1727" s="35">
        <f>(J1727-MAX(J$42:J1727))/MAX(J$42:J1727)</f>
        <v>-5.7744401021175437E-2</v>
      </c>
      <c r="L1727" s="3"/>
    </row>
    <row r="1728" spans="1:12" x14ac:dyDescent="0.3">
      <c r="A1728" s="2" t="s">
        <v>1996</v>
      </c>
      <c r="B1728" s="1">
        <v>22943</v>
      </c>
      <c r="C1728" s="1">
        <v>0</v>
      </c>
      <c r="D1728" s="1">
        <v>0</v>
      </c>
      <c r="E1728" s="34">
        <f>(B1728-MAX(B$42:B1728))/MAX(B$42:B1728)</f>
        <v>-2.42834056306881E-2</v>
      </c>
      <c r="F1728" s="49">
        <v>16.41</v>
      </c>
      <c r="G1728" s="4" t="str">
        <f>IF(F1728&lt;=H$1, "침체", IF(F1728&gt;=G$1, "과열", ""))</f>
        <v/>
      </c>
      <c r="H1728" s="3">
        <f t="shared" si="124"/>
        <v>63.769999999999996</v>
      </c>
      <c r="I1728" s="14">
        <v>1</v>
      </c>
      <c r="J1728" s="46">
        <f t="shared" si="125"/>
        <v>1144919.3750241713</v>
      </c>
      <c r="K1728" s="35">
        <f>(J1728-MAX(J$42:J1728))/MAX(J$42:J1728)</f>
        <v>-5.7744401021175437E-2</v>
      </c>
      <c r="L1728" s="3"/>
    </row>
    <row r="1729" spans="1:12" x14ac:dyDescent="0.3">
      <c r="A1729" s="2" t="s">
        <v>1995</v>
      </c>
      <c r="B1729" s="1">
        <v>22955</v>
      </c>
      <c r="C1729" s="1">
        <v>0</v>
      </c>
      <c r="D1729" s="1">
        <v>0</v>
      </c>
      <c r="E1729" s="34">
        <f>(B1729-MAX(B$42:B1729))/MAX(B$42:B1729)</f>
        <v>-2.3773071361741942E-2</v>
      </c>
      <c r="F1729" s="49">
        <v>-40.28</v>
      </c>
      <c r="G1729" s="4" t="str">
        <f>IF(F1729&lt;=H$1, "침체", IF(F1729&gt;=G$1, "과열", ""))</f>
        <v/>
      </c>
      <c r="H1729" s="3">
        <f t="shared" si="124"/>
        <v>-56.69</v>
      </c>
      <c r="I1729" s="14">
        <v>1</v>
      </c>
      <c r="J1729" s="46">
        <f t="shared" si="125"/>
        <v>1144919.3750241713</v>
      </c>
      <c r="K1729" s="35">
        <f>(J1729-MAX(J$42:J1729))/MAX(J$42:J1729)</f>
        <v>-5.7744401021175437E-2</v>
      </c>
      <c r="L1729" s="3"/>
    </row>
    <row r="1730" spans="1:12" x14ac:dyDescent="0.3">
      <c r="A1730" s="2" t="s">
        <v>1994</v>
      </c>
      <c r="B1730" s="1">
        <v>22892</v>
      </c>
      <c r="C1730" s="1">
        <v>0</v>
      </c>
      <c r="D1730" s="1">
        <v>0</v>
      </c>
      <c r="E1730" s="34">
        <f>(B1730-MAX(B$42:B1730))/MAX(B$42:B1730)</f>
        <v>-2.6452326273709279E-2</v>
      </c>
      <c r="F1730" s="49">
        <v>-73.14</v>
      </c>
      <c r="G1730" s="4" t="str">
        <f>IF(F1730&lt;=H$1, "침체", IF(F1730&gt;=G$1, "과열", ""))</f>
        <v/>
      </c>
      <c r="H1730" s="3">
        <f t="shared" si="124"/>
        <v>-32.86</v>
      </c>
      <c r="I1730" s="14">
        <v>1</v>
      </c>
      <c r="J1730" s="46">
        <f t="shared" si="125"/>
        <v>1144919.3750241713</v>
      </c>
      <c r="K1730" s="35">
        <f>(J1730-MAX(J$42:J1730))/MAX(J$42:J1730)</f>
        <v>-5.7744401021175437E-2</v>
      </c>
      <c r="L1730" s="3"/>
    </row>
    <row r="1731" spans="1:12" x14ac:dyDescent="0.3">
      <c r="A1731" s="2" t="s">
        <v>1993</v>
      </c>
      <c r="B1731" s="1">
        <v>22964</v>
      </c>
      <c r="C1731" s="1">
        <v>0</v>
      </c>
      <c r="D1731" s="1">
        <v>0</v>
      </c>
      <c r="E1731" s="34">
        <f>(B1731-MAX(B$42:B1731))/MAX(B$42:B1731)</f>
        <v>-2.339032066003232E-2</v>
      </c>
      <c r="F1731" s="49">
        <v>-44.02</v>
      </c>
      <c r="G1731" s="4" t="str">
        <f>IF(F1731&lt;=H$1, "침체", IF(F1731&gt;=G$1, "과열", ""))</f>
        <v/>
      </c>
      <c r="H1731" s="3">
        <f t="shared" si="124"/>
        <v>29.119999999999997</v>
      </c>
      <c r="I1731" s="14">
        <v>1</v>
      </c>
      <c r="J1731" s="46">
        <f t="shared" si="125"/>
        <v>1144919.3750241713</v>
      </c>
      <c r="K1731" s="35">
        <f>(J1731-MAX(J$42:J1731))/MAX(J$42:J1731)</f>
        <v>-5.7744401021175437E-2</v>
      </c>
      <c r="L1731" s="3"/>
    </row>
    <row r="1732" spans="1:12" x14ac:dyDescent="0.3">
      <c r="A1732" s="2" t="s">
        <v>1992</v>
      </c>
      <c r="B1732" s="1">
        <v>22951</v>
      </c>
      <c r="C1732" s="1">
        <v>0</v>
      </c>
      <c r="D1732" s="1">
        <v>0</v>
      </c>
      <c r="E1732" s="34">
        <f>(B1732-MAX(B$42:B1732))/MAX(B$42:B1732)</f>
        <v>-2.3943182784723994E-2</v>
      </c>
      <c r="F1732" s="49">
        <v>33.520000000000003</v>
      </c>
      <c r="G1732" s="4" t="str">
        <f>IF(F1732&lt;=H$1, "침체", IF(F1732&gt;=G$1, "과열", ""))</f>
        <v/>
      </c>
      <c r="H1732" s="3">
        <f t="shared" si="124"/>
        <v>77.540000000000006</v>
      </c>
      <c r="I1732" s="14">
        <v>1</v>
      </c>
      <c r="J1732" s="46">
        <f t="shared" si="125"/>
        <v>1144919.3750241713</v>
      </c>
      <c r="K1732" s="35">
        <f>(J1732-MAX(J$42:J1732))/MAX(J$42:J1732)</f>
        <v>-5.7744401021175437E-2</v>
      </c>
      <c r="L1732" s="3"/>
    </row>
    <row r="1733" spans="1:12" x14ac:dyDescent="0.3">
      <c r="A1733" s="2" t="s">
        <v>1991</v>
      </c>
      <c r="B1733" s="1">
        <v>22951</v>
      </c>
      <c r="C1733" s="1">
        <v>0</v>
      </c>
      <c r="D1733" s="1">
        <v>0</v>
      </c>
      <c r="E1733" s="34">
        <f>(B1733-MAX(B$42:B1733))/MAX(B$42:B1733)</f>
        <v>-2.3943182784723994E-2</v>
      </c>
      <c r="F1733" s="49">
        <v>-22.36</v>
      </c>
      <c r="G1733" s="4" t="str">
        <f>IF(F1733&lt;=H$1, "침체", IF(F1733&gt;=G$1, "과열", ""))</f>
        <v/>
      </c>
      <c r="H1733" s="3">
        <f t="shared" si="124"/>
        <v>-55.88</v>
      </c>
      <c r="I1733" s="14">
        <v>1</v>
      </c>
      <c r="J1733" s="46">
        <f t="shared" si="125"/>
        <v>1144919.3750241713</v>
      </c>
      <c r="K1733" s="35">
        <f>(J1733-MAX(J$42:J1733))/MAX(J$42:J1733)</f>
        <v>-5.7744401021175437E-2</v>
      </c>
      <c r="L1733" s="3"/>
    </row>
    <row r="1734" spans="1:12" x14ac:dyDescent="0.3">
      <c r="A1734" s="2" t="s">
        <v>1990</v>
      </c>
      <c r="B1734" s="1">
        <v>23027</v>
      </c>
      <c r="C1734" s="1">
        <v>0</v>
      </c>
      <c r="D1734" s="1">
        <v>0</v>
      </c>
      <c r="E1734" s="34">
        <f>(B1734-MAX(B$42:B1734))/MAX(B$42:B1734)</f>
        <v>-2.0711065748064982E-2</v>
      </c>
      <c r="F1734" s="49">
        <v>72.38</v>
      </c>
      <c r="G1734" s="4" t="str">
        <f>IF(F1734&lt;=H$1, "침체", IF(F1734&gt;=G$1, "과열", ""))</f>
        <v/>
      </c>
      <c r="H1734" s="3">
        <f t="shared" si="124"/>
        <v>94.74</v>
      </c>
      <c r="I1734" s="14">
        <v>1</v>
      </c>
      <c r="J1734" s="46">
        <f t="shared" si="125"/>
        <v>1144919.3750241713</v>
      </c>
      <c r="K1734" s="35">
        <f>(J1734-MAX(J$42:J1734))/MAX(J$42:J1734)</f>
        <v>-5.7744401021175437E-2</v>
      </c>
      <c r="L1734" s="3"/>
    </row>
    <row r="1735" spans="1:12" x14ac:dyDescent="0.3">
      <c r="A1735" s="2" t="s">
        <v>1989</v>
      </c>
      <c r="B1735" s="1">
        <v>23238</v>
      </c>
      <c r="C1735" s="1">
        <v>0</v>
      </c>
      <c r="D1735" s="1">
        <v>0</v>
      </c>
      <c r="E1735" s="34">
        <f>(B1735-MAX(B$42:B1735))/MAX(B$42:B1735)</f>
        <v>-1.1737688185761675E-2</v>
      </c>
      <c r="F1735" s="49">
        <v>243.6</v>
      </c>
      <c r="G1735" s="4" t="str">
        <f>IF(F1735&lt;=H$1, "침체", IF(F1735&gt;=G$1, "과열", ""))</f>
        <v>과열</v>
      </c>
      <c r="H1735" s="3">
        <f t="shared" si="124"/>
        <v>171.22</v>
      </c>
      <c r="I1735" s="14">
        <v>1</v>
      </c>
      <c r="J1735" s="46">
        <f t="shared" si="125"/>
        <v>1144919.3750241713</v>
      </c>
      <c r="K1735" s="35">
        <f>(J1735-MAX(J$42:J1735))/MAX(J$42:J1735)</f>
        <v>-5.7744401021175437E-2</v>
      </c>
      <c r="L1735" s="3"/>
    </row>
    <row r="1736" spans="1:12" x14ac:dyDescent="0.3">
      <c r="A1736" s="2" t="s">
        <v>1988</v>
      </c>
      <c r="B1736" s="1">
        <v>23284</v>
      </c>
      <c r="C1736" s="1">
        <v>0</v>
      </c>
      <c r="D1736" s="1">
        <v>0</v>
      </c>
      <c r="E1736" s="34">
        <f>(B1736-MAX(B$42:B1736))/MAX(B$42:B1736)</f>
        <v>-9.7814068214680614E-3</v>
      </c>
      <c r="F1736" s="49">
        <v>230.99</v>
      </c>
      <c r="G1736" s="4" t="str">
        <f>IF(F1736&lt;=H$1, "침체", IF(F1736&gt;=G$1, "과열", ""))</f>
        <v>과열</v>
      </c>
      <c r="H1736" s="3">
        <f t="shared" si="124"/>
        <v>-12.609999999999985</v>
      </c>
      <c r="I1736" s="14">
        <v>1</v>
      </c>
      <c r="J1736" s="46">
        <f t="shared" si="125"/>
        <v>1144919.3750241713</v>
      </c>
      <c r="K1736" s="35">
        <f>(J1736-MAX(J$42:J1736))/MAX(J$42:J1736)</f>
        <v>-5.7744401021175437E-2</v>
      </c>
      <c r="L1736" s="3"/>
    </row>
    <row r="1737" spans="1:12" x14ac:dyDescent="0.3">
      <c r="A1737" s="2" t="s">
        <v>1987</v>
      </c>
      <c r="B1737" s="1">
        <v>23292</v>
      </c>
      <c r="C1737" s="1">
        <v>0</v>
      </c>
      <c r="D1737" s="1">
        <v>0</v>
      </c>
      <c r="E1737" s="34">
        <f>(B1737-MAX(B$42:B1737))/MAX(B$42:B1737)</f>
        <v>-9.441183975503956E-3</v>
      </c>
      <c r="F1737" s="49">
        <v>147.76</v>
      </c>
      <c r="G1737" s="4" t="str">
        <f>IF(F1737&lt;=H$1, "침체", IF(F1737&gt;=G$1, "과열", ""))</f>
        <v>과열</v>
      </c>
      <c r="H1737" s="3">
        <f t="shared" si="124"/>
        <v>-83.230000000000018</v>
      </c>
      <c r="I1737" s="14">
        <v>1</v>
      </c>
      <c r="J1737" s="46">
        <f t="shared" si="125"/>
        <v>1144919.3750241713</v>
      </c>
      <c r="K1737" s="35">
        <f>(J1737-MAX(J$42:J1737))/MAX(J$42:J1737)</f>
        <v>-5.7744401021175437E-2</v>
      </c>
      <c r="L1737" s="3"/>
    </row>
    <row r="1738" spans="1:12" x14ac:dyDescent="0.3">
      <c r="A1738" s="2" t="s">
        <v>1986</v>
      </c>
      <c r="B1738" s="1">
        <v>23115</v>
      </c>
      <c r="C1738" s="1">
        <v>0</v>
      </c>
      <c r="D1738" s="1">
        <v>0</v>
      </c>
      <c r="E1738" s="34">
        <f>(B1738-MAX(B$42:B1738))/MAX(B$42:B1738)</f>
        <v>-1.6968614442459812E-2</v>
      </c>
      <c r="F1738" s="49">
        <v>60.45</v>
      </c>
      <c r="G1738" s="4" t="str">
        <f>IF(F1738&lt;=H$1, "침체", IF(F1738&gt;=G$1, "과열", ""))</f>
        <v/>
      </c>
      <c r="H1738" s="3">
        <f t="shared" si="124"/>
        <v>-87.309999999999988</v>
      </c>
      <c r="I1738" s="14">
        <v>1</v>
      </c>
      <c r="J1738" s="46">
        <f t="shared" si="125"/>
        <v>1144919.3750241713</v>
      </c>
      <c r="K1738" s="35">
        <f>(J1738-MAX(J$42:J1738))/MAX(J$42:J1738)</f>
        <v>-5.7744401021175437E-2</v>
      </c>
      <c r="L1738" s="3"/>
    </row>
    <row r="1739" spans="1:12" x14ac:dyDescent="0.3">
      <c r="A1739" s="2" t="s">
        <v>1985</v>
      </c>
      <c r="B1739" s="1">
        <v>23010</v>
      </c>
      <c r="C1739" s="1">
        <v>0</v>
      </c>
      <c r="D1739" s="1">
        <v>0</v>
      </c>
      <c r="E1739" s="34">
        <f>(B1739-MAX(B$42:B1739))/MAX(B$42:B1739)</f>
        <v>-2.143403929573871E-2</v>
      </c>
      <c r="F1739" s="49">
        <v>-10.23</v>
      </c>
      <c r="G1739" s="4" t="str">
        <f>IF(F1739&lt;=H$1, "침체", IF(F1739&gt;=G$1, "과열", ""))</f>
        <v/>
      </c>
      <c r="H1739" s="3">
        <f t="shared" si="124"/>
        <v>-70.680000000000007</v>
      </c>
      <c r="I1739" s="14">
        <v>1</v>
      </c>
      <c r="J1739" s="46">
        <f t="shared" si="125"/>
        <v>1144919.3750241713</v>
      </c>
      <c r="K1739" s="35">
        <f>(J1739-MAX(J$42:J1739))/MAX(J$42:J1739)</f>
        <v>-5.7744401021175437E-2</v>
      </c>
      <c r="L1739" s="3"/>
    </row>
    <row r="1740" spans="1:12" x14ac:dyDescent="0.3">
      <c r="A1740" s="2" t="s">
        <v>1984</v>
      </c>
      <c r="B1740" s="1">
        <v>23052</v>
      </c>
      <c r="C1740" s="1">
        <v>0</v>
      </c>
      <c r="D1740" s="1">
        <v>0</v>
      </c>
      <c r="E1740" s="34">
        <f>(B1740-MAX(B$42:B1740))/MAX(B$42:B1740)</f>
        <v>-1.9647869354427149E-2</v>
      </c>
      <c r="F1740" s="49">
        <v>-8.17</v>
      </c>
      <c r="G1740" s="4" t="str">
        <f>IF(F1740&lt;=H$1, "침체", IF(F1740&gt;=G$1, "과열", ""))</f>
        <v/>
      </c>
      <c r="H1740" s="3">
        <f t="shared" si="124"/>
        <v>2.0600000000000005</v>
      </c>
      <c r="I1740" s="14">
        <v>1</v>
      </c>
      <c r="J1740" s="46">
        <f t="shared" si="125"/>
        <v>1144919.3750241713</v>
      </c>
      <c r="K1740" s="35">
        <f>(J1740-MAX(J$42:J1740))/MAX(J$42:J1740)</f>
        <v>-5.7744401021175437E-2</v>
      </c>
      <c r="L1740" s="3"/>
    </row>
    <row r="1741" spans="1:12" x14ac:dyDescent="0.3">
      <c r="A1741" s="2" t="s">
        <v>1983</v>
      </c>
      <c r="B1741" s="1">
        <v>23267</v>
      </c>
      <c r="C1741" s="1">
        <v>0</v>
      </c>
      <c r="D1741" s="1">
        <v>0</v>
      </c>
      <c r="E1741" s="34">
        <f>(B1741-MAX(B$42:B1741))/MAX(B$42:B1741)</f>
        <v>-1.0504380369141787E-2</v>
      </c>
      <c r="F1741" s="49">
        <v>87.47</v>
      </c>
      <c r="G1741" s="4" t="str">
        <f>IF(F1741&lt;=H$1, "침체", IF(F1741&gt;=G$1, "과열", ""))</f>
        <v/>
      </c>
      <c r="H1741" s="3">
        <f t="shared" si="124"/>
        <v>95.64</v>
      </c>
      <c r="I1741" s="14">
        <v>1</v>
      </c>
      <c r="J1741" s="46">
        <f t="shared" si="125"/>
        <v>1144919.3750241713</v>
      </c>
      <c r="K1741" s="35">
        <f>(J1741-MAX(J$42:J1741))/MAX(J$42:J1741)</f>
        <v>-5.7744401021175437E-2</v>
      </c>
      <c r="L1741" s="3"/>
    </row>
    <row r="1742" spans="1:12" x14ac:dyDescent="0.3">
      <c r="A1742" s="2" t="s">
        <v>1982</v>
      </c>
      <c r="B1742" s="1">
        <v>23044</v>
      </c>
      <c r="C1742" s="1">
        <v>0</v>
      </c>
      <c r="D1742" s="1">
        <v>0</v>
      </c>
      <c r="E1742" s="34">
        <f>(B1742-MAX(B$42:B1742))/MAX(B$42:B1742)</f>
        <v>-1.9988092200391255E-2</v>
      </c>
      <c r="F1742" s="49">
        <v>-24.25</v>
      </c>
      <c r="G1742" s="4" t="str">
        <f>IF(F1742&lt;=H$1, "침체", IF(F1742&gt;=G$1, "과열", ""))</f>
        <v/>
      </c>
      <c r="H1742" s="3">
        <f t="shared" ref="H1742:H1805" si="126">F1742-F1741</f>
        <v>-111.72</v>
      </c>
      <c r="I1742" s="14">
        <v>1</v>
      </c>
      <c r="J1742" s="46">
        <f t="shared" si="125"/>
        <v>1144919.3750241713</v>
      </c>
      <c r="K1742" s="35">
        <f>(J1742-MAX(J$42:J1742))/MAX(J$42:J1742)</f>
        <v>-5.7744401021175437E-2</v>
      </c>
      <c r="L1742" s="3"/>
    </row>
    <row r="1743" spans="1:12" x14ac:dyDescent="0.3">
      <c r="A1743" s="2" t="s">
        <v>1981</v>
      </c>
      <c r="B1743" s="1">
        <v>23069</v>
      </c>
      <c r="C1743" s="1">
        <v>0</v>
      </c>
      <c r="D1743" s="1">
        <v>0</v>
      </c>
      <c r="E1743" s="34">
        <f>(B1743-MAX(B$42:B1743))/MAX(B$42:B1743)</f>
        <v>-1.8924895806753425E-2</v>
      </c>
      <c r="F1743" s="49">
        <v>-54.23</v>
      </c>
      <c r="G1743" s="4" t="str">
        <f>IF(F1743&lt;=H$1, "침체", IF(F1743&gt;=G$1, "과열", ""))</f>
        <v/>
      </c>
      <c r="H1743" s="3">
        <f t="shared" si="126"/>
        <v>-29.979999999999997</v>
      </c>
      <c r="I1743" s="14">
        <v>1</v>
      </c>
      <c r="J1743" s="46">
        <f t="shared" si="125"/>
        <v>1144919.3750241713</v>
      </c>
      <c r="K1743" s="35">
        <f>(J1743-MAX(J$42:J1743))/MAX(J$42:J1743)</f>
        <v>-5.7744401021175437E-2</v>
      </c>
      <c r="L1743" s="3"/>
    </row>
    <row r="1744" spans="1:12" x14ac:dyDescent="0.3">
      <c r="A1744" s="2" t="s">
        <v>1980</v>
      </c>
      <c r="B1744" s="1">
        <v>23208</v>
      </c>
      <c r="C1744" s="1">
        <v>0</v>
      </c>
      <c r="D1744" s="1">
        <v>0</v>
      </c>
      <c r="E1744" s="34">
        <f>(B1744-MAX(B$42:B1744))/MAX(B$42:B1744)</f>
        <v>-1.3013523858127074E-2</v>
      </c>
      <c r="F1744" s="49">
        <v>25.63</v>
      </c>
      <c r="G1744" s="4" t="str">
        <f>IF(F1744&lt;=H$1, "침체", IF(F1744&gt;=G$1, "과열", ""))</f>
        <v/>
      </c>
      <c r="H1744" s="3">
        <f t="shared" si="126"/>
        <v>79.86</v>
      </c>
      <c r="I1744" s="14">
        <v>1</v>
      </c>
      <c r="J1744" s="46">
        <f t="shared" si="125"/>
        <v>1144919.3750241713</v>
      </c>
      <c r="K1744" s="35">
        <f>(J1744-MAX(J$42:J1744))/MAX(J$42:J1744)</f>
        <v>-5.7744401021175437E-2</v>
      </c>
      <c r="L1744" s="3"/>
    </row>
    <row r="1745" spans="1:12" x14ac:dyDescent="0.3">
      <c r="A1745" s="2" t="s">
        <v>1979</v>
      </c>
      <c r="B1745" s="1">
        <v>23250</v>
      </c>
      <c r="C1745" s="1">
        <v>0</v>
      </c>
      <c r="D1745" s="1">
        <v>0</v>
      </c>
      <c r="E1745" s="34">
        <f>(B1745-MAX(B$42:B1745))/MAX(B$42:B1745)</f>
        <v>-1.1227353916815515E-2</v>
      </c>
      <c r="F1745" s="49">
        <v>51.11</v>
      </c>
      <c r="G1745" s="4" t="str">
        <f>IF(F1745&lt;=H$1, "침체", IF(F1745&gt;=G$1, "과열", ""))</f>
        <v/>
      </c>
      <c r="H1745" s="3">
        <f t="shared" si="126"/>
        <v>25.48</v>
      </c>
      <c r="I1745" s="14">
        <v>1</v>
      </c>
      <c r="J1745" s="46">
        <f t="shared" si="125"/>
        <v>1144919.3750241713</v>
      </c>
      <c r="K1745" s="35">
        <f>(J1745-MAX(J$42:J1745))/MAX(J$42:J1745)</f>
        <v>-5.7744401021175437E-2</v>
      </c>
      <c r="L1745" s="3"/>
    </row>
    <row r="1746" spans="1:12" x14ac:dyDescent="0.3">
      <c r="A1746" s="2" t="s">
        <v>1978</v>
      </c>
      <c r="B1746" s="1">
        <v>23204</v>
      </c>
      <c r="C1746" s="1">
        <v>0</v>
      </c>
      <c r="D1746" s="1">
        <v>0</v>
      </c>
      <c r="E1746" s="34">
        <f>(B1746-MAX(B$42:B1746))/MAX(B$42:B1746)</f>
        <v>-1.3183635281109126E-2</v>
      </c>
      <c r="F1746" s="49">
        <v>34.520000000000003</v>
      </c>
      <c r="G1746" s="4" t="str">
        <f>IF(F1746&lt;=H$1, "침체", IF(F1746&gt;=G$1, "과열", ""))</f>
        <v/>
      </c>
      <c r="H1746" s="3">
        <f t="shared" si="126"/>
        <v>-16.589999999999996</v>
      </c>
      <c r="I1746" s="14">
        <v>1</v>
      </c>
      <c r="J1746" s="46">
        <f t="shared" si="125"/>
        <v>1144919.3750241713</v>
      </c>
      <c r="K1746" s="35">
        <f>(J1746-MAX(J$42:J1746))/MAX(J$42:J1746)</f>
        <v>-5.7744401021175437E-2</v>
      </c>
      <c r="L1746" s="3"/>
    </row>
    <row r="1747" spans="1:12" x14ac:dyDescent="0.3">
      <c r="A1747" s="2" t="s">
        <v>1977</v>
      </c>
      <c r="B1747" s="1">
        <v>23221</v>
      </c>
      <c r="C1747" s="1">
        <v>0</v>
      </c>
      <c r="D1747" s="1">
        <v>0</v>
      </c>
      <c r="E1747" s="34">
        <f>(B1747-MAX(B$42:B1747))/MAX(B$42:B1747)</f>
        <v>-1.2460661733435401E-2</v>
      </c>
      <c r="F1747" s="49">
        <v>21.68</v>
      </c>
      <c r="G1747" s="4" t="str">
        <f>IF(F1747&lt;=H$1, "침체", IF(F1747&gt;=G$1, "과열", ""))</f>
        <v/>
      </c>
      <c r="H1747" s="3">
        <f t="shared" si="126"/>
        <v>-12.840000000000003</v>
      </c>
      <c r="I1747" s="14">
        <v>1</v>
      </c>
      <c r="J1747" s="46">
        <f t="shared" si="125"/>
        <v>1144919.3750241713</v>
      </c>
      <c r="K1747" s="35">
        <f>(J1747-MAX(J$42:J1747))/MAX(J$42:J1747)</f>
        <v>-5.7744401021175437E-2</v>
      </c>
      <c r="L1747" s="3"/>
    </row>
    <row r="1748" spans="1:12" x14ac:dyDescent="0.3">
      <c r="A1748" s="2" t="s">
        <v>1976</v>
      </c>
      <c r="B1748" s="1">
        <v>23482</v>
      </c>
      <c r="C1748" s="1">
        <v>0</v>
      </c>
      <c r="D1748" s="1">
        <v>0</v>
      </c>
      <c r="E1748" s="34">
        <f>(B1748-MAX(B$42:B1748))/MAX(B$42:B1748)</f>
        <v>-1.360891383856426E-3</v>
      </c>
      <c r="F1748" s="49">
        <v>185.01</v>
      </c>
      <c r="G1748" s="4" t="str">
        <f>IF(F1748&lt;=H$1, "침체", IF(F1748&gt;=G$1, "과열", ""))</f>
        <v>과열</v>
      </c>
      <c r="H1748" s="3">
        <f t="shared" si="126"/>
        <v>163.32999999999998</v>
      </c>
      <c r="I1748" s="14">
        <v>1</v>
      </c>
      <c r="J1748" s="46">
        <f t="shared" si="125"/>
        <v>1144919.3750241713</v>
      </c>
      <c r="K1748" s="35">
        <f>(J1748-MAX(J$42:J1748))/MAX(J$42:J1748)</f>
        <v>-5.7744401021175437E-2</v>
      </c>
      <c r="L1748" s="3"/>
    </row>
    <row r="1749" spans="1:12" x14ac:dyDescent="0.3">
      <c r="A1749" s="2" t="s">
        <v>1975</v>
      </c>
      <c r="B1749" s="1">
        <v>23697</v>
      </c>
      <c r="C1749" s="1">
        <v>0</v>
      </c>
      <c r="D1749" s="1">
        <v>0</v>
      </c>
      <c r="E1749" s="34">
        <f>(B1749-MAX(B$42:B1749))/MAX(B$42:B1749)</f>
        <v>0</v>
      </c>
      <c r="F1749" s="49">
        <v>242.29</v>
      </c>
      <c r="G1749" s="4" t="str">
        <f>IF(F1749&lt;=H$1, "침체", IF(F1749&gt;=G$1, "과열", ""))</f>
        <v>과열</v>
      </c>
      <c r="H1749" s="3">
        <f t="shared" si="126"/>
        <v>57.28</v>
      </c>
      <c r="I1749" s="14">
        <v>1</v>
      </c>
      <c r="J1749" s="46">
        <f t="shared" si="125"/>
        <v>1144919.3750241713</v>
      </c>
      <c r="K1749" s="35">
        <f>(J1749-MAX(J$42:J1749))/MAX(J$42:J1749)</f>
        <v>-5.7744401021175437E-2</v>
      </c>
      <c r="L1749" s="3"/>
    </row>
    <row r="1750" spans="1:12" x14ac:dyDescent="0.3">
      <c r="A1750" s="2" t="s">
        <v>1974</v>
      </c>
      <c r="B1750" s="1">
        <v>23726</v>
      </c>
      <c r="C1750" s="1">
        <v>0</v>
      </c>
      <c r="D1750" s="1">
        <v>0</v>
      </c>
      <c r="E1750" s="34">
        <f>(B1750-MAX(B$42:B1750))/MAX(B$42:B1750)</f>
        <v>0</v>
      </c>
      <c r="F1750" s="49">
        <v>175</v>
      </c>
      <c r="G1750" s="4" t="str">
        <f>IF(F1750&lt;=H$1, "침체", IF(F1750&gt;=G$1, "과열", ""))</f>
        <v>과열</v>
      </c>
      <c r="H1750" s="3">
        <f t="shared" si="126"/>
        <v>-67.289999999999992</v>
      </c>
      <c r="I1750" s="14">
        <v>1</v>
      </c>
      <c r="J1750" s="46">
        <f t="shared" si="125"/>
        <v>1144919.3750241713</v>
      </c>
      <c r="K1750" s="35">
        <f>(J1750-MAX(J$42:J1750))/MAX(J$42:J1750)</f>
        <v>-5.7744401021175437E-2</v>
      </c>
      <c r="L1750" s="3"/>
    </row>
    <row r="1751" spans="1:12" x14ac:dyDescent="0.3">
      <c r="A1751" s="2" t="s">
        <v>1973</v>
      </c>
      <c r="B1751" s="1">
        <v>23899</v>
      </c>
      <c r="C1751" s="1">
        <v>0</v>
      </c>
      <c r="D1751" s="1">
        <v>0</v>
      </c>
      <c r="E1751" s="34">
        <f>(B1751-MAX(B$42:B1751))/MAX(B$42:B1751)</f>
        <v>0</v>
      </c>
      <c r="F1751" s="49">
        <v>172.18</v>
      </c>
      <c r="G1751" s="4" t="str">
        <f>IF(F1751&lt;=H$1, "침체", IF(F1751&gt;=G$1, "과열", ""))</f>
        <v>과열</v>
      </c>
      <c r="H1751" s="3">
        <f t="shared" si="126"/>
        <v>-2.8199999999999932</v>
      </c>
      <c r="I1751" s="14">
        <v>1</v>
      </c>
      <c r="J1751" s="46">
        <f t="shared" si="125"/>
        <v>1144919.3750241713</v>
      </c>
      <c r="K1751" s="35">
        <f>(J1751-MAX(J$42:J1751))/MAX(J$42:J1751)</f>
        <v>-5.7744401021175437E-2</v>
      </c>
      <c r="L1751" s="3"/>
    </row>
    <row r="1752" spans="1:12" x14ac:dyDescent="0.3">
      <c r="A1752" s="2" t="s">
        <v>1972</v>
      </c>
      <c r="B1752" s="1">
        <v>24004</v>
      </c>
      <c r="C1752" s="1">
        <v>0</v>
      </c>
      <c r="D1752" s="1">
        <v>0</v>
      </c>
      <c r="E1752" s="34">
        <f>(B1752-MAX(B$42:B1752))/MAX(B$42:B1752)</f>
        <v>0</v>
      </c>
      <c r="F1752" s="49">
        <v>138.13</v>
      </c>
      <c r="G1752" s="4" t="str">
        <f>IF(F1752&lt;=H$1, "침체", IF(F1752&gt;=G$1, "과열", ""))</f>
        <v>과열</v>
      </c>
      <c r="H1752" s="3">
        <f t="shared" si="126"/>
        <v>-34.050000000000011</v>
      </c>
      <c r="I1752" s="14">
        <v>1</v>
      </c>
      <c r="J1752" s="46">
        <f t="shared" si="125"/>
        <v>1144919.3750241713</v>
      </c>
      <c r="K1752" s="35">
        <f>(J1752-MAX(J$42:J1752))/MAX(J$42:J1752)</f>
        <v>-5.7744401021175437E-2</v>
      </c>
      <c r="L1752" s="3"/>
    </row>
    <row r="1753" spans="1:12" x14ac:dyDescent="0.3">
      <c r="A1753" s="2" t="s">
        <v>1971</v>
      </c>
      <c r="B1753" s="1">
        <v>23975</v>
      </c>
      <c r="C1753" s="1">
        <v>0</v>
      </c>
      <c r="D1753" s="1">
        <v>0</v>
      </c>
      <c r="E1753" s="34">
        <f>(B1753-MAX(B$42:B1753))/MAX(B$42:B1753)</f>
        <v>-1.208131978003666E-3</v>
      </c>
      <c r="F1753" s="49">
        <v>103.91</v>
      </c>
      <c r="G1753" s="4" t="str">
        <f>IF(F1753&lt;=H$1, "침체", IF(F1753&gt;=G$1, "과열", ""))</f>
        <v>과열</v>
      </c>
      <c r="H1753" s="3">
        <f t="shared" si="126"/>
        <v>-34.22</v>
      </c>
      <c r="I1753" s="14">
        <v>1</v>
      </c>
      <c r="J1753" s="46">
        <f t="shared" si="125"/>
        <v>1144919.3750241713</v>
      </c>
      <c r="K1753" s="35">
        <f>(J1753-MAX(J$42:J1753))/MAX(J$42:J1753)</f>
        <v>-5.7744401021175437E-2</v>
      </c>
      <c r="L1753" s="3"/>
    </row>
    <row r="1754" spans="1:12" x14ac:dyDescent="0.3">
      <c r="A1754" s="2" t="s">
        <v>1970</v>
      </c>
      <c r="B1754" s="1">
        <v>24206</v>
      </c>
      <c r="C1754" s="1">
        <v>0</v>
      </c>
      <c r="D1754" s="1">
        <v>0</v>
      </c>
      <c r="E1754" s="34">
        <f>(B1754-MAX(B$42:B1754))/MAX(B$42:B1754)</f>
        <v>0</v>
      </c>
      <c r="F1754" s="49">
        <v>119.96</v>
      </c>
      <c r="G1754" s="4" t="str">
        <f>IF(F1754&lt;=H$1, "침체", IF(F1754&gt;=G$1, "과열", ""))</f>
        <v>과열</v>
      </c>
      <c r="H1754" s="3">
        <f t="shared" si="126"/>
        <v>16.049999999999997</v>
      </c>
      <c r="I1754" s="14">
        <v>1</v>
      </c>
      <c r="J1754" s="46">
        <f t="shared" si="125"/>
        <v>1144919.3750241713</v>
      </c>
      <c r="K1754" s="35">
        <f>(J1754-MAX(J$42:J1754))/MAX(J$42:J1754)</f>
        <v>-5.7744401021175437E-2</v>
      </c>
      <c r="L1754" s="3"/>
    </row>
    <row r="1755" spans="1:12" x14ac:dyDescent="0.3">
      <c r="A1755" s="2" t="s">
        <v>1969</v>
      </c>
      <c r="B1755" s="1">
        <v>24126</v>
      </c>
      <c r="C1755" s="1">
        <v>0</v>
      </c>
      <c r="D1755" s="1">
        <v>0</v>
      </c>
      <c r="E1755" s="34">
        <f>(B1755-MAX(B$42:B1755))/MAX(B$42:B1755)</f>
        <v>-3.3049657109807487E-3</v>
      </c>
      <c r="F1755" s="49">
        <v>88.16</v>
      </c>
      <c r="G1755" s="4" t="str">
        <f>IF(F1755&lt;=H$1, "침체", IF(F1755&gt;=G$1, "과열", ""))</f>
        <v/>
      </c>
      <c r="H1755" s="3">
        <f t="shared" si="126"/>
        <v>-31.799999999999997</v>
      </c>
      <c r="I1755" s="14">
        <v>1</v>
      </c>
      <c r="J1755" s="46">
        <f t="shared" si="125"/>
        <v>1144919.3750241713</v>
      </c>
      <c r="K1755" s="35">
        <f>(J1755-MAX(J$42:J1755))/MAX(J$42:J1755)</f>
        <v>-5.7744401021175437E-2</v>
      </c>
      <c r="L1755" s="3"/>
    </row>
    <row r="1756" spans="1:12" x14ac:dyDescent="0.3">
      <c r="A1756" s="2" t="s">
        <v>1968</v>
      </c>
      <c r="B1756" s="1">
        <v>24164</v>
      </c>
      <c r="C1756" s="1">
        <v>0</v>
      </c>
      <c r="D1756" s="1">
        <v>0</v>
      </c>
      <c r="E1756" s="34">
        <f>(B1756-MAX(B$42:B1756))/MAX(B$42:B1756)</f>
        <v>-1.735106998264893E-3</v>
      </c>
      <c r="F1756" s="49">
        <v>94.05</v>
      </c>
      <c r="G1756" s="4" t="str">
        <f>IF(F1756&lt;=H$1, "침체", IF(F1756&gt;=G$1, "과열", ""))</f>
        <v>과열</v>
      </c>
      <c r="H1756" s="3">
        <f t="shared" si="126"/>
        <v>5.8900000000000006</v>
      </c>
      <c r="I1756" s="14">
        <v>1</v>
      </c>
      <c r="J1756" s="46">
        <f t="shared" si="125"/>
        <v>1144919.3750241713</v>
      </c>
      <c r="K1756" s="35">
        <f>(J1756-MAX(J$42:J1756))/MAX(J$42:J1756)</f>
        <v>-5.7744401021175437E-2</v>
      </c>
      <c r="L1756" s="3"/>
    </row>
    <row r="1757" spans="1:12" x14ac:dyDescent="0.3">
      <c r="A1757" s="2" t="s">
        <v>1967</v>
      </c>
      <c r="B1757" s="1">
        <v>24126</v>
      </c>
      <c r="C1757" s="1">
        <v>0</v>
      </c>
      <c r="D1757" s="1">
        <v>0</v>
      </c>
      <c r="E1757" s="34">
        <f>(B1757-MAX(B$42:B1757))/MAX(B$42:B1757)</f>
        <v>-3.3049657109807487E-3</v>
      </c>
      <c r="F1757" s="49">
        <v>74.14</v>
      </c>
      <c r="G1757" s="4" t="str">
        <f>IF(F1757&lt;=H$1, "침체", IF(F1757&gt;=G$1, "과열", ""))</f>
        <v/>
      </c>
      <c r="H1757" s="3">
        <f t="shared" si="126"/>
        <v>-19.909999999999997</v>
      </c>
      <c r="I1757" s="14">
        <v>1</v>
      </c>
      <c r="J1757" s="46">
        <f t="shared" si="125"/>
        <v>1144919.3750241713</v>
      </c>
      <c r="K1757" s="35">
        <f>(J1757-MAX(J$42:J1757))/MAX(J$42:J1757)</f>
        <v>-5.7744401021175437E-2</v>
      </c>
      <c r="L1757" s="3"/>
    </row>
    <row r="1758" spans="1:12" x14ac:dyDescent="0.3">
      <c r="A1758" s="2" t="s">
        <v>1966</v>
      </c>
      <c r="B1758" s="1">
        <v>23975</v>
      </c>
      <c r="C1758" s="1">
        <v>0</v>
      </c>
      <c r="D1758" s="1">
        <v>0</v>
      </c>
      <c r="E1758" s="34">
        <f>(B1758-MAX(B$42:B1758))/MAX(B$42:B1758)</f>
        <v>-9.5430884904569111E-3</v>
      </c>
      <c r="F1758" s="49">
        <v>29.28</v>
      </c>
      <c r="G1758" s="4" t="str">
        <f>IF(F1758&lt;=H$1, "침체", IF(F1758&gt;=G$1, "과열", ""))</f>
        <v/>
      </c>
      <c r="H1758" s="3">
        <f t="shared" si="126"/>
        <v>-44.86</v>
      </c>
      <c r="I1758" s="14">
        <v>1</v>
      </c>
      <c r="J1758" s="46">
        <f t="shared" si="125"/>
        <v>1144919.3750241713</v>
      </c>
      <c r="K1758" s="35">
        <f>(J1758-MAX(J$42:J1758))/MAX(J$42:J1758)</f>
        <v>-5.7744401021175437E-2</v>
      </c>
      <c r="L1758" s="3"/>
    </row>
    <row r="1759" spans="1:12" x14ac:dyDescent="0.3">
      <c r="A1759" s="2" t="s">
        <v>1965</v>
      </c>
      <c r="B1759" s="1">
        <v>24029</v>
      </c>
      <c r="C1759" s="1">
        <v>0</v>
      </c>
      <c r="D1759" s="1">
        <v>0</v>
      </c>
      <c r="E1759" s="34">
        <f>(B1759-MAX(B$42:B1759))/MAX(B$42:B1759)</f>
        <v>-7.3122366355449064E-3</v>
      </c>
      <c r="F1759" s="49">
        <v>34.47</v>
      </c>
      <c r="G1759" s="4" t="str">
        <f>IF(F1759&lt;=H$1, "침체", IF(F1759&gt;=G$1, "과열", ""))</f>
        <v/>
      </c>
      <c r="H1759" s="3">
        <f t="shared" si="126"/>
        <v>5.1899999999999977</v>
      </c>
      <c r="I1759" s="14">
        <v>1</v>
      </c>
      <c r="J1759" s="46">
        <f t="shared" si="125"/>
        <v>1144919.3750241713</v>
      </c>
      <c r="K1759" s="35">
        <f>(J1759-MAX(J$42:J1759))/MAX(J$42:J1759)</f>
        <v>-5.7744401021175437E-2</v>
      </c>
      <c r="L1759" s="3"/>
    </row>
    <row r="1760" spans="1:12" x14ac:dyDescent="0.3">
      <c r="A1760" s="2" t="s">
        <v>1964</v>
      </c>
      <c r="B1760" s="1">
        <v>24109</v>
      </c>
      <c r="C1760" s="1">
        <v>0</v>
      </c>
      <c r="D1760" s="1">
        <v>0</v>
      </c>
      <c r="E1760" s="34">
        <f>(B1760-MAX(B$42:B1760))/MAX(B$42:B1760)</f>
        <v>-4.0072709245641573E-3</v>
      </c>
      <c r="F1760" s="49">
        <v>44.73</v>
      </c>
      <c r="G1760" s="4" t="str">
        <f>IF(F1760&lt;=H$1, "침체", IF(F1760&gt;=G$1, "과열", ""))</f>
        <v/>
      </c>
      <c r="H1760" s="3">
        <f t="shared" si="126"/>
        <v>10.259999999999998</v>
      </c>
      <c r="I1760" s="14">
        <v>1</v>
      </c>
      <c r="J1760" s="46">
        <f t="shared" si="125"/>
        <v>1144919.3750241713</v>
      </c>
      <c r="K1760" s="35">
        <f>(J1760-MAX(J$42:J1760))/MAX(J$42:J1760)</f>
        <v>-5.7744401021175437E-2</v>
      </c>
      <c r="L1760" s="3"/>
    </row>
    <row r="1761" spans="1:12" x14ac:dyDescent="0.3">
      <c r="A1761" s="2" t="s">
        <v>1963</v>
      </c>
      <c r="B1761" s="1">
        <v>24088</v>
      </c>
      <c r="C1761" s="1">
        <v>0</v>
      </c>
      <c r="D1761" s="1">
        <v>0</v>
      </c>
      <c r="E1761" s="34">
        <f>(B1761-MAX(B$42:B1761))/MAX(B$42:B1761)</f>
        <v>-4.8748244236966045E-3</v>
      </c>
      <c r="F1761" s="49">
        <v>41.55</v>
      </c>
      <c r="G1761" s="4" t="str">
        <f>IF(F1761&lt;=H$1, "침체", IF(F1761&gt;=G$1, "과열", ""))</f>
        <v/>
      </c>
      <c r="H1761" s="3">
        <f t="shared" si="126"/>
        <v>-3.1799999999999997</v>
      </c>
      <c r="I1761" s="14">
        <v>1</v>
      </c>
      <c r="J1761" s="46">
        <f t="shared" si="125"/>
        <v>1144919.3750241713</v>
      </c>
      <c r="K1761" s="35">
        <f>(J1761-MAX(J$42:J1761))/MAX(J$42:J1761)</f>
        <v>-5.7744401021175437E-2</v>
      </c>
      <c r="L1761" s="3"/>
    </row>
    <row r="1762" spans="1:12" x14ac:dyDescent="0.3">
      <c r="A1762" s="2" t="s">
        <v>1962</v>
      </c>
      <c r="B1762" s="1">
        <v>24042</v>
      </c>
      <c r="C1762" s="1">
        <v>0</v>
      </c>
      <c r="D1762" s="1">
        <v>0</v>
      </c>
      <c r="E1762" s="34">
        <f>(B1762-MAX(B$42:B1762))/MAX(B$42:B1762)</f>
        <v>-6.7751797075105346E-3</v>
      </c>
      <c r="F1762" s="49">
        <v>-12.98</v>
      </c>
      <c r="G1762" s="4" t="str">
        <f>IF(F1762&lt;=H$1, "침체", IF(F1762&gt;=G$1, "과열", ""))</f>
        <v/>
      </c>
      <c r="H1762" s="3">
        <f t="shared" si="126"/>
        <v>-54.53</v>
      </c>
      <c r="I1762" s="14">
        <v>1</v>
      </c>
      <c r="J1762" s="46">
        <f t="shared" si="125"/>
        <v>1144919.3750241713</v>
      </c>
      <c r="K1762" s="35">
        <f>(J1762-MAX(J$42:J1762))/MAX(J$42:J1762)</f>
        <v>-5.7744401021175437E-2</v>
      </c>
      <c r="L1762" s="3"/>
    </row>
    <row r="1763" spans="1:12" x14ac:dyDescent="0.3">
      <c r="A1763" s="2" t="s">
        <v>1961</v>
      </c>
      <c r="B1763" s="1">
        <v>24101</v>
      </c>
      <c r="C1763" s="1">
        <v>0</v>
      </c>
      <c r="D1763" s="1">
        <v>0</v>
      </c>
      <c r="E1763" s="34">
        <f>(B1763-MAX(B$42:B1763))/MAX(B$42:B1763)</f>
        <v>-4.3377674956622328E-3</v>
      </c>
      <c r="F1763" s="49">
        <v>20.21</v>
      </c>
      <c r="G1763" s="4" t="str">
        <f>IF(F1763&lt;=H$1, "침체", IF(F1763&gt;=G$1, "과열", ""))</f>
        <v/>
      </c>
      <c r="H1763" s="3">
        <f t="shared" si="126"/>
        <v>33.19</v>
      </c>
      <c r="I1763" s="14">
        <v>1</v>
      </c>
      <c r="J1763" s="46">
        <f t="shared" si="125"/>
        <v>1144919.3750241713</v>
      </c>
      <c r="K1763" s="35">
        <f>(J1763-MAX(J$42:J1763))/MAX(J$42:J1763)</f>
        <v>-5.7744401021175437E-2</v>
      </c>
      <c r="L1763" s="3"/>
    </row>
    <row r="1764" spans="1:12" x14ac:dyDescent="0.3">
      <c r="A1764" s="2" t="s">
        <v>1960</v>
      </c>
      <c r="B1764" s="1">
        <v>24051</v>
      </c>
      <c r="C1764" s="1">
        <v>0</v>
      </c>
      <c r="D1764" s="1">
        <v>0</v>
      </c>
      <c r="E1764" s="34">
        <f>(B1764-MAX(B$42:B1764))/MAX(B$42:B1764)</f>
        <v>-6.4033710650252002E-3</v>
      </c>
      <c r="F1764" s="49">
        <v>-63.69</v>
      </c>
      <c r="G1764" s="4" t="str">
        <f>IF(F1764&lt;=H$1, "침체", IF(F1764&gt;=G$1, "과열", ""))</f>
        <v/>
      </c>
      <c r="H1764" s="3">
        <f t="shared" si="126"/>
        <v>-83.9</v>
      </c>
      <c r="I1764" s="14">
        <v>1</v>
      </c>
      <c r="J1764" s="46">
        <f t="shared" si="125"/>
        <v>1144919.3750241713</v>
      </c>
      <c r="K1764" s="35">
        <f>(J1764-MAX(J$42:J1764))/MAX(J$42:J1764)</f>
        <v>-5.7744401021175437E-2</v>
      </c>
      <c r="L1764" s="3"/>
    </row>
    <row r="1765" spans="1:12" x14ac:dyDescent="0.3">
      <c r="A1765" s="2" t="s">
        <v>1959</v>
      </c>
      <c r="B1765" s="1">
        <v>24008</v>
      </c>
      <c r="C1765" s="1">
        <v>0</v>
      </c>
      <c r="D1765" s="1">
        <v>0</v>
      </c>
      <c r="E1765" s="34">
        <f>(B1765-MAX(B$42:B1765))/MAX(B$42:B1765)</f>
        <v>-8.1797901346773519E-3</v>
      </c>
      <c r="F1765" s="49">
        <v>-147.16999999999999</v>
      </c>
      <c r="G1765" s="4" t="str">
        <f>IF(F1765&lt;=H$1, "침체", IF(F1765&gt;=G$1, "과열", ""))</f>
        <v>침체</v>
      </c>
      <c r="H1765" s="3">
        <f t="shared" si="126"/>
        <v>-83.47999999999999</v>
      </c>
      <c r="I1765" s="14">
        <v>1</v>
      </c>
      <c r="J1765" s="46">
        <f t="shared" si="125"/>
        <v>1144919.3750241713</v>
      </c>
      <c r="K1765" s="35">
        <f>(J1765-MAX(J$42:J1765))/MAX(J$42:J1765)</f>
        <v>-5.7744401021175437E-2</v>
      </c>
      <c r="L1765" s="3"/>
    </row>
    <row r="1766" spans="1:12" x14ac:dyDescent="0.3">
      <c r="A1766" s="2" t="s">
        <v>1958</v>
      </c>
      <c r="B1766" s="1">
        <v>23916</v>
      </c>
      <c r="C1766" s="1">
        <v>0</v>
      </c>
      <c r="D1766" s="1">
        <v>0</v>
      </c>
      <c r="E1766" s="34">
        <f>(B1766-MAX(B$42:B1766))/MAX(B$42:B1766)</f>
        <v>-1.1980500702305214E-2</v>
      </c>
      <c r="F1766" s="49">
        <v>-200.97</v>
      </c>
      <c r="G1766" s="4" t="str">
        <f>IF(F1766&lt;=H$1, "침체", IF(F1766&gt;=G$1, "과열", ""))</f>
        <v>침체</v>
      </c>
      <c r="H1766" s="3">
        <f t="shared" si="126"/>
        <v>-53.800000000000011</v>
      </c>
      <c r="I1766" s="14">
        <v>1</v>
      </c>
      <c r="J1766" s="46">
        <f t="shared" si="125"/>
        <v>1144919.3750241713</v>
      </c>
      <c r="K1766" s="35">
        <f>(J1766-MAX(J$42:J1766))/MAX(J$42:J1766)</f>
        <v>-5.7744401021175437E-2</v>
      </c>
      <c r="L1766" s="3"/>
    </row>
    <row r="1767" spans="1:12" x14ac:dyDescent="0.3">
      <c r="A1767" s="2" t="s">
        <v>1957</v>
      </c>
      <c r="B1767" s="1">
        <v>23874</v>
      </c>
      <c r="C1767" s="1">
        <v>0</v>
      </c>
      <c r="D1767" s="1">
        <v>0</v>
      </c>
      <c r="E1767" s="34">
        <f>(B1767-MAX(B$42:B1767))/MAX(B$42:B1767)</f>
        <v>-1.3715607700570107E-2</v>
      </c>
      <c r="F1767" s="49">
        <v>-156.08000000000001</v>
      </c>
      <c r="G1767" s="4" t="str">
        <f>IF(F1767&lt;=H$1, "침체", IF(F1767&gt;=G$1, "과열", ""))</f>
        <v>침체</v>
      </c>
      <c r="H1767" s="8">
        <f t="shared" si="126"/>
        <v>44.889999999999986</v>
      </c>
      <c r="I1767" s="13">
        <f>1-$I$1</f>
        <v>0.99985000000000002</v>
      </c>
      <c r="J1767" s="17">
        <f t="shared" si="125"/>
        <v>1144747.6371179176</v>
      </c>
      <c r="K1767" s="36">
        <f>(J1767-MAX(J$42:J1767))/MAX(J$42:J1767)</f>
        <v>-5.7885739361022294E-2</v>
      </c>
      <c r="L1767" s="8"/>
    </row>
    <row r="1768" spans="1:12" x14ac:dyDescent="0.3">
      <c r="A1768" s="2" t="s">
        <v>1956</v>
      </c>
      <c r="B1768" s="1">
        <v>23735</v>
      </c>
      <c r="C1768" s="1">
        <v>0</v>
      </c>
      <c r="D1768" s="1">
        <v>1</v>
      </c>
      <c r="E1768" s="34">
        <f>(B1768-MAX(B$42:B1768))/MAX(B$42:B1768)</f>
        <v>-1.9457985623399156E-2</v>
      </c>
      <c r="F1768" s="49">
        <v>-176.91</v>
      </c>
      <c r="G1768" s="4" t="str">
        <f>IF(F1768&lt;=H$1, "침체", IF(F1768&gt;=G$1, "과열", ""))</f>
        <v>침체</v>
      </c>
      <c r="H1768" s="3">
        <f t="shared" si="126"/>
        <v>-20.829999999999984</v>
      </c>
      <c r="I1768" s="16">
        <f t="shared" ref="I1768:I1779" si="127">B1768/B1767</f>
        <v>0.99417776660802548</v>
      </c>
      <c r="J1768" s="46">
        <f t="shared" si="125"/>
        <v>1138082.6491997058</v>
      </c>
      <c r="K1768" s="35">
        <f>(J1768-MAX(J$42:J1768))/MAX(J$42:J1768)</f>
        <v>-6.3370948468369909E-2</v>
      </c>
      <c r="L1768" s="3"/>
    </row>
    <row r="1769" spans="1:12" x14ac:dyDescent="0.3">
      <c r="A1769" s="2" t="s">
        <v>1955</v>
      </c>
      <c r="B1769" s="1">
        <v>23638</v>
      </c>
      <c r="C1769" s="1">
        <v>0</v>
      </c>
      <c r="D1769" s="1">
        <v>1</v>
      </c>
      <c r="E1769" s="34">
        <f>(B1769-MAX(B$42:B1769))/MAX(B$42:B1769)</f>
        <v>-2.3465256547963314E-2</v>
      </c>
      <c r="F1769" s="49">
        <v>-179.62</v>
      </c>
      <c r="G1769" s="4" t="str">
        <f>IF(F1769&lt;=H$1, "침체", IF(F1769&gt;=G$1, "과열", ""))</f>
        <v>침체</v>
      </c>
      <c r="H1769" s="3">
        <f t="shared" si="126"/>
        <v>-2.710000000000008</v>
      </c>
      <c r="I1769" s="16">
        <f t="shared" si="127"/>
        <v>0.99591320834211083</v>
      </c>
      <c r="J1769" s="46">
        <f t="shared" si="125"/>
        <v>1133431.542522968</v>
      </c>
      <c r="K1769" s="35">
        <f>(J1769-MAX(J$42:J1769))/MAX(J$42:J1769)</f>
        <v>-6.7198756262706036E-2</v>
      </c>
      <c r="L1769" s="3"/>
    </row>
    <row r="1770" spans="1:12" x14ac:dyDescent="0.3">
      <c r="A1770" s="2" t="s">
        <v>1954</v>
      </c>
      <c r="B1770" s="1">
        <v>23650</v>
      </c>
      <c r="C1770" s="1">
        <v>0</v>
      </c>
      <c r="D1770" s="1">
        <v>1</v>
      </c>
      <c r="E1770" s="34">
        <f>(B1770-MAX(B$42:B1770))/MAX(B$42:B1770)</f>
        <v>-2.2969511691316204E-2</v>
      </c>
      <c r="F1770" s="49">
        <v>-137.04</v>
      </c>
      <c r="G1770" s="4" t="str">
        <f>IF(F1770&lt;=H$1, "침체", IF(F1770&gt;=G$1, "과열", ""))</f>
        <v/>
      </c>
      <c r="H1770" s="3">
        <f t="shared" si="126"/>
        <v>42.580000000000013</v>
      </c>
      <c r="I1770" s="16">
        <f t="shared" si="127"/>
        <v>1.0005076571621965</v>
      </c>
      <c r="J1770" s="46">
        <f t="shared" si="125"/>
        <v>1134006.9371633893</v>
      </c>
      <c r="K1770" s="35">
        <f>(J1770-MAX(J$42:J1770))/MAX(J$42:J1770)</f>
        <v>-6.6725213030416952E-2</v>
      </c>
      <c r="L1770" s="3"/>
    </row>
    <row r="1771" spans="1:12" x14ac:dyDescent="0.3">
      <c r="A1771" s="2" t="s">
        <v>1953</v>
      </c>
      <c r="B1771" s="1">
        <v>23874</v>
      </c>
      <c r="C1771" s="1">
        <v>0</v>
      </c>
      <c r="D1771" s="1">
        <v>0</v>
      </c>
      <c r="E1771" s="34">
        <f>(B1771-MAX(B$42:B1771))/MAX(B$42:B1771)</f>
        <v>-1.3715607700570107E-2</v>
      </c>
      <c r="F1771" s="49">
        <v>-56.07</v>
      </c>
      <c r="G1771" s="4" t="str">
        <f>IF(F1771&lt;=H$1, "침체", IF(F1771&gt;=G$1, "과열", ""))</f>
        <v/>
      </c>
      <c r="H1771" s="3">
        <f t="shared" si="126"/>
        <v>80.97</v>
      </c>
      <c r="I1771" s="16">
        <f t="shared" si="127"/>
        <v>1.0094714587737843</v>
      </c>
      <c r="J1771" s="46">
        <f t="shared" si="125"/>
        <v>1144747.6371179176</v>
      </c>
      <c r="K1771" s="35">
        <f>(J1771-MAX(J$42:J1771))/MAX(J$42:J1771)</f>
        <v>-5.7885739361022294E-2</v>
      </c>
      <c r="L1771" s="3"/>
    </row>
    <row r="1772" spans="1:12" x14ac:dyDescent="0.3">
      <c r="A1772" s="2" t="s">
        <v>1952</v>
      </c>
      <c r="B1772" s="1">
        <v>23768</v>
      </c>
      <c r="C1772" s="1">
        <v>0</v>
      </c>
      <c r="D1772" s="1">
        <v>0</v>
      </c>
      <c r="E1772" s="34">
        <f>(B1772-MAX(B$42:B1772))/MAX(B$42:B1772)</f>
        <v>-1.8094687267619598E-2</v>
      </c>
      <c r="F1772" s="49">
        <v>-69.709999999999994</v>
      </c>
      <c r="G1772" s="4" t="str">
        <f>IF(F1772&lt;=H$1, "침체", IF(F1772&gt;=G$1, "과열", ""))</f>
        <v/>
      </c>
      <c r="H1772" s="3">
        <f t="shared" si="126"/>
        <v>-13.639999999999993</v>
      </c>
      <c r="I1772" s="16">
        <f t="shared" si="127"/>
        <v>0.99556002345647987</v>
      </c>
      <c r="J1772" s="46">
        <f t="shared" ref="J1772:J1835" si="128">J1771*I1772</f>
        <v>1139664.984460864</v>
      </c>
      <c r="K1772" s="35">
        <f>(J1772-MAX(J$42:J1772))/MAX(J$42:J1772)</f>
        <v>-6.2068704579575175E-2</v>
      </c>
      <c r="L1772" s="3"/>
    </row>
    <row r="1773" spans="1:12" x14ac:dyDescent="0.3">
      <c r="A1773" s="2" t="s">
        <v>1951</v>
      </c>
      <c r="B1773" s="1">
        <v>23819</v>
      </c>
      <c r="C1773" s="1">
        <v>0</v>
      </c>
      <c r="D1773" s="1">
        <v>0</v>
      </c>
      <c r="E1773" s="34">
        <f>(B1773-MAX(B$42:B1773))/MAX(B$42:B1773)</f>
        <v>-1.598777162686937E-2</v>
      </c>
      <c r="F1773" s="49">
        <v>-18.46</v>
      </c>
      <c r="G1773" s="4" t="str">
        <f>IF(F1773&lt;=H$1, "침체", IF(F1773&gt;=G$1, "과열", ""))</f>
        <v/>
      </c>
      <c r="H1773" s="3">
        <f t="shared" si="126"/>
        <v>51.249999999999993</v>
      </c>
      <c r="I1773" s="16">
        <f t="shared" si="127"/>
        <v>1.002145742174352</v>
      </c>
      <c r="J1773" s="46">
        <f t="shared" si="128"/>
        <v>1142110.4116826539</v>
      </c>
      <c r="K1773" s="35">
        <f>(J1773-MAX(J$42:J1773))/MAX(J$42:J1773)</f>
        <v>-6.0056145842346913E-2</v>
      </c>
      <c r="L1773" s="3"/>
    </row>
    <row r="1774" spans="1:12" x14ac:dyDescent="0.3">
      <c r="A1774" s="2" t="s">
        <v>1950</v>
      </c>
      <c r="B1774" s="1">
        <v>23806</v>
      </c>
      <c r="C1774" s="1">
        <v>0</v>
      </c>
      <c r="D1774" s="1">
        <v>0</v>
      </c>
      <c r="E1774" s="34">
        <f>(B1774-MAX(B$42:B1774))/MAX(B$42:B1774)</f>
        <v>-1.6524828554903743E-2</v>
      </c>
      <c r="F1774" s="49">
        <v>-8.6</v>
      </c>
      <c r="G1774" s="4" t="str">
        <f>IF(F1774&lt;=H$1, "침체", IF(F1774&gt;=G$1, "과열", ""))</f>
        <v/>
      </c>
      <c r="H1774" s="3">
        <f t="shared" si="126"/>
        <v>9.8600000000000012</v>
      </c>
      <c r="I1774" s="16">
        <f t="shared" si="127"/>
        <v>0.99945421722154582</v>
      </c>
      <c r="J1774" s="46">
        <f t="shared" si="128"/>
        <v>1141487.0674888643</v>
      </c>
      <c r="K1774" s="35">
        <f>(J1774-MAX(J$42:J1774))/MAX(J$42:J1774)</f>
        <v>-6.0569151010660037E-2</v>
      </c>
      <c r="L1774" s="3"/>
    </row>
    <row r="1775" spans="1:12" x14ac:dyDescent="0.3">
      <c r="A1775" s="2" t="s">
        <v>1949</v>
      </c>
      <c r="B1775" s="1">
        <v>23701</v>
      </c>
      <c r="C1775" s="1">
        <v>0</v>
      </c>
      <c r="D1775" s="1">
        <v>0</v>
      </c>
      <c r="E1775" s="34">
        <f>(B1775-MAX(B$42:B1775))/MAX(B$42:B1775)</f>
        <v>-2.0862596050565976E-2</v>
      </c>
      <c r="F1775" s="49">
        <v>-65.150000000000006</v>
      </c>
      <c r="G1775" s="4" t="str">
        <f>IF(F1775&lt;=H$1, "침체", IF(F1775&gt;=G$1, "과열", ""))</f>
        <v/>
      </c>
      <c r="H1775" s="3">
        <f t="shared" si="126"/>
        <v>-56.550000000000004</v>
      </c>
      <c r="I1775" s="16">
        <f t="shared" si="127"/>
        <v>0.9955893472233891</v>
      </c>
      <c r="J1775" s="46">
        <f t="shared" si="128"/>
        <v>1136452.364385179</v>
      </c>
      <c r="K1775" s="35">
        <f>(J1775-MAX(J$42:J1775))/MAX(J$42:J1775)</f>
        <v>-6.4712654293188884E-2</v>
      </c>
      <c r="L1775" s="3"/>
    </row>
    <row r="1776" spans="1:12" x14ac:dyDescent="0.3">
      <c r="A1776" s="2" t="s">
        <v>1948</v>
      </c>
      <c r="B1776" s="1">
        <v>23802</v>
      </c>
      <c r="C1776" s="1">
        <v>0</v>
      </c>
      <c r="D1776" s="1">
        <v>0</v>
      </c>
      <c r="E1776" s="34">
        <f>(B1776-MAX(B$42:B1776))/MAX(B$42:B1776)</f>
        <v>-1.6690076840452782E-2</v>
      </c>
      <c r="F1776" s="49">
        <v>-46.51</v>
      </c>
      <c r="G1776" s="4" t="str">
        <f>IF(F1776&lt;=H$1, "침체", IF(F1776&gt;=G$1, "과열", ""))</f>
        <v/>
      </c>
      <c r="H1776" s="3">
        <f t="shared" si="126"/>
        <v>18.640000000000008</v>
      </c>
      <c r="I1776" s="16">
        <f t="shared" si="127"/>
        <v>1.0042614235686258</v>
      </c>
      <c r="J1776" s="46">
        <f t="shared" si="128"/>
        <v>1141295.2692753905</v>
      </c>
      <c r="K1776" s="35">
        <f>(J1776-MAX(J$42:J1776))/MAX(J$42:J1776)</f>
        <v>-6.0726998754756401E-2</v>
      </c>
      <c r="L1776" s="3"/>
    </row>
    <row r="1777" spans="1:16" x14ac:dyDescent="0.3">
      <c r="A1777" s="2" t="s">
        <v>1947</v>
      </c>
      <c r="B1777" s="1">
        <v>24000</v>
      </c>
      <c r="C1777" s="1">
        <v>0</v>
      </c>
      <c r="D1777" s="1">
        <v>0</v>
      </c>
      <c r="E1777" s="34">
        <f>(B1777-MAX(B$42:B1777))/MAX(B$42:B1777)</f>
        <v>-8.5102867057754283E-3</v>
      </c>
      <c r="F1777" s="49">
        <v>147.80000000000001</v>
      </c>
      <c r="G1777" s="4" t="str">
        <f>IF(F1777&lt;=H$1, "침체", IF(F1777&gt;=G$1, "과열", ""))</f>
        <v>과열</v>
      </c>
      <c r="H1777" s="3">
        <f t="shared" si="126"/>
        <v>194.31</v>
      </c>
      <c r="I1777" s="16">
        <f t="shared" si="127"/>
        <v>1.008318628686665</v>
      </c>
      <c r="J1777" s="46">
        <f t="shared" si="128"/>
        <v>1150789.2808423399</v>
      </c>
      <c r="K1777" s="35">
        <f>(J1777-MAX(J$42:J1777))/MAX(J$42:J1777)</f>
        <v>-5.2913535421987797E-2</v>
      </c>
      <c r="L1777" s="3"/>
    </row>
    <row r="1778" spans="1:16" x14ac:dyDescent="0.3">
      <c r="A1778" s="2" t="s">
        <v>1946</v>
      </c>
      <c r="B1778" s="1">
        <v>24126</v>
      </c>
      <c r="C1778" s="1">
        <v>0</v>
      </c>
      <c r="D1778" s="1">
        <v>0</v>
      </c>
      <c r="E1778" s="34">
        <f>(B1778-MAX(B$42:B1778))/MAX(B$42:B1778)</f>
        <v>-3.3049657109807487E-3</v>
      </c>
      <c r="F1778" s="49">
        <v>202.02</v>
      </c>
      <c r="G1778" s="4" t="str">
        <f>IF(F1778&lt;=H$1, "침체", IF(F1778&gt;=G$1, "과열", ""))</f>
        <v>과열</v>
      </c>
      <c r="H1778" s="3">
        <f t="shared" si="126"/>
        <v>54.22</v>
      </c>
      <c r="I1778" s="16">
        <f t="shared" si="127"/>
        <v>1.00525</v>
      </c>
      <c r="J1778" s="46">
        <f t="shared" si="128"/>
        <v>1156830.9245667621</v>
      </c>
      <c r="K1778" s="35">
        <f>(J1778-MAX(J$42:J1778))/MAX(J$42:J1778)</f>
        <v>-4.7941331482953299E-2</v>
      </c>
      <c r="L1778" s="3"/>
    </row>
    <row r="1779" spans="1:16" x14ac:dyDescent="0.3">
      <c r="A1779" s="2" t="s">
        <v>1945</v>
      </c>
      <c r="B1779" s="1">
        <v>24371</v>
      </c>
      <c r="C1779" s="1">
        <v>0</v>
      </c>
      <c r="D1779" s="1">
        <v>0</v>
      </c>
      <c r="E1779" s="34">
        <f>(B1779-MAX(B$42:B1779))/MAX(B$42:B1779)</f>
        <v>0</v>
      </c>
      <c r="F1779" s="49">
        <v>214.32</v>
      </c>
      <c r="G1779" s="4" t="str">
        <f>IF(F1779&lt;=H$1, "침체", IF(F1779&gt;=G$1, "과열", ""))</f>
        <v>과열</v>
      </c>
      <c r="H1779" s="3">
        <f t="shared" si="126"/>
        <v>12.299999999999983</v>
      </c>
      <c r="I1779" s="16">
        <f t="shared" si="127"/>
        <v>1.0101550194810578</v>
      </c>
      <c r="J1779" s="46">
        <f t="shared" si="128"/>
        <v>1168578.5651420276</v>
      </c>
      <c r="K1779" s="35">
        <f>(J1779-MAX(J$42:J1779))/MAX(J$42:J1779)</f>
        <v>-3.827315715705279E-2</v>
      </c>
      <c r="L1779" s="3"/>
    </row>
    <row r="1780" spans="1:16" x14ac:dyDescent="0.3">
      <c r="A1780" s="2" t="s">
        <v>1944</v>
      </c>
      <c r="B1780" s="1">
        <v>24518</v>
      </c>
      <c r="C1780" s="1">
        <v>0</v>
      </c>
      <c r="D1780" s="1">
        <v>0</v>
      </c>
      <c r="E1780" s="34">
        <f>(B1780-MAX(B$42:B1780))/MAX(B$42:B1780)</f>
        <v>0</v>
      </c>
      <c r="F1780" s="49">
        <v>189.26</v>
      </c>
      <c r="G1780" s="4" t="str">
        <f>IF(F1780&lt;=H$1, "침체", IF(F1780&gt;=G$1, "과열", ""))</f>
        <v>과열</v>
      </c>
      <c r="H1780" s="8">
        <f t="shared" si="126"/>
        <v>-25.060000000000002</v>
      </c>
      <c r="I1780" s="13">
        <f>B1780/B1779-$I$1-$J$1</f>
        <v>1.0033817590578966</v>
      </c>
      <c r="J1780" s="17">
        <f t="shared" si="128"/>
        <v>1172530.4162895605</v>
      </c>
      <c r="K1780" s="36">
        <f>(J1780-MAX(J$42:J1780))/MAX(J$42:J1780)</f>
        <v>-3.5020828695046295E-2</v>
      </c>
      <c r="L1780" s="13">
        <f>J1780/J1766-1</f>
        <v>2.4116144654121374E-2</v>
      </c>
      <c r="M1780" s="4" t="str">
        <f>IF(L1780&gt;=0, "Win", "Lose")</f>
        <v>Win</v>
      </c>
      <c r="N1780" s="16">
        <f>J1780/$L$1-1</f>
        <v>0.17253041628956045</v>
      </c>
      <c r="O1780" s="16">
        <f>(B1780-(B1780*($I$1+$J$1+$I$1)))/B$42-1</f>
        <v>0.3905106978331343</v>
      </c>
      <c r="P1780" s="3" t="s">
        <v>3726</v>
      </c>
    </row>
    <row r="1781" spans="1:16" x14ac:dyDescent="0.3">
      <c r="A1781" s="2" t="s">
        <v>1943</v>
      </c>
      <c r="B1781" s="1">
        <v>24566</v>
      </c>
      <c r="C1781" s="1">
        <v>0</v>
      </c>
      <c r="D1781" s="1">
        <v>0</v>
      </c>
      <c r="E1781" s="34">
        <f>(B1781-MAX(B$42:B1781))/MAX(B$42:B1781)</f>
        <v>0</v>
      </c>
      <c r="F1781" s="49">
        <v>145.24</v>
      </c>
      <c r="G1781" s="4" t="str">
        <f>IF(F1781&lt;=H$1, "침체", IF(F1781&gt;=G$1, "과열", ""))</f>
        <v>과열</v>
      </c>
      <c r="H1781" s="3">
        <f t="shared" si="126"/>
        <v>-44.019999999999982</v>
      </c>
      <c r="I1781" s="14">
        <v>1</v>
      </c>
      <c r="J1781" s="46">
        <f t="shared" si="128"/>
        <v>1172530.4162895605</v>
      </c>
      <c r="K1781" s="35">
        <f>(J1781-MAX(J$42:J1781))/MAX(J$42:J1781)</f>
        <v>-3.5020828695046295E-2</v>
      </c>
      <c r="L1781" s="3"/>
    </row>
    <row r="1782" spans="1:16" x14ac:dyDescent="0.3">
      <c r="A1782" s="2" t="s">
        <v>1942</v>
      </c>
      <c r="B1782" s="1">
        <v>24617</v>
      </c>
      <c r="C1782" s="1">
        <v>0</v>
      </c>
      <c r="D1782" s="1">
        <v>0</v>
      </c>
      <c r="E1782" s="34">
        <f>(B1782-MAX(B$42:B1782))/MAX(B$42:B1782)</f>
        <v>0</v>
      </c>
      <c r="F1782" s="49">
        <v>126.02</v>
      </c>
      <c r="G1782" s="4" t="str">
        <f>IF(F1782&lt;=H$1, "침체", IF(F1782&gt;=G$1, "과열", ""))</f>
        <v>과열</v>
      </c>
      <c r="H1782" s="3">
        <f t="shared" si="126"/>
        <v>-19.220000000000013</v>
      </c>
      <c r="I1782" s="14">
        <v>1</v>
      </c>
      <c r="J1782" s="46">
        <f t="shared" si="128"/>
        <v>1172530.4162895605</v>
      </c>
      <c r="K1782" s="35">
        <f>(J1782-MAX(J$42:J1782))/MAX(J$42:J1782)</f>
        <v>-3.5020828695046295E-2</v>
      </c>
      <c r="L1782" s="3"/>
    </row>
    <row r="1783" spans="1:16" x14ac:dyDescent="0.3">
      <c r="A1783" s="2" t="s">
        <v>1941</v>
      </c>
      <c r="B1783" s="1">
        <v>24810</v>
      </c>
      <c r="C1783" s="1">
        <v>0</v>
      </c>
      <c r="D1783" s="1">
        <v>0</v>
      </c>
      <c r="E1783" s="34">
        <f>(B1783-MAX(B$42:B1783))/MAX(B$42:B1783)</f>
        <v>0</v>
      </c>
      <c r="F1783" s="49">
        <v>129.09</v>
      </c>
      <c r="G1783" s="4" t="str">
        <f>IF(F1783&lt;=H$1, "침체", IF(F1783&gt;=G$1, "과열", ""))</f>
        <v>과열</v>
      </c>
      <c r="H1783" s="3">
        <f t="shared" si="126"/>
        <v>3.0700000000000074</v>
      </c>
      <c r="I1783" s="14">
        <v>1</v>
      </c>
      <c r="J1783" s="46">
        <f t="shared" si="128"/>
        <v>1172530.4162895605</v>
      </c>
      <c r="K1783" s="35">
        <f>(J1783-MAX(J$42:J1783))/MAX(J$42:J1783)</f>
        <v>-3.5020828695046295E-2</v>
      </c>
      <c r="L1783" s="3"/>
    </row>
    <row r="1784" spans="1:16" x14ac:dyDescent="0.3">
      <c r="A1784" s="2" t="s">
        <v>1940</v>
      </c>
      <c r="B1784" s="1">
        <v>25058</v>
      </c>
      <c r="C1784" s="1">
        <v>0</v>
      </c>
      <c r="D1784" s="1">
        <v>0</v>
      </c>
      <c r="E1784" s="34">
        <f>(B1784-MAX(B$42:B1784))/MAX(B$42:B1784)</f>
        <v>0</v>
      </c>
      <c r="F1784" s="49">
        <v>130.85</v>
      </c>
      <c r="G1784" s="4" t="str">
        <f>IF(F1784&lt;=H$1, "침체", IF(F1784&gt;=G$1, "과열", ""))</f>
        <v>과열</v>
      </c>
      <c r="H1784" s="3">
        <f t="shared" si="126"/>
        <v>1.7599999999999909</v>
      </c>
      <c r="I1784" s="14">
        <v>1</v>
      </c>
      <c r="J1784" s="46">
        <f t="shared" si="128"/>
        <v>1172530.4162895605</v>
      </c>
      <c r="K1784" s="35">
        <f>(J1784-MAX(J$42:J1784))/MAX(J$42:J1784)</f>
        <v>-3.5020828695046295E-2</v>
      </c>
      <c r="L1784" s="3"/>
    </row>
    <row r="1785" spans="1:16" x14ac:dyDescent="0.3">
      <c r="A1785" s="2" t="s">
        <v>1939</v>
      </c>
      <c r="B1785" s="1">
        <v>25713</v>
      </c>
      <c r="C1785" s="1">
        <v>1</v>
      </c>
      <c r="D1785" s="1">
        <v>0</v>
      </c>
      <c r="E1785" s="34">
        <f>(B1785-MAX(B$42:B1785))/MAX(B$42:B1785)</f>
        <v>0</v>
      </c>
      <c r="F1785" s="49">
        <v>169.6</v>
      </c>
      <c r="G1785" s="4" t="str">
        <f>IF(F1785&lt;=H$1, "침체", IF(F1785&gt;=G$1, "과열", ""))</f>
        <v>과열</v>
      </c>
      <c r="H1785" s="3">
        <f t="shared" si="126"/>
        <v>38.75</v>
      </c>
      <c r="I1785" s="14">
        <v>1</v>
      </c>
      <c r="J1785" s="46">
        <f t="shared" si="128"/>
        <v>1172530.4162895605</v>
      </c>
      <c r="K1785" s="35">
        <f>(J1785-MAX(J$42:J1785))/MAX(J$42:J1785)</f>
        <v>-3.5020828695046295E-2</v>
      </c>
      <c r="L1785" s="3"/>
    </row>
    <row r="1786" spans="1:16" x14ac:dyDescent="0.3">
      <c r="A1786" s="2" t="s">
        <v>1938</v>
      </c>
      <c r="B1786" s="1">
        <v>25435</v>
      </c>
      <c r="C1786" s="1">
        <v>0</v>
      </c>
      <c r="D1786" s="1">
        <v>0</v>
      </c>
      <c r="E1786" s="34">
        <f>(B1786-MAX(B$42:B1786))/MAX(B$42:B1786)</f>
        <v>-1.0811651693695795E-2</v>
      </c>
      <c r="F1786" s="49">
        <v>157.01</v>
      </c>
      <c r="G1786" s="4" t="str">
        <f>IF(F1786&lt;=H$1, "침체", IF(F1786&gt;=G$1, "과열", ""))</f>
        <v>과열</v>
      </c>
      <c r="H1786" s="3">
        <f t="shared" si="126"/>
        <v>-12.590000000000003</v>
      </c>
      <c r="I1786" s="14">
        <v>1</v>
      </c>
      <c r="J1786" s="46">
        <f t="shared" si="128"/>
        <v>1172530.4162895605</v>
      </c>
      <c r="K1786" s="35">
        <f>(J1786-MAX(J$42:J1786))/MAX(J$42:J1786)</f>
        <v>-3.5020828695046295E-2</v>
      </c>
      <c r="L1786" s="3"/>
    </row>
    <row r="1787" spans="1:16" x14ac:dyDescent="0.3">
      <c r="A1787" s="2" t="s">
        <v>1937</v>
      </c>
      <c r="B1787" s="1">
        <v>25752</v>
      </c>
      <c r="C1787" s="1">
        <v>1</v>
      </c>
      <c r="D1787" s="1">
        <v>0</v>
      </c>
      <c r="E1787" s="34">
        <f>(B1787-MAX(B$42:B1787))/MAX(B$42:B1787)</f>
        <v>0</v>
      </c>
      <c r="F1787" s="49">
        <v>121.93</v>
      </c>
      <c r="G1787" s="4" t="str">
        <f>IF(F1787&lt;=H$1, "침체", IF(F1787&gt;=G$1, "과열", ""))</f>
        <v>과열</v>
      </c>
      <c r="H1787" s="3">
        <f t="shared" si="126"/>
        <v>-35.079999999999984</v>
      </c>
      <c r="I1787" s="14">
        <v>1</v>
      </c>
      <c r="J1787" s="46">
        <f t="shared" si="128"/>
        <v>1172530.4162895605</v>
      </c>
      <c r="K1787" s="35">
        <f>(J1787-MAX(J$42:J1787))/MAX(J$42:J1787)</f>
        <v>-3.5020828695046295E-2</v>
      </c>
      <c r="L1787" s="3"/>
    </row>
    <row r="1788" spans="1:16" x14ac:dyDescent="0.3">
      <c r="A1788" s="2" t="s">
        <v>1936</v>
      </c>
      <c r="B1788" s="1">
        <v>25641</v>
      </c>
      <c r="C1788" s="1">
        <v>0</v>
      </c>
      <c r="D1788" s="1">
        <v>0</v>
      </c>
      <c r="E1788" s="34">
        <f>(B1788-MAX(B$42:B1788))/MAX(B$42:B1788)</f>
        <v>-4.3103448275862068E-3</v>
      </c>
      <c r="F1788" s="49">
        <v>98.98</v>
      </c>
      <c r="G1788" s="4" t="str">
        <f>IF(F1788&lt;=H$1, "침체", IF(F1788&gt;=G$1, "과열", ""))</f>
        <v>과열</v>
      </c>
      <c r="H1788" s="3">
        <f t="shared" si="126"/>
        <v>-22.950000000000003</v>
      </c>
      <c r="I1788" s="14">
        <v>1</v>
      </c>
      <c r="J1788" s="46">
        <f t="shared" si="128"/>
        <v>1172530.4162895605</v>
      </c>
      <c r="K1788" s="35">
        <f>(J1788-MAX(J$42:J1788))/MAX(J$42:J1788)</f>
        <v>-3.5020828695046295E-2</v>
      </c>
      <c r="L1788" s="3"/>
    </row>
    <row r="1789" spans="1:16" x14ac:dyDescent="0.3">
      <c r="A1789" s="2" t="s">
        <v>1935</v>
      </c>
      <c r="B1789" s="1">
        <v>25701</v>
      </c>
      <c r="C1789" s="1">
        <v>0</v>
      </c>
      <c r="D1789" s="1">
        <v>0</v>
      </c>
      <c r="E1789" s="34">
        <f>(B1789-MAX(B$42:B1789))/MAX(B$42:B1789)</f>
        <v>-1.9804287045666357E-3</v>
      </c>
      <c r="F1789" s="49">
        <v>84.03</v>
      </c>
      <c r="G1789" s="4" t="str">
        <f>IF(F1789&lt;=H$1, "침체", IF(F1789&gt;=G$1, "과열", ""))</f>
        <v/>
      </c>
      <c r="H1789" s="3">
        <f t="shared" si="126"/>
        <v>-14.950000000000003</v>
      </c>
      <c r="I1789" s="14">
        <v>1</v>
      </c>
      <c r="J1789" s="46">
        <f t="shared" si="128"/>
        <v>1172530.4162895605</v>
      </c>
      <c r="K1789" s="35">
        <f>(J1789-MAX(J$42:J1789))/MAX(J$42:J1789)</f>
        <v>-3.5020828695046295E-2</v>
      </c>
      <c r="L1789" s="3"/>
    </row>
    <row r="1790" spans="1:16" x14ac:dyDescent="0.3">
      <c r="A1790" s="2" t="s">
        <v>1934</v>
      </c>
      <c r="B1790" s="1">
        <v>25735</v>
      </c>
      <c r="C1790" s="1">
        <v>0</v>
      </c>
      <c r="D1790" s="1">
        <v>0</v>
      </c>
      <c r="E1790" s="34">
        <f>(B1790-MAX(B$42:B1790))/MAX(B$42:B1790)</f>
        <v>-6.6014290152221187E-4</v>
      </c>
      <c r="F1790" s="49">
        <v>78.709999999999994</v>
      </c>
      <c r="G1790" s="4" t="str">
        <f>IF(F1790&lt;=H$1, "침체", IF(F1790&gt;=G$1, "과열", ""))</f>
        <v/>
      </c>
      <c r="H1790" s="3">
        <f t="shared" si="126"/>
        <v>-5.3200000000000074</v>
      </c>
      <c r="I1790" s="14">
        <v>1</v>
      </c>
      <c r="J1790" s="46">
        <f t="shared" si="128"/>
        <v>1172530.4162895605</v>
      </c>
      <c r="K1790" s="35">
        <f>(J1790-MAX(J$42:J1790))/MAX(J$42:J1790)</f>
        <v>-3.5020828695046295E-2</v>
      </c>
      <c r="L1790" s="3"/>
    </row>
    <row r="1791" spans="1:16" x14ac:dyDescent="0.3">
      <c r="A1791" s="2" t="s">
        <v>1933</v>
      </c>
      <c r="B1791" s="1">
        <v>25722</v>
      </c>
      <c r="C1791" s="1">
        <v>0</v>
      </c>
      <c r="D1791" s="1">
        <v>0</v>
      </c>
      <c r="E1791" s="34">
        <f>(B1791-MAX(B$42:B1791))/MAX(B$42:B1791)</f>
        <v>-1.1649580615097856E-3</v>
      </c>
      <c r="F1791" s="49">
        <v>59.88</v>
      </c>
      <c r="G1791" s="4" t="str">
        <f>IF(F1791&lt;=H$1, "침체", IF(F1791&gt;=G$1, "과열", ""))</f>
        <v/>
      </c>
      <c r="H1791" s="3">
        <f t="shared" si="126"/>
        <v>-18.829999999999991</v>
      </c>
      <c r="I1791" s="14">
        <v>1</v>
      </c>
      <c r="J1791" s="46">
        <f t="shared" si="128"/>
        <v>1172530.4162895605</v>
      </c>
      <c r="K1791" s="35">
        <f>(J1791-MAX(J$42:J1791))/MAX(J$42:J1791)</f>
        <v>-3.5020828695046295E-2</v>
      </c>
      <c r="L1791" s="3"/>
    </row>
    <row r="1792" spans="1:16" x14ac:dyDescent="0.3">
      <c r="A1792" s="2" t="s">
        <v>1932</v>
      </c>
      <c r="B1792" s="1">
        <v>25671</v>
      </c>
      <c r="C1792" s="1">
        <v>0</v>
      </c>
      <c r="D1792" s="1">
        <v>0</v>
      </c>
      <c r="E1792" s="34">
        <f>(B1792-MAX(B$42:B1792))/MAX(B$42:B1792)</f>
        <v>-3.1453867660764211E-3</v>
      </c>
      <c r="F1792" s="49">
        <v>33.92</v>
      </c>
      <c r="G1792" s="4" t="str">
        <f>IF(F1792&lt;=H$1, "침체", IF(F1792&gt;=G$1, "과열", ""))</f>
        <v/>
      </c>
      <c r="H1792" s="3">
        <f t="shared" si="126"/>
        <v>-25.96</v>
      </c>
      <c r="I1792" s="14">
        <v>1</v>
      </c>
      <c r="J1792" s="46">
        <f t="shared" si="128"/>
        <v>1172530.4162895605</v>
      </c>
      <c r="K1792" s="35">
        <f>(J1792-MAX(J$42:J1792))/MAX(J$42:J1792)</f>
        <v>-3.5020828695046295E-2</v>
      </c>
      <c r="L1792" s="3"/>
    </row>
    <row r="1793" spans="1:12" x14ac:dyDescent="0.3">
      <c r="A1793" s="2" t="s">
        <v>1931</v>
      </c>
      <c r="B1793" s="1">
        <v>25619</v>
      </c>
      <c r="C1793" s="1">
        <v>0</v>
      </c>
      <c r="D1793" s="1">
        <v>0</v>
      </c>
      <c r="E1793" s="34">
        <f>(B1793-MAX(B$42:B1793))/MAX(B$42:B1793)</f>
        <v>-5.1646474060267162E-3</v>
      </c>
      <c r="F1793" s="49">
        <v>36.79</v>
      </c>
      <c r="G1793" s="4" t="str">
        <f>IF(F1793&lt;=H$1, "침체", IF(F1793&gt;=G$1, "과열", ""))</f>
        <v/>
      </c>
      <c r="H1793" s="3">
        <f t="shared" si="126"/>
        <v>2.8699999999999974</v>
      </c>
      <c r="I1793" s="14">
        <v>1</v>
      </c>
      <c r="J1793" s="46">
        <f t="shared" si="128"/>
        <v>1172530.4162895605</v>
      </c>
      <c r="K1793" s="35">
        <f>(J1793-MAX(J$42:J1793))/MAX(J$42:J1793)</f>
        <v>-3.5020828695046295E-2</v>
      </c>
      <c r="L1793" s="3"/>
    </row>
    <row r="1794" spans="1:12" x14ac:dyDescent="0.3">
      <c r="A1794" s="2" t="s">
        <v>1930</v>
      </c>
      <c r="B1794" s="1">
        <v>25825</v>
      </c>
      <c r="C1794" s="1">
        <v>0</v>
      </c>
      <c r="D1794" s="1">
        <v>0</v>
      </c>
      <c r="E1794" s="34">
        <f>(B1794-MAX(B$42:B1794))/MAX(B$42:B1794)</f>
        <v>0</v>
      </c>
      <c r="F1794" s="49">
        <v>72.09</v>
      </c>
      <c r="G1794" s="4" t="str">
        <f>IF(F1794&lt;=H$1, "침체", IF(F1794&gt;=G$1, "과열", ""))</f>
        <v/>
      </c>
      <c r="H1794" s="3">
        <f t="shared" si="126"/>
        <v>35.300000000000004</v>
      </c>
      <c r="I1794" s="14">
        <v>1</v>
      </c>
      <c r="J1794" s="46">
        <f t="shared" si="128"/>
        <v>1172530.4162895605</v>
      </c>
      <c r="K1794" s="35">
        <f>(J1794-MAX(J$42:J1794))/MAX(J$42:J1794)</f>
        <v>-3.5020828695046295E-2</v>
      </c>
      <c r="L1794" s="3"/>
    </row>
    <row r="1795" spans="1:12" x14ac:dyDescent="0.3">
      <c r="A1795" s="2" t="s">
        <v>1929</v>
      </c>
      <c r="B1795" s="1">
        <v>25902</v>
      </c>
      <c r="C1795" s="1">
        <v>0</v>
      </c>
      <c r="D1795" s="1">
        <v>0</v>
      </c>
      <c r="E1795" s="34">
        <f>(B1795-MAX(B$42:B1795))/MAX(B$42:B1795)</f>
        <v>0</v>
      </c>
      <c r="F1795" s="49">
        <v>147.16</v>
      </c>
      <c r="G1795" s="4" t="str">
        <f>IF(F1795&lt;=H$1, "침체", IF(F1795&gt;=G$1, "과열", ""))</f>
        <v>과열</v>
      </c>
      <c r="H1795" s="3">
        <f t="shared" si="126"/>
        <v>75.069999999999993</v>
      </c>
      <c r="I1795" s="14">
        <v>1</v>
      </c>
      <c r="J1795" s="46">
        <f t="shared" si="128"/>
        <v>1172530.4162895605</v>
      </c>
      <c r="K1795" s="35">
        <f>(J1795-MAX(J$42:J1795))/MAX(J$42:J1795)</f>
        <v>-3.5020828695046295E-2</v>
      </c>
      <c r="L1795" s="3"/>
    </row>
    <row r="1796" spans="1:12" x14ac:dyDescent="0.3">
      <c r="A1796" s="2" t="s">
        <v>1928</v>
      </c>
      <c r="B1796" s="1">
        <v>25928</v>
      </c>
      <c r="C1796" s="1">
        <v>0</v>
      </c>
      <c r="D1796" s="1">
        <v>0</v>
      </c>
      <c r="E1796" s="34">
        <f>(B1796-MAX(B$42:B1796))/MAX(B$42:B1796)</f>
        <v>0</v>
      </c>
      <c r="F1796" s="49">
        <v>167.51</v>
      </c>
      <c r="G1796" s="4" t="str">
        <f>IF(F1796&lt;=H$1, "침체", IF(F1796&gt;=G$1, "과열", ""))</f>
        <v>과열</v>
      </c>
      <c r="H1796" s="3">
        <f t="shared" si="126"/>
        <v>20.349999999999994</v>
      </c>
      <c r="I1796" s="14">
        <v>1</v>
      </c>
      <c r="J1796" s="46">
        <f t="shared" si="128"/>
        <v>1172530.4162895605</v>
      </c>
      <c r="K1796" s="35">
        <f>(J1796-MAX(J$42:J1796))/MAX(J$42:J1796)</f>
        <v>-3.5020828695046295E-2</v>
      </c>
      <c r="L1796" s="3"/>
    </row>
    <row r="1797" spans="1:12" x14ac:dyDescent="0.3">
      <c r="A1797" s="2" t="s">
        <v>1927</v>
      </c>
      <c r="B1797" s="1">
        <v>26232</v>
      </c>
      <c r="C1797" s="1">
        <v>0</v>
      </c>
      <c r="D1797" s="1">
        <v>0</v>
      </c>
      <c r="E1797" s="34">
        <f>(B1797-MAX(B$42:B1797))/MAX(B$42:B1797)</f>
        <v>0</v>
      </c>
      <c r="F1797" s="49">
        <v>211.84</v>
      </c>
      <c r="G1797" s="4" t="str">
        <f>IF(F1797&lt;=H$1, "침체", IF(F1797&gt;=G$1, "과열", ""))</f>
        <v>과열</v>
      </c>
      <c r="H1797" s="3">
        <f t="shared" si="126"/>
        <v>44.330000000000013</v>
      </c>
      <c r="I1797" s="14">
        <v>1</v>
      </c>
      <c r="J1797" s="46">
        <f t="shared" si="128"/>
        <v>1172530.4162895605</v>
      </c>
      <c r="K1797" s="35">
        <f>(J1797-MAX(J$42:J1797))/MAX(J$42:J1797)</f>
        <v>-3.5020828695046295E-2</v>
      </c>
      <c r="L1797" s="3"/>
    </row>
    <row r="1798" spans="1:12" x14ac:dyDescent="0.3">
      <c r="A1798" s="2" t="s">
        <v>1926</v>
      </c>
      <c r="B1798" s="1">
        <v>26394</v>
      </c>
      <c r="C1798" s="1">
        <v>0</v>
      </c>
      <c r="D1798" s="1">
        <v>0</v>
      </c>
      <c r="E1798" s="34">
        <f>(B1798-MAX(B$42:B1798))/MAX(B$42:B1798)</f>
        <v>0</v>
      </c>
      <c r="F1798" s="49">
        <v>201.49</v>
      </c>
      <c r="G1798" s="4" t="str">
        <f>IF(F1798&lt;=H$1, "침체", IF(F1798&gt;=G$1, "과열", ""))</f>
        <v>과열</v>
      </c>
      <c r="H1798" s="3">
        <f t="shared" si="126"/>
        <v>-10.349999999999994</v>
      </c>
      <c r="I1798" s="14">
        <v>1</v>
      </c>
      <c r="J1798" s="46">
        <f t="shared" si="128"/>
        <v>1172530.4162895605</v>
      </c>
      <c r="K1798" s="35">
        <f>(J1798-MAX(J$42:J1798))/MAX(J$42:J1798)</f>
        <v>-3.5020828695046295E-2</v>
      </c>
      <c r="L1798" s="3"/>
    </row>
    <row r="1799" spans="1:12" x14ac:dyDescent="0.3">
      <c r="A1799" s="2" t="s">
        <v>1925</v>
      </c>
      <c r="B1799" s="1">
        <v>26369</v>
      </c>
      <c r="C1799" s="1">
        <v>0</v>
      </c>
      <c r="D1799" s="1">
        <v>0</v>
      </c>
      <c r="E1799" s="34">
        <f>(B1799-MAX(B$42:B1799))/MAX(B$42:B1799)</f>
        <v>-9.4718496628021524E-4</v>
      </c>
      <c r="F1799" s="49">
        <v>147.21</v>
      </c>
      <c r="G1799" s="4" t="str">
        <f>IF(F1799&lt;=H$1, "침체", IF(F1799&gt;=G$1, "과열", ""))</f>
        <v>과열</v>
      </c>
      <c r="H1799" s="3">
        <f t="shared" si="126"/>
        <v>-54.28</v>
      </c>
      <c r="I1799" s="14">
        <v>1</v>
      </c>
      <c r="J1799" s="46">
        <f t="shared" si="128"/>
        <v>1172530.4162895605</v>
      </c>
      <c r="K1799" s="35">
        <f>(J1799-MAX(J$42:J1799))/MAX(J$42:J1799)</f>
        <v>-3.5020828695046295E-2</v>
      </c>
      <c r="L1799" s="3"/>
    </row>
    <row r="1800" spans="1:12" x14ac:dyDescent="0.3">
      <c r="A1800" s="2" t="s">
        <v>1924</v>
      </c>
      <c r="B1800" s="1">
        <v>26189</v>
      </c>
      <c r="C1800" s="1">
        <v>0</v>
      </c>
      <c r="D1800" s="1">
        <v>0</v>
      </c>
      <c r="E1800" s="34">
        <f>(B1800-MAX(B$42:B1800))/MAX(B$42:B1800)</f>
        <v>-7.7669167234977647E-3</v>
      </c>
      <c r="F1800" s="49">
        <v>77.16</v>
      </c>
      <c r="G1800" s="4" t="str">
        <f>IF(F1800&lt;=H$1, "침체", IF(F1800&gt;=G$1, "과열", ""))</f>
        <v/>
      </c>
      <c r="H1800" s="3">
        <f t="shared" si="126"/>
        <v>-70.050000000000011</v>
      </c>
      <c r="I1800" s="14">
        <v>1</v>
      </c>
      <c r="J1800" s="46">
        <f t="shared" si="128"/>
        <v>1172530.4162895605</v>
      </c>
      <c r="K1800" s="35">
        <f>(J1800-MAX(J$42:J1800))/MAX(J$42:J1800)</f>
        <v>-3.5020828695046295E-2</v>
      </c>
      <c r="L1800" s="3"/>
    </row>
    <row r="1801" spans="1:12" x14ac:dyDescent="0.3">
      <c r="A1801" s="2" t="s">
        <v>1923</v>
      </c>
      <c r="B1801" s="1">
        <v>26193</v>
      </c>
      <c r="C1801" s="1">
        <v>0</v>
      </c>
      <c r="D1801" s="1">
        <v>0</v>
      </c>
      <c r="E1801" s="34">
        <f>(B1801-MAX(B$42:B1801))/MAX(B$42:B1801)</f>
        <v>-7.6153671288929298E-3</v>
      </c>
      <c r="F1801" s="49">
        <v>63.23</v>
      </c>
      <c r="G1801" s="4" t="str">
        <f>IF(F1801&lt;=H$1, "침체", IF(F1801&gt;=G$1, "과열", ""))</f>
        <v/>
      </c>
      <c r="H1801" s="3">
        <f t="shared" si="126"/>
        <v>-13.93</v>
      </c>
      <c r="I1801" s="14">
        <v>1</v>
      </c>
      <c r="J1801" s="46">
        <f t="shared" si="128"/>
        <v>1172530.4162895605</v>
      </c>
      <c r="K1801" s="35">
        <f>(J1801-MAX(J$42:J1801))/MAX(J$42:J1801)</f>
        <v>-3.5020828695046295E-2</v>
      </c>
      <c r="L1801" s="3"/>
    </row>
    <row r="1802" spans="1:12" x14ac:dyDescent="0.3">
      <c r="A1802" s="2" t="s">
        <v>1922</v>
      </c>
      <c r="B1802" s="1">
        <v>26120</v>
      </c>
      <c r="C1802" s="1">
        <v>0</v>
      </c>
      <c r="D1802" s="1">
        <v>0</v>
      </c>
      <c r="E1802" s="34">
        <f>(B1802-MAX(B$42:B1802))/MAX(B$42:B1802)</f>
        <v>-1.0381147230431159E-2</v>
      </c>
      <c r="F1802" s="49">
        <v>34.43</v>
      </c>
      <c r="G1802" s="4" t="str">
        <f>IF(F1802&lt;=H$1, "침체", IF(F1802&gt;=G$1, "과열", ""))</f>
        <v/>
      </c>
      <c r="H1802" s="3">
        <f t="shared" si="126"/>
        <v>-28.799999999999997</v>
      </c>
      <c r="I1802" s="14">
        <v>1</v>
      </c>
      <c r="J1802" s="46">
        <f t="shared" si="128"/>
        <v>1172530.4162895605</v>
      </c>
      <c r="K1802" s="35">
        <f>(J1802-MAX(J$42:J1802))/MAX(J$42:J1802)</f>
        <v>-3.5020828695046295E-2</v>
      </c>
      <c r="L1802" s="3"/>
    </row>
    <row r="1803" spans="1:12" x14ac:dyDescent="0.3">
      <c r="A1803" s="2" t="s">
        <v>1921</v>
      </c>
      <c r="B1803" s="1">
        <v>26441</v>
      </c>
      <c r="C1803" s="1">
        <v>0</v>
      </c>
      <c r="D1803" s="1">
        <v>0</v>
      </c>
      <c r="E1803" s="34">
        <f>(B1803-MAX(B$42:B1803))/MAX(B$42:B1803)</f>
        <v>0</v>
      </c>
      <c r="F1803" s="49">
        <v>87.96</v>
      </c>
      <c r="G1803" s="4" t="str">
        <f>IF(F1803&lt;=H$1, "침체", IF(F1803&gt;=G$1, "과열", ""))</f>
        <v/>
      </c>
      <c r="H1803" s="3">
        <f t="shared" si="126"/>
        <v>53.529999999999994</v>
      </c>
      <c r="I1803" s="14">
        <v>1</v>
      </c>
      <c r="J1803" s="46">
        <f t="shared" si="128"/>
        <v>1172530.4162895605</v>
      </c>
      <c r="K1803" s="35">
        <f>(J1803-MAX(J$42:J1803))/MAX(J$42:J1803)</f>
        <v>-3.5020828695046295E-2</v>
      </c>
      <c r="L1803" s="3"/>
    </row>
    <row r="1804" spans="1:12" x14ac:dyDescent="0.3">
      <c r="A1804" s="2" t="s">
        <v>1920</v>
      </c>
      <c r="B1804" s="1">
        <v>26403</v>
      </c>
      <c r="C1804" s="1">
        <v>0</v>
      </c>
      <c r="D1804" s="1">
        <v>0</v>
      </c>
      <c r="E1804" s="34">
        <f>(B1804-MAX(B$42:B1804))/MAX(B$42:B1804)</f>
        <v>-1.437161983283537E-3</v>
      </c>
      <c r="F1804" s="49">
        <v>97.94</v>
      </c>
      <c r="G1804" s="4" t="str">
        <f>IF(F1804&lt;=H$1, "침체", IF(F1804&gt;=G$1, "과열", ""))</f>
        <v>과열</v>
      </c>
      <c r="H1804" s="3">
        <f t="shared" si="126"/>
        <v>9.980000000000004</v>
      </c>
      <c r="I1804" s="14">
        <v>1</v>
      </c>
      <c r="J1804" s="46">
        <f t="shared" si="128"/>
        <v>1172530.4162895605</v>
      </c>
      <c r="K1804" s="35">
        <f>(J1804-MAX(J$42:J1804))/MAX(J$42:J1804)</f>
        <v>-3.5020828695046295E-2</v>
      </c>
      <c r="L1804" s="3"/>
    </row>
    <row r="1805" spans="1:12" x14ac:dyDescent="0.3">
      <c r="A1805" s="2" t="s">
        <v>1919</v>
      </c>
      <c r="B1805" s="1">
        <v>26244</v>
      </c>
      <c r="C1805" s="1">
        <v>0</v>
      </c>
      <c r="D1805" s="1">
        <v>0</v>
      </c>
      <c r="E1805" s="34">
        <f>(B1805-MAX(B$42:B1805))/MAX(B$42:B1805)</f>
        <v>-7.4505502817593886E-3</v>
      </c>
      <c r="F1805" s="49">
        <v>47.23</v>
      </c>
      <c r="G1805" s="4" t="str">
        <f>IF(F1805&lt;=H$1, "침체", IF(F1805&gt;=G$1, "과열", ""))</f>
        <v/>
      </c>
      <c r="H1805" s="3">
        <f t="shared" si="126"/>
        <v>-50.71</v>
      </c>
      <c r="I1805" s="14">
        <v>1</v>
      </c>
      <c r="J1805" s="46">
        <f t="shared" si="128"/>
        <v>1172530.4162895605</v>
      </c>
      <c r="K1805" s="35">
        <f>(J1805-MAX(J$42:J1805))/MAX(J$42:J1805)</f>
        <v>-3.5020828695046295E-2</v>
      </c>
      <c r="L1805" s="3"/>
    </row>
    <row r="1806" spans="1:12" x14ac:dyDescent="0.3">
      <c r="A1806" s="2" t="s">
        <v>1918</v>
      </c>
      <c r="B1806" s="1">
        <v>26377</v>
      </c>
      <c r="C1806" s="1">
        <v>0</v>
      </c>
      <c r="D1806" s="1">
        <v>0</v>
      </c>
      <c r="E1806" s="34">
        <f>(B1806-MAX(B$42:B1806))/MAX(B$42:B1806)</f>
        <v>-2.4204833402670096E-3</v>
      </c>
      <c r="F1806" s="49">
        <v>28.16</v>
      </c>
      <c r="G1806" s="4" t="str">
        <f>IF(F1806&lt;=H$1, "침체", IF(F1806&gt;=G$1, "과열", ""))</f>
        <v/>
      </c>
      <c r="H1806" s="3">
        <f t="shared" ref="H1806:H1869" si="129">F1806-F1805</f>
        <v>-19.069999999999997</v>
      </c>
      <c r="I1806" s="14">
        <v>1</v>
      </c>
      <c r="J1806" s="46">
        <f t="shared" si="128"/>
        <v>1172530.4162895605</v>
      </c>
      <c r="K1806" s="35">
        <f>(J1806-MAX(J$42:J1806))/MAX(J$42:J1806)</f>
        <v>-3.5020828695046295E-2</v>
      </c>
      <c r="L1806" s="3"/>
    </row>
    <row r="1807" spans="1:12" x14ac:dyDescent="0.3">
      <c r="A1807" s="2" t="s">
        <v>1917</v>
      </c>
      <c r="B1807" s="1">
        <v>26574</v>
      </c>
      <c r="C1807" s="1">
        <v>0</v>
      </c>
      <c r="D1807" s="1">
        <v>0</v>
      </c>
      <c r="E1807" s="34">
        <f>(B1807-MAX(B$42:B1807))/MAX(B$42:B1807)</f>
        <v>0</v>
      </c>
      <c r="F1807" s="49">
        <v>131.53</v>
      </c>
      <c r="G1807" s="4" t="str">
        <f>IF(F1807&lt;=H$1, "침체", IF(F1807&gt;=G$1, "과열", ""))</f>
        <v>과열</v>
      </c>
      <c r="H1807" s="3">
        <f t="shared" si="129"/>
        <v>103.37</v>
      </c>
      <c r="I1807" s="14">
        <v>1</v>
      </c>
      <c r="J1807" s="46">
        <f t="shared" si="128"/>
        <v>1172530.4162895605</v>
      </c>
      <c r="K1807" s="35">
        <f>(J1807-MAX(J$42:J1807))/MAX(J$42:J1807)</f>
        <v>-3.5020828695046295E-2</v>
      </c>
      <c r="L1807" s="3"/>
    </row>
    <row r="1808" spans="1:12" x14ac:dyDescent="0.3">
      <c r="A1808" s="2" t="s">
        <v>1916</v>
      </c>
      <c r="B1808" s="1">
        <v>26317</v>
      </c>
      <c r="C1808" s="1">
        <v>0</v>
      </c>
      <c r="D1808" s="1">
        <v>0</v>
      </c>
      <c r="E1808" s="34">
        <f>(B1808-MAX(B$42:B1808))/MAX(B$42:B1808)</f>
        <v>-9.6711070971626407E-3</v>
      </c>
      <c r="F1808" s="49">
        <v>20.12</v>
      </c>
      <c r="G1808" s="4" t="str">
        <f>IF(F1808&lt;=H$1, "침체", IF(F1808&gt;=G$1, "과열", ""))</f>
        <v/>
      </c>
      <c r="H1808" s="3">
        <f t="shared" si="129"/>
        <v>-111.41</v>
      </c>
      <c r="I1808" s="14">
        <v>1</v>
      </c>
      <c r="J1808" s="46">
        <f t="shared" si="128"/>
        <v>1172530.4162895605</v>
      </c>
      <c r="K1808" s="35">
        <f>(J1808-MAX(J$42:J1808))/MAX(J$42:J1808)</f>
        <v>-3.5020828695046295E-2</v>
      </c>
      <c r="L1808" s="3"/>
    </row>
    <row r="1809" spans="1:12" x14ac:dyDescent="0.3">
      <c r="A1809" s="2" t="s">
        <v>1915</v>
      </c>
      <c r="B1809" s="1">
        <v>26463</v>
      </c>
      <c r="C1809" s="1">
        <v>0</v>
      </c>
      <c r="D1809" s="1">
        <v>0</v>
      </c>
      <c r="E1809" s="34">
        <f>(B1809-MAX(B$42:B1809))/MAX(B$42:B1809)</f>
        <v>-4.1770151275682997E-3</v>
      </c>
      <c r="F1809" s="49">
        <v>61.19</v>
      </c>
      <c r="G1809" s="4" t="str">
        <f>IF(F1809&lt;=H$1, "침체", IF(F1809&gt;=G$1, "과열", ""))</f>
        <v/>
      </c>
      <c r="H1809" s="3">
        <f t="shared" si="129"/>
        <v>41.069999999999993</v>
      </c>
      <c r="I1809" s="14">
        <v>1</v>
      </c>
      <c r="J1809" s="46">
        <f t="shared" si="128"/>
        <v>1172530.4162895605</v>
      </c>
      <c r="K1809" s="35">
        <f>(J1809-MAX(J$42:J1809))/MAX(J$42:J1809)</f>
        <v>-3.5020828695046295E-2</v>
      </c>
      <c r="L1809" s="3"/>
    </row>
    <row r="1810" spans="1:12" x14ac:dyDescent="0.3">
      <c r="A1810" s="2" t="s">
        <v>1914</v>
      </c>
      <c r="B1810" s="1">
        <v>26458</v>
      </c>
      <c r="C1810" s="1">
        <v>0</v>
      </c>
      <c r="D1810" s="1">
        <v>0</v>
      </c>
      <c r="E1810" s="34">
        <f>(B1810-MAX(B$42:B1810))/MAX(B$42:B1810)</f>
        <v>-4.3651689621434482E-3</v>
      </c>
      <c r="F1810" s="49">
        <v>98.48</v>
      </c>
      <c r="G1810" s="4" t="str">
        <f>IF(F1810&lt;=H$1, "침체", IF(F1810&gt;=G$1, "과열", ""))</f>
        <v>과열</v>
      </c>
      <c r="H1810" s="3">
        <f t="shared" si="129"/>
        <v>37.290000000000006</v>
      </c>
      <c r="I1810" s="14">
        <v>1</v>
      </c>
      <c r="J1810" s="46">
        <f t="shared" si="128"/>
        <v>1172530.4162895605</v>
      </c>
      <c r="K1810" s="35">
        <f>(J1810-MAX(J$42:J1810))/MAX(J$42:J1810)</f>
        <v>-3.5020828695046295E-2</v>
      </c>
      <c r="L1810" s="3"/>
    </row>
    <row r="1811" spans="1:12" x14ac:dyDescent="0.3">
      <c r="A1811" s="2" t="s">
        <v>1913</v>
      </c>
      <c r="B1811" s="1">
        <v>26351</v>
      </c>
      <c r="C1811" s="1">
        <v>0</v>
      </c>
      <c r="D1811" s="1">
        <v>0</v>
      </c>
      <c r="E1811" s="34">
        <f>(B1811-MAX(B$42:B1811))/MAX(B$42:B1811)</f>
        <v>-8.3916610220516295E-3</v>
      </c>
      <c r="F1811" s="49">
        <v>3.59</v>
      </c>
      <c r="G1811" s="4" t="str">
        <f>IF(F1811&lt;=H$1, "침체", IF(F1811&gt;=G$1, "과열", ""))</f>
        <v/>
      </c>
      <c r="H1811" s="3">
        <f t="shared" si="129"/>
        <v>-94.89</v>
      </c>
      <c r="I1811" s="14">
        <v>1</v>
      </c>
      <c r="J1811" s="46">
        <f t="shared" si="128"/>
        <v>1172530.4162895605</v>
      </c>
      <c r="K1811" s="35">
        <f>(J1811-MAX(J$42:J1811))/MAX(J$42:J1811)</f>
        <v>-3.5020828695046295E-2</v>
      </c>
      <c r="L1811" s="3"/>
    </row>
    <row r="1812" spans="1:12" x14ac:dyDescent="0.3">
      <c r="A1812" s="2" t="s">
        <v>1912</v>
      </c>
      <c r="B1812" s="1">
        <v>26360</v>
      </c>
      <c r="C1812" s="1">
        <v>0</v>
      </c>
      <c r="D1812" s="1">
        <v>0</v>
      </c>
      <c r="E1812" s="34">
        <f>(B1812-MAX(B$42:B1812))/MAX(B$42:B1812)</f>
        <v>-8.0529841198163626E-3</v>
      </c>
      <c r="F1812" s="49">
        <v>-7.32</v>
      </c>
      <c r="G1812" s="4" t="str">
        <f>IF(F1812&lt;=H$1, "침체", IF(F1812&gt;=G$1, "과열", ""))</f>
        <v/>
      </c>
      <c r="H1812" s="3">
        <f t="shared" si="129"/>
        <v>-10.91</v>
      </c>
      <c r="I1812" s="14">
        <v>1</v>
      </c>
      <c r="J1812" s="46">
        <f t="shared" si="128"/>
        <v>1172530.4162895605</v>
      </c>
      <c r="K1812" s="35">
        <f>(J1812-MAX(J$42:J1812))/MAX(J$42:J1812)</f>
        <v>-3.5020828695046295E-2</v>
      </c>
      <c r="L1812" s="3"/>
    </row>
    <row r="1813" spans="1:12" x14ac:dyDescent="0.3">
      <c r="A1813" s="2" t="s">
        <v>1911</v>
      </c>
      <c r="B1813" s="1">
        <v>26501</v>
      </c>
      <c r="C1813" s="1">
        <v>0</v>
      </c>
      <c r="D1813" s="1">
        <v>0</v>
      </c>
      <c r="E1813" s="34">
        <f>(B1813-MAX(B$42:B1813))/MAX(B$42:B1813)</f>
        <v>-2.7470459847971701E-3</v>
      </c>
      <c r="F1813" s="49">
        <v>63.97</v>
      </c>
      <c r="G1813" s="4" t="str">
        <f>IF(F1813&lt;=H$1, "침체", IF(F1813&gt;=G$1, "과열", ""))</f>
        <v/>
      </c>
      <c r="H1813" s="3">
        <f t="shared" si="129"/>
        <v>71.289999999999992</v>
      </c>
      <c r="I1813" s="14">
        <v>1</v>
      </c>
      <c r="J1813" s="46">
        <f t="shared" si="128"/>
        <v>1172530.4162895605</v>
      </c>
      <c r="K1813" s="35">
        <f>(J1813-MAX(J$42:J1813))/MAX(J$42:J1813)</f>
        <v>-3.5020828695046295E-2</v>
      </c>
      <c r="L1813" s="3"/>
    </row>
    <row r="1814" spans="1:12" x14ac:dyDescent="0.3">
      <c r="A1814" s="2" t="s">
        <v>1910</v>
      </c>
      <c r="B1814" s="1">
        <v>26583</v>
      </c>
      <c r="C1814" s="1">
        <v>0</v>
      </c>
      <c r="D1814" s="1">
        <v>0</v>
      </c>
      <c r="E1814" s="34">
        <f>(B1814-MAX(B$42:B1814))/MAX(B$42:B1814)</f>
        <v>0</v>
      </c>
      <c r="F1814" s="49">
        <v>146.13999999999999</v>
      </c>
      <c r="G1814" s="4" t="str">
        <f>IF(F1814&lt;=H$1, "침체", IF(F1814&gt;=G$1, "과열", ""))</f>
        <v>과열</v>
      </c>
      <c r="H1814" s="3">
        <f t="shared" si="129"/>
        <v>82.169999999999987</v>
      </c>
      <c r="I1814" s="14">
        <v>1</v>
      </c>
      <c r="J1814" s="46">
        <f t="shared" si="128"/>
        <v>1172530.4162895605</v>
      </c>
      <c r="K1814" s="35">
        <f>(J1814-MAX(J$42:J1814))/MAX(J$42:J1814)</f>
        <v>-3.5020828695046295E-2</v>
      </c>
      <c r="L1814" s="3"/>
    </row>
    <row r="1815" spans="1:12" x14ac:dyDescent="0.3">
      <c r="A1815" s="2" t="s">
        <v>1909</v>
      </c>
      <c r="B1815" s="1">
        <v>26416</v>
      </c>
      <c r="C1815" s="1">
        <v>0</v>
      </c>
      <c r="D1815" s="1">
        <v>0</v>
      </c>
      <c r="E1815" s="34">
        <f>(B1815-MAX(B$42:B1815))/MAX(B$42:B1815)</f>
        <v>-6.2822104352405674E-3</v>
      </c>
      <c r="F1815" s="49">
        <v>-30.86</v>
      </c>
      <c r="G1815" s="4" t="str">
        <f>IF(F1815&lt;=H$1, "침체", IF(F1815&gt;=G$1, "과열", ""))</f>
        <v/>
      </c>
      <c r="H1815" s="3">
        <f t="shared" si="129"/>
        <v>-177</v>
      </c>
      <c r="I1815" s="14">
        <v>1</v>
      </c>
      <c r="J1815" s="46">
        <f t="shared" si="128"/>
        <v>1172530.4162895605</v>
      </c>
      <c r="K1815" s="35">
        <f>(J1815-MAX(J$42:J1815))/MAX(J$42:J1815)</f>
        <v>-3.5020828695046295E-2</v>
      </c>
      <c r="L1815" s="3"/>
    </row>
    <row r="1816" spans="1:12" x14ac:dyDescent="0.3">
      <c r="A1816" s="2" t="s">
        <v>1908</v>
      </c>
      <c r="B1816" s="1">
        <v>26591</v>
      </c>
      <c r="C1816" s="1">
        <v>0</v>
      </c>
      <c r="D1816" s="1">
        <v>0</v>
      </c>
      <c r="E1816" s="34">
        <f>(B1816-MAX(B$42:B1816))/MAX(B$42:B1816)</f>
        <v>0</v>
      </c>
      <c r="F1816" s="49">
        <v>75.87</v>
      </c>
      <c r="G1816" s="4" t="str">
        <f>IF(F1816&lt;=H$1, "침체", IF(F1816&gt;=G$1, "과열", ""))</f>
        <v/>
      </c>
      <c r="H1816" s="3">
        <f t="shared" si="129"/>
        <v>106.73</v>
      </c>
      <c r="I1816" s="14">
        <v>1</v>
      </c>
      <c r="J1816" s="46">
        <f t="shared" si="128"/>
        <v>1172530.4162895605</v>
      </c>
      <c r="K1816" s="35">
        <f>(J1816-MAX(J$42:J1816))/MAX(J$42:J1816)</f>
        <v>-3.5020828695046295E-2</v>
      </c>
      <c r="L1816" s="3"/>
    </row>
    <row r="1817" spans="1:12" x14ac:dyDescent="0.3">
      <c r="A1817" s="2" t="s">
        <v>1907</v>
      </c>
      <c r="B1817" s="1">
        <v>26655</v>
      </c>
      <c r="C1817" s="1">
        <v>0</v>
      </c>
      <c r="D1817" s="1">
        <v>0</v>
      </c>
      <c r="E1817" s="34">
        <f>(B1817-MAX(B$42:B1817))/MAX(B$42:B1817)</f>
        <v>0</v>
      </c>
      <c r="F1817" s="49">
        <v>137.27000000000001</v>
      </c>
      <c r="G1817" s="4" t="str">
        <f>IF(F1817&lt;=H$1, "침체", IF(F1817&gt;=G$1, "과열", ""))</f>
        <v>과열</v>
      </c>
      <c r="H1817" s="3">
        <f t="shared" si="129"/>
        <v>61.400000000000006</v>
      </c>
      <c r="I1817" s="14">
        <v>1</v>
      </c>
      <c r="J1817" s="46">
        <f t="shared" si="128"/>
        <v>1172530.4162895605</v>
      </c>
      <c r="K1817" s="35">
        <f>(J1817-MAX(J$42:J1817))/MAX(J$42:J1817)</f>
        <v>-3.5020828695046295E-2</v>
      </c>
      <c r="L1817" s="3"/>
    </row>
    <row r="1818" spans="1:12" x14ac:dyDescent="0.3">
      <c r="A1818" s="2" t="s">
        <v>1906</v>
      </c>
      <c r="B1818" s="1">
        <v>26801</v>
      </c>
      <c r="C1818" s="1">
        <v>0</v>
      </c>
      <c r="D1818" s="1">
        <v>0</v>
      </c>
      <c r="E1818" s="34">
        <f>(B1818-MAX(B$42:B1818))/MAX(B$42:B1818)</f>
        <v>0</v>
      </c>
      <c r="F1818" s="49">
        <v>180.67</v>
      </c>
      <c r="G1818" s="4" t="str">
        <f>IF(F1818&lt;=H$1, "침체", IF(F1818&gt;=G$1, "과열", ""))</f>
        <v>과열</v>
      </c>
      <c r="H1818" s="3">
        <f t="shared" si="129"/>
        <v>43.399999999999977</v>
      </c>
      <c r="I1818" s="14">
        <v>1</v>
      </c>
      <c r="J1818" s="46">
        <f t="shared" si="128"/>
        <v>1172530.4162895605</v>
      </c>
      <c r="K1818" s="35">
        <f>(J1818-MAX(J$42:J1818))/MAX(J$42:J1818)</f>
        <v>-3.5020828695046295E-2</v>
      </c>
      <c r="L1818" s="3"/>
    </row>
    <row r="1819" spans="1:12" x14ac:dyDescent="0.3">
      <c r="A1819" s="2" t="s">
        <v>1905</v>
      </c>
      <c r="B1819" s="1">
        <v>26810</v>
      </c>
      <c r="C1819" s="1">
        <v>0</v>
      </c>
      <c r="D1819" s="1">
        <v>0</v>
      </c>
      <c r="E1819" s="34">
        <f>(B1819-MAX(B$42:B1819))/MAX(B$42:B1819)</f>
        <v>0</v>
      </c>
      <c r="F1819" s="49">
        <v>157.86000000000001</v>
      </c>
      <c r="G1819" s="4" t="str">
        <f>IF(F1819&lt;=H$1, "침체", IF(F1819&gt;=G$1, "과열", ""))</f>
        <v>과열</v>
      </c>
      <c r="H1819" s="3">
        <f t="shared" si="129"/>
        <v>-22.809999999999974</v>
      </c>
      <c r="I1819" s="14">
        <v>1</v>
      </c>
      <c r="J1819" s="46">
        <f t="shared" si="128"/>
        <v>1172530.4162895605</v>
      </c>
      <c r="K1819" s="35">
        <f>(J1819-MAX(J$42:J1819))/MAX(J$42:J1819)</f>
        <v>-3.5020828695046295E-2</v>
      </c>
      <c r="L1819" s="3"/>
    </row>
    <row r="1820" spans="1:12" x14ac:dyDescent="0.3">
      <c r="A1820" s="2" t="s">
        <v>1904</v>
      </c>
      <c r="B1820" s="1">
        <v>26724</v>
      </c>
      <c r="C1820" s="1">
        <v>0</v>
      </c>
      <c r="D1820" s="1">
        <v>0</v>
      </c>
      <c r="E1820" s="34">
        <f>(B1820-MAX(B$42:B1820))/MAX(B$42:B1820)</f>
        <v>-3.207758299142111E-3</v>
      </c>
      <c r="F1820" s="49">
        <v>93.14</v>
      </c>
      <c r="G1820" s="4" t="str">
        <f>IF(F1820&lt;=H$1, "침체", IF(F1820&gt;=G$1, "과열", ""))</f>
        <v>과열</v>
      </c>
      <c r="H1820" s="3">
        <f t="shared" si="129"/>
        <v>-64.720000000000013</v>
      </c>
      <c r="I1820" s="14">
        <v>1</v>
      </c>
      <c r="J1820" s="46">
        <f t="shared" si="128"/>
        <v>1172530.4162895605</v>
      </c>
      <c r="K1820" s="35">
        <f>(J1820-MAX(J$42:J1820))/MAX(J$42:J1820)</f>
        <v>-3.5020828695046295E-2</v>
      </c>
      <c r="L1820" s="3"/>
    </row>
    <row r="1821" spans="1:12" x14ac:dyDescent="0.3">
      <c r="A1821" s="2" t="s">
        <v>1903</v>
      </c>
      <c r="B1821" s="1">
        <v>26908</v>
      </c>
      <c r="C1821" s="1">
        <v>0</v>
      </c>
      <c r="D1821" s="1">
        <v>0</v>
      </c>
      <c r="E1821" s="34">
        <f>(B1821-MAX(B$42:B1821))/MAX(B$42:B1821)</f>
        <v>0</v>
      </c>
      <c r="F1821" s="49">
        <v>143.91</v>
      </c>
      <c r="G1821" s="4" t="str">
        <f>IF(F1821&lt;=H$1, "침체", IF(F1821&gt;=G$1, "과열", ""))</f>
        <v>과열</v>
      </c>
      <c r="H1821" s="3">
        <f t="shared" si="129"/>
        <v>50.769999999999996</v>
      </c>
      <c r="I1821" s="14">
        <v>1</v>
      </c>
      <c r="J1821" s="46">
        <f t="shared" si="128"/>
        <v>1172530.4162895605</v>
      </c>
      <c r="K1821" s="35">
        <f>(J1821-MAX(J$42:J1821))/MAX(J$42:J1821)</f>
        <v>-3.5020828695046295E-2</v>
      </c>
      <c r="L1821" s="3"/>
    </row>
    <row r="1822" spans="1:12" x14ac:dyDescent="0.3">
      <c r="A1822" s="2" t="s">
        <v>1902</v>
      </c>
      <c r="B1822" s="1">
        <v>26827</v>
      </c>
      <c r="C1822" s="1">
        <v>0</v>
      </c>
      <c r="D1822" s="1">
        <v>0</v>
      </c>
      <c r="E1822" s="34">
        <f>(B1822-MAX(B$42:B1822))/MAX(B$42:B1822)</f>
        <v>-3.0102571725880781E-3</v>
      </c>
      <c r="F1822" s="49">
        <v>70.59</v>
      </c>
      <c r="G1822" s="4" t="str">
        <f>IF(F1822&lt;=H$1, "침체", IF(F1822&gt;=G$1, "과열", ""))</f>
        <v/>
      </c>
      <c r="H1822" s="3">
        <f t="shared" si="129"/>
        <v>-73.319999999999993</v>
      </c>
      <c r="I1822" s="14">
        <v>1</v>
      </c>
      <c r="J1822" s="46">
        <f t="shared" si="128"/>
        <v>1172530.4162895605</v>
      </c>
      <c r="K1822" s="35">
        <f>(J1822-MAX(J$42:J1822))/MAX(J$42:J1822)</f>
        <v>-3.5020828695046295E-2</v>
      </c>
      <c r="L1822" s="3"/>
    </row>
    <row r="1823" spans="1:12" x14ac:dyDescent="0.3">
      <c r="A1823" s="2" t="s">
        <v>1901</v>
      </c>
      <c r="B1823" s="1">
        <v>26887</v>
      </c>
      <c r="C1823" s="1">
        <v>0</v>
      </c>
      <c r="D1823" s="1">
        <v>0</v>
      </c>
      <c r="E1823" s="34">
        <f>(B1823-MAX(B$42:B1823))/MAX(B$42:B1823)</f>
        <v>-7.804370447450572E-4</v>
      </c>
      <c r="F1823" s="49">
        <v>84.33</v>
      </c>
      <c r="G1823" s="4" t="str">
        <f>IF(F1823&lt;=H$1, "침체", IF(F1823&gt;=G$1, "과열", ""))</f>
        <v/>
      </c>
      <c r="H1823" s="3">
        <f t="shared" si="129"/>
        <v>13.739999999999995</v>
      </c>
      <c r="I1823" s="14">
        <v>1</v>
      </c>
      <c r="J1823" s="46">
        <f t="shared" si="128"/>
        <v>1172530.4162895605</v>
      </c>
      <c r="K1823" s="35">
        <f>(J1823-MAX(J$42:J1823))/MAX(J$42:J1823)</f>
        <v>-3.5020828695046295E-2</v>
      </c>
      <c r="L1823" s="3"/>
    </row>
    <row r="1824" spans="1:12" x14ac:dyDescent="0.3">
      <c r="A1824" s="2" t="s">
        <v>1900</v>
      </c>
      <c r="B1824" s="1">
        <v>26720</v>
      </c>
      <c r="C1824" s="1">
        <v>0</v>
      </c>
      <c r="D1824" s="1">
        <v>0</v>
      </c>
      <c r="E1824" s="34">
        <f>(B1824-MAX(B$42:B1824))/MAX(B$42:B1824)</f>
        <v>-6.9867697339081316E-3</v>
      </c>
      <c r="F1824" s="49">
        <v>43.92</v>
      </c>
      <c r="G1824" s="4" t="str">
        <f>IF(F1824&lt;=H$1, "침체", IF(F1824&gt;=G$1, "과열", ""))</f>
        <v/>
      </c>
      <c r="H1824" s="3">
        <f t="shared" si="129"/>
        <v>-40.409999999999997</v>
      </c>
      <c r="I1824" s="14">
        <v>1</v>
      </c>
      <c r="J1824" s="46">
        <f t="shared" si="128"/>
        <v>1172530.4162895605</v>
      </c>
      <c r="K1824" s="35">
        <f>(J1824-MAX(J$42:J1824))/MAX(J$42:J1824)</f>
        <v>-3.5020828695046295E-2</v>
      </c>
      <c r="L1824" s="3"/>
    </row>
    <row r="1825" spans="1:12" x14ac:dyDescent="0.3">
      <c r="A1825" s="2" t="s">
        <v>1899</v>
      </c>
      <c r="B1825" s="1">
        <v>26822</v>
      </c>
      <c r="C1825" s="1">
        <v>0</v>
      </c>
      <c r="D1825" s="1">
        <v>0</v>
      </c>
      <c r="E1825" s="34">
        <f>(B1825-MAX(B$42:B1825))/MAX(B$42:B1825)</f>
        <v>-3.1960755165749964E-3</v>
      </c>
      <c r="F1825" s="49">
        <v>34.299999999999997</v>
      </c>
      <c r="G1825" s="4" t="str">
        <f>IF(F1825&lt;=H$1, "침체", IF(F1825&gt;=G$1, "과열", ""))</f>
        <v/>
      </c>
      <c r="H1825" s="3">
        <f t="shared" si="129"/>
        <v>-9.6200000000000045</v>
      </c>
      <c r="I1825" s="14">
        <v>1</v>
      </c>
      <c r="J1825" s="46">
        <f t="shared" si="128"/>
        <v>1172530.4162895605</v>
      </c>
      <c r="K1825" s="35">
        <f>(J1825-MAX(J$42:J1825))/MAX(J$42:J1825)</f>
        <v>-3.5020828695046295E-2</v>
      </c>
      <c r="L1825" s="3"/>
    </row>
    <row r="1826" spans="1:12" x14ac:dyDescent="0.3">
      <c r="A1826" s="2" t="s">
        <v>1898</v>
      </c>
      <c r="B1826" s="1">
        <v>26827</v>
      </c>
      <c r="C1826" s="1">
        <v>0</v>
      </c>
      <c r="D1826" s="1">
        <v>0</v>
      </c>
      <c r="E1826" s="34">
        <f>(B1826-MAX(B$42:B1826))/MAX(B$42:B1826)</f>
        <v>-3.0102571725880781E-3</v>
      </c>
      <c r="F1826" s="49">
        <v>54.33</v>
      </c>
      <c r="G1826" s="4" t="str">
        <f>IF(F1826&lt;=H$1, "침체", IF(F1826&gt;=G$1, "과열", ""))</f>
        <v/>
      </c>
      <c r="H1826" s="3">
        <f t="shared" si="129"/>
        <v>20.03</v>
      </c>
      <c r="I1826" s="14">
        <v>1</v>
      </c>
      <c r="J1826" s="46">
        <f t="shared" si="128"/>
        <v>1172530.4162895605</v>
      </c>
      <c r="K1826" s="35">
        <f>(J1826-MAX(J$42:J1826))/MAX(J$42:J1826)</f>
        <v>-3.5020828695046295E-2</v>
      </c>
      <c r="L1826" s="3"/>
    </row>
    <row r="1827" spans="1:12" x14ac:dyDescent="0.3">
      <c r="A1827" s="2" t="s">
        <v>1897</v>
      </c>
      <c r="B1827" s="1">
        <v>26720</v>
      </c>
      <c r="C1827" s="1">
        <v>0</v>
      </c>
      <c r="D1827" s="1">
        <v>0</v>
      </c>
      <c r="E1827" s="34">
        <f>(B1827-MAX(B$42:B1827))/MAX(B$42:B1827)</f>
        <v>-6.9867697339081316E-3</v>
      </c>
      <c r="F1827" s="49">
        <v>-37.85</v>
      </c>
      <c r="G1827" s="4" t="str">
        <f>IF(F1827&lt;=H$1, "침체", IF(F1827&gt;=G$1, "과열", ""))</f>
        <v/>
      </c>
      <c r="H1827" s="3">
        <f t="shared" si="129"/>
        <v>-92.18</v>
      </c>
      <c r="I1827" s="14">
        <v>1</v>
      </c>
      <c r="J1827" s="46">
        <f t="shared" si="128"/>
        <v>1172530.4162895605</v>
      </c>
      <c r="K1827" s="35">
        <f>(J1827-MAX(J$42:J1827))/MAX(J$42:J1827)</f>
        <v>-3.5020828695046295E-2</v>
      </c>
      <c r="L1827" s="3"/>
    </row>
    <row r="1828" spans="1:12" x14ac:dyDescent="0.3">
      <c r="A1828" s="2" t="s">
        <v>1896</v>
      </c>
      <c r="B1828" s="1">
        <v>26810</v>
      </c>
      <c r="C1828" s="1">
        <v>0</v>
      </c>
      <c r="D1828" s="1">
        <v>0</v>
      </c>
      <c r="E1828" s="34">
        <f>(B1828-MAX(B$42:B1828))/MAX(B$42:B1828)</f>
        <v>-3.6420395421436005E-3</v>
      </c>
      <c r="F1828" s="49">
        <v>30.12</v>
      </c>
      <c r="G1828" s="4" t="str">
        <f>IF(F1828&lt;=H$1, "침체", IF(F1828&gt;=G$1, "과열", ""))</f>
        <v/>
      </c>
      <c r="H1828" s="3">
        <f t="shared" si="129"/>
        <v>67.97</v>
      </c>
      <c r="I1828" s="14">
        <v>1</v>
      </c>
      <c r="J1828" s="46">
        <f t="shared" si="128"/>
        <v>1172530.4162895605</v>
      </c>
      <c r="K1828" s="35">
        <f>(J1828-MAX(J$42:J1828))/MAX(J$42:J1828)</f>
        <v>-3.5020828695046295E-2</v>
      </c>
      <c r="L1828" s="3"/>
    </row>
    <row r="1829" spans="1:12" x14ac:dyDescent="0.3">
      <c r="A1829" s="2" t="s">
        <v>1895</v>
      </c>
      <c r="B1829" s="1">
        <v>26959</v>
      </c>
      <c r="C1829" s="1">
        <v>0</v>
      </c>
      <c r="D1829" s="1">
        <v>0</v>
      </c>
      <c r="E1829" s="34">
        <f>(B1829-MAX(B$42:B1829))/MAX(B$42:B1829)</f>
        <v>0</v>
      </c>
      <c r="F1829" s="49">
        <v>159.52000000000001</v>
      </c>
      <c r="G1829" s="4" t="str">
        <f>IF(F1829&lt;=H$1, "침체", IF(F1829&gt;=G$1, "과열", ""))</f>
        <v>과열</v>
      </c>
      <c r="H1829" s="3">
        <f t="shared" si="129"/>
        <v>129.4</v>
      </c>
      <c r="I1829" s="14">
        <v>1</v>
      </c>
      <c r="J1829" s="46">
        <f t="shared" si="128"/>
        <v>1172530.4162895605</v>
      </c>
      <c r="K1829" s="35">
        <f>(J1829-MAX(J$42:J1829))/MAX(J$42:J1829)</f>
        <v>-3.5020828695046295E-2</v>
      </c>
      <c r="L1829" s="3"/>
    </row>
    <row r="1830" spans="1:12" x14ac:dyDescent="0.3">
      <c r="A1830" s="2" t="s">
        <v>1894</v>
      </c>
      <c r="B1830" s="1">
        <v>26955</v>
      </c>
      <c r="C1830" s="1">
        <v>0</v>
      </c>
      <c r="D1830" s="1">
        <v>0</v>
      </c>
      <c r="E1830" s="34">
        <f>(B1830-MAX(B$42:B1830))/MAX(B$42:B1830)</f>
        <v>-1.4837345598872362E-4</v>
      </c>
      <c r="F1830" s="49">
        <v>160.88</v>
      </c>
      <c r="G1830" s="4" t="str">
        <f>IF(F1830&lt;=H$1, "침체", IF(F1830&gt;=G$1, "과열", ""))</f>
        <v>과열</v>
      </c>
      <c r="H1830" s="3">
        <f t="shared" si="129"/>
        <v>1.3599999999999852</v>
      </c>
      <c r="I1830" s="14">
        <v>1</v>
      </c>
      <c r="J1830" s="46">
        <f t="shared" si="128"/>
        <v>1172530.4162895605</v>
      </c>
      <c r="K1830" s="35">
        <f>(J1830-MAX(J$42:J1830))/MAX(J$42:J1830)</f>
        <v>-3.5020828695046295E-2</v>
      </c>
      <c r="L1830" s="3"/>
    </row>
    <row r="1831" spans="1:12" x14ac:dyDescent="0.3">
      <c r="A1831" s="2" t="s">
        <v>1893</v>
      </c>
      <c r="B1831" s="1">
        <v>27246</v>
      </c>
      <c r="C1831" s="1">
        <v>0</v>
      </c>
      <c r="D1831" s="1">
        <v>0</v>
      </c>
      <c r="E1831" s="34">
        <f>(B1831-MAX(B$42:B1831))/MAX(B$42:B1831)</f>
        <v>0</v>
      </c>
      <c r="F1831" s="49">
        <v>252.13</v>
      </c>
      <c r="G1831" s="4" t="str">
        <f>IF(F1831&lt;=H$1, "침체", IF(F1831&gt;=G$1, "과열", ""))</f>
        <v>과열</v>
      </c>
      <c r="H1831" s="3">
        <f t="shared" si="129"/>
        <v>91.25</v>
      </c>
      <c r="I1831" s="14">
        <v>1</v>
      </c>
      <c r="J1831" s="46">
        <f t="shared" si="128"/>
        <v>1172530.4162895605</v>
      </c>
      <c r="K1831" s="35">
        <f>(J1831-MAX(J$42:J1831))/MAX(J$42:J1831)</f>
        <v>-3.5020828695046295E-2</v>
      </c>
      <c r="L1831" s="3"/>
    </row>
    <row r="1832" spans="1:12" x14ac:dyDescent="0.3">
      <c r="A1832" s="2" t="s">
        <v>1892</v>
      </c>
      <c r="B1832" s="1">
        <v>27285</v>
      </c>
      <c r="C1832" s="1">
        <v>0</v>
      </c>
      <c r="D1832" s="1">
        <v>0</v>
      </c>
      <c r="E1832" s="34">
        <f>(B1832-MAX(B$42:B1832))/MAX(B$42:B1832)</f>
        <v>0</v>
      </c>
      <c r="F1832" s="49">
        <v>196.75</v>
      </c>
      <c r="G1832" s="4" t="str">
        <f>IF(F1832&lt;=H$1, "침체", IF(F1832&gt;=G$1, "과열", ""))</f>
        <v>과열</v>
      </c>
      <c r="H1832" s="3">
        <f t="shared" si="129"/>
        <v>-55.379999999999995</v>
      </c>
      <c r="I1832" s="14">
        <v>1</v>
      </c>
      <c r="J1832" s="46">
        <f t="shared" si="128"/>
        <v>1172530.4162895605</v>
      </c>
      <c r="K1832" s="35">
        <f>(J1832-MAX(J$42:J1832))/MAX(J$42:J1832)</f>
        <v>-3.5020828695046295E-2</v>
      </c>
      <c r="L1832" s="3"/>
    </row>
    <row r="1833" spans="1:12" x14ac:dyDescent="0.3">
      <c r="A1833" s="2" t="s">
        <v>1891</v>
      </c>
      <c r="B1833" s="1">
        <v>27401</v>
      </c>
      <c r="C1833" s="1">
        <v>0</v>
      </c>
      <c r="D1833" s="1">
        <v>0</v>
      </c>
      <c r="E1833" s="34">
        <f>(B1833-MAX(B$42:B1833))/MAX(B$42:B1833)</f>
        <v>0</v>
      </c>
      <c r="F1833" s="49">
        <v>165.41</v>
      </c>
      <c r="G1833" s="4" t="str">
        <f>IF(F1833&lt;=H$1, "침체", IF(F1833&gt;=G$1, "과열", ""))</f>
        <v>과열</v>
      </c>
      <c r="H1833" s="3">
        <f t="shared" si="129"/>
        <v>-31.340000000000003</v>
      </c>
      <c r="I1833" s="14">
        <v>1</v>
      </c>
      <c r="J1833" s="46">
        <f t="shared" si="128"/>
        <v>1172530.4162895605</v>
      </c>
      <c r="K1833" s="35">
        <f>(J1833-MAX(J$42:J1833))/MAX(J$42:J1833)</f>
        <v>-3.5020828695046295E-2</v>
      </c>
      <c r="L1833" s="3"/>
    </row>
    <row r="1834" spans="1:12" x14ac:dyDescent="0.3">
      <c r="A1834" s="2" t="s">
        <v>1890</v>
      </c>
      <c r="B1834" s="1">
        <v>27392</v>
      </c>
      <c r="C1834" s="1">
        <v>0</v>
      </c>
      <c r="D1834" s="1">
        <v>0</v>
      </c>
      <c r="E1834" s="34">
        <f>(B1834-MAX(B$42:B1834))/MAX(B$42:B1834)</f>
        <v>-3.2845516586985877E-4</v>
      </c>
      <c r="F1834" s="49">
        <v>116.12</v>
      </c>
      <c r="G1834" s="4" t="str">
        <f>IF(F1834&lt;=H$1, "침체", IF(F1834&gt;=G$1, "과열", ""))</f>
        <v>과열</v>
      </c>
      <c r="H1834" s="3">
        <f t="shared" si="129"/>
        <v>-49.289999999999992</v>
      </c>
      <c r="I1834" s="14">
        <v>1</v>
      </c>
      <c r="J1834" s="46">
        <f t="shared" si="128"/>
        <v>1172530.4162895605</v>
      </c>
      <c r="K1834" s="35">
        <f>(J1834-MAX(J$42:J1834))/MAX(J$42:J1834)</f>
        <v>-3.5020828695046295E-2</v>
      </c>
      <c r="L1834" s="3"/>
    </row>
    <row r="1835" spans="1:12" x14ac:dyDescent="0.3">
      <c r="A1835" s="2" t="s">
        <v>1889</v>
      </c>
      <c r="B1835" s="1">
        <v>27426</v>
      </c>
      <c r="C1835" s="1">
        <v>0</v>
      </c>
      <c r="D1835" s="1">
        <v>0</v>
      </c>
      <c r="E1835" s="34">
        <f>(B1835-MAX(B$42:B1835))/MAX(B$42:B1835)</f>
        <v>0</v>
      </c>
      <c r="F1835" s="49">
        <v>96.39</v>
      </c>
      <c r="G1835" s="4" t="str">
        <f>IF(F1835&lt;=H$1, "침체", IF(F1835&gt;=G$1, "과열", ""))</f>
        <v>과열</v>
      </c>
      <c r="H1835" s="3">
        <f t="shared" si="129"/>
        <v>-19.730000000000004</v>
      </c>
      <c r="I1835" s="14">
        <v>1</v>
      </c>
      <c r="J1835" s="46">
        <f t="shared" si="128"/>
        <v>1172530.4162895605</v>
      </c>
      <c r="K1835" s="35">
        <f>(J1835-MAX(J$42:J1835))/MAX(J$42:J1835)</f>
        <v>-3.5020828695046295E-2</v>
      </c>
      <c r="L1835" s="3"/>
    </row>
    <row r="1836" spans="1:12" x14ac:dyDescent="0.3">
      <c r="A1836" s="2" t="s">
        <v>1888</v>
      </c>
      <c r="B1836" s="1">
        <v>27568</v>
      </c>
      <c r="C1836" s="1">
        <v>0</v>
      </c>
      <c r="D1836" s="1">
        <v>0</v>
      </c>
      <c r="E1836" s="34">
        <f>(B1836-MAX(B$42:B1836))/MAX(B$42:B1836)</f>
        <v>0</v>
      </c>
      <c r="F1836" s="49">
        <v>106.2</v>
      </c>
      <c r="G1836" s="4" t="str">
        <f>IF(F1836&lt;=H$1, "침체", IF(F1836&gt;=G$1, "과열", ""))</f>
        <v>과열</v>
      </c>
      <c r="H1836" s="3">
        <f t="shared" si="129"/>
        <v>9.8100000000000023</v>
      </c>
      <c r="I1836" s="14">
        <v>1</v>
      </c>
      <c r="J1836" s="46">
        <f t="shared" ref="J1836:J1899" si="130">J1835*I1836</f>
        <v>1172530.4162895605</v>
      </c>
      <c r="K1836" s="35">
        <f>(J1836-MAX(J$42:J1836))/MAX(J$42:J1836)</f>
        <v>-3.5020828695046295E-2</v>
      </c>
      <c r="L1836" s="3"/>
    </row>
    <row r="1837" spans="1:12" x14ac:dyDescent="0.3">
      <c r="A1837" s="2" t="s">
        <v>1887</v>
      </c>
      <c r="B1837" s="1">
        <v>27683</v>
      </c>
      <c r="C1837" s="1">
        <v>0</v>
      </c>
      <c r="D1837" s="1">
        <v>0</v>
      </c>
      <c r="E1837" s="34">
        <f>(B1837-MAX(B$42:B1837))/MAX(B$42:B1837)</f>
        <v>0</v>
      </c>
      <c r="F1837" s="49">
        <v>111.19</v>
      </c>
      <c r="G1837" s="4" t="str">
        <f>IF(F1837&lt;=H$1, "침체", IF(F1837&gt;=G$1, "과열", ""))</f>
        <v>과열</v>
      </c>
      <c r="H1837" s="3">
        <f t="shared" si="129"/>
        <v>4.9899999999999949</v>
      </c>
      <c r="I1837" s="14">
        <v>1</v>
      </c>
      <c r="J1837" s="46">
        <f t="shared" si="130"/>
        <v>1172530.4162895605</v>
      </c>
      <c r="K1837" s="35">
        <f>(J1837-MAX(J$42:J1837))/MAX(J$42:J1837)</f>
        <v>-3.5020828695046295E-2</v>
      </c>
      <c r="L1837" s="3"/>
    </row>
    <row r="1838" spans="1:12" x14ac:dyDescent="0.3">
      <c r="A1838" s="2" t="s">
        <v>1886</v>
      </c>
      <c r="B1838" s="1">
        <v>27675</v>
      </c>
      <c r="C1838" s="1">
        <v>0</v>
      </c>
      <c r="D1838" s="1">
        <v>0</v>
      </c>
      <c r="E1838" s="34">
        <f>(B1838-MAX(B$42:B1838))/MAX(B$42:B1838)</f>
        <v>-2.8898602030126791E-4</v>
      </c>
      <c r="F1838" s="49">
        <v>106.85</v>
      </c>
      <c r="G1838" s="4" t="str">
        <f>IF(F1838&lt;=H$1, "침체", IF(F1838&gt;=G$1, "과열", ""))</f>
        <v>과열</v>
      </c>
      <c r="H1838" s="3">
        <f t="shared" si="129"/>
        <v>-4.3400000000000034</v>
      </c>
      <c r="I1838" s="14">
        <v>1</v>
      </c>
      <c r="J1838" s="46">
        <f t="shared" si="130"/>
        <v>1172530.4162895605</v>
      </c>
      <c r="K1838" s="35">
        <f>(J1838-MAX(J$42:J1838))/MAX(J$42:J1838)</f>
        <v>-3.5020828695046295E-2</v>
      </c>
      <c r="L1838" s="3"/>
    </row>
    <row r="1839" spans="1:12" x14ac:dyDescent="0.3">
      <c r="A1839" s="2" t="s">
        <v>1885</v>
      </c>
      <c r="B1839" s="1">
        <v>27538</v>
      </c>
      <c r="C1839" s="1">
        <v>0</v>
      </c>
      <c r="D1839" s="1">
        <v>0</v>
      </c>
      <c r="E1839" s="34">
        <f>(B1839-MAX(B$42:B1839))/MAX(B$42:B1839)</f>
        <v>-5.2378716179604812E-3</v>
      </c>
      <c r="F1839" s="49">
        <v>86.73</v>
      </c>
      <c r="G1839" s="4" t="str">
        <f>IF(F1839&lt;=H$1, "침체", IF(F1839&gt;=G$1, "과열", ""))</f>
        <v/>
      </c>
      <c r="H1839" s="3">
        <f t="shared" si="129"/>
        <v>-20.11999999999999</v>
      </c>
      <c r="I1839" s="14">
        <v>1</v>
      </c>
      <c r="J1839" s="46">
        <f t="shared" si="130"/>
        <v>1172530.4162895605</v>
      </c>
      <c r="K1839" s="35">
        <f>(J1839-MAX(J$42:J1839))/MAX(J$42:J1839)</f>
        <v>-3.5020828695046295E-2</v>
      </c>
      <c r="L1839" s="3"/>
    </row>
    <row r="1840" spans="1:12" x14ac:dyDescent="0.3">
      <c r="A1840" s="2" t="s">
        <v>1884</v>
      </c>
      <c r="B1840" s="1">
        <v>27473</v>
      </c>
      <c r="C1840" s="1">
        <v>0</v>
      </c>
      <c r="D1840" s="1">
        <v>0</v>
      </c>
      <c r="E1840" s="34">
        <f>(B1840-MAX(B$42:B1840))/MAX(B$42:B1840)</f>
        <v>-7.5858830329082827E-3</v>
      </c>
      <c r="F1840" s="49">
        <v>53.21</v>
      </c>
      <c r="G1840" s="4" t="str">
        <f>IF(F1840&lt;=H$1, "침체", IF(F1840&gt;=G$1, "과열", ""))</f>
        <v/>
      </c>
      <c r="H1840" s="3">
        <f t="shared" si="129"/>
        <v>-33.520000000000003</v>
      </c>
      <c r="I1840" s="14">
        <v>1</v>
      </c>
      <c r="J1840" s="46">
        <f t="shared" si="130"/>
        <v>1172530.4162895605</v>
      </c>
      <c r="K1840" s="35">
        <f>(J1840-MAX(J$42:J1840))/MAX(J$42:J1840)</f>
        <v>-3.5020828695046295E-2</v>
      </c>
      <c r="L1840" s="3"/>
    </row>
    <row r="1841" spans="1:16" x14ac:dyDescent="0.3">
      <c r="A1841" s="2" t="s">
        <v>1883</v>
      </c>
      <c r="B1841" s="1">
        <v>27563</v>
      </c>
      <c r="C1841" s="1">
        <v>0</v>
      </c>
      <c r="D1841" s="1">
        <v>0</v>
      </c>
      <c r="E1841" s="34">
        <f>(B1841-MAX(B$42:B1841))/MAX(B$42:B1841)</f>
        <v>-4.3347903045190192E-3</v>
      </c>
      <c r="F1841" s="49">
        <v>60.65</v>
      </c>
      <c r="G1841" s="4" t="str">
        <f>IF(F1841&lt;=H$1, "침체", IF(F1841&gt;=G$1, "과열", ""))</f>
        <v/>
      </c>
      <c r="H1841" s="3">
        <f t="shared" si="129"/>
        <v>7.4399999999999977</v>
      </c>
      <c r="I1841" s="14">
        <v>1</v>
      </c>
      <c r="J1841" s="46">
        <f t="shared" si="130"/>
        <v>1172530.4162895605</v>
      </c>
      <c r="K1841" s="35">
        <f>(J1841-MAX(J$42:J1841))/MAX(J$42:J1841)</f>
        <v>-3.5020828695046295E-2</v>
      </c>
      <c r="L1841" s="3"/>
    </row>
    <row r="1842" spans="1:16" x14ac:dyDescent="0.3">
      <c r="A1842" s="2" t="s">
        <v>1882</v>
      </c>
      <c r="B1842" s="1">
        <v>27027</v>
      </c>
      <c r="C1842" s="1">
        <v>0</v>
      </c>
      <c r="D1842" s="1">
        <v>1</v>
      </c>
      <c r="E1842" s="34">
        <f>(B1842-MAX(B$42:B1842))/MAX(B$42:B1842)</f>
        <v>-2.3696853664703969E-2</v>
      </c>
      <c r="F1842" s="49">
        <v>-134.37</v>
      </c>
      <c r="G1842" s="4" t="str">
        <f>IF(F1842&lt;=H$1, "침체", IF(F1842&gt;=G$1, "과열", ""))</f>
        <v/>
      </c>
      <c r="H1842" s="3">
        <f t="shared" si="129"/>
        <v>-195.02</v>
      </c>
      <c r="I1842" s="14">
        <v>1</v>
      </c>
      <c r="J1842" s="46">
        <f t="shared" si="130"/>
        <v>1172530.4162895605</v>
      </c>
      <c r="K1842" s="35">
        <f>(J1842-MAX(J$42:J1842))/MAX(J$42:J1842)</f>
        <v>-3.5020828695046295E-2</v>
      </c>
      <c r="L1842" s="3"/>
    </row>
    <row r="1843" spans="1:16" x14ac:dyDescent="0.3">
      <c r="A1843" s="2" t="s">
        <v>1881</v>
      </c>
      <c r="B1843" s="1">
        <v>27027</v>
      </c>
      <c r="C1843" s="1">
        <v>0</v>
      </c>
      <c r="D1843" s="1">
        <v>1</v>
      </c>
      <c r="E1843" s="34">
        <f>(B1843-MAX(B$42:B1843))/MAX(B$42:B1843)</f>
        <v>-2.3696853664703969E-2</v>
      </c>
      <c r="F1843" s="49">
        <v>-181.44</v>
      </c>
      <c r="G1843" s="4" t="str">
        <f>IF(F1843&lt;=H$1, "침체", IF(F1843&gt;=G$1, "과열", ""))</f>
        <v>침체</v>
      </c>
      <c r="H1843" s="3">
        <f t="shared" si="129"/>
        <v>-47.069999999999993</v>
      </c>
      <c r="I1843" s="14">
        <v>1</v>
      </c>
      <c r="J1843" s="46">
        <f t="shared" si="130"/>
        <v>1172530.4162895605</v>
      </c>
      <c r="K1843" s="35">
        <f>(J1843-MAX(J$42:J1843))/MAX(J$42:J1843)</f>
        <v>-3.5020828695046295E-2</v>
      </c>
      <c r="L1843" s="3"/>
    </row>
    <row r="1844" spans="1:16" x14ac:dyDescent="0.3">
      <c r="A1844" s="2" t="s">
        <v>1880</v>
      </c>
      <c r="B1844" s="1">
        <v>27268</v>
      </c>
      <c r="C1844" s="1">
        <v>0</v>
      </c>
      <c r="D1844" s="1">
        <v>0</v>
      </c>
      <c r="E1844" s="34">
        <f>(B1844-MAX(B$42:B1844))/MAX(B$42:B1844)</f>
        <v>-1.4991149803128274E-2</v>
      </c>
      <c r="F1844" s="49">
        <v>-89.13</v>
      </c>
      <c r="G1844" s="4" t="str">
        <f>IF(F1844&lt;=H$1, "침체", IF(F1844&gt;=G$1, "과열", ""))</f>
        <v/>
      </c>
      <c r="H1844" s="8">
        <f t="shared" si="129"/>
        <v>92.31</v>
      </c>
      <c r="I1844" s="13">
        <f>1-$I$1</f>
        <v>0.99985000000000002</v>
      </c>
      <c r="J1844" s="17">
        <f t="shared" si="130"/>
        <v>1172354.5367271171</v>
      </c>
      <c r="K1844" s="36">
        <f>(J1844-MAX(J$42:J1844))/MAX(J$42:J1844)</f>
        <v>-3.5165575570741979E-2</v>
      </c>
      <c r="L1844" s="8"/>
    </row>
    <row r="1845" spans="1:16" x14ac:dyDescent="0.3">
      <c r="A1845" s="2" t="s">
        <v>1879</v>
      </c>
      <c r="B1845" s="1">
        <v>27341</v>
      </c>
      <c r="C1845" s="1">
        <v>0</v>
      </c>
      <c r="D1845" s="1">
        <v>0</v>
      </c>
      <c r="E1845" s="34">
        <f>(B1845-MAX(B$42:B1845))/MAX(B$42:B1845)</f>
        <v>-1.2354152367879203E-2</v>
      </c>
      <c r="F1845" s="49">
        <v>-29.45</v>
      </c>
      <c r="G1845" s="4" t="str">
        <f>IF(F1845&lt;=H$1, "침체", IF(F1845&gt;=G$1, "과열", ""))</f>
        <v/>
      </c>
      <c r="H1845" s="3">
        <f t="shared" si="129"/>
        <v>59.679999999999993</v>
      </c>
      <c r="I1845" s="16">
        <f t="shared" ref="I1845:I1850" si="131">B1845/B1844</f>
        <v>1.0026771307026552</v>
      </c>
      <c r="J1845" s="46">
        <f t="shared" si="130"/>
        <v>1175493.0830517863</v>
      </c>
      <c r="K1845" s="35">
        <f>(J1845-MAX(J$42:J1845))/MAX(J$42:J1845)</f>
        <v>-3.2582587710123859E-2</v>
      </c>
      <c r="L1845" s="3"/>
    </row>
    <row r="1846" spans="1:16" x14ac:dyDescent="0.3">
      <c r="A1846" s="2" t="s">
        <v>1878</v>
      </c>
      <c r="B1846" s="1">
        <v>26855</v>
      </c>
      <c r="C1846" s="1">
        <v>0</v>
      </c>
      <c r="D1846" s="1">
        <v>1</v>
      </c>
      <c r="E1846" s="34">
        <f>(B1846-MAX(B$42:B1846))/MAX(B$42:B1846)</f>
        <v>-2.9910053101181229E-2</v>
      </c>
      <c r="F1846" s="49">
        <v>-143.74</v>
      </c>
      <c r="G1846" s="4" t="str">
        <f>IF(F1846&lt;=H$1, "침체", IF(F1846&gt;=G$1, "과열", ""))</f>
        <v/>
      </c>
      <c r="H1846" s="3">
        <f t="shared" si="129"/>
        <v>-114.29</v>
      </c>
      <c r="I1846" s="16">
        <f t="shared" si="131"/>
        <v>0.98222449800665668</v>
      </c>
      <c r="J1846" s="46">
        <f t="shared" si="130"/>
        <v>1154598.1034108379</v>
      </c>
      <c r="K1846" s="35">
        <f>(J1846-MAX(J$42:J1846))/MAX(J$42:J1846)</f>
        <v>-4.9778917850677618E-2</v>
      </c>
      <c r="L1846" s="3"/>
    </row>
    <row r="1847" spans="1:16" x14ac:dyDescent="0.3">
      <c r="A1847" s="2" t="s">
        <v>1877</v>
      </c>
      <c r="B1847" s="1">
        <v>26997</v>
      </c>
      <c r="C1847" s="1">
        <v>0</v>
      </c>
      <c r="D1847" s="1">
        <v>1</v>
      </c>
      <c r="E1847" s="34">
        <f>(B1847-MAX(B$42:B1847))/MAX(B$42:B1847)</f>
        <v>-2.4780551240833726E-2</v>
      </c>
      <c r="F1847" s="49">
        <v>-110.46</v>
      </c>
      <c r="G1847" s="4" t="str">
        <f>IF(F1847&lt;=H$1, "침체", IF(F1847&gt;=G$1, "과열", ""))</f>
        <v/>
      </c>
      <c r="H1847" s="3">
        <f t="shared" si="129"/>
        <v>33.280000000000015</v>
      </c>
      <c r="I1847" s="16">
        <f t="shared" si="131"/>
        <v>1.0052876559299944</v>
      </c>
      <c r="J1847" s="46">
        <f t="shared" si="130"/>
        <v>1160703.2209190985</v>
      </c>
      <c r="K1847" s="35">
        <f>(J1847-MAX(J$42:J1847))/MAX(J$42:J1847)</f>
        <v>-4.4754475710845121E-2</v>
      </c>
      <c r="L1847" s="3"/>
    </row>
    <row r="1848" spans="1:16" x14ac:dyDescent="0.3">
      <c r="A1848" s="2" t="s">
        <v>1876</v>
      </c>
      <c r="B1848" s="1">
        <v>27014</v>
      </c>
      <c r="C1848" s="1">
        <v>0</v>
      </c>
      <c r="D1848" s="1">
        <v>0</v>
      </c>
      <c r="E1848" s="34">
        <f>(B1848-MAX(B$42:B1848))/MAX(B$42:B1848)</f>
        <v>-2.4166455947693531E-2</v>
      </c>
      <c r="F1848" s="49">
        <v>-71.3</v>
      </c>
      <c r="G1848" s="4" t="str">
        <f>IF(F1848&lt;=H$1, "침체", IF(F1848&gt;=G$1, "과열", ""))</f>
        <v/>
      </c>
      <c r="H1848" s="3">
        <f t="shared" si="129"/>
        <v>39.159999999999997</v>
      </c>
      <c r="I1848" s="16">
        <f t="shared" si="131"/>
        <v>1.0006296995962514</v>
      </c>
      <c r="J1848" s="46">
        <f t="shared" si="130"/>
        <v>1161434.1152686789</v>
      </c>
      <c r="K1848" s="35">
        <f>(J1848-MAX(J$42:J1848))/MAX(J$42:J1848)</f>
        <v>-4.4152957989879331E-2</v>
      </c>
      <c r="L1848" s="3"/>
    </row>
    <row r="1849" spans="1:16" x14ac:dyDescent="0.3">
      <c r="A1849" s="2" t="s">
        <v>1875</v>
      </c>
      <c r="B1849" s="1">
        <v>26971</v>
      </c>
      <c r="C1849" s="1">
        <v>0</v>
      </c>
      <c r="D1849" s="1">
        <v>0</v>
      </c>
      <c r="E1849" s="34">
        <f>(B1849-MAX(B$42:B1849))/MAX(B$42:B1849)</f>
        <v>-2.5719755806812846E-2</v>
      </c>
      <c r="F1849" s="49">
        <v>-77.7</v>
      </c>
      <c r="G1849" s="4" t="str">
        <f>IF(F1849&lt;=H$1, "침체", IF(F1849&gt;=G$1, "과열", ""))</f>
        <v/>
      </c>
      <c r="H1849" s="3">
        <f t="shared" si="129"/>
        <v>-6.4000000000000057</v>
      </c>
      <c r="I1849" s="16">
        <f t="shared" si="131"/>
        <v>0.99840823276819424</v>
      </c>
      <c r="J1849" s="46">
        <f t="shared" si="130"/>
        <v>1159585.382502093</v>
      </c>
      <c r="K1849" s="35">
        <f>(J1849-MAX(J$42:J1849))/MAX(J$42:J1849)</f>
        <v>-4.5674443989969414E-2</v>
      </c>
      <c r="L1849" s="3"/>
    </row>
    <row r="1850" spans="1:16" x14ac:dyDescent="0.3">
      <c r="A1850" s="2" t="s">
        <v>1874</v>
      </c>
      <c r="B1850" s="1">
        <v>26632</v>
      </c>
      <c r="C1850" s="1">
        <v>0</v>
      </c>
      <c r="D1850" s="1">
        <v>1</v>
      </c>
      <c r="E1850" s="34">
        <f>(B1850-MAX(B$42:B1850))/MAX(B$42:B1850)</f>
        <v>-3.7965538417079073E-2</v>
      </c>
      <c r="F1850" s="49">
        <v>-133.52000000000001</v>
      </c>
      <c r="G1850" s="4" t="str">
        <f>IF(F1850&lt;=H$1, "침체", IF(F1850&gt;=G$1, "과열", ""))</f>
        <v/>
      </c>
      <c r="H1850" s="3">
        <f t="shared" si="129"/>
        <v>-55.820000000000007</v>
      </c>
      <c r="I1850" s="16">
        <f t="shared" si="131"/>
        <v>0.98743094434763268</v>
      </c>
      <c r="J1850" s="46">
        <f t="shared" si="130"/>
        <v>1145010.4892957525</v>
      </c>
      <c r="K1850" s="35">
        <f>(J1850-MAX(J$42:J1850))/MAX(J$42:J1850)</f>
        <v>-5.766941501393591E-2</v>
      </c>
      <c r="L1850" s="3"/>
    </row>
    <row r="1851" spans="1:16" x14ac:dyDescent="0.3">
      <c r="A1851" s="2" t="s">
        <v>1873</v>
      </c>
      <c r="B1851" s="1">
        <v>26508</v>
      </c>
      <c r="C1851" s="1">
        <v>0</v>
      </c>
      <c r="D1851" s="1">
        <v>1</v>
      </c>
      <c r="E1851" s="34">
        <f>(B1851-MAX(B$42:B1851))/MAX(B$42:B1851)</f>
        <v>-4.2444821731748725E-2</v>
      </c>
      <c r="F1851" s="49">
        <v>-160.81</v>
      </c>
      <c r="G1851" s="4" t="str">
        <f>IF(F1851&lt;=H$1, "침체", IF(F1851&gt;=G$1, "과열", ""))</f>
        <v>침체</v>
      </c>
      <c r="H1851" s="8">
        <f t="shared" si="129"/>
        <v>-27.289999999999992</v>
      </c>
      <c r="I1851" s="13">
        <f>B1851/B1850-$I$1-$J$1</f>
        <v>0.99269394713127068</v>
      </c>
      <c r="J1851" s="17">
        <f t="shared" si="130"/>
        <v>1136644.9821257081</v>
      </c>
      <c r="K1851" s="36">
        <f>(J1851-MAX(J$42:J1851))/MAX(J$42:J1851)</f>
        <v>-6.4554132087664681E-2</v>
      </c>
      <c r="L1851" s="13">
        <f>J1851/J1843-1</f>
        <v>-3.0605120059410296E-2</v>
      </c>
      <c r="M1851" s="4" t="str">
        <f>IF(L1851&gt;=0, "Win", "Lose")</f>
        <v>Lose</v>
      </c>
      <c r="N1851" s="16">
        <f>J1851/$L$1-1</f>
        <v>0.13664498212570808</v>
      </c>
      <c r="O1851" s="16">
        <f>(B1851-(B1851*($I$1+$J$1+$I$1)))/B$42-1</f>
        <v>0.50337130182562717</v>
      </c>
      <c r="P1851" s="3" t="s">
        <v>3726</v>
      </c>
    </row>
    <row r="1852" spans="1:16" x14ac:dyDescent="0.3">
      <c r="A1852" s="2" t="s">
        <v>1872</v>
      </c>
      <c r="B1852" s="1">
        <v>26022</v>
      </c>
      <c r="C1852" s="1">
        <v>0</v>
      </c>
      <c r="D1852" s="1">
        <v>1</v>
      </c>
      <c r="E1852" s="34">
        <f>(B1852-MAX(B$42:B1852))/MAX(B$42:B1852)</f>
        <v>-6.0000722465050754E-2</v>
      </c>
      <c r="F1852" s="49">
        <v>-212.89</v>
      </c>
      <c r="G1852" s="4" t="str">
        <f>IF(F1852&lt;=H$1, "침체", IF(F1852&gt;=G$1, "과열", ""))</f>
        <v>침체</v>
      </c>
      <c r="H1852" s="3">
        <f t="shared" si="129"/>
        <v>-52.079999999999984</v>
      </c>
      <c r="I1852" s="14">
        <v>1</v>
      </c>
      <c r="J1852" s="46">
        <f t="shared" si="130"/>
        <v>1136644.9821257081</v>
      </c>
      <c r="K1852" s="35">
        <f>(J1852-MAX(J$42:J1852))/MAX(J$42:J1852)</f>
        <v>-6.4554132087664681E-2</v>
      </c>
      <c r="L1852" s="3"/>
    </row>
    <row r="1853" spans="1:16" x14ac:dyDescent="0.3">
      <c r="A1853" s="2" t="s">
        <v>1871</v>
      </c>
      <c r="B1853" s="1">
        <v>26254</v>
      </c>
      <c r="C1853" s="1">
        <v>0</v>
      </c>
      <c r="D1853" s="1">
        <v>1</v>
      </c>
      <c r="E1853" s="34">
        <f>(B1853-MAX(B$42:B1853))/MAX(B$42:B1853)</f>
        <v>-5.1620127876313981E-2</v>
      </c>
      <c r="F1853" s="49">
        <v>-129.6</v>
      </c>
      <c r="G1853" s="4" t="str">
        <f>IF(F1853&lt;=H$1, "침체", IF(F1853&gt;=G$1, "과열", ""))</f>
        <v/>
      </c>
      <c r="H1853" s="8">
        <f t="shared" si="129"/>
        <v>83.289999999999992</v>
      </c>
      <c r="I1853" s="13">
        <f>1-$I$1</f>
        <v>0.99985000000000002</v>
      </c>
      <c r="J1853" s="17">
        <f t="shared" si="130"/>
        <v>1136474.4853783892</v>
      </c>
      <c r="K1853" s="36">
        <f>(J1853-MAX(J$42:J1853))/MAX(J$42:J1853)</f>
        <v>-6.4694448967851564E-2</v>
      </c>
      <c r="L1853" s="8"/>
    </row>
    <row r="1854" spans="1:16" x14ac:dyDescent="0.3">
      <c r="A1854" s="2" t="s">
        <v>1870</v>
      </c>
      <c r="B1854" s="1">
        <v>26413</v>
      </c>
      <c r="C1854" s="1">
        <v>0</v>
      </c>
      <c r="D1854" s="1">
        <v>1</v>
      </c>
      <c r="E1854" s="34">
        <f>(B1854-MAX(B$42:B1854))/MAX(B$42:B1854)</f>
        <v>-4.5876530722826284E-2</v>
      </c>
      <c r="F1854" s="49">
        <v>-70.7</v>
      </c>
      <c r="G1854" s="4" t="str">
        <f>IF(F1854&lt;=H$1, "침체", IF(F1854&gt;=G$1, "과열", ""))</f>
        <v/>
      </c>
      <c r="H1854" s="3">
        <f t="shared" si="129"/>
        <v>58.899999999999991</v>
      </c>
      <c r="I1854" s="16">
        <f t="shared" ref="I1854:I1861" si="132">B1854/B1853</f>
        <v>1.0060562200045706</v>
      </c>
      <c r="J1854" s="46">
        <f t="shared" si="130"/>
        <v>1143357.2248914219</v>
      </c>
      <c r="K1854" s="35">
        <f>(J1854-MAX(J$42:J1854))/MAX(J$42:J1854)</f>
        <v>-5.9030032779304797E-2</v>
      </c>
      <c r="L1854" s="3"/>
    </row>
    <row r="1855" spans="1:16" x14ac:dyDescent="0.3">
      <c r="A1855" s="2" t="s">
        <v>1869</v>
      </c>
      <c r="B1855" s="1">
        <v>26563</v>
      </c>
      <c r="C1855" s="1">
        <v>0</v>
      </c>
      <c r="D1855" s="1">
        <v>0</v>
      </c>
      <c r="E1855" s="34">
        <f>(B1855-MAX(B$42:B1855))/MAX(B$42:B1855)</f>
        <v>-4.0458042842177508E-2</v>
      </c>
      <c r="F1855" s="49">
        <v>-45.99</v>
      </c>
      <c r="G1855" s="4" t="str">
        <f>IF(F1855&lt;=H$1, "침체", IF(F1855&gt;=G$1, "과열", ""))</f>
        <v/>
      </c>
      <c r="H1855" s="3">
        <f t="shared" si="129"/>
        <v>24.71</v>
      </c>
      <c r="I1855" s="16">
        <f t="shared" si="132"/>
        <v>1.0056790216938629</v>
      </c>
      <c r="J1855" s="46">
        <f t="shared" si="130"/>
        <v>1149850.3753754152</v>
      </c>
      <c r="K1855" s="35">
        <f>(J1855-MAX(J$42:J1855))/MAX(J$42:J1855)</f>
        <v>-5.3686243922184941E-2</v>
      </c>
      <c r="L1855" s="3"/>
    </row>
    <row r="1856" spans="1:16" x14ac:dyDescent="0.3">
      <c r="A1856" s="2" t="s">
        <v>1868</v>
      </c>
      <c r="B1856" s="1">
        <v>26538</v>
      </c>
      <c r="C1856" s="1">
        <v>0</v>
      </c>
      <c r="D1856" s="1">
        <v>0</v>
      </c>
      <c r="E1856" s="34">
        <f>(B1856-MAX(B$42:B1856))/MAX(B$42:B1856)</f>
        <v>-4.1361124155618975E-2</v>
      </c>
      <c r="F1856" s="49">
        <v>-46.63</v>
      </c>
      <c r="G1856" s="4" t="str">
        <f>IF(F1856&lt;=H$1, "침체", IF(F1856&gt;=G$1, "과열", ""))</f>
        <v/>
      </c>
      <c r="H1856" s="3">
        <f t="shared" si="129"/>
        <v>-0.64000000000000057</v>
      </c>
      <c r="I1856" s="16">
        <f t="shared" si="132"/>
        <v>0.99905884124534128</v>
      </c>
      <c r="J1856" s="46">
        <f t="shared" si="130"/>
        <v>1148768.183628083</v>
      </c>
      <c r="K1856" s="35">
        <f>(J1856-MAX(J$42:J1856))/MAX(J$42:J1856)</f>
        <v>-5.4576875398371583E-2</v>
      </c>
      <c r="L1856" s="3"/>
    </row>
    <row r="1857" spans="1:16" x14ac:dyDescent="0.3">
      <c r="A1857" s="2" t="s">
        <v>1867</v>
      </c>
      <c r="B1857" s="1">
        <v>26508</v>
      </c>
      <c r="C1857" s="1">
        <v>0</v>
      </c>
      <c r="D1857" s="1">
        <v>0</v>
      </c>
      <c r="E1857" s="34">
        <f>(B1857-MAX(B$42:B1857))/MAX(B$42:B1857)</f>
        <v>-4.2444821731748725E-2</v>
      </c>
      <c r="F1857" s="49">
        <v>-28.94</v>
      </c>
      <c r="G1857" s="4" t="str">
        <f>IF(F1857&lt;=H$1, "침체", IF(F1857&gt;=G$1, "과열", ""))</f>
        <v/>
      </c>
      <c r="H1857" s="3">
        <f t="shared" si="129"/>
        <v>17.690000000000001</v>
      </c>
      <c r="I1857" s="16">
        <f t="shared" si="132"/>
        <v>0.998869545557314</v>
      </c>
      <c r="J1857" s="46">
        <f t="shared" si="130"/>
        <v>1147469.5535312842</v>
      </c>
      <c r="K1857" s="35">
        <f>(J1857-MAX(J$42:J1857))/MAX(J$42:J1857)</f>
        <v>-5.5645633169795629E-2</v>
      </c>
      <c r="L1857" s="3"/>
    </row>
    <row r="1858" spans="1:16" x14ac:dyDescent="0.3">
      <c r="A1858" s="2" t="s">
        <v>1866</v>
      </c>
      <c r="B1858" s="1">
        <v>26598</v>
      </c>
      <c r="C1858" s="1">
        <v>0</v>
      </c>
      <c r="D1858" s="1">
        <v>0</v>
      </c>
      <c r="E1858" s="34">
        <f>(B1858-MAX(B$42:B1858))/MAX(B$42:B1858)</f>
        <v>-3.9193729003359462E-2</v>
      </c>
      <c r="F1858" s="49">
        <v>0.27</v>
      </c>
      <c r="G1858" s="4" t="str">
        <f>IF(F1858&lt;=H$1, "침체", IF(F1858&gt;=G$1, "과열", ""))</f>
        <v/>
      </c>
      <c r="H1858" s="3">
        <f t="shared" si="129"/>
        <v>29.21</v>
      </c>
      <c r="I1858" s="16">
        <f t="shared" si="132"/>
        <v>1.0033952014486194</v>
      </c>
      <c r="J1858" s="46">
        <f t="shared" si="130"/>
        <v>1151365.4438216803</v>
      </c>
      <c r="K1858" s="35">
        <f>(J1858-MAX(J$42:J1858))/MAX(J$42:J1858)</f>
        <v>-5.2439359855523678E-2</v>
      </c>
      <c r="L1858" s="3"/>
    </row>
    <row r="1859" spans="1:16" x14ac:dyDescent="0.3">
      <c r="A1859" s="2" t="s">
        <v>1865</v>
      </c>
      <c r="B1859" s="1">
        <v>26615</v>
      </c>
      <c r="C1859" s="1">
        <v>0</v>
      </c>
      <c r="D1859" s="1">
        <v>0</v>
      </c>
      <c r="E1859" s="34">
        <f>(B1859-MAX(B$42:B1859))/MAX(B$42:B1859)</f>
        <v>-3.8579633710219267E-2</v>
      </c>
      <c r="F1859" s="49">
        <v>26.61</v>
      </c>
      <c r="G1859" s="4" t="str">
        <f>IF(F1859&lt;=H$1, "침체", IF(F1859&gt;=G$1, "과열", ""))</f>
        <v/>
      </c>
      <c r="H1859" s="3">
        <f t="shared" si="129"/>
        <v>26.34</v>
      </c>
      <c r="I1859" s="16">
        <f t="shared" si="132"/>
        <v>1.0006391458004362</v>
      </c>
      <c r="J1859" s="46">
        <f t="shared" si="130"/>
        <v>1152101.3342098664</v>
      </c>
      <c r="K1859" s="35">
        <f>(J1859-MAX(J$42:J1859))/MAX(J$42:J1859)</f>
        <v>-5.1833730451716617E-2</v>
      </c>
      <c r="L1859" s="3"/>
    </row>
    <row r="1860" spans="1:16" x14ac:dyDescent="0.3">
      <c r="A1860" s="2" t="s">
        <v>1864</v>
      </c>
      <c r="B1860" s="1">
        <v>26739</v>
      </c>
      <c r="C1860" s="1">
        <v>0</v>
      </c>
      <c r="D1860" s="1">
        <v>0</v>
      </c>
      <c r="E1860" s="34">
        <f>(B1860-MAX(B$42:B1860))/MAX(B$42:B1860)</f>
        <v>-3.4100350395549615E-2</v>
      </c>
      <c r="F1860" s="49">
        <v>73.38</v>
      </c>
      <c r="G1860" s="4" t="str">
        <f>IF(F1860&lt;=H$1, "침체", IF(F1860&gt;=G$1, "과열", ""))</f>
        <v/>
      </c>
      <c r="H1860" s="3">
        <f t="shared" si="129"/>
        <v>46.769999999999996</v>
      </c>
      <c r="I1860" s="16">
        <f t="shared" si="132"/>
        <v>1.0046590268645501</v>
      </c>
      <c r="J1860" s="46">
        <f t="shared" si="130"/>
        <v>1157469.0052766341</v>
      </c>
      <c r="K1860" s="35">
        <f>(J1860-MAX(J$42:J1860))/MAX(J$42:J1860)</f>
        <v>-4.7416198329830926E-2</v>
      </c>
      <c r="L1860" s="3"/>
    </row>
    <row r="1861" spans="1:16" x14ac:dyDescent="0.3">
      <c r="A1861" s="2" t="s">
        <v>1863</v>
      </c>
      <c r="B1861" s="1">
        <v>26757</v>
      </c>
      <c r="C1861" s="1">
        <v>0</v>
      </c>
      <c r="D1861" s="1">
        <v>0</v>
      </c>
      <c r="E1861" s="34">
        <f>(B1861-MAX(B$42:B1861))/MAX(B$42:B1861)</f>
        <v>-3.3450131849871764E-2</v>
      </c>
      <c r="F1861" s="49">
        <v>115.31</v>
      </c>
      <c r="G1861" s="4" t="str">
        <f>IF(F1861&lt;=H$1, "침체", IF(F1861&gt;=G$1, "과열", ""))</f>
        <v>과열</v>
      </c>
      <c r="H1861" s="3">
        <f t="shared" si="129"/>
        <v>41.930000000000007</v>
      </c>
      <c r="I1861" s="16">
        <f t="shared" si="132"/>
        <v>1.0006731740154831</v>
      </c>
      <c r="J1861" s="46">
        <f t="shared" si="130"/>
        <v>1158248.1833347133</v>
      </c>
      <c r="K1861" s="35">
        <f>(J1861-MAX(J$42:J1861))/MAX(J$42:J1861)</f>
        <v>-4.6774943666976529E-2</v>
      </c>
      <c r="L1861" s="3"/>
    </row>
    <row r="1862" spans="1:16" x14ac:dyDescent="0.3">
      <c r="A1862" s="2" t="s">
        <v>1862</v>
      </c>
      <c r="B1862" s="1">
        <v>26602</v>
      </c>
      <c r="C1862" s="1">
        <v>0</v>
      </c>
      <c r="D1862" s="1">
        <v>0</v>
      </c>
      <c r="E1862" s="34">
        <f>(B1862-MAX(B$42:B1862))/MAX(B$42:B1862)</f>
        <v>-3.9049235993208829E-2</v>
      </c>
      <c r="F1862" s="49">
        <v>70.290000000000006</v>
      </c>
      <c r="G1862" s="4" t="str">
        <f>IF(F1862&lt;=H$1, "침체", IF(F1862&gt;=G$1, "과열", ""))</f>
        <v/>
      </c>
      <c r="H1862" s="8">
        <f t="shared" si="129"/>
        <v>-45.019999999999996</v>
      </c>
      <c r="I1862" s="13">
        <f>B1862/B1861-$I$1-$J$1</f>
        <v>0.99155712336958557</v>
      </c>
      <c r="J1862" s="17">
        <f t="shared" si="130"/>
        <v>1148469.2368154167</v>
      </c>
      <c r="K1862" s="36">
        <f>(J1862-MAX(J$42:J1862))/MAX(J$42:J1862)</f>
        <v>-5.4822905218616089E-2</v>
      </c>
      <c r="L1862" s="13">
        <f>J1862/J1852-1</f>
        <v>1.0402768565075826E-2</v>
      </c>
      <c r="M1862" s="4" t="str">
        <f>IF(L1862&gt;=0, "Win", "Lose")</f>
        <v>Win</v>
      </c>
      <c r="N1862" s="16">
        <f>J1862/$L$1-1</f>
        <v>0.14846923681541679</v>
      </c>
      <c r="O1862" s="16">
        <f>(B1862-(B1862*($I$1+$J$1+$I$1)))/B$42-1</f>
        <v>0.50870240573281</v>
      </c>
      <c r="P1862" s="3" t="s">
        <v>3726</v>
      </c>
    </row>
    <row r="1863" spans="1:16" x14ac:dyDescent="0.3">
      <c r="A1863" s="2" t="s">
        <v>1861</v>
      </c>
      <c r="B1863" s="1">
        <v>26533</v>
      </c>
      <c r="C1863" s="1">
        <v>0</v>
      </c>
      <c r="D1863" s="1">
        <v>0</v>
      </c>
      <c r="E1863" s="34">
        <f>(B1863-MAX(B$42:B1863))/MAX(B$42:B1863)</f>
        <v>-4.1541740418307264E-2</v>
      </c>
      <c r="F1863" s="49">
        <v>-48.39</v>
      </c>
      <c r="G1863" s="4" t="str">
        <f>IF(F1863&lt;=H$1, "침체", IF(F1863&gt;=G$1, "과열", ""))</f>
        <v/>
      </c>
      <c r="H1863" s="3">
        <f t="shared" si="129"/>
        <v>-118.68</v>
      </c>
      <c r="I1863" s="14">
        <v>1</v>
      </c>
      <c r="J1863" s="46">
        <f t="shared" si="130"/>
        <v>1148469.2368154167</v>
      </c>
      <c r="K1863" s="35">
        <f>(J1863-MAX(J$42:J1863))/MAX(J$42:J1863)</f>
        <v>-5.4822905218616089E-2</v>
      </c>
      <c r="L1863" s="3"/>
    </row>
    <row r="1864" spans="1:16" x14ac:dyDescent="0.3">
      <c r="A1864" s="2" t="s">
        <v>1860</v>
      </c>
      <c r="B1864" s="1">
        <v>26632</v>
      </c>
      <c r="C1864" s="1">
        <v>0</v>
      </c>
      <c r="D1864" s="1">
        <v>0</v>
      </c>
      <c r="E1864" s="34">
        <f>(B1864-MAX(B$42:B1864))/MAX(B$42:B1864)</f>
        <v>-3.7965538417079073E-2</v>
      </c>
      <c r="F1864" s="49">
        <v>19.86</v>
      </c>
      <c r="G1864" s="4" t="str">
        <f>IF(F1864&lt;=H$1, "침체", IF(F1864&gt;=G$1, "과열", ""))</f>
        <v/>
      </c>
      <c r="H1864" s="3">
        <f t="shared" si="129"/>
        <v>68.25</v>
      </c>
      <c r="I1864" s="14">
        <v>1</v>
      </c>
      <c r="J1864" s="46">
        <f t="shared" si="130"/>
        <v>1148469.2368154167</v>
      </c>
      <c r="K1864" s="35">
        <f>(J1864-MAX(J$42:J1864))/MAX(J$42:J1864)</f>
        <v>-5.4822905218616089E-2</v>
      </c>
      <c r="L1864" s="3"/>
    </row>
    <row r="1865" spans="1:16" x14ac:dyDescent="0.3">
      <c r="A1865" s="2" t="s">
        <v>1859</v>
      </c>
      <c r="B1865" s="1">
        <v>26469</v>
      </c>
      <c r="C1865" s="1">
        <v>0</v>
      </c>
      <c r="D1865" s="1">
        <v>0</v>
      </c>
      <c r="E1865" s="34">
        <f>(B1865-MAX(B$42:B1865))/MAX(B$42:B1865)</f>
        <v>-4.385362858071741E-2</v>
      </c>
      <c r="F1865" s="49">
        <v>-42.69</v>
      </c>
      <c r="G1865" s="4" t="str">
        <f>IF(F1865&lt;=H$1, "침체", IF(F1865&gt;=G$1, "과열", ""))</f>
        <v/>
      </c>
      <c r="H1865" s="3">
        <f t="shared" si="129"/>
        <v>-62.55</v>
      </c>
      <c r="I1865" s="14">
        <v>1</v>
      </c>
      <c r="J1865" s="46">
        <f t="shared" si="130"/>
        <v>1148469.2368154167</v>
      </c>
      <c r="K1865" s="35">
        <f>(J1865-MAX(J$42:J1865))/MAX(J$42:J1865)</f>
        <v>-5.4822905218616089E-2</v>
      </c>
      <c r="L1865" s="3"/>
    </row>
    <row r="1866" spans="1:16" x14ac:dyDescent="0.3">
      <c r="A1866" s="2" t="s">
        <v>1858</v>
      </c>
      <c r="B1866" s="1">
        <v>26469</v>
      </c>
      <c r="C1866" s="1">
        <v>0</v>
      </c>
      <c r="D1866" s="1">
        <v>0</v>
      </c>
      <c r="E1866" s="34">
        <f>(B1866-MAX(B$42:B1866))/MAX(B$42:B1866)</f>
        <v>-4.385362858071741E-2</v>
      </c>
      <c r="F1866" s="49">
        <v>-84.86</v>
      </c>
      <c r="G1866" s="4" t="str">
        <f>IF(F1866&lt;=H$1, "침체", IF(F1866&gt;=G$1, "과열", ""))</f>
        <v/>
      </c>
      <c r="H1866" s="3">
        <f t="shared" si="129"/>
        <v>-42.17</v>
      </c>
      <c r="I1866" s="14">
        <v>1</v>
      </c>
      <c r="J1866" s="46">
        <f t="shared" si="130"/>
        <v>1148469.2368154167</v>
      </c>
      <c r="K1866" s="35">
        <f>(J1866-MAX(J$42:J1866))/MAX(J$42:J1866)</f>
        <v>-5.4822905218616089E-2</v>
      </c>
      <c r="L1866" s="3"/>
    </row>
    <row r="1867" spans="1:16" x14ac:dyDescent="0.3">
      <c r="A1867" s="2" t="s">
        <v>1857</v>
      </c>
      <c r="B1867" s="1">
        <v>26172</v>
      </c>
      <c r="C1867" s="1">
        <v>0</v>
      </c>
      <c r="D1867" s="1">
        <v>1</v>
      </c>
      <c r="E1867" s="34">
        <f>(B1867-MAX(B$42:B1867))/MAX(B$42:B1867)</f>
        <v>-5.4582234584401979E-2</v>
      </c>
      <c r="F1867" s="49">
        <v>-204.53</v>
      </c>
      <c r="G1867" s="4" t="str">
        <f>IF(F1867&lt;=H$1, "침체", IF(F1867&gt;=G$1, "과열", ""))</f>
        <v>침체</v>
      </c>
      <c r="H1867" s="3">
        <f t="shared" si="129"/>
        <v>-119.67</v>
      </c>
      <c r="I1867" s="14">
        <v>1</v>
      </c>
      <c r="J1867" s="46">
        <f t="shared" si="130"/>
        <v>1148469.2368154167</v>
      </c>
      <c r="K1867" s="35">
        <f>(J1867-MAX(J$42:J1867))/MAX(J$42:J1867)</f>
        <v>-5.4822905218616089E-2</v>
      </c>
      <c r="L1867" s="3"/>
    </row>
    <row r="1868" spans="1:16" x14ac:dyDescent="0.3">
      <c r="A1868" s="2" t="s">
        <v>1856</v>
      </c>
      <c r="B1868" s="1">
        <v>26147</v>
      </c>
      <c r="C1868" s="1">
        <v>0</v>
      </c>
      <c r="D1868" s="1">
        <v>1</v>
      </c>
      <c r="E1868" s="34">
        <f>(B1868-MAX(B$42:B1868))/MAX(B$42:B1868)</f>
        <v>-5.5485315897843439E-2</v>
      </c>
      <c r="F1868" s="49">
        <v>-162.83000000000001</v>
      </c>
      <c r="G1868" s="4" t="str">
        <f>IF(F1868&lt;=H$1, "침체", IF(F1868&gt;=G$1, "과열", ""))</f>
        <v>침체</v>
      </c>
      <c r="H1868" s="8">
        <f t="shared" si="129"/>
        <v>41.699999999999989</v>
      </c>
      <c r="I1868" s="13">
        <f>1-$I$1</f>
        <v>0.99985000000000002</v>
      </c>
      <c r="J1868" s="17">
        <f t="shared" si="130"/>
        <v>1148296.9664298943</v>
      </c>
      <c r="K1868" s="36">
        <f>(J1868-MAX(J$42:J1868))/MAX(J$42:J1868)</f>
        <v>-5.4964681782833369E-2</v>
      </c>
      <c r="L1868" s="8"/>
    </row>
    <row r="1869" spans="1:16" x14ac:dyDescent="0.3">
      <c r="A1869" s="2" t="s">
        <v>1855</v>
      </c>
      <c r="B1869" s="1">
        <v>26091</v>
      </c>
      <c r="C1869" s="1">
        <v>0</v>
      </c>
      <c r="D1869" s="1">
        <v>1</v>
      </c>
      <c r="E1869" s="34">
        <f>(B1869-MAX(B$42:B1869))/MAX(B$42:B1869)</f>
        <v>-5.7508218039952319E-2</v>
      </c>
      <c r="F1869" s="49">
        <v>-145.26</v>
      </c>
      <c r="G1869" s="4" t="str">
        <f>IF(F1869&lt;=H$1, "침체", IF(F1869&gt;=G$1, "과열", ""))</f>
        <v>침체</v>
      </c>
      <c r="H1869" s="3">
        <f t="shared" si="129"/>
        <v>17.570000000000022</v>
      </c>
      <c r="I1869" s="16">
        <f t="shared" ref="I1869:I1874" si="133">B1869/B1868</f>
        <v>0.99785826289822921</v>
      </c>
      <c r="J1869" s="46">
        <f t="shared" si="130"/>
        <v>1145837.6162130407</v>
      </c>
      <c r="K1869" s="35">
        <f>(J1869-MAX(J$42:J1869))/MAX(J$42:J1869)</f>
        <v>-5.6988698986342769E-2</v>
      </c>
      <c r="L1869" s="3"/>
    </row>
    <row r="1870" spans="1:16" x14ac:dyDescent="0.3">
      <c r="A1870" s="2" t="s">
        <v>1854</v>
      </c>
      <c r="B1870" s="1">
        <v>26417</v>
      </c>
      <c r="C1870" s="1">
        <v>0</v>
      </c>
      <c r="D1870" s="1">
        <v>0</v>
      </c>
      <c r="E1870" s="34">
        <f>(B1870-MAX(B$42:B1870))/MAX(B$42:B1870)</f>
        <v>-4.5732037712675651E-2</v>
      </c>
      <c r="F1870" s="49">
        <v>-46.8</v>
      </c>
      <c r="G1870" s="4" t="str">
        <f>IF(F1870&lt;=H$1, "침체", IF(F1870&gt;=G$1, "과열", ""))</f>
        <v/>
      </c>
      <c r="H1870" s="3">
        <f t="shared" ref="H1870:H1933" si="134">F1870-F1869</f>
        <v>98.46</v>
      </c>
      <c r="I1870" s="16">
        <f t="shared" si="133"/>
        <v>1.0124947299835192</v>
      </c>
      <c r="J1870" s="46">
        <f t="shared" si="130"/>
        <v>1160154.5478325819</v>
      </c>
      <c r="K1870" s="35">
        <f>(J1870-MAX(J$42:J1870))/MAX(J$42:J1870)</f>
        <v>-4.5206027408769965E-2</v>
      </c>
      <c r="L1870" s="3"/>
    </row>
    <row r="1871" spans="1:16" x14ac:dyDescent="0.3">
      <c r="A1871" s="2" t="s">
        <v>1853</v>
      </c>
      <c r="B1871" s="1">
        <v>26435</v>
      </c>
      <c r="C1871" s="1">
        <v>0</v>
      </c>
      <c r="D1871" s="1">
        <v>0</v>
      </c>
      <c r="E1871" s="34">
        <f>(B1871-MAX(B$42:B1871))/MAX(B$42:B1871)</f>
        <v>-4.50818191669978E-2</v>
      </c>
      <c r="F1871" s="49">
        <v>-9.66</v>
      </c>
      <c r="G1871" s="4" t="str">
        <f>IF(F1871&lt;=H$1, "침체", IF(F1871&gt;=G$1, "과열", ""))</f>
        <v/>
      </c>
      <c r="H1871" s="3">
        <f t="shared" si="134"/>
        <v>37.14</v>
      </c>
      <c r="I1871" s="16">
        <f t="shared" si="133"/>
        <v>1.0006813794147709</v>
      </c>
      <c r="J1871" s="46">
        <f t="shared" si="130"/>
        <v>1160945.0532594279</v>
      </c>
      <c r="K1871" s="35">
        <f>(J1871-MAX(J$42:J1871))/MAX(J$42:J1871)</f>
        <v>-4.4555450450498961E-2</v>
      </c>
      <c r="L1871" s="3"/>
    </row>
    <row r="1872" spans="1:16" x14ac:dyDescent="0.3">
      <c r="A1872" s="2" t="s">
        <v>1852</v>
      </c>
      <c r="B1872" s="1">
        <v>26675</v>
      </c>
      <c r="C1872" s="1">
        <v>0</v>
      </c>
      <c r="D1872" s="1">
        <v>0</v>
      </c>
      <c r="E1872" s="34">
        <f>(B1872-MAX(B$42:B1872))/MAX(B$42:B1872)</f>
        <v>-3.6412238557959761E-2</v>
      </c>
      <c r="F1872" s="49">
        <v>78.56</v>
      </c>
      <c r="G1872" s="4" t="str">
        <f>IF(F1872&lt;=H$1, "침체", IF(F1872&gt;=G$1, "과열", ""))</f>
        <v/>
      </c>
      <c r="H1872" s="3">
        <f t="shared" si="134"/>
        <v>88.22</v>
      </c>
      <c r="I1872" s="16">
        <f t="shared" si="133"/>
        <v>1.0090788727066389</v>
      </c>
      <c r="J1872" s="46">
        <f t="shared" si="130"/>
        <v>1171485.1256173723</v>
      </c>
      <c r="K1872" s="35">
        <f>(J1872-MAX(J$42:J1872))/MAX(J$42:J1872)</f>
        <v>-3.5881091006887113E-2</v>
      </c>
      <c r="L1872" s="3"/>
    </row>
    <row r="1873" spans="1:16" x14ac:dyDescent="0.3">
      <c r="A1873" s="2" t="s">
        <v>1851</v>
      </c>
      <c r="B1873" s="1">
        <v>26697</v>
      </c>
      <c r="C1873" s="1">
        <v>0</v>
      </c>
      <c r="D1873" s="1">
        <v>0</v>
      </c>
      <c r="E1873" s="34">
        <f>(B1873-MAX(B$42:B1873))/MAX(B$42:B1873)</f>
        <v>-3.561752700213127E-2</v>
      </c>
      <c r="F1873" s="49">
        <v>102.89</v>
      </c>
      <c r="G1873" s="4" t="str">
        <f>IF(F1873&lt;=H$1, "침체", IF(F1873&gt;=G$1, "과열", ""))</f>
        <v>과열</v>
      </c>
      <c r="H1873" s="3">
        <f t="shared" si="134"/>
        <v>24.33</v>
      </c>
      <c r="I1873" s="16">
        <f t="shared" si="133"/>
        <v>1.0008247422680412</v>
      </c>
      <c r="J1873" s="46">
        <f t="shared" si="130"/>
        <v>1172451.2989168505</v>
      </c>
      <c r="K1873" s="35">
        <f>(J1873-MAX(J$42:J1873))/MAX(J$42:J1873)</f>
        <v>-3.5085941391222779E-2</v>
      </c>
      <c r="L1873" s="3"/>
    </row>
    <row r="1874" spans="1:16" x14ac:dyDescent="0.3">
      <c r="A1874" s="2" t="s">
        <v>1850</v>
      </c>
      <c r="B1874" s="1">
        <v>26709</v>
      </c>
      <c r="C1874" s="1">
        <v>0</v>
      </c>
      <c r="D1874" s="1">
        <v>0</v>
      </c>
      <c r="E1874" s="34">
        <f>(B1874-MAX(B$42:B1874))/MAX(B$42:B1874)</f>
        <v>-3.5184047971679372E-2</v>
      </c>
      <c r="F1874" s="49">
        <v>103.67</v>
      </c>
      <c r="G1874" s="4" t="str">
        <f>IF(F1874&lt;=H$1, "침체", IF(F1874&gt;=G$1, "과열", ""))</f>
        <v>과열</v>
      </c>
      <c r="H1874" s="3">
        <f t="shared" si="134"/>
        <v>0.78000000000000114</v>
      </c>
      <c r="I1874" s="16">
        <f t="shared" si="133"/>
        <v>1.0004494887065962</v>
      </c>
      <c r="J1874" s="46">
        <f t="shared" si="130"/>
        <v>1172978.3025347476</v>
      </c>
      <c r="K1874" s="35">
        <f>(J1874-MAX(J$42:J1874))/MAX(J$42:J1874)</f>
        <v>-3.4652223419042234E-2</v>
      </c>
      <c r="L1874" s="3"/>
    </row>
    <row r="1875" spans="1:16" x14ac:dyDescent="0.3">
      <c r="A1875" s="2" t="s">
        <v>1849</v>
      </c>
      <c r="B1875" s="1">
        <v>26813</v>
      </c>
      <c r="C1875" s="1">
        <v>0</v>
      </c>
      <c r="D1875" s="1">
        <v>0</v>
      </c>
      <c r="E1875" s="34">
        <f>(B1875-MAX(B$42:B1875))/MAX(B$42:B1875)</f>
        <v>-3.1427229707762884E-2</v>
      </c>
      <c r="F1875" s="49">
        <v>97.23</v>
      </c>
      <c r="G1875" s="4" t="str">
        <f>IF(F1875&lt;=H$1, "침체", IF(F1875&gt;=G$1, "과열", ""))</f>
        <v>과열</v>
      </c>
      <c r="H1875" s="8">
        <f t="shared" si="134"/>
        <v>-6.4399999999999977</v>
      </c>
      <c r="I1875" s="13">
        <f>B1875/B1874-$I$1-$J$1</f>
        <v>1.0012438185630312</v>
      </c>
      <c r="J1875" s="17">
        <f t="shared" si="130"/>
        <v>1174437.2747214732</v>
      </c>
      <c r="K1875" s="36">
        <f>(J1875-MAX(J$42:J1875))/MAX(J$42:J1875)</f>
        <v>-3.3451505934749909E-2</v>
      </c>
      <c r="L1875" s="13">
        <f>J1875/J1867-1</f>
        <v>2.2610999993402547E-2</v>
      </c>
      <c r="M1875" s="4" t="str">
        <f>IF(L1875&gt;=0, "Win", "Lose")</f>
        <v>Win</v>
      </c>
      <c r="N1875" s="16">
        <f>J1875/$L$1-1</f>
        <v>0.1744372747214733</v>
      </c>
      <c r="O1875" s="16">
        <f>(B1875-(B1875*($I$1+$J$1+$I$1)))/B$42-1</f>
        <v>0.52066903258829544</v>
      </c>
      <c r="P1875" s="3" t="s">
        <v>3726</v>
      </c>
    </row>
    <row r="1876" spans="1:16" x14ac:dyDescent="0.3">
      <c r="A1876" s="2" t="s">
        <v>1848</v>
      </c>
      <c r="B1876" s="1">
        <v>26963</v>
      </c>
      <c r="C1876" s="1">
        <v>0</v>
      </c>
      <c r="D1876" s="1">
        <v>0</v>
      </c>
      <c r="E1876" s="34">
        <f>(B1876-MAX(B$42:B1876))/MAX(B$42:B1876)</f>
        <v>-2.6008741827114112E-2</v>
      </c>
      <c r="F1876" s="49">
        <v>115.83</v>
      </c>
      <c r="G1876" s="4" t="str">
        <f>IF(F1876&lt;=H$1, "침체", IF(F1876&gt;=G$1, "과열", ""))</f>
        <v>과열</v>
      </c>
      <c r="H1876" s="3">
        <f t="shared" si="134"/>
        <v>18.599999999999994</v>
      </c>
      <c r="I1876" s="14">
        <v>1</v>
      </c>
      <c r="J1876" s="46">
        <f t="shared" si="130"/>
        <v>1174437.2747214732</v>
      </c>
      <c r="K1876" s="35">
        <f>(J1876-MAX(J$42:J1876))/MAX(J$42:J1876)</f>
        <v>-3.3451505934749909E-2</v>
      </c>
      <c r="L1876" s="3"/>
    </row>
    <row r="1877" spans="1:16" x14ac:dyDescent="0.3">
      <c r="A1877" s="2" t="s">
        <v>1847</v>
      </c>
      <c r="B1877" s="1">
        <v>27397</v>
      </c>
      <c r="C1877" s="1">
        <v>0</v>
      </c>
      <c r="D1877" s="1">
        <v>0</v>
      </c>
      <c r="E1877" s="34">
        <f>(B1877-MAX(B$42:B1877))/MAX(B$42:B1877)</f>
        <v>-1.0331250225770328E-2</v>
      </c>
      <c r="F1877" s="49">
        <v>170.44</v>
      </c>
      <c r="G1877" s="4" t="str">
        <f>IF(F1877&lt;=H$1, "침체", IF(F1877&gt;=G$1, "과열", ""))</f>
        <v>과열</v>
      </c>
      <c r="H1877" s="3">
        <f t="shared" si="134"/>
        <v>54.61</v>
      </c>
      <c r="I1877" s="14">
        <v>1</v>
      </c>
      <c r="J1877" s="46">
        <f t="shared" si="130"/>
        <v>1174437.2747214732</v>
      </c>
      <c r="K1877" s="35">
        <f>(J1877-MAX(J$42:J1877))/MAX(J$42:J1877)</f>
        <v>-3.3451505934749909E-2</v>
      </c>
      <c r="L1877" s="3"/>
    </row>
    <row r="1878" spans="1:16" x14ac:dyDescent="0.3">
      <c r="A1878" s="2" t="s">
        <v>1846</v>
      </c>
      <c r="B1878" s="1">
        <v>27384</v>
      </c>
      <c r="C1878" s="1">
        <v>0</v>
      </c>
      <c r="D1878" s="1">
        <v>0</v>
      </c>
      <c r="E1878" s="34">
        <f>(B1878-MAX(B$42:B1878))/MAX(B$42:B1878)</f>
        <v>-1.0800852508759888E-2</v>
      </c>
      <c r="F1878" s="49">
        <v>155.47</v>
      </c>
      <c r="G1878" s="4" t="str">
        <f>IF(F1878&lt;=H$1, "침체", IF(F1878&gt;=G$1, "과열", ""))</f>
        <v>과열</v>
      </c>
      <c r="H1878" s="3">
        <f t="shared" si="134"/>
        <v>-14.969999999999999</v>
      </c>
      <c r="I1878" s="14">
        <v>1</v>
      </c>
      <c r="J1878" s="46">
        <f t="shared" si="130"/>
        <v>1174437.2747214732</v>
      </c>
      <c r="K1878" s="35">
        <f>(J1878-MAX(J$42:J1878))/MAX(J$42:J1878)</f>
        <v>-3.3451505934749909E-2</v>
      </c>
      <c r="L1878" s="3"/>
    </row>
    <row r="1879" spans="1:16" x14ac:dyDescent="0.3">
      <c r="A1879" s="2" t="s">
        <v>1845</v>
      </c>
      <c r="B1879" s="1">
        <v>27367</v>
      </c>
      <c r="C1879" s="1">
        <v>0</v>
      </c>
      <c r="D1879" s="1">
        <v>0</v>
      </c>
      <c r="E1879" s="34">
        <f>(B1879-MAX(B$42:B1879))/MAX(B$42:B1879)</f>
        <v>-1.1414947801900083E-2</v>
      </c>
      <c r="F1879" s="49">
        <v>133.72</v>
      </c>
      <c r="G1879" s="4" t="str">
        <f>IF(F1879&lt;=H$1, "침체", IF(F1879&gt;=G$1, "과열", ""))</f>
        <v>과열</v>
      </c>
      <c r="H1879" s="3">
        <f t="shared" si="134"/>
        <v>-21.75</v>
      </c>
      <c r="I1879" s="14">
        <v>1</v>
      </c>
      <c r="J1879" s="46">
        <f t="shared" si="130"/>
        <v>1174437.2747214732</v>
      </c>
      <c r="K1879" s="35">
        <f>(J1879-MAX(J$42:J1879))/MAX(J$42:J1879)</f>
        <v>-3.3451505934749909E-2</v>
      </c>
      <c r="L1879" s="3"/>
    </row>
    <row r="1880" spans="1:16" x14ac:dyDescent="0.3">
      <c r="A1880" s="2" t="s">
        <v>1844</v>
      </c>
      <c r="B1880" s="1">
        <v>27388</v>
      </c>
      <c r="C1880" s="1">
        <v>0</v>
      </c>
      <c r="D1880" s="1">
        <v>0</v>
      </c>
      <c r="E1880" s="34">
        <f>(B1880-MAX(B$42:B1880))/MAX(B$42:B1880)</f>
        <v>-1.0656359498609255E-2</v>
      </c>
      <c r="F1880" s="49">
        <v>99.99</v>
      </c>
      <c r="G1880" s="4" t="str">
        <f>IF(F1880&lt;=H$1, "침체", IF(F1880&gt;=G$1, "과열", ""))</f>
        <v>과열</v>
      </c>
      <c r="H1880" s="3">
        <f t="shared" si="134"/>
        <v>-33.730000000000004</v>
      </c>
      <c r="I1880" s="14">
        <v>1</v>
      </c>
      <c r="J1880" s="46">
        <f t="shared" si="130"/>
        <v>1174437.2747214732</v>
      </c>
      <c r="K1880" s="35">
        <f>(J1880-MAX(J$42:J1880))/MAX(J$42:J1880)</f>
        <v>-3.3451505934749909E-2</v>
      </c>
      <c r="L1880" s="3"/>
    </row>
    <row r="1881" spans="1:16" x14ac:dyDescent="0.3">
      <c r="A1881" s="2" t="s">
        <v>1843</v>
      </c>
      <c r="B1881" s="1">
        <v>27212</v>
      </c>
      <c r="C1881" s="1">
        <v>0</v>
      </c>
      <c r="D1881" s="1">
        <v>0</v>
      </c>
      <c r="E1881" s="34">
        <f>(B1881-MAX(B$42:B1881))/MAX(B$42:B1881)</f>
        <v>-1.7014051945237148E-2</v>
      </c>
      <c r="F1881" s="49">
        <v>63.44</v>
      </c>
      <c r="G1881" s="4" t="str">
        <f>IF(F1881&lt;=H$1, "침체", IF(F1881&gt;=G$1, "과열", ""))</f>
        <v/>
      </c>
      <c r="H1881" s="3">
        <f t="shared" si="134"/>
        <v>-36.549999999999997</v>
      </c>
      <c r="I1881" s="14">
        <v>1</v>
      </c>
      <c r="J1881" s="46">
        <f t="shared" si="130"/>
        <v>1174437.2747214732</v>
      </c>
      <c r="K1881" s="35">
        <f>(J1881-MAX(J$42:J1881))/MAX(J$42:J1881)</f>
        <v>-3.3451505934749909E-2</v>
      </c>
      <c r="L1881" s="3"/>
    </row>
    <row r="1882" spans="1:16" x14ac:dyDescent="0.3">
      <c r="A1882" s="2" t="s">
        <v>1842</v>
      </c>
      <c r="B1882" s="1">
        <v>27186</v>
      </c>
      <c r="C1882" s="1">
        <v>0</v>
      </c>
      <c r="D1882" s="1">
        <v>0</v>
      </c>
      <c r="E1882" s="34">
        <f>(B1882-MAX(B$42:B1882))/MAX(B$42:B1882)</f>
        <v>-1.7953256511216271E-2</v>
      </c>
      <c r="F1882" s="49">
        <v>38.43</v>
      </c>
      <c r="G1882" s="4" t="str">
        <f>IF(F1882&lt;=H$1, "침체", IF(F1882&gt;=G$1, "과열", ""))</f>
        <v/>
      </c>
      <c r="H1882" s="3">
        <f t="shared" si="134"/>
        <v>-25.009999999999998</v>
      </c>
      <c r="I1882" s="14">
        <v>1</v>
      </c>
      <c r="J1882" s="46">
        <f t="shared" si="130"/>
        <v>1174437.2747214732</v>
      </c>
      <c r="K1882" s="35">
        <f>(J1882-MAX(J$42:J1882))/MAX(J$42:J1882)</f>
        <v>-3.3451505934749909E-2</v>
      </c>
      <c r="L1882" s="3"/>
    </row>
    <row r="1883" spans="1:16" x14ac:dyDescent="0.3">
      <c r="A1883" s="2" t="s">
        <v>1841</v>
      </c>
      <c r="B1883" s="1">
        <v>27049</v>
      </c>
      <c r="C1883" s="1">
        <v>0</v>
      </c>
      <c r="D1883" s="1">
        <v>0</v>
      </c>
      <c r="E1883" s="34">
        <f>(B1883-MAX(B$42:B1883))/MAX(B$42:B1883)</f>
        <v>-2.2902142108875482E-2</v>
      </c>
      <c r="F1883" s="49">
        <v>-1.61</v>
      </c>
      <c r="G1883" s="4" t="str">
        <f>IF(F1883&lt;=H$1, "침체", IF(F1883&gt;=G$1, "과열", ""))</f>
        <v/>
      </c>
      <c r="H1883" s="3">
        <f t="shared" si="134"/>
        <v>-40.04</v>
      </c>
      <c r="I1883" s="14">
        <v>1</v>
      </c>
      <c r="J1883" s="46">
        <f t="shared" si="130"/>
        <v>1174437.2747214732</v>
      </c>
      <c r="K1883" s="35">
        <f>(J1883-MAX(J$42:J1883))/MAX(J$42:J1883)</f>
        <v>-3.3451505934749909E-2</v>
      </c>
      <c r="L1883" s="3"/>
    </row>
    <row r="1884" spans="1:16" x14ac:dyDescent="0.3">
      <c r="A1884" s="2" t="s">
        <v>1840</v>
      </c>
      <c r="B1884" s="1">
        <v>26993</v>
      </c>
      <c r="C1884" s="1">
        <v>0</v>
      </c>
      <c r="D1884" s="1">
        <v>0</v>
      </c>
      <c r="E1884" s="34">
        <f>(B1884-MAX(B$42:B1884))/MAX(B$42:B1884)</f>
        <v>-2.4925044250984359E-2</v>
      </c>
      <c r="F1884" s="49">
        <v>-24.97</v>
      </c>
      <c r="G1884" s="4" t="str">
        <f>IF(F1884&lt;=H$1, "침체", IF(F1884&gt;=G$1, "과열", ""))</f>
        <v/>
      </c>
      <c r="H1884" s="3">
        <f t="shared" si="134"/>
        <v>-23.36</v>
      </c>
      <c r="I1884" s="14">
        <v>1</v>
      </c>
      <c r="J1884" s="46">
        <f t="shared" si="130"/>
        <v>1174437.2747214732</v>
      </c>
      <c r="K1884" s="35">
        <f>(J1884-MAX(J$42:J1884))/MAX(J$42:J1884)</f>
        <v>-3.3451505934749909E-2</v>
      </c>
      <c r="L1884" s="3"/>
    </row>
    <row r="1885" spans="1:16" x14ac:dyDescent="0.3">
      <c r="A1885" s="2" t="s">
        <v>1839</v>
      </c>
      <c r="B1885" s="1">
        <v>27023</v>
      </c>
      <c r="C1885" s="1">
        <v>0</v>
      </c>
      <c r="D1885" s="1">
        <v>0</v>
      </c>
      <c r="E1885" s="34">
        <f>(B1885-MAX(B$42:B1885))/MAX(B$42:B1885)</f>
        <v>-2.3841346674854606E-2</v>
      </c>
      <c r="F1885" s="49">
        <v>-33.33</v>
      </c>
      <c r="G1885" s="4" t="str">
        <f>IF(F1885&lt;=H$1, "침체", IF(F1885&gt;=G$1, "과열", ""))</f>
        <v/>
      </c>
      <c r="H1885" s="3">
        <f t="shared" si="134"/>
        <v>-8.36</v>
      </c>
      <c r="I1885" s="14">
        <v>1</v>
      </c>
      <c r="J1885" s="46">
        <f t="shared" si="130"/>
        <v>1174437.2747214732</v>
      </c>
      <c r="K1885" s="35">
        <f>(J1885-MAX(J$42:J1885))/MAX(J$42:J1885)</f>
        <v>-3.3451505934749909E-2</v>
      </c>
      <c r="L1885" s="3"/>
    </row>
    <row r="1886" spans="1:16" x14ac:dyDescent="0.3">
      <c r="A1886" s="2" t="s">
        <v>1838</v>
      </c>
      <c r="B1886" s="1">
        <v>27233</v>
      </c>
      <c r="C1886" s="1">
        <v>0</v>
      </c>
      <c r="D1886" s="1">
        <v>0</v>
      </c>
      <c r="E1886" s="34">
        <f>(B1886-MAX(B$42:B1886))/MAX(B$42:B1886)</f>
        <v>-1.625546364194632E-2</v>
      </c>
      <c r="F1886" s="49">
        <v>3.92</v>
      </c>
      <c r="G1886" s="4" t="str">
        <f>IF(F1886&lt;=H$1, "침체", IF(F1886&gt;=G$1, "과열", ""))</f>
        <v/>
      </c>
      <c r="H1886" s="3">
        <f t="shared" si="134"/>
        <v>37.25</v>
      </c>
      <c r="I1886" s="14">
        <v>1</v>
      </c>
      <c r="J1886" s="46">
        <f t="shared" si="130"/>
        <v>1174437.2747214732</v>
      </c>
      <c r="K1886" s="35">
        <f>(J1886-MAX(J$42:J1886))/MAX(J$42:J1886)</f>
        <v>-3.3451505934749909E-2</v>
      </c>
      <c r="L1886" s="3"/>
    </row>
    <row r="1887" spans="1:16" x14ac:dyDescent="0.3">
      <c r="A1887" s="2" t="s">
        <v>1837</v>
      </c>
      <c r="B1887" s="1">
        <v>27727</v>
      </c>
      <c r="C1887" s="1">
        <v>0</v>
      </c>
      <c r="D1887" s="1">
        <v>0</v>
      </c>
      <c r="E1887" s="34">
        <f>(B1887-MAX(B$42:B1887))/MAX(B$42:B1887)</f>
        <v>0</v>
      </c>
      <c r="F1887" s="49">
        <v>179.42</v>
      </c>
      <c r="G1887" s="4" t="str">
        <f>IF(F1887&lt;=H$1, "침체", IF(F1887&gt;=G$1, "과열", ""))</f>
        <v>과열</v>
      </c>
      <c r="H1887" s="3">
        <f t="shared" si="134"/>
        <v>175.5</v>
      </c>
      <c r="I1887" s="14">
        <v>1</v>
      </c>
      <c r="J1887" s="46">
        <f t="shared" si="130"/>
        <v>1174437.2747214732</v>
      </c>
      <c r="K1887" s="35">
        <f>(J1887-MAX(J$42:J1887))/MAX(J$42:J1887)</f>
        <v>-3.3451505934749909E-2</v>
      </c>
      <c r="L1887" s="3"/>
    </row>
    <row r="1888" spans="1:16" x14ac:dyDescent="0.3">
      <c r="A1888" s="2" t="s">
        <v>1836</v>
      </c>
      <c r="B1888" s="1">
        <v>28020</v>
      </c>
      <c r="C1888" s="1">
        <v>0</v>
      </c>
      <c r="D1888" s="1">
        <v>0</v>
      </c>
      <c r="E1888" s="34">
        <f>(B1888-MAX(B$42:B1888))/MAX(B$42:B1888)</f>
        <v>0</v>
      </c>
      <c r="F1888" s="49">
        <v>201.66</v>
      </c>
      <c r="G1888" s="4" t="str">
        <f>IF(F1888&lt;=H$1, "침체", IF(F1888&gt;=G$1, "과열", ""))</f>
        <v>과열</v>
      </c>
      <c r="H1888" s="3">
        <f t="shared" si="134"/>
        <v>22.240000000000009</v>
      </c>
      <c r="I1888" s="14">
        <v>1</v>
      </c>
      <c r="J1888" s="46">
        <f t="shared" si="130"/>
        <v>1174437.2747214732</v>
      </c>
      <c r="K1888" s="35">
        <f>(J1888-MAX(J$42:J1888))/MAX(J$42:J1888)</f>
        <v>-3.3451505934749909E-2</v>
      </c>
      <c r="L1888" s="3"/>
    </row>
    <row r="1889" spans="1:12" x14ac:dyDescent="0.3">
      <c r="A1889" s="2" t="s">
        <v>1835</v>
      </c>
      <c r="B1889" s="1">
        <v>28200</v>
      </c>
      <c r="C1889" s="1">
        <v>0</v>
      </c>
      <c r="D1889" s="1">
        <v>0</v>
      </c>
      <c r="E1889" s="34">
        <f>(B1889-MAX(B$42:B1889))/MAX(B$42:B1889)</f>
        <v>0</v>
      </c>
      <c r="F1889" s="49">
        <v>182.03</v>
      </c>
      <c r="G1889" s="4" t="str">
        <f>IF(F1889&lt;=H$1, "침체", IF(F1889&gt;=G$1, "과열", ""))</f>
        <v>과열</v>
      </c>
      <c r="H1889" s="3">
        <f t="shared" si="134"/>
        <v>-19.629999999999995</v>
      </c>
      <c r="I1889" s="14">
        <v>1</v>
      </c>
      <c r="J1889" s="46">
        <f t="shared" si="130"/>
        <v>1174437.2747214732</v>
      </c>
      <c r="K1889" s="35">
        <f>(J1889-MAX(J$42:J1889))/MAX(J$42:J1889)</f>
        <v>-3.3451505934749909E-2</v>
      </c>
      <c r="L1889" s="3"/>
    </row>
    <row r="1890" spans="1:12" x14ac:dyDescent="0.3">
      <c r="A1890" s="2" t="s">
        <v>1834</v>
      </c>
      <c r="B1890" s="1">
        <v>28166</v>
      </c>
      <c r="C1890" s="1">
        <v>0</v>
      </c>
      <c r="D1890" s="1">
        <v>0</v>
      </c>
      <c r="E1890" s="34">
        <f>(B1890-MAX(B$42:B1890))/MAX(B$42:B1890)</f>
        <v>-1.2056737588652482E-3</v>
      </c>
      <c r="F1890" s="49">
        <v>135.74</v>
      </c>
      <c r="G1890" s="4" t="str">
        <f>IF(F1890&lt;=H$1, "침체", IF(F1890&gt;=G$1, "과열", ""))</f>
        <v>과열</v>
      </c>
      <c r="H1890" s="3">
        <f t="shared" si="134"/>
        <v>-46.289999999999992</v>
      </c>
      <c r="I1890" s="14">
        <v>1</v>
      </c>
      <c r="J1890" s="46">
        <f t="shared" si="130"/>
        <v>1174437.2747214732</v>
      </c>
      <c r="K1890" s="35">
        <f>(J1890-MAX(J$42:J1890))/MAX(J$42:J1890)</f>
        <v>-3.3451505934749909E-2</v>
      </c>
      <c r="L1890" s="3"/>
    </row>
    <row r="1891" spans="1:12" x14ac:dyDescent="0.3">
      <c r="A1891" s="2" t="s">
        <v>1833</v>
      </c>
      <c r="B1891" s="1">
        <v>28191</v>
      </c>
      <c r="C1891" s="1">
        <v>0</v>
      </c>
      <c r="D1891" s="1">
        <v>0</v>
      </c>
      <c r="E1891" s="34">
        <f>(B1891-MAX(B$42:B1891))/MAX(B$42:B1891)</f>
        <v>-3.1914893617021275E-4</v>
      </c>
      <c r="F1891" s="49">
        <v>111.59</v>
      </c>
      <c r="G1891" s="4" t="str">
        <f>IF(F1891&lt;=H$1, "침체", IF(F1891&gt;=G$1, "과열", ""))</f>
        <v>과열</v>
      </c>
      <c r="H1891" s="3">
        <f t="shared" si="134"/>
        <v>-24.150000000000006</v>
      </c>
      <c r="I1891" s="14">
        <v>1</v>
      </c>
      <c r="J1891" s="46">
        <f t="shared" si="130"/>
        <v>1174437.2747214732</v>
      </c>
      <c r="K1891" s="35">
        <f>(J1891-MAX(J$42:J1891))/MAX(J$42:J1891)</f>
        <v>-3.3451505934749909E-2</v>
      </c>
      <c r="L1891" s="3"/>
    </row>
    <row r="1892" spans="1:12" x14ac:dyDescent="0.3">
      <c r="A1892" s="2" t="s">
        <v>1832</v>
      </c>
      <c r="B1892" s="1">
        <v>28252</v>
      </c>
      <c r="C1892" s="1">
        <v>0</v>
      </c>
      <c r="D1892" s="1">
        <v>0</v>
      </c>
      <c r="E1892" s="34">
        <f>(B1892-MAX(B$42:B1892))/MAX(B$42:B1892)</f>
        <v>0</v>
      </c>
      <c r="F1892" s="49">
        <v>94.49</v>
      </c>
      <c r="G1892" s="4" t="str">
        <f>IF(F1892&lt;=H$1, "침체", IF(F1892&gt;=G$1, "과열", ""))</f>
        <v>과열</v>
      </c>
      <c r="H1892" s="3">
        <f t="shared" si="134"/>
        <v>-17.100000000000009</v>
      </c>
      <c r="I1892" s="14">
        <v>1</v>
      </c>
      <c r="J1892" s="46">
        <f t="shared" si="130"/>
        <v>1174437.2747214732</v>
      </c>
      <c r="K1892" s="35">
        <f>(J1892-MAX(J$42:J1892))/MAX(J$42:J1892)</f>
        <v>-3.3451505934749909E-2</v>
      </c>
      <c r="L1892" s="3"/>
    </row>
    <row r="1893" spans="1:12" x14ac:dyDescent="0.3">
      <c r="A1893" s="2" t="s">
        <v>1831</v>
      </c>
      <c r="B1893" s="1">
        <v>28234</v>
      </c>
      <c r="C1893" s="1">
        <v>0</v>
      </c>
      <c r="D1893" s="1">
        <v>0</v>
      </c>
      <c r="E1893" s="34">
        <f>(B1893-MAX(B$42:B1893))/MAX(B$42:B1893)</f>
        <v>-6.3712303553730711E-4</v>
      </c>
      <c r="F1893" s="49">
        <v>79.489999999999995</v>
      </c>
      <c r="G1893" s="4" t="str">
        <f>IF(F1893&lt;=H$1, "침체", IF(F1893&gt;=G$1, "과열", ""))</f>
        <v/>
      </c>
      <c r="H1893" s="3">
        <f t="shared" si="134"/>
        <v>-15</v>
      </c>
      <c r="I1893" s="14">
        <v>1</v>
      </c>
      <c r="J1893" s="46">
        <f t="shared" si="130"/>
        <v>1174437.2747214732</v>
      </c>
      <c r="K1893" s="35">
        <f>(J1893-MAX(J$42:J1893))/MAX(J$42:J1893)</f>
        <v>-3.3451505934749909E-2</v>
      </c>
      <c r="L1893" s="3"/>
    </row>
    <row r="1894" spans="1:12" x14ac:dyDescent="0.3">
      <c r="A1894" s="2" t="s">
        <v>1830</v>
      </c>
      <c r="B1894" s="1">
        <v>28123</v>
      </c>
      <c r="C1894" s="1">
        <v>0</v>
      </c>
      <c r="D1894" s="1">
        <v>0</v>
      </c>
      <c r="E1894" s="34">
        <f>(B1894-MAX(B$42:B1894))/MAX(B$42:B1894)</f>
        <v>-4.5660484213507005E-3</v>
      </c>
      <c r="F1894" s="49">
        <v>59.59</v>
      </c>
      <c r="G1894" s="4" t="str">
        <f>IF(F1894&lt;=H$1, "침체", IF(F1894&gt;=G$1, "과열", ""))</f>
        <v/>
      </c>
      <c r="H1894" s="3">
        <f t="shared" si="134"/>
        <v>-19.899999999999991</v>
      </c>
      <c r="I1894" s="14">
        <v>1</v>
      </c>
      <c r="J1894" s="46">
        <f t="shared" si="130"/>
        <v>1174437.2747214732</v>
      </c>
      <c r="K1894" s="35">
        <f>(J1894-MAX(J$42:J1894))/MAX(J$42:J1894)</f>
        <v>-3.3451505934749909E-2</v>
      </c>
      <c r="L1894" s="3"/>
    </row>
    <row r="1895" spans="1:12" x14ac:dyDescent="0.3">
      <c r="A1895" s="2" t="s">
        <v>1829</v>
      </c>
      <c r="B1895" s="1">
        <v>28273</v>
      </c>
      <c r="C1895" s="1">
        <v>0</v>
      </c>
      <c r="D1895" s="1">
        <v>0</v>
      </c>
      <c r="E1895" s="34">
        <f>(B1895-MAX(B$42:B1895))/MAX(B$42:B1895)</f>
        <v>0</v>
      </c>
      <c r="F1895" s="49">
        <v>58.39</v>
      </c>
      <c r="G1895" s="4" t="str">
        <f>IF(F1895&lt;=H$1, "침체", IF(F1895&gt;=G$1, "과열", ""))</f>
        <v/>
      </c>
      <c r="H1895" s="3">
        <f t="shared" si="134"/>
        <v>-1.2000000000000028</v>
      </c>
      <c r="I1895" s="14">
        <v>1</v>
      </c>
      <c r="J1895" s="46">
        <f t="shared" si="130"/>
        <v>1174437.2747214732</v>
      </c>
      <c r="K1895" s="35">
        <f>(J1895-MAX(J$42:J1895))/MAX(J$42:J1895)</f>
        <v>-3.3451505934749909E-2</v>
      </c>
      <c r="L1895" s="3"/>
    </row>
    <row r="1896" spans="1:12" x14ac:dyDescent="0.3">
      <c r="A1896" s="2" t="s">
        <v>1828</v>
      </c>
      <c r="B1896" s="1">
        <v>28359</v>
      </c>
      <c r="C1896" s="1">
        <v>0</v>
      </c>
      <c r="D1896" s="1">
        <v>0</v>
      </c>
      <c r="E1896" s="34">
        <f>(B1896-MAX(B$42:B1896))/MAX(B$42:B1896)</f>
        <v>0</v>
      </c>
      <c r="F1896" s="49">
        <v>73.62</v>
      </c>
      <c r="G1896" s="4" t="str">
        <f>IF(F1896&lt;=H$1, "침체", IF(F1896&gt;=G$1, "과열", ""))</f>
        <v/>
      </c>
      <c r="H1896" s="3">
        <f t="shared" si="134"/>
        <v>15.230000000000004</v>
      </c>
      <c r="I1896" s="14">
        <v>1</v>
      </c>
      <c r="J1896" s="46">
        <f t="shared" si="130"/>
        <v>1174437.2747214732</v>
      </c>
      <c r="K1896" s="35">
        <f>(J1896-MAX(J$42:J1896))/MAX(J$42:J1896)</f>
        <v>-3.3451505934749909E-2</v>
      </c>
      <c r="L1896" s="3"/>
    </row>
    <row r="1897" spans="1:12" x14ac:dyDescent="0.3">
      <c r="A1897" s="2" t="s">
        <v>1827</v>
      </c>
      <c r="B1897" s="1">
        <v>28307</v>
      </c>
      <c r="C1897" s="1">
        <v>0</v>
      </c>
      <c r="D1897" s="1">
        <v>0</v>
      </c>
      <c r="E1897" s="34">
        <f>(B1897-MAX(B$42:B1897))/MAX(B$42:B1897)</f>
        <v>-1.8336330618145915E-3</v>
      </c>
      <c r="F1897" s="49">
        <v>75.03</v>
      </c>
      <c r="G1897" s="4" t="str">
        <f>IF(F1897&lt;=H$1, "침체", IF(F1897&gt;=G$1, "과열", ""))</f>
        <v/>
      </c>
      <c r="H1897" s="3">
        <f t="shared" si="134"/>
        <v>1.4099999999999966</v>
      </c>
      <c r="I1897" s="14">
        <v>1</v>
      </c>
      <c r="J1897" s="46">
        <f t="shared" si="130"/>
        <v>1174437.2747214732</v>
      </c>
      <c r="K1897" s="35">
        <f>(J1897-MAX(J$42:J1897))/MAX(J$42:J1897)</f>
        <v>-3.3451505934749909E-2</v>
      </c>
      <c r="L1897" s="3"/>
    </row>
    <row r="1898" spans="1:12" x14ac:dyDescent="0.3">
      <c r="A1898" s="2" t="s">
        <v>1826</v>
      </c>
      <c r="B1898" s="1">
        <v>28329</v>
      </c>
      <c r="C1898" s="1">
        <v>0</v>
      </c>
      <c r="D1898" s="1">
        <v>0</v>
      </c>
      <c r="E1898" s="34">
        <f>(B1898-MAX(B$42:B1898))/MAX(B$42:B1898)</f>
        <v>-1.0578652279699566E-3</v>
      </c>
      <c r="F1898" s="49">
        <v>72.5</v>
      </c>
      <c r="G1898" s="4" t="str">
        <f>IF(F1898&lt;=H$1, "침체", IF(F1898&gt;=G$1, "과열", ""))</f>
        <v/>
      </c>
      <c r="H1898" s="3">
        <f t="shared" si="134"/>
        <v>-2.5300000000000011</v>
      </c>
      <c r="I1898" s="14">
        <v>1</v>
      </c>
      <c r="J1898" s="46">
        <f t="shared" si="130"/>
        <v>1174437.2747214732</v>
      </c>
      <c r="K1898" s="35">
        <f>(J1898-MAX(J$42:J1898))/MAX(J$42:J1898)</f>
        <v>-3.3451505934749909E-2</v>
      </c>
      <c r="L1898" s="3"/>
    </row>
    <row r="1899" spans="1:12" x14ac:dyDescent="0.3">
      <c r="A1899" s="2" t="s">
        <v>1825</v>
      </c>
      <c r="B1899" s="1">
        <v>28136</v>
      </c>
      <c r="C1899" s="1">
        <v>0</v>
      </c>
      <c r="D1899" s="1">
        <v>0</v>
      </c>
      <c r="E1899" s="34">
        <f>(B1899-MAX(B$42:B1899))/MAX(B$42:B1899)</f>
        <v>-7.8634648612433446E-3</v>
      </c>
      <c r="F1899" s="49">
        <v>-9.76</v>
      </c>
      <c r="G1899" s="4" t="str">
        <f>IF(F1899&lt;=H$1, "침체", IF(F1899&gt;=G$1, "과열", ""))</f>
        <v/>
      </c>
      <c r="H1899" s="3">
        <f t="shared" si="134"/>
        <v>-82.26</v>
      </c>
      <c r="I1899" s="14">
        <v>1</v>
      </c>
      <c r="J1899" s="46">
        <f t="shared" si="130"/>
        <v>1174437.2747214732</v>
      </c>
      <c r="K1899" s="35">
        <f>(J1899-MAX(J$42:J1899))/MAX(J$42:J1899)</f>
        <v>-3.3451505934749909E-2</v>
      </c>
      <c r="L1899" s="3"/>
    </row>
    <row r="1900" spans="1:12" x14ac:dyDescent="0.3">
      <c r="A1900" s="2" t="s">
        <v>1824</v>
      </c>
      <c r="B1900" s="1">
        <v>28329</v>
      </c>
      <c r="C1900" s="1">
        <v>0</v>
      </c>
      <c r="D1900" s="1">
        <v>0</v>
      </c>
      <c r="E1900" s="34">
        <f>(B1900-MAX(B$42:B1900))/MAX(B$42:B1900)</f>
        <v>-1.0578652279699566E-3</v>
      </c>
      <c r="F1900" s="49">
        <v>32.369999999999997</v>
      </c>
      <c r="G1900" s="4" t="str">
        <f>IF(F1900&lt;=H$1, "침체", IF(F1900&gt;=G$1, "과열", ""))</f>
        <v/>
      </c>
      <c r="H1900" s="3">
        <f t="shared" si="134"/>
        <v>42.129999999999995</v>
      </c>
      <c r="I1900" s="14">
        <v>1</v>
      </c>
      <c r="J1900" s="46">
        <f t="shared" ref="J1900:J1963" si="135">J1899*I1900</f>
        <v>1174437.2747214732</v>
      </c>
      <c r="K1900" s="35">
        <f>(J1900-MAX(J$42:J1900))/MAX(J$42:J1900)</f>
        <v>-3.3451505934749909E-2</v>
      </c>
      <c r="L1900" s="3"/>
    </row>
    <row r="1901" spans="1:12" x14ac:dyDescent="0.3">
      <c r="A1901" s="2" t="s">
        <v>1823</v>
      </c>
      <c r="B1901" s="1">
        <v>28415</v>
      </c>
      <c r="C1901" s="1">
        <v>0</v>
      </c>
      <c r="D1901" s="1">
        <v>0</v>
      </c>
      <c r="E1901" s="34">
        <f>(B1901-MAX(B$42:B1901))/MAX(B$42:B1901)</f>
        <v>0</v>
      </c>
      <c r="F1901" s="49">
        <v>173.88</v>
      </c>
      <c r="G1901" s="4" t="str">
        <f>IF(F1901&lt;=H$1, "침체", IF(F1901&gt;=G$1, "과열", ""))</f>
        <v>과열</v>
      </c>
      <c r="H1901" s="3">
        <f t="shared" si="134"/>
        <v>141.51</v>
      </c>
      <c r="I1901" s="14">
        <v>1</v>
      </c>
      <c r="J1901" s="46">
        <f t="shared" si="135"/>
        <v>1174437.2747214732</v>
      </c>
      <c r="K1901" s="35">
        <f>(J1901-MAX(J$42:J1901))/MAX(J$42:J1901)</f>
        <v>-3.3451505934749909E-2</v>
      </c>
      <c r="L1901" s="3"/>
    </row>
    <row r="1902" spans="1:12" x14ac:dyDescent="0.3">
      <c r="A1902" s="2" t="s">
        <v>1822</v>
      </c>
      <c r="B1902" s="1">
        <v>28699</v>
      </c>
      <c r="C1902" s="1">
        <v>0</v>
      </c>
      <c r="D1902" s="1">
        <v>0</v>
      </c>
      <c r="E1902" s="34">
        <f>(B1902-MAX(B$42:B1902))/MAX(B$42:B1902)</f>
        <v>0</v>
      </c>
      <c r="F1902" s="49">
        <v>243.3</v>
      </c>
      <c r="G1902" s="4" t="str">
        <f>IF(F1902&lt;=H$1, "침체", IF(F1902&gt;=G$1, "과열", ""))</f>
        <v>과열</v>
      </c>
      <c r="H1902" s="3">
        <f t="shared" si="134"/>
        <v>69.420000000000016</v>
      </c>
      <c r="I1902" s="14">
        <v>1</v>
      </c>
      <c r="J1902" s="46">
        <f t="shared" si="135"/>
        <v>1174437.2747214732</v>
      </c>
      <c r="K1902" s="35">
        <f>(J1902-MAX(J$42:J1902))/MAX(J$42:J1902)</f>
        <v>-3.3451505934749909E-2</v>
      </c>
      <c r="L1902" s="3"/>
    </row>
    <row r="1903" spans="1:12" x14ac:dyDescent="0.3">
      <c r="A1903" s="2" t="s">
        <v>1821</v>
      </c>
      <c r="B1903" s="1">
        <v>29172</v>
      </c>
      <c r="C1903" s="1">
        <v>0</v>
      </c>
      <c r="D1903" s="1">
        <v>0</v>
      </c>
      <c r="E1903" s="34">
        <f>(B1903-MAX(B$42:B1903))/MAX(B$42:B1903)</f>
        <v>0</v>
      </c>
      <c r="F1903" s="49">
        <v>283.47000000000003</v>
      </c>
      <c r="G1903" s="4" t="str">
        <f>IF(F1903&lt;=H$1, "침체", IF(F1903&gt;=G$1, "과열", ""))</f>
        <v>과열</v>
      </c>
      <c r="H1903" s="3">
        <f t="shared" si="134"/>
        <v>40.170000000000016</v>
      </c>
      <c r="I1903" s="14">
        <v>1</v>
      </c>
      <c r="J1903" s="46">
        <f t="shared" si="135"/>
        <v>1174437.2747214732</v>
      </c>
      <c r="K1903" s="35">
        <f>(J1903-MAX(J$42:J1903))/MAX(J$42:J1903)</f>
        <v>-3.3451505934749909E-2</v>
      </c>
      <c r="L1903" s="3"/>
    </row>
    <row r="1904" spans="1:12" x14ac:dyDescent="0.3">
      <c r="A1904" s="2" t="s">
        <v>1820</v>
      </c>
      <c r="B1904" s="1">
        <v>29069</v>
      </c>
      <c r="C1904" s="1">
        <v>0</v>
      </c>
      <c r="D1904" s="1">
        <v>0</v>
      </c>
      <c r="E1904" s="34">
        <f>(B1904-MAX(B$42:B1904))/MAX(B$42:B1904)</f>
        <v>-3.5307829425476485E-3</v>
      </c>
      <c r="F1904" s="49">
        <v>182.83</v>
      </c>
      <c r="G1904" s="4" t="str">
        <f>IF(F1904&lt;=H$1, "침체", IF(F1904&gt;=G$1, "과열", ""))</f>
        <v>과열</v>
      </c>
      <c r="H1904" s="3">
        <f t="shared" si="134"/>
        <v>-100.64000000000001</v>
      </c>
      <c r="I1904" s="14">
        <v>1</v>
      </c>
      <c r="J1904" s="46">
        <f t="shared" si="135"/>
        <v>1174437.2747214732</v>
      </c>
      <c r="K1904" s="35">
        <f>(J1904-MAX(J$42:J1904))/MAX(J$42:J1904)</f>
        <v>-3.3451505934749909E-2</v>
      </c>
      <c r="L1904" s="3"/>
    </row>
    <row r="1905" spans="1:12" x14ac:dyDescent="0.3">
      <c r="A1905" s="2" t="s">
        <v>1819</v>
      </c>
      <c r="B1905" s="1">
        <v>29133</v>
      </c>
      <c r="C1905" s="1">
        <v>0</v>
      </c>
      <c r="D1905" s="1">
        <v>0</v>
      </c>
      <c r="E1905" s="34">
        <f>(B1905-MAX(B$42:B1905))/MAX(B$42:B1905)</f>
        <v>-1.3368983957219251E-3</v>
      </c>
      <c r="F1905" s="49">
        <v>130.88999999999999</v>
      </c>
      <c r="G1905" s="4" t="str">
        <f>IF(F1905&lt;=H$1, "침체", IF(F1905&gt;=G$1, "과열", ""))</f>
        <v>과열</v>
      </c>
      <c r="H1905" s="3">
        <f t="shared" si="134"/>
        <v>-51.940000000000026</v>
      </c>
      <c r="I1905" s="14">
        <v>1</v>
      </c>
      <c r="J1905" s="46">
        <f t="shared" si="135"/>
        <v>1174437.2747214732</v>
      </c>
      <c r="K1905" s="35">
        <f>(J1905-MAX(J$42:J1905))/MAX(J$42:J1905)</f>
        <v>-3.3451505934749909E-2</v>
      </c>
      <c r="L1905" s="3"/>
    </row>
    <row r="1906" spans="1:12" x14ac:dyDescent="0.3">
      <c r="A1906" s="2" t="s">
        <v>1818</v>
      </c>
      <c r="B1906" s="1">
        <v>29017</v>
      </c>
      <c r="C1906" s="1">
        <v>0</v>
      </c>
      <c r="D1906" s="1">
        <v>0</v>
      </c>
      <c r="E1906" s="34">
        <f>(B1906-MAX(B$42:B1906))/MAX(B$42:B1906)</f>
        <v>-5.3133141368435482E-3</v>
      </c>
      <c r="F1906" s="49">
        <v>84.84</v>
      </c>
      <c r="G1906" s="4" t="str">
        <f>IF(F1906&lt;=H$1, "침체", IF(F1906&gt;=G$1, "과열", ""))</f>
        <v/>
      </c>
      <c r="H1906" s="3">
        <f t="shared" si="134"/>
        <v>-46.049999999999983</v>
      </c>
      <c r="I1906" s="14">
        <v>1</v>
      </c>
      <c r="J1906" s="46">
        <f t="shared" si="135"/>
        <v>1174437.2747214732</v>
      </c>
      <c r="K1906" s="35">
        <f>(J1906-MAX(J$42:J1906))/MAX(J$42:J1906)</f>
        <v>-3.3451505934749909E-2</v>
      </c>
      <c r="L1906" s="3"/>
    </row>
    <row r="1907" spans="1:12" x14ac:dyDescent="0.3">
      <c r="A1907" s="2" t="s">
        <v>1817</v>
      </c>
      <c r="B1907" s="1">
        <v>28987</v>
      </c>
      <c r="C1907" s="1">
        <v>0</v>
      </c>
      <c r="D1907" s="1">
        <v>0</v>
      </c>
      <c r="E1907" s="34">
        <f>(B1907-MAX(B$42:B1907))/MAX(B$42:B1907)</f>
        <v>-6.3416975181681068E-3</v>
      </c>
      <c r="F1907" s="49">
        <v>73.23</v>
      </c>
      <c r="G1907" s="4" t="str">
        <f>IF(F1907&lt;=H$1, "침체", IF(F1907&gt;=G$1, "과열", ""))</f>
        <v/>
      </c>
      <c r="H1907" s="3">
        <f t="shared" si="134"/>
        <v>-11.61</v>
      </c>
      <c r="I1907" s="14">
        <v>1</v>
      </c>
      <c r="J1907" s="46">
        <f t="shared" si="135"/>
        <v>1174437.2747214732</v>
      </c>
      <c r="K1907" s="35">
        <f>(J1907-MAX(J$42:J1907))/MAX(J$42:J1907)</f>
        <v>-3.3451505934749909E-2</v>
      </c>
      <c r="L1907" s="3"/>
    </row>
    <row r="1908" spans="1:12" x14ac:dyDescent="0.3">
      <c r="A1908" s="2" t="s">
        <v>1816</v>
      </c>
      <c r="B1908" s="1">
        <v>29073</v>
      </c>
      <c r="C1908" s="1">
        <v>0</v>
      </c>
      <c r="D1908" s="1">
        <v>0</v>
      </c>
      <c r="E1908" s="34">
        <f>(B1908-MAX(B$42:B1908))/MAX(B$42:B1908)</f>
        <v>-3.3936651583710408E-3</v>
      </c>
      <c r="F1908" s="49">
        <v>62.86</v>
      </c>
      <c r="G1908" s="4" t="str">
        <f>IF(F1908&lt;=H$1, "침체", IF(F1908&gt;=G$1, "과열", ""))</f>
        <v/>
      </c>
      <c r="H1908" s="3">
        <f t="shared" si="134"/>
        <v>-10.370000000000005</v>
      </c>
      <c r="I1908" s="14">
        <v>1</v>
      </c>
      <c r="J1908" s="46">
        <f t="shared" si="135"/>
        <v>1174437.2747214732</v>
      </c>
      <c r="K1908" s="35">
        <f>(J1908-MAX(J$42:J1908))/MAX(J$42:J1908)</f>
        <v>-3.3451505934749909E-2</v>
      </c>
      <c r="L1908" s="3"/>
    </row>
    <row r="1909" spans="1:12" x14ac:dyDescent="0.3">
      <c r="A1909" s="2" t="s">
        <v>1815</v>
      </c>
      <c r="B1909" s="1">
        <v>28992</v>
      </c>
      <c r="C1909" s="1">
        <v>0</v>
      </c>
      <c r="D1909" s="1">
        <v>0</v>
      </c>
      <c r="E1909" s="34">
        <f>(B1909-MAX(B$42:B1909))/MAX(B$42:B1909)</f>
        <v>-6.1703002879473466E-3</v>
      </c>
      <c r="F1909" s="49">
        <v>49.57</v>
      </c>
      <c r="G1909" s="4" t="str">
        <f>IF(F1909&lt;=H$1, "침체", IF(F1909&gt;=G$1, "과열", ""))</f>
        <v/>
      </c>
      <c r="H1909" s="3">
        <f t="shared" si="134"/>
        <v>-13.29</v>
      </c>
      <c r="I1909" s="14">
        <v>1</v>
      </c>
      <c r="J1909" s="46">
        <f t="shared" si="135"/>
        <v>1174437.2747214732</v>
      </c>
      <c r="K1909" s="35">
        <f>(J1909-MAX(J$42:J1909))/MAX(J$42:J1909)</f>
        <v>-3.3451505934749909E-2</v>
      </c>
      <c r="L1909" s="3"/>
    </row>
    <row r="1910" spans="1:12" x14ac:dyDescent="0.3">
      <c r="A1910" s="2" t="s">
        <v>1814</v>
      </c>
      <c r="B1910" s="1">
        <v>28914</v>
      </c>
      <c r="C1910" s="1">
        <v>0</v>
      </c>
      <c r="D1910" s="1">
        <v>0</v>
      </c>
      <c r="E1910" s="34">
        <f>(B1910-MAX(B$42:B1910))/MAX(B$42:B1910)</f>
        <v>-8.8440970793911972E-3</v>
      </c>
      <c r="F1910" s="49">
        <v>19.04</v>
      </c>
      <c r="G1910" s="4" t="str">
        <f>IF(F1910&lt;=H$1, "침체", IF(F1910&gt;=G$1, "과열", ""))</f>
        <v/>
      </c>
      <c r="H1910" s="3">
        <f t="shared" si="134"/>
        <v>-30.53</v>
      </c>
      <c r="I1910" s="14">
        <v>1</v>
      </c>
      <c r="J1910" s="46">
        <f t="shared" si="135"/>
        <v>1174437.2747214732</v>
      </c>
      <c r="K1910" s="35">
        <f>(J1910-MAX(J$42:J1910))/MAX(J$42:J1910)</f>
        <v>-3.3451505934749909E-2</v>
      </c>
      <c r="L1910" s="3"/>
    </row>
    <row r="1911" spans="1:12" x14ac:dyDescent="0.3">
      <c r="A1911" s="2" t="s">
        <v>1813</v>
      </c>
      <c r="B1911" s="1">
        <v>28764</v>
      </c>
      <c r="C1911" s="1">
        <v>0</v>
      </c>
      <c r="D1911" s="1">
        <v>0</v>
      </c>
      <c r="E1911" s="34">
        <f>(B1911-MAX(B$42:B1911))/MAX(B$42:B1911)</f>
        <v>-1.3986013986013986E-2</v>
      </c>
      <c r="F1911" s="49">
        <v>-5.08</v>
      </c>
      <c r="G1911" s="4" t="str">
        <f>IF(F1911&lt;=H$1, "침체", IF(F1911&gt;=G$1, "과열", ""))</f>
        <v/>
      </c>
      <c r="H1911" s="3">
        <f t="shared" si="134"/>
        <v>-24.119999999999997</v>
      </c>
      <c r="I1911" s="14">
        <v>1</v>
      </c>
      <c r="J1911" s="46">
        <f t="shared" si="135"/>
        <v>1174437.2747214732</v>
      </c>
      <c r="K1911" s="35">
        <f>(J1911-MAX(J$42:J1911))/MAX(J$42:J1911)</f>
        <v>-3.3451505934749909E-2</v>
      </c>
      <c r="L1911" s="3"/>
    </row>
    <row r="1912" spans="1:12" x14ac:dyDescent="0.3">
      <c r="A1912" s="2" t="s">
        <v>1812</v>
      </c>
      <c r="B1912" s="1">
        <v>28742</v>
      </c>
      <c r="C1912" s="1">
        <v>0</v>
      </c>
      <c r="D1912" s="1">
        <v>0</v>
      </c>
      <c r="E1912" s="34">
        <f>(B1912-MAX(B$42:B1912))/MAX(B$42:B1912)</f>
        <v>-1.4740161798985329E-2</v>
      </c>
      <c r="F1912" s="49">
        <v>-65.44</v>
      </c>
      <c r="G1912" s="4" t="str">
        <f>IF(F1912&lt;=H$1, "침체", IF(F1912&gt;=G$1, "과열", ""))</f>
        <v/>
      </c>
      <c r="H1912" s="3">
        <f t="shared" si="134"/>
        <v>-60.36</v>
      </c>
      <c r="I1912" s="14">
        <v>1</v>
      </c>
      <c r="J1912" s="46">
        <f t="shared" si="135"/>
        <v>1174437.2747214732</v>
      </c>
      <c r="K1912" s="35">
        <f>(J1912-MAX(J$42:J1912))/MAX(J$42:J1912)</f>
        <v>-3.3451505934749909E-2</v>
      </c>
      <c r="L1912" s="3"/>
    </row>
    <row r="1913" spans="1:12" x14ac:dyDescent="0.3">
      <c r="A1913" s="2" t="s">
        <v>1811</v>
      </c>
      <c r="B1913" s="1">
        <v>28566</v>
      </c>
      <c r="C1913" s="1">
        <v>0</v>
      </c>
      <c r="D1913" s="1">
        <v>1</v>
      </c>
      <c r="E1913" s="34">
        <f>(B1913-MAX(B$42:B1913))/MAX(B$42:B1913)</f>
        <v>-2.0773344302756066E-2</v>
      </c>
      <c r="F1913" s="49">
        <v>-140.49</v>
      </c>
      <c r="G1913" s="4" t="str">
        <f>IF(F1913&lt;=H$1, "침체", IF(F1913&gt;=G$1, "과열", ""))</f>
        <v/>
      </c>
      <c r="H1913" s="3">
        <f t="shared" si="134"/>
        <v>-75.050000000000011</v>
      </c>
      <c r="I1913" s="14">
        <v>1</v>
      </c>
      <c r="J1913" s="46">
        <f t="shared" si="135"/>
        <v>1174437.2747214732</v>
      </c>
      <c r="K1913" s="35">
        <f>(J1913-MAX(J$42:J1913))/MAX(J$42:J1913)</f>
        <v>-3.3451505934749909E-2</v>
      </c>
      <c r="L1913" s="3"/>
    </row>
    <row r="1914" spans="1:12" x14ac:dyDescent="0.3">
      <c r="A1914" s="2" t="s">
        <v>1810</v>
      </c>
      <c r="B1914" s="1">
        <v>28751</v>
      </c>
      <c r="C1914" s="1">
        <v>0</v>
      </c>
      <c r="D1914" s="1">
        <v>0</v>
      </c>
      <c r="E1914" s="34">
        <f>(B1914-MAX(B$42:B1914))/MAX(B$42:B1914)</f>
        <v>-1.4431646784587962E-2</v>
      </c>
      <c r="F1914" s="49">
        <v>-101.94</v>
      </c>
      <c r="G1914" s="4" t="str">
        <f>IF(F1914&lt;=H$1, "침체", IF(F1914&gt;=G$1, "과열", ""))</f>
        <v/>
      </c>
      <c r="H1914" s="3">
        <f t="shared" si="134"/>
        <v>38.550000000000011</v>
      </c>
      <c r="I1914" s="14">
        <v>1</v>
      </c>
      <c r="J1914" s="46">
        <f t="shared" si="135"/>
        <v>1174437.2747214732</v>
      </c>
      <c r="K1914" s="35">
        <f>(J1914-MAX(J$42:J1914))/MAX(J$42:J1914)</f>
        <v>-3.3451505934749909E-2</v>
      </c>
      <c r="L1914" s="3"/>
    </row>
    <row r="1915" spans="1:12" x14ac:dyDescent="0.3">
      <c r="A1915" s="2" t="s">
        <v>1809</v>
      </c>
      <c r="B1915" s="1">
        <v>28742</v>
      </c>
      <c r="C1915" s="1">
        <v>0</v>
      </c>
      <c r="D1915" s="1">
        <v>0</v>
      </c>
      <c r="E1915" s="34">
        <f>(B1915-MAX(B$42:B1915))/MAX(B$42:B1915)</f>
        <v>-1.4740161798985329E-2</v>
      </c>
      <c r="F1915" s="49">
        <v>-20.99</v>
      </c>
      <c r="G1915" s="4" t="str">
        <f>IF(F1915&lt;=H$1, "침체", IF(F1915&gt;=G$1, "과열", ""))</f>
        <v/>
      </c>
      <c r="H1915" s="3">
        <f t="shared" si="134"/>
        <v>80.95</v>
      </c>
      <c r="I1915" s="14">
        <v>1</v>
      </c>
      <c r="J1915" s="46">
        <f t="shared" si="135"/>
        <v>1174437.2747214732</v>
      </c>
      <c r="K1915" s="35">
        <f>(J1915-MAX(J$42:J1915))/MAX(J$42:J1915)</f>
        <v>-3.3451505934749909E-2</v>
      </c>
      <c r="L1915" s="3"/>
    </row>
    <row r="1916" spans="1:12" x14ac:dyDescent="0.3">
      <c r="A1916" s="2" t="s">
        <v>1808</v>
      </c>
      <c r="B1916" s="1">
        <v>28617</v>
      </c>
      <c r="C1916" s="1">
        <v>0</v>
      </c>
      <c r="D1916" s="1">
        <v>0</v>
      </c>
      <c r="E1916" s="34">
        <f>(B1916-MAX(B$42:B1916))/MAX(B$42:B1916)</f>
        <v>-1.9025092554504318E-2</v>
      </c>
      <c r="F1916" s="49">
        <v>-101.77</v>
      </c>
      <c r="G1916" s="4" t="str">
        <f>IF(F1916&lt;=H$1, "침체", IF(F1916&gt;=G$1, "과열", ""))</f>
        <v/>
      </c>
      <c r="H1916" s="3">
        <f t="shared" si="134"/>
        <v>-80.78</v>
      </c>
      <c r="I1916" s="14">
        <v>1</v>
      </c>
      <c r="J1916" s="46">
        <f t="shared" si="135"/>
        <v>1174437.2747214732</v>
      </c>
      <c r="K1916" s="35">
        <f>(J1916-MAX(J$42:J1916))/MAX(J$42:J1916)</f>
        <v>-3.3451505934749909E-2</v>
      </c>
      <c r="L1916" s="3"/>
    </row>
    <row r="1917" spans="1:12" x14ac:dyDescent="0.3">
      <c r="A1917" s="2" t="s">
        <v>1807</v>
      </c>
      <c r="B1917" s="1">
        <v>28682</v>
      </c>
      <c r="C1917" s="1">
        <v>0</v>
      </c>
      <c r="D1917" s="1">
        <v>0</v>
      </c>
      <c r="E1917" s="34">
        <f>(B1917-MAX(B$42:B1917))/MAX(B$42:B1917)</f>
        <v>-1.6796928561634443E-2</v>
      </c>
      <c r="F1917" s="49">
        <v>-71.2</v>
      </c>
      <c r="G1917" s="4" t="str">
        <f>IF(F1917&lt;=H$1, "침체", IF(F1917&gt;=G$1, "과열", ""))</f>
        <v/>
      </c>
      <c r="H1917" s="3">
        <f t="shared" si="134"/>
        <v>30.569999999999993</v>
      </c>
      <c r="I1917" s="14">
        <v>1</v>
      </c>
      <c r="J1917" s="46">
        <f t="shared" si="135"/>
        <v>1174437.2747214732</v>
      </c>
      <c r="K1917" s="35">
        <f>(J1917-MAX(J$42:J1917))/MAX(J$42:J1917)</f>
        <v>-3.3451505934749909E-2</v>
      </c>
      <c r="L1917" s="3"/>
    </row>
    <row r="1918" spans="1:12" x14ac:dyDescent="0.3">
      <c r="A1918" s="2" t="s">
        <v>1806</v>
      </c>
      <c r="B1918" s="1">
        <v>28858</v>
      </c>
      <c r="C1918" s="1">
        <v>0</v>
      </c>
      <c r="D1918" s="1">
        <v>0</v>
      </c>
      <c r="E1918" s="34">
        <f>(B1918-MAX(B$42:B1918))/MAX(B$42:B1918)</f>
        <v>-1.0763746057863705E-2</v>
      </c>
      <c r="F1918" s="49">
        <v>19.73</v>
      </c>
      <c r="G1918" s="4" t="str">
        <f>IF(F1918&lt;=H$1, "침체", IF(F1918&gt;=G$1, "과열", ""))</f>
        <v/>
      </c>
      <c r="H1918" s="3">
        <f t="shared" si="134"/>
        <v>90.93</v>
      </c>
      <c r="I1918" s="14">
        <v>1</v>
      </c>
      <c r="J1918" s="46">
        <f t="shared" si="135"/>
        <v>1174437.2747214732</v>
      </c>
      <c r="K1918" s="35">
        <f>(J1918-MAX(J$42:J1918))/MAX(J$42:J1918)</f>
        <v>-3.3451505934749909E-2</v>
      </c>
      <c r="L1918" s="3"/>
    </row>
    <row r="1919" spans="1:12" x14ac:dyDescent="0.3">
      <c r="A1919" s="2" t="s">
        <v>1805</v>
      </c>
      <c r="B1919" s="1">
        <v>28807</v>
      </c>
      <c r="C1919" s="1">
        <v>0</v>
      </c>
      <c r="D1919" s="1">
        <v>0</v>
      </c>
      <c r="E1919" s="34">
        <f>(B1919-MAX(B$42:B1919))/MAX(B$42:B1919)</f>
        <v>-1.2511997806115453E-2</v>
      </c>
      <c r="F1919" s="49">
        <v>-8.65</v>
      </c>
      <c r="G1919" s="4" t="str">
        <f>IF(F1919&lt;=H$1, "침체", IF(F1919&gt;=G$1, "과열", ""))</f>
        <v/>
      </c>
      <c r="H1919" s="3">
        <f t="shared" si="134"/>
        <v>-28.380000000000003</v>
      </c>
      <c r="I1919" s="14">
        <v>1</v>
      </c>
      <c r="J1919" s="46">
        <f t="shared" si="135"/>
        <v>1174437.2747214732</v>
      </c>
      <c r="K1919" s="35">
        <f>(J1919-MAX(J$42:J1919))/MAX(J$42:J1919)</f>
        <v>-3.3451505934749909E-2</v>
      </c>
      <c r="L1919" s="3"/>
    </row>
    <row r="1920" spans="1:12" x14ac:dyDescent="0.3">
      <c r="A1920" s="2" t="s">
        <v>1804</v>
      </c>
      <c r="B1920" s="1">
        <v>28867</v>
      </c>
      <c r="C1920" s="1">
        <v>0</v>
      </c>
      <c r="D1920" s="1">
        <v>0</v>
      </c>
      <c r="E1920" s="34">
        <f>(B1920-MAX(B$42:B1920))/MAX(B$42:B1920)</f>
        <v>-1.0455231043466337E-2</v>
      </c>
      <c r="F1920" s="49">
        <v>-2.2599999999999998</v>
      </c>
      <c r="G1920" s="4" t="str">
        <f>IF(F1920&lt;=H$1, "침체", IF(F1920&gt;=G$1, "과열", ""))</f>
        <v/>
      </c>
      <c r="H1920" s="3">
        <f t="shared" si="134"/>
        <v>6.3900000000000006</v>
      </c>
      <c r="I1920" s="14">
        <v>1</v>
      </c>
      <c r="J1920" s="46">
        <f t="shared" si="135"/>
        <v>1174437.2747214732</v>
      </c>
      <c r="K1920" s="35">
        <f>(J1920-MAX(J$42:J1920))/MAX(J$42:J1920)</f>
        <v>-3.3451505934749909E-2</v>
      </c>
      <c r="L1920" s="3"/>
    </row>
    <row r="1921" spans="1:16" x14ac:dyDescent="0.3">
      <c r="A1921" s="2" t="s">
        <v>1803</v>
      </c>
      <c r="B1921" s="1">
        <v>28377</v>
      </c>
      <c r="C1921" s="1">
        <v>0</v>
      </c>
      <c r="D1921" s="1">
        <v>1</v>
      </c>
      <c r="E1921" s="34">
        <f>(B1921-MAX(B$42:B1921))/MAX(B$42:B1921)</f>
        <v>-2.725215960510078E-2</v>
      </c>
      <c r="F1921" s="49">
        <v>-175.57</v>
      </c>
      <c r="G1921" s="4" t="str">
        <f>IF(F1921&lt;=H$1, "침체", IF(F1921&gt;=G$1, "과열", ""))</f>
        <v>침체</v>
      </c>
      <c r="H1921" s="3">
        <f t="shared" si="134"/>
        <v>-173.31</v>
      </c>
      <c r="I1921" s="14">
        <v>1</v>
      </c>
      <c r="J1921" s="46">
        <f t="shared" si="135"/>
        <v>1174437.2747214732</v>
      </c>
      <c r="K1921" s="35">
        <f>(J1921-MAX(J$42:J1921))/MAX(J$42:J1921)</f>
        <v>-3.3451505934749909E-2</v>
      </c>
      <c r="L1921" s="3"/>
    </row>
    <row r="1922" spans="1:16" x14ac:dyDescent="0.3">
      <c r="A1922" s="2" t="s">
        <v>1802</v>
      </c>
      <c r="B1922" s="1">
        <v>28454</v>
      </c>
      <c r="C1922" s="1">
        <v>0</v>
      </c>
      <c r="D1922" s="1">
        <v>0</v>
      </c>
      <c r="E1922" s="34">
        <f>(B1922-MAX(B$42:B1922))/MAX(B$42:B1922)</f>
        <v>-2.4612642259701084E-2</v>
      </c>
      <c r="F1922" s="49">
        <v>-192.16</v>
      </c>
      <c r="G1922" s="4" t="str">
        <f>IF(F1922&lt;=H$1, "침체", IF(F1922&gt;=G$1, "과열", ""))</f>
        <v>침체</v>
      </c>
      <c r="H1922" s="3">
        <f t="shared" si="134"/>
        <v>-16.590000000000003</v>
      </c>
      <c r="I1922" s="14">
        <v>1</v>
      </c>
      <c r="J1922" s="46">
        <f t="shared" si="135"/>
        <v>1174437.2747214732</v>
      </c>
      <c r="K1922" s="35">
        <f>(J1922-MAX(J$42:J1922))/MAX(J$42:J1922)</f>
        <v>-3.3451505934749909E-2</v>
      </c>
      <c r="L1922" s="3"/>
    </row>
    <row r="1923" spans="1:16" x14ac:dyDescent="0.3">
      <c r="A1923" s="2" t="s">
        <v>1801</v>
      </c>
      <c r="B1923" s="1">
        <v>28441</v>
      </c>
      <c r="C1923" s="1">
        <v>0</v>
      </c>
      <c r="D1923" s="1">
        <v>0</v>
      </c>
      <c r="E1923" s="34">
        <f>(B1923-MAX(B$42:B1923))/MAX(B$42:B1923)</f>
        <v>-2.505827505827506E-2</v>
      </c>
      <c r="F1923" s="49">
        <v>-117.55</v>
      </c>
      <c r="G1923" s="4" t="str">
        <f>IF(F1923&lt;=H$1, "침체", IF(F1923&gt;=G$1, "과열", ""))</f>
        <v/>
      </c>
      <c r="H1923" s="8">
        <f t="shared" si="134"/>
        <v>74.61</v>
      </c>
      <c r="I1923" s="13">
        <f>1-$I$1</f>
        <v>0.99985000000000002</v>
      </c>
      <c r="J1923" s="17">
        <f t="shared" si="135"/>
        <v>1174261.109130265</v>
      </c>
      <c r="K1923" s="36">
        <f>(J1923-MAX(J$42:J1923))/MAX(J$42:J1923)</f>
        <v>-3.3596488208859736E-2</v>
      </c>
      <c r="L1923" s="8"/>
    </row>
    <row r="1924" spans="1:16" x14ac:dyDescent="0.3">
      <c r="A1924" s="2" t="s">
        <v>1800</v>
      </c>
      <c r="B1924" s="1">
        <v>27977</v>
      </c>
      <c r="C1924" s="1">
        <v>0</v>
      </c>
      <c r="D1924" s="1">
        <v>1</v>
      </c>
      <c r="E1924" s="34">
        <f>(B1924-MAX(B$42:B1924))/MAX(B$42:B1924)</f>
        <v>-4.0963938022761555E-2</v>
      </c>
      <c r="F1924" s="49">
        <v>-209.25</v>
      </c>
      <c r="G1924" s="4" t="str">
        <f>IF(F1924&lt;=H$1, "침체", IF(F1924&gt;=G$1, "과열", ""))</f>
        <v>침체</v>
      </c>
      <c r="H1924" s="8">
        <f t="shared" si="134"/>
        <v>-91.7</v>
      </c>
      <c r="I1924" s="13">
        <f>B1924/B1923-$I$1-$J$1</f>
        <v>0.98103552441897268</v>
      </c>
      <c r="J1924" s="17">
        <f t="shared" si="135"/>
        <v>1151991.8630004141</v>
      </c>
      <c r="K1924" s="36">
        <f>(J1924-MAX(J$42:J1924))/MAX(J$42:J1924)</f>
        <v>-5.1923824009641767E-2</v>
      </c>
      <c r="L1924" s="13">
        <f>J1924/J1922-1</f>
        <v>-1.9111630909690147E-2</v>
      </c>
      <c r="M1924" s="4" t="str">
        <f>IF(L1924&gt;=0, "Win", "Lose")</f>
        <v>Lose</v>
      </c>
      <c r="N1924" s="16">
        <f>J1924/$L$1-1</f>
        <v>0.15199186300041401</v>
      </c>
      <c r="O1924" s="16">
        <f>(B1924-(B1924*($I$1+$J$1+$I$1)))/B$42-1</f>
        <v>0.586683978843201</v>
      </c>
      <c r="P1924" s="3" t="s">
        <v>3726</v>
      </c>
    </row>
    <row r="1925" spans="1:16" x14ac:dyDescent="0.3">
      <c r="A1925" s="2" t="s">
        <v>1799</v>
      </c>
      <c r="B1925" s="1">
        <v>27968</v>
      </c>
      <c r="C1925" s="1">
        <v>0</v>
      </c>
      <c r="D1925" s="1">
        <v>1</v>
      </c>
      <c r="E1925" s="34">
        <f>(B1925-MAX(B$42:B1925))/MAX(B$42:B1925)</f>
        <v>-4.1272453037158922E-2</v>
      </c>
      <c r="F1925" s="49">
        <v>-165.65</v>
      </c>
      <c r="G1925" s="4" t="str">
        <f>IF(F1925&lt;=H$1, "침체", IF(F1925&gt;=G$1, "과열", ""))</f>
        <v>침체</v>
      </c>
      <c r="H1925" s="8">
        <f t="shared" si="134"/>
        <v>43.599999999999994</v>
      </c>
      <c r="I1925" s="13">
        <f>1-$I$1</f>
        <v>0.99985000000000002</v>
      </c>
      <c r="J1925" s="17">
        <f t="shared" si="135"/>
        <v>1151819.064220964</v>
      </c>
      <c r="K1925" s="36">
        <f>(J1925-MAX(J$42:J1925))/MAX(J$42:J1925)</f>
        <v>-5.2066035436040374E-2</v>
      </c>
      <c r="L1925" s="8"/>
    </row>
    <row r="1926" spans="1:16" x14ac:dyDescent="0.3">
      <c r="A1926" s="2" t="s">
        <v>1798</v>
      </c>
      <c r="B1926" s="1">
        <v>28265</v>
      </c>
      <c r="C1926" s="1">
        <v>0</v>
      </c>
      <c r="D1926" s="1">
        <v>0</v>
      </c>
      <c r="E1926" s="34">
        <f>(B1926-MAX(B$42:B1926))/MAX(B$42:B1926)</f>
        <v>-3.1091457562045798E-2</v>
      </c>
      <c r="F1926" s="49">
        <v>-101.28</v>
      </c>
      <c r="G1926" s="4" t="str">
        <f>IF(F1926&lt;=H$1, "침체", IF(F1926&gt;=G$1, "과열", ""))</f>
        <v/>
      </c>
      <c r="H1926" s="3">
        <f t="shared" si="134"/>
        <v>64.37</v>
      </c>
      <c r="I1926" s="14">
        <v>1</v>
      </c>
      <c r="J1926" s="46">
        <f t="shared" si="135"/>
        <v>1151819.064220964</v>
      </c>
      <c r="K1926" s="35">
        <f>(J1926-MAX(J$42:J1926))/MAX(J$42:J1926)</f>
        <v>-5.2066035436040374E-2</v>
      </c>
      <c r="L1926" s="3"/>
    </row>
    <row r="1927" spans="1:16" x14ac:dyDescent="0.3">
      <c r="A1927" s="2" t="s">
        <v>1797</v>
      </c>
      <c r="B1927" s="1">
        <v>28342</v>
      </c>
      <c r="C1927" s="1">
        <v>0</v>
      </c>
      <c r="D1927" s="1">
        <v>0</v>
      </c>
      <c r="E1927" s="34">
        <f>(B1927-MAX(B$42:B1927))/MAX(B$42:B1927)</f>
        <v>-2.8451940216646099E-2</v>
      </c>
      <c r="F1927" s="49">
        <v>-59.52</v>
      </c>
      <c r="G1927" s="4" t="str">
        <f>IF(F1927&lt;=H$1, "침체", IF(F1927&gt;=G$1, "과열", ""))</f>
        <v/>
      </c>
      <c r="H1927" s="3">
        <f t="shared" si="134"/>
        <v>41.76</v>
      </c>
      <c r="I1927" s="14">
        <v>1</v>
      </c>
      <c r="J1927" s="46">
        <f t="shared" si="135"/>
        <v>1151819.064220964</v>
      </c>
      <c r="K1927" s="35">
        <f>(J1927-MAX(J$42:J1927))/MAX(J$42:J1927)</f>
        <v>-5.2066035436040374E-2</v>
      </c>
      <c r="L1927" s="3"/>
    </row>
    <row r="1928" spans="1:16" x14ac:dyDescent="0.3">
      <c r="A1928" s="2" t="s">
        <v>1796</v>
      </c>
      <c r="B1928" s="1">
        <v>27938</v>
      </c>
      <c r="C1928" s="1">
        <v>0</v>
      </c>
      <c r="D1928" s="1">
        <v>1</v>
      </c>
      <c r="E1928" s="34">
        <f>(B1928-MAX(B$42:B1928))/MAX(B$42:B1928)</f>
        <v>-4.2300836418483478E-2</v>
      </c>
      <c r="F1928" s="49">
        <v>-88.35</v>
      </c>
      <c r="G1928" s="4" t="str">
        <f>IF(F1928&lt;=H$1, "침체", IF(F1928&gt;=G$1, "과열", ""))</f>
        <v/>
      </c>
      <c r="H1928" s="3">
        <f t="shared" si="134"/>
        <v>-28.829999999999991</v>
      </c>
      <c r="I1928" s="14">
        <v>1</v>
      </c>
      <c r="J1928" s="46">
        <f t="shared" si="135"/>
        <v>1151819.064220964</v>
      </c>
      <c r="K1928" s="35">
        <f>(J1928-MAX(J$42:J1928))/MAX(J$42:J1928)</f>
        <v>-5.2066035436040374E-2</v>
      </c>
      <c r="L1928" s="3"/>
    </row>
    <row r="1929" spans="1:16" x14ac:dyDescent="0.3">
      <c r="A1929" s="2" t="s">
        <v>1795</v>
      </c>
      <c r="B1929" s="1">
        <v>27848</v>
      </c>
      <c r="C1929" s="1">
        <v>0</v>
      </c>
      <c r="D1929" s="1">
        <v>1</v>
      </c>
      <c r="E1929" s="34">
        <f>(B1929-MAX(B$42:B1929))/MAX(B$42:B1929)</f>
        <v>-4.5385986562457153E-2</v>
      </c>
      <c r="F1929" s="49">
        <v>-111.76</v>
      </c>
      <c r="G1929" s="4" t="str">
        <f>IF(F1929&lt;=H$1, "침체", IF(F1929&gt;=G$1, "과열", ""))</f>
        <v/>
      </c>
      <c r="H1929" s="3">
        <f t="shared" si="134"/>
        <v>-23.410000000000011</v>
      </c>
      <c r="I1929" s="14">
        <v>1</v>
      </c>
      <c r="J1929" s="46">
        <f t="shared" si="135"/>
        <v>1151819.064220964</v>
      </c>
      <c r="K1929" s="35">
        <f>(J1929-MAX(J$42:J1929))/MAX(J$42:J1929)</f>
        <v>-5.2066035436040374E-2</v>
      </c>
      <c r="L1929" s="3"/>
    </row>
    <row r="1930" spans="1:16" x14ac:dyDescent="0.3">
      <c r="A1930" s="2" t="s">
        <v>1794</v>
      </c>
      <c r="B1930" s="1">
        <v>27934</v>
      </c>
      <c r="C1930" s="1">
        <v>0</v>
      </c>
      <c r="D1930" s="1">
        <v>0</v>
      </c>
      <c r="E1930" s="34">
        <f>(B1930-MAX(B$42:B1930))/MAX(B$42:B1930)</f>
        <v>-4.2437954202660083E-2</v>
      </c>
      <c r="F1930" s="49">
        <v>-90.93</v>
      </c>
      <c r="G1930" s="4" t="str">
        <f>IF(F1930&lt;=H$1, "침체", IF(F1930&gt;=G$1, "과열", ""))</f>
        <v/>
      </c>
      <c r="H1930" s="3">
        <f t="shared" si="134"/>
        <v>20.83</v>
      </c>
      <c r="I1930" s="14">
        <v>1</v>
      </c>
      <c r="J1930" s="46">
        <f t="shared" si="135"/>
        <v>1151819.064220964</v>
      </c>
      <c r="K1930" s="35">
        <f>(J1930-MAX(J$42:J1930))/MAX(J$42:J1930)</f>
        <v>-5.2066035436040374E-2</v>
      </c>
      <c r="L1930" s="3"/>
    </row>
    <row r="1931" spans="1:16" x14ac:dyDescent="0.3">
      <c r="A1931" s="2" t="s">
        <v>1793</v>
      </c>
      <c r="B1931" s="1">
        <v>27968</v>
      </c>
      <c r="C1931" s="1">
        <v>0</v>
      </c>
      <c r="D1931" s="1">
        <v>0</v>
      </c>
      <c r="E1931" s="34">
        <f>(B1931-MAX(B$42:B1931))/MAX(B$42:B1931)</f>
        <v>-4.1272453037158922E-2</v>
      </c>
      <c r="F1931" s="49">
        <v>-80.33</v>
      </c>
      <c r="G1931" s="4" t="str">
        <f>IF(F1931&lt;=H$1, "침체", IF(F1931&gt;=G$1, "과열", ""))</f>
        <v/>
      </c>
      <c r="H1931" s="3">
        <f t="shared" si="134"/>
        <v>10.600000000000009</v>
      </c>
      <c r="I1931" s="14">
        <v>1</v>
      </c>
      <c r="J1931" s="46">
        <f t="shared" si="135"/>
        <v>1151819.064220964</v>
      </c>
      <c r="K1931" s="35">
        <f>(J1931-MAX(J$42:J1931))/MAX(J$42:J1931)</f>
        <v>-5.2066035436040374E-2</v>
      </c>
      <c r="L1931" s="3"/>
    </row>
    <row r="1932" spans="1:16" x14ac:dyDescent="0.3">
      <c r="A1932" s="2" t="s">
        <v>1792</v>
      </c>
      <c r="B1932" s="1">
        <v>27874</v>
      </c>
      <c r="C1932" s="1">
        <v>0</v>
      </c>
      <c r="D1932" s="1">
        <v>0</v>
      </c>
      <c r="E1932" s="34">
        <f>(B1932-MAX(B$42:B1932))/MAX(B$42:B1932)</f>
        <v>-4.4494720965309202E-2</v>
      </c>
      <c r="F1932" s="49">
        <v>-87.68</v>
      </c>
      <c r="G1932" s="4" t="str">
        <f>IF(F1932&lt;=H$1, "침체", IF(F1932&gt;=G$1, "과열", ""))</f>
        <v/>
      </c>
      <c r="H1932" s="3">
        <f t="shared" si="134"/>
        <v>-7.3500000000000085</v>
      </c>
      <c r="I1932" s="14">
        <v>1</v>
      </c>
      <c r="J1932" s="46">
        <f t="shared" si="135"/>
        <v>1151819.064220964</v>
      </c>
      <c r="K1932" s="35">
        <f>(J1932-MAX(J$42:J1932))/MAX(J$42:J1932)</f>
        <v>-5.2066035436040374E-2</v>
      </c>
      <c r="L1932" s="3"/>
    </row>
    <row r="1933" spans="1:16" x14ac:dyDescent="0.3">
      <c r="A1933" s="2" t="s">
        <v>1791</v>
      </c>
      <c r="B1933" s="1">
        <v>28093</v>
      </c>
      <c r="C1933" s="1">
        <v>0</v>
      </c>
      <c r="D1933" s="1">
        <v>0</v>
      </c>
      <c r="E1933" s="34">
        <f>(B1933-MAX(B$42:B1933))/MAX(B$42:B1933)</f>
        <v>-3.6987522281639929E-2</v>
      </c>
      <c r="F1933" s="49">
        <v>-44.12</v>
      </c>
      <c r="G1933" s="4" t="str">
        <f>IF(F1933&lt;=H$1, "침체", IF(F1933&gt;=G$1, "과열", ""))</f>
        <v/>
      </c>
      <c r="H1933" s="3">
        <f t="shared" si="134"/>
        <v>43.560000000000009</v>
      </c>
      <c r="I1933" s="14">
        <v>1</v>
      </c>
      <c r="J1933" s="46">
        <f t="shared" si="135"/>
        <v>1151819.064220964</v>
      </c>
      <c r="K1933" s="35">
        <f>(J1933-MAX(J$42:J1933))/MAX(J$42:J1933)</f>
        <v>-5.2066035436040374E-2</v>
      </c>
      <c r="L1933" s="3"/>
    </row>
    <row r="1934" spans="1:16" x14ac:dyDescent="0.3">
      <c r="A1934" s="2" t="s">
        <v>1790</v>
      </c>
      <c r="B1934" s="1">
        <v>28123</v>
      </c>
      <c r="C1934" s="1">
        <v>0</v>
      </c>
      <c r="D1934" s="1">
        <v>0</v>
      </c>
      <c r="E1934" s="34">
        <f>(B1934-MAX(B$42:B1934))/MAX(B$42:B1934)</f>
        <v>-3.5959138900315372E-2</v>
      </c>
      <c r="F1934" s="49">
        <v>66.97</v>
      </c>
      <c r="G1934" s="4" t="str">
        <f>IF(F1934&lt;=H$1, "침체", IF(F1934&gt;=G$1, "과열", ""))</f>
        <v/>
      </c>
      <c r="H1934" s="3">
        <f t="shared" ref="H1934:H1997" si="136">F1934-F1933</f>
        <v>111.09</v>
      </c>
      <c r="I1934" s="14">
        <v>1</v>
      </c>
      <c r="J1934" s="46">
        <f t="shared" si="135"/>
        <v>1151819.064220964</v>
      </c>
      <c r="K1934" s="35">
        <f>(J1934-MAX(J$42:J1934))/MAX(J$42:J1934)</f>
        <v>-5.2066035436040374E-2</v>
      </c>
      <c r="L1934" s="3"/>
    </row>
    <row r="1935" spans="1:16" x14ac:dyDescent="0.3">
      <c r="A1935" s="2" t="s">
        <v>1789</v>
      </c>
      <c r="B1935" s="1">
        <v>28076</v>
      </c>
      <c r="C1935" s="1">
        <v>0</v>
      </c>
      <c r="D1935" s="1">
        <v>0</v>
      </c>
      <c r="E1935" s="34">
        <f>(B1935-MAX(B$42:B1935))/MAX(B$42:B1935)</f>
        <v>-3.7570272864390512E-2</v>
      </c>
      <c r="F1935" s="49">
        <v>41.4</v>
      </c>
      <c r="G1935" s="4" t="str">
        <f>IF(F1935&lt;=H$1, "침체", IF(F1935&gt;=G$1, "과열", ""))</f>
        <v/>
      </c>
      <c r="H1935" s="3">
        <f t="shared" si="136"/>
        <v>-25.57</v>
      </c>
      <c r="I1935" s="14">
        <v>1</v>
      </c>
      <c r="J1935" s="46">
        <f t="shared" si="135"/>
        <v>1151819.064220964</v>
      </c>
      <c r="K1935" s="35">
        <f>(J1935-MAX(J$42:J1935))/MAX(J$42:J1935)</f>
        <v>-5.2066035436040374E-2</v>
      </c>
      <c r="L1935" s="3"/>
    </row>
    <row r="1936" spans="1:16" x14ac:dyDescent="0.3">
      <c r="A1936" s="2" t="s">
        <v>1788</v>
      </c>
      <c r="B1936" s="1">
        <v>28110</v>
      </c>
      <c r="C1936" s="1">
        <v>0</v>
      </c>
      <c r="D1936" s="1">
        <v>0</v>
      </c>
      <c r="E1936" s="34">
        <f>(B1936-MAX(B$42:B1936))/MAX(B$42:B1936)</f>
        <v>-3.6404771698889345E-2</v>
      </c>
      <c r="F1936" s="49">
        <v>32.07</v>
      </c>
      <c r="G1936" s="4" t="str">
        <f>IF(F1936&lt;=H$1, "침체", IF(F1936&gt;=G$1, "과열", ""))</f>
        <v/>
      </c>
      <c r="H1936" s="3">
        <f t="shared" si="136"/>
        <v>-9.3299999999999983</v>
      </c>
      <c r="I1936" s="14">
        <v>1</v>
      </c>
      <c r="J1936" s="46">
        <f t="shared" si="135"/>
        <v>1151819.064220964</v>
      </c>
      <c r="K1936" s="35">
        <f>(J1936-MAX(J$42:J1936))/MAX(J$42:J1936)</f>
        <v>-5.2066035436040374E-2</v>
      </c>
      <c r="L1936" s="3"/>
    </row>
    <row r="1937" spans="1:21" x14ac:dyDescent="0.3">
      <c r="A1937" s="2" t="s">
        <v>1787</v>
      </c>
      <c r="B1937" s="1">
        <v>28119</v>
      </c>
      <c r="C1937" s="1">
        <v>0</v>
      </c>
      <c r="D1937" s="1">
        <v>0</v>
      </c>
      <c r="E1937" s="34">
        <f>(B1937-MAX(B$42:B1937))/MAX(B$42:B1937)</f>
        <v>-3.6096256684491977E-2</v>
      </c>
      <c r="F1937" s="49">
        <v>63.2</v>
      </c>
      <c r="G1937" s="4" t="str">
        <f>IF(F1937&lt;=H$1, "침체", IF(F1937&gt;=G$1, "과열", ""))</f>
        <v/>
      </c>
      <c r="H1937" s="3">
        <f t="shared" si="136"/>
        <v>31.130000000000003</v>
      </c>
      <c r="I1937" s="14">
        <v>1</v>
      </c>
      <c r="J1937" s="46">
        <f t="shared" si="135"/>
        <v>1151819.064220964</v>
      </c>
      <c r="K1937" s="35">
        <f>(J1937-MAX(J$42:J1937))/MAX(J$42:J1937)</f>
        <v>-5.2066035436040374E-2</v>
      </c>
      <c r="L1937" s="3"/>
    </row>
    <row r="1938" spans="1:21" x14ac:dyDescent="0.3">
      <c r="A1938" s="2" t="s">
        <v>1786</v>
      </c>
      <c r="B1938" s="1">
        <v>28041</v>
      </c>
      <c r="C1938" s="1">
        <v>0</v>
      </c>
      <c r="D1938" s="1">
        <v>0</v>
      </c>
      <c r="E1938" s="34">
        <f>(B1938-MAX(B$42:B1938))/MAX(B$42:B1938)</f>
        <v>-3.8770053475935831E-2</v>
      </c>
      <c r="F1938" s="49">
        <v>23.57</v>
      </c>
      <c r="G1938" s="4" t="str">
        <f>IF(F1938&lt;=H$1, "침체", IF(F1938&gt;=G$1, "과열", ""))</f>
        <v/>
      </c>
      <c r="H1938" s="3">
        <f t="shared" si="136"/>
        <v>-39.630000000000003</v>
      </c>
      <c r="I1938" s="14">
        <v>1</v>
      </c>
      <c r="J1938" s="46">
        <f t="shared" si="135"/>
        <v>1151819.064220964</v>
      </c>
      <c r="K1938" s="35">
        <f>(J1938-MAX(J$42:J1938))/MAX(J$42:J1938)</f>
        <v>-5.2066035436040374E-2</v>
      </c>
      <c r="L1938" s="3"/>
    </row>
    <row r="1939" spans="1:21" x14ac:dyDescent="0.3">
      <c r="A1939" s="2" t="s">
        <v>1785</v>
      </c>
      <c r="B1939" s="1">
        <v>27495</v>
      </c>
      <c r="C1939" s="1">
        <v>0</v>
      </c>
      <c r="D1939" s="1">
        <v>1</v>
      </c>
      <c r="E1939" s="34">
        <f>(B1939-MAX(B$42:B1939))/MAX(B$42:B1939)</f>
        <v>-5.7486631016042782E-2</v>
      </c>
      <c r="F1939" s="49">
        <v>-164.92</v>
      </c>
      <c r="G1939" s="4" t="str">
        <f>IF(F1939&lt;=H$1, "침체", IF(F1939&gt;=G$1, "과열", ""))</f>
        <v>침체</v>
      </c>
      <c r="H1939" s="8">
        <f t="shared" si="136"/>
        <v>-188.48999999999998</v>
      </c>
      <c r="I1939" s="13">
        <f>B1939/B1938-$I$1-$J$1</f>
        <v>0.97787851182197505</v>
      </c>
      <c r="J1939" s="17">
        <f t="shared" si="135"/>
        <v>1126339.1124085761</v>
      </c>
      <c r="K1939" s="36">
        <f>(J1939-MAX(J$42:J1939))/MAX(J$42:J1939)</f>
        <v>-7.3035745426690404E-2</v>
      </c>
      <c r="L1939" s="13">
        <f>J1939/J1924-1</f>
        <v>-2.2268169954798411E-2</v>
      </c>
      <c r="M1939" s="4" t="str">
        <f>IF(L1939&gt;=0, "Win", "Lose")</f>
        <v>Lose</v>
      </c>
      <c r="N1939" s="16">
        <f>J1939/$L$1-1</f>
        <v>0.12633911240857598</v>
      </c>
      <c r="O1939" s="16">
        <f>(B1939-(B1939*($I$1+$J$1+$I$1)))/B$42-1</f>
        <v>0.55934789285104936</v>
      </c>
      <c r="P1939" s="3" t="s">
        <v>3726</v>
      </c>
    </row>
    <row r="1940" spans="1:21" x14ac:dyDescent="0.3">
      <c r="A1940" s="2" t="s">
        <v>1784</v>
      </c>
      <c r="B1940" s="1">
        <v>27629</v>
      </c>
      <c r="C1940" s="1">
        <v>0</v>
      </c>
      <c r="D1940" s="1">
        <v>1</v>
      </c>
      <c r="E1940" s="34">
        <f>(B1940-MAX(B$42:B1940))/MAX(B$42:B1940)</f>
        <v>-5.289318524612642E-2</v>
      </c>
      <c r="F1940" s="49">
        <v>-158.58000000000001</v>
      </c>
      <c r="G1940" s="4" t="str">
        <f>IF(F1940&lt;=H$1, "침체", IF(F1940&gt;=G$1, "과열", ""))</f>
        <v>침체</v>
      </c>
      <c r="H1940" s="8">
        <f t="shared" si="136"/>
        <v>6.339999999999975</v>
      </c>
      <c r="I1940" s="13">
        <f>1-$I$1</f>
        <v>0.99985000000000002</v>
      </c>
      <c r="J1940" s="17">
        <f t="shared" si="135"/>
        <v>1126170.1615417148</v>
      </c>
      <c r="K1940" s="36">
        <f>(J1940-MAX(J$42:J1940))/MAX(J$42:J1940)</f>
        <v>-7.3174790064876385E-2</v>
      </c>
      <c r="L1940" s="8"/>
    </row>
    <row r="1941" spans="1:21" x14ac:dyDescent="0.3">
      <c r="A1941" s="2" t="s">
        <v>1783</v>
      </c>
      <c r="B1941" s="1">
        <v>27517</v>
      </c>
      <c r="C1941" s="1">
        <v>0</v>
      </c>
      <c r="D1941" s="1">
        <v>1</v>
      </c>
      <c r="E1941" s="34">
        <f>(B1941-MAX(B$42:B1941))/MAX(B$42:B1941)</f>
        <v>-5.6732483203071442E-2</v>
      </c>
      <c r="F1941" s="49">
        <v>-122.1</v>
      </c>
      <c r="G1941" s="4" t="str">
        <f>IF(F1941&lt;=H$1, "침체", IF(F1941&gt;=G$1, "과열", ""))</f>
        <v/>
      </c>
      <c r="H1941" s="3">
        <f t="shared" si="136"/>
        <v>36.480000000000018</v>
      </c>
      <c r="I1941" s="16">
        <f t="shared" ref="I1941:I1945" si="137">B1941/B1940</f>
        <v>0.99594628832024323</v>
      </c>
      <c r="J1941" s="46">
        <f t="shared" si="135"/>
        <v>1121604.9924044795</v>
      </c>
      <c r="K1941" s="35">
        <f>(J1941-MAX(J$42:J1941))/MAX(J$42:J1941)</f>
        <v>-7.6931872243483454E-2</v>
      </c>
      <c r="L1941" s="3"/>
    </row>
    <row r="1942" spans="1:21" x14ac:dyDescent="0.3">
      <c r="A1942" s="2" t="s">
        <v>1782</v>
      </c>
      <c r="B1942" s="1">
        <v>27839</v>
      </c>
      <c r="C1942" s="1">
        <v>0</v>
      </c>
      <c r="D1942" s="1">
        <v>0</v>
      </c>
      <c r="E1942" s="34">
        <f>(B1942-MAX(B$42:B1942))/MAX(B$42:B1942)</f>
        <v>-4.5694501576854521E-2</v>
      </c>
      <c r="F1942" s="49">
        <v>-72.3</v>
      </c>
      <c r="G1942" s="4" t="str">
        <f>IF(F1942&lt;=H$1, "침체", IF(F1942&gt;=G$1, "과열", ""))</f>
        <v/>
      </c>
      <c r="H1942" s="3">
        <f t="shared" si="136"/>
        <v>49.8</v>
      </c>
      <c r="I1942" s="16">
        <f t="shared" si="137"/>
        <v>1.0117018570338336</v>
      </c>
      <c r="J1942" s="46">
        <f t="shared" si="135"/>
        <v>1134729.8536740309</v>
      </c>
      <c r="K1942" s="35">
        <f>(J1942-MAX(J$42:J1942))/MAX(J$42:J1942)</f>
        <v>-6.6130260979988184E-2</v>
      </c>
      <c r="L1942" s="3"/>
      <c r="Q1942" s="4">
        <v>2017</v>
      </c>
      <c r="U1942" s="4" t="s">
        <v>3728</v>
      </c>
    </row>
    <row r="1943" spans="1:21" x14ac:dyDescent="0.3">
      <c r="A1943" s="22" t="s">
        <v>1781</v>
      </c>
      <c r="B1943" s="1">
        <v>28188</v>
      </c>
      <c r="C1943" s="23">
        <v>0</v>
      </c>
      <c r="D1943" s="23">
        <v>0</v>
      </c>
      <c r="E1943" s="43">
        <f>(B1943-MAX(B$42:B1943))/MAX(B$42:B1943)</f>
        <v>-3.3730974907445498E-2</v>
      </c>
      <c r="F1943" s="50">
        <v>38.46</v>
      </c>
      <c r="G1943" s="24" t="str">
        <f>IF(F1943&lt;=H$1, "침체", IF(F1943&gt;=G$1, "과열", ""))</f>
        <v/>
      </c>
      <c r="H1943" s="25">
        <f t="shared" si="136"/>
        <v>110.75999999999999</v>
      </c>
      <c r="I1943" s="53">
        <f t="shared" si="137"/>
        <v>1.0125363698408707</v>
      </c>
      <c r="J1943" s="27">
        <f t="shared" si="135"/>
        <v>1148955.2467891655</v>
      </c>
      <c r="K1943" s="42">
        <f>(J1943-MAX(J$42:J1943))/MAX(J$42:J1943)</f>
        <v>-5.4422924548435968E-2</v>
      </c>
      <c r="L1943" s="25"/>
      <c r="M1943" s="28"/>
      <c r="N1943" s="29"/>
      <c r="O1943" s="29"/>
      <c r="P1943" s="29"/>
      <c r="Q1943" s="4" t="s">
        <v>3730</v>
      </c>
      <c r="R1943" s="31">
        <f>J1943/J1700-1</f>
        <v>3.525027048222551E-3</v>
      </c>
      <c r="S1943" s="31">
        <f>(B1943-(B1943*($I$1+$J$1+$I$1)))/B1700-1</f>
        <v>0.26754480519480528</v>
      </c>
      <c r="T1943" s="33" t="s">
        <v>3732</v>
      </c>
      <c r="U1943" s="30">
        <f>R1943-S1943</f>
        <v>-0.26401977814658273</v>
      </c>
    </row>
    <row r="1944" spans="1:21" x14ac:dyDescent="0.3">
      <c r="A1944" s="2" t="s">
        <v>1780</v>
      </c>
      <c r="B1944" s="1">
        <v>28312</v>
      </c>
      <c r="C1944" s="1">
        <v>0</v>
      </c>
      <c r="D1944" s="1">
        <v>0</v>
      </c>
      <c r="E1944" s="34">
        <f>(B1944-MAX(B$42:B1944))/MAX(B$42:B1944)</f>
        <v>-2.9480323597970658E-2</v>
      </c>
      <c r="F1944" s="49">
        <v>96.22</v>
      </c>
      <c r="G1944" s="4" t="str">
        <f>IF(F1944&lt;=H$1, "침체", IF(F1944&gt;=G$1, "과열", ""))</f>
        <v>과열</v>
      </c>
      <c r="H1944" s="3">
        <f t="shared" si="136"/>
        <v>57.76</v>
      </c>
      <c r="I1944" s="16">
        <f t="shared" si="137"/>
        <v>1.004399035050376</v>
      </c>
      <c r="J1944" s="46">
        <f t="shared" si="135"/>
        <v>1154009.5411911046</v>
      </c>
      <c r="K1944" s="35">
        <f>(J1944-MAX(J$42:J1944))/MAX(J$42:J1944)</f>
        <v>-5.0263297850692439E-2</v>
      </c>
      <c r="L1944" s="3"/>
      <c r="Q1944" s="4" t="s">
        <v>3731</v>
      </c>
      <c r="R1944" s="65">
        <f>MIN(K1700:K1943)</f>
        <v>-7.6931872243483454E-2</v>
      </c>
      <c r="S1944" s="65">
        <f>MIN(E1700:E1943)</f>
        <v>-6.0000722465050754E-2</v>
      </c>
      <c r="T1944" s="4" t="s">
        <v>3729</v>
      </c>
      <c r="U1944" s="30">
        <f>R1944-S1944</f>
        <v>-1.69311497784327E-2</v>
      </c>
    </row>
    <row r="1945" spans="1:21" x14ac:dyDescent="0.3">
      <c r="A1945" s="2" t="s">
        <v>1779</v>
      </c>
      <c r="B1945" s="1">
        <v>28433</v>
      </c>
      <c r="C1945" s="1">
        <v>0</v>
      </c>
      <c r="D1945" s="1">
        <v>0</v>
      </c>
      <c r="E1945" s="34">
        <f>(B1945-MAX(B$42:B1945))/MAX(B$42:B1945)</f>
        <v>-2.5332510626628273E-2</v>
      </c>
      <c r="F1945" s="49">
        <v>115.51</v>
      </c>
      <c r="G1945" s="4" t="str">
        <f>IF(F1945&lt;=H$1, "침체", IF(F1945&gt;=G$1, "과열", ""))</f>
        <v>과열</v>
      </c>
      <c r="H1945" s="3">
        <f t="shared" si="136"/>
        <v>19.290000000000006</v>
      </c>
      <c r="I1945" s="16">
        <f t="shared" si="137"/>
        <v>1.0042738061599321</v>
      </c>
      <c r="J1945" s="46">
        <f t="shared" si="135"/>
        <v>1158941.5542768675</v>
      </c>
      <c r="K1945" s="35">
        <f>(J1945-MAX(J$42:J1945))/MAX(J$42:J1945)</f>
        <v>-4.6204307282733122E-2</v>
      </c>
      <c r="L1945" s="3"/>
      <c r="Q1945" s="4" t="s">
        <v>3733</v>
      </c>
      <c r="R1945" s="4">
        <f>COUNTIF(M1700:M1943, "Win")</f>
        <v>3</v>
      </c>
      <c r="S1945" s="4" t="s">
        <v>3736</v>
      </c>
      <c r="T1945" s="4">
        <v>1700</v>
      </c>
    </row>
    <row r="1946" spans="1:21" x14ac:dyDescent="0.3">
      <c r="A1946" s="2" t="s">
        <v>1778</v>
      </c>
      <c r="B1946" s="1">
        <v>28209</v>
      </c>
      <c r="C1946" s="1">
        <v>0</v>
      </c>
      <c r="D1946" s="1">
        <v>0</v>
      </c>
      <c r="E1946" s="34">
        <f>(B1946-MAX(B$42:B1946))/MAX(B$42:B1946)</f>
        <v>-3.3011106540518302E-2</v>
      </c>
      <c r="F1946" s="49">
        <v>82.55</v>
      </c>
      <c r="G1946" s="4" t="str">
        <f>IF(F1946&lt;=H$1, "침체", IF(F1946&gt;=G$1, "과열", ""))</f>
        <v/>
      </c>
      <c r="H1946" s="8">
        <f t="shared" si="136"/>
        <v>-32.960000000000008</v>
      </c>
      <c r="I1946" s="13">
        <f>B1946/B1945-$I$1-$J$1</f>
        <v>0.98947183026764685</v>
      </c>
      <c r="J1946" s="17">
        <f t="shared" si="135"/>
        <v>1146740.0208835634</v>
      </c>
      <c r="K1946" s="36">
        <f>(J1946-MAX(J$42:J1946))/MAX(J$42:J1946)</f>
        <v>-5.6246030225647912E-2</v>
      </c>
      <c r="L1946" s="13">
        <f>J1946/J1939-1</f>
        <v>1.8112581060389488E-2</v>
      </c>
      <c r="M1946" s="4" t="str">
        <f>IF(L1946&gt;=0, "Win", "Lose")</f>
        <v>Win</v>
      </c>
      <c r="N1946" s="16">
        <f>J1946/$L$1-1</f>
        <v>0.14674002088356342</v>
      </c>
      <c r="O1946" s="16">
        <f>(B1946-(B1946*($I$1+$J$1+$I$1)))/B$42-1</f>
        <v>0.5998415969970996</v>
      </c>
      <c r="P1946" s="3" t="s">
        <v>3726</v>
      </c>
      <c r="Q1946" s="44" t="s">
        <v>3734</v>
      </c>
      <c r="R1946" s="4">
        <f>COUNTIF(M1700:M1943, "Lose")</f>
        <v>3</v>
      </c>
      <c r="S1946" s="4" t="s">
        <v>3737</v>
      </c>
      <c r="T1946" s="4">
        <v>1943</v>
      </c>
    </row>
    <row r="1947" spans="1:21" x14ac:dyDescent="0.3">
      <c r="A1947" s="2" t="s">
        <v>1777</v>
      </c>
      <c r="B1947" s="1">
        <v>28592</v>
      </c>
      <c r="C1947" s="1">
        <v>0</v>
      </c>
      <c r="D1947" s="1">
        <v>0</v>
      </c>
      <c r="E1947" s="34">
        <f>(B1947-MAX(B$42:B1947))/MAX(B$42:B1947)</f>
        <v>-1.9882078705608118E-2</v>
      </c>
      <c r="F1947" s="49">
        <v>105.64</v>
      </c>
      <c r="G1947" s="4" t="str">
        <f>IF(F1947&lt;=H$1, "침체", IF(F1947&gt;=G$1, "과열", ""))</f>
        <v>과열</v>
      </c>
      <c r="H1947" s="3">
        <f t="shared" si="136"/>
        <v>23.090000000000003</v>
      </c>
      <c r="I1947" s="14">
        <v>1</v>
      </c>
      <c r="J1947" s="46">
        <f t="shared" si="135"/>
        <v>1146740.0208835634</v>
      </c>
      <c r="K1947" s="35">
        <f>(J1947-MAX(J$42:J1947))/MAX(J$42:J1947)</f>
        <v>-5.6246030225647912E-2</v>
      </c>
      <c r="L1947" s="3"/>
      <c r="Q1947" s="44" t="s">
        <v>3735</v>
      </c>
      <c r="R1947" s="45">
        <f>R1945/(R1945+R1946)</f>
        <v>0.5</v>
      </c>
    </row>
    <row r="1948" spans="1:21" x14ac:dyDescent="0.3">
      <c r="A1948" s="2" t="s">
        <v>1776</v>
      </c>
      <c r="B1948" s="1">
        <v>28785</v>
      </c>
      <c r="C1948" s="1">
        <v>0</v>
      </c>
      <c r="D1948" s="1">
        <v>0</v>
      </c>
      <c r="E1948" s="34">
        <f>(B1948-MAX(B$42:B1948))/MAX(B$42:B1948)</f>
        <v>-1.3266145619086796E-2</v>
      </c>
      <c r="F1948" s="49">
        <v>136.54</v>
      </c>
      <c r="G1948" s="4" t="str">
        <f>IF(F1948&lt;=H$1, "침체", IF(F1948&gt;=G$1, "과열", ""))</f>
        <v>과열</v>
      </c>
      <c r="H1948" s="3">
        <f t="shared" si="136"/>
        <v>30.899999999999991</v>
      </c>
      <c r="I1948" s="14">
        <v>1</v>
      </c>
      <c r="J1948" s="46">
        <f t="shared" si="135"/>
        <v>1146740.0208835634</v>
      </c>
      <c r="K1948" s="35">
        <f>(J1948-MAX(J$42:J1948))/MAX(J$42:J1948)</f>
        <v>-5.6246030225647912E-2</v>
      </c>
      <c r="L1948" s="3"/>
    </row>
    <row r="1949" spans="1:21" x14ac:dyDescent="0.3">
      <c r="A1949" s="2" t="s">
        <v>1775</v>
      </c>
      <c r="B1949" s="1">
        <v>28669</v>
      </c>
      <c r="C1949" s="1">
        <v>0</v>
      </c>
      <c r="D1949" s="1">
        <v>0</v>
      </c>
      <c r="E1949" s="34">
        <f>(B1949-MAX(B$42:B1949))/MAX(B$42:B1949)</f>
        <v>-1.7242561360208419E-2</v>
      </c>
      <c r="F1949" s="49">
        <v>110.17</v>
      </c>
      <c r="G1949" s="4" t="str">
        <f>IF(F1949&lt;=H$1, "침체", IF(F1949&gt;=G$1, "과열", ""))</f>
        <v>과열</v>
      </c>
      <c r="H1949" s="3">
        <f t="shared" si="136"/>
        <v>-26.36999999999999</v>
      </c>
      <c r="I1949" s="14">
        <v>1</v>
      </c>
      <c r="J1949" s="46">
        <f t="shared" si="135"/>
        <v>1146740.0208835634</v>
      </c>
      <c r="K1949" s="35">
        <f>(J1949-MAX(J$42:J1949))/MAX(J$42:J1949)</f>
        <v>-5.6246030225647912E-2</v>
      </c>
      <c r="L1949" s="3"/>
    </row>
    <row r="1950" spans="1:21" x14ac:dyDescent="0.3">
      <c r="A1950" s="2" t="s">
        <v>1774</v>
      </c>
      <c r="B1950" s="1">
        <v>28484</v>
      </c>
      <c r="C1950" s="1">
        <v>0</v>
      </c>
      <c r="D1950" s="1">
        <v>0</v>
      </c>
      <c r="E1950" s="34">
        <f>(B1950-MAX(B$42:B1950))/MAX(B$42:B1950)</f>
        <v>-2.3584258878376525E-2</v>
      </c>
      <c r="F1950" s="49">
        <v>67.03</v>
      </c>
      <c r="G1950" s="4" t="str">
        <f>IF(F1950&lt;=H$1, "침체", IF(F1950&gt;=G$1, "과열", ""))</f>
        <v/>
      </c>
      <c r="H1950" s="3">
        <f t="shared" si="136"/>
        <v>-43.14</v>
      </c>
      <c r="I1950" s="14">
        <v>1</v>
      </c>
      <c r="J1950" s="46">
        <f t="shared" si="135"/>
        <v>1146740.0208835634</v>
      </c>
      <c r="K1950" s="35">
        <f>(J1950-MAX(J$42:J1950))/MAX(J$42:J1950)</f>
        <v>-5.6246030225647912E-2</v>
      </c>
      <c r="L1950" s="3"/>
    </row>
    <row r="1951" spans="1:21" x14ac:dyDescent="0.3">
      <c r="A1951" s="2" t="s">
        <v>1773</v>
      </c>
      <c r="B1951" s="1">
        <v>28338</v>
      </c>
      <c r="C1951" s="1">
        <v>0</v>
      </c>
      <c r="D1951" s="1">
        <v>0</v>
      </c>
      <c r="E1951" s="34">
        <f>(B1951-MAX(B$42:B1951))/MAX(B$42:B1951)</f>
        <v>-2.8589058000822707E-2</v>
      </c>
      <c r="F1951" s="49">
        <v>23.32</v>
      </c>
      <c r="G1951" s="4" t="str">
        <f>IF(F1951&lt;=H$1, "침체", IF(F1951&gt;=G$1, "과열", ""))</f>
        <v/>
      </c>
      <c r="H1951" s="3">
        <f t="shared" si="136"/>
        <v>-43.71</v>
      </c>
      <c r="I1951" s="14">
        <v>1</v>
      </c>
      <c r="J1951" s="46">
        <f t="shared" si="135"/>
        <v>1146740.0208835634</v>
      </c>
      <c r="K1951" s="35">
        <f>(J1951-MAX(J$42:J1951))/MAX(J$42:J1951)</f>
        <v>-5.6246030225647912E-2</v>
      </c>
      <c r="L1951" s="3"/>
    </row>
    <row r="1952" spans="1:21" x14ac:dyDescent="0.3">
      <c r="A1952" s="2" t="s">
        <v>1772</v>
      </c>
      <c r="B1952" s="1">
        <v>28390</v>
      </c>
      <c r="C1952" s="1">
        <v>0</v>
      </c>
      <c r="D1952" s="1">
        <v>0</v>
      </c>
      <c r="E1952" s="34">
        <f>(B1952-MAX(B$42:B1952))/MAX(B$42:B1952)</f>
        <v>-2.6806526806526808E-2</v>
      </c>
      <c r="F1952" s="49">
        <v>9.09</v>
      </c>
      <c r="G1952" s="4" t="str">
        <f>IF(F1952&lt;=H$1, "침체", IF(F1952&gt;=G$1, "과열", ""))</f>
        <v/>
      </c>
      <c r="H1952" s="3">
        <f t="shared" si="136"/>
        <v>-14.23</v>
      </c>
      <c r="I1952" s="14">
        <v>1</v>
      </c>
      <c r="J1952" s="46">
        <f t="shared" si="135"/>
        <v>1146740.0208835634</v>
      </c>
      <c r="K1952" s="35">
        <f>(J1952-MAX(J$42:J1952))/MAX(J$42:J1952)</f>
        <v>-5.6246030225647912E-2</v>
      </c>
      <c r="L1952" s="3"/>
    </row>
    <row r="1953" spans="1:12" x14ac:dyDescent="0.3">
      <c r="A1953" s="2" t="s">
        <v>1771</v>
      </c>
      <c r="B1953" s="1">
        <v>28454</v>
      </c>
      <c r="C1953" s="1">
        <v>0</v>
      </c>
      <c r="D1953" s="1">
        <v>0</v>
      </c>
      <c r="E1953" s="34">
        <f>(B1953-MAX(B$42:B1953))/MAX(B$42:B1953)</f>
        <v>-2.4612642259701084E-2</v>
      </c>
      <c r="F1953" s="49">
        <v>30.87</v>
      </c>
      <c r="G1953" s="4" t="str">
        <f>IF(F1953&lt;=H$1, "침체", IF(F1953&gt;=G$1, "과열", ""))</f>
        <v/>
      </c>
      <c r="H1953" s="3">
        <f t="shared" si="136"/>
        <v>21.78</v>
      </c>
      <c r="I1953" s="14">
        <v>1</v>
      </c>
      <c r="J1953" s="46">
        <f t="shared" si="135"/>
        <v>1146740.0208835634</v>
      </c>
      <c r="K1953" s="35">
        <f>(J1953-MAX(J$42:J1953))/MAX(J$42:J1953)</f>
        <v>-5.6246030225647912E-2</v>
      </c>
      <c r="L1953" s="3"/>
    </row>
    <row r="1954" spans="1:12" x14ac:dyDescent="0.3">
      <c r="A1954" s="2" t="s">
        <v>1770</v>
      </c>
      <c r="B1954" s="1">
        <v>28678</v>
      </c>
      <c r="C1954" s="1">
        <v>0</v>
      </c>
      <c r="D1954" s="1">
        <v>0</v>
      </c>
      <c r="E1954" s="34">
        <f>(B1954-MAX(B$42:B1954))/MAX(B$42:B1954)</f>
        <v>-1.6934046345811051E-2</v>
      </c>
      <c r="F1954" s="49">
        <v>70.45</v>
      </c>
      <c r="G1954" s="4" t="str">
        <f>IF(F1954&lt;=H$1, "침체", IF(F1954&gt;=G$1, "과열", ""))</f>
        <v/>
      </c>
      <c r="H1954" s="3">
        <f t="shared" si="136"/>
        <v>39.58</v>
      </c>
      <c r="I1954" s="14">
        <v>1</v>
      </c>
      <c r="J1954" s="46">
        <f t="shared" si="135"/>
        <v>1146740.0208835634</v>
      </c>
      <c r="K1954" s="35">
        <f>(J1954-MAX(J$42:J1954))/MAX(J$42:J1954)</f>
        <v>-5.6246030225647912E-2</v>
      </c>
      <c r="L1954" s="3"/>
    </row>
    <row r="1955" spans="1:12" x14ac:dyDescent="0.3">
      <c r="A1955" s="2" t="s">
        <v>1769</v>
      </c>
      <c r="B1955" s="1">
        <v>28609</v>
      </c>
      <c r="C1955" s="1">
        <v>0</v>
      </c>
      <c r="D1955" s="1">
        <v>0</v>
      </c>
      <c r="E1955" s="34">
        <f>(B1955-MAX(B$42:B1955))/MAX(B$42:B1955)</f>
        <v>-1.9299328122857534E-2</v>
      </c>
      <c r="F1955" s="49">
        <v>58.34</v>
      </c>
      <c r="G1955" s="4" t="str">
        <f>IF(F1955&lt;=H$1, "침체", IF(F1955&gt;=G$1, "과열", ""))</f>
        <v/>
      </c>
      <c r="H1955" s="3">
        <f t="shared" si="136"/>
        <v>-12.11</v>
      </c>
      <c r="I1955" s="14">
        <v>1</v>
      </c>
      <c r="J1955" s="46">
        <f t="shared" si="135"/>
        <v>1146740.0208835634</v>
      </c>
      <c r="K1955" s="35">
        <f>(J1955-MAX(J$42:J1955))/MAX(J$42:J1955)</f>
        <v>-5.6246030225647912E-2</v>
      </c>
      <c r="L1955" s="3"/>
    </row>
    <row r="1956" spans="1:12" x14ac:dyDescent="0.3">
      <c r="A1956" s="2" t="s">
        <v>1768</v>
      </c>
      <c r="B1956" s="1">
        <v>28630</v>
      </c>
      <c r="C1956" s="1">
        <v>0</v>
      </c>
      <c r="D1956" s="1">
        <v>0</v>
      </c>
      <c r="E1956" s="34">
        <f>(B1956-MAX(B$42:B1956))/MAX(B$42:B1956)</f>
        <v>-1.8579459755930346E-2</v>
      </c>
      <c r="F1956" s="49">
        <v>79.06</v>
      </c>
      <c r="G1956" s="4" t="str">
        <f>IF(F1956&lt;=H$1, "침체", IF(F1956&gt;=G$1, "과열", ""))</f>
        <v/>
      </c>
      <c r="H1956" s="3">
        <f t="shared" si="136"/>
        <v>20.72</v>
      </c>
      <c r="I1956" s="14">
        <v>1</v>
      </c>
      <c r="J1956" s="46">
        <f t="shared" si="135"/>
        <v>1146740.0208835634</v>
      </c>
      <c r="K1956" s="35">
        <f>(J1956-MAX(J$42:J1956))/MAX(J$42:J1956)</f>
        <v>-5.6246030225647912E-2</v>
      </c>
      <c r="L1956" s="3"/>
    </row>
    <row r="1957" spans="1:12" x14ac:dyDescent="0.3">
      <c r="A1957" s="2" t="s">
        <v>1767</v>
      </c>
      <c r="B1957" s="1">
        <v>28652</v>
      </c>
      <c r="C1957" s="1">
        <v>0</v>
      </c>
      <c r="D1957" s="1">
        <v>0</v>
      </c>
      <c r="E1957" s="34">
        <f>(B1957-MAX(B$42:B1957))/MAX(B$42:B1957)</f>
        <v>-1.7825311942959002E-2</v>
      </c>
      <c r="F1957" s="49">
        <v>52.29</v>
      </c>
      <c r="G1957" s="4" t="str">
        <f>IF(F1957&lt;=H$1, "침체", IF(F1957&gt;=G$1, "과열", ""))</f>
        <v/>
      </c>
      <c r="H1957" s="3">
        <f t="shared" si="136"/>
        <v>-26.770000000000003</v>
      </c>
      <c r="I1957" s="14">
        <v>1</v>
      </c>
      <c r="J1957" s="46">
        <f t="shared" si="135"/>
        <v>1146740.0208835634</v>
      </c>
      <c r="K1957" s="35">
        <f>(J1957-MAX(J$42:J1957))/MAX(J$42:J1957)</f>
        <v>-5.6246030225647912E-2</v>
      </c>
      <c r="L1957" s="3"/>
    </row>
    <row r="1958" spans="1:12" x14ac:dyDescent="0.3">
      <c r="A1958" s="2" t="s">
        <v>1766</v>
      </c>
      <c r="B1958" s="1">
        <v>28360</v>
      </c>
      <c r="C1958" s="1">
        <v>0</v>
      </c>
      <c r="D1958" s="1">
        <v>0</v>
      </c>
      <c r="E1958" s="34">
        <f>(B1958-MAX(B$42:B1958))/MAX(B$42:B1958)</f>
        <v>-2.7834910187851364E-2</v>
      </c>
      <c r="F1958" s="49">
        <v>-98.66</v>
      </c>
      <c r="G1958" s="4" t="str">
        <f>IF(F1958&lt;=H$1, "침체", IF(F1958&gt;=G$1, "과열", ""))</f>
        <v/>
      </c>
      <c r="H1958" s="3">
        <f t="shared" si="136"/>
        <v>-150.94999999999999</v>
      </c>
      <c r="I1958" s="14">
        <v>1</v>
      </c>
      <c r="J1958" s="46">
        <f t="shared" si="135"/>
        <v>1146740.0208835634</v>
      </c>
      <c r="K1958" s="35">
        <f>(J1958-MAX(J$42:J1958))/MAX(J$42:J1958)</f>
        <v>-5.6246030225647912E-2</v>
      </c>
      <c r="L1958" s="3"/>
    </row>
    <row r="1959" spans="1:12" x14ac:dyDescent="0.3">
      <c r="A1959" s="2" t="s">
        <v>1765</v>
      </c>
      <c r="B1959" s="1">
        <v>28742</v>
      </c>
      <c r="C1959" s="1">
        <v>0</v>
      </c>
      <c r="D1959" s="1">
        <v>0</v>
      </c>
      <c r="E1959" s="34">
        <f>(B1959-MAX(B$42:B1959))/MAX(B$42:B1959)</f>
        <v>-1.4740161798985329E-2</v>
      </c>
      <c r="F1959" s="49">
        <v>38.49</v>
      </c>
      <c r="G1959" s="4" t="str">
        <f>IF(F1959&lt;=H$1, "침체", IF(F1959&gt;=G$1, "과열", ""))</f>
        <v/>
      </c>
      <c r="H1959" s="3">
        <f t="shared" si="136"/>
        <v>137.15</v>
      </c>
      <c r="I1959" s="14">
        <v>1</v>
      </c>
      <c r="J1959" s="46">
        <f t="shared" si="135"/>
        <v>1146740.0208835634</v>
      </c>
      <c r="K1959" s="35">
        <f>(J1959-MAX(J$42:J1959))/MAX(J$42:J1959)</f>
        <v>-5.6246030225647912E-2</v>
      </c>
      <c r="L1959" s="3"/>
    </row>
    <row r="1960" spans="1:12" x14ac:dyDescent="0.3">
      <c r="A1960" s="2" t="s">
        <v>1764</v>
      </c>
      <c r="B1960" s="1">
        <v>28789</v>
      </c>
      <c r="C1960" s="1">
        <v>0</v>
      </c>
      <c r="D1960" s="1">
        <v>0</v>
      </c>
      <c r="E1960" s="34">
        <f>(B1960-MAX(B$42:B1960))/MAX(B$42:B1960)</f>
        <v>-1.3129027834910188E-2</v>
      </c>
      <c r="F1960" s="49">
        <v>130.22999999999999</v>
      </c>
      <c r="G1960" s="4" t="str">
        <f>IF(F1960&lt;=H$1, "침체", IF(F1960&gt;=G$1, "과열", ""))</f>
        <v>과열</v>
      </c>
      <c r="H1960" s="3">
        <f t="shared" si="136"/>
        <v>91.739999999999981</v>
      </c>
      <c r="I1960" s="14">
        <v>1</v>
      </c>
      <c r="J1960" s="46">
        <f t="shared" si="135"/>
        <v>1146740.0208835634</v>
      </c>
      <c r="K1960" s="35">
        <f>(J1960-MAX(J$42:J1960))/MAX(J$42:J1960)</f>
        <v>-5.6246030225647912E-2</v>
      </c>
      <c r="L1960" s="3"/>
    </row>
    <row r="1961" spans="1:12" x14ac:dyDescent="0.3">
      <c r="A1961" s="2" t="s">
        <v>1763</v>
      </c>
      <c r="B1961" s="1">
        <v>29013</v>
      </c>
      <c r="C1961" s="1">
        <v>0</v>
      </c>
      <c r="D1961" s="1">
        <v>0</v>
      </c>
      <c r="E1961" s="34">
        <f>(B1961-MAX(B$42:B1961))/MAX(B$42:B1961)</f>
        <v>-5.4504319210201563E-3</v>
      </c>
      <c r="F1961" s="49">
        <v>182.81</v>
      </c>
      <c r="G1961" s="4" t="str">
        <f>IF(F1961&lt;=H$1, "침체", IF(F1961&gt;=G$1, "과열", ""))</f>
        <v>과열</v>
      </c>
      <c r="H1961" s="3">
        <f t="shared" si="136"/>
        <v>52.580000000000013</v>
      </c>
      <c r="I1961" s="14">
        <v>1</v>
      </c>
      <c r="J1961" s="46">
        <f t="shared" si="135"/>
        <v>1146740.0208835634</v>
      </c>
      <c r="K1961" s="35">
        <f>(J1961-MAX(J$42:J1961))/MAX(J$42:J1961)</f>
        <v>-5.6246030225647912E-2</v>
      </c>
      <c r="L1961" s="3"/>
    </row>
    <row r="1962" spans="1:12" x14ac:dyDescent="0.3">
      <c r="A1962" s="2" t="s">
        <v>1762</v>
      </c>
      <c r="B1962" s="1">
        <v>29129</v>
      </c>
      <c r="C1962" s="1">
        <v>0</v>
      </c>
      <c r="D1962" s="1">
        <v>0</v>
      </c>
      <c r="E1962" s="34">
        <f>(B1962-MAX(B$42:B1962))/MAX(B$42:B1962)</f>
        <v>-1.4740161798985328E-3</v>
      </c>
      <c r="F1962" s="49">
        <v>181.29</v>
      </c>
      <c r="G1962" s="4" t="str">
        <f>IF(F1962&lt;=H$1, "침체", IF(F1962&gt;=G$1, "과열", ""))</f>
        <v>과열</v>
      </c>
      <c r="H1962" s="3">
        <f t="shared" si="136"/>
        <v>-1.5200000000000102</v>
      </c>
      <c r="I1962" s="14">
        <v>1</v>
      </c>
      <c r="J1962" s="46">
        <f t="shared" si="135"/>
        <v>1146740.0208835634</v>
      </c>
      <c r="K1962" s="35">
        <f>(J1962-MAX(J$42:J1962))/MAX(J$42:J1962)</f>
        <v>-5.6246030225647912E-2</v>
      </c>
      <c r="L1962" s="3"/>
    </row>
    <row r="1963" spans="1:12" x14ac:dyDescent="0.3">
      <c r="A1963" s="2" t="s">
        <v>1761</v>
      </c>
      <c r="B1963" s="1">
        <v>29327</v>
      </c>
      <c r="C1963" s="1">
        <v>0</v>
      </c>
      <c r="D1963" s="1">
        <v>0</v>
      </c>
      <c r="E1963" s="34">
        <f>(B1963-MAX(B$42:B1963))/MAX(B$42:B1963)</f>
        <v>0</v>
      </c>
      <c r="F1963" s="49">
        <v>198.67</v>
      </c>
      <c r="G1963" s="4" t="str">
        <f>IF(F1963&lt;=H$1, "침체", IF(F1963&gt;=G$1, "과열", ""))</f>
        <v>과열</v>
      </c>
      <c r="H1963" s="3">
        <f t="shared" si="136"/>
        <v>17.379999999999995</v>
      </c>
      <c r="I1963" s="14">
        <v>1</v>
      </c>
      <c r="J1963" s="46">
        <f t="shared" si="135"/>
        <v>1146740.0208835634</v>
      </c>
      <c r="K1963" s="35">
        <f>(J1963-MAX(J$42:J1963))/MAX(J$42:J1963)</f>
        <v>-5.6246030225647912E-2</v>
      </c>
      <c r="L1963" s="3"/>
    </row>
    <row r="1964" spans="1:12" x14ac:dyDescent="0.3">
      <c r="A1964" s="2" t="s">
        <v>1760</v>
      </c>
      <c r="B1964" s="1">
        <v>28961</v>
      </c>
      <c r="C1964" s="1">
        <v>0</v>
      </c>
      <c r="D1964" s="1">
        <v>0</v>
      </c>
      <c r="E1964" s="34">
        <f>(B1964-MAX(B$42:B1964))/MAX(B$42:B1964)</f>
        <v>-1.2479967265659631E-2</v>
      </c>
      <c r="F1964" s="49">
        <v>93.73</v>
      </c>
      <c r="G1964" s="4" t="str">
        <f>IF(F1964&lt;=H$1, "침체", IF(F1964&gt;=G$1, "과열", ""))</f>
        <v>과열</v>
      </c>
      <c r="H1964" s="3">
        <f t="shared" si="136"/>
        <v>-104.93999999999998</v>
      </c>
      <c r="I1964" s="14">
        <v>1</v>
      </c>
      <c r="J1964" s="46">
        <f t="shared" ref="J1964:J2027" si="138">J1963*I1964</f>
        <v>1146740.0208835634</v>
      </c>
      <c r="K1964" s="35">
        <f>(J1964-MAX(J$42:J1964))/MAX(J$42:J1964)</f>
        <v>-5.6246030225647912E-2</v>
      </c>
      <c r="L1964" s="3"/>
    </row>
    <row r="1965" spans="1:12" x14ac:dyDescent="0.3">
      <c r="A1965" s="2" t="s">
        <v>1759</v>
      </c>
      <c r="B1965" s="1">
        <v>28983</v>
      </c>
      <c r="C1965" s="1">
        <v>0</v>
      </c>
      <c r="D1965" s="1">
        <v>0</v>
      </c>
      <c r="E1965" s="34">
        <f>(B1965-MAX(B$42:B1965))/MAX(B$42:B1965)</f>
        <v>-1.1729805298871347E-2</v>
      </c>
      <c r="F1965" s="49">
        <v>72.3</v>
      </c>
      <c r="G1965" s="4" t="str">
        <f>IF(F1965&lt;=H$1, "침체", IF(F1965&gt;=G$1, "과열", ""))</f>
        <v/>
      </c>
      <c r="H1965" s="3">
        <f t="shared" si="136"/>
        <v>-21.430000000000007</v>
      </c>
      <c r="I1965" s="14">
        <v>1</v>
      </c>
      <c r="J1965" s="46">
        <f t="shared" si="138"/>
        <v>1146740.0208835634</v>
      </c>
      <c r="K1965" s="35">
        <f>(J1965-MAX(J$42:J1965))/MAX(J$42:J1965)</f>
        <v>-5.6246030225647912E-2</v>
      </c>
      <c r="L1965" s="3"/>
    </row>
    <row r="1966" spans="1:12" x14ac:dyDescent="0.3">
      <c r="A1966" s="2" t="s">
        <v>1758</v>
      </c>
      <c r="B1966" s="1">
        <v>28992</v>
      </c>
      <c r="C1966" s="1">
        <v>0</v>
      </c>
      <c r="D1966" s="1">
        <v>0</v>
      </c>
      <c r="E1966" s="34">
        <f>(B1966-MAX(B$42:B1966))/MAX(B$42:B1966)</f>
        <v>-1.1422920857912505E-2</v>
      </c>
      <c r="F1966" s="49">
        <v>43.82</v>
      </c>
      <c r="G1966" s="4" t="str">
        <f>IF(F1966&lt;=H$1, "침체", IF(F1966&gt;=G$1, "과열", ""))</f>
        <v/>
      </c>
      <c r="H1966" s="3">
        <f t="shared" si="136"/>
        <v>-28.479999999999997</v>
      </c>
      <c r="I1966" s="14">
        <v>1</v>
      </c>
      <c r="J1966" s="46">
        <f t="shared" si="138"/>
        <v>1146740.0208835634</v>
      </c>
      <c r="K1966" s="35">
        <f>(J1966-MAX(J$42:J1966))/MAX(J$42:J1966)</f>
        <v>-5.6246030225647912E-2</v>
      </c>
      <c r="L1966" s="3"/>
    </row>
    <row r="1967" spans="1:12" x14ac:dyDescent="0.3">
      <c r="A1967" s="2" t="s">
        <v>1757</v>
      </c>
      <c r="B1967" s="1">
        <v>28433</v>
      </c>
      <c r="C1967" s="1">
        <v>0</v>
      </c>
      <c r="D1967" s="1">
        <v>1</v>
      </c>
      <c r="E1967" s="34">
        <f>(B1967-MAX(B$42:B1967))/MAX(B$42:B1967)</f>
        <v>-3.0483854468578445E-2</v>
      </c>
      <c r="F1967" s="49">
        <v>-80.89</v>
      </c>
      <c r="G1967" s="4" t="str">
        <f>IF(F1967&lt;=H$1, "침체", IF(F1967&gt;=G$1, "과열", ""))</f>
        <v/>
      </c>
      <c r="H1967" s="3">
        <f t="shared" si="136"/>
        <v>-124.71000000000001</v>
      </c>
      <c r="I1967" s="14">
        <v>1</v>
      </c>
      <c r="J1967" s="46">
        <f t="shared" si="138"/>
        <v>1146740.0208835634</v>
      </c>
      <c r="K1967" s="35">
        <f>(J1967-MAX(J$42:J1967))/MAX(J$42:J1967)</f>
        <v>-5.6246030225647912E-2</v>
      </c>
      <c r="L1967" s="3"/>
    </row>
    <row r="1968" spans="1:12" x14ac:dyDescent="0.3">
      <c r="A1968" s="2" t="s">
        <v>1756</v>
      </c>
      <c r="B1968" s="1">
        <v>28132</v>
      </c>
      <c r="C1968" s="1">
        <v>0</v>
      </c>
      <c r="D1968" s="1">
        <v>1</v>
      </c>
      <c r="E1968" s="34">
        <f>(B1968-MAX(B$42:B1968))/MAX(B$42:B1968)</f>
        <v>-4.0747434105090873E-2</v>
      </c>
      <c r="F1968" s="49">
        <v>-171.4</v>
      </c>
      <c r="G1968" s="4" t="str">
        <f>IF(F1968&lt;=H$1, "침체", IF(F1968&gt;=G$1, "과열", ""))</f>
        <v>침체</v>
      </c>
      <c r="H1968" s="3">
        <f t="shared" si="136"/>
        <v>-90.51</v>
      </c>
      <c r="I1968" s="14">
        <v>1</v>
      </c>
      <c r="J1968" s="46">
        <f t="shared" si="138"/>
        <v>1146740.0208835634</v>
      </c>
      <c r="K1968" s="35">
        <f>(J1968-MAX(J$42:J1968))/MAX(J$42:J1968)</f>
        <v>-5.6246030225647912E-2</v>
      </c>
      <c r="L1968" s="3"/>
    </row>
    <row r="1969" spans="1:16" x14ac:dyDescent="0.3">
      <c r="A1969" s="2" t="s">
        <v>1755</v>
      </c>
      <c r="B1969" s="1">
        <v>27732</v>
      </c>
      <c r="C1969" s="1">
        <v>0</v>
      </c>
      <c r="D1969" s="1">
        <v>1</v>
      </c>
      <c r="E1969" s="34">
        <f>(B1969-MAX(B$42:B1969))/MAX(B$42:B1969)</f>
        <v>-5.438674259215058E-2</v>
      </c>
      <c r="F1969" s="49">
        <v>-197.5</v>
      </c>
      <c r="G1969" s="4" t="str">
        <f>IF(F1969&lt;=H$1, "침체", IF(F1969&gt;=G$1, "과열", ""))</f>
        <v>침체</v>
      </c>
      <c r="H1969" s="3">
        <f t="shared" si="136"/>
        <v>-26.099999999999994</v>
      </c>
      <c r="I1969" s="14">
        <v>1</v>
      </c>
      <c r="J1969" s="46">
        <f t="shared" si="138"/>
        <v>1146740.0208835634</v>
      </c>
      <c r="K1969" s="35">
        <f>(J1969-MAX(J$42:J1969))/MAX(J$42:J1969)</f>
        <v>-5.6246030225647912E-2</v>
      </c>
      <c r="L1969" s="3"/>
    </row>
    <row r="1970" spans="1:16" x14ac:dyDescent="0.3">
      <c r="A1970" s="2" t="s">
        <v>1754</v>
      </c>
      <c r="B1970" s="1">
        <v>27031</v>
      </c>
      <c r="C1970" s="1">
        <v>0</v>
      </c>
      <c r="D1970" s="1">
        <v>1</v>
      </c>
      <c r="E1970" s="34">
        <f>(B1970-MAX(B$42:B1970))/MAX(B$42:B1970)</f>
        <v>-7.8289630715722716E-2</v>
      </c>
      <c r="F1970" s="49">
        <v>-172.48</v>
      </c>
      <c r="G1970" s="4" t="str">
        <f>IF(F1970&lt;=H$1, "침체", IF(F1970&gt;=G$1, "과열", ""))</f>
        <v>침체</v>
      </c>
      <c r="H1970" s="8">
        <f t="shared" si="136"/>
        <v>25.02000000000001</v>
      </c>
      <c r="I1970" s="13">
        <f>1-$I$1</f>
        <v>0.99985000000000002</v>
      </c>
      <c r="J1970" s="17">
        <f t="shared" si="138"/>
        <v>1146568.009880431</v>
      </c>
      <c r="K1970" s="36">
        <f>(J1970-MAX(J$42:J1970))/MAX(J$42:J1970)</f>
        <v>-5.6387593321113989E-2</v>
      </c>
      <c r="L1970" s="8"/>
    </row>
    <row r="1971" spans="1:16" x14ac:dyDescent="0.3">
      <c r="A1971" s="2" t="s">
        <v>1753</v>
      </c>
      <c r="B1971" s="1">
        <v>27259</v>
      </c>
      <c r="C1971" s="1">
        <v>0</v>
      </c>
      <c r="D1971" s="1">
        <v>1</v>
      </c>
      <c r="E1971" s="34">
        <f>(B1971-MAX(B$42:B1971))/MAX(B$42:B1971)</f>
        <v>-7.0515224878098678E-2</v>
      </c>
      <c r="F1971" s="49">
        <v>-136.32</v>
      </c>
      <c r="G1971" s="4" t="str">
        <f>IF(F1971&lt;=H$1, "침체", IF(F1971&gt;=G$1, "과열", ""))</f>
        <v/>
      </c>
      <c r="H1971" s="8">
        <f t="shared" si="136"/>
        <v>36.159999999999997</v>
      </c>
      <c r="I1971" s="16">
        <f t="shared" ref="I1971:I1981" si="139">B1971/B1970</f>
        <v>1.0084347600902668</v>
      </c>
      <c r="J1971" s="17">
        <f t="shared" si="138"/>
        <v>1156239.035970947</v>
      </c>
      <c r="K1971" s="36">
        <f>(J1971-MAX(J$42:J1971))/MAX(J$42:J1971)</f>
        <v>-4.8428449052578378E-2</v>
      </c>
      <c r="L1971" s="8"/>
    </row>
    <row r="1972" spans="1:16" x14ac:dyDescent="0.3">
      <c r="A1972" s="2" t="s">
        <v>1752</v>
      </c>
      <c r="B1972" s="1">
        <v>26537</v>
      </c>
      <c r="C1972" s="1">
        <v>0</v>
      </c>
      <c r="D1972" s="1">
        <v>1</v>
      </c>
      <c r="E1972" s="34">
        <f>(B1972-MAX(B$42:B1972))/MAX(B$42:B1972)</f>
        <v>-9.5134176697241446E-2</v>
      </c>
      <c r="F1972" s="49">
        <v>-144.15</v>
      </c>
      <c r="G1972" s="4" t="str">
        <f>IF(F1972&lt;=H$1, "침체", IF(F1972&gt;=G$1, "과열", ""))</f>
        <v/>
      </c>
      <c r="H1972" s="8">
        <f t="shared" si="136"/>
        <v>-7.8300000000000125</v>
      </c>
      <c r="I1972" s="16">
        <f t="shared" si="139"/>
        <v>0.97351333504530613</v>
      </c>
      <c r="J1972" s="17">
        <f t="shared" si="138"/>
        <v>1125614.1200176463</v>
      </c>
      <c r="K1972" s="36">
        <f>(J1972-MAX(J$42:J1972))/MAX(J$42:J1972)</f>
        <v>-7.3632405902941109E-2</v>
      </c>
      <c r="L1972" s="8"/>
    </row>
    <row r="1973" spans="1:16" x14ac:dyDescent="0.3">
      <c r="A1973" s="2" t="s">
        <v>1751</v>
      </c>
      <c r="B1973" s="1">
        <v>26833</v>
      </c>
      <c r="C1973" s="1">
        <v>0</v>
      </c>
      <c r="D1973" s="1">
        <v>1</v>
      </c>
      <c r="E1973" s="34">
        <f>(B1973-MAX(B$42:B1973))/MAX(B$42:B1973)</f>
        <v>-8.5041088416817262E-2</v>
      </c>
      <c r="F1973" s="49">
        <v>-100.6</v>
      </c>
      <c r="G1973" s="4" t="str">
        <f>IF(F1973&lt;=H$1, "침체", IF(F1973&gt;=G$1, "과열", ""))</f>
        <v/>
      </c>
      <c r="H1973" s="8">
        <f t="shared" si="136"/>
        <v>43.550000000000011</v>
      </c>
      <c r="I1973" s="16">
        <f t="shared" si="139"/>
        <v>1.0111542374797453</v>
      </c>
      <c r="J1973" s="17">
        <f t="shared" si="138"/>
        <v>1138169.4872228778</v>
      </c>
      <c r="K1973" s="36">
        <f>(J1973-MAX(J$42:J1973))/MAX(J$42:J1973)</f>
        <v>-6.3299481764842139E-2</v>
      </c>
      <c r="L1973" s="8"/>
    </row>
    <row r="1974" spans="1:16" x14ac:dyDescent="0.3">
      <c r="A1974" s="2" t="s">
        <v>1750</v>
      </c>
      <c r="B1974" s="1">
        <v>27040</v>
      </c>
      <c r="C1974" s="1">
        <v>0</v>
      </c>
      <c r="D1974" s="1">
        <v>1</v>
      </c>
      <c r="E1974" s="34">
        <f>(B1974-MAX(B$42:B1974))/MAX(B$42:B1974)</f>
        <v>-7.798274627476387E-2</v>
      </c>
      <c r="F1974" s="49">
        <v>-66.599999999999994</v>
      </c>
      <c r="G1974" s="4" t="str">
        <f>IF(F1974&lt;=H$1, "침체", IF(F1974&gt;=G$1, "과열", ""))</f>
        <v/>
      </c>
      <c r="H1974" s="8">
        <f t="shared" si="136"/>
        <v>34</v>
      </c>
      <c r="I1974" s="16">
        <f t="shared" si="139"/>
        <v>1.0077143815451124</v>
      </c>
      <c r="J1974" s="17">
        <f t="shared" si="138"/>
        <v>1146949.7609103201</v>
      </c>
      <c r="K1974" s="36">
        <f>(J1974-MAX(J$42:J1974))/MAX(J$42:J1974)</f>
        <v>-5.6073416573671542E-2</v>
      </c>
      <c r="L1974" s="8"/>
    </row>
    <row r="1975" spans="1:16" x14ac:dyDescent="0.3">
      <c r="A1975" s="2" t="s">
        <v>1749</v>
      </c>
      <c r="B1975" s="1">
        <v>27392</v>
      </c>
      <c r="C1975" s="1">
        <v>0</v>
      </c>
      <c r="D1975" s="1">
        <v>0</v>
      </c>
      <c r="E1975" s="34">
        <f>(B1975-MAX(B$42:B1975))/MAX(B$42:B1975)</f>
        <v>-6.5980154806151325E-2</v>
      </c>
      <c r="F1975" s="49">
        <v>-41.1</v>
      </c>
      <c r="G1975" s="4" t="str">
        <f>IF(F1975&lt;=H$1, "침체", IF(F1975&gt;=G$1, "과열", ""))</f>
        <v/>
      </c>
      <c r="H1975" s="8">
        <f t="shared" si="136"/>
        <v>25.499999999999993</v>
      </c>
      <c r="I1975" s="16">
        <f t="shared" si="139"/>
        <v>1.01301775147929</v>
      </c>
      <c r="J1975" s="17">
        <f t="shared" si="138"/>
        <v>1161880.4678570817</v>
      </c>
      <c r="K1975" s="36">
        <f>(J1975-MAX(J$42:J1975))/MAX(J$42:J1975)</f>
        <v>-4.3785614895932336E-2</v>
      </c>
      <c r="L1975" s="8"/>
    </row>
    <row r="1976" spans="1:16" x14ac:dyDescent="0.3">
      <c r="A1976" s="2" t="s">
        <v>1748</v>
      </c>
      <c r="B1976" s="1">
        <v>27534</v>
      </c>
      <c r="C1976" s="1">
        <v>0</v>
      </c>
      <c r="D1976" s="1">
        <v>0</v>
      </c>
      <c r="E1976" s="34">
        <f>(B1976-MAX(B$42:B1976))/MAX(B$42:B1976)</f>
        <v>-6.1138200293245133E-2</v>
      </c>
      <c r="F1976" s="49">
        <v>-16.04</v>
      </c>
      <c r="G1976" s="4" t="str">
        <f>IF(F1976&lt;=H$1, "침체", IF(F1976&gt;=G$1, "과열", ""))</f>
        <v/>
      </c>
      <c r="H1976" s="8">
        <f t="shared" si="136"/>
        <v>25.060000000000002</v>
      </c>
      <c r="I1976" s="16">
        <f t="shared" si="139"/>
        <v>1.0051839953271029</v>
      </c>
      <c r="J1976" s="17">
        <f t="shared" si="138"/>
        <v>1167903.650773105</v>
      </c>
      <c r="K1976" s="36">
        <f>(J1976-MAX(J$42:J1976))/MAX(J$42:J1976)</f>
        <v>-3.8828603991844228E-2</v>
      </c>
      <c r="L1976" s="8"/>
    </row>
    <row r="1977" spans="1:16" x14ac:dyDescent="0.3">
      <c r="A1977" s="2" t="s">
        <v>1747</v>
      </c>
      <c r="B1977" s="1">
        <v>27216</v>
      </c>
      <c r="C1977" s="1">
        <v>0</v>
      </c>
      <c r="D1977" s="1">
        <v>0</v>
      </c>
      <c r="E1977" s="34">
        <f>(B1977-MAX(B$42:B1977))/MAX(B$42:B1977)</f>
        <v>-7.1981450540457598E-2</v>
      </c>
      <c r="F1977" s="49">
        <v>-36.020000000000003</v>
      </c>
      <c r="G1977" s="4" t="str">
        <f>IF(F1977&lt;=H$1, "침체", IF(F1977&gt;=G$1, "과열", ""))</f>
        <v/>
      </c>
      <c r="H1977" s="8">
        <f t="shared" si="136"/>
        <v>-19.980000000000004</v>
      </c>
      <c r="I1977" s="16">
        <f t="shared" si="139"/>
        <v>0.98845064284157769</v>
      </c>
      <c r="J1977" s="17">
        <f t="shared" si="138"/>
        <v>1154415.114383701</v>
      </c>
      <c r="K1977" s="36">
        <f>(J1977-MAX(J$42:J1977))/MAX(J$42:J1977)</f>
        <v>-4.9929515734801845E-2</v>
      </c>
      <c r="L1977" s="8"/>
    </row>
    <row r="1978" spans="1:16" x14ac:dyDescent="0.3">
      <c r="A1978" s="2" t="s">
        <v>1746</v>
      </c>
      <c r="B1978" s="1">
        <v>27358</v>
      </c>
      <c r="C1978" s="1">
        <v>0</v>
      </c>
      <c r="D1978" s="1">
        <v>0</v>
      </c>
      <c r="E1978" s="34">
        <f>(B1978-MAX(B$42:B1978))/MAX(B$42:B1978)</f>
        <v>-6.7139496027551399E-2</v>
      </c>
      <c r="F1978" s="49">
        <v>-24.94</v>
      </c>
      <c r="G1978" s="4" t="str">
        <f>IF(F1978&lt;=H$1, "침체", IF(F1978&gt;=G$1, "과열", ""))</f>
        <v/>
      </c>
      <c r="H1978" s="8">
        <f t="shared" si="136"/>
        <v>11.080000000000002</v>
      </c>
      <c r="I1978" s="16">
        <f t="shared" si="139"/>
        <v>1.0052175191064079</v>
      </c>
      <c r="J1978" s="17">
        <f t="shared" si="138"/>
        <v>1160438.2972997241</v>
      </c>
      <c r="K1978" s="36">
        <f>(J1978-MAX(J$42:J1978))/MAX(J$42:J1978)</f>
        <v>-4.4972504830713925E-2</v>
      </c>
      <c r="L1978" s="8"/>
    </row>
    <row r="1979" spans="1:16" x14ac:dyDescent="0.3">
      <c r="A1979" s="2" t="s">
        <v>1745</v>
      </c>
      <c r="B1979" s="1">
        <v>27177</v>
      </c>
      <c r="C1979" s="1">
        <v>0</v>
      </c>
      <c r="D1979" s="1">
        <v>0</v>
      </c>
      <c r="E1979" s="34">
        <f>(B1979-MAX(B$42:B1979))/MAX(B$42:B1979)</f>
        <v>-7.3311283117945922E-2</v>
      </c>
      <c r="F1979" s="49">
        <v>-29.99</v>
      </c>
      <c r="G1979" s="4" t="str">
        <f>IF(F1979&lt;=H$1, "침체", IF(F1979&gt;=G$1, "과열", ""))</f>
        <v/>
      </c>
      <c r="H1979" s="8">
        <f t="shared" si="136"/>
        <v>-5.0499999999999972</v>
      </c>
      <c r="I1979" s="16">
        <f t="shared" si="139"/>
        <v>0.99338401929965636</v>
      </c>
      <c r="J1979" s="17">
        <f t="shared" si="138"/>
        <v>1152760.8599208496</v>
      </c>
      <c r="K1979" s="36">
        <f>(J1979-MAX(J$42:J1979))/MAX(J$42:J1979)</f>
        <v>-5.1290948307051373E-2</v>
      </c>
      <c r="L1979" s="8"/>
    </row>
    <row r="1980" spans="1:16" x14ac:dyDescent="0.3">
      <c r="A1980" s="2" t="s">
        <v>1744</v>
      </c>
      <c r="B1980" s="1">
        <v>27603</v>
      </c>
      <c r="C1980" s="1">
        <v>0</v>
      </c>
      <c r="D1980" s="1">
        <v>0</v>
      </c>
      <c r="E1980" s="34">
        <f>(B1980-MAX(B$42:B1980))/MAX(B$42:B1980)</f>
        <v>-5.8785419579227331E-2</v>
      </c>
      <c r="F1980" s="49">
        <v>74.77</v>
      </c>
      <c r="G1980" s="4" t="str">
        <f>IF(F1980&lt;=H$1, "침체", IF(F1980&gt;=G$1, "과열", ""))</f>
        <v/>
      </c>
      <c r="H1980" s="8">
        <f t="shared" si="136"/>
        <v>104.75999999999999</v>
      </c>
      <c r="I1980" s="16">
        <f t="shared" si="139"/>
        <v>1.0156750193178055</v>
      </c>
      <c r="J1980" s="17">
        <f t="shared" si="138"/>
        <v>1170830.408668919</v>
      </c>
      <c r="K1980" s="36">
        <f>(J1980-MAX(J$42:J1980))/MAX(J$42:J1980)</f>
        <v>-3.6419915594787425E-2</v>
      </c>
      <c r="L1980" s="8"/>
    </row>
    <row r="1981" spans="1:16" x14ac:dyDescent="0.3">
      <c r="A1981" s="2" t="s">
        <v>1743</v>
      </c>
      <c r="B1981" s="1">
        <v>27650</v>
      </c>
      <c r="C1981" s="1">
        <v>0</v>
      </c>
      <c r="D1981" s="1">
        <v>0</v>
      </c>
      <c r="E1981" s="34">
        <f>(B1981-MAX(B$42:B1981))/MAX(B$42:B1981)</f>
        <v>-5.7182800831997817E-2</v>
      </c>
      <c r="F1981" s="49">
        <v>117.86</v>
      </c>
      <c r="G1981" s="4" t="str">
        <f>IF(F1981&lt;=H$1, "침체", IF(F1981&gt;=G$1, "과열", ""))</f>
        <v>과열</v>
      </c>
      <c r="H1981" s="8">
        <f t="shared" si="136"/>
        <v>43.09</v>
      </c>
      <c r="I1981" s="16">
        <f t="shared" si="139"/>
        <v>1.0017027134731733</v>
      </c>
      <c r="J1981" s="17">
        <f t="shared" si="138"/>
        <v>1172823.9973805605</v>
      </c>
      <c r="K1981" s="36">
        <f>(J1981-MAX(J$42:J1981))/MAX(J$42:J1981)</f>
        <v>-3.4779214802589269E-2</v>
      </c>
      <c r="L1981" s="8"/>
    </row>
    <row r="1982" spans="1:16" x14ac:dyDescent="0.3">
      <c r="A1982" s="2" t="s">
        <v>1742</v>
      </c>
      <c r="B1982" s="1">
        <v>27564</v>
      </c>
      <c r="C1982" s="1">
        <v>0</v>
      </c>
      <c r="D1982" s="1">
        <v>0</v>
      </c>
      <c r="E1982" s="34">
        <f>(B1982-MAX(B$42:B1982))/MAX(B$42:B1982)</f>
        <v>-6.0115252156715655E-2</v>
      </c>
      <c r="F1982" s="49">
        <v>116.06</v>
      </c>
      <c r="G1982" s="4" t="str">
        <f>IF(F1982&lt;=H$1, "침체", IF(F1982&gt;=G$1, "과열", ""))</f>
        <v>과열</v>
      </c>
      <c r="H1982" s="8">
        <f t="shared" si="136"/>
        <v>-1.7999999999999972</v>
      </c>
      <c r="I1982" s="13">
        <f>B1982/B1981-$I$1-$J$1</f>
        <v>0.99423969258589517</v>
      </c>
      <c r="J1982" s="17">
        <f t="shared" si="138"/>
        <v>1166068.1706130092</v>
      </c>
      <c r="K1982" s="36">
        <f>(J1982-MAX(J$42:J1982))/MAX(J$42:J1982)</f>
        <v>-4.0339183247809947E-2</v>
      </c>
      <c r="L1982" s="13">
        <f>J1982/J1969-1</f>
        <v>1.6854866297030036E-2</v>
      </c>
      <c r="M1982" s="4" t="str">
        <f>IF(L1982&gt;=0, "Win", "Lose")</f>
        <v>Win</v>
      </c>
      <c r="N1982" s="16">
        <f>J1982/$L$1-1</f>
        <v>0.16606817061300916</v>
      </c>
      <c r="O1982" s="16">
        <f>(B1982-(B1982*($I$1+$J$1+$I$1)))/B$42-1</f>
        <v>0.56326114997440713</v>
      </c>
      <c r="P1982" s="3" t="s">
        <v>3726</v>
      </c>
    </row>
    <row r="1983" spans="1:16" x14ac:dyDescent="0.3">
      <c r="A1983" s="2" t="s">
        <v>1741</v>
      </c>
      <c r="B1983" s="1">
        <v>27250</v>
      </c>
      <c r="C1983" s="1">
        <v>0</v>
      </c>
      <c r="D1983" s="1">
        <v>0</v>
      </c>
      <c r="E1983" s="34">
        <f>(B1983-MAX(B$42:B1983))/MAX(B$42:B1983)</f>
        <v>-7.0822109319057525E-2</v>
      </c>
      <c r="F1983" s="49">
        <v>18.04</v>
      </c>
      <c r="G1983" s="4" t="str">
        <f>IF(F1983&lt;=H$1, "침체", IF(F1983&gt;=G$1, "과열", ""))</f>
        <v/>
      </c>
      <c r="H1983" s="3">
        <f t="shared" si="136"/>
        <v>-98.02000000000001</v>
      </c>
      <c r="I1983" s="14">
        <v>1</v>
      </c>
      <c r="J1983" s="46">
        <f t="shared" si="138"/>
        <v>1166068.1706130092</v>
      </c>
      <c r="K1983" s="35">
        <f>(J1983-MAX(J$42:J1983))/MAX(J$42:J1983)</f>
        <v>-4.0339183247809947E-2</v>
      </c>
      <c r="L1983" s="3"/>
    </row>
    <row r="1984" spans="1:16" x14ac:dyDescent="0.3">
      <c r="A1984" s="2" t="s">
        <v>1740</v>
      </c>
      <c r="B1984" s="1">
        <v>26868</v>
      </c>
      <c r="C1984" s="1">
        <v>0</v>
      </c>
      <c r="D1984" s="1">
        <v>1</v>
      </c>
      <c r="E1984" s="34">
        <f>(B1984-MAX(B$42:B1984))/MAX(B$42:B1984)</f>
        <v>-8.3847648924199547E-2</v>
      </c>
      <c r="F1984" s="49">
        <v>-141.65</v>
      </c>
      <c r="G1984" s="4" t="str">
        <f>IF(F1984&lt;=H$1, "침체", IF(F1984&gt;=G$1, "과열", ""))</f>
        <v/>
      </c>
      <c r="H1984" s="3">
        <f t="shared" si="136"/>
        <v>-159.69</v>
      </c>
      <c r="I1984" s="14">
        <v>1</v>
      </c>
      <c r="J1984" s="46">
        <f t="shared" si="138"/>
        <v>1166068.1706130092</v>
      </c>
      <c r="K1984" s="35">
        <f>(J1984-MAX(J$42:J1984))/MAX(J$42:J1984)</f>
        <v>-4.0339183247809947E-2</v>
      </c>
      <c r="L1984" s="3"/>
    </row>
    <row r="1985" spans="1:16" x14ac:dyDescent="0.3">
      <c r="A1985" s="2" t="s">
        <v>1739</v>
      </c>
      <c r="B1985" s="1">
        <v>26515</v>
      </c>
      <c r="C1985" s="1">
        <v>0</v>
      </c>
      <c r="D1985" s="1">
        <v>1</v>
      </c>
      <c r="E1985" s="34">
        <f>(B1985-MAX(B$42:B1985))/MAX(B$42:B1985)</f>
        <v>-9.5884338664029733E-2</v>
      </c>
      <c r="F1985" s="49">
        <v>-194.08</v>
      </c>
      <c r="G1985" s="4" t="str">
        <f>IF(F1985&lt;=H$1, "침체", IF(F1985&gt;=G$1, "과열", ""))</f>
        <v>침체</v>
      </c>
      <c r="H1985" s="3">
        <f t="shared" si="136"/>
        <v>-52.430000000000007</v>
      </c>
      <c r="I1985" s="14">
        <v>1</v>
      </c>
      <c r="J1985" s="46">
        <f t="shared" si="138"/>
        <v>1166068.1706130092</v>
      </c>
      <c r="K1985" s="35">
        <f>(J1985-MAX(J$42:J1985))/MAX(J$42:J1985)</f>
        <v>-4.0339183247809947E-2</v>
      </c>
      <c r="L1985" s="3"/>
    </row>
    <row r="1986" spans="1:16" x14ac:dyDescent="0.3">
      <c r="A1986" s="2" t="s">
        <v>1738</v>
      </c>
      <c r="B1986" s="1">
        <v>27048</v>
      </c>
      <c r="C1986" s="1">
        <v>0</v>
      </c>
      <c r="D1986" s="1">
        <v>0</v>
      </c>
      <c r="E1986" s="34">
        <f>(B1986-MAX(B$42:B1986))/MAX(B$42:B1986)</f>
        <v>-7.770996010502268E-2</v>
      </c>
      <c r="F1986" s="49">
        <v>-93.24</v>
      </c>
      <c r="G1986" s="4" t="str">
        <f>IF(F1986&lt;=H$1, "침체", IF(F1986&gt;=G$1, "과열", ""))</f>
        <v/>
      </c>
      <c r="H1986" s="8">
        <f t="shared" si="136"/>
        <v>100.84000000000002</v>
      </c>
      <c r="I1986" s="13">
        <f>1-$I$1</f>
        <v>0.99985000000000002</v>
      </c>
      <c r="J1986" s="17">
        <f t="shared" si="138"/>
        <v>1165893.2603874174</v>
      </c>
      <c r="K1986" s="36">
        <f>(J1986-MAX(J$42:J1986))/MAX(J$42:J1986)</f>
        <v>-4.0483132370322694E-2</v>
      </c>
      <c r="L1986" s="8"/>
    </row>
    <row r="1987" spans="1:16" x14ac:dyDescent="0.3">
      <c r="A1987" s="2" t="s">
        <v>1737</v>
      </c>
      <c r="B1987" s="1">
        <v>27083</v>
      </c>
      <c r="C1987" s="1">
        <v>0</v>
      </c>
      <c r="D1987" s="1">
        <v>0</v>
      </c>
      <c r="E1987" s="34">
        <f>(B1987-MAX(B$42:B1987))/MAX(B$42:B1987)</f>
        <v>-7.6516520612404951E-2</v>
      </c>
      <c r="F1987" s="49">
        <v>-42.47</v>
      </c>
      <c r="G1987" s="4" t="str">
        <f>IF(F1987&lt;=H$1, "침체", IF(F1987&gt;=G$1, "과열", ""))</f>
        <v/>
      </c>
      <c r="H1987" s="8">
        <f t="shared" si="136"/>
        <v>50.769999999999996</v>
      </c>
      <c r="I1987" s="16">
        <f t="shared" ref="I1987:I1990" si="140">B1987/B1986</f>
        <v>1.0012939958592133</v>
      </c>
      <c r="J1987" s="17">
        <f t="shared" si="138"/>
        <v>1167401.9214386435</v>
      </c>
      <c r="K1987" s="36">
        <f>(J1987-MAX(J$42:J1987))/MAX(J$42:J1987)</f>
        <v>-3.9241521516764521E-2</v>
      </c>
      <c r="L1987" s="8"/>
    </row>
    <row r="1988" spans="1:16" x14ac:dyDescent="0.3">
      <c r="A1988" s="2" t="s">
        <v>1736</v>
      </c>
      <c r="B1988" s="1">
        <v>27358</v>
      </c>
      <c r="C1988" s="1">
        <v>0</v>
      </c>
      <c r="D1988" s="1">
        <v>0</v>
      </c>
      <c r="E1988" s="34">
        <f>(B1988-MAX(B$42:B1988))/MAX(B$42:B1988)</f>
        <v>-6.7139496027551399E-2</v>
      </c>
      <c r="F1988" s="49">
        <v>3.23</v>
      </c>
      <c r="G1988" s="4" t="str">
        <f>IF(F1988&lt;=H$1, "침체", IF(F1988&gt;=G$1, "과열", ""))</f>
        <v/>
      </c>
      <c r="H1988" s="8">
        <f t="shared" si="136"/>
        <v>45.699999999999996</v>
      </c>
      <c r="I1988" s="16">
        <f t="shared" si="140"/>
        <v>1.0101539711257985</v>
      </c>
      <c r="J1988" s="17">
        <f t="shared" si="138"/>
        <v>1179255.6868411333</v>
      </c>
      <c r="K1988" s="36">
        <f>(J1988-MAX(J$42:J1988))/MAX(J$42:J1988)</f>
        <v>-2.9486007667379539E-2</v>
      </c>
      <c r="L1988" s="8"/>
    </row>
    <row r="1989" spans="1:16" x14ac:dyDescent="0.3">
      <c r="A1989" s="2" t="s">
        <v>1735</v>
      </c>
      <c r="B1989" s="1">
        <v>27672</v>
      </c>
      <c r="C1989" s="1">
        <v>0</v>
      </c>
      <c r="D1989" s="1">
        <v>0</v>
      </c>
      <c r="E1989" s="34">
        <f>(B1989-MAX(B$42:B1989))/MAX(B$42:B1989)</f>
        <v>-5.6432638865209536E-2</v>
      </c>
      <c r="F1989" s="49">
        <v>91.42</v>
      </c>
      <c r="G1989" s="4" t="str">
        <f>IF(F1989&lt;=H$1, "침체", IF(F1989&gt;=G$1, "과열", ""))</f>
        <v>과열</v>
      </c>
      <c r="H1989" s="8">
        <f t="shared" si="136"/>
        <v>88.19</v>
      </c>
      <c r="I1989" s="16">
        <f t="shared" si="140"/>
        <v>1.0114774471818115</v>
      </c>
      <c r="J1989" s="17">
        <f t="shared" si="138"/>
        <v>1192790.5317007033</v>
      </c>
      <c r="K1989" s="36">
        <f>(J1989-MAX(J$42:J1989))/MAX(J$42:J1989)</f>
        <v>-1.8346984581172811E-2</v>
      </c>
      <c r="L1989" s="8"/>
    </row>
    <row r="1990" spans="1:16" x14ac:dyDescent="0.3">
      <c r="A1990" s="2" t="s">
        <v>1734</v>
      </c>
      <c r="B1990" s="1">
        <v>27917</v>
      </c>
      <c r="C1990" s="1">
        <v>0</v>
      </c>
      <c r="D1990" s="1">
        <v>0</v>
      </c>
      <c r="E1990" s="34">
        <f>(B1990-MAX(B$42:B1990))/MAX(B$42:B1990)</f>
        <v>-4.8078562416885462E-2</v>
      </c>
      <c r="F1990" s="49">
        <v>123.12</v>
      </c>
      <c r="G1990" s="4" t="str">
        <f>IF(F1990&lt;=H$1, "침체", IF(F1990&gt;=G$1, "과열", ""))</f>
        <v>과열</v>
      </c>
      <c r="H1990" s="8">
        <f t="shared" si="136"/>
        <v>31.700000000000003</v>
      </c>
      <c r="I1990" s="16">
        <f t="shared" si="140"/>
        <v>1.0088537149465164</v>
      </c>
      <c r="J1990" s="17">
        <f t="shared" si="138"/>
        <v>1203351.1590592852</v>
      </c>
      <c r="K1990" s="36">
        <f>(J1990-MAX(J$42:J1990))/MAX(J$42:J1990)</f>
        <v>-9.655708606266156E-3</v>
      </c>
      <c r="L1990" s="8"/>
    </row>
    <row r="1991" spans="1:16" x14ac:dyDescent="0.3">
      <c r="A1991" s="2" t="s">
        <v>1733</v>
      </c>
      <c r="B1991" s="1">
        <v>28046</v>
      </c>
      <c r="C1991" s="1">
        <v>0</v>
      </c>
      <c r="D1991" s="1">
        <v>0</v>
      </c>
      <c r="E1991" s="34">
        <f>(B1991-MAX(B$42:B1991))/MAX(B$42:B1991)</f>
        <v>-4.3679885429808711E-2</v>
      </c>
      <c r="F1991" s="49">
        <v>113.8</v>
      </c>
      <c r="G1991" s="4" t="str">
        <f>IF(F1991&lt;=H$1, "침체", IF(F1991&gt;=G$1, "과열", ""))</f>
        <v>과열</v>
      </c>
      <c r="H1991" s="8">
        <f t="shared" si="136"/>
        <v>-9.3200000000000074</v>
      </c>
      <c r="I1991" s="13">
        <f>B1991/B1990-$I$1-$J$1</f>
        <v>1.0019708403481749</v>
      </c>
      <c r="J1991" s="17">
        <f t="shared" si="138"/>
        <v>1205722.7720765823</v>
      </c>
      <c r="K1991" s="36">
        <f>(J1991-MAX(J$42:J1991))/MAX(J$42:J1991)</f>
        <v>-7.7038981182026662E-3</v>
      </c>
      <c r="L1991" s="13">
        <f>J1991/J1985-1</f>
        <v>3.4007103926630977E-2</v>
      </c>
      <c r="M1991" s="4" t="str">
        <f>IF(L1991&gt;=0, "Win", "Lose")</f>
        <v>Win</v>
      </c>
      <c r="N1991" s="16">
        <f>J1991/$L$1-1</f>
        <v>0.20572277207658241</v>
      </c>
      <c r="O1991" s="16">
        <f>(B1991-(B1991*($I$1+$J$1+$I$1)))/B$42-1</f>
        <v>0.59059723596655855</v>
      </c>
      <c r="P1991" s="3" t="s">
        <v>3726</v>
      </c>
    </row>
    <row r="1992" spans="1:16" x14ac:dyDescent="0.3">
      <c r="A1992" s="2" t="s">
        <v>1732</v>
      </c>
      <c r="B1992" s="1">
        <v>28024</v>
      </c>
      <c r="C1992" s="1">
        <v>0</v>
      </c>
      <c r="D1992" s="1">
        <v>0</v>
      </c>
      <c r="E1992" s="34">
        <f>(B1992-MAX(B$42:B1992))/MAX(B$42:B1992)</f>
        <v>-4.4430047396596992E-2</v>
      </c>
      <c r="F1992" s="49">
        <v>92.25</v>
      </c>
      <c r="G1992" s="4" t="str">
        <f>IF(F1992&lt;=H$1, "침체", IF(F1992&gt;=G$1, "과열", ""))</f>
        <v>과열</v>
      </c>
      <c r="H1992" s="3">
        <f t="shared" si="136"/>
        <v>-21.549999999999997</v>
      </c>
      <c r="I1992" s="14">
        <v>1</v>
      </c>
      <c r="J1992" s="46">
        <f t="shared" si="138"/>
        <v>1205722.7720765823</v>
      </c>
      <c r="K1992" s="35">
        <f>(J1992-MAX(J$42:J1992))/MAX(J$42:J1992)</f>
        <v>-7.7038981182026662E-3</v>
      </c>
      <c r="L1992" s="3"/>
    </row>
    <row r="1993" spans="1:16" x14ac:dyDescent="0.3">
      <c r="A1993" s="2" t="s">
        <v>1731</v>
      </c>
      <c r="B1993" s="1">
        <v>28123</v>
      </c>
      <c r="C1993" s="1">
        <v>0</v>
      </c>
      <c r="D1993" s="1">
        <v>0</v>
      </c>
      <c r="E1993" s="34">
        <f>(B1993-MAX(B$42:B1993))/MAX(B$42:B1993)</f>
        <v>-4.1054318546049719E-2</v>
      </c>
      <c r="F1993" s="49">
        <v>91.23</v>
      </c>
      <c r="G1993" s="4" t="str">
        <f>IF(F1993&lt;=H$1, "침체", IF(F1993&gt;=G$1, "과열", ""))</f>
        <v>과열</v>
      </c>
      <c r="H1993" s="3">
        <f t="shared" si="136"/>
        <v>-1.019999999999996</v>
      </c>
      <c r="I1993" s="14">
        <v>1</v>
      </c>
      <c r="J1993" s="46">
        <f t="shared" si="138"/>
        <v>1205722.7720765823</v>
      </c>
      <c r="K1993" s="35">
        <f>(J1993-MAX(J$42:J1993))/MAX(J$42:J1993)</f>
        <v>-7.7038981182026662E-3</v>
      </c>
      <c r="L1993" s="3"/>
    </row>
    <row r="1994" spans="1:16" x14ac:dyDescent="0.3">
      <c r="A1994" s="2" t="s">
        <v>1730</v>
      </c>
      <c r="B1994" s="1">
        <v>28071</v>
      </c>
      <c r="C1994" s="1">
        <v>0</v>
      </c>
      <c r="D1994" s="1">
        <v>0</v>
      </c>
      <c r="E1994" s="34">
        <f>(B1994-MAX(B$42:B1994))/MAX(B$42:B1994)</f>
        <v>-4.2827428649367477E-2</v>
      </c>
      <c r="F1994" s="49">
        <v>80.75</v>
      </c>
      <c r="G1994" s="4" t="str">
        <f>IF(F1994&lt;=H$1, "침체", IF(F1994&gt;=G$1, "과열", ""))</f>
        <v/>
      </c>
      <c r="H1994" s="3">
        <f t="shared" si="136"/>
        <v>-10.480000000000004</v>
      </c>
      <c r="I1994" s="14">
        <v>1</v>
      </c>
      <c r="J1994" s="46">
        <f t="shared" si="138"/>
        <v>1205722.7720765823</v>
      </c>
      <c r="K1994" s="35">
        <f>(J1994-MAX(J$42:J1994))/MAX(J$42:J1994)</f>
        <v>-7.7038981182026662E-3</v>
      </c>
      <c r="L1994" s="3"/>
    </row>
    <row r="1995" spans="1:16" x14ac:dyDescent="0.3">
      <c r="A1995" s="2" t="s">
        <v>1729</v>
      </c>
      <c r="B1995" s="1">
        <v>27869</v>
      </c>
      <c r="C1995" s="1">
        <v>0</v>
      </c>
      <c r="D1995" s="1">
        <v>0</v>
      </c>
      <c r="E1995" s="34">
        <f>(B1995-MAX(B$42:B1995))/MAX(B$42:B1995)</f>
        <v>-4.9715279435332625E-2</v>
      </c>
      <c r="F1995" s="49">
        <v>55.52</v>
      </c>
      <c r="G1995" s="4" t="str">
        <f>IF(F1995&lt;=H$1, "침체", IF(F1995&gt;=G$1, "과열", ""))</f>
        <v/>
      </c>
      <c r="H1995" s="3">
        <f t="shared" si="136"/>
        <v>-25.229999999999997</v>
      </c>
      <c r="I1995" s="14">
        <v>1</v>
      </c>
      <c r="J1995" s="46">
        <f t="shared" si="138"/>
        <v>1205722.7720765823</v>
      </c>
      <c r="K1995" s="35">
        <f>(J1995-MAX(J$42:J1995))/MAX(J$42:J1995)</f>
        <v>-7.7038981182026662E-3</v>
      </c>
      <c r="L1995" s="3"/>
    </row>
    <row r="1996" spans="1:16" x14ac:dyDescent="0.3">
      <c r="A1996" s="2" t="s">
        <v>1728</v>
      </c>
      <c r="B1996" s="1">
        <v>28003</v>
      </c>
      <c r="C1996" s="1">
        <v>0</v>
      </c>
      <c r="D1996" s="1">
        <v>0</v>
      </c>
      <c r="E1996" s="34">
        <f>(B1996-MAX(B$42:B1996))/MAX(B$42:B1996)</f>
        <v>-4.514611109216763E-2</v>
      </c>
      <c r="F1996" s="49">
        <v>42.09</v>
      </c>
      <c r="G1996" s="4" t="str">
        <f>IF(F1996&lt;=H$1, "침체", IF(F1996&gt;=G$1, "과열", ""))</f>
        <v/>
      </c>
      <c r="H1996" s="3">
        <f t="shared" si="136"/>
        <v>-13.43</v>
      </c>
      <c r="I1996" s="14">
        <v>1</v>
      </c>
      <c r="J1996" s="46">
        <f t="shared" si="138"/>
        <v>1205722.7720765823</v>
      </c>
      <c r="K1996" s="35">
        <f>(J1996-MAX(J$42:J1996))/MAX(J$42:J1996)</f>
        <v>-7.7038981182026662E-3</v>
      </c>
      <c r="L1996" s="3"/>
    </row>
    <row r="1997" spans="1:16" x14ac:dyDescent="0.3">
      <c r="A1997" s="2" t="s">
        <v>1727</v>
      </c>
      <c r="B1997" s="1">
        <v>28007</v>
      </c>
      <c r="C1997" s="1">
        <v>0</v>
      </c>
      <c r="D1997" s="1">
        <v>0</v>
      </c>
      <c r="E1997" s="34">
        <f>(B1997-MAX(B$42:B1997))/MAX(B$42:B1997)</f>
        <v>-4.5009718007297028E-2</v>
      </c>
      <c r="F1997" s="49">
        <v>60.94</v>
      </c>
      <c r="G1997" s="4" t="str">
        <f>IF(F1997&lt;=H$1, "침체", IF(F1997&gt;=G$1, "과열", ""))</f>
        <v/>
      </c>
      <c r="H1997" s="3">
        <f t="shared" si="136"/>
        <v>18.849999999999994</v>
      </c>
      <c r="I1997" s="14">
        <v>1</v>
      </c>
      <c r="J1997" s="46">
        <f t="shared" si="138"/>
        <v>1205722.7720765823</v>
      </c>
      <c r="K1997" s="35">
        <f>(J1997-MAX(J$42:J1997))/MAX(J$42:J1997)</f>
        <v>-7.7038981182026662E-3</v>
      </c>
      <c r="L1997" s="3"/>
    </row>
    <row r="1998" spans="1:16" x14ac:dyDescent="0.3">
      <c r="A1998" s="2" t="s">
        <v>1726</v>
      </c>
      <c r="B1998" s="1">
        <v>28114</v>
      </c>
      <c r="C1998" s="1">
        <v>0</v>
      </c>
      <c r="D1998" s="1">
        <v>0</v>
      </c>
      <c r="E1998" s="34">
        <f>(B1998-MAX(B$42:B1998))/MAX(B$42:B1998)</f>
        <v>-4.1361202987008558E-2</v>
      </c>
      <c r="F1998" s="49">
        <v>85.91</v>
      </c>
      <c r="G1998" s="4" t="str">
        <f>IF(F1998&lt;=H$1, "침체", IF(F1998&gt;=G$1, "과열", ""))</f>
        <v/>
      </c>
      <c r="H1998" s="3">
        <f t="shared" ref="H1998:H2061" si="141">F1998-F1997</f>
        <v>24.97</v>
      </c>
      <c r="I1998" s="14">
        <v>1</v>
      </c>
      <c r="J1998" s="46">
        <f t="shared" si="138"/>
        <v>1205722.7720765823</v>
      </c>
      <c r="K1998" s="35">
        <f>(J1998-MAX(J$42:J1998))/MAX(J$42:J1998)</f>
        <v>-7.7038981182026662E-3</v>
      </c>
      <c r="L1998" s="3"/>
    </row>
    <row r="1999" spans="1:16" x14ac:dyDescent="0.3">
      <c r="A1999" s="2" t="s">
        <v>1725</v>
      </c>
      <c r="B1999" s="1">
        <v>27177</v>
      </c>
      <c r="C1999" s="1">
        <v>0</v>
      </c>
      <c r="D1999" s="1">
        <v>1</v>
      </c>
      <c r="E1999" s="34">
        <f>(B1999-MAX(B$42:B1999))/MAX(B$42:B1999)</f>
        <v>-7.3311283117945922E-2</v>
      </c>
      <c r="F1999" s="49">
        <v>-169.84</v>
      </c>
      <c r="G1999" s="4" t="str">
        <f>IF(F1999&lt;=H$1, "침체", IF(F1999&gt;=G$1, "과열", ""))</f>
        <v>침체</v>
      </c>
      <c r="H1999" s="3">
        <f t="shared" si="141"/>
        <v>-255.75</v>
      </c>
      <c r="I1999" s="14">
        <v>1</v>
      </c>
      <c r="J1999" s="46">
        <f t="shared" si="138"/>
        <v>1205722.7720765823</v>
      </c>
      <c r="K1999" s="35">
        <f>(J1999-MAX(J$42:J1999))/MAX(J$42:J1999)</f>
        <v>-7.7038981182026662E-3</v>
      </c>
      <c r="L1999" s="3"/>
    </row>
    <row r="2000" spans="1:16" x14ac:dyDescent="0.3">
      <c r="A2000" s="2" t="s">
        <v>1724</v>
      </c>
      <c r="B2000" s="1">
        <v>27414</v>
      </c>
      <c r="C2000" s="1">
        <v>0</v>
      </c>
      <c r="D2000" s="1">
        <v>1</v>
      </c>
      <c r="E2000" s="34">
        <f>(B2000-MAX(B$42:B2000))/MAX(B$42:B2000)</f>
        <v>-6.5229992839363038E-2</v>
      </c>
      <c r="F2000" s="49">
        <v>-178.94</v>
      </c>
      <c r="G2000" s="4" t="str">
        <f>IF(F2000&lt;=H$1, "침체", IF(F2000&gt;=G$1, "과열", ""))</f>
        <v>침체</v>
      </c>
      <c r="H2000" s="3">
        <f t="shared" si="141"/>
        <v>-9.0999999999999943</v>
      </c>
      <c r="I2000" s="14">
        <v>1</v>
      </c>
      <c r="J2000" s="46">
        <f t="shared" si="138"/>
        <v>1205722.7720765823</v>
      </c>
      <c r="K2000" s="35">
        <f>(J2000-MAX(J$42:J2000))/MAX(J$42:J2000)</f>
        <v>-7.7038981182026662E-3</v>
      </c>
      <c r="L2000" s="3"/>
    </row>
    <row r="2001" spans="1:12" x14ac:dyDescent="0.3">
      <c r="A2001" s="2" t="s">
        <v>1723</v>
      </c>
      <c r="B2001" s="1">
        <v>27530</v>
      </c>
      <c r="C2001" s="1">
        <v>0</v>
      </c>
      <c r="D2001" s="1">
        <v>1</v>
      </c>
      <c r="E2001" s="34">
        <f>(B2001-MAX(B$42:B2001))/MAX(B$42:B2001)</f>
        <v>-6.1274593378115728E-2</v>
      </c>
      <c r="F2001" s="49">
        <v>-86.39</v>
      </c>
      <c r="G2001" s="4" t="str">
        <f>IF(F2001&lt;=H$1, "침체", IF(F2001&gt;=G$1, "과열", ""))</f>
        <v/>
      </c>
      <c r="H2001" s="8">
        <f t="shared" si="141"/>
        <v>92.55</v>
      </c>
      <c r="I2001" s="13">
        <f>1-$I$1</f>
        <v>0.99985000000000002</v>
      </c>
      <c r="J2001" s="17">
        <f t="shared" si="138"/>
        <v>1205541.9136607707</v>
      </c>
      <c r="K2001" s="36">
        <f>(J2001-MAX(J$42:J2001))/MAX(J$42:J2001)</f>
        <v>-7.8527425334849917E-3</v>
      </c>
      <c r="L2001" s="8"/>
    </row>
    <row r="2002" spans="1:12" x14ac:dyDescent="0.3">
      <c r="A2002" s="2" t="s">
        <v>1722</v>
      </c>
      <c r="B2002" s="1">
        <v>27190</v>
      </c>
      <c r="C2002" s="1">
        <v>0</v>
      </c>
      <c r="D2002" s="1">
        <v>1</v>
      </c>
      <c r="E2002" s="34">
        <f>(B2002-MAX(B$42:B2002))/MAX(B$42:B2002)</f>
        <v>-7.286800559211648E-2</v>
      </c>
      <c r="F2002" s="49">
        <v>-134.86000000000001</v>
      </c>
      <c r="G2002" s="4" t="str">
        <f>IF(F2002&lt;=H$1, "침체", IF(F2002&gt;=G$1, "과열", ""))</f>
        <v/>
      </c>
      <c r="H2002" s="8">
        <f t="shared" si="141"/>
        <v>-48.470000000000013</v>
      </c>
      <c r="I2002" s="16">
        <f t="shared" ref="I2002:I2017" si="142">B2002/B2001</f>
        <v>0.98764983654195426</v>
      </c>
      <c r="J2002" s="17">
        <f t="shared" si="138"/>
        <v>1190653.273971535</v>
      </c>
      <c r="K2002" s="36">
        <f>(J2002-MAX(J$42:J2002))/MAX(J$42:J2002)</f>
        <v>-2.0105923337648188E-2</v>
      </c>
      <c r="L2002" s="8"/>
    </row>
    <row r="2003" spans="1:12" x14ac:dyDescent="0.3">
      <c r="A2003" s="2" t="s">
        <v>1721</v>
      </c>
      <c r="B2003" s="1">
        <v>27414</v>
      </c>
      <c r="C2003" s="1">
        <v>0</v>
      </c>
      <c r="D2003" s="1">
        <v>1</v>
      </c>
      <c r="E2003" s="34">
        <f>(B2003-MAX(B$42:B2003))/MAX(B$42:B2003)</f>
        <v>-6.5229992839363038E-2</v>
      </c>
      <c r="F2003" s="49">
        <v>-80</v>
      </c>
      <c r="G2003" s="4" t="str">
        <f>IF(F2003&lt;=H$1, "침체", IF(F2003&gt;=G$1, "과열", ""))</f>
        <v/>
      </c>
      <c r="H2003" s="8">
        <f t="shared" si="141"/>
        <v>54.860000000000014</v>
      </c>
      <c r="I2003" s="16">
        <f t="shared" si="142"/>
        <v>1.0082383229128355</v>
      </c>
      <c r="J2003" s="17">
        <f t="shared" si="138"/>
        <v>1200462.2601197374</v>
      </c>
      <c r="K2003" s="36">
        <f>(J2003-MAX(J$42:J2003))/MAX(J$42:J2003)</f>
        <v>-1.2033239513728929E-2</v>
      </c>
      <c r="L2003" s="8"/>
    </row>
    <row r="2004" spans="1:12" x14ac:dyDescent="0.3">
      <c r="A2004" s="2" t="s">
        <v>1720</v>
      </c>
      <c r="B2004" s="1">
        <v>27482</v>
      </c>
      <c r="C2004" s="1">
        <v>0</v>
      </c>
      <c r="D2004" s="1">
        <v>0</v>
      </c>
      <c r="E2004" s="34">
        <f>(B2004-MAX(B$42:B2004))/MAX(B$42:B2004)</f>
        <v>-6.2911310396562892E-2</v>
      </c>
      <c r="F2004" s="49">
        <v>-32.270000000000003</v>
      </c>
      <c r="G2004" s="4" t="str">
        <f>IF(F2004&lt;=H$1, "침체", IF(F2004&gt;=G$1, "과열", ""))</f>
        <v/>
      </c>
      <c r="H2004" s="8">
        <f t="shared" si="141"/>
        <v>47.73</v>
      </c>
      <c r="I2004" s="16">
        <f t="shared" si="142"/>
        <v>1.0024804844240169</v>
      </c>
      <c r="J2004" s="17">
        <f t="shared" si="138"/>
        <v>1203439.9880575845</v>
      </c>
      <c r="K2004" s="36">
        <f>(J2004-MAX(J$42:J2004))/MAX(J$42:J2004)</f>
        <v>-9.5826033528962889E-3</v>
      </c>
      <c r="L2004" s="8"/>
    </row>
    <row r="2005" spans="1:12" x14ac:dyDescent="0.3">
      <c r="A2005" s="2" t="s">
        <v>1719</v>
      </c>
      <c r="B2005" s="1">
        <v>27418</v>
      </c>
      <c r="C2005" s="1">
        <v>0</v>
      </c>
      <c r="D2005" s="1">
        <v>0</v>
      </c>
      <c r="E2005" s="34">
        <f>(B2005-MAX(B$42:B2005))/MAX(B$42:B2005)</f>
        <v>-6.5093599754492443E-2</v>
      </c>
      <c r="F2005" s="49">
        <v>-33.29</v>
      </c>
      <c r="G2005" s="4" t="str">
        <f>IF(F2005&lt;=H$1, "침체", IF(F2005&gt;=G$1, "과열", ""))</f>
        <v/>
      </c>
      <c r="H2005" s="8">
        <f t="shared" si="141"/>
        <v>-1.019999999999996</v>
      </c>
      <c r="I2005" s="16">
        <f t="shared" si="142"/>
        <v>0.99767120296921619</v>
      </c>
      <c r="J2005" s="17">
        <f t="shared" si="138"/>
        <v>1200637.4205866696</v>
      </c>
      <c r="K2005" s="36">
        <f>(J2005-MAX(J$42:J2005))/MAX(J$42:J2005)</f>
        <v>-1.1889084445444622E-2</v>
      </c>
      <c r="L2005" s="8"/>
    </row>
    <row r="2006" spans="1:12" x14ac:dyDescent="0.3">
      <c r="A2006" s="2" t="s">
        <v>1718</v>
      </c>
      <c r="B2006" s="1">
        <v>27362</v>
      </c>
      <c r="C2006" s="1">
        <v>0</v>
      </c>
      <c r="D2006" s="1">
        <v>0</v>
      </c>
      <c r="E2006" s="34">
        <f>(B2006-MAX(B$42:B2006))/MAX(B$42:B2006)</f>
        <v>-6.7003102942680803E-2</v>
      </c>
      <c r="F2006" s="49">
        <v>-76.209999999999994</v>
      </c>
      <c r="G2006" s="4" t="str">
        <f>IF(F2006&lt;=H$1, "침체", IF(F2006&gt;=G$1, "과열", ""))</f>
        <v/>
      </c>
      <c r="H2006" s="8">
        <f t="shared" si="141"/>
        <v>-42.919999999999995</v>
      </c>
      <c r="I2006" s="16">
        <f t="shared" si="142"/>
        <v>0.99795754613757381</v>
      </c>
      <c r="J2006" s="17">
        <f t="shared" si="138"/>
        <v>1198185.1740496189</v>
      </c>
      <c r="K2006" s="36">
        <f>(J2006-MAX(J$42:J2006))/MAX(J$42:J2006)</f>
        <v>-1.3907255401424533E-2</v>
      </c>
      <c r="L2006" s="8"/>
    </row>
    <row r="2007" spans="1:12" x14ac:dyDescent="0.3">
      <c r="A2007" s="2" t="s">
        <v>1717</v>
      </c>
      <c r="B2007" s="1">
        <v>26941</v>
      </c>
      <c r="C2007" s="1">
        <v>0</v>
      </c>
      <c r="D2007" s="1">
        <v>1</v>
      </c>
      <c r="E2007" s="34">
        <f>(B2007-MAX(B$42:B2007))/MAX(B$42:B2007)</f>
        <v>-8.135847512531115E-2</v>
      </c>
      <c r="F2007" s="49">
        <v>-105.91</v>
      </c>
      <c r="G2007" s="4" t="str">
        <f>IF(F2007&lt;=H$1, "침체", IF(F2007&gt;=G$1, "과열", ""))</f>
        <v/>
      </c>
      <c r="H2007" s="8">
        <f t="shared" si="141"/>
        <v>-29.700000000000003</v>
      </c>
      <c r="I2007" s="16">
        <f t="shared" si="142"/>
        <v>0.98461369782910602</v>
      </c>
      <c r="J2007" s="17">
        <f t="shared" si="138"/>
        <v>1179749.5349050062</v>
      </c>
      <c r="K2007" s="36">
        <f>(J2007-MAX(J$42:J2007))/MAX(J$42:J2007)</f>
        <v>-2.9079576338344459E-2</v>
      </c>
      <c r="L2007" s="8"/>
    </row>
    <row r="2008" spans="1:12" x14ac:dyDescent="0.3">
      <c r="A2008" s="2" t="s">
        <v>1716</v>
      </c>
      <c r="B2008" s="1">
        <v>27315</v>
      </c>
      <c r="C2008" s="1">
        <v>0</v>
      </c>
      <c r="D2008" s="1">
        <v>0</v>
      </c>
      <c r="E2008" s="34">
        <f>(B2008-MAX(B$42:B2008))/MAX(B$42:B2008)</f>
        <v>-6.8605721689910318E-2</v>
      </c>
      <c r="F2008" s="49">
        <v>-49.89</v>
      </c>
      <c r="G2008" s="4" t="str">
        <f>IF(F2008&lt;=H$1, "침체", IF(F2008&gt;=G$1, "과열", ""))</f>
        <v/>
      </c>
      <c r="H2008" s="8">
        <f t="shared" si="141"/>
        <v>56.019999999999996</v>
      </c>
      <c r="I2008" s="16">
        <f t="shared" si="142"/>
        <v>1.0138821870012249</v>
      </c>
      <c r="J2008" s="17">
        <f t="shared" si="138"/>
        <v>1196127.0385631656</v>
      </c>
      <c r="K2008" s="36">
        <f>(J2008-MAX(J$42:J2008))/MAX(J$42:J2008)</f>
        <v>-1.5601077453764848E-2</v>
      </c>
      <c r="L2008" s="8"/>
    </row>
    <row r="2009" spans="1:12" x14ac:dyDescent="0.3">
      <c r="A2009" s="2" t="s">
        <v>1715</v>
      </c>
      <c r="B2009" s="1">
        <v>27181</v>
      </c>
      <c r="C2009" s="1">
        <v>0</v>
      </c>
      <c r="D2009" s="1">
        <v>0</v>
      </c>
      <c r="E2009" s="34">
        <f>(B2009-MAX(B$42:B2009))/MAX(B$42:B2009)</f>
        <v>-7.3174890033075327E-2</v>
      </c>
      <c r="F2009" s="49">
        <v>-78.56</v>
      </c>
      <c r="G2009" s="4" t="str">
        <f>IF(F2009&lt;=H$1, "침체", IF(F2009&gt;=G$1, "과열", ""))</f>
        <v/>
      </c>
      <c r="H2009" s="8">
        <f t="shared" si="141"/>
        <v>-28.67</v>
      </c>
      <c r="I2009" s="16">
        <f t="shared" si="142"/>
        <v>0.99509427054731836</v>
      </c>
      <c r="J2009" s="17">
        <f t="shared" si="138"/>
        <v>1190259.1629209374</v>
      </c>
      <c r="K2009" s="36">
        <f>(J2009-MAX(J$42:J2009))/MAX(J$42:J2009)</f>
        <v>-2.0430272241287975E-2</v>
      </c>
      <c r="L2009" s="8"/>
    </row>
    <row r="2010" spans="1:12" x14ac:dyDescent="0.3">
      <c r="A2010" s="2" t="s">
        <v>1714</v>
      </c>
      <c r="B2010" s="1">
        <v>27371</v>
      </c>
      <c r="C2010" s="1">
        <v>0</v>
      </c>
      <c r="D2010" s="1">
        <v>0</v>
      </c>
      <c r="E2010" s="34">
        <f>(B2010-MAX(B$42:B2010))/MAX(B$42:B2010)</f>
        <v>-6.6696218501721957E-2</v>
      </c>
      <c r="F2010" s="49">
        <v>-17.579999999999998</v>
      </c>
      <c r="G2010" s="4" t="str">
        <f>IF(F2010&lt;=H$1, "침체", IF(F2010&gt;=G$1, "과열", ""))</f>
        <v/>
      </c>
      <c r="H2010" s="8">
        <f t="shared" si="141"/>
        <v>60.980000000000004</v>
      </c>
      <c r="I2010" s="16">
        <f t="shared" si="142"/>
        <v>1.0069901769618483</v>
      </c>
      <c r="J2010" s="17">
        <f t="shared" si="138"/>
        <v>1198579.2851002163</v>
      </c>
      <c r="K2010" s="36">
        <f>(J2010-MAX(J$42:J2010))/MAX(J$42:J2010)</f>
        <v>-1.3582906497784939E-2</v>
      </c>
      <c r="L2010" s="8"/>
    </row>
    <row r="2011" spans="1:12" x14ac:dyDescent="0.3">
      <c r="A2011" s="2" t="s">
        <v>1713</v>
      </c>
      <c r="B2011" s="1">
        <v>27396</v>
      </c>
      <c r="C2011" s="1">
        <v>0</v>
      </c>
      <c r="D2011" s="1">
        <v>0</v>
      </c>
      <c r="E2011" s="34">
        <f>(B2011-MAX(B$42:B2011))/MAX(B$42:B2011)</f>
        <v>-6.584376172128073E-2</v>
      </c>
      <c r="F2011" s="49">
        <v>-13.98</v>
      </c>
      <c r="G2011" s="4" t="str">
        <f>IF(F2011&lt;=H$1, "침체", IF(F2011&gt;=G$1, "과열", ""))</f>
        <v/>
      </c>
      <c r="H2011" s="8">
        <f t="shared" si="141"/>
        <v>3.5999999999999979</v>
      </c>
      <c r="I2011" s="16">
        <f t="shared" si="142"/>
        <v>1.0009133754703883</v>
      </c>
      <c r="J2011" s="17">
        <f t="shared" si="138"/>
        <v>1199674.0380185423</v>
      </c>
      <c r="K2011" s="36">
        <f>(J2011-MAX(J$42:J2011))/MAX(J$42:J2011)</f>
        <v>-1.2681937321008309E-2</v>
      </c>
      <c r="L2011" s="8"/>
    </row>
    <row r="2012" spans="1:12" x14ac:dyDescent="0.3">
      <c r="A2012" s="2" t="s">
        <v>1712</v>
      </c>
      <c r="B2012" s="1">
        <v>27310</v>
      </c>
      <c r="C2012" s="1">
        <v>0</v>
      </c>
      <c r="D2012" s="1">
        <v>0</v>
      </c>
      <c r="E2012" s="34">
        <f>(B2012-MAX(B$42:B2012))/MAX(B$42:B2012)</f>
        <v>-6.8776213045998569E-2</v>
      </c>
      <c r="F2012" s="49">
        <v>17.670000000000002</v>
      </c>
      <c r="G2012" s="4" t="str">
        <f>IF(F2012&lt;=H$1, "침체", IF(F2012&gt;=G$1, "과열", ""))</f>
        <v/>
      </c>
      <c r="H2012" s="8">
        <f t="shared" si="141"/>
        <v>31.650000000000002</v>
      </c>
      <c r="I2012" s="16">
        <f t="shared" si="142"/>
        <v>0.99686085559935755</v>
      </c>
      <c r="J2012" s="17">
        <f t="shared" si="138"/>
        <v>1195908.0879795004</v>
      </c>
      <c r="K2012" s="36">
        <f>(J2012-MAX(J$42:J2012))/MAX(J$42:J2012)</f>
        <v>-1.5781271289120137E-2</v>
      </c>
      <c r="L2012" s="8"/>
    </row>
    <row r="2013" spans="1:12" x14ac:dyDescent="0.3">
      <c r="A2013" s="2" t="s">
        <v>1711</v>
      </c>
      <c r="B2013" s="1">
        <v>27306</v>
      </c>
      <c r="C2013" s="1">
        <v>0</v>
      </c>
      <c r="D2013" s="1">
        <v>0</v>
      </c>
      <c r="E2013" s="34">
        <f>(B2013-MAX(B$42:B2013))/MAX(B$42:B2013)</f>
        <v>-6.8912606130869164E-2</v>
      </c>
      <c r="F2013" s="49">
        <v>32.65</v>
      </c>
      <c r="G2013" s="4" t="str">
        <f>IF(F2013&lt;=H$1, "침체", IF(F2013&gt;=G$1, "과열", ""))</f>
        <v/>
      </c>
      <c r="H2013" s="8">
        <f t="shared" si="141"/>
        <v>14.979999999999997</v>
      </c>
      <c r="I2013" s="16">
        <f t="shared" si="142"/>
        <v>0.99985353350421091</v>
      </c>
      <c r="J2013" s="17">
        <f t="shared" si="138"/>
        <v>1195732.9275125682</v>
      </c>
      <c r="K2013" s="36">
        <f>(J2013-MAX(J$42:J2013))/MAX(J$42:J2013)</f>
        <v>-1.5925426357404442E-2</v>
      </c>
      <c r="L2013" s="8"/>
    </row>
    <row r="2014" spans="1:12" x14ac:dyDescent="0.3">
      <c r="A2014" s="2" t="s">
        <v>1710</v>
      </c>
      <c r="B2014" s="1">
        <v>27487</v>
      </c>
      <c r="C2014" s="1">
        <v>0</v>
      </c>
      <c r="D2014" s="1">
        <v>0</v>
      </c>
      <c r="E2014" s="34">
        <f>(B2014-MAX(B$42:B2014))/MAX(B$42:B2014)</f>
        <v>-6.2740819040474655E-2</v>
      </c>
      <c r="F2014" s="49">
        <v>69.77</v>
      </c>
      <c r="G2014" s="4" t="str">
        <f>IF(F2014&lt;=H$1, "침체", IF(F2014&gt;=G$1, "과열", ""))</f>
        <v/>
      </c>
      <c r="H2014" s="8">
        <f t="shared" si="141"/>
        <v>37.119999999999997</v>
      </c>
      <c r="I2014" s="16">
        <f t="shared" si="142"/>
        <v>1.0066285797993115</v>
      </c>
      <c r="J2014" s="17">
        <f t="shared" si="138"/>
        <v>1203658.9386412497</v>
      </c>
      <c r="K2014" s="36">
        <f>(J2014-MAX(J$42:J2014))/MAX(J$42:J2014)</f>
        <v>-9.4024095175410018E-3</v>
      </c>
      <c r="L2014" s="8"/>
    </row>
    <row r="2015" spans="1:12" x14ac:dyDescent="0.3">
      <c r="A2015" s="2" t="s">
        <v>1709</v>
      </c>
      <c r="B2015" s="1">
        <v>27508</v>
      </c>
      <c r="C2015" s="1">
        <v>0</v>
      </c>
      <c r="D2015" s="1">
        <v>0</v>
      </c>
      <c r="E2015" s="34">
        <f>(B2015-MAX(B$42:B2015))/MAX(B$42:B2015)</f>
        <v>-6.2024755344904016E-2</v>
      </c>
      <c r="F2015" s="49">
        <v>91.24</v>
      </c>
      <c r="G2015" s="4" t="str">
        <f>IF(F2015&lt;=H$1, "침체", IF(F2015&gt;=G$1, "과열", ""))</f>
        <v>과열</v>
      </c>
      <c r="H2015" s="8">
        <f t="shared" si="141"/>
        <v>21.47</v>
      </c>
      <c r="I2015" s="16">
        <f t="shared" si="142"/>
        <v>1.0007639975261033</v>
      </c>
      <c r="J2015" s="17">
        <f t="shared" si="138"/>
        <v>1204578.5310926437</v>
      </c>
      <c r="K2015" s="36">
        <f>(J2015-MAX(J$42:J2015))/MAX(J$42:J2015)</f>
        <v>-8.6455954090484868E-3</v>
      </c>
      <c r="L2015" s="8"/>
    </row>
    <row r="2016" spans="1:12" x14ac:dyDescent="0.3">
      <c r="A2016" s="2" t="s">
        <v>1708</v>
      </c>
      <c r="B2016" s="1">
        <v>27470</v>
      </c>
      <c r="C2016" s="1">
        <v>0</v>
      </c>
      <c r="D2016" s="1">
        <v>0</v>
      </c>
      <c r="E2016" s="34">
        <f>(B2016-MAX(B$42:B2016))/MAX(B$42:B2016)</f>
        <v>-6.3320489651174691E-2</v>
      </c>
      <c r="F2016" s="49">
        <v>93.74</v>
      </c>
      <c r="G2016" s="4" t="str">
        <f>IF(F2016&lt;=H$1, "침체", IF(F2016&gt;=G$1, "과열", ""))</f>
        <v>과열</v>
      </c>
      <c r="H2016" s="8">
        <f t="shared" si="141"/>
        <v>2.5</v>
      </c>
      <c r="I2016" s="16">
        <f t="shared" si="142"/>
        <v>0.99861858368474621</v>
      </c>
      <c r="J2016" s="17">
        <f t="shared" si="138"/>
        <v>1202914.5066567878</v>
      </c>
      <c r="K2016" s="36">
        <f>(J2016-MAX(J$42:J2016))/MAX(J$42:J2016)</f>
        <v>-1.001506855774921E-2</v>
      </c>
      <c r="L2016" s="8"/>
    </row>
    <row r="2017" spans="1:16" x14ac:dyDescent="0.3">
      <c r="A2017" s="2" t="s">
        <v>1707</v>
      </c>
      <c r="B2017" s="1">
        <v>27775</v>
      </c>
      <c r="C2017" s="1">
        <v>0</v>
      </c>
      <c r="D2017" s="1">
        <v>0</v>
      </c>
      <c r="E2017" s="34">
        <f>(B2017-MAX(B$42:B2017))/MAX(B$42:B2017)</f>
        <v>-5.2920516929791661E-2</v>
      </c>
      <c r="F2017" s="49">
        <v>204.75</v>
      </c>
      <c r="G2017" s="4" t="str">
        <f>IF(F2017&lt;=H$1, "침체", IF(F2017&gt;=G$1, "과열", ""))</f>
        <v>과열</v>
      </c>
      <c r="H2017" s="8">
        <f t="shared" si="141"/>
        <v>111.01</v>
      </c>
      <c r="I2017" s="16">
        <f t="shared" si="142"/>
        <v>1.0111030214779759</v>
      </c>
      <c r="J2017" s="17">
        <f t="shared" si="138"/>
        <v>1216270.4922603669</v>
      </c>
      <c r="K2017" s="36">
        <f>(J2017-MAX(J$42:J2017))/MAX(J$42:J2017)</f>
        <v>0</v>
      </c>
      <c r="L2017" s="8"/>
    </row>
    <row r="2018" spans="1:16" x14ac:dyDescent="0.3">
      <c r="A2018" s="2" t="s">
        <v>1706</v>
      </c>
      <c r="B2018" s="1">
        <v>27930</v>
      </c>
      <c r="C2018" s="1">
        <v>0</v>
      </c>
      <c r="D2018" s="1">
        <v>0</v>
      </c>
      <c r="E2018" s="34">
        <f>(B2018-MAX(B$42:B2018))/MAX(B$42:B2018)</f>
        <v>-4.7635284891056021E-2</v>
      </c>
      <c r="F2018" s="49">
        <v>189.96</v>
      </c>
      <c r="G2018" s="4" t="str">
        <f>IF(F2018&lt;=H$1, "침체", IF(F2018&gt;=G$1, "과열", ""))</f>
        <v>과열</v>
      </c>
      <c r="H2018" s="8">
        <f t="shared" si="141"/>
        <v>-14.789999999999992</v>
      </c>
      <c r="I2018" s="13">
        <f>B2018/B2017-$I$1-$J$1</f>
        <v>1.0029305580558054</v>
      </c>
      <c r="J2018" s="17">
        <f t="shared" si="138"/>
        <v>1219834.8435494991</v>
      </c>
      <c r="K2018" s="36">
        <f>(J2018-MAX(J$42:J2018))/MAX(J$42:J2018)</f>
        <v>0</v>
      </c>
      <c r="L2018" s="13">
        <f>J2018/J2000-1</f>
        <v>1.1704242301579848E-2</v>
      </c>
      <c r="M2018" s="4" t="str">
        <f>IF(L2018&gt;=0, "Win", "Lose")</f>
        <v>Win</v>
      </c>
      <c r="N2018" s="16">
        <f>J2018/$L$1-1</f>
        <v>0.219834843549499</v>
      </c>
      <c r="O2018" s="16">
        <f>(B2018-(B2018*($I$1+$J$1+$I$1)))/B$42-1</f>
        <v>0.58401842688960914</v>
      </c>
      <c r="P2018" s="3" t="s">
        <v>3726</v>
      </c>
    </row>
    <row r="2019" spans="1:16" x14ac:dyDescent="0.3">
      <c r="A2019" s="2" t="s">
        <v>1705</v>
      </c>
      <c r="B2019" s="1">
        <v>27745</v>
      </c>
      <c r="C2019" s="1">
        <v>0</v>
      </c>
      <c r="D2019" s="1">
        <v>0</v>
      </c>
      <c r="E2019" s="34">
        <f>(B2019-MAX(B$42:B2019))/MAX(B$42:B2019)</f>
        <v>-5.3943465066321139E-2</v>
      </c>
      <c r="F2019" s="49">
        <v>108.64</v>
      </c>
      <c r="G2019" s="4" t="str">
        <f>IF(F2019&lt;=H$1, "침체", IF(F2019&gt;=G$1, "과열", ""))</f>
        <v>과열</v>
      </c>
      <c r="H2019" s="3">
        <f t="shared" si="141"/>
        <v>-81.320000000000007</v>
      </c>
      <c r="I2019" s="14">
        <v>1</v>
      </c>
      <c r="J2019" s="46">
        <f t="shared" si="138"/>
        <v>1219834.8435494991</v>
      </c>
      <c r="K2019" s="35">
        <f>(J2019-MAX(J$42:J2019))/MAX(J$42:J2019)</f>
        <v>0</v>
      </c>
      <c r="L2019" s="3"/>
    </row>
    <row r="2020" spans="1:16" x14ac:dyDescent="0.3">
      <c r="A2020" s="2" t="s">
        <v>1704</v>
      </c>
      <c r="B2020" s="1">
        <v>27727</v>
      </c>
      <c r="C2020" s="1">
        <v>0</v>
      </c>
      <c r="D2020" s="1">
        <v>0</v>
      </c>
      <c r="E2020" s="34">
        <f>(B2020-MAX(B$42:B2020))/MAX(B$42:B2020)</f>
        <v>-5.4557233948238824E-2</v>
      </c>
      <c r="F2020" s="49">
        <v>71.48</v>
      </c>
      <c r="G2020" s="4" t="str">
        <f>IF(F2020&lt;=H$1, "침체", IF(F2020&gt;=G$1, "과열", ""))</f>
        <v/>
      </c>
      <c r="H2020" s="3">
        <f t="shared" si="141"/>
        <v>-37.159999999999997</v>
      </c>
      <c r="I2020" s="14">
        <v>1</v>
      </c>
      <c r="J2020" s="46">
        <f t="shared" si="138"/>
        <v>1219834.8435494991</v>
      </c>
      <c r="K2020" s="35">
        <f>(J2020-MAX(J$42:J2020))/MAX(J$42:J2020)</f>
        <v>0</v>
      </c>
      <c r="L2020" s="3"/>
    </row>
    <row r="2021" spans="1:16" x14ac:dyDescent="0.3">
      <c r="A2021" s="2" t="s">
        <v>1703</v>
      </c>
      <c r="B2021" s="1">
        <v>27573</v>
      </c>
      <c r="C2021" s="1">
        <v>0</v>
      </c>
      <c r="D2021" s="1">
        <v>0</v>
      </c>
      <c r="E2021" s="34">
        <f>(B2021-MAX(B$42:B2021))/MAX(B$42:B2021)</f>
        <v>-5.9808367715756809E-2</v>
      </c>
      <c r="F2021" s="49">
        <v>19.61</v>
      </c>
      <c r="G2021" s="4" t="str">
        <f>IF(F2021&lt;=H$1, "침체", IF(F2021&gt;=G$1, "과열", ""))</f>
        <v/>
      </c>
      <c r="H2021" s="3">
        <f t="shared" si="141"/>
        <v>-51.870000000000005</v>
      </c>
      <c r="I2021" s="14">
        <v>1</v>
      </c>
      <c r="J2021" s="46">
        <f t="shared" si="138"/>
        <v>1219834.8435494991</v>
      </c>
      <c r="K2021" s="35">
        <f>(J2021-MAX(J$42:J2021))/MAX(J$42:J2021)</f>
        <v>0</v>
      </c>
      <c r="L2021" s="3"/>
    </row>
    <row r="2022" spans="1:16" x14ac:dyDescent="0.3">
      <c r="A2022" s="2" t="s">
        <v>1702</v>
      </c>
      <c r="B2022" s="1">
        <v>27396</v>
      </c>
      <c r="C2022" s="1">
        <v>0</v>
      </c>
      <c r="D2022" s="1">
        <v>0</v>
      </c>
      <c r="E2022" s="34">
        <f>(B2022-MAX(B$42:B2022))/MAX(B$42:B2022)</f>
        <v>-6.584376172128073E-2</v>
      </c>
      <c r="F2022" s="49">
        <v>-82.32</v>
      </c>
      <c r="G2022" s="4" t="str">
        <f>IF(F2022&lt;=H$1, "침체", IF(F2022&gt;=G$1, "과열", ""))</f>
        <v/>
      </c>
      <c r="H2022" s="3">
        <f t="shared" si="141"/>
        <v>-101.92999999999999</v>
      </c>
      <c r="I2022" s="14">
        <v>1</v>
      </c>
      <c r="J2022" s="46">
        <f t="shared" si="138"/>
        <v>1219834.8435494991</v>
      </c>
      <c r="K2022" s="35">
        <f>(J2022-MAX(J$42:J2022))/MAX(J$42:J2022)</f>
        <v>0</v>
      </c>
      <c r="L2022" s="3"/>
    </row>
    <row r="2023" spans="1:16" x14ac:dyDescent="0.3">
      <c r="A2023" s="2" t="s">
        <v>1701</v>
      </c>
      <c r="B2023" s="1">
        <v>27740</v>
      </c>
      <c r="C2023" s="1">
        <v>0</v>
      </c>
      <c r="D2023" s="1">
        <v>0</v>
      </c>
      <c r="E2023" s="34">
        <f>(B2023-MAX(B$42:B2023))/MAX(B$42:B2023)</f>
        <v>-5.4113956422409383E-2</v>
      </c>
      <c r="F2023" s="49">
        <v>40.47</v>
      </c>
      <c r="G2023" s="4" t="str">
        <f>IF(F2023&lt;=H$1, "침체", IF(F2023&gt;=G$1, "과열", ""))</f>
        <v/>
      </c>
      <c r="H2023" s="3">
        <f t="shared" si="141"/>
        <v>122.78999999999999</v>
      </c>
      <c r="I2023" s="14">
        <v>1</v>
      </c>
      <c r="J2023" s="46">
        <f t="shared" si="138"/>
        <v>1219834.8435494991</v>
      </c>
      <c r="K2023" s="35">
        <f>(J2023-MAX(J$42:J2023))/MAX(J$42:J2023)</f>
        <v>0</v>
      </c>
      <c r="L2023" s="3"/>
    </row>
    <row r="2024" spans="1:16" x14ac:dyDescent="0.3">
      <c r="A2024" s="2" t="s">
        <v>1700</v>
      </c>
      <c r="B2024" s="1">
        <v>27995</v>
      </c>
      <c r="C2024" s="1">
        <v>0</v>
      </c>
      <c r="D2024" s="1">
        <v>0</v>
      </c>
      <c r="E2024" s="34">
        <f>(B2024-MAX(B$42:B2024))/MAX(B$42:B2024)</f>
        <v>-4.5418897261908821E-2</v>
      </c>
      <c r="F2024" s="49">
        <v>148.43</v>
      </c>
      <c r="G2024" s="4" t="str">
        <f>IF(F2024&lt;=H$1, "침체", IF(F2024&gt;=G$1, "과열", ""))</f>
        <v>과열</v>
      </c>
      <c r="H2024" s="3">
        <f t="shared" si="141"/>
        <v>107.96000000000001</v>
      </c>
      <c r="I2024" s="14">
        <v>1</v>
      </c>
      <c r="J2024" s="46">
        <f t="shared" si="138"/>
        <v>1219834.8435494991</v>
      </c>
      <c r="K2024" s="35">
        <f>(J2024-MAX(J$42:J2024))/MAX(J$42:J2024)</f>
        <v>0</v>
      </c>
      <c r="L2024" s="3"/>
    </row>
    <row r="2025" spans="1:16" x14ac:dyDescent="0.3">
      <c r="A2025" s="2" t="s">
        <v>1699</v>
      </c>
      <c r="B2025" s="1">
        <v>28179</v>
      </c>
      <c r="C2025" s="1">
        <v>0</v>
      </c>
      <c r="D2025" s="1">
        <v>0</v>
      </c>
      <c r="E2025" s="34">
        <f>(B2025-MAX(B$42:B2025))/MAX(B$42:B2025)</f>
        <v>-3.9144815357861358E-2</v>
      </c>
      <c r="F2025" s="49">
        <v>149.63</v>
      </c>
      <c r="G2025" s="4" t="str">
        <f>IF(F2025&lt;=H$1, "침체", IF(F2025&gt;=G$1, "과열", ""))</f>
        <v>과열</v>
      </c>
      <c r="H2025" s="3">
        <f t="shared" si="141"/>
        <v>1.1999999999999886</v>
      </c>
      <c r="I2025" s="14">
        <v>1</v>
      </c>
      <c r="J2025" s="46">
        <f t="shared" si="138"/>
        <v>1219834.8435494991</v>
      </c>
      <c r="K2025" s="35">
        <f>(J2025-MAX(J$42:J2025))/MAX(J$42:J2025)</f>
        <v>0</v>
      </c>
      <c r="L2025" s="3"/>
    </row>
    <row r="2026" spans="1:16" x14ac:dyDescent="0.3">
      <c r="A2026" s="2" t="s">
        <v>1698</v>
      </c>
      <c r="B2026" s="1">
        <v>27978</v>
      </c>
      <c r="C2026" s="1">
        <v>0</v>
      </c>
      <c r="D2026" s="1">
        <v>0</v>
      </c>
      <c r="E2026" s="34">
        <f>(B2026-MAX(B$42:B2026))/MAX(B$42:B2026)</f>
        <v>-4.5998567872608857E-2</v>
      </c>
      <c r="F2026" s="49">
        <v>88.48</v>
      </c>
      <c r="G2026" s="4" t="str">
        <f>IF(F2026&lt;=H$1, "침체", IF(F2026&gt;=G$1, "과열", ""))</f>
        <v/>
      </c>
      <c r="H2026" s="3">
        <f t="shared" si="141"/>
        <v>-61.149999999999991</v>
      </c>
      <c r="I2026" s="14">
        <v>1</v>
      </c>
      <c r="J2026" s="46">
        <f t="shared" si="138"/>
        <v>1219834.8435494991</v>
      </c>
      <c r="K2026" s="35">
        <f>(J2026-MAX(J$42:J2026))/MAX(J$42:J2026)</f>
        <v>0</v>
      </c>
      <c r="L2026" s="3"/>
    </row>
    <row r="2027" spans="1:16" x14ac:dyDescent="0.3">
      <c r="A2027" s="2" t="s">
        <v>1697</v>
      </c>
      <c r="B2027" s="1">
        <v>27882</v>
      </c>
      <c r="C2027" s="1">
        <v>0</v>
      </c>
      <c r="D2027" s="1">
        <v>0</v>
      </c>
      <c r="E2027" s="34">
        <f>(B2027-MAX(B$42:B2027))/MAX(B$42:B2027)</f>
        <v>-4.9272001909503191E-2</v>
      </c>
      <c r="F2027" s="49">
        <v>31.47</v>
      </c>
      <c r="G2027" s="4" t="str">
        <f>IF(F2027&lt;=H$1, "침체", IF(F2027&gt;=G$1, "과열", ""))</f>
        <v/>
      </c>
      <c r="H2027" s="3">
        <f t="shared" si="141"/>
        <v>-57.010000000000005</v>
      </c>
      <c r="I2027" s="14">
        <v>1</v>
      </c>
      <c r="J2027" s="46">
        <f t="shared" si="138"/>
        <v>1219834.8435494991</v>
      </c>
      <c r="K2027" s="35">
        <f>(J2027-MAX(J$42:J2027))/MAX(J$42:J2027)</f>
        <v>0</v>
      </c>
      <c r="L2027" s="3"/>
    </row>
    <row r="2028" spans="1:16" x14ac:dyDescent="0.3">
      <c r="A2028" s="2" t="s">
        <v>1696</v>
      </c>
      <c r="B2028" s="1">
        <v>27659</v>
      </c>
      <c r="C2028" s="1">
        <v>0</v>
      </c>
      <c r="D2028" s="1">
        <v>0</v>
      </c>
      <c r="E2028" s="34">
        <f>(B2028-MAX(B$42:B2028))/MAX(B$42:B2028)</f>
        <v>-5.6875916391038978E-2</v>
      </c>
      <c r="F2028" s="49">
        <v>-28.59</v>
      </c>
      <c r="G2028" s="4" t="str">
        <f>IF(F2028&lt;=H$1, "침체", IF(F2028&gt;=G$1, "과열", ""))</f>
        <v/>
      </c>
      <c r="H2028" s="3">
        <f t="shared" si="141"/>
        <v>-60.06</v>
      </c>
      <c r="I2028" s="14">
        <v>1</v>
      </c>
      <c r="J2028" s="46">
        <f t="shared" ref="J2028:J2091" si="143">J2027*I2028</f>
        <v>1219834.8435494991</v>
      </c>
      <c r="K2028" s="35">
        <f>(J2028-MAX(J$42:J2028))/MAX(J$42:J2028)</f>
        <v>0</v>
      </c>
      <c r="L2028" s="3"/>
    </row>
    <row r="2029" spans="1:16" x14ac:dyDescent="0.3">
      <c r="A2029" s="2" t="s">
        <v>1695</v>
      </c>
      <c r="B2029" s="1">
        <v>27533</v>
      </c>
      <c r="C2029" s="1">
        <v>0</v>
      </c>
      <c r="D2029" s="1">
        <v>0</v>
      </c>
      <c r="E2029" s="34">
        <f>(B2029-MAX(B$42:B2029))/MAX(B$42:B2029)</f>
        <v>-6.1172298564462782E-2</v>
      </c>
      <c r="F2029" s="49">
        <v>-71.06</v>
      </c>
      <c r="G2029" s="4" t="str">
        <f>IF(F2029&lt;=H$1, "침체", IF(F2029&gt;=G$1, "과열", ""))</f>
        <v/>
      </c>
      <c r="H2029" s="3">
        <f t="shared" si="141"/>
        <v>-42.47</v>
      </c>
      <c r="I2029" s="14">
        <v>1</v>
      </c>
      <c r="J2029" s="46">
        <f t="shared" si="143"/>
        <v>1219834.8435494991</v>
      </c>
      <c r="K2029" s="35">
        <f>(J2029-MAX(J$42:J2029))/MAX(J$42:J2029)</f>
        <v>0</v>
      </c>
      <c r="L2029" s="3"/>
    </row>
    <row r="2030" spans="1:16" x14ac:dyDescent="0.3">
      <c r="A2030" s="2" t="s">
        <v>1694</v>
      </c>
      <c r="B2030" s="1">
        <v>27441</v>
      </c>
      <c r="C2030" s="1">
        <v>0</v>
      </c>
      <c r="D2030" s="1">
        <v>0</v>
      </c>
      <c r="E2030" s="34">
        <f>(B2030-MAX(B$42:B2030))/MAX(B$42:B2030)</f>
        <v>-6.4309339516486513E-2</v>
      </c>
      <c r="F2030" s="49">
        <v>-120.53</v>
      </c>
      <c r="G2030" s="4" t="str">
        <f>IF(F2030&lt;=H$1, "침체", IF(F2030&gt;=G$1, "과열", ""))</f>
        <v/>
      </c>
      <c r="H2030" s="3">
        <f t="shared" si="141"/>
        <v>-49.47</v>
      </c>
      <c r="I2030" s="14">
        <v>1</v>
      </c>
      <c r="J2030" s="46">
        <f t="shared" si="143"/>
        <v>1219834.8435494991</v>
      </c>
      <c r="K2030" s="35">
        <f>(J2030-MAX(J$42:J2030))/MAX(J$42:J2030)</f>
        <v>0</v>
      </c>
      <c r="L2030" s="3"/>
    </row>
    <row r="2031" spans="1:16" x14ac:dyDescent="0.3">
      <c r="A2031" s="2" t="s">
        <v>1693</v>
      </c>
      <c r="B2031" s="1">
        <v>27629</v>
      </c>
      <c r="C2031" s="1">
        <v>0</v>
      </c>
      <c r="D2031" s="1">
        <v>0</v>
      </c>
      <c r="E2031" s="34">
        <f>(B2031-MAX(B$42:B2031))/MAX(B$42:B2031)</f>
        <v>-5.7898864527568455E-2</v>
      </c>
      <c r="F2031" s="49">
        <v>-51.02</v>
      </c>
      <c r="G2031" s="4" t="str">
        <f>IF(F2031&lt;=H$1, "침체", IF(F2031&gt;=G$1, "과열", ""))</f>
        <v/>
      </c>
      <c r="H2031" s="3">
        <f t="shared" si="141"/>
        <v>69.509999999999991</v>
      </c>
      <c r="I2031" s="14">
        <v>1</v>
      </c>
      <c r="J2031" s="46">
        <f t="shared" si="143"/>
        <v>1219834.8435494991</v>
      </c>
      <c r="K2031" s="35">
        <f>(J2031-MAX(J$42:J2031))/MAX(J$42:J2031)</f>
        <v>0</v>
      </c>
      <c r="L2031" s="3"/>
    </row>
    <row r="2032" spans="1:16" x14ac:dyDescent="0.3">
      <c r="A2032" s="2" t="s">
        <v>1692</v>
      </c>
      <c r="B2032" s="1">
        <v>27799</v>
      </c>
      <c r="C2032" s="1">
        <v>0</v>
      </c>
      <c r="D2032" s="1">
        <v>0</v>
      </c>
      <c r="E2032" s="34">
        <f>(B2032-MAX(B$42:B2032))/MAX(B$42:B2032)</f>
        <v>-5.2102158420568076E-2</v>
      </c>
      <c r="F2032" s="49">
        <v>22.28</v>
      </c>
      <c r="G2032" s="4" t="str">
        <f>IF(F2032&lt;=H$1, "침체", IF(F2032&gt;=G$1, "과열", ""))</f>
        <v/>
      </c>
      <c r="H2032" s="3">
        <f t="shared" si="141"/>
        <v>73.300000000000011</v>
      </c>
      <c r="I2032" s="14">
        <v>1</v>
      </c>
      <c r="J2032" s="46">
        <f t="shared" si="143"/>
        <v>1219834.8435494991</v>
      </c>
      <c r="K2032" s="35">
        <f>(J2032-MAX(J$42:J2032))/MAX(J$42:J2032)</f>
        <v>0</v>
      </c>
      <c r="L2032" s="3"/>
    </row>
    <row r="2033" spans="1:12" x14ac:dyDescent="0.3">
      <c r="A2033" s="2" t="s">
        <v>1691</v>
      </c>
      <c r="B2033" s="1">
        <v>27742</v>
      </c>
      <c r="C2033" s="1">
        <v>0</v>
      </c>
      <c r="D2033" s="1">
        <v>0</v>
      </c>
      <c r="E2033" s="34">
        <f>(B2033-MAX(B$42:B2033))/MAX(B$42:B2033)</f>
        <v>-5.4045759879974085E-2</v>
      </c>
      <c r="F2033" s="49">
        <v>1.47</v>
      </c>
      <c r="G2033" s="4" t="str">
        <f>IF(F2033&lt;=H$1, "침체", IF(F2033&gt;=G$1, "과열", ""))</f>
        <v/>
      </c>
      <c r="H2033" s="3">
        <f t="shared" si="141"/>
        <v>-20.810000000000002</v>
      </c>
      <c r="I2033" s="14">
        <v>1</v>
      </c>
      <c r="J2033" s="46">
        <f t="shared" si="143"/>
        <v>1219834.8435494991</v>
      </c>
      <c r="K2033" s="35">
        <f>(J2033-MAX(J$42:J2033))/MAX(J$42:J2033)</f>
        <v>0</v>
      </c>
      <c r="L2033" s="3"/>
    </row>
    <row r="2034" spans="1:12" x14ac:dyDescent="0.3">
      <c r="A2034" s="2" t="s">
        <v>1690</v>
      </c>
      <c r="B2034" s="1">
        <v>27489</v>
      </c>
      <c r="C2034" s="1">
        <v>0</v>
      </c>
      <c r="D2034" s="1">
        <v>0</v>
      </c>
      <c r="E2034" s="34">
        <f>(B2034-MAX(B$42:B2034))/MAX(B$42:B2034)</f>
        <v>-6.2672622498039343E-2</v>
      </c>
      <c r="F2034" s="49">
        <v>-85.6</v>
      </c>
      <c r="G2034" s="4" t="str">
        <f>IF(F2034&lt;=H$1, "침체", IF(F2034&gt;=G$1, "과열", ""))</f>
        <v/>
      </c>
      <c r="H2034" s="3">
        <f t="shared" si="141"/>
        <v>-87.07</v>
      </c>
      <c r="I2034" s="14">
        <v>1</v>
      </c>
      <c r="J2034" s="46">
        <f t="shared" si="143"/>
        <v>1219834.8435494991</v>
      </c>
      <c r="K2034" s="35">
        <f>(J2034-MAX(J$42:J2034))/MAX(J$42:J2034)</f>
        <v>0</v>
      </c>
      <c r="L2034" s="3"/>
    </row>
    <row r="2035" spans="1:12" x14ac:dyDescent="0.3">
      <c r="A2035" s="2" t="s">
        <v>1689</v>
      </c>
      <c r="B2035" s="1">
        <v>27577</v>
      </c>
      <c r="C2035" s="1">
        <v>0</v>
      </c>
      <c r="D2035" s="1">
        <v>0</v>
      </c>
      <c r="E2035" s="34">
        <f>(B2035-MAX(B$42:B2035))/MAX(B$42:B2035)</f>
        <v>-5.9671974630886214E-2</v>
      </c>
      <c r="F2035" s="49">
        <v>-91.38</v>
      </c>
      <c r="G2035" s="4" t="str">
        <f>IF(F2035&lt;=H$1, "침체", IF(F2035&gt;=G$1, "과열", ""))</f>
        <v/>
      </c>
      <c r="H2035" s="3">
        <f t="shared" si="141"/>
        <v>-5.7800000000000011</v>
      </c>
      <c r="I2035" s="14">
        <v>1</v>
      </c>
      <c r="J2035" s="46">
        <f t="shared" si="143"/>
        <v>1219834.8435494991</v>
      </c>
      <c r="K2035" s="35">
        <f>(J2035-MAX(J$42:J2035))/MAX(J$42:J2035)</f>
        <v>0</v>
      </c>
      <c r="L2035" s="3"/>
    </row>
    <row r="2036" spans="1:12" x14ac:dyDescent="0.3">
      <c r="A2036" s="2" t="s">
        <v>1688</v>
      </c>
      <c r="B2036" s="1">
        <v>27476</v>
      </c>
      <c r="C2036" s="1">
        <v>0</v>
      </c>
      <c r="D2036" s="1">
        <v>0</v>
      </c>
      <c r="E2036" s="34">
        <f>(B2036-MAX(B$42:B2036))/MAX(B$42:B2036)</f>
        <v>-6.3115900023868785E-2</v>
      </c>
      <c r="F2036" s="49">
        <v>-69.08</v>
      </c>
      <c r="G2036" s="4" t="str">
        <f>IF(F2036&lt;=H$1, "침체", IF(F2036&gt;=G$1, "과열", ""))</f>
        <v/>
      </c>
      <c r="H2036" s="3">
        <f t="shared" si="141"/>
        <v>22.299999999999997</v>
      </c>
      <c r="I2036" s="14">
        <v>1</v>
      </c>
      <c r="J2036" s="46">
        <f t="shared" si="143"/>
        <v>1219834.8435494991</v>
      </c>
      <c r="K2036" s="35">
        <f>(J2036-MAX(J$42:J2036))/MAX(J$42:J2036)</f>
        <v>0</v>
      </c>
      <c r="L2036" s="3"/>
    </row>
    <row r="2037" spans="1:12" x14ac:dyDescent="0.3">
      <c r="A2037" s="2" t="s">
        <v>1687</v>
      </c>
      <c r="B2037" s="1">
        <v>27563</v>
      </c>
      <c r="C2037" s="1">
        <v>0</v>
      </c>
      <c r="D2037" s="1">
        <v>0</v>
      </c>
      <c r="E2037" s="34">
        <f>(B2037-MAX(B$42:B2037))/MAX(B$42:B2037)</f>
        <v>-6.0149350427933304E-2</v>
      </c>
      <c r="F2037" s="49">
        <v>-71.91</v>
      </c>
      <c r="G2037" s="4" t="str">
        <f>IF(F2037&lt;=H$1, "침체", IF(F2037&gt;=G$1, "과열", ""))</f>
        <v/>
      </c>
      <c r="H2037" s="3">
        <f t="shared" si="141"/>
        <v>-2.8299999999999983</v>
      </c>
      <c r="I2037" s="14">
        <v>1</v>
      </c>
      <c r="J2037" s="46">
        <f t="shared" si="143"/>
        <v>1219834.8435494991</v>
      </c>
      <c r="K2037" s="35">
        <f>(J2037-MAX(J$42:J2037))/MAX(J$42:J2037)</f>
        <v>0</v>
      </c>
      <c r="L2037" s="3"/>
    </row>
    <row r="2038" spans="1:12" x14ac:dyDescent="0.3">
      <c r="A2038" s="2" t="s">
        <v>1686</v>
      </c>
      <c r="B2038" s="1">
        <v>27607</v>
      </c>
      <c r="C2038" s="1">
        <v>0</v>
      </c>
      <c r="D2038" s="1">
        <v>0</v>
      </c>
      <c r="E2038" s="34">
        <f>(B2038-MAX(B$42:B2038))/MAX(B$42:B2038)</f>
        <v>-5.8649026494356736E-2</v>
      </c>
      <c r="F2038" s="49">
        <v>-54.77</v>
      </c>
      <c r="G2038" s="4" t="str">
        <f>IF(F2038&lt;=H$1, "침체", IF(F2038&gt;=G$1, "과열", ""))</f>
        <v/>
      </c>
      <c r="H2038" s="3">
        <f t="shared" si="141"/>
        <v>17.139999999999993</v>
      </c>
      <c r="I2038" s="14">
        <v>1</v>
      </c>
      <c r="J2038" s="46">
        <f t="shared" si="143"/>
        <v>1219834.8435494991</v>
      </c>
      <c r="K2038" s="35">
        <f>(J2038-MAX(J$42:J2038))/MAX(J$42:J2038)</f>
        <v>0</v>
      </c>
      <c r="L2038" s="3"/>
    </row>
    <row r="2039" spans="1:12" x14ac:dyDescent="0.3">
      <c r="A2039" s="2" t="s">
        <v>1685</v>
      </c>
      <c r="B2039" s="1">
        <v>27795</v>
      </c>
      <c r="C2039" s="1">
        <v>0</v>
      </c>
      <c r="D2039" s="1">
        <v>0</v>
      </c>
      <c r="E2039" s="34">
        <f>(B2039-MAX(B$42:B2039))/MAX(B$42:B2039)</f>
        <v>-5.2238551505438671E-2</v>
      </c>
      <c r="F2039" s="49">
        <v>60.8</v>
      </c>
      <c r="G2039" s="4" t="str">
        <f>IF(F2039&lt;=H$1, "침체", IF(F2039&gt;=G$1, "과열", ""))</f>
        <v/>
      </c>
      <c r="H2039" s="3">
        <f t="shared" si="141"/>
        <v>115.57</v>
      </c>
      <c r="I2039" s="14">
        <v>1</v>
      </c>
      <c r="J2039" s="46">
        <f t="shared" si="143"/>
        <v>1219834.8435494991</v>
      </c>
      <c r="K2039" s="35">
        <f>(J2039-MAX(J$42:J2039))/MAX(J$42:J2039)</f>
        <v>0</v>
      </c>
      <c r="L2039" s="3"/>
    </row>
    <row r="2040" spans="1:12" x14ac:dyDescent="0.3">
      <c r="A2040" s="2" t="s">
        <v>1684</v>
      </c>
      <c r="B2040" s="1">
        <v>27707</v>
      </c>
      <c r="C2040" s="1">
        <v>0</v>
      </c>
      <c r="D2040" s="1">
        <v>0</v>
      </c>
      <c r="E2040" s="34">
        <f>(B2040-MAX(B$42:B2040))/MAX(B$42:B2040)</f>
        <v>-5.5239199372591807E-2</v>
      </c>
      <c r="F2040" s="49">
        <v>68.97</v>
      </c>
      <c r="G2040" s="4" t="str">
        <f>IF(F2040&lt;=H$1, "침체", IF(F2040&gt;=G$1, "과열", ""))</f>
        <v/>
      </c>
      <c r="H2040" s="3">
        <f t="shared" si="141"/>
        <v>8.1700000000000017</v>
      </c>
      <c r="I2040" s="14">
        <v>1</v>
      </c>
      <c r="J2040" s="46">
        <f t="shared" si="143"/>
        <v>1219834.8435494991</v>
      </c>
      <c r="K2040" s="35">
        <f>(J2040-MAX(J$42:J2040))/MAX(J$42:J2040)</f>
        <v>0</v>
      </c>
      <c r="L2040" s="3"/>
    </row>
    <row r="2041" spans="1:12" x14ac:dyDescent="0.3">
      <c r="A2041" s="2" t="s">
        <v>1683</v>
      </c>
      <c r="B2041" s="1">
        <v>27751</v>
      </c>
      <c r="C2041" s="1">
        <v>0</v>
      </c>
      <c r="D2041" s="1">
        <v>0</v>
      </c>
      <c r="E2041" s="34">
        <f>(B2041-MAX(B$42:B2041))/MAX(B$42:B2041)</f>
        <v>-5.3738875439015239E-2</v>
      </c>
      <c r="F2041" s="49">
        <v>45.34</v>
      </c>
      <c r="G2041" s="4" t="str">
        <f>IF(F2041&lt;=H$1, "침체", IF(F2041&gt;=G$1, "과열", ""))</f>
        <v/>
      </c>
      <c r="H2041" s="3">
        <f t="shared" si="141"/>
        <v>-23.629999999999995</v>
      </c>
      <c r="I2041" s="14">
        <v>1</v>
      </c>
      <c r="J2041" s="46">
        <f t="shared" si="143"/>
        <v>1219834.8435494991</v>
      </c>
      <c r="K2041" s="35">
        <f>(J2041-MAX(J$42:J2041))/MAX(J$42:J2041)</f>
        <v>0</v>
      </c>
      <c r="L2041" s="3"/>
    </row>
    <row r="2042" spans="1:12" x14ac:dyDescent="0.3">
      <c r="A2042" s="2" t="s">
        <v>1682</v>
      </c>
      <c r="B2042" s="1">
        <v>27869</v>
      </c>
      <c r="C2042" s="1">
        <v>0</v>
      </c>
      <c r="D2042" s="1">
        <v>0</v>
      </c>
      <c r="E2042" s="34">
        <f>(B2042-MAX(B$42:B2042))/MAX(B$42:B2042)</f>
        <v>-4.9715279435332625E-2</v>
      </c>
      <c r="F2042" s="49">
        <v>121.58</v>
      </c>
      <c r="G2042" s="4" t="str">
        <f>IF(F2042&lt;=H$1, "침체", IF(F2042&gt;=G$1, "과열", ""))</f>
        <v>과열</v>
      </c>
      <c r="H2042" s="3">
        <f t="shared" si="141"/>
        <v>76.239999999999995</v>
      </c>
      <c r="I2042" s="14">
        <v>1</v>
      </c>
      <c r="J2042" s="46">
        <f t="shared" si="143"/>
        <v>1219834.8435494991</v>
      </c>
      <c r="K2042" s="35">
        <f>(J2042-MAX(J$42:J2042))/MAX(J$42:J2042)</f>
        <v>0</v>
      </c>
      <c r="L2042" s="3"/>
    </row>
    <row r="2043" spans="1:12" x14ac:dyDescent="0.3">
      <c r="A2043" s="2" t="s">
        <v>1681</v>
      </c>
      <c r="B2043" s="1">
        <v>27611</v>
      </c>
      <c r="C2043" s="1">
        <v>0</v>
      </c>
      <c r="D2043" s="1">
        <v>0</v>
      </c>
      <c r="E2043" s="34">
        <f>(B2043-MAX(B$42:B2043))/MAX(B$42:B2043)</f>
        <v>-5.8512633409486141E-2</v>
      </c>
      <c r="F2043" s="49">
        <v>7.19</v>
      </c>
      <c r="G2043" s="4" t="str">
        <f>IF(F2043&lt;=H$1, "침체", IF(F2043&gt;=G$1, "과열", ""))</f>
        <v/>
      </c>
      <c r="H2043" s="3">
        <f t="shared" si="141"/>
        <v>-114.39</v>
      </c>
      <c r="I2043" s="14">
        <v>1</v>
      </c>
      <c r="J2043" s="46">
        <f t="shared" si="143"/>
        <v>1219834.8435494991</v>
      </c>
      <c r="K2043" s="35">
        <f>(J2043-MAX(J$42:J2043))/MAX(J$42:J2043)</f>
        <v>0</v>
      </c>
      <c r="L2043" s="3"/>
    </row>
    <row r="2044" spans="1:12" x14ac:dyDescent="0.3">
      <c r="A2044" s="2" t="s">
        <v>1680</v>
      </c>
      <c r="B2044" s="1">
        <v>27023</v>
      </c>
      <c r="C2044" s="1">
        <v>0</v>
      </c>
      <c r="D2044" s="1">
        <v>1</v>
      </c>
      <c r="E2044" s="34">
        <f>(B2044-MAX(B$42:B2044))/MAX(B$42:B2044)</f>
        <v>-7.8562416885463907E-2</v>
      </c>
      <c r="F2044" s="49">
        <v>-254.26</v>
      </c>
      <c r="G2044" s="4" t="str">
        <f>IF(F2044&lt;=H$1, "침체", IF(F2044&gt;=G$1, "과열", ""))</f>
        <v>침체</v>
      </c>
      <c r="H2044" s="3">
        <f t="shared" si="141"/>
        <v>-261.45</v>
      </c>
      <c r="I2044" s="14">
        <v>1</v>
      </c>
      <c r="J2044" s="46">
        <f t="shared" si="143"/>
        <v>1219834.8435494991</v>
      </c>
      <c r="K2044" s="35">
        <f>(J2044-MAX(J$42:J2044))/MAX(J$42:J2044)</f>
        <v>0</v>
      </c>
      <c r="L2044" s="3"/>
    </row>
    <row r="2045" spans="1:12" x14ac:dyDescent="0.3">
      <c r="A2045" s="2" t="s">
        <v>1679</v>
      </c>
      <c r="B2045" s="1">
        <v>27132</v>
      </c>
      <c r="C2045" s="1">
        <v>0</v>
      </c>
      <c r="D2045" s="1">
        <v>1</v>
      </c>
      <c r="E2045" s="34">
        <f>(B2045-MAX(B$42:B2045))/MAX(B$42:B2045)</f>
        <v>-7.4845705322740139E-2</v>
      </c>
      <c r="F2045" s="49">
        <v>-196.24</v>
      </c>
      <c r="G2045" s="4" t="str">
        <f>IF(F2045&lt;=H$1, "침체", IF(F2045&gt;=G$1, "과열", ""))</f>
        <v>침체</v>
      </c>
      <c r="H2045" s="8">
        <f t="shared" si="141"/>
        <v>58.019999999999982</v>
      </c>
      <c r="I2045" s="13">
        <f>1-$I$1</f>
        <v>0.99985000000000002</v>
      </c>
      <c r="J2045" s="17">
        <f t="shared" si="143"/>
        <v>1219651.8683229666</v>
      </c>
      <c r="K2045" s="36">
        <f>(J2045-MAX(J$42:J2045))/MAX(J$42:J2045)</f>
        <v>-1.5000000000000836E-4</v>
      </c>
      <c r="L2045" s="8"/>
    </row>
    <row r="2046" spans="1:12" x14ac:dyDescent="0.3">
      <c r="A2046" s="2" t="s">
        <v>1678</v>
      </c>
      <c r="B2046" s="1">
        <v>27297</v>
      </c>
      <c r="C2046" s="1">
        <v>0</v>
      </c>
      <c r="D2046" s="1">
        <v>0</v>
      </c>
      <c r="E2046" s="34">
        <f>(B2046-MAX(B$42:B2046))/MAX(B$42:B2046)</f>
        <v>-6.921949057182801E-2</v>
      </c>
      <c r="F2046" s="49">
        <v>-108.64</v>
      </c>
      <c r="G2046" s="4" t="str">
        <f>IF(F2046&lt;=H$1, "침체", IF(F2046&gt;=G$1, "과열", ""))</f>
        <v/>
      </c>
      <c r="H2046" s="8">
        <f t="shared" si="141"/>
        <v>87.600000000000009</v>
      </c>
      <c r="I2046" s="16">
        <f t="shared" ref="I2046:I2054" si="144">B2046/B2045</f>
        <v>1.0060813799203892</v>
      </c>
      <c r="J2046" s="17">
        <f t="shared" si="143"/>
        <v>1227069.034704851</v>
      </c>
      <c r="K2046" s="36">
        <f>(J2046-MAX(J$42:J2046))/MAX(J$42:J2046)</f>
        <v>0</v>
      </c>
      <c r="L2046" s="8"/>
    </row>
    <row r="2047" spans="1:12" x14ac:dyDescent="0.3">
      <c r="A2047" s="2" t="s">
        <v>1677</v>
      </c>
      <c r="B2047" s="1">
        <v>27441</v>
      </c>
      <c r="C2047" s="1">
        <v>0</v>
      </c>
      <c r="D2047" s="1">
        <v>0</v>
      </c>
      <c r="E2047" s="34">
        <f>(B2047-MAX(B$42:B2047))/MAX(B$42:B2047)</f>
        <v>-6.4309339516486513E-2</v>
      </c>
      <c r="F2047" s="49">
        <v>-39.46</v>
      </c>
      <c r="G2047" s="4" t="str">
        <f>IF(F2047&lt;=H$1, "침체", IF(F2047&gt;=G$1, "과열", ""))</f>
        <v/>
      </c>
      <c r="H2047" s="8">
        <f t="shared" si="141"/>
        <v>69.180000000000007</v>
      </c>
      <c r="I2047" s="16">
        <f t="shared" si="144"/>
        <v>1.005275304978569</v>
      </c>
      <c r="J2047" s="17">
        <f t="shared" si="143"/>
        <v>1233542.1980926774</v>
      </c>
      <c r="K2047" s="36">
        <f>(J2047-MAX(J$42:J2047))/MAX(J$42:J2047)</f>
        <v>0</v>
      </c>
      <c r="L2047" s="8"/>
    </row>
    <row r="2048" spans="1:12" x14ac:dyDescent="0.3">
      <c r="A2048" s="2" t="s">
        <v>1676</v>
      </c>
      <c r="B2048" s="1">
        <v>27502</v>
      </c>
      <c r="C2048" s="1">
        <v>0</v>
      </c>
      <c r="D2048" s="1">
        <v>0</v>
      </c>
      <c r="E2048" s="34">
        <f>(B2048-MAX(B$42:B2048))/MAX(B$42:B2048)</f>
        <v>-6.2229344972209909E-2</v>
      </c>
      <c r="F2048" s="49">
        <v>-28.88</v>
      </c>
      <c r="G2048" s="4" t="str">
        <f>IF(F2048&lt;=H$1, "침체", IF(F2048&gt;=G$1, "과열", ""))</f>
        <v/>
      </c>
      <c r="H2048" s="8">
        <f t="shared" si="141"/>
        <v>10.580000000000002</v>
      </c>
      <c r="I2048" s="16">
        <f t="shared" si="144"/>
        <v>1.0022229510586349</v>
      </c>
      <c r="J2048" s="17">
        <f t="shared" si="143"/>
        <v>1236284.3020277983</v>
      </c>
      <c r="K2048" s="36">
        <f>(J2048-MAX(J$42:J2048))/MAX(J$42:J2048)</f>
        <v>0</v>
      </c>
      <c r="L2048" s="8"/>
    </row>
    <row r="2049" spans="1:16" x14ac:dyDescent="0.3">
      <c r="A2049" s="2" t="s">
        <v>1675</v>
      </c>
      <c r="B2049" s="1">
        <v>27742</v>
      </c>
      <c r="C2049" s="1">
        <v>0</v>
      </c>
      <c r="D2049" s="1">
        <v>0</v>
      </c>
      <c r="E2049" s="34">
        <f>(B2049-MAX(B$42:B2049))/MAX(B$42:B2049)</f>
        <v>-5.4045759879974085E-2</v>
      </c>
      <c r="F2049" s="49">
        <v>52.69</v>
      </c>
      <c r="G2049" s="4" t="str">
        <f>IF(F2049&lt;=H$1, "침체", IF(F2049&gt;=G$1, "과열", ""))</f>
        <v/>
      </c>
      <c r="H2049" s="8">
        <f t="shared" si="141"/>
        <v>81.569999999999993</v>
      </c>
      <c r="I2049" s="16">
        <f t="shared" si="144"/>
        <v>1.0087266380626863</v>
      </c>
      <c r="J2049" s="17">
        <f t="shared" si="143"/>
        <v>1247072.9076741755</v>
      </c>
      <c r="K2049" s="36">
        <f>(J2049-MAX(J$42:J2049))/MAX(J$42:J2049)</f>
        <v>0</v>
      </c>
      <c r="L2049" s="8"/>
    </row>
    <row r="2050" spans="1:16" x14ac:dyDescent="0.3">
      <c r="A2050" s="2" t="s">
        <v>1674</v>
      </c>
      <c r="B2050" s="1">
        <v>27472</v>
      </c>
      <c r="C2050" s="1">
        <v>0</v>
      </c>
      <c r="D2050" s="1">
        <v>0</v>
      </c>
      <c r="E2050" s="34">
        <f>(B2050-MAX(B$42:B2050))/MAX(B$42:B2050)</f>
        <v>-6.3252293108739394E-2</v>
      </c>
      <c r="F2050" s="49">
        <v>-2.4900000000000002</v>
      </c>
      <c r="G2050" s="4" t="str">
        <f>IF(F2050&lt;=H$1, "침체", IF(F2050&gt;=G$1, "과열", ""))</f>
        <v/>
      </c>
      <c r="H2050" s="8">
        <f t="shared" si="141"/>
        <v>-55.18</v>
      </c>
      <c r="I2050" s="16">
        <f t="shared" si="144"/>
        <v>0.99026746449426861</v>
      </c>
      <c r="J2050" s="17">
        <f t="shared" si="143"/>
        <v>1234935.7263220008</v>
      </c>
      <c r="K2050" s="36">
        <f>(J2050-MAX(J$42:J2050))/MAX(J$42:J2050)</f>
        <v>-9.7325355057314E-3</v>
      </c>
      <c r="L2050" s="8"/>
    </row>
    <row r="2051" spans="1:16" x14ac:dyDescent="0.3">
      <c r="A2051" s="2" t="s">
        <v>1673</v>
      </c>
      <c r="B2051" s="1">
        <v>27712</v>
      </c>
      <c r="C2051" s="1">
        <v>0</v>
      </c>
      <c r="D2051" s="1">
        <v>0</v>
      </c>
      <c r="E2051" s="34">
        <f>(B2051-MAX(B$42:B2051))/MAX(B$42:B2051)</f>
        <v>-5.5068708016503563E-2</v>
      </c>
      <c r="F2051" s="49">
        <v>26.03</v>
      </c>
      <c r="G2051" s="4" t="str">
        <f>IF(F2051&lt;=H$1, "침체", IF(F2051&gt;=G$1, "과열", ""))</f>
        <v/>
      </c>
      <c r="H2051" s="8">
        <f t="shared" si="141"/>
        <v>28.520000000000003</v>
      </c>
      <c r="I2051" s="16">
        <f t="shared" si="144"/>
        <v>1.0087361677344204</v>
      </c>
      <c r="J2051" s="17">
        <f t="shared" si="143"/>
        <v>1245724.3319683783</v>
      </c>
      <c r="K2051" s="36">
        <f>(J2051-MAX(J$42:J2051))/MAX(J$42:J2051)</f>
        <v>-1.0813928339701556E-3</v>
      </c>
      <c r="L2051" s="8"/>
    </row>
    <row r="2052" spans="1:16" x14ac:dyDescent="0.3">
      <c r="A2052" s="2" t="s">
        <v>1672</v>
      </c>
      <c r="B2052" s="1">
        <v>27677</v>
      </c>
      <c r="C2052" s="1">
        <v>0</v>
      </c>
      <c r="D2052" s="1">
        <v>0</v>
      </c>
      <c r="E2052" s="34">
        <f>(B2052-MAX(B$42:B2052))/MAX(B$42:B2052)</f>
        <v>-5.6262147509121285E-2</v>
      </c>
      <c r="F2052" s="49">
        <v>54.74</v>
      </c>
      <c r="G2052" s="4" t="str">
        <f>IF(F2052&lt;=H$1, "침체", IF(F2052&gt;=G$1, "과열", ""))</f>
        <v/>
      </c>
      <c r="H2052" s="8">
        <f t="shared" si="141"/>
        <v>28.71</v>
      </c>
      <c r="I2052" s="16">
        <f t="shared" si="144"/>
        <v>0.99873700923787534</v>
      </c>
      <c r="J2052" s="17">
        <f t="shared" si="143"/>
        <v>1244150.9936449484</v>
      </c>
      <c r="K2052" s="36">
        <f>(J2052-MAX(J$42:J2052))/MAX(J$42:J2052)</f>
        <v>-2.3430178069352436E-3</v>
      </c>
      <c r="L2052" s="8"/>
    </row>
    <row r="2053" spans="1:16" x14ac:dyDescent="0.3">
      <c r="A2053" s="2" t="s">
        <v>1671</v>
      </c>
      <c r="B2053" s="1">
        <v>27171</v>
      </c>
      <c r="C2053" s="1">
        <v>0</v>
      </c>
      <c r="D2053" s="1">
        <v>0</v>
      </c>
      <c r="E2053" s="34">
        <f>(B2053-MAX(B$42:B2053))/MAX(B$42:B2053)</f>
        <v>-7.3515872745251815E-2</v>
      </c>
      <c r="F2053" s="49">
        <v>-64.42</v>
      </c>
      <c r="G2053" s="4" t="str">
        <f>IF(F2053&lt;=H$1, "침체", IF(F2053&gt;=G$1, "과열", ""))</f>
        <v/>
      </c>
      <c r="H2053" s="8">
        <f t="shared" si="141"/>
        <v>-119.16</v>
      </c>
      <c r="I2053" s="16">
        <f t="shared" si="144"/>
        <v>0.98171767171297464</v>
      </c>
      <c r="J2053" s="17">
        <f t="shared" si="143"/>
        <v>1221405.0167405026</v>
      </c>
      <c r="K2053" s="36">
        <f>(J2053-MAX(J$42:J2053))/MAX(J$42:J2053)</f>
        <v>-2.0582510273231904E-2</v>
      </c>
      <c r="L2053" s="8"/>
    </row>
    <row r="2054" spans="1:16" x14ac:dyDescent="0.3">
      <c r="A2054" s="2" t="s">
        <v>1670</v>
      </c>
      <c r="B2054" s="1">
        <v>27036</v>
      </c>
      <c r="C2054" s="1">
        <v>0</v>
      </c>
      <c r="D2054" s="1">
        <v>1</v>
      </c>
      <c r="E2054" s="34">
        <f>(B2054-MAX(B$42:B2054))/MAX(B$42:B2054)</f>
        <v>-7.8119139359634465E-2</v>
      </c>
      <c r="F2054" s="49">
        <v>-104.06</v>
      </c>
      <c r="G2054" s="4" t="str">
        <f>IF(F2054&lt;=H$1, "침체", IF(F2054&gt;=G$1, "과열", ""))</f>
        <v/>
      </c>
      <c r="H2054" s="8">
        <f t="shared" si="141"/>
        <v>-39.64</v>
      </c>
      <c r="I2054" s="16">
        <f t="shared" si="144"/>
        <v>0.99503146737330239</v>
      </c>
      <c r="J2054" s="17">
        <f t="shared" si="143"/>
        <v>1215336.4260644151</v>
      </c>
      <c r="K2054" s="36">
        <f>(J2054-MAX(J$42:J2054))/MAX(J$42:J2054)</f>
        <v>-2.5448778026097695E-2</v>
      </c>
      <c r="L2054" s="8"/>
    </row>
    <row r="2055" spans="1:16" x14ac:dyDescent="0.3">
      <c r="A2055" s="2" t="s">
        <v>1669</v>
      </c>
      <c r="B2055" s="1">
        <v>26713</v>
      </c>
      <c r="C2055" s="1">
        <v>0</v>
      </c>
      <c r="D2055" s="1">
        <v>1</v>
      </c>
      <c r="E2055" s="34">
        <f>(B2055-MAX(B$42:B2055))/MAX(B$42:B2055)</f>
        <v>-8.9132880962935174E-2</v>
      </c>
      <c r="F2055" s="49">
        <v>-166.12</v>
      </c>
      <c r="G2055" s="4" t="str">
        <f>IF(F2055&lt;=H$1, "침체", IF(F2055&gt;=G$1, "과열", ""))</f>
        <v>침체</v>
      </c>
      <c r="H2055" s="8">
        <f t="shared" si="141"/>
        <v>-62.06</v>
      </c>
      <c r="I2055" s="13">
        <f>B2055/B2054-$I$1-$J$1</f>
        <v>0.98540296641515024</v>
      </c>
      <c r="J2055" s="17">
        <f t="shared" si="143"/>
        <v>1197596.1194362615</v>
      </c>
      <c r="K2055" s="36">
        <f>(J2055-MAX(J$42:J2055))/MAX(J$42:J2055)</f>
        <v>-3.9674334943407212E-2</v>
      </c>
      <c r="L2055" s="13">
        <f>J2055/J2044-1</f>
        <v>-1.8230930384417365E-2</v>
      </c>
      <c r="M2055" s="4" t="str">
        <f>IF(L2055&gt;=0, "Win", "Lose")</f>
        <v>Lose</v>
      </c>
      <c r="N2055" s="16">
        <f>J2055/$L$1-1</f>
        <v>0.19759611943626143</v>
      </c>
      <c r="O2055" s="16">
        <f>(B2055-(B2055*($I$1+$J$1+$I$1)))/B$42-1</f>
        <v>0.51499764545299431</v>
      </c>
      <c r="P2055" s="3" t="s">
        <v>3726</v>
      </c>
    </row>
    <row r="2056" spans="1:16" x14ac:dyDescent="0.3">
      <c r="A2056" s="2" t="s">
        <v>1668</v>
      </c>
      <c r="B2056" s="1">
        <v>26368</v>
      </c>
      <c r="C2056" s="1">
        <v>0</v>
      </c>
      <c r="D2056" s="1">
        <v>1</v>
      </c>
      <c r="E2056" s="34">
        <f>(B2056-MAX(B$42:B2056))/MAX(B$42:B2056)</f>
        <v>-0.10089678453302417</v>
      </c>
      <c r="F2056" s="49">
        <v>-193.68</v>
      </c>
      <c r="G2056" s="4" t="str">
        <f>IF(F2056&lt;=H$1, "침체", IF(F2056&gt;=G$1, "과열", ""))</f>
        <v>침체</v>
      </c>
      <c r="H2056" s="3">
        <f t="shared" si="141"/>
        <v>-27.560000000000002</v>
      </c>
      <c r="I2056" s="14">
        <v>1</v>
      </c>
      <c r="J2056" s="46">
        <f t="shared" si="143"/>
        <v>1197596.1194362615</v>
      </c>
      <c r="K2056" s="35">
        <f>(J2056-MAX(J$42:J2056))/MAX(J$42:J2056)</f>
        <v>-3.9674334943407212E-2</v>
      </c>
      <c r="L2056" s="3"/>
    </row>
    <row r="2057" spans="1:16" x14ac:dyDescent="0.3">
      <c r="A2057" s="2" t="s">
        <v>1667</v>
      </c>
      <c r="B2057" s="1">
        <v>26556</v>
      </c>
      <c r="C2057" s="1">
        <v>0</v>
      </c>
      <c r="D2057" s="1">
        <v>1</v>
      </c>
      <c r="E2057" s="34">
        <f>(B2057-MAX(B$42:B2057))/MAX(B$42:B2057)</f>
        <v>-9.4486309544106112E-2</v>
      </c>
      <c r="F2057" s="49">
        <v>-134.47</v>
      </c>
      <c r="G2057" s="4" t="str">
        <f>IF(F2057&lt;=H$1, "침체", IF(F2057&gt;=G$1, "과열", ""))</f>
        <v/>
      </c>
      <c r="H2057" s="8">
        <f t="shared" si="141"/>
        <v>59.210000000000008</v>
      </c>
      <c r="I2057" s="13">
        <f>1-$I$1</f>
        <v>0.99985000000000002</v>
      </c>
      <c r="J2057" s="17">
        <f t="shared" si="143"/>
        <v>1197416.4800183461</v>
      </c>
      <c r="K2057" s="36">
        <f>(J2057-MAX(J$42:J2057))/MAX(J$42:J2057)</f>
        <v>-3.981838379316565E-2</v>
      </c>
      <c r="L2057" s="8"/>
    </row>
    <row r="2058" spans="1:16" x14ac:dyDescent="0.3">
      <c r="A2058" s="2" t="s">
        <v>1666</v>
      </c>
      <c r="B2058" s="1">
        <v>26329</v>
      </c>
      <c r="C2058" s="1">
        <v>0</v>
      </c>
      <c r="D2058" s="1">
        <v>1</v>
      </c>
      <c r="E2058" s="34">
        <f>(B2058-MAX(B$42:B2058))/MAX(B$42:B2058)</f>
        <v>-0.10222661711051249</v>
      </c>
      <c r="F2058" s="49">
        <v>-119.48</v>
      </c>
      <c r="G2058" s="4" t="str">
        <f>IF(F2058&lt;=H$1, "침체", IF(F2058&gt;=G$1, "과열", ""))</f>
        <v/>
      </c>
      <c r="H2058" s="8">
        <f t="shared" si="141"/>
        <v>14.989999999999995</v>
      </c>
      <c r="I2058" s="16">
        <f t="shared" ref="I2058:I2064" si="145">B2058/B2057</f>
        <v>0.99145202590751624</v>
      </c>
      <c r="J2058" s="17">
        <f t="shared" si="143"/>
        <v>1187180.9949692362</v>
      </c>
      <c r="K2058" s="36">
        <f>(J2058-MAX(J$42:J2058))/MAX(J$42:J2058)</f>
        <v>-4.8025991372580845E-2</v>
      </c>
      <c r="L2058" s="8"/>
    </row>
    <row r="2059" spans="1:16" x14ac:dyDescent="0.3">
      <c r="A2059" s="2" t="s">
        <v>1665</v>
      </c>
      <c r="B2059" s="1">
        <v>26530</v>
      </c>
      <c r="C2059" s="1">
        <v>0</v>
      </c>
      <c r="D2059" s="1">
        <v>1</v>
      </c>
      <c r="E2059" s="34">
        <f>(B2059-MAX(B$42:B2059))/MAX(B$42:B2059)</f>
        <v>-9.5372864595764995E-2</v>
      </c>
      <c r="F2059" s="49">
        <v>-101.27</v>
      </c>
      <c r="G2059" s="4" t="str">
        <f>IF(F2059&lt;=H$1, "침체", IF(F2059&gt;=G$1, "과열", ""))</f>
        <v/>
      </c>
      <c r="H2059" s="8">
        <f t="shared" si="141"/>
        <v>18.210000000000008</v>
      </c>
      <c r="I2059" s="16">
        <f t="shared" si="145"/>
        <v>1.0076341676478409</v>
      </c>
      <c r="J2059" s="17">
        <f t="shared" si="143"/>
        <v>1196244.1337131618</v>
      </c>
      <c r="K2059" s="36">
        <f>(J2059-MAX(J$42:J2059))/MAX(J$42:J2059)</f>
        <v>-4.0758462194332074E-2</v>
      </c>
      <c r="L2059" s="8"/>
    </row>
    <row r="2060" spans="1:16" x14ac:dyDescent="0.3">
      <c r="A2060" s="2" t="s">
        <v>1664</v>
      </c>
      <c r="B2060" s="1">
        <v>26517</v>
      </c>
      <c r="C2060" s="1">
        <v>0</v>
      </c>
      <c r="D2060" s="1">
        <v>1</v>
      </c>
      <c r="E2060" s="34">
        <f>(B2060-MAX(B$42:B2060))/MAX(B$42:B2060)</f>
        <v>-9.5816142121594436E-2</v>
      </c>
      <c r="F2060" s="49">
        <v>-74.81</v>
      </c>
      <c r="G2060" s="4" t="str">
        <f>IF(F2060&lt;=H$1, "침체", IF(F2060&gt;=G$1, "과열", ""))</f>
        <v/>
      </c>
      <c r="H2060" s="8">
        <f t="shared" si="141"/>
        <v>26.459999999999994</v>
      </c>
      <c r="I2060" s="16">
        <f t="shared" si="145"/>
        <v>0.99950998869204677</v>
      </c>
      <c r="J2060" s="17">
        <f t="shared" si="143"/>
        <v>1195657.9605605695</v>
      </c>
      <c r="K2060" s="36">
        <f>(J2060-MAX(J$42:J2060))/MAX(J$42:J2060)</f>
        <v>-4.1228501394915372E-2</v>
      </c>
      <c r="L2060" s="8"/>
    </row>
    <row r="2061" spans="1:16" x14ac:dyDescent="0.3">
      <c r="A2061" s="2" t="s">
        <v>1663</v>
      </c>
      <c r="B2061" s="1">
        <v>26486</v>
      </c>
      <c r="C2061" s="1">
        <v>0</v>
      </c>
      <c r="D2061" s="1">
        <v>0</v>
      </c>
      <c r="E2061" s="34">
        <f>(B2061-MAX(B$42:B2061))/MAX(B$42:B2061)</f>
        <v>-9.6873188529341556E-2</v>
      </c>
      <c r="F2061" s="49">
        <v>-69.680000000000007</v>
      </c>
      <c r="G2061" s="4" t="str">
        <f>IF(F2061&lt;=H$1, "침체", IF(F2061&gt;=G$1, "과열", ""))</f>
        <v/>
      </c>
      <c r="H2061" s="8">
        <f t="shared" si="141"/>
        <v>5.1299999999999955</v>
      </c>
      <c r="I2061" s="16">
        <f t="shared" si="145"/>
        <v>0.99883093864313455</v>
      </c>
      <c r="J2061" s="17">
        <f t="shared" si="143"/>
        <v>1194260.1630428496</v>
      </c>
      <c r="K2061" s="36">
        <f>(J2061-MAX(J$42:J2061))/MAX(J$42:J2061)</f>
        <v>-4.2349364103998553E-2</v>
      </c>
      <c r="L2061" s="8"/>
    </row>
    <row r="2062" spans="1:16" x14ac:dyDescent="0.3">
      <c r="A2062" s="2" t="s">
        <v>1662</v>
      </c>
      <c r="B2062" s="1">
        <v>26390</v>
      </c>
      <c r="C2062" s="1">
        <v>0</v>
      </c>
      <c r="D2062" s="1">
        <v>0</v>
      </c>
      <c r="E2062" s="34">
        <f>(B2062-MAX(B$42:B2062))/MAX(B$42:B2062)</f>
        <v>-0.1001466225662359</v>
      </c>
      <c r="F2062" s="49">
        <v>-57.73</v>
      </c>
      <c r="G2062" s="4" t="str">
        <f>IF(F2062&lt;=H$1, "침체", IF(F2062&gt;=G$1, "과열", ""))</f>
        <v/>
      </c>
      <c r="H2062" s="8">
        <f t="shared" ref="H2062:H2125" si="146">F2062-F2061</f>
        <v>11.95000000000001</v>
      </c>
      <c r="I2062" s="16">
        <f t="shared" si="145"/>
        <v>0.99637544363059727</v>
      </c>
      <c r="J2062" s="17">
        <f t="shared" si="143"/>
        <v>1189931.4997621686</v>
      </c>
      <c r="K2062" s="36">
        <f>(J2062-MAX(J$42:J2062))/MAX(J$42:J2062)</f>
        <v>-4.582042281599806E-2</v>
      </c>
      <c r="L2062" s="8"/>
    </row>
    <row r="2063" spans="1:16" x14ac:dyDescent="0.3">
      <c r="A2063" s="2" t="s">
        <v>1661</v>
      </c>
      <c r="B2063" s="1">
        <v>26155</v>
      </c>
      <c r="C2063" s="1">
        <v>0</v>
      </c>
      <c r="D2063" s="1">
        <v>1</v>
      </c>
      <c r="E2063" s="34">
        <f>(B2063-MAX(B$42:B2063))/MAX(B$42:B2063)</f>
        <v>-0.10815971630238347</v>
      </c>
      <c r="F2063" s="49">
        <v>-89.07</v>
      </c>
      <c r="G2063" s="4" t="str">
        <f>IF(F2063&lt;=H$1, "침체", IF(F2063&gt;=G$1, "과열", ""))</f>
        <v/>
      </c>
      <c r="H2063" s="8">
        <f t="shared" si="146"/>
        <v>-31.339999999999996</v>
      </c>
      <c r="I2063" s="16">
        <f t="shared" si="145"/>
        <v>0.99109511178476695</v>
      </c>
      <c r="J2063" s="17">
        <f t="shared" si="143"/>
        <v>1179335.2927730018</v>
      </c>
      <c r="K2063" s="36">
        <f>(J2063-MAX(J$42:J2063))/MAX(J$42:J2063)</f>
        <v>-5.431728528807999E-2</v>
      </c>
      <c r="L2063" s="8"/>
    </row>
    <row r="2064" spans="1:16" x14ac:dyDescent="0.3">
      <c r="A2064" s="2" t="s">
        <v>1660</v>
      </c>
      <c r="B2064" s="1">
        <v>26211</v>
      </c>
      <c r="C2064" s="1">
        <v>0</v>
      </c>
      <c r="D2064" s="1">
        <v>0</v>
      </c>
      <c r="E2064" s="34">
        <f>(B2064-MAX(B$42:B2064))/MAX(B$42:B2064)</f>
        <v>-0.10625021311419511</v>
      </c>
      <c r="F2064" s="49">
        <v>-108.53</v>
      </c>
      <c r="G2064" s="4" t="str">
        <f>IF(F2064&lt;=H$1, "침체", IF(F2064&gt;=G$1, "과열", ""))</f>
        <v/>
      </c>
      <c r="H2064" s="8">
        <f t="shared" si="146"/>
        <v>-19.460000000000008</v>
      </c>
      <c r="I2064" s="16">
        <f t="shared" si="145"/>
        <v>1.0021410820110876</v>
      </c>
      <c r="J2064" s="17">
        <f t="shared" si="143"/>
        <v>1181860.3463533989</v>
      </c>
      <c r="K2064" s="36">
        <f>(J2064-MAX(J$42:J2064))/MAX(J$42:J2064)</f>
        <v>-5.2292501039413783E-2</v>
      </c>
      <c r="L2064" s="8"/>
    </row>
    <row r="2065" spans="1:16" x14ac:dyDescent="0.3">
      <c r="A2065" s="2" t="s">
        <v>1659</v>
      </c>
      <c r="B2065" s="1">
        <v>25627</v>
      </c>
      <c r="C2065" s="1">
        <v>0</v>
      </c>
      <c r="D2065" s="1">
        <v>1</v>
      </c>
      <c r="E2065" s="34">
        <f>(B2065-MAX(B$42:B2065))/MAX(B$42:B2065)</f>
        <v>-0.12616360350530229</v>
      </c>
      <c r="F2065" s="49">
        <v>-190.66</v>
      </c>
      <c r="G2065" s="4" t="str">
        <f>IF(F2065&lt;=H$1, "침체", IF(F2065&gt;=G$1, "과열", ""))</f>
        <v>침체</v>
      </c>
      <c r="H2065" s="8">
        <f t="shared" si="146"/>
        <v>-82.13</v>
      </c>
      <c r="I2065" s="13">
        <f>B2065/B2064-$I$1-$J$1</f>
        <v>0.9750692781656557</v>
      </c>
      <c r="J2065" s="17">
        <f t="shared" si="143"/>
        <v>1152395.7148114205</v>
      </c>
      <c r="K2065" s="36">
        <f>(J2065-MAX(J$42:J2065))/MAX(J$42:J2065)</f>
        <v>-7.5919533076322251E-2</v>
      </c>
      <c r="L2065" s="13">
        <f>J2065/J2056-1</f>
        <v>-3.7742611128464554E-2</v>
      </c>
      <c r="M2065" s="4" t="str">
        <f>IF(L2065&gt;=0, "Win", "Lose")</f>
        <v>Lose</v>
      </c>
      <c r="N2065" s="16">
        <f>J2065/$L$1-1</f>
        <v>0.15239571481142056</v>
      </c>
      <c r="O2065" s="16">
        <f>(B2065-(B2065*($I$1+$J$1+$I$1)))/B$42-1</f>
        <v>0.45340638116362397</v>
      </c>
      <c r="P2065" s="3" t="s">
        <v>3726</v>
      </c>
    </row>
    <row r="2066" spans="1:16" x14ac:dyDescent="0.3">
      <c r="A2066" s="2" t="s">
        <v>1658</v>
      </c>
      <c r="B2066" s="1">
        <v>25662</v>
      </c>
      <c r="C2066" s="1">
        <v>0</v>
      </c>
      <c r="D2066" s="1">
        <v>1</v>
      </c>
      <c r="E2066" s="34">
        <f>(B2066-MAX(B$42:B2066))/MAX(B$42:B2066)</f>
        <v>-0.12497016401268456</v>
      </c>
      <c r="F2066" s="49">
        <v>-182.73</v>
      </c>
      <c r="G2066" s="4" t="str">
        <f>IF(F2066&lt;=H$1, "침체", IF(F2066&gt;=G$1, "과열", ""))</f>
        <v>침체</v>
      </c>
      <c r="H2066" s="62">
        <f t="shared" si="146"/>
        <v>7.9300000000000068</v>
      </c>
      <c r="I2066" s="13">
        <f>1-$I$1</f>
        <v>0.99985000000000002</v>
      </c>
      <c r="J2066" s="63">
        <f t="shared" si="143"/>
        <v>1152222.8554541988</v>
      </c>
      <c r="K2066" s="64">
        <f>(J2066-MAX(J$42:J2066))/MAX(J$42:J2066)</f>
        <v>-7.605814514636082E-2</v>
      </c>
      <c r="L2066" s="62"/>
    </row>
    <row r="2067" spans="1:16" x14ac:dyDescent="0.3">
      <c r="A2067" s="2" t="s">
        <v>1657</v>
      </c>
      <c r="B2067" s="1">
        <v>25587</v>
      </c>
      <c r="C2067" s="1">
        <v>0</v>
      </c>
      <c r="D2067" s="1">
        <v>1</v>
      </c>
      <c r="E2067" s="34">
        <f>(B2067-MAX(B$42:B2067))/MAX(B$42:B2067)</f>
        <v>-0.12752753435400827</v>
      </c>
      <c r="F2067" s="49">
        <v>-140.41999999999999</v>
      </c>
      <c r="G2067" s="4" t="str">
        <f>IF(F2067&lt;=H$1, "침체", IF(F2067&gt;=G$1, "과열", ""))</f>
        <v/>
      </c>
      <c r="H2067" s="8">
        <f t="shared" si="146"/>
        <v>42.31</v>
      </c>
      <c r="I2067" s="16">
        <f t="shared" ref="I2067:I2075" si="147">B2067/B2066</f>
        <v>0.99707739069441192</v>
      </c>
      <c r="J2067" s="17">
        <f t="shared" si="143"/>
        <v>1148855.3582147371</v>
      </c>
      <c r="K2067" s="36">
        <f>(J2067-MAX(J$42:J2067))/MAX(J$42:J2067)</f>
        <v>-7.8758466209178327E-2</v>
      </c>
      <c r="L2067" s="8"/>
    </row>
    <row r="2068" spans="1:16" x14ac:dyDescent="0.3">
      <c r="A2068" s="2" t="s">
        <v>1656</v>
      </c>
      <c r="B2068" s="1">
        <v>25526</v>
      </c>
      <c r="C2068" s="1">
        <v>0</v>
      </c>
      <c r="D2068" s="1">
        <v>1</v>
      </c>
      <c r="E2068" s="34">
        <f>(B2068-MAX(B$42:B2068))/MAX(B$42:B2068)</f>
        <v>-0.12960752889828486</v>
      </c>
      <c r="F2068" s="49">
        <v>-126.82</v>
      </c>
      <c r="G2068" s="4" t="str">
        <f>IF(F2068&lt;=H$1, "침체", IF(F2068&gt;=G$1, "과열", ""))</f>
        <v/>
      </c>
      <c r="H2068" s="8">
        <f t="shared" si="146"/>
        <v>13.599999999999994</v>
      </c>
      <c r="I2068" s="16">
        <f t="shared" si="147"/>
        <v>0.99761597686325088</v>
      </c>
      <c r="J2068" s="17">
        <f t="shared" si="143"/>
        <v>1146116.4604599751</v>
      </c>
      <c r="K2068" s="36">
        <f>(J2068-MAX(J$42:J2068))/MAX(J$42:J2068)</f>
        <v>-8.0954727340269858E-2</v>
      </c>
      <c r="L2068" s="8"/>
    </row>
    <row r="2069" spans="1:16" x14ac:dyDescent="0.3">
      <c r="A2069" s="2" t="s">
        <v>1655</v>
      </c>
      <c r="B2069" s="1">
        <v>25710</v>
      </c>
      <c r="C2069" s="1">
        <v>0</v>
      </c>
      <c r="D2069" s="1">
        <v>1</v>
      </c>
      <c r="E2069" s="34">
        <f>(B2069-MAX(B$42:B2069))/MAX(B$42:B2069)</f>
        <v>-0.12333344699423739</v>
      </c>
      <c r="F2069" s="49">
        <v>-83.8</v>
      </c>
      <c r="G2069" s="4" t="str">
        <f>IF(F2069&lt;=H$1, "침체", IF(F2069&gt;=G$1, "과열", ""))</f>
        <v/>
      </c>
      <c r="H2069" s="8">
        <f t="shared" si="146"/>
        <v>43.019999999999996</v>
      </c>
      <c r="I2069" s="16">
        <f t="shared" si="147"/>
        <v>1.0072083365979785</v>
      </c>
      <c r="J2069" s="17">
        <f t="shared" si="143"/>
        <v>1154378.0536874542</v>
      </c>
      <c r="K2069" s="36">
        <f>(J2069-MAX(J$42:J2069))/MAX(J$42:J2069)</f>
        <v>-7.4329939666157654E-2</v>
      </c>
      <c r="L2069" s="8"/>
    </row>
    <row r="2070" spans="1:16" x14ac:dyDescent="0.3">
      <c r="A2070" s="2" t="s">
        <v>1654</v>
      </c>
      <c r="B2070" s="1">
        <v>25902</v>
      </c>
      <c r="C2070" s="1">
        <v>0</v>
      </c>
      <c r="D2070" s="1">
        <v>0</v>
      </c>
      <c r="E2070" s="34">
        <f>(B2070-MAX(B$42:B2070))/MAX(B$42:B2070)</f>
        <v>-0.11678657892044873</v>
      </c>
      <c r="F2070" s="49">
        <v>-38.46</v>
      </c>
      <c r="G2070" s="4" t="str">
        <f>IF(F2070&lt;=H$1, "침체", IF(F2070&gt;=G$1, "과열", ""))</f>
        <v/>
      </c>
      <c r="H2070" s="8">
        <f t="shared" si="146"/>
        <v>45.339999999999996</v>
      </c>
      <c r="I2070" s="16">
        <f t="shared" si="147"/>
        <v>1.0074679113185532</v>
      </c>
      <c r="J2070" s="17">
        <f t="shared" si="143"/>
        <v>1162998.8466204761</v>
      </c>
      <c r="K2070" s="36">
        <f>(J2070-MAX(J$42:J2070))/MAX(J$42:J2070)</f>
        <v>-6.7417117745344771E-2</v>
      </c>
      <c r="L2070" s="8"/>
    </row>
    <row r="2071" spans="1:16" x14ac:dyDescent="0.3">
      <c r="A2071" s="2" t="s">
        <v>1653</v>
      </c>
      <c r="B2071" s="1">
        <v>25936</v>
      </c>
      <c r="C2071" s="1">
        <v>0</v>
      </c>
      <c r="D2071" s="1">
        <v>0</v>
      </c>
      <c r="E2071" s="34">
        <f>(B2071-MAX(B$42:B2071))/MAX(B$42:B2071)</f>
        <v>-0.11562723769904866</v>
      </c>
      <c r="F2071" s="49">
        <v>-1.48</v>
      </c>
      <c r="G2071" s="4" t="str">
        <f>IF(F2071&lt;=H$1, "침체", IF(F2071&gt;=G$1, "과열", ""))</f>
        <v/>
      </c>
      <c r="H2071" s="8">
        <f t="shared" si="146"/>
        <v>36.980000000000004</v>
      </c>
      <c r="I2071" s="16">
        <f t="shared" si="147"/>
        <v>1.001312639950583</v>
      </c>
      <c r="J2071" s="17">
        <f t="shared" si="143"/>
        <v>1164525.445369032</v>
      </c>
      <c r="K2071" s="36">
        <f>(J2071-MAX(J$42:J2071))/MAX(J$42:J2071)</f>
        <v>-6.6192972196867553E-2</v>
      </c>
      <c r="L2071" s="8"/>
    </row>
    <row r="2072" spans="1:16" x14ac:dyDescent="0.3">
      <c r="A2072" s="2" t="s">
        <v>1652</v>
      </c>
      <c r="B2072" s="1">
        <v>25788</v>
      </c>
      <c r="C2072" s="1">
        <v>0</v>
      </c>
      <c r="D2072" s="1">
        <v>0</v>
      </c>
      <c r="E2072" s="34">
        <f>(B2072-MAX(B$42:B2072))/MAX(B$42:B2072)</f>
        <v>-0.12067378183926075</v>
      </c>
      <c r="F2072" s="49">
        <v>-50.31</v>
      </c>
      <c r="G2072" s="4" t="str">
        <f>IF(F2072&lt;=H$1, "침체", IF(F2072&gt;=G$1, "과열", ""))</f>
        <v/>
      </c>
      <c r="H2072" s="8">
        <f t="shared" si="146"/>
        <v>-48.830000000000005</v>
      </c>
      <c r="I2072" s="16">
        <f t="shared" si="147"/>
        <v>0.99429364589759406</v>
      </c>
      <c r="J2072" s="17">
        <f t="shared" si="143"/>
        <v>1157880.2508164942</v>
      </c>
      <c r="K2072" s="36">
        <f>(J2072-MAX(J$42:J2072))/MAX(J$42:J2072)</f>
        <v>-7.1521605760827514E-2</v>
      </c>
      <c r="L2072" s="8"/>
    </row>
    <row r="2073" spans="1:16" x14ac:dyDescent="0.3">
      <c r="A2073" s="2" t="s">
        <v>1651</v>
      </c>
      <c r="B2073" s="1">
        <v>25867</v>
      </c>
      <c r="C2073" s="1">
        <v>0</v>
      </c>
      <c r="D2073" s="1">
        <v>0</v>
      </c>
      <c r="E2073" s="34">
        <f>(B2073-MAX(B$42:B2073))/MAX(B$42:B2073)</f>
        <v>-0.11798001841306646</v>
      </c>
      <c r="F2073" s="49">
        <v>-4.2300000000000004</v>
      </c>
      <c r="G2073" s="4" t="str">
        <f>IF(F2073&lt;=H$1, "침체", IF(F2073&gt;=G$1, "과열", ""))</f>
        <v/>
      </c>
      <c r="H2073" s="8">
        <f t="shared" si="146"/>
        <v>46.08</v>
      </c>
      <c r="I2073" s="16">
        <f t="shared" si="147"/>
        <v>1.0030634403598573</v>
      </c>
      <c r="J2073" s="17">
        <f t="shared" si="143"/>
        <v>1161427.3479087271</v>
      </c>
      <c r="K2073" s="36">
        <f>(J2073-MAX(J$42:J2073))/MAX(J$42:J2073)</f>
        <v>-6.8677267574659764E-2</v>
      </c>
      <c r="L2073" s="8"/>
    </row>
    <row r="2074" spans="1:16" x14ac:dyDescent="0.3">
      <c r="A2074" s="2" t="s">
        <v>1650</v>
      </c>
      <c r="B2074" s="1">
        <v>26124</v>
      </c>
      <c r="C2074" s="1">
        <v>0</v>
      </c>
      <c r="D2074" s="1">
        <v>0</v>
      </c>
      <c r="E2074" s="34">
        <f>(B2074-MAX(B$42:B2074))/MAX(B$42:B2074)</f>
        <v>-0.1092167627101306</v>
      </c>
      <c r="F2074" s="49">
        <v>87.12</v>
      </c>
      <c r="G2074" s="4" t="str">
        <f>IF(F2074&lt;=H$1, "침체", IF(F2074&gt;=G$1, "과열", ""))</f>
        <v/>
      </c>
      <c r="H2074" s="8">
        <f t="shared" si="146"/>
        <v>91.350000000000009</v>
      </c>
      <c r="I2074" s="16">
        <f t="shared" si="147"/>
        <v>1.0099354389763018</v>
      </c>
      <c r="J2074" s="17">
        <f t="shared" si="143"/>
        <v>1172966.6384492824</v>
      </c>
      <c r="K2074" s="36">
        <f>(J2074-MAX(J$42:J2074))/MAX(J$42:J2074)</f>
        <v>-5.9424167399405106E-2</v>
      </c>
      <c r="L2074" s="8"/>
    </row>
    <row r="2075" spans="1:16" x14ac:dyDescent="0.3">
      <c r="A2075" s="2" t="s">
        <v>1649</v>
      </c>
      <c r="B2075" s="1">
        <v>26046</v>
      </c>
      <c r="C2075" s="1">
        <v>0</v>
      </c>
      <c r="D2075" s="1">
        <v>0</v>
      </c>
      <c r="E2075" s="34">
        <f>(B2075-MAX(B$42:B2075))/MAX(B$42:B2075)</f>
        <v>-0.11187642786510724</v>
      </c>
      <c r="F2075" s="49">
        <v>106.52</v>
      </c>
      <c r="G2075" s="4" t="str">
        <f>IF(F2075&lt;=H$1, "침체", IF(F2075&gt;=G$1, "과열", ""))</f>
        <v>과열</v>
      </c>
      <c r="H2075" s="8">
        <f t="shared" si="146"/>
        <v>19.399999999999991</v>
      </c>
      <c r="I2075" s="16">
        <f t="shared" si="147"/>
        <v>0.99701423977951309</v>
      </c>
      <c r="J2075" s="17">
        <f t="shared" si="143"/>
        <v>1169464.4413202424</v>
      </c>
      <c r="K2075" s="36">
        <f>(J2075-MAX(J$42:J2075))/MAX(J$42:J2075)</f>
        <v>-6.223250130473524E-2</v>
      </c>
      <c r="L2075" s="8"/>
    </row>
    <row r="2076" spans="1:16" x14ac:dyDescent="0.3">
      <c r="A2076" s="2" t="s">
        <v>1648</v>
      </c>
      <c r="B2076" s="1">
        <v>26015</v>
      </c>
      <c r="C2076" s="1">
        <v>0</v>
      </c>
      <c r="D2076" s="1">
        <v>0</v>
      </c>
      <c r="E2076" s="34">
        <f>(B2076-MAX(B$42:B2076))/MAX(B$42:B2076)</f>
        <v>-0.11293347427285437</v>
      </c>
      <c r="F2076" s="49">
        <v>78.11</v>
      </c>
      <c r="G2076" s="4" t="str">
        <f>IF(F2076&lt;=H$1, "침체", IF(F2076&gt;=G$1, "과열", ""))</f>
        <v/>
      </c>
      <c r="H2076" s="8">
        <f t="shared" si="146"/>
        <v>-28.409999999999997</v>
      </c>
      <c r="I2076" s="13">
        <f>B2076/B2075-$I$1-$J$1</f>
        <v>0.99615979804960464</v>
      </c>
      <c r="J2076" s="17">
        <f t="shared" si="143"/>
        <v>1164973.4616917663</v>
      </c>
      <c r="K2076" s="36">
        <f>(J2076-MAX(J$42:J2076))/MAX(J$42:J2076)</f>
        <v>-6.5833717882242224E-2</v>
      </c>
      <c r="L2076" s="13">
        <f>J2076/J2065-1</f>
        <v>1.091443392116731E-2</v>
      </c>
      <c r="M2076" s="4" t="str">
        <f>IF(L2076&gt;=0, "Win", "Lose")</f>
        <v>Win</v>
      </c>
      <c r="N2076" s="16">
        <f>J2076/$L$1-1</f>
        <v>0.16497346169176619</v>
      </c>
      <c r="O2076" s="16">
        <f>(B2076-(B2076*($I$1+$J$1+$I$1)))/B$42-1</f>
        <v>0.47541136324859234</v>
      </c>
      <c r="P2076" s="3" t="s">
        <v>3726</v>
      </c>
    </row>
    <row r="2077" spans="1:16" x14ac:dyDescent="0.3">
      <c r="A2077" s="2" t="s">
        <v>1647</v>
      </c>
      <c r="B2077" s="1">
        <v>25954</v>
      </c>
      <c r="C2077" s="1">
        <v>0</v>
      </c>
      <c r="D2077" s="1">
        <v>0</v>
      </c>
      <c r="E2077" s="34">
        <f>(B2077-MAX(B$42:B2077))/MAX(B$42:B2077)</f>
        <v>-0.11501346881713097</v>
      </c>
      <c r="F2077" s="49">
        <v>80.44</v>
      </c>
      <c r="G2077" s="4" t="str">
        <f>IF(F2077&lt;=H$1, "침체", IF(F2077&gt;=G$1, "과열", ""))</f>
        <v/>
      </c>
      <c r="H2077" s="3">
        <f t="shared" si="146"/>
        <v>2.3299999999999983</v>
      </c>
      <c r="I2077" s="14">
        <v>1</v>
      </c>
      <c r="J2077" s="46">
        <f t="shared" si="143"/>
        <v>1164973.4616917663</v>
      </c>
      <c r="K2077" s="35">
        <f>(J2077-MAX(J$42:J2077))/MAX(J$42:J2077)</f>
        <v>-6.5833717882242224E-2</v>
      </c>
      <c r="L2077" s="3"/>
    </row>
    <row r="2078" spans="1:16" x14ac:dyDescent="0.3">
      <c r="A2078" s="2" t="s">
        <v>1646</v>
      </c>
      <c r="B2078" s="1">
        <v>25884</v>
      </c>
      <c r="C2078" s="1">
        <v>0</v>
      </c>
      <c r="D2078" s="1">
        <v>0</v>
      </c>
      <c r="E2078" s="34">
        <f>(B2078-MAX(B$42:B2078))/MAX(B$42:B2078)</f>
        <v>-0.11740034780236643</v>
      </c>
      <c r="F2078" s="49">
        <v>36.21</v>
      </c>
      <c r="G2078" s="4" t="str">
        <f>IF(F2078&lt;=H$1, "침체", IF(F2078&gt;=G$1, "과열", ""))</f>
        <v/>
      </c>
      <c r="H2078" s="3">
        <f t="shared" si="146"/>
        <v>-44.23</v>
      </c>
      <c r="I2078" s="14">
        <v>1</v>
      </c>
      <c r="J2078" s="46">
        <f t="shared" si="143"/>
        <v>1164973.4616917663</v>
      </c>
      <c r="K2078" s="35">
        <f>(J2078-MAX(J$42:J2078))/MAX(J$42:J2078)</f>
        <v>-6.5833717882242224E-2</v>
      </c>
      <c r="L2078" s="3"/>
    </row>
    <row r="2079" spans="1:16" x14ac:dyDescent="0.3">
      <c r="A2079" s="2" t="s">
        <v>1645</v>
      </c>
      <c r="B2079" s="1">
        <v>26011</v>
      </c>
      <c r="C2079" s="1">
        <v>0</v>
      </c>
      <c r="D2079" s="1">
        <v>0</v>
      </c>
      <c r="E2079" s="34">
        <f>(B2079-MAX(B$42:B2079))/MAX(B$42:B2079)</f>
        <v>-0.11306986735772497</v>
      </c>
      <c r="F2079" s="49">
        <v>21.38</v>
      </c>
      <c r="G2079" s="4" t="str">
        <f>IF(F2079&lt;=H$1, "침체", IF(F2079&gt;=G$1, "과열", ""))</f>
        <v/>
      </c>
      <c r="H2079" s="3">
        <f t="shared" si="146"/>
        <v>-14.830000000000002</v>
      </c>
      <c r="I2079" s="14">
        <v>1</v>
      </c>
      <c r="J2079" s="46">
        <f t="shared" si="143"/>
        <v>1164973.4616917663</v>
      </c>
      <c r="K2079" s="35">
        <f>(J2079-MAX(J$42:J2079))/MAX(J$42:J2079)</f>
        <v>-6.5833717882242224E-2</v>
      </c>
      <c r="L2079" s="3"/>
    </row>
    <row r="2080" spans="1:16" x14ac:dyDescent="0.3">
      <c r="A2080" s="2" t="s">
        <v>1644</v>
      </c>
      <c r="B2080" s="1">
        <v>25801</v>
      </c>
      <c r="C2080" s="1">
        <v>0</v>
      </c>
      <c r="D2080" s="1">
        <v>0</v>
      </c>
      <c r="E2080" s="34">
        <f>(B2080-MAX(B$42:B2080))/MAX(B$42:B2080)</f>
        <v>-0.12023050431343131</v>
      </c>
      <c r="F2080" s="49">
        <v>-37.1</v>
      </c>
      <c r="G2080" s="4" t="str">
        <f>IF(F2080&lt;=H$1, "침체", IF(F2080&gt;=G$1, "과열", ""))</f>
        <v/>
      </c>
      <c r="H2080" s="3">
        <f t="shared" si="146"/>
        <v>-58.480000000000004</v>
      </c>
      <c r="I2080" s="14">
        <v>1</v>
      </c>
      <c r="J2080" s="46">
        <f t="shared" si="143"/>
        <v>1164973.4616917663</v>
      </c>
      <c r="K2080" s="35">
        <f>(J2080-MAX(J$42:J2080))/MAX(J$42:J2080)</f>
        <v>-6.5833717882242224E-2</v>
      </c>
      <c r="L2080" s="3"/>
    </row>
    <row r="2081" spans="1:12" x14ac:dyDescent="0.3">
      <c r="A2081" s="2" t="s">
        <v>1643</v>
      </c>
      <c r="B2081" s="1">
        <v>25880</v>
      </c>
      <c r="C2081" s="1">
        <v>0</v>
      </c>
      <c r="D2081" s="1">
        <v>0</v>
      </c>
      <c r="E2081" s="34">
        <f>(B2081-MAX(B$42:B2081))/MAX(B$42:B2081)</f>
        <v>-0.11753674088723702</v>
      </c>
      <c r="F2081" s="49">
        <v>-70.08</v>
      </c>
      <c r="G2081" s="4" t="str">
        <f>IF(F2081&lt;=H$1, "침체", IF(F2081&gt;=G$1, "과열", ""))</f>
        <v/>
      </c>
      <c r="H2081" s="3">
        <f t="shared" si="146"/>
        <v>-32.979999999999997</v>
      </c>
      <c r="I2081" s="14">
        <v>1</v>
      </c>
      <c r="J2081" s="46">
        <f t="shared" si="143"/>
        <v>1164973.4616917663</v>
      </c>
      <c r="K2081" s="35">
        <f>(J2081-MAX(J$42:J2081))/MAX(J$42:J2081)</f>
        <v>-6.5833717882242224E-2</v>
      </c>
      <c r="L2081" s="3"/>
    </row>
    <row r="2082" spans="1:12" x14ac:dyDescent="0.3">
      <c r="A2082" s="2" t="s">
        <v>1642</v>
      </c>
      <c r="B2082" s="1">
        <v>25832</v>
      </c>
      <c r="C2082" s="1">
        <v>0</v>
      </c>
      <c r="D2082" s="1">
        <v>0</v>
      </c>
      <c r="E2082" s="34">
        <f>(B2082-MAX(B$42:B2082))/MAX(B$42:B2082)</f>
        <v>-0.11917345790568418</v>
      </c>
      <c r="F2082" s="49">
        <v>-37.9</v>
      </c>
      <c r="G2082" s="4" t="str">
        <f>IF(F2082&lt;=H$1, "침체", IF(F2082&gt;=G$1, "과열", ""))</f>
        <v/>
      </c>
      <c r="H2082" s="3">
        <f t="shared" si="146"/>
        <v>32.18</v>
      </c>
      <c r="I2082" s="14">
        <v>1</v>
      </c>
      <c r="J2082" s="46">
        <f t="shared" si="143"/>
        <v>1164973.4616917663</v>
      </c>
      <c r="K2082" s="35">
        <f>(J2082-MAX(J$42:J2082))/MAX(J$42:J2082)</f>
        <v>-6.5833717882242224E-2</v>
      </c>
      <c r="L2082" s="3"/>
    </row>
    <row r="2083" spans="1:12" x14ac:dyDescent="0.3">
      <c r="A2083" s="2" t="s">
        <v>1641</v>
      </c>
      <c r="B2083" s="1">
        <v>26006</v>
      </c>
      <c r="C2083" s="1">
        <v>0</v>
      </c>
      <c r="D2083" s="1">
        <v>0</v>
      </c>
      <c r="E2083" s="34">
        <f>(B2083-MAX(B$42:B2083))/MAX(B$42:B2083)</f>
        <v>-0.11324035871381322</v>
      </c>
      <c r="F2083" s="49">
        <v>34.950000000000003</v>
      </c>
      <c r="G2083" s="4" t="str">
        <f>IF(F2083&lt;=H$1, "침체", IF(F2083&gt;=G$1, "과열", ""))</f>
        <v/>
      </c>
      <c r="H2083" s="3">
        <f t="shared" si="146"/>
        <v>72.849999999999994</v>
      </c>
      <c r="I2083" s="14">
        <v>1</v>
      </c>
      <c r="J2083" s="46">
        <f t="shared" si="143"/>
        <v>1164973.4616917663</v>
      </c>
      <c r="K2083" s="35">
        <f>(J2083-MAX(J$42:J2083))/MAX(J$42:J2083)</f>
        <v>-6.5833717882242224E-2</v>
      </c>
      <c r="L2083" s="3"/>
    </row>
    <row r="2084" spans="1:12" x14ac:dyDescent="0.3">
      <c r="A2084" s="2" t="s">
        <v>1640</v>
      </c>
      <c r="B2084" s="1">
        <v>26085</v>
      </c>
      <c r="C2084" s="1">
        <v>0</v>
      </c>
      <c r="D2084" s="1">
        <v>0</v>
      </c>
      <c r="E2084" s="34">
        <f>(B2084-MAX(B$42:B2084))/MAX(B$42:B2084)</f>
        <v>-0.11054659528761891</v>
      </c>
      <c r="F2084" s="49">
        <v>55.96</v>
      </c>
      <c r="G2084" s="4" t="str">
        <f>IF(F2084&lt;=H$1, "침체", IF(F2084&gt;=G$1, "과열", ""))</f>
        <v/>
      </c>
      <c r="H2084" s="3">
        <f t="shared" si="146"/>
        <v>21.009999999999998</v>
      </c>
      <c r="I2084" s="14">
        <v>1</v>
      </c>
      <c r="J2084" s="46">
        <f t="shared" si="143"/>
        <v>1164973.4616917663</v>
      </c>
      <c r="K2084" s="35">
        <f>(J2084-MAX(J$42:J2084))/MAX(J$42:J2084)</f>
        <v>-6.5833717882242224E-2</v>
      </c>
      <c r="L2084" s="3"/>
    </row>
    <row r="2085" spans="1:12" x14ac:dyDescent="0.3">
      <c r="A2085" s="2" t="s">
        <v>1639</v>
      </c>
      <c r="B2085" s="1">
        <v>26024</v>
      </c>
      <c r="C2085" s="1">
        <v>0</v>
      </c>
      <c r="D2085" s="1">
        <v>0</v>
      </c>
      <c r="E2085" s="34">
        <f>(B2085-MAX(B$42:B2085))/MAX(B$42:B2085)</f>
        <v>-0.11262658983189552</v>
      </c>
      <c r="F2085" s="49">
        <v>25.48</v>
      </c>
      <c r="G2085" s="4" t="str">
        <f>IF(F2085&lt;=H$1, "침체", IF(F2085&gt;=G$1, "과열", ""))</f>
        <v/>
      </c>
      <c r="H2085" s="3">
        <f t="shared" si="146"/>
        <v>-30.48</v>
      </c>
      <c r="I2085" s="14">
        <v>1</v>
      </c>
      <c r="J2085" s="46">
        <f t="shared" si="143"/>
        <v>1164973.4616917663</v>
      </c>
      <c r="K2085" s="35">
        <f>(J2085-MAX(J$42:J2085))/MAX(J$42:J2085)</f>
        <v>-6.5833717882242224E-2</v>
      </c>
      <c r="L2085" s="3"/>
    </row>
    <row r="2086" spans="1:12" x14ac:dyDescent="0.3">
      <c r="A2086" s="2" t="s">
        <v>1638</v>
      </c>
      <c r="B2086" s="1">
        <v>26059</v>
      </c>
      <c r="C2086" s="1">
        <v>0</v>
      </c>
      <c r="D2086" s="1">
        <v>0</v>
      </c>
      <c r="E2086" s="34">
        <f>(B2086-MAX(B$42:B2086))/MAX(B$42:B2086)</f>
        <v>-0.1114331503392778</v>
      </c>
      <c r="F2086" s="49">
        <v>50.44</v>
      </c>
      <c r="G2086" s="4" t="str">
        <f>IF(F2086&lt;=H$1, "침체", IF(F2086&gt;=G$1, "과열", ""))</f>
        <v/>
      </c>
      <c r="H2086" s="3">
        <f t="shared" si="146"/>
        <v>24.959999999999997</v>
      </c>
      <c r="I2086" s="14">
        <v>1</v>
      </c>
      <c r="J2086" s="46">
        <f t="shared" si="143"/>
        <v>1164973.4616917663</v>
      </c>
      <c r="K2086" s="35">
        <f>(J2086-MAX(J$42:J2086))/MAX(J$42:J2086)</f>
        <v>-6.5833717882242224E-2</v>
      </c>
      <c r="L2086" s="3"/>
    </row>
    <row r="2087" spans="1:12" x14ac:dyDescent="0.3">
      <c r="A2087" s="2" t="s">
        <v>1637</v>
      </c>
      <c r="B2087" s="1">
        <v>26150</v>
      </c>
      <c r="C2087" s="1">
        <v>0</v>
      </c>
      <c r="D2087" s="1">
        <v>0</v>
      </c>
      <c r="E2087" s="34">
        <f>(B2087-MAX(B$42:B2087))/MAX(B$42:B2087)</f>
        <v>-0.10833020765847172</v>
      </c>
      <c r="F2087" s="49">
        <v>178.62</v>
      </c>
      <c r="G2087" s="4" t="str">
        <f>IF(F2087&lt;=H$1, "침체", IF(F2087&gt;=G$1, "과열", ""))</f>
        <v>과열</v>
      </c>
      <c r="H2087" s="3">
        <f t="shared" si="146"/>
        <v>128.18</v>
      </c>
      <c r="I2087" s="14">
        <v>1</v>
      </c>
      <c r="J2087" s="46">
        <f t="shared" si="143"/>
        <v>1164973.4616917663</v>
      </c>
      <c r="K2087" s="35">
        <f>(J2087-MAX(J$42:J2087))/MAX(J$42:J2087)</f>
        <v>-6.5833717882242224E-2</v>
      </c>
      <c r="L2087" s="3"/>
    </row>
    <row r="2088" spans="1:12" x14ac:dyDescent="0.3">
      <c r="A2088" s="2" t="s">
        <v>1636</v>
      </c>
      <c r="B2088" s="1">
        <v>25683</v>
      </c>
      <c r="C2088" s="1">
        <v>0</v>
      </c>
      <c r="D2088" s="1">
        <v>1</v>
      </c>
      <c r="E2088" s="34">
        <f>(B2088-MAX(B$42:B2088))/MAX(B$42:B2088)</f>
        <v>-0.12425410031711392</v>
      </c>
      <c r="F2088" s="49">
        <v>-120.04</v>
      </c>
      <c r="G2088" s="4" t="str">
        <f>IF(F2088&lt;=H$1, "침체", IF(F2088&gt;=G$1, "과열", ""))</f>
        <v/>
      </c>
      <c r="H2088" s="3">
        <f t="shared" si="146"/>
        <v>-298.66000000000003</v>
      </c>
      <c r="I2088" s="14">
        <v>1</v>
      </c>
      <c r="J2088" s="46">
        <f t="shared" si="143"/>
        <v>1164973.4616917663</v>
      </c>
      <c r="K2088" s="35">
        <f>(J2088-MAX(J$42:J2088))/MAX(J$42:J2088)</f>
        <v>-6.5833717882242224E-2</v>
      </c>
      <c r="L2088" s="3"/>
    </row>
    <row r="2089" spans="1:12" x14ac:dyDescent="0.3">
      <c r="A2089" s="2" t="s">
        <v>1635</v>
      </c>
      <c r="B2089" s="1">
        <v>25884</v>
      </c>
      <c r="C2089" s="1">
        <v>0</v>
      </c>
      <c r="D2089" s="1">
        <v>0</v>
      </c>
      <c r="E2089" s="34">
        <f>(B2089-MAX(B$42:B2089))/MAX(B$42:B2089)</f>
        <v>-0.11740034780236643</v>
      </c>
      <c r="F2089" s="49">
        <v>-109.99</v>
      </c>
      <c r="G2089" s="4" t="str">
        <f>IF(F2089&lt;=H$1, "침체", IF(F2089&gt;=G$1, "과열", ""))</f>
        <v/>
      </c>
      <c r="H2089" s="3">
        <f t="shared" si="146"/>
        <v>10.050000000000011</v>
      </c>
      <c r="I2089" s="14">
        <v>1</v>
      </c>
      <c r="J2089" s="46">
        <f t="shared" si="143"/>
        <v>1164973.4616917663</v>
      </c>
      <c r="K2089" s="35">
        <f>(J2089-MAX(J$42:J2089))/MAX(J$42:J2089)</f>
        <v>-6.5833717882242224E-2</v>
      </c>
      <c r="L2089" s="3"/>
    </row>
    <row r="2090" spans="1:12" x14ac:dyDescent="0.3">
      <c r="A2090" s="2" t="s">
        <v>1634</v>
      </c>
      <c r="B2090" s="1">
        <v>25844</v>
      </c>
      <c r="C2090" s="1">
        <v>0</v>
      </c>
      <c r="D2090" s="1">
        <v>0</v>
      </c>
      <c r="E2090" s="34">
        <f>(B2090-MAX(B$42:B2090))/MAX(B$42:B2090)</f>
        <v>-0.11876427865107239</v>
      </c>
      <c r="F2090" s="49">
        <v>-33.43</v>
      </c>
      <c r="G2090" s="4" t="str">
        <f>IF(F2090&lt;=H$1, "침체", IF(F2090&gt;=G$1, "과열", ""))</f>
        <v/>
      </c>
      <c r="H2090" s="3">
        <f t="shared" si="146"/>
        <v>76.56</v>
      </c>
      <c r="I2090" s="14">
        <v>1</v>
      </c>
      <c r="J2090" s="46">
        <f t="shared" si="143"/>
        <v>1164973.4616917663</v>
      </c>
      <c r="K2090" s="35">
        <f>(J2090-MAX(J$42:J2090))/MAX(J$42:J2090)</f>
        <v>-6.5833717882242224E-2</v>
      </c>
      <c r="L2090" s="3"/>
    </row>
    <row r="2091" spans="1:12" x14ac:dyDescent="0.3">
      <c r="A2091" s="2" t="s">
        <v>1633</v>
      </c>
      <c r="B2091" s="1">
        <v>26019</v>
      </c>
      <c r="C2091" s="1">
        <v>0</v>
      </c>
      <c r="D2091" s="1">
        <v>0</v>
      </c>
      <c r="E2091" s="34">
        <f>(B2091-MAX(B$42:B2091))/MAX(B$42:B2091)</f>
        <v>-0.11279708118798377</v>
      </c>
      <c r="F2091" s="49">
        <v>-9.1999999999999993</v>
      </c>
      <c r="G2091" s="4" t="str">
        <f>IF(F2091&lt;=H$1, "침체", IF(F2091&gt;=G$1, "과열", ""))</f>
        <v/>
      </c>
      <c r="H2091" s="3">
        <f t="shared" si="146"/>
        <v>24.23</v>
      </c>
      <c r="I2091" s="14">
        <v>1</v>
      </c>
      <c r="J2091" s="46">
        <f t="shared" si="143"/>
        <v>1164973.4616917663</v>
      </c>
      <c r="K2091" s="35">
        <f>(J2091-MAX(J$42:J2091))/MAX(J$42:J2091)</f>
        <v>-6.5833717882242224E-2</v>
      </c>
      <c r="L2091" s="3"/>
    </row>
    <row r="2092" spans="1:12" x14ac:dyDescent="0.3">
      <c r="A2092" s="2" t="s">
        <v>1632</v>
      </c>
      <c r="B2092" s="1">
        <v>26024</v>
      </c>
      <c r="C2092" s="1">
        <v>0</v>
      </c>
      <c r="D2092" s="1">
        <v>0</v>
      </c>
      <c r="E2092" s="34">
        <f>(B2092-MAX(B$42:B2092))/MAX(B$42:B2092)</f>
        <v>-0.11262658983189552</v>
      </c>
      <c r="F2092" s="49">
        <v>56.61</v>
      </c>
      <c r="G2092" s="4" t="str">
        <f>IF(F2092&lt;=H$1, "침체", IF(F2092&gt;=G$1, "과열", ""))</f>
        <v/>
      </c>
      <c r="H2092" s="3">
        <f t="shared" si="146"/>
        <v>65.81</v>
      </c>
      <c r="I2092" s="14">
        <v>1</v>
      </c>
      <c r="J2092" s="46">
        <f t="shared" ref="J2092:J2155" si="148">J2091*I2092</f>
        <v>1164973.4616917663</v>
      </c>
      <c r="K2092" s="35">
        <f>(J2092-MAX(J$42:J2092))/MAX(J$42:J2092)</f>
        <v>-6.5833717882242224E-2</v>
      </c>
      <c r="L2092" s="3"/>
    </row>
    <row r="2093" spans="1:12" x14ac:dyDescent="0.3">
      <c r="A2093" s="2" t="s">
        <v>1631</v>
      </c>
      <c r="B2093" s="1">
        <v>26010</v>
      </c>
      <c r="C2093" s="1">
        <v>0</v>
      </c>
      <c r="D2093" s="1">
        <v>0</v>
      </c>
      <c r="E2093" s="34">
        <f>(B2093-MAX(B$42:B2093))/MAX(B$42:B2093)</f>
        <v>-0.11310396562894261</v>
      </c>
      <c r="F2093" s="49">
        <v>5.86</v>
      </c>
      <c r="G2093" s="4" t="str">
        <f>IF(F2093&lt;=H$1, "침체", IF(F2093&gt;=G$1, "과열", ""))</f>
        <v/>
      </c>
      <c r="H2093" s="3">
        <f t="shared" si="146"/>
        <v>-50.75</v>
      </c>
      <c r="I2093" s="14">
        <v>1</v>
      </c>
      <c r="J2093" s="46">
        <f t="shared" si="148"/>
        <v>1164973.4616917663</v>
      </c>
      <c r="K2093" s="35">
        <f>(J2093-MAX(J$42:J2093))/MAX(J$42:J2093)</f>
        <v>-6.5833717882242224E-2</v>
      </c>
      <c r="L2093" s="3"/>
    </row>
    <row r="2094" spans="1:12" x14ac:dyDescent="0.3">
      <c r="A2094" s="2" t="s">
        <v>1630</v>
      </c>
      <c r="B2094" s="1">
        <v>25726</v>
      </c>
      <c r="C2094" s="1">
        <v>0</v>
      </c>
      <c r="D2094" s="1">
        <v>0</v>
      </c>
      <c r="E2094" s="34">
        <f>(B2094-MAX(B$42:B2094))/MAX(B$42:B2094)</f>
        <v>-0.12278787465475501</v>
      </c>
      <c r="F2094" s="49">
        <v>-138.71</v>
      </c>
      <c r="G2094" s="4" t="str">
        <f>IF(F2094&lt;=H$1, "침체", IF(F2094&gt;=G$1, "과열", ""))</f>
        <v/>
      </c>
      <c r="H2094" s="3">
        <f t="shared" si="146"/>
        <v>-144.57000000000002</v>
      </c>
      <c r="I2094" s="14">
        <v>1</v>
      </c>
      <c r="J2094" s="46">
        <f t="shared" si="148"/>
        <v>1164973.4616917663</v>
      </c>
      <c r="K2094" s="35">
        <f>(J2094-MAX(J$42:J2094))/MAX(J$42:J2094)</f>
        <v>-6.5833717882242224E-2</v>
      </c>
      <c r="L2094" s="3"/>
    </row>
    <row r="2095" spans="1:12" x14ac:dyDescent="0.3">
      <c r="A2095" s="2" t="s">
        <v>1629</v>
      </c>
      <c r="B2095" s="1">
        <v>25385</v>
      </c>
      <c r="C2095" s="1">
        <v>0</v>
      </c>
      <c r="D2095" s="1">
        <v>1</v>
      </c>
      <c r="E2095" s="34">
        <f>(B2095-MAX(B$42:B2095))/MAX(B$42:B2095)</f>
        <v>-0.13441538513997339</v>
      </c>
      <c r="F2095" s="49">
        <v>-246.29</v>
      </c>
      <c r="G2095" s="4" t="str">
        <f>IF(F2095&lt;=H$1, "침체", IF(F2095&gt;=G$1, "과열", ""))</f>
        <v>침체</v>
      </c>
      <c r="H2095" s="3">
        <f t="shared" si="146"/>
        <v>-107.57999999999998</v>
      </c>
      <c r="I2095" s="14">
        <v>1</v>
      </c>
      <c r="J2095" s="46">
        <f t="shared" si="148"/>
        <v>1164973.4616917663</v>
      </c>
      <c r="K2095" s="35">
        <f>(J2095-MAX(J$42:J2095))/MAX(J$42:J2095)</f>
        <v>-6.5833717882242224E-2</v>
      </c>
      <c r="L2095" s="3"/>
    </row>
    <row r="2096" spans="1:12" x14ac:dyDescent="0.3">
      <c r="A2096" s="2" t="s">
        <v>1628</v>
      </c>
      <c r="B2096" s="1">
        <v>25499</v>
      </c>
      <c r="C2096" s="1">
        <v>0</v>
      </c>
      <c r="D2096" s="1">
        <v>1</v>
      </c>
      <c r="E2096" s="34">
        <f>(B2096-MAX(B$42:B2096))/MAX(B$42:B2096)</f>
        <v>-0.13052818222116139</v>
      </c>
      <c r="F2096" s="49">
        <v>-154.29</v>
      </c>
      <c r="G2096" s="4" t="str">
        <f>IF(F2096&lt;=H$1, "침체", IF(F2096&gt;=G$1, "과열", ""))</f>
        <v>침체</v>
      </c>
      <c r="H2096" s="8">
        <f t="shared" si="146"/>
        <v>92</v>
      </c>
      <c r="I2096" s="13">
        <f>1-$I$1</f>
        <v>0.99985000000000002</v>
      </c>
      <c r="J2096" s="17">
        <f t="shared" si="148"/>
        <v>1164798.7156725125</v>
      </c>
      <c r="K2096" s="36">
        <f>(J2096-MAX(J$42:J2096))/MAX(J$42:J2096)</f>
        <v>-6.597384282455987E-2</v>
      </c>
      <c r="L2096" s="8"/>
    </row>
    <row r="2097" spans="1:16" x14ac:dyDescent="0.3">
      <c r="A2097" s="2" t="s">
        <v>1627</v>
      </c>
      <c r="B2097" s="1">
        <v>25250</v>
      </c>
      <c r="C2097" s="1">
        <v>0</v>
      </c>
      <c r="D2097" s="1">
        <v>1</v>
      </c>
      <c r="E2097" s="34">
        <f>(B2097-MAX(B$42:B2097))/MAX(B$42:B2097)</f>
        <v>-0.13901865175435604</v>
      </c>
      <c r="F2097" s="49">
        <v>-179.81</v>
      </c>
      <c r="G2097" s="4" t="str">
        <f>IF(F2097&lt;=H$1, "침체", IF(F2097&gt;=G$1, "과열", ""))</f>
        <v>침체</v>
      </c>
      <c r="H2097" s="8">
        <f t="shared" si="146"/>
        <v>-25.52000000000001</v>
      </c>
      <c r="I2097" s="16">
        <f t="shared" ref="I2097:I2105" si="149">B2097/B2096</f>
        <v>0.99023491117298723</v>
      </c>
      <c r="J2097" s="17">
        <f t="shared" si="148"/>
        <v>1153424.35274838</v>
      </c>
      <c r="K2097" s="36">
        <f>(J2097-MAX(J$42:J2097))/MAX(J$42:J2097)</f>
        <v>-7.5094691216131451E-2</v>
      </c>
      <c r="L2097" s="8"/>
    </row>
    <row r="2098" spans="1:16" x14ac:dyDescent="0.3">
      <c r="A2098" s="2" t="s">
        <v>1626</v>
      </c>
      <c r="B2098" s="1">
        <v>25259</v>
      </c>
      <c r="C2098" s="1">
        <v>0</v>
      </c>
      <c r="D2098" s="1">
        <v>1</v>
      </c>
      <c r="E2098" s="34">
        <f>(B2098-MAX(B$42:B2098))/MAX(B$42:B2098)</f>
        <v>-0.13871176731339721</v>
      </c>
      <c r="F2098" s="49">
        <v>-119.69</v>
      </c>
      <c r="G2098" s="4" t="str">
        <f>IF(F2098&lt;=H$1, "침체", IF(F2098&gt;=G$1, "과열", ""))</f>
        <v/>
      </c>
      <c r="H2098" s="8">
        <f t="shared" si="146"/>
        <v>60.120000000000005</v>
      </c>
      <c r="I2098" s="16">
        <f t="shared" si="149"/>
        <v>1.0003564356435644</v>
      </c>
      <c r="J2098" s="17">
        <f t="shared" si="148"/>
        <v>1153835.4742998546</v>
      </c>
      <c r="K2098" s="36">
        <f>(J2098-MAX(J$42:J2098))/MAX(J$42:J2098)</f>
        <v>-7.4765021997159078E-2</v>
      </c>
      <c r="L2098" s="8"/>
    </row>
    <row r="2099" spans="1:16" x14ac:dyDescent="0.3">
      <c r="A2099" s="2" t="s">
        <v>1625</v>
      </c>
      <c r="B2099" s="1">
        <v>25280</v>
      </c>
      <c r="C2099" s="1">
        <v>0</v>
      </c>
      <c r="D2099" s="1">
        <v>1</v>
      </c>
      <c r="E2099" s="34">
        <f>(B2099-MAX(B$42:B2099))/MAX(B$42:B2099)</f>
        <v>-0.13799570361782657</v>
      </c>
      <c r="F2099" s="49">
        <v>-82.07</v>
      </c>
      <c r="G2099" s="4" t="str">
        <f>IF(F2099&lt;=H$1, "침체", IF(F2099&gt;=G$1, "과열", ""))</f>
        <v/>
      </c>
      <c r="H2099" s="8">
        <f t="shared" si="146"/>
        <v>37.620000000000005</v>
      </c>
      <c r="I2099" s="16">
        <f t="shared" si="149"/>
        <v>1.0008313868324161</v>
      </c>
      <c r="J2099" s="17">
        <f t="shared" si="148"/>
        <v>1154794.7579199621</v>
      </c>
      <c r="K2099" s="36">
        <f>(J2099-MAX(J$42:J2099))/MAX(J$42:J2099)</f>
        <v>-7.3995793819556732E-2</v>
      </c>
      <c r="L2099" s="8"/>
    </row>
    <row r="2100" spans="1:16" x14ac:dyDescent="0.3">
      <c r="A2100" s="2" t="s">
        <v>1624</v>
      </c>
      <c r="B2100" s="1">
        <v>25556</v>
      </c>
      <c r="C2100" s="1">
        <v>0</v>
      </c>
      <c r="D2100" s="1">
        <v>0</v>
      </c>
      <c r="E2100" s="34">
        <f>(B2100-MAX(B$42:B2100))/MAX(B$42:B2100)</f>
        <v>-0.12858458076175538</v>
      </c>
      <c r="F2100" s="49">
        <v>-46.12</v>
      </c>
      <c r="G2100" s="4" t="str">
        <f>IF(F2100&lt;=H$1, "침체", IF(F2100&gt;=G$1, "과열", ""))</f>
        <v/>
      </c>
      <c r="H2100" s="8">
        <f t="shared" si="146"/>
        <v>35.949999999999996</v>
      </c>
      <c r="I2100" s="16">
        <f t="shared" si="149"/>
        <v>1.0109177215189873</v>
      </c>
      <c r="J2100" s="17">
        <f t="shared" si="148"/>
        <v>1167402.4854985185</v>
      </c>
      <c r="K2100" s="36">
        <f>(J2100-MAX(J$42:J2100))/MAX(J$42:J2100)</f>
        <v>-6.3885937771067838E-2</v>
      </c>
      <c r="L2100" s="8"/>
    </row>
    <row r="2101" spans="1:16" x14ac:dyDescent="0.3">
      <c r="A2101" s="2" t="s">
        <v>1623</v>
      </c>
      <c r="B2101" s="1">
        <v>25648</v>
      </c>
      <c r="C2101" s="1">
        <v>0</v>
      </c>
      <c r="D2101" s="1">
        <v>0</v>
      </c>
      <c r="E2101" s="34">
        <f>(B2101-MAX(B$42:B2101))/MAX(B$42:B2101)</f>
        <v>-0.12544753980973164</v>
      </c>
      <c r="F2101" s="49">
        <v>-0.22</v>
      </c>
      <c r="G2101" s="4" t="str">
        <f>IF(F2101&lt;=H$1, "침체", IF(F2101&gt;=G$1, "과열", ""))</f>
        <v/>
      </c>
      <c r="H2101" s="8">
        <f t="shared" si="146"/>
        <v>45.9</v>
      </c>
      <c r="I2101" s="16">
        <f t="shared" si="149"/>
        <v>1.0035999373923932</v>
      </c>
      <c r="J2101" s="17">
        <f t="shared" si="148"/>
        <v>1171605.0613580374</v>
      </c>
      <c r="K2101" s="36">
        <f>(J2101-MAX(J$42:J2101))/MAX(J$42:J2101)</f>
        <v>-6.0515985754904751E-2</v>
      </c>
      <c r="L2101" s="8"/>
    </row>
    <row r="2102" spans="1:16" x14ac:dyDescent="0.3">
      <c r="A2102" s="2" t="s">
        <v>1622</v>
      </c>
      <c r="B2102" s="1">
        <v>25753</v>
      </c>
      <c r="C2102" s="1">
        <v>0</v>
      </c>
      <c r="D2102" s="1">
        <v>0</v>
      </c>
      <c r="E2102" s="34">
        <f>(B2102-MAX(B$42:B2102))/MAX(B$42:B2102)</f>
        <v>-0.12186722133187847</v>
      </c>
      <c r="F2102" s="49">
        <v>24.97</v>
      </c>
      <c r="G2102" s="4" t="str">
        <f>IF(F2102&lt;=H$1, "침체", IF(F2102&gt;=G$1, "과열", ""))</f>
        <v/>
      </c>
      <c r="H2102" s="8">
        <f t="shared" si="146"/>
        <v>25.189999999999998</v>
      </c>
      <c r="I2102" s="16">
        <f t="shared" si="149"/>
        <v>1.0040938864628821</v>
      </c>
      <c r="J2102" s="17">
        <f t="shared" si="148"/>
        <v>1176401.4794585751</v>
      </c>
      <c r="K2102" s="36">
        <f>(J2102-MAX(J$42:J2102))/MAX(J$42:J2102)</f>
        <v>-5.6669844866892694E-2</v>
      </c>
      <c r="L2102" s="8"/>
    </row>
    <row r="2103" spans="1:16" x14ac:dyDescent="0.3">
      <c r="A2103" s="2" t="s">
        <v>1621</v>
      </c>
      <c r="B2103" s="1">
        <v>25853</v>
      </c>
      <c r="C2103" s="1">
        <v>0</v>
      </c>
      <c r="D2103" s="1">
        <v>0</v>
      </c>
      <c r="E2103" s="34">
        <f>(B2103-MAX(B$42:B2103))/MAX(B$42:B2103)</f>
        <v>-0.11845739421011355</v>
      </c>
      <c r="F2103" s="49">
        <v>53.83</v>
      </c>
      <c r="G2103" s="4" t="str">
        <f>IF(F2103&lt;=H$1, "침체", IF(F2103&gt;=G$1, "과열", ""))</f>
        <v/>
      </c>
      <c r="H2103" s="8">
        <f t="shared" si="146"/>
        <v>28.86</v>
      </c>
      <c r="I2103" s="16">
        <f t="shared" si="149"/>
        <v>1.0038830427523007</v>
      </c>
      <c r="J2103" s="17">
        <f t="shared" si="148"/>
        <v>1180969.4966971825</v>
      </c>
      <c r="K2103" s="36">
        <f>(J2103-MAX(J$42:J2103))/MAX(J$42:J2103)</f>
        <v>-5.3006853544976418E-2</v>
      </c>
      <c r="L2103" s="8"/>
    </row>
    <row r="2104" spans="1:16" x14ac:dyDescent="0.3">
      <c r="A2104" s="2" t="s">
        <v>1620</v>
      </c>
      <c r="B2104" s="1">
        <v>25984</v>
      </c>
      <c r="C2104" s="1">
        <v>0</v>
      </c>
      <c r="D2104" s="1">
        <v>0</v>
      </c>
      <c r="E2104" s="34">
        <f>(B2104-MAX(B$42:B2104))/MAX(B$42:B2104)</f>
        <v>-0.11399052068060149</v>
      </c>
      <c r="F2104" s="49">
        <v>108.51</v>
      </c>
      <c r="G2104" s="4" t="str">
        <f>IF(F2104&lt;=H$1, "침체", IF(F2104&gt;=G$1, "과열", ""))</f>
        <v>과열</v>
      </c>
      <c r="H2104" s="8">
        <f t="shared" si="146"/>
        <v>54.680000000000007</v>
      </c>
      <c r="I2104" s="16">
        <f t="shared" si="149"/>
        <v>1.0050671101999769</v>
      </c>
      <c r="J2104" s="17">
        <f t="shared" si="148"/>
        <v>1186953.5992797583</v>
      </c>
      <c r="K2104" s="36">
        <f>(J2104-MAX(J$42:J2104))/MAX(J$42:J2104)</f>
        <v>-4.8208334913266052E-2</v>
      </c>
      <c r="L2104" s="8"/>
    </row>
    <row r="2105" spans="1:16" x14ac:dyDescent="0.3">
      <c r="A2105" s="2" t="s">
        <v>1619</v>
      </c>
      <c r="B2105" s="1">
        <v>26002</v>
      </c>
      <c r="C2105" s="1">
        <v>0</v>
      </c>
      <c r="D2105" s="1">
        <v>0</v>
      </c>
      <c r="E2105" s="34">
        <f>(B2105-MAX(B$42:B2105))/MAX(B$42:B2105)</f>
        <v>-0.11337675179868381</v>
      </c>
      <c r="F2105" s="49">
        <v>133.33000000000001</v>
      </c>
      <c r="G2105" s="4" t="str">
        <f>IF(F2105&lt;=H$1, "침체", IF(F2105&gt;=G$1, "과열", ""))</f>
        <v>과열</v>
      </c>
      <c r="H2105" s="8">
        <f t="shared" si="146"/>
        <v>24.820000000000007</v>
      </c>
      <c r="I2105" s="16">
        <f t="shared" si="149"/>
        <v>1.0006927339901477</v>
      </c>
      <c r="J2105" s="17">
        <f t="shared" si="148"/>
        <v>1187775.8423827074</v>
      </c>
      <c r="K2105" s="36">
        <f>(J2105-MAX(J$42:J2105))/MAX(J$42:J2105)</f>
        <v>-4.7548996475321299E-2</v>
      </c>
      <c r="L2105" s="8"/>
    </row>
    <row r="2106" spans="1:16" x14ac:dyDescent="0.3">
      <c r="A2106" s="2" t="s">
        <v>1618</v>
      </c>
      <c r="B2106" s="1">
        <v>26076</v>
      </c>
      <c r="C2106" s="1">
        <v>0</v>
      </c>
      <c r="D2106" s="1">
        <v>0</v>
      </c>
      <c r="E2106" s="34">
        <f>(B2106-MAX(B$42:B2106))/MAX(B$42:B2106)</f>
        <v>-0.11085347972857776</v>
      </c>
      <c r="F2106" s="49">
        <v>117.19</v>
      </c>
      <c r="G2106" s="4" t="str">
        <f>IF(F2106&lt;=H$1, "침체", IF(F2106&gt;=G$1, "과열", ""))</f>
        <v>과열</v>
      </c>
      <c r="H2106" s="8">
        <f t="shared" si="146"/>
        <v>-16.140000000000015</v>
      </c>
      <c r="I2106" s="13">
        <f>B2106/B2105-$I$1-$J$1</f>
        <v>1.0001959349280825</v>
      </c>
      <c r="J2106" s="17">
        <f t="shared" si="148"/>
        <v>1188008.5691569627</v>
      </c>
      <c r="K2106" s="36">
        <f>(J2106-MAX(J$42:J2106))/MAX(J$42:J2106)</f>
        <v>-4.7362378056443673E-2</v>
      </c>
      <c r="L2106" s="13">
        <f>J2106/J2095-1</f>
        <v>1.9773074857641015E-2</v>
      </c>
      <c r="M2106" s="4" t="str">
        <f>IF(L2106&gt;=0, "Win", "Lose")</f>
        <v>Win</v>
      </c>
      <c r="N2106" s="16">
        <f>J2106/$L$1-1</f>
        <v>0.18800856915696262</v>
      </c>
      <c r="O2106" s="16">
        <f>(B2106-(B2106*($I$1+$J$1+$I$1)))/B$42-1</f>
        <v>0.47887090940112609</v>
      </c>
      <c r="P2106" s="3" t="s">
        <v>3726</v>
      </c>
    </row>
    <row r="2107" spans="1:16" x14ac:dyDescent="0.3">
      <c r="A2107" s="2" t="s">
        <v>1617</v>
      </c>
      <c r="B2107" s="1">
        <v>26089</v>
      </c>
      <c r="C2107" s="1">
        <v>0</v>
      </c>
      <c r="D2107" s="1">
        <v>0</v>
      </c>
      <c r="E2107" s="34">
        <f>(B2107-MAX(B$42:B2107))/MAX(B$42:B2107)</f>
        <v>-0.11041020220274832</v>
      </c>
      <c r="F2107" s="49">
        <v>107.97</v>
      </c>
      <c r="G2107" s="4" t="str">
        <f>IF(F2107&lt;=H$1, "침체", IF(F2107&gt;=G$1, "과열", ""))</f>
        <v>과열</v>
      </c>
      <c r="H2107" s="3">
        <f t="shared" si="146"/>
        <v>-9.2199999999999989</v>
      </c>
      <c r="I2107" s="14">
        <v>1</v>
      </c>
      <c r="J2107" s="46">
        <f t="shared" si="148"/>
        <v>1188008.5691569627</v>
      </c>
      <c r="K2107" s="35">
        <f>(J2107-MAX(J$42:J2107))/MAX(J$42:J2107)</f>
        <v>-4.7362378056443673E-2</v>
      </c>
      <c r="L2107" s="3"/>
    </row>
    <row r="2108" spans="1:16" x14ac:dyDescent="0.3">
      <c r="A2108" s="2" t="s">
        <v>1616</v>
      </c>
      <c r="B2108" s="1">
        <v>26194</v>
      </c>
      <c r="C2108" s="1">
        <v>0</v>
      </c>
      <c r="D2108" s="1">
        <v>0</v>
      </c>
      <c r="E2108" s="34">
        <f>(B2108-MAX(B$42:B2108))/MAX(B$42:B2108)</f>
        <v>-0.10682988372489514</v>
      </c>
      <c r="F2108" s="49">
        <v>86.93</v>
      </c>
      <c r="G2108" s="4" t="str">
        <f>IF(F2108&lt;=H$1, "침체", IF(F2108&gt;=G$1, "과열", ""))</f>
        <v/>
      </c>
      <c r="H2108" s="3">
        <f t="shared" si="146"/>
        <v>-21.039999999999992</v>
      </c>
      <c r="I2108" s="14">
        <v>1</v>
      </c>
      <c r="J2108" s="46">
        <f t="shared" si="148"/>
        <v>1188008.5691569627</v>
      </c>
      <c r="K2108" s="35">
        <f>(J2108-MAX(J$42:J2108))/MAX(J$42:J2108)</f>
        <v>-4.7362378056443673E-2</v>
      </c>
      <c r="L2108" s="3"/>
    </row>
    <row r="2109" spans="1:16" x14ac:dyDescent="0.3">
      <c r="A2109" s="2" t="s">
        <v>1615</v>
      </c>
      <c r="B2109" s="1">
        <v>26041</v>
      </c>
      <c r="C2109" s="1">
        <v>0</v>
      </c>
      <c r="D2109" s="1">
        <v>0</v>
      </c>
      <c r="E2109" s="34">
        <f>(B2109-MAX(B$42:B2109))/MAX(B$42:B2109)</f>
        <v>-0.11204691922119549</v>
      </c>
      <c r="F2109" s="49">
        <v>68.13</v>
      </c>
      <c r="G2109" s="4" t="str">
        <f>IF(F2109&lt;=H$1, "침체", IF(F2109&gt;=G$1, "과열", ""))</f>
        <v/>
      </c>
      <c r="H2109" s="3">
        <f t="shared" si="146"/>
        <v>-18.800000000000011</v>
      </c>
      <c r="I2109" s="14">
        <v>1</v>
      </c>
      <c r="J2109" s="46">
        <f t="shared" si="148"/>
        <v>1188008.5691569627</v>
      </c>
      <c r="K2109" s="35">
        <f>(J2109-MAX(J$42:J2109))/MAX(J$42:J2109)</f>
        <v>-4.7362378056443673E-2</v>
      </c>
      <c r="L2109" s="3"/>
    </row>
    <row r="2110" spans="1:16" x14ac:dyDescent="0.3">
      <c r="A2110" s="2" t="s">
        <v>1614</v>
      </c>
      <c r="B2110" s="1">
        <v>26155</v>
      </c>
      <c r="C2110" s="1">
        <v>0</v>
      </c>
      <c r="D2110" s="1">
        <v>0</v>
      </c>
      <c r="E2110" s="34">
        <f>(B2110-MAX(B$42:B2110))/MAX(B$42:B2110)</f>
        <v>-0.10815971630238347</v>
      </c>
      <c r="F2110" s="49">
        <v>67.430000000000007</v>
      </c>
      <c r="G2110" s="4" t="str">
        <f>IF(F2110&lt;=H$1, "침체", IF(F2110&gt;=G$1, "과열", ""))</f>
        <v/>
      </c>
      <c r="H2110" s="3">
        <f t="shared" si="146"/>
        <v>-0.69999999999998863</v>
      </c>
      <c r="I2110" s="14">
        <v>1</v>
      </c>
      <c r="J2110" s="46">
        <f t="shared" si="148"/>
        <v>1188008.5691569627</v>
      </c>
      <c r="K2110" s="35">
        <f>(J2110-MAX(J$42:J2110))/MAX(J$42:J2110)</f>
        <v>-4.7362378056443673E-2</v>
      </c>
      <c r="L2110" s="3"/>
    </row>
    <row r="2111" spans="1:16" x14ac:dyDescent="0.3">
      <c r="A2111" s="2" t="s">
        <v>1613</v>
      </c>
      <c r="B2111" s="1">
        <v>25818</v>
      </c>
      <c r="C2111" s="1">
        <v>0</v>
      </c>
      <c r="D2111" s="1">
        <v>0</v>
      </c>
      <c r="E2111" s="34">
        <f>(B2111-MAX(B$42:B2111))/MAX(B$42:B2111)</f>
        <v>-0.11965083370273127</v>
      </c>
      <c r="F2111" s="49">
        <v>-8.34</v>
      </c>
      <c r="G2111" s="4" t="str">
        <f>IF(F2111&lt;=H$1, "침체", IF(F2111&gt;=G$1, "과열", ""))</f>
        <v/>
      </c>
      <c r="H2111" s="3">
        <f t="shared" si="146"/>
        <v>-75.77000000000001</v>
      </c>
      <c r="I2111" s="14">
        <v>1</v>
      </c>
      <c r="J2111" s="46">
        <f t="shared" si="148"/>
        <v>1188008.5691569627</v>
      </c>
      <c r="K2111" s="35">
        <f>(J2111-MAX(J$42:J2111))/MAX(J$42:J2111)</f>
        <v>-4.7362378056443673E-2</v>
      </c>
      <c r="L2111" s="3"/>
    </row>
    <row r="2112" spans="1:16" x14ac:dyDescent="0.3">
      <c r="A2112" s="2" t="s">
        <v>1612</v>
      </c>
      <c r="B2112" s="1">
        <v>25779</v>
      </c>
      <c r="C2112" s="1">
        <v>0</v>
      </c>
      <c r="D2112" s="1">
        <v>0</v>
      </c>
      <c r="E2112" s="34">
        <f>(B2112-MAX(B$42:B2112))/MAX(B$42:B2112)</f>
        <v>-0.1209806662802196</v>
      </c>
      <c r="F2112" s="49">
        <v>-72.28</v>
      </c>
      <c r="G2112" s="4" t="str">
        <f>IF(F2112&lt;=H$1, "침체", IF(F2112&gt;=G$1, "과열", ""))</f>
        <v/>
      </c>
      <c r="H2112" s="3">
        <f t="shared" si="146"/>
        <v>-63.94</v>
      </c>
      <c r="I2112" s="14">
        <v>1</v>
      </c>
      <c r="J2112" s="46">
        <f t="shared" si="148"/>
        <v>1188008.5691569627</v>
      </c>
      <c r="K2112" s="35">
        <f>(J2112-MAX(J$42:J2112))/MAX(J$42:J2112)</f>
        <v>-4.7362378056443673E-2</v>
      </c>
      <c r="L2112" s="3"/>
    </row>
    <row r="2113" spans="1:16" x14ac:dyDescent="0.3">
      <c r="A2113" s="2" t="s">
        <v>1611</v>
      </c>
      <c r="B2113" s="1">
        <v>25634</v>
      </c>
      <c r="C2113" s="1">
        <v>0</v>
      </c>
      <c r="D2113" s="1">
        <v>1</v>
      </c>
      <c r="E2113" s="34">
        <f>(B2113-MAX(B$42:B2113))/MAX(B$42:B2113)</f>
        <v>-0.12592491560677874</v>
      </c>
      <c r="F2113" s="49">
        <v>-151.22</v>
      </c>
      <c r="G2113" s="4" t="str">
        <f>IF(F2113&lt;=H$1, "침체", IF(F2113&gt;=G$1, "과열", ""))</f>
        <v>침체</v>
      </c>
      <c r="H2113" s="3">
        <f t="shared" si="146"/>
        <v>-78.94</v>
      </c>
      <c r="I2113" s="14">
        <v>1</v>
      </c>
      <c r="J2113" s="46">
        <f t="shared" si="148"/>
        <v>1188008.5691569627</v>
      </c>
      <c r="K2113" s="35">
        <f>(J2113-MAX(J$42:J2113))/MAX(J$42:J2113)</f>
        <v>-4.7362378056443673E-2</v>
      </c>
      <c r="L2113" s="3"/>
    </row>
    <row r="2114" spans="1:16" x14ac:dyDescent="0.3">
      <c r="A2114" s="2" t="s">
        <v>1610</v>
      </c>
      <c r="B2114" s="1">
        <v>25691</v>
      </c>
      <c r="C2114" s="1">
        <v>0</v>
      </c>
      <c r="D2114" s="1">
        <v>1</v>
      </c>
      <c r="E2114" s="34">
        <f>(B2114-MAX(B$42:B2114))/MAX(B$42:B2114)</f>
        <v>-0.12398131414737273</v>
      </c>
      <c r="F2114" s="49">
        <v>-117.11</v>
      </c>
      <c r="G2114" s="4" t="str">
        <f>IF(F2114&lt;=H$1, "침체", IF(F2114&gt;=G$1, "과열", ""))</f>
        <v/>
      </c>
      <c r="H2114" s="8">
        <f t="shared" si="146"/>
        <v>34.11</v>
      </c>
      <c r="I2114" s="13">
        <f>1-$I$1</f>
        <v>0.99985000000000002</v>
      </c>
      <c r="J2114" s="17">
        <f t="shared" si="148"/>
        <v>1187830.3678715893</v>
      </c>
      <c r="K2114" s="36">
        <f>(J2114-MAX(J$42:J2114))/MAX(J$42:J2114)</f>
        <v>-4.7505273699735104E-2</v>
      </c>
      <c r="L2114" s="8"/>
    </row>
    <row r="2115" spans="1:16" x14ac:dyDescent="0.3">
      <c r="A2115" s="2" t="s">
        <v>1609</v>
      </c>
      <c r="B2115" s="1">
        <v>25608</v>
      </c>
      <c r="C2115" s="1">
        <v>0</v>
      </c>
      <c r="D2115" s="1">
        <v>1</v>
      </c>
      <c r="E2115" s="34">
        <f>(B2115-MAX(B$42:B2115))/MAX(B$42:B2115)</f>
        <v>-0.12681147065843762</v>
      </c>
      <c r="F2115" s="49">
        <v>-111.68</v>
      </c>
      <c r="G2115" s="4" t="str">
        <f>IF(F2115&lt;=H$1, "침체", IF(F2115&gt;=G$1, "과열", ""))</f>
        <v/>
      </c>
      <c r="H2115" s="8">
        <f t="shared" si="146"/>
        <v>5.4299999999999926</v>
      </c>
      <c r="I2115" s="16">
        <f t="shared" ref="I2115:I2123" si="150">B2115/B2114</f>
        <v>0.99676929664084701</v>
      </c>
      <c r="J2115" s="17">
        <f t="shared" si="148"/>
        <v>1183992.8403120027</v>
      </c>
      <c r="K2115" s="36">
        <f>(J2115-MAX(J$42:J2115))/MAX(J$42:J2115)</f>
        <v>-5.0582501611568798E-2</v>
      </c>
      <c r="L2115" s="8"/>
    </row>
    <row r="2116" spans="1:16" x14ac:dyDescent="0.3">
      <c r="A2116" s="2" t="s">
        <v>1608</v>
      </c>
      <c r="B2116" s="1">
        <v>25582</v>
      </c>
      <c r="C2116" s="1">
        <v>0</v>
      </c>
      <c r="D2116" s="1">
        <v>1</v>
      </c>
      <c r="E2116" s="34">
        <f>(B2116-MAX(B$42:B2116))/MAX(B$42:B2116)</f>
        <v>-0.1276980257100965</v>
      </c>
      <c r="F2116" s="49">
        <v>-108.04</v>
      </c>
      <c r="G2116" s="4" t="str">
        <f>IF(F2116&lt;=H$1, "침체", IF(F2116&gt;=G$1, "과열", ""))</f>
        <v/>
      </c>
      <c r="H2116" s="8">
        <f t="shared" si="146"/>
        <v>3.6400000000000006</v>
      </c>
      <c r="I2116" s="16">
        <f t="shared" si="150"/>
        <v>0.99898469228366138</v>
      </c>
      <c r="J2116" s="17">
        <f t="shared" si="148"/>
        <v>1182790.7232451441</v>
      </c>
      <c r="K2116" s="36">
        <f>(J2116-MAX(J$42:J2116))/MAX(J$42:J2116)</f>
        <v>-5.1546452523709568E-2</v>
      </c>
      <c r="L2116" s="8"/>
    </row>
    <row r="2117" spans="1:16" x14ac:dyDescent="0.3">
      <c r="A2117" s="2" t="s">
        <v>1607</v>
      </c>
      <c r="B2117" s="1">
        <v>25617</v>
      </c>
      <c r="C2117" s="1">
        <v>0</v>
      </c>
      <c r="D2117" s="1">
        <v>0</v>
      </c>
      <c r="E2117" s="34">
        <f>(B2117-MAX(B$42:B2117))/MAX(B$42:B2117)</f>
        <v>-0.12650458621747879</v>
      </c>
      <c r="F2117" s="49">
        <v>-76.78</v>
      </c>
      <c r="G2117" s="4" t="str">
        <f>IF(F2117&lt;=H$1, "침체", IF(F2117&gt;=G$1, "과열", ""))</f>
        <v/>
      </c>
      <c r="H2117" s="8">
        <f t="shared" si="146"/>
        <v>31.260000000000005</v>
      </c>
      <c r="I2117" s="16">
        <f t="shared" si="150"/>
        <v>1.0013681494801032</v>
      </c>
      <c r="J2117" s="17">
        <f t="shared" si="148"/>
        <v>1184408.9577582229</v>
      </c>
      <c r="K2117" s="36">
        <f>(J2117-MAX(J$42:J2117))/MAX(J$42:J2117)</f>
        <v>-5.0248826295827775E-2</v>
      </c>
      <c r="L2117" s="8"/>
    </row>
    <row r="2118" spans="1:16" x14ac:dyDescent="0.3">
      <c r="A2118" s="2" t="s">
        <v>1606</v>
      </c>
      <c r="B2118" s="1">
        <v>26024</v>
      </c>
      <c r="C2118" s="1">
        <v>0</v>
      </c>
      <c r="D2118" s="1">
        <v>0</v>
      </c>
      <c r="E2118" s="34">
        <f>(B2118-MAX(B$42:B2118))/MAX(B$42:B2118)</f>
        <v>-0.11262658983189552</v>
      </c>
      <c r="F2118" s="49">
        <v>32.92</v>
      </c>
      <c r="G2118" s="4" t="str">
        <f>IF(F2118&lt;=H$1, "침체", IF(F2118&gt;=G$1, "과열", ""))</f>
        <v/>
      </c>
      <c r="H2118" s="8">
        <f t="shared" si="146"/>
        <v>109.7</v>
      </c>
      <c r="I2118" s="16">
        <f t="shared" si="150"/>
        <v>1.0158878869500723</v>
      </c>
      <c r="J2118" s="17">
        <f t="shared" si="148"/>
        <v>1203226.7133817384</v>
      </c>
      <c r="K2118" s="36">
        <f>(J2118-MAX(J$42:J2118))/MAX(J$42:J2118)</f>
        <v>-3.5159287017317527E-2</v>
      </c>
      <c r="L2118" s="8"/>
    </row>
    <row r="2119" spans="1:16" x14ac:dyDescent="0.3">
      <c r="A2119" s="2" t="s">
        <v>1605</v>
      </c>
      <c r="B2119" s="1">
        <v>25818</v>
      </c>
      <c r="C2119" s="1">
        <v>0</v>
      </c>
      <c r="D2119" s="1">
        <v>0</v>
      </c>
      <c r="E2119" s="34">
        <f>(B2119-MAX(B$42:B2119))/MAX(B$42:B2119)</f>
        <v>-0.11965083370273127</v>
      </c>
      <c r="F2119" s="49">
        <v>3.75</v>
      </c>
      <c r="G2119" s="4" t="str">
        <f>IF(F2119&lt;=H$1, "침체", IF(F2119&gt;=G$1, "과열", ""))</f>
        <v/>
      </c>
      <c r="H2119" s="8">
        <f t="shared" si="146"/>
        <v>-29.17</v>
      </c>
      <c r="I2119" s="16">
        <f t="shared" si="150"/>
        <v>0.9920842299415924</v>
      </c>
      <c r="J2119" s="17">
        <f t="shared" si="148"/>
        <v>1193702.2473904751</v>
      </c>
      <c r="K2119" s="36">
        <f>(J2119-MAX(J$42:J2119))/MAX(J$42:J2119)</f>
        <v>-4.2796744244278428E-2</v>
      </c>
      <c r="L2119" s="8"/>
    </row>
    <row r="2120" spans="1:16" x14ac:dyDescent="0.3">
      <c r="A2120" s="2" t="s">
        <v>1604</v>
      </c>
      <c r="B2120" s="1">
        <v>25932</v>
      </c>
      <c r="C2120" s="1">
        <v>0</v>
      </c>
      <c r="D2120" s="1">
        <v>0</v>
      </c>
      <c r="E2120" s="34">
        <f>(B2120-MAX(B$42:B2120))/MAX(B$42:B2120)</f>
        <v>-0.11576363078391926</v>
      </c>
      <c r="F2120" s="49">
        <v>12.26</v>
      </c>
      <c r="G2120" s="4" t="str">
        <f>IF(F2120&lt;=H$1, "침체", IF(F2120&gt;=G$1, "과열", ""))</f>
        <v/>
      </c>
      <c r="H2120" s="8">
        <f t="shared" si="146"/>
        <v>8.51</v>
      </c>
      <c r="I2120" s="16">
        <f t="shared" si="150"/>
        <v>1.0044155240529864</v>
      </c>
      <c r="J2120" s="17">
        <f t="shared" si="148"/>
        <v>1198973.0683759316</v>
      </c>
      <c r="K2120" s="36">
        <f>(J2120-MAX(J$42:J2120))/MAX(J$42:J2120)</f>
        <v>-3.8570190244892229E-2</v>
      </c>
      <c r="L2120" s="8"/>
    </row>
    <row r="2121" spans="1:16" x14ac:dyDescent="0.3">
      <c r="A2121" s="2" t="s">
        <v>1603</v>
      </c>
      <c r="B2121" s="1">
        <v>25954</v>
      </c>
      <c r="C2121" s="1">
        <v>0</v>
      </c>
      <c r="D2121" s="1">
        <v>0</v>
      </c>
      <c r="E2121" s="34">
        <f>(B2121-MAX(B$42:B2121))/MAX(B$42:B2121)</f>
        <v>-0.11501346881713097</v>
      </c>
      <c r="F2121" s="49">
        <v>70.16</v>
      </c>
      <c r="G2121" s="4" t="str">
        <f>IF(F2121&lt;=H$1, "침체", IF(F2121&gt;=G$1, "과열", ""))</f>
        <v/>
      </c>
      <c r="H2121" s="8">
        <f t="shared" si="146"/>
        <v>57.9</v>
      </c>
      <c r="I2121" s="16">
        <f t="shared" si="150"/>
        <v>1.0008483726669752</v>
      </c>
      <c r="J2121" s="17">
        <f t="shared" si="148"/>
        <v>1199990.2443555812</v>
      </c>
      <c r="K2121" s="36">
        <f>(J2121-MAX(J$42:J2121))/MAX(J$42:J2121)</f>
        <v>-3.7754539473080731E-2</v>
      </c>
      <c r="L2121" s="8"/>
    </row>
    <row r="2122" spans="1:16" x14ac:dyDescent="0.3">
      <c r="A2122" s="2" t="s">
        <v>1602</v>
      </c>
      <c r="B2122" s="1">
        <v>26198</v>
      </c>
      <c r="C2122" s="1">
        <v>0</v>
      </c>
      <c r="D2122" s="1">
        <v>0</v>
      </c>
      <c r="E2122" s="34">
        <f>(B2122-MAX(B$42:B2122))/MAX(B$42:B2122)</f>
        <v>-0.10669349064002455</v>
      </c>
      <c r="F2122" s="49">
        <v>165.61</v>
      </c>
      <c r="G2122" s="4" t="str">
        <f>IF(F2122&lt;=H$1, "침체", IF(F2122&gt;=G$1, "과열", ""))</f>
        <v>과열</v>
      </c>
      <c r="H2122" s="8">
        <f t="shared" si="146"/>
        <v>95.450000000000017</v>
      </c>
      <c r="I2122" s="16">
        <f t="shared" si="150"/>
        <v>1.0094012483624875</v>
      </c>
      <c r="J2122" s="17">
        <f t="shared" si="148"/>
        <v>1211271.6506753301</v>
      </c>
      <c r="K2122" s="36">
        <f>(J2122-MAX(J$42:J2122))/MAX(J$42:J2122)</f>
        <v>-2.8708230912991031E-2</v>
      </c>
      <c r="L2122" s="8"/>
    </row>
    <row r="2123" spans="1:16" x14ac:dyDescent="0.3">
      <c r="A2123" s="2" t="s">
        <v>1601</v>
      </c>
      <c r="B2123" s="1">
        <v>26303</v>
      </c>
      <c r="C2123" s="1">
        <v>0</v>
      </c>
      <c r="D2123" s="1">
        <v>0</v>
      </c>
      <c r="E2123" s="34">
        <f>(B2123-MAX(B$42:B2123))/MAX(B$42:B2123)</f>
        <v>-0.10311317216217138</v>
      </c>
      <c r="F2123" s="49">
        <v>166.74</v>
      </c>
      <c r="G2123" s="4" t="str">
        <f>IF(F2123&lt;=H$1, "침체", IF(F2123&gt;=G$1, "과열", ""))</f>
        <v>과열</v>
      </c>
      <c r="H2123" s="8">
        <f t="shared" si="146"/>
        <v>1.1299999999999955</v>
      </c>
      <c r="I2123" s="16">
        <f t="shared" si="150"/>
        <v>1.0040079395373693</v>
      </c>
      <c r="J2123" s="17">
        <f t="shared" si="148"/>
        <v>1216126.3542145663</v>
      </c>
      <c r="K2123" s="36">
        <f>(J2123-MAX(J$42:J2123))/MAX(J$42:J2123)</f>
        <v>-2.481535222934585E-2</v>
      </c>
      <c r="L2123" s="8"/>
    </row>
    <row r="2124" spans="1:16" x14ac:dyDescent="0.3">
      <c r="A2124" s="2" t="s">
        <v>1600</v>
      </c>
      <c r="B2124" s="1">
        <v>26504</v>
      </c>
      <c r="C2124" s="1">
        <v>0</v>
      </c>
      <c r="D2124" s="1">
        <v>0</v>
      </c>
      <c r="E2124" s="34">
        <f>(B2124-MAX(B$42:B2124))/MAX(B$42:B2124)</f>
        <v>-9.6259419647423877E-2</v>
      </c>
      <c r="F2124" s="49">
        <v>162.36000000000001</v>
      </c>
      <c r="G2124" s="4" t="str">
        <f>IF(F2124&lt;=H$1, "침체", IF(F2124&gt;=G$1, "과열", ""))</f>
        <v>과열</v>
      </c>
      <c r="H2124" s="8">
        <f t="shared" si="146"/>
        <v>-4.3799999999999955</v>
      </c>
      <c r="I2124" s="13">
        <f>B2124/B2123-$I$1-$J$1</f>
        <v>1.0049917138729423</v>
      </c>
      <c r="J2124" s="17">
        <f t="shared" si="148"/>
        <v>1222196.9090081498</v>
      </c>
      <c r="K2124" s="36">
        <f>(J2124-MAX(J$42:J2124))/MAX(J$42:J2124)</f>
        <v>-1.9947509494388827E-2</v>
      </c>
      <c r="L2124" s="13">
        <f>J2124/J2113-1</f>
        <v>2.877785627038687E-2</v>
      </c>
      <c r="M2124" s="4" t="str">
        <f>IF(L2124&gt;=0, "Win", "Lose")</f>
        <v>Win</v>
      </c>
      <c r="N2124" s="16">
        <f>J2124/$L$1-1</f>
        <v>0.2221969090081497</v>
      </c>
      <c r="O2124" s="16">
        <f>(B2124-(B2124*($I$1+$J$1+$I$1)))/B$42-1</f>
        <v>0.50314444634021482</v>
      </c>
      <c r="P2124" s="3" t="s">
        <v>3726</v>
      </c>
    </row>
    <row r="2125" spans="1:16" x14ac:dyDescent="0.3">
      <c r="A2125" s="2" t="s">
        <v>1599</v>
      </c>
      <c r="B2125" s="1">
        <v>26338</v>
      </c>
      <c r="C2125" s="1">
        <v>0</v>
      </c>
      <c r="D2125" s="1">
        <v>0</v>
      </c>
      <c r="E2125" s="34">
        <f>(B2125-MAX(B$42:B2125))/MAX(B$42:B2125)</f>
        <v>-0.10191973266955365</v>
      </c>
      <c r="F2125" s="49">
        <v>123.91</v>
      </c>
      <c r="G2125" s="4" t="str">
        <f>IF(F2125&lt;=H$1, "침체", IF(F2125&gt;=G$1, "과열", ""))</f>
        <v>과열</v>
      </c>
      <c r="H2125" s="3">
        <f t="shared" si="146"/>
        <v>-38.450000000000017</v>
      </c>
      <c r="I2125" s="14">
        <v>1</v>
      </c>
      <c r="J2125" s="46">
        <f t="shared" si="148"/>
        <v>1222196.9090081498</v>
      </c>
      <c r="K2125" s="35">
        <f>(J2125-MAX(J$42:J2125))/MAX(J$42:J2125)</f>
        <v>-1.9947509494388827E-2</v>
      </c>
      <c r="L2125" s="3"/>
    </row>
    <row r="2126" spans="1:16" x14ac:dyDescent="0.3">
      <c r="A2126" s="2" t="s">
        <v>1598</v>
      </c>
      <c r="B2126" s="1">
        <v>26334</v>
      </c>
      <c r="C2126" s="1">
        <v>0</v>
      </c>
      <c r="D2126" s="1">
        <v>0</v>
      </c>
      <c r="E2126" s="34">
        <f>(B2126-MAX(B$42:B2126))/MAX(B$42:B2126)</f>
        <v>-0.10205612575442426</v>
      </c>
      <c r="F2126" s="49">
        <v>84.7</v>
      </c>
      <c r="G2126" s="4" t="str">
        <f>IF(F2126&lt;=H$1, "침체", IF(F2126&gt;=G$1, "과열", ""))</f>
        <v/>
      </c>
      <c r="H2126" s="3">
        <f t="shared" ref="H2126:H2189" si="151">F2126-F2125</f>
        <v>-39.209999999999994</v>
      </c>
      <c r="I2126" s="14">
        <v>1</v>
      </c>
      <c r="J2126" s="46">
        <f t="shared" si="148"/>
        <v>1222196.9090081498</v>
      </c>
      <c r="K2126" s="35">
        <f>(J2126-MAX(J$42:J2126))/MAX(J$42:J2126)</f>
        <v>-1.9947509494388827E-2</v>
      </c>
      <c r="L2126" s="3"/>
    </row>
    <row r="2127" spans="1:16" x14ac:dyDescent="0.3">
      <c r="A2127" s="2" t="s">
        <v>1597</v>
      </c>
      <c r="B2127" s="1">
        <v>26015</v>
      </c>
      <c r="C2127" s="1">
        <v>0</v>
      </c>
      <c r="D2127" s="1">
        <v>0</v>
      </c>
      <c r="E2127" s="34">
        <f>(B2127-MAX(B$42:B2127))/MAX(B$42:B2127)</f>
        <v>-0.11293347427285437</v>
      </c>
      <c r="F2127" s="49">
        <v>19.79</v>
      </c>
      <c r="G2127" s="4" t="str">
        <f>IF(F2127&lt;=H$1, "침체", IF(F2127&gt;=G$1, "과열", ""))</f>
        <v/>
      </c>
      <c r="H2127" s="3">
        <f t="shared" si="151"/>
        <v>-64.91</v>
      </c>
      <c r="I2127" s="14">
        <v>1</v>
      </c>
      <c r="J2127" s="46">
        <f t="shared" si="148"/>
        <v>1222196.9090081498</v>
      </c>
      <c r="K2127" s="35">
        <f>(J2127-MAX(J$42:J2127))/MAX(J$42:J2127)</f>
        <v>-1.9947509494388827E-2</v>
      </c>
      <c r="L2127" s="3"/>
    </row>
    <row r="2128" spans="1:16" x14ac:dyDescent="0.3">
      <c r="A2128" s="2" t="s">
        <v>1596</v>
      </c>
      <c r="B2128" s="1">
        <v>25613</v>
      </c>
      <c r="C2128" s="1">
        <v>0</v>
      </c>
      <c r="D2128" s="1">
        <v>1</v>
      </c>
      <c r="E2128" s="34">
        <f>(B2128-MAX(B$42:B2128))/MAX(B$42:B2128)</f>
        <v>-0.12664097930234938</v>
      </c>
      <c r="F2128" s="49">
        <v>-100.11</v>
      </c>
      <c r="G2128" s="4" t="str">
        <f>IF(F2128&lt;=H$1, "침체", IF(F2128&gt;=G$1, "과열", ""))</f>
        <v/>
      </c>
      <c r="H2128" s="3">
        <f t="shared" si="151"/>
        <v>-119.9</v>
      </c>
      <c r="I2128" s="14">
        <v>1</v>
      </c>
      <c r="J2128" s="46">
        <f t="shared" si="148"/>
        <v>1222196.9090081498</v>
      </c>
      <c r="K2128" s="35">
        <f>(J2128-MAX(J$42:J2128))/MAX(J$42:J2128)</f>
        <v>-1.9947509494388827E-2</v>
      </c>
      <c r="L2128" s="3"/>
    </row>
    <row r="2129" spans="1:16" x14ac:dyDescent="0.3">
      <c r="A2129" s="2" t="s">
        <v>1595</v>
      </c>
      <c r="B2129" s="1">
        <v>25573</v>
      </c>
      <c r="C2129" s="1">
        <v>0</v>
      </c>
      <c r="D2129" s="1">
        <v>1</v>
      </c>
      <c r="E2129" s="34">
        <f>(B2129-MAX(B$42:B2129))/MAX(B$42:B2129)</f>
        <v>-0.12800491015105533</v>
      </c>
      <c r="F2129" s="49">
        <v>-147.69999999999999</v>
      </c>
      <c r="G2129" s="4" t="str">
        <f>IF(F2129&lt;=H$1, "침체", IF(F2129&gt;=G$1, "과열", ""))</f>
        <v>침체</v>
      </c>
      <c r="H2129" s="3">
        <f t="shared" si="151"/>
        <v>-47.589999999999989</v>
      </c>
      <c r="I2129" s="14">
        <v>1</v>
      </c>
      <c r="J2129" s="46">
        <f t="shared" si="148"/>
        <v>1222196.9090081498</v>
      </c>
      <c r="K2129" s="35">
        <f>(J2129-MAX(J$42:J2129))/MAX(J$42:J2129)</f>
        <v>-1.9947509494388827E-2</v>
      </c>
      <c r="L2129" s="3"/>
    </row>
    <row r="2130" spans="1:16" x14ac:dyDescent="0.3">
      <c r="A2130" s="2" t="s">
        <v>1594</v>
      </c>
      <c r="B2130" s="1">
        <v>25447</v>
      </c>
      <c r="C2130" s="1">
        <v>0</v>
      </c>
      <c r="D2130" s="1">
        <v>1</v>
      </c>
      <c r="E2130" s="34">
        <f>(B2130-MAX(B$42:B2130))/MAX(B$42:B2130)</f>
        <v>-0.13230129232447915</v>
      </c>
      <c r="F2130" s="49">
        <v>-124.76</v>
      </c>
      <c r="G2130" s="4" t="str">
        <f>IF(F2130&lt;=H$1, "침체", IF(F2130&gt;=G$1, "과열", ""))</f>
        <v/>
      </c>
      <c r="H2130" s="8">
        <f t="shared" si="151"/>
        <v>22.939999999999984</v>
      </c>
      <c r="I2130" s="13">
        <f>1-$I$1</f>
        <v>0.99985000000000002</v>
      </c>
      <c r="J2130" s="17">
        <f t="shared" si="148"/>
        <v>1222013.5794717986</v>
      </c>
      <c r="K2130" s="36">
        <f>(J2130-MAX(J$42:J2130))/MAX(J$42:J2130)</f>
        <v>-2.0094517367964606E-2</v>
      </c>
      <c r="L2130" s="8"/>
    </row>
    <row r="2131" spans="1:16" x14ac:dyDescent="0.3">
      <c r="A2131" s="2" t="s">
        <v>1593</v>
      </c>
      <c r="B2131" s="1">
        <v>25280</v>
      </c>
      <c r="C2131" s="1">
        <v>0</v>
      </c>
      <c r="D2131" s="1">
        <v>1</v>
      </c>
      <c r="E2131" s="34">
        <f>(B2131-MAX(B$42:B2131))/MAX(B$42:B2131)</f>
        <v>-0.13799570361782657</v>
      </c>
      <c r="F2131" s="49">
        <v>-135.05000000000001</v>
      </c>
      <c r="G2131" s="4" t="str">
        <f>IF(F2131&lt;=H$1, "침체", IF(F2131&gt;=G$1, "과열", ""))</f>
        <v/>
      </c>
      <c r="H2131" s="8">
        <f t="shared" si="151"/>
        <v>-10.290000000000006</v>
      </c>
      <c r="I2131" s="16">
        <f t="shared" ref="I2131" si="152">B2131/B2130</f>
        <v>0.99343734035446218</v>
      </c>
      <c r="J2131" s="17">
        <f t="shared" si="148"/>
        <v>1213993.9202674998</v>
      </c>
      <c r="K2131" s="36">
        <f>(J2131-MAX(J$42:J2131))/MAX(J$42:J2131)</f>
        <v>-2.6525303535275178E-2</v>
      </c>
      <c r="L2131" s="8"/>
    </row>
    <row r="2132" spans="1:16" x14ac:dyDescent="0.3">
      <c r="A2132" s="2" t="s">
        <v>1592</v>
      </c>
      <c r="B2132" s="1">
        <v>24236</v>
      </c>
      <c r="C2132" s="1">
        <v>0</v>
      </c>
      <c r="D2132" s="1">
        <v>1</v>
      </c>
      <c r="E2132" s="34">
        <f>(B2132-MAX(B$42:B2132))/MAX(B$42:B2132)</f>
        <v>-0.17359429876905241</v>
      </c>
      <c r="F2132" s="49">
        <v>-205.4</v>
      </c>
      <c r="G2132" s="4" t="str">
        <f>IF(F2132&lt;=H$1, "침체", IF(F2132&gt;=G$1, "과열", ""))</f>
        <v>침체</v>
      </c>
      <c r="H2132" s="8">
        <f t="shared" si="151"/>
        <v>-70.349999999999994</v>
      </c>
      <c r="I2132" s="13">
        <f>B2132/B2131-$I$1-$J$1</f>
        <v>0.95605253164556969</v>
      </c>
      <c r="J2132" s="17">
        <f t="shared" si="148"/>
        <v>1160641.960874073</v>
      </c>
      <c r="K2132" s="36">
        <f>(J2132-MAX(J$42:J2132))/MAX(J$42:J2132)</f>
        <v>-6.930705195199735E-2</v>
      </c>
      <c r="L2132" s="13">
        <f>J2132/J2129-1</f>
        <v>-5.0364182465516549E-2</v>
      </c>
      <c r="M2132" s="4" t="str">
        <f>IF(L2132&gt;=0, "Win", "Lose")</f>
        <v>Lose</v>
      </c>
      <c r="N2132" s="16">
        <f>J2132/$L$1-1</f>
        <v>0.16064196087407301</v>
      </c>
      <c r="O2132" s="16">
        <f>(B2132-(B2132*($I$1+$J$1+$I$1)))/B$42-1</f>
        <v>0.37451738611158514</v>
      </c>
      <c r="P2132" s="3" t="s">
        <v>3726</v>
      </c>
    </row>
    <row r="2133" spans="1:16" x14ac:dyDescent="0.3">
      <c r="A2133" s="2" t="s">
        <v>1591</v>
      </c>
      <c r="B2133" s="1">
        <v>24472</v>
      </c>
      <c r="C2133" s="1">
        <v>0</v>
      </c>
      <c r="D2133" s="1">
        <v>1</v>
      </c>
      <c r="E2133" s="34">
        <f>(B2133-MAX(B$42:B2133))/MAX(B$42:B2133)</f>
        <v>-0.16554710676168718</v>
      </c>
      <c r="F2133" s="49">
        <v>-149.52000000000001</v>
      </c>
      <c r="G2133" s="4" t="str">
        <f>IF(F2133&lt;=H$1, "침체", IF(F2133&gt;=G$1, "과열", ""))</f>
        <v>침체</v>
      </c>
      <c r="H2133" s="8">
        <f t="shared" si="151"/>
        <v>55.879999999999995</v>
      </c>
      <c r="I2133" s="13">
        <f>1-$I$1</f>
        <v>0.99985000000000002</v>
      </c>
      <c r="J2133" s="17">
        <f t="shared" si="148"/>
        <v>1160467.8645799418</v>
      </c>
      <c r="K2133" s="36">
        <f>(J2133-MAX(J$42:J2133))/MAX(J$42:J2133)</f>
        <v>-6.9446655894204568E-2</v>
      </c>
      <c r="L2133" s="8"/>
    </row>
    <row r="2134" spans="1:16" x14ac:dyDescent="0.3">
      <c r="A2134" s="2" t="s">
        <v>1590</v>
      </c>
      <c r="B2134" s="1">
        <v>24336</v>
      </c>
      <c r="C2134" s="1">
        <v>0</v>
      </c>
      <c r="D2134" s="1">
        <v>1</v>
      </c>
      <c r="E2134" s="34">
        <f>(B2134-MAX(B$42:B2134))/MAX(B$42:B2134)</f>
        <v>-0.17018447164728748</v>
      </c>
      <c r="F2134" s="49">
        <v>-126.59</v>
      </c>
      <c r="G2134" s="4" t="str">
        <f>IF(F2134&lt;=H$1, "침체", IF(F2134&gt;=G$1, "과열", ""))</f>
        <v/>
      </c>
      <c r="H2134" s="3">
        <f t="shared" si="151"/>
        <v>22.930000000000007</v>
      </c>
      <c r="I2134" s="16">
        <f t="shared" ref="I2134:I2141" si="153">B2134/B2133</f>
        <v>0.99444262830990515</v>
      </c>
      <c r="J2134" s="46">
        <f t="shared" si="148"/>
        <v>1154018.7133220604</v>
      </c>
      <c r="K2134" s="35">
        <f>(J2134-MAX(J$42:J2134))/MAX(J$42:J2134)</f>
        <v>-7.4618086704861239E-2</v>
      </c>
      <c r="L2134" s="3"/>
    </row>
    <row r="2135" spans="1:16" x14ac:dyDescent="0.3">
      <c r="A2135" s="2" t="s">
        <v>1589</v>
      </c>
      <c r="B2135" s="1">
        <v>24271</v>
      </c>
      <c r="C2135" s="1">
        <v>0</v>
      </c>
      <c r="D2135" s="1">
        <v>1</v>
      </c>
      <c r="E2135" s="34">
        <f>(B2135-MAX(B$42:B2135))/MAX(B$42:B2135)</f>
        <v>-0.1724008592764347</v>
      </c>
      <c r="F2135" s="49">
        <v>-102.77</v>
      </c>
      <c r="G2135" s="4" t="str">
        <f>IF(F2135&lt;=H$1, "침체", IF(F2135&gt;=G$1, "과열", ""))</f>
        <v/>
      </c>
      <c r="H2135" s="3">
        <f t="shared" si="151"/>
        <v>23.820000000000007</v>
      </c>
      <c r="I2135" s="16">
        <f t="shared" si="153"/>
        <v>0.99732905982905984</v>
      </c>
      <c r="J2135" s="46">
        <f t="shared" si="148"/>
        <v>1150936.3983826318</v>
      </c>
      <c r="K2135" s="35">
        <f>(J2135-MAX(J$42:J2135))/MAX(J$42:J2135)</f>
        <v>-7.708972643054271E-2</v>
      </c>
      <c r="L2135" s="3"/>
    </row>
    <row r="2136" spans="1:16" x14ac:dyDescent="0.3">
      <c r="A2136" s="2" t="s">
        <v>1588</v>
      </c>
      <c r="B2136" s="1">
        <v>24585</v>
      </c>
      <c r="C2136" s="1">
        <v>0</v>
      </c>
      <c r="D2136" s="1">
        <v>1</v>
      </c>
      <c r="E2136" s="34">
        <f>(B2136-MAX(B$42:B2136))/MAX(B$42:B2136)</f>
        <v>-0.16169400211409282</v>
      </c>
      <c r="F2136" s="49">
        <v>-66.25</v>
      </c>
      <c r="G2136" s="4" t="str">
        <f>IF(F2136&lt;=H$1, "침체", IF(F2136&gt;=G$1, "과열", ""))</f>
        <v/>
      </c>
      <c r="H2136" s="3">
        <f t="shared" si="151"/>
        <v>36.519999999999996</v>
      </c>
      <c r="I2136" s="16">
        <f t="shared" si="153"/>
        <v>1.0129372502163074</v>
      </c>
      <c r="J2136" s="46">
        <f t="shared" si="148"/>
        <v>1165826.3505515635</v>
      </c>
      <c r="K2136" s="35">
        <f>(J2136-MAX(J$42:J2136))/MAX(J$42:J2136)</f>
        <v>-6.5149805294173954E-2</v>
      </c>
      <c r="L2136" s="3"/>
    </row>
    <row r="2137" spans="1:16" x14ac:dyDescent="0.3">
      <c r="A2137" s="2" t="s">
        <v>1587</v>
      </c>
      <c r="B2137" s="1">
        <v>24367</v>
      </c>
      <c r="C2137" s="1">
        <v>0</v>
      </c>
      <c r="D2137" s="1">
        <v>1</v>
      </c>
      <c r="E2137" s="34">
        <f>(B2137-MAX(B$42:B2137))/MAX(B$42:B2137)</f>
        <v>-0.16912742523954036</v>
      </c>
      <c r="F2137" s="49">
        <v>-68.739999999999995</v>
      </c>
      <c r="G2137" s="4" t="str">
        <f>IF(F2137&lt;=H$1, "침체", IF(F2137&gt;=G$1, "과열", ""))</f>
        <v/>
      </c>
      <c r="H2137" s="3">
        <f t="shared" si="151"/>
        <v>-2.4899999999999949</v>
      </c>
      <c r="I2137" s="16">
        <f t="shared" si="153"/>
        <v>0.99113280455562336</v>
      </c>
      <c r="J2137" s="46">
        <f t="shared" si="148"/>
        <v>1155488.7404470185</v>
      </c>
      <c r="K2137" s="35">
        <f>(J2137-MAX(J$42:J2137))/MAX(J$42:J2137)</f>
        <v>-7.3439304681844036E-2</v>
      </c>
      <c r="L2137" s="3"/>
    </row>
    <row r="2138" spans="1:16" x14ac:dyDescent="0.3">
      <c r="A2138" s="2" t="s">
        <v>1586</v>
      </c>
      <c r="B2138" s="1">
        <v>24463</v>
      </c>
      <c r="C2138" s="1">
        <v>0</v>
      </c>
      <c r="D2138" s="1">
        <v>1</v>
      </c>
      <c r="E2138" s="34">
        <f>(B2138-MAX(B$42:B2138))/MAX(B$42:B2138)</f>
        <v>-0.16585399120264602</v>
      </c>
      <c r="F2138" s="49">
        <v>-67.69</v>
      </c>
      <c r="G2138" s="4" t="str">
        <f>IF(F2138&lt;=H$1, "침체", IF(F2138&gt;=G$1, "과열", ""))</f>
        <v/>
      </c>
      <c r="H2138" s="3">
        <f t="shared" si="151"/>
        <v>1.0499999999999972</v>
      </c>
      <c r="I2138" s="16">
        <f t="shared" si="153"/>
        <v>1.0039397545861206</v>
      </c>
      <c r="J2138" s="46">
        <f t="shared" si="148"/>
        <v>1160041.0825114055</v>
      </c>
      <c r="K2138" s="35">
        <f>(J2138-MAX(J$42:J2138))/MAX(J$42:J2138)</f>
        <v>-6.9788882933145183E-2</v>
      </c>
      <c r="L2138" s="3"/>
    </row>
    <row r="2139" spans="1:16" x14ac:dyDescent="0.3">
      <c r="A2139" s="2" t="s">
        <v>1585</v>
      </c>
      <c r="B2139" s="1">
        <v>24511</v>
      </c>
      <c r="C2139" s="1">
        <v>0</v>
      </c>
      <c r="D2139" s="1">
        <v>0</v>
      </c>
      <c r="E2139" s="34">
        <f>(B2139-MAX(B$42:B2139))/MAX(B$42:B2139)</f>
        <v>-0.16421727418419887</v>
      </c>
      <c r="F2139" s="49">
        <v>-48.81</v>
      </c>
      <c r="G2139" s="4" t="str">
        <f>IF(F2139&lt;=H$1, "침체", IF(F2139&gt;=G$1, "과열", ""))</f>
        <v/>
      </c>
      <c r="H2139" s="3">
        <f t="shared" si="151"/>
        <v>18.879999999999995</v>
      </c>
      <c r="I2139" s="16">
        <f t="shared" si="153"/>
        <v>1.0019621469157503</v>
      </c>
      <c r="J2139" s="46">
        <f t="shared" si="148"/>
        <v>1162317.2535435988</v>
      </c>
      <c r="K2139" s="35">
        <f>(J2139-MAX(J$42:J2139))/MAX(J$42:J2139)</f>
        <v>-6.7963672058795846E-2</v>
      </c>
      <c r="L2139" s="3"/>
    </row>
    <row r="2140" spans="1:16" x14ac:dyDescent="0.3">
      <c r="A2140" s="2" t="s">
        <v>1584</v>
      </c>
      <c r="B2140" s="1">
        <v>23943</v>
      </c>
      <c r="C2140" s="1">
        <v>0</v>
      </c>
      <c r="D2140" s="1">
        <v>1</v>
      </c>
      <c r="E2140" s="34">
        <f>(B2140-MAX(B$42:B2140))/MAX(B$42:B2140)</f>
        <v>-0.18358509223582364</v>
      </c>
      <c r="F2140" s="49">
        <v>-100.06</v>
      </c>
      <c r="G2140" s="4" t="str">
        <f>IF(F2140&lt;=H$1, "침체", IF(F2140&gt;=G$1, "과열", ""))</f>
        <v/>
      </c>
      <c r="H2140" s="3">
        <f t="shared" si="151"/>
        <v>-51.25</v>
      </c>
      <c r="I2140" s="16">
        <f t="shared" si="153"/>
        <v>0.97682673085553429</v>
      </c>
      <c r="J2140" s="46">
        <f t="shared" si="148"/>
        <v>1135382.5629959768</v>
      </c>
      <c r="K2140" s="35">
        <f>(J2140-MAX(J$42:J2140))/MAX(J$42:J2140)</f>
        <v>-8.9562000738596895E-2</v>
      </c>
      <c r="L2140" s="3"/>
    </row>
    <row r="2141" spans="1:16" x14ac:dyDescent="0.3">
      <c r="A2141" s="2" t="s">
        <v>1583</v>
      </c>
      <c r="B2141" s="1">
        <v>23820</v>
      </c>
      <c r="C2141" s="1">
        <v>0</v>
      </c>
      <c r="D2141" s="1">
        <v>1</v>
      </c>
      <c r="E2141" s="34">
        <f>(B2141-MAX(B$42:B2141))/MAX(B$42:B2141)</f>
        <v>-0.18777917959559451</v>
      </c>
      <c r="F2141" s="49">
        <v>-126.32</v>
      </c>
      <c r="G2141" s="4" t="str">
        <f>IF(F2141&lt;=H$1, "침체", IF(F2141&gt;=G$1, "과열", ""))</f>
        <v/>
      </c>
      <c r="H2141" s="3">
        <f t="shared" si="151"/>
        <v>-26.259999999999991</v>
      </c>
      <c r="I2141" s="16">
        <f t="shared" si="153"/>
        <v>0.99486279914797648</v>
      </c>
      <c r="J2141" s="46">
        <f t="shared" si="148"/>
        <v>1129549.8747259811</v>
      </c>
      <c r="K2141" s="35">
        <f>(J2141-MAX(J$42:J2141))/MAX(J$42:J2141)</f>
        <v>-9.4239103604117205E-2</v>
      </c>
      <c r="L2141" s="3"/>
    </row>
    <row r="2142" spans="1:16" x14ac:dyDescent="0.3">
      <c r="A2142" s="2" t="s">
        <v>1582</v>
      </c>
      <c r="B2142" s="1">
        <v>23440</v>
      </c>
      <c r="C2142" s="1">
        <v>0</v>
      </c>
      <c r="D2142" s="1">
        <v>1</v>
      </c>
      <c r="E2142" s="34">
        <f>(B2142-MAX(B$42:B2142))/MAX(B$42:B2142)</f>
        <v>-0.20073652265830122</v>
      </c>
      <c r="F2142" s="49">
        <v>-224.27</v>
      </c>
      <c r="G2142" s="4" t="str">
        <f>IF(F2142&lt;=H$1, "침체", IF(F2142&gt;=G$1, "과열", ""))</f>
        <v>침체</v>
      </c>
      <c r="H2142" s="8">
        <f t="shared" si="151"/>
        <v>-97.950000000000017</v>
      </c>
      <c r="I2142" s="13">
        <f>B2142/B2141-$I$1-$J$1</f>
        <v>0.98139701931150303</v>
      </c>
      <c r="J2142" s="17">
        <f t="shared" si="148"/>
        <v>1108536.8802197597</v>
      </c>
      <c r="K2142" s="36">
        <f>(J2142-MAX(J$42:J2142))/MAX(J$42:J2142)</f>
        <v>-0.11108895606816543</v>
      </c>
      <c r="L2142" s="13">
        <f>J2142/J2132-1</f>
        <v>-4.4893328356897633E-2</v>
      </c>
      <c r="M2142" s="4" t="str">
        <f>IF(L2142&gt;=0, "Win", "Lose")</f>
        <v>Lose</v>
      </c>
      <c r="N2142" s="16">
        <f>J2142/$L$1-1</f>
        <v>0.10853688021975971</v>
      </c>
      <c r="O2142" s="16">
        <f>(B2142-(B2142*($I$1+$J$1+$I$1)))/B$42-1</f>
        <v>0.32937314451458777</v>
      </c>
      <c r="P2142" s="3" t="s">
        <v>3726</v>
      </c>
    </row>
    <row r="2143" spans="1:16" x14ac:dyDescent="0.3">
      <c r="A2143" s="2" t="s">
        <v>1581</v>
      </c>
      <c r="B2143" s="1">
        <v>23068</v>
      </c>
      <c r="C2143" s="1">
        <v>0</v>
      </c>
      <c r="D2143" s="1">
        <v>1</v>
      </c>
      <c r="E2143" s="34">
        <f>(B2143-MAX(B$42:B2143))/MAX(B$42:B2143)</f>
        <v>-0.21342107955126674</v>
      </c>
      <c r="F2143" s="49">
        <v>-180.64</v>
      </c>
      <c r="G2143" s="4" t="str">
        <f>IF(F2143&lt;=H$1, "침체", IF(F2143&gt;=G$1, "과열", ""))</f>
        <v>침체</v>
      </c>
      <c r="H2143" s="8">
        <f t="shared" si="151"/>
        <v>43.630000000000024</v>
      </c>
      <c r="I2143" s="13">
        <f>1-$I$1</f>
        <v>0.99985000000000002</v>
      </c>
      <c r="J2143" s="17">
        <f t="shared" si="148"/>
        <v>1108370.5996877267</v>
      </c>
      <c r="K2143" s="36">
        <f>(J2143-MAX(J$42:J2143))/MAX(J$42:J2143)</f>
        <v>-0.1112222927247552</v>
      </c>
      <c r="L2143" s="8"/>
    </row>
    <row r="2144" spans="1:16" x14ac:dyDescent="0.3">
      <c r="A2144" s="2" t="s">
        <v>1580</v>
      </c>
      <c r="B2144" s="1">
        <v>22880</v>
      </c>
      <c r="C2144" s="1">
        <v>0</v>
      </c>
      <c r="D2144" s="1">
        <v>1</v>
      </c>
      <c r="E2144" s="34">
        <f>(B2144-MAX(B$42:B2144))/MAX(B$42:B2144)</f>
        <v>-0.21983155454018483</v>
      </c>
      <c r="F2144" s="49">
        <v>-147.69999999999999</v>
      </c>
      <c r="G2144" s="4" t="str">
        <f>IF(F2144&lt;=H$1, "침체", IF(F2144&gt;=G$1, "과열", ""))</f>
        <v>침체</v>
      </c>
      <c r="H2144" s="8">
        <f t="shared" si="151"/>
        <v>32.94</v>
      </c>
      <c r="I2144" s="16">
        <f t="shared" ref="I2144:I2152" si="154">B2144/B2143</f>
        <v>0.99185018207040054</v>
      </c>
      <c r="J2144" s="17">
        <f t="shared" si="148"/>
        <v>1099337.5811017507</v>
      </c>
      <c r="K2144" s="36">
        <f>(J2144-MAX(J$42:J2144))/MAX(J$42:J2144)</f>
        <v>-0.11846566921893532</v>
      </c>
      <c r="L2144" s="8"/>
    </row>
    <row r="2145" spans="1:16" x14ac:dyDescent="0.3">
      <c r="A2145" s="2" t="s">
        <v>1579</v>
      </c>
      <c r="B2145" s="1">
        <v>23039</v>
      </c>
      <c r="C2145" s="1">
        <v>0</v>
      </c>
      <c r="D2145" s="1">
        <v>1</v>
      </c>
      <c r="E2145" s="34">
        <f>(B2145-MAX(B$42:B2145))/MAX(B$42:B2145)</f>
        <v>-0.21440992941657858</v>
      </c>
      <c r="F2145" s="49">
        <v>-112.19</v>
      </c>
      <c r="G2145" s="4" t="str">
        <f>IF(F2145&lt;=H$1, "침체", IF(F2145&gt;=G$1, "과열", ""))</f>
        <v/>
      </c>
      <c r="H2145" s="8">
        <f t="shared" si="151"/>
        <v>35.509999999999991</v>
      </c>
      <c r="I2145" s="16">
        <f t="shared" si="154"/>
        <v>1.0069493006993007</v>
      </c>
      <c r="J2145" s="17">
        <f t="shared" si="148"/>
        <v>1106977.2085228686</v>
      </c>
      <c r="K2145" s="36">
        <f>(J2145-MAX(J$42:J2145))/MAX(J$42:J2145)</f>
        <v>-0.11233962207758096</v>
      </c>
      <c r="L2145" s="8"/>
    </row>
    <row r="2146" spans="1:16" x14ac:dyDescent="0.3">
      <c r="A2146" s="2" t="s">
        <v>1578</v>
      </c>
      <c r="B2146" s="1">
        <v>23144</v>
      </c>
      <c r="C2146" s="1">
        <v>0</v>
      </c>
      <c r="D2146" s="1">
        <v>1</v>
      </c>
      <c r="E2146" s="34">
        <f>(B2146-MAX(B$42:B2146))/MAX(B$42:B2146)</f>
        <v>-0.2108296109387254</v>
      </c>
      <c r="F2146" s="49">
        <v>-83.61</v>
      </c>
      <c r="G2146" s="4" t="str">
        <f>IF(F2146&lt;=H$1, "침체", IF(F2146&gt;=G$1, "과열", ""))</f>
        <v/>
      </c>
      <c r="H2146" s="8">
        <f t="shared" si="151"/>
        <v>28.58</v>
      </c>
      <c r="I2146" s="16">
        <f t="shared" si="154"/>
        <v>1.0045574894743696</v>
      </c>
      <c r="J2146" s="17">
        <f t="shared" si="148"/>
        <v>1112022.2454990787</v>
      </c>
      <c r="K2146" s="36">
        <f>(J2146-MAX(J$42:J2146))/MAX(J$42:J2146)</f>
        <v>-0.10829411924838454</v>
      </c>
      <c r="L2146" s="8"/>
    </row>
    <row r="2147" spans="1:16" x14ac:dyDescent="0.3">
      <c r="A2147" s="2" t="s">
        <v>1577</v>
      </c>
      <c r="B2147" s="1">
        <v>23048</v>
      </c>
      <c r="C2147" s="1">
        <v>0</v>
      </c>
      <c r="D2147" s="1">
        <v>1</v>
      </c>
      <c r="E2147" s="34">
        <f>(B2147-MAX(B$42:B2147))/MAX(B$42:B2147)</f>
        <v>-0.21410304497561974</v>
      </c>
      <c r="F2147" s="49">
        <v>-61.66</v>
      </c>
      <c r="G2147" s="4" t="str">
        <f>IF(F2147&lt;=H$1, "침체", IF(F2147&gt;=G$1, "과열", ""))</f>
        <v/>
      </c>
      <c r="H2147" s="8">
        <f t="shared" si="151"/>
        <v>21.950000000000003</v>
      </c>
      <c r="I2147" s="16">
        <f t="shared" si="154"/>
        <v>0.99585205668855858</v>
      </c>
      <c r="J2147" s="17">
        <f t="shared" si="148"/>
        <v>1107409.6402636867</v>
      </c>
      <c r="K2147" s="36">
        <f>(J2147-MAX(J$42:J2147))/MAX(J$42:J2147)</f>
        <v>-0.11199286469222121</v>
      </c>
      <c r="L2147" s="8"/>
    </row>
    <row r="2148" spans="1:16" x14ac:dyDescent="0.3">
      <c r="A2148" s="2" t="s">
        <v>1576</v>
      </c>
      <c r="B2148" s="1">
        <v>23920</v>
      </c>
      <c r="C2148" s="1">
        <v>0</v>
      </c>
      <c r="D2148" s="1">
        <v>0</v>
      </c>
      <c r="E2148" s="34">
        <f>(B2148-MAX(B$42:B2148))/MAX(B$42:B2148)</f>
        <v>-0.18436935247382957</v>
      </c>
      <c r="F2148" s="49">
        <v>6.72</v>
      </c>
      <c r="G2148" s="4" t="str">
        <f>IF(F2148&lt;=H$1, "침체", IF(F2148&gt;=G$1, "과열", ""))</f>
        <v/>
      </c>
      <c r="H2148" s="8">
        <f t="shared" si="151"/>
        <v>68.38</v>
      </c>
      <c r="I2148" s="16">
        <f t="shared" si="154"/>
        <v>1.0378340853870185</v>
      </c>
      <c r="J2148" s="17">
        <f t="shared" si="148"/>
        <v>1149307.4711518304</v>
      </c>
      <c r="K2148" s="36">
        <f>(J2148-MAX(J$42:J2148))/MAX(J$42:J2148)</f>
        <v>-7.839592691070503E-2</v>
      </c>
      <c r="L2148" s="8"/>
    </row>
    <row r="2149" spans="1:16" x14ac:dyDescent="0.3">
      <c r="A2149" s="2" t="s">
        <v>1575</v>
      </c>
      <c r="B2149" s="1">
        <v>23657</v>
      </c>
      <c r="C2149" s="1">
        <v>0</v>
      </c>
      <c r="D2149" s="1">
        <v>0</v>
      </c>
      <c r="E2149" s="34">
        <f>(B2149-MAX(B$42:B2149))/MAX(B$42:B2149)</f>
        <v>-0.19333719780407133</v>
      </c>
      <c r="F2149" s="49">
        <v>0.8</v>
      </c>
      <c r="G2149" s="4" t="str">
        <f>IF(F2149&lt;=H$1, "침체", IF(F2149&gt;=G$1, "과열", ""))</f>
        <v/>
      </c>
      <c r="H2149" s="8">
        <f t="shared" si="151"/>
        <v>-5.92</v>
      </c>
      <c r="I2149" s="16">
        <f t="shared" si="154"/>
        <v>0.98900501672240804</v>
      </c>
      <c r="J2149" s="17">
        <f t="shared" si="148"/>
        <v>1136670.8547257045</v>
      </c>
      <c r="K2149" s="36">
        <f>(J2149-MAX(J$42:J2149))/MAX(J$42:J2149)</f>
        <v>-8.852894828288245E-2</v>
      </c>
      <c r="L2149" s="8"/>
    </row>
    <row r="2150" spans="1:16" x14ac:dyDescent="0.3">
      <c r="A2150" s="2" t="s">
        <v>1574</v>
      </c>
      <c r="B2150" s="1">
        <v>23824</v>
      </c>
      <c r="C2150" s="1">
        <v>0</v>
      </c>
      <c r="D2150" s="1">
        <v>0</v>
      </c>
      <c r="E2150" s="34">
        <f>(B2150-MAX(B$42:B2150))/MAX(B$42:B2150)</f>
        <v>-0.18764278651072391</v>
      </c>
      <c r="F2150" s="49">
        <v>34.39</v>
      </c>
      <c r="G2150" s="4" t="str">
        <f>IF(F2150&lt;=H$1, "침체", IF(F2150&gt;=G$1, "과열", ""))</f>
        <v/>
      </c>
      <c r="H2150" s="8">
        <f t="shared" si="151"/>
        <v>33.590000000000003</v>
      </c>
      <c r="I2150" s="16">
        <f t="shared" si="154"/>
        <v>1.0070592213721097</v>
      </c>
      <c r="J2150" s="17">
        <f t="shared" si="148"/>
        <v>1144694.8659164384</v>
      </c>
      <c r="K2150" s="36">
        <f>(J2150-MAX(J$42:J2150))/MAX(J$42:J2150)</f>
        <v>-8.2094672354541695E-2</v>
      </c>
      <c r="L2150" s="8"/>
    </row>
    <row r="2151" spans="1:16" x14ac:dyDescent="0.3">
      <c r="A2151" s="2" t="s">
        <v>1573</v>
      </c>
      <c r="B2151" s="1">
        <v>23701</v>
      </c>
      <c r="C2151" s="1">
        <v>0</v>
      </c>
      <c r="D2151" s="1">
        <v>0</v>
      </c>
      <c r="E2151" s="34">
        <f>(B2151-MAX(B$42:B2151))/MAX(B$42:B2151)</f>
        <v>-0.19183687387049478</v>
      </c>
      <c r="F2151" s="49">
        <v>63.49</v>
      </c>
      <c r="G2151" s="4" t="str">
        <f>IF(F2151&lt;=H$1, "침체", IF(F2151&gt;=G$1, "과열", ""))</f>
        <v/>
      </c>
      <c r="H2151" s="8">
        <f t="shared" si="151"/>
        <v>29.1</v>
      </c>
      <c r="I2151" s="16">
        <f t="shared" si="154"/>
        <v>0.99483713901947612</v>
      </c>
      <c r="J2151" s="17">
        <f t="shared" si="148"/>
        <v>1138784.9654585924</v>
      </c>
      <c r="K2151" s="36">
        <f>(J2151-MAX(J$42:J2151))/MAX(J$42:J2151)</f>
        <v>-8.6833689954457421E-2</v>
      </c>
      <c r="L2151" s="8"/>
    </row>
    <row r="2152" spans="1:16" x14ac:dyDescent="0.3">
      <c r="A2152" s="2" t="s">
        <v>1572</v>
      </c>
      <c r="B2152" s="1">
        <v>23903</v>
      </c>
      <c r="C2152" s="1">
        <v>0</v>
      </c>
      <c r="D2152" s="1">
        <v>0</v>
      </c>
      <c r="E2152" s="34">
        <f>(B2152-MAX(B$42:B2152))/MAX(B$42:B2152)</f>
        <v>-0.18494902308452962</v>
      </c>
      <c r="F2152" s="49">
        <v>110.8</v>
      </c>
      <c r="G2152" s="4" t="str">
        <f>IF(F2152&lt;=H$1, "침체", IF(F2152&gt;=G$1, "과열", ""))</f>
        <v>과열</v>
      </c>
      <c r="H2152" s="8">
        <f t="shared" si="151"/>
        <v>47.309999999999995</v>
      </c>
      <c r="I2152" s="16">
        <f t="shared" si="154"/>
        <v>1.0085228471372516</v>
      </c>
      <c r="J2152" s="17">
        <f t="shared" si="148"/>
        <v>1148490.6556413963</v>
      </c>
      <c r="K2152" s="36">
        <f>(J2152-MAX(J$42:J2152))/MAX(J$42:J2152)</f>
        <v>-7.9050913083051177E-2</v>
      </c>
      <c r="L2152" s="8"/>
    </row>
    <row r="2153" spans="1:16" x14ac:dyDescent="0.3">
      <c r="A2153" s="2" t="s">
        <v>1571</v>
      </c>
      <c r="B2153" s="1">
        <v>23758</v>
      </c>
      <c r="C2153" s="1">
        <v>0</v>
      </c>
      <c r="D2153" s="1">
        <v>0</v>
      </c>
      <c r="E2153" s="34">
        <f>(B2153-MAX(B$42:B2153))/MAX(B$42:B2153)</f>
        <v>-0.18989327241108875</v>
      </c>
      <c r="F2153" s="49">
        <v>76.41</v>
      </c>
      <c r="G2153" s="4" t="str">
        <f>IF(F2153&lt;=H$1, "침체", IF(F2153&gt;=G$1, "과열", ""))</f>
        <v/>
      </c>
      <c r="H2153" s="8">
        <f t="shared" si="151"/>
        <v>-34.39</v>
      </c>
      <c r="I2153" s="13">
        <f>B2153/B2152-$I$1-$J$1</f>
        <v>0.99128381583901615</v>
      </c>
      <c r="J2153" s="17">
        <f t="shared" si="148"/>
        <v>1138480.1995796568</v>
      </c>
      <c r="K2153" s="36">
        <f>(J2153-MAX(J$42:J2153))/MAX(J$42:J2153)</f>
        <v>-8.7078074927509214E-2</v>
      </c>
      <c r="L2153" s="13">
        <f>J2153/J2142-1</f>
        <v>2.7011568035482103E-2</v>
      </c>
      <c r="M2153" s="4" t="str">
        <f>IF(L2153&gt;=0, "Win", "Lose")</f>
        <v>Win</v>
      </c>
      <c r="N2153" s="16">
        <f>J2153/$L$1-1</f>
        <v>0.13848019957965674</v>
      </c>
      <c r="O2153" s="16">
        <f>(B2153-(B2153*($I$1+$J$1+$I$1)))/B$42-1</f>
        <v>0.34740815560484539</v>
      </c>
      <c r="P2153" s="3" t="s">
        <v>3726</v>
      </c>
    </row>
    <row r="2154" spans="1:16" x14ac:dyDescent="0.3">
      <c r="A2154" s="2" t="s">
        <v>1570</v>
      </c>
      <c r="B2154" s="1">
        <v>23819</v>
      </c>
      <c r="C2154" s="1">
        <v>0</v>
      </c>
      <c r="D2154" s="1">
        <v>0</v>
      </c>
      <c r="E2154" s="34">
        <f>(B2154-MAX(B$42:B2154))/MAX(B$42:B2154)</f>
        <v>-0.18781327786681215</v>
      </c>
      <c r="F2154" s="49">
        <v>49.9</v>
      </c>
      <c r="G2154" s="4" t="str">
        <f>IF(F2154&lt;=H$1, "침체", IF(F2154&gt;=G$1, "과열", ""))</f>
        <v/>
      </c>
      <c r="H2154" s="3">
        <f t="shared" si="151"/>
        <v>-26.509999999999998</v>
      </c>
      <c r="I2154" s="14">
        <v>1</v>
      </c>
      <c r="J2154" s="46">
        <f t="shared" si="148"/>
        <v>1138480.1995796568</v>
      </c>
      <c r="K2154" s="35">
        <f>(J2154-MAX(J$42:J2154))/MAX(J$42:J2154)</f>
        <v>-8.7078074927509214E-2</v>
      </c>
      <c r="L2154" s="3"/>
    </row>
    <row r="2155" spans="1:16" x14ac:dyDescent="0.3">
      <c r="A2155" s="2" t="s">
        <v>1569</v>
      </c>
      <c r="B2155" s="1">
        <v>23640</v>
      </c>
      <c r="C2155" s="1">
        <v>0</v>
      </c>
      <c r="D2155" s="1">
        <v>0</v>
      </c>
      <c r="E2155" s="34">
        <f>(B2155-MAX(B$42:B2155))/MAX(B$42:B2155)</f>
        <v>-0.19391686841477138</v>
      </c>
      <c r="F2155" s="49">
        <v>-5.0199999999999996</v>
      </c>
      <c r="G2155" s="4" t="str">
        <f>IF(F2155&lt;=H$1, "침체", IF(F2155&gt;=G$1, "과열", ""))</f>
        <v/>
      </c>
      <c r="H2155" s="3">
        <f t="shared" si="151"/>
        <v>-54.92</v>
      </c>
      <c r="I2155" s="14">
        <v>1</v>
      </c>
      <c r="J2155" s="46">
        <f t="shared" si="148"/>
        <v>1138480.1995796568</v>
      </c>
      <c r="K2155" s="35">
        <f>(J2155-MAX(J$42:J2155))/MAX(J$42:J2155)</f>
        <v>-8.7078074927509214E-2</v>
      </c>
      <c r="L2155" s="3"/>
    </row>
    <row r="2156" spans="1:16" x14ac:dyDescent="0.3">
      <c r="A2156" s="2" t="s">
        <v>1568</v>
      </c>
      <c r="B2156" s="1">
        <v>23578</v>
      </c>
      <c r="C2156" s="1">
        <v>0</v>
      </c>
      <c r="D2156" s="1">
        <v>0</v>
      </c>
      <c r="E2156" s="34">
        <f>(B2156-MAX(B$42:B2156))/MAX(B$42:B2156)</f>
        <v>-0.19603096123026562</v>
      </c>
      <c r="F2156" s="49">
        <v>2.11</v>
      </c>
      <c r="G2156" s="4" t="str">
        <f>IF(F2156&lt;=H$1, "침체", IF(F2156&gt;=G$1, "과열", ""))</f>
        <v/>
      </c>
      <c r="H2156" s="3">
        <f t="shared" si="151"/>
        <v>7.129999999999999</v>
      </c>
      <c r="I2156" s="14">
        <v>1</v>
      </c>
      <c r="J2156" s="46">
        <f t="shared" ref="J2156:J2219" si="155">J2155*I2156</f>
        <v>1138480.1995796568</v>
      </c>
      <c r="K2156" s="35">
        <f>(J2156-MAX(J$42:J2156))/MAX(J$42:J2156)</f>
        <v>-8.7078074927509214E-2</v>
      </c>
      <c r="L2156" s="3"/>
    </row>
    <row r="2157" spans="1:16" x14ac:dyDescent="0.3">
      <c r="A2157" s="2" t="s">
        <v>1567</v>
      </c>
      <c r="B2157" s="1">
        <v>23815</v>
      </c>
      <c r="C2157" s="1">
        <v>0</v>
      </c>
      <c r="D2157" s="1">
        <v>0</v>
      </c>
      <c r="E2157" s="34">
        <f>(B2157-MAX(B$42:B2157))/MAX(B$42:B2157)</f>
        <v>-0.18794967095168275</v>
      </c>
      <c r="F2157" s="49">
        <v>26.74</v>
      </c>
      <c r="G2157" s="4" t="str">
        <f>IF(F2157&lt;=H$1, "침체", IF(F2157&gt;=G$1, "과열", ""))</f>
        <v/>
      </c>
      <c r="H2157" s="3">
        <f t="shared" si="151"/>
        <v>24.63</v>
      </c>
      <c r="I2157" s="14">
        <v>1</v>
      </c>
      <c r="J2157" s="46">
        <f t="shared" si="155"/>
        <v>1138480.1995796568</v>
      </c>
      <c r="K2157" s="35">
        <f>(J2157-MAX(J$42:J2157))/MAX(J$42:J2157)</f>
        <v>-8.7078074927509214E-2</v>
      </c>
      <c r="L2157" s="3"/>
    </row>
    <row r="2158" spans="1:16" x14ac:dyDescent="0.3">
      <c r="A2158" s="2" t="s">
        <v>1566</v>
      </c>
      <c r="B2158" s="1">
        <v>23797</v>
      </c>
      <c r="C2158" s="1">
        <v>0</v>
      </c>
      <c r="D2158" s="1">
        <v>0</v>
      </c>
      <c r="E2158" s="34">
        <f>(B2158-MAX(B$42:B2158))/MAX(B$42:B2158)</f>
        <v>-0.18856343983360044</v>
      </c>
      <c r="F2158" s="49">
        <v>68.819999999999993</v>
      </c>
      <c r="G2158" s="4" t="str">
        <f>IF(F2158&lt;=H$1, "침체", IF(F2158&gt;=G$1, "과열", ""))</f>
        <v/>
      </c>
      <c r="H2158" s="3">
        <f t="shared" si="151"/>
        <v>42.08</v>
      </c>
      <c r="I2158" s="14">
        <v>1</v>
      </c>
      <c r="J2158" s="46">
        <f t="shared" si="155"/>
        <v>1138480.1995796568</v>
      </c>
      <c r="K2158" s="35">
        <f>(J2158-MAX(J$42:J2158))/MAX(J$42:J2158)</f>
        <v>-8.7078074927509214E-2</v>
      </c>
      <c r="L2158" s="3"/>
    </row>
    <row r="2159" spans="1:16" x14ac:dyDescent="0.3">
      <c r="A2159" s="2" t="s">
        <v>1565</v>
      </c>
      <c r="B2159" s="1">
        <v>23881</v>
      </c>
      <c r="C2159" s="1">
        <v>0</v>
      </c>
      <c r="D2159" s="1">
        <v>0</v>
      </c>
      <c r="E2159" s="34">
        <f>(B2159-MAX(B$42:B2159))/MAX(B$42:B2159)</f>
        <v>-0.18569918505131791</v>
      </c>
      <c r="F2159" s="49">
        <v>90.16</v>
      </c>
      <c r="G2159" s="4" t="str">
        <f>IF(F2159&lt;=H$1, "침체", IF(F2159&gt;=G$1, "과열", ""))</f>
        <v>과열</v>
      </c>
      <c r="H2159" s="3">
        <f t="shared" si="151"/>
        <v>21.340000000000003</v>
      </c>
      <c r="I2159" s="14">
        <v>1</v>
      </c>
      <c r="J2159" s="46">
        <f t="shared" si="155"/>
        <v>1138480.1995796568</v>
      </c>
      <c r="K2159" s="35">
        <f>(J2159-MAX(J$42:J2159))/MAX(J$42:J2159)</f>
        <v>-8.7078074927509214E-2</v>
      </c>
      <c r="L2159" s="3"/>
    </row>
    <row r="2160" spans="1:16" x14ac:dyDescent="0.3">
      <c r="A2160" s="2" t="s">
        <v>1564</v>
      </c>
      <c r="B2160" s="1">
        <v>23644</v>
      </c>
      <c r="C2160" s="1">
        <v>0</v>
      </c>
      <c r="D2160" s="1">
        <v>0</v>
      </c>
      <c r="E2160" s="34">
        <f>(B2160-MAX(B$42:B2160))/MAX(B$42:B2160)</f>
        <v>-0.19378047532990078</v>
      </c>
      <c r="F2160" s="49">
        <v>-57.44</v>
      </c>
      <c r="G2160" s="4" t="str">
        <f>IF(F2160&lt;=H$1, "침체", IF(F2160&gt;=G$1, "과열", ""))</f>
        <v/>
      </c>
      <c r="H2160" s="3">
        <f t="shared" si="151"/>
        <v>-147.6</v>
      </c>
      <c r="I2160" s="14">
        <v>1</v>
      </c>
      <c r="J2160" s="46">
        <f t="shared" si="155"/>
        <v>1138480.1995796568</v>
      </c>
      <c r="K2160" s="35">
        <f>(J2160-MAX(J$42:J2160))/MAX(J$42:J2160)</f>
        <v>-8.7078074927509214E-2</v>
      </c>
      <c r="L2160" s="3"/>
    </row>
    <row r="2161" spans="1:16" x14ac:dyDescent="0.3">
      <c r="A2161" s="2" t="s">
        <v>1563</v>
      </c>
      <c r="B2161" s="1">
        <v>23530</v>
      </c>
      <c r="C2161" s="1">
        <v>0</v>
      </c>
      <c r="D2161" s="1">
        <v>0</v>
      </c>
      <c r="E2161" s="34">
        <f>(B2161-MAX(B$42:B2161))/MAX(B$42:B2161)</f>
        <v>-0.19766767824871279</v>
      </c>
      <c r="F2161" s="49">
        <v>-149.34</v>
      </c>
      <c r="G2161" s="4" t="str">
        <f>IF(F2161&lt;=H$1, "침체", IF(F2161&gt;=G$1, "과열", ""))</f>
        <v>침체</v>
      </c>
      <c r="H2161" s="3">
        <f t="shared" si="151"/>
        <v>-91.9</v>
      </c>
      <c r="I2161" s="14">
        <v>1</v>
      </c>
      <c r="J2161" s="46">
        <f t="shared" si="155"/>
        <v>1138480.1995796568</v>
      </c>
      <c r="K2161" s="35">
        <f>(J2161-MAX(J$42:J2161))/MAX(J$42:J2161)</f>
        <v>-8.7078074927509214E-2</v>
      </c>
      <c r="L2161" s="3"/>
    </row>
    <row r="2162" spans="1:16" x14ac:dyDescent="0.3">
      <c r="A2162" s="2" t="s">
        <v>1562</v>
      </c>
      <c r="B2162" s="1">
        <v>23504</v>
      </c>
      <c r="C2162" s="1">
        <v>0</v>
      </c>
      <c r="D2162" s="1">
        <v>0</v>
      </c>
      <c r="E2162" s="34">
        <f>(B2162-MAX(B$42:B2162))/MAX(B$42:B2162)</f>
        <v>-0.19855423330037167</v>
      </c>
      <c r="F2162" s="49">
        <v>-92.19</v>
      </c>
      <c r="G2162" s="4" t="str">
        <f>IF(F2162&lt;=H$1, "침체", IF(F2162&gt;=G$1, "과열", ""))</f>
        <v/>
      </c>
      <c r="H2162" s="8">
        <f t="shared" si="151"/>
        <v>57.150000000000006</v>
      </c>
      <c r="I2162" s="13">
        <f>1-$I$1</f>
        <v>0.99985000000000002</v>
      </c>
      <c r="J2162" s="17">
        <f t="shared" si="155"/>
        <v>1138309.4275497198</v>
      </c>
      <c r="K2162" s="36">
        <f>(J2162-MAX(J$42:J2162))/MAX(J$42:J2162)</f>
        <v>-8.7215013216270135E-2</v>
      </c>
      <c r="L2162" s="8"/>
    </row>
    <row r="2163" spans="1:16" x14ac:dyDescent="0.3">
      <c r="A2163" s="2" t="s">
        <v>1561</v>
      </c>
      <c r="B2163" s="1">
        <v>23355</v>
      </c>
      <c r="C2163" s="1">
        <v>0</v>
      </c>
      <c r="D2163" s="1">
        <v>1</v>
      </c>
      <c r="E2163" s="34">
        <f>(B2163-MAX(B$42:B2163))/MAX(B$42:B2163)</f>
        <v>-0.20363487571180142</v>
      </c>
      <c r="F2163" s="49">
        <v>-122.55</v>
      </c>
      <c r="G2163" s="4" t="str">
        <f>IF(F2163&lt;=H$1, "침체", IF(F2163&gt;=G$1, "과열", ""))</f>
        <v/>
      </c>
      <c r="H2163" s="8">
        <f t="shared" si="151"/>
        <v>-30.36</v>
      </c>
      <c r="I2163" s="16">
        <f t="shared" ref="I2163:I2167" si="156">B2163/B2162</f>
        <v>0.99366065350578625</v>
      </c>
      <c r="J2163" s="17">
        <f t="shared" si="155"/>
        <v>1131093.289670852</v>
      </c>
      <c r="K2163" s="36">
        <f>(J2163-MAX(J$42:J2163))/MAX(J$42:J2163)</f>
        <v>-9.3001473522208541E-2</v>
      </c>
      <c r="L2163" s="8"/>
    </row>
    <row r="2164" spans="1:16" x14ac:dyDescent="0.3">
      <c r="A2164" s="2" t="s">
        <v>1560</v>
      </c>
      <c r="B2164" s="1">
        <v>23670</v>
      </c>
      <c r="C2164" s="1">
        <v>0</v>
      </c>
      <c r="D2164" s="1">
        <v>0</v>
      </c>
      <c r="E2164" s="34">
        <f>(B2164-MAX(B$42:B2164))/MAX(B$42:B2164)</f>
        <v>-0.1928939202782419</v>
      </c>
      <c r="F2164" s="49">
        <v>-32.159999999999997</v>
      </c>
      <c r="G2164" s="4" t="str">
        <f>IF(F2164&lt;=H$1, "침체", IF(F2164&gt;=G$1, "과열", ""))</f>
        <v/>
      </c>
      <c r="H2164" s="8">
        <f t="shared" si="151"/>
        <v>90.39</v>
      </c>
      <c r="I2164" s="16">
        <f t="shared" si="156"/>
        <v>1.0134874759152215</v>
      </c>
      <c r="J2164" s="17">
        <f t="shared" si="155"/>
        <v>1146348.8831731563</v>
      </c>
      <c r="K2164" s="36">
        <f>(J2164-MAX(J$42:J2164))/MAX(J$42:J2164)</f>
        <v>-8.0768352741197924E-2</v>
      </c>
      <c r="L2164" s="8"/>
    </row>
    <row r="2165" spans="1:16" x14ac:dyDescent="0.3">
      <c r="A2165" s="2" t="s">
        <v>1559</v>
      </c>
      <c r="B2165" s="1">
        <v>23854</v>
      </c>
      <c r="C2165" s="1">
        <v>0</v>
      </c>
      <c r="D2165" s="1">
        <v>0</v>
      </c>
      <c r="E2165" s="34">
        <f>(B2165-MAX(B$42:B2165))/MAX(B$42:B2165)</f>
        <v>-0.18661983837419444</v>
      </c>
      <c r="F2165" s="49">
        <v>72.069999999999993</v>
      </c>
      <c r="G2165" s="4" t="str">
        <f>IF(F2165&lt;=H$1, "침체", IF(F2165&gt;=G$1, "과열", ""))</f>
        <v/>
      </c>
      <c r="H2165" s="8">
        <f t="shared" si="151"/>
        <v>104.22999999999999</v>
      </c>
      <c r="I2165" s="16">
        <f t="shared" si="156"/>
        <v>1.0077735530207013</v>
      </c>
      <c r="J2165" s="17">
        <f t="shared" si="155"/>
        <v>1155260.0869967246</v>
      </c>
      <c r="K2165" s="36">
        <f>(J2165-MAX(J$42:J2165))/MAX(J$42:J2165)</f>
        <v>-7.3622656792924998E-2</v>
      </c>
      <c r="L2165" s="8"/>
    </row>
    <row r="2166" spans="1:16" x14ac:dyDescent="0.3">
      <c r="A2166" s="2" t="s">
        <v>1558</v>
      </c>
      <c r="B2166" s="1">
        <v>23999</v>
      </c>
      <c r="C2166" s="1">
        <v>0</v>
      </c>
      <c r="D2166" s="1">
        <v>0</v>
      </c>
      <c r="E2166" s="34">
        <f>(B2166-MAX(B$42:B2166))/MAX(B$42:B2166)</f>
        <v>-0.18167558904763528</v>
      </c>
      <c r="F2166" s="49">
        <v>122.26</v>
      </c>
      <c r="G2166" s="4" t="str">
        <f>IF(F2166&lt;=H$1, "침체", IF(F2166&gt;=G$1, "과열", ""))</f>
        <v>과열</v>
      </c>
      <c r="H2166" s="8">
        <f t="shared" si="151"/>
        <v>50.190000000000012</v>
      </c>
      <c r="I2166" s="16">
        <f t="shared" si="156"/>
        <v>1.00607864509097</v>
      </c>
      <c r="J2166" s="17">
        <f t="shared" si="155"/>
        <v>1162282.5030533408</v>
      </c>
      <c r="K2166" s="36">
        <f>(J2166-MAX(J$42:J2166))/MAX(J$42:J2166)</f>
        <v>-6.799153770325346E-2</v>
      </c>
      <c r="L2166" s="8"/>
    </row>
    <row r="2167" spans="1:16" x14ac:dyDescent="0.3">
      <c r="A2167" s="2" t="s">
        <v>1557</v>
      </c>
      <c r="B2167" s="1">
        <v>24043</v>
      </c>
      <c r="C2167" s="1">
        <v>0</v>
      </c>
      <c r="D2167" s="1">
        <v>0</v>
      </c>
      <c r="E2167" s="34">
        <f>(B2167-MAX(B$42:B2167))/MAX(B$42:B2167)</f>
        <v>-0.18017526511405871</v>
      </c>
      <c r="F2167" s="49">
        <v>159.30000000000001</v>
      </c>
      <c r="G2167" s="4" t="str">
        <f>IF(F2167&lt;=H$1, "침체", IF(F2167&gt;=G$1, "과열", ""))</f>
        <v>과열</v>
      </c>
      <c r="H2167" s="8">
        <f t="shared" si="151"/>
        <v>37.040000000000006</v>
      </c>
      <c r="I2167" s="16">
        <f t="shared" si="156"/>
        <v>1.0018334097254051</v>
      </c>
      <c r="J2167" s="17">
        <f t="shared" si="155"/>
        <v>1164413.4430981071</v>
      </c>
      <c r="K2167" s="36">
        <f>(J2167-MAX(J$42:J2167))/MAX(J$42:J2167)</f>
        <v>-6.6282784324318667E-2</v>
      </c>
      <c r="L2167" s="8"/>
    </row>
    <row r="2168" spans="1:16" x14ac:dyDescent="0.3">
      <c r="A2168" s="2" t="s">
        <v>1556</v>
      </c>
      <c r="B2168" s="1">
        <v>23819</v>
      </c>
      <c r="C2168" s="1">
        <v>0</v>
      </c>
      <c r="D2168" s="1">
        <v>0</v>
      </c>
      <c r="E2168" s="34">
        <f>(B2168-MAX(B$42:B2168))/MAX(B$42:B2168)</f>
        <v>-0.18781327786681215</v>
      </c>
      <c r="F2168" s="49">
        <v>60.96</v>
      </c>
      <c r="G2168" s="4" t="str">
        <f>IF(F2168&lt;=H$1, "침체", IF(F2168&gt;=G$1, "과열", ""))</f>
        <v/>
      </c>
      <c r="H2168" s="8">
        <f t="shared" si="151"/>
        <v>-98.34</v>
      </c>
      <c r="I2168" s="13">
        <f>B2168/B2167-$I$1-$J$1</f>
        <v>0.98803335898182432</v>
      </c>
      <c r="J2168" s="17">
        <f t="shared" si="155"/>
        <v>1150479.3254278142</v>
      </c>
      <c r="K2168" s="36">
        <f>(J2168-MAX(J$42:J2168))/MAX(J$42:J2168)</f>
        <v>-7.7456243056800045E-2</v>
      </c>
      <c r="L2168" s="13">
        <f>J2168/J2161-1</f>
        <v>1.0539599944371147E-2</v>
      </c>
      <c r="M2168" s="4" t="str">
        <f>IF(L2168&gt;=0, "Win", "Lose")</f>
        <v>Win</v>
      </c>
      <c r="N2168" s="16">
        <f>J2168/$L$1-1</f>
        <v>0.15047932542781406</v>
      </c>
      <c r="O2168" s="16">
        <f>(B2168-(B2168*($I$1+$J$1+$I$1)))/B$42-1</f>
        <v>0.35086770175737914</v>
      </c>
      <c r="P2168" s="3" t="s">
        <v>3726</v>
      </c>
    </row>
    <row r="2169" spans="1:16" x14ac:dyDescent="0.3">
      <c r="A2169" s="2" t="s">
        <v>1555</v>
      </c>
      <c r="B2169" s="1">
        <v>24236</v>
      </c>
      <c r="C2169" s="1">
        <v>0</v>
      </c>
      <c r="D2169" s="1">
        <v>0</v>
      </c>
      <c r="E2169" s="34">
        <f>(B2169-MAX(B$42:B2169))/MAX(B$42:B2169)</f>
        <v>-0.17359429876905241</v>
      </c>
      <c r="F2169" s="49">
        <v>127.17</v>
      </c>
      <c r="G2169" s="4" t="str">
        <f>IF(F2169&lt;=H$1, "침체", IF(F2169&gt;=G$1, "과열", ""))</f>
        <v>과열</v>
      </c>
      <c r="H2169" s="3">
        <f t="shared" si="151"/>
        <v>66.210000000000008</v>
      </c>
      <c r="I2169" s="14">
        <v>1</v>
      </c>
      <c r="J2169" s="46">
        <f t="shared" si="155"/>
        <v>1150479.3254278142</v>
      </c>
      <c r="K2169" s="35">
        <f>(J2169-MAX(J$42:J2169))/MAX(J$42:J2169)</f>
        <v>-7.7456243056800045E-2</v>
      </c>
      <c r="L2169" s="3"/>
    </row>
    <row r="2170" spans="1:16" x14ac:dyDescent="0.3">
      <c r="A2170" s="2" t="s">
        <v>1554</v>
      </c>
      <c r="B2170" s="1">
        <v>23964</v>
      </c>
      <c r="C2170" s="1">
        <v>0</v>
      </c>
      <c r="D2170" s="1">
        <v>0</v>
      </c>
      <c r="E2170" s="34">
        <f>(B2170-MAX(B$42:B2170))/MAX(B$42:B2170)</f>
        <v>-0.182869028540253</v>
      </c>
      <c r="F2170" s="49">
        <v>58.95</v>
      </c>
      <c r="G2170" s="4" t="str">
        <f>IF(F2170&lt;=H$1, "침체", IF(F2170&gt;=G$1, "과열", ""))</f>
        <v/>
      </c>
      <c r="H2170" s="3">
        <f t="shared" si="151"/>
        <v>-68.22</v>
      </c>
      <c r="I2170" s="14">
        <v>1</v>
      </c>
      <c r="J2170" s="46">
        <f t="shared" si="155"/>
        <v>1150479.3254278142</v>
      </c>
      <c r="K2170" s="35">
        <f>(J2170-MAX(J$42:J2170))/MAX(J$42:J2170)</f>
        <v>-7.7456243056800045E-2</v>
      </c>
      <c r="L2170" s="3"/>
    </row>
    <row r="2171" spans="1:16" x14ac:dyDescent="0.3">
      <c r="A2171" s="2" t="s">
        <v>1553</v>
      </c>
      <c r="B2171" s="1">
        <v>23819</v>
      </c>
      <c r="C2171" s="1">
        <v>0</v>
      </c>
      <c r="D2171" s="1">
        <v>0</v>
      </c>
      <c r="E2171" s="34">
        <f>(B2171-MAX(B$42:B2171))/MAX(B$42:B2171)</f>
        <v>-0.18781327786681215</v>
      </c>
      <c r="F2171" s="49">
        <v>-1.62</v>
      </c>
      <c r="G2171" s="4" t="str">
        <f>IF(F2171&lt;=H$1, "침체", IF(F2171&gt;=G$1, "과열", ""))</f>
        <v/>
      </c>
      <c r="H2171" s="3">
        <f t="shared" si="151"/>
        <v>-60.57</v>
      </c>
      <c r="I2171" s="14">
        <v>1</v>
      </c>
      <c r="J2171" s="46">
        <f t="shared" si="155"/>
        <v>1150479.3254278142</v>
      </c>
      <c r="K2171" s="35">
        <f>(J2171-MAX(J$42:J2171))/MAX(J$42:J2171)</f>
        <v>-7.7456243056800045E-2</v>
      </c>
      <c r="L2171" s="3"/>
    </row>
    <row r="2172" spans="1:16" x14ac:dyDescent="0.3">
      <c r="A2172" s="2" t="s">
        <v>1552</v>
      </c>
      <c r="B2172" s="1">
        <v>23464</v>
      </c>
      <c r="C2172" s="1">
        <v>0</v>
      </c>
      <c r="D2172" s="1">
        <v>1</v>
      </c>
      <c r="E2172" s="34">
        <f>(B2172-MAX(B$42:B2172))/MAX(B$42:B2172)</f>
        <v>-0.19991816414907765</v>
      </c>
      <c r="F2172" s="49">
        <v>-75.05</v>
      </c>
      <c r="G2172" s="4" t="str">
        <f>IF(F2172&lt;=H$1, "침체", IF(F2172&gt;=G$1, "과열", ""))</f>
        <v/>
      </c>
      <c r="H2172" s="3">
        <f t="shared" si="151"/>
        <v>-73.429999999999993</v>
      </c>
      <c r="I2172" s="14">
        <v>1</v>
      </c>
      <c r="J2172" s="46">
        <f t="shared" si="155"/>
        <v>1150479.3254278142</v>
      </c>
      <c r="K2172" s="35">
        <f>(J2172-MAX(J$42:J2172))/MAX(J$42:J2172)</f>
        <v>-7.7456243056800045E-2</v>
      </c>
      <c r="L2172" s="3"/>
    </row>
    <row r="2173" spans="1:16" x14ac:dyDescent="0.3">
      <c r="A2173" s="2" t="s">
        <v>1551</v>
      </c>
      <c r="B2173" s="1">
        <v>23543</v>
      </c>
      <c r="C2173" s="1">
        <v>0</v>
      </c>
      <c r="D2173" s="1">
        <v>1</v>
      </c>
      <c r="E2173" s="34">
        <f>(B2173-MAX(B$42:B2173))/MAX(B$42:B2173)</f>
        <v>-0.19722440072288336</v>
      </c>
      <c r="F2173" s="49">
        <v>-72.650000000000006</v>
      </c>
      <c r="G2173" s="4" t="str">
        <f>IF(F2173&lt;=H$1, "침체", IF(F2173&gt;=G$1, "과열", ""))</f>
        <v/>
      </c>
      <c r="H2173" s="3">
        <f t="shared" si="151"/>
        <v>2.3999999999999915</v>
      </c>
      <c r="I2173" s="14">
        <v>1</v>
      </c>
      <c r="J2173" s="46">
        <f t="shared" si="155"/>
        <v>1150479.3254278142</v>
      </c>
      <c r="K2173" s="35">
        <f>(J2173-MAX(J$42:J2173))/MAX(J$42:J2173)</f>
        <v>-7.7456243056800045E-2</v>
      </c>
      <c r="L2173" s="3"/>
    </row>
    <row r="2174" spans="1:16" x14ac:dyDescent="0.3">
      <c r="A2174" s="2" t="s">
        <v>1550</v>
      </c>
      <c r="B2174" s="1">
        <v>23324</v>
      </c>
      <c r="C2174" s="1">
        <v>0</v>
      </c>
      <c r="D2174" s="1">
        <v>1</v>
      </c>
      <c r="E2174" s="34">
        <f>(B2174-MAX(B$42:B2174))/MAX(B$42:B2174)</f>
        <v>-0.20469192211954854</v>
      </c>
      <c r="F2174" s="49">
        <v>-134.32</v>
      </c>
      <c r="G2174" s="4" t="str">
        <f>IF(F2174&lt;=H$1, "침체", IF(F2174&gt;=G$1, "과열", ""))</f>
        <v/>
      </c>
      <c r="H2174" s="3">
        <f t="shared" si="151"/>
        <v>-61.669999999999987</v>
      </c>
      <c r="I2174" s="14">
        <v>1</v>
      </c>
      <c r="J2174" s="46">
        <f t="shared" si="155"/>
        <v>1150479.3254278142</v>
      </c>
      <c r="K2174" s="35">
        <f>(J2174-MAX(J$42:J2174))/MAX(J$42:J2174)</f>
        <v>-7.7456243056800045E-2</v>
      </c>
      <c r="L2174" s="3"/>
    </row>
    <row r="2175" spans="1:16" x14ac:dyDescent="0.3">
      <c r="A2175" s="2" t="s">
        <v>1549</v>
      </c>
      <c r="B2175" s="1">
        <v>23267</v>
      </c>
      <c r="C2175" s="1">
        <v>0</v>
      </c>
      <c r="D2175" s="1">
        <v>1</v>
      </c>
      <c r="E2175" s="34">
        <f>(B2175-MAX(B$42:B2175))/MAX(B$42:B2175)</f>
        <v>-0.20663552357895454</v>
      </c>
      <c r="F2175" s="49">
        <v>-125.92</v>
      </c>
      <c r="G2175" s="4" t="str">
        <f>IF(F2175&lt;=H$1, "침체", IF(F2175&gt;=G$1, "과열", ""))</f>
        <v/>
      </c>
      <c r="H2175" s="3">
        <f t="shared" si="151"/>
        <v>8.3999999999999915</v>
      </c>
      <c r="I2175" s="14">
        <v>1</v>
      </c>
      <c r="J2175" s="46">
        <f t="shared" si="155"/>
        <v>1150479.3254278142</v>
      </c>
      <c r="K2175" s="35">
        <f>(J2175-MAX(J$42:J2175))/MAX(J$42:J2175)</f>
        <v>-7.7456243056800045E-2</v>
      </c>
      <c r="L2175" s="3"/>
    </row>
    <row r="2176" spans="1:16" x14ac:dyDescent="0.3">
      <c r="A2176" s="2" t="s">
        <v>1548</v>
      </c>
      <c r="B2176" s="1">
        <v>23569</v>
      </c>
      <c r="C2176" s="1">
        <v>0</v>
      </c>
      <c r="D2176" s="1">
        <v>0</v>
      </c>
      <c r="E2176" s="34">
        <f>(B2176-MAX(B$42:B2176))/MAX(B$42:B2176)</f>
        <v>-0.19633784567122448</v>
      </c>
      <c r="F2176" s="49">
        <v>-64.38</v>
      </c>
      <c r="G2176" s="4" t="str">
        <f>IF(F2176&lt;=H$1, "침체", IF(F2176&gt;=G$1, "과열", ""))</f>
        <v/>
      </c>
      <c r="H2176" s="3">
        <f t="shared" si="151"/>
        <v>61.540000000000006</v>
      </c>
      <c r="I2176" s="14">
        <v>1</v>
      </c>
      <c r="J2176" s="46">
        <f t="shared" si="155"/>
        <v>1150479.3254278142</v>
      </c>
      <c r="K2176" s="35">
        <f>(J2176-MAX(J$42:J2176))/MAX(J$42:J2176)</f>
        <v>-7.7456243056800045E-2</v>
      </c>
      <c r="L2176" s="3"/>
    </row>
    <row r="2177" spans="1:21" x14ac:dyDescent="0.3">
      <c r="A2177" s="2" t="s">
        <v>1547</v>
      </c>
      <c r="B2177" s="1">
        <v>23692</v>
      </c>
      <c r="C2177" s="1">
        <v>0</v>
      </c>
      <c r="D2177" s="1">
        <v>0</v>
      </c>
      <c r="E2177" s="34">
        <f>(B2177-MAX(B$42:B2177))/MAX(B$42:B2177)</f>
        <v>-0.19214375831145361</v>
      </c>
      <c r="F2177" s="49">
        <v>-18.16</v>
      </c>
      <c r="G2177" s="4" t="str">
        <f>IF(F2177&lt;=H$1, "침체", IF(F2177&gt;=G$1, "과열", ""))</f>
        <v/>
      </c>
      <c r="H2177" s="3">
        <f t="shared" si="151"/>
        <v>46.22</v>
      </c>
      <c r="I2177" s="14">
        <v>1</v>
      </c>
      <c r="J2177" s="46">
        <f t="shared" si="155"/>
        <v>1150479.3254278142</v>
      </c>
      <c r="K2177" s="35">
        <f>(J2177-MAX(J$42:J2177))/MAX(J$42:J2177)</f>
        <v>-7.7456243056800045E-2</v>
      </c>
      <c r="L2177" s="3"/>
    </row>
    <row r="2178" spans="1:21" x14ac:dyDescent="0.3">
      <c r="A2178" s="2" t="s">
        <v>1546</v>
      </c>
      <c r="B2178" s="1">
        <v>23315</v>
      </c>
      <c r="C2178" s="1">
        <v>0</v>
      </c>
      <c r="D2178" s="1">
        <v>1</v>
      </c>
      <c r="E2178" s="34">
        <f>(B2178-MAX(B$42:B2178))/MAX(B$42:B2178)</f>
        <v>-0.2049988065605074</v>
      </c>
      <c r="F2178" s="49">
        <v>-73.8</v>
      </c>
      <c r="G2178" s="4" t="str">
        <f>IF(F2178&lt;=H$1, "침체", IF(F2178&gt;=G$1, "과열", ""))</f>
        <v/>
      </c>
      <c r="H2178" s="3">
        <f t="shared" si="151"/>
        <v>-55.64</v>
      </c>
      <c r="I2178" s="14">
        <v>1</v>
      </c>
      <c r="J2178" s="46">
        <f t="shared" si="155"/>
        <v>1150479.3254278142</v>
      </c>
      <c r="K2178" s="35">
        <f>(J2178-MAX(J$42:J2178))/MAX(J$42:J2178)</f>
        <v>-7.7456243056800045E-2</v>
      </c>
      <c r="L2178" s="3"/>
    </row>
    <row r="2179" spans="1:21" x14ac:dyDescent="0.3">
      <c r="A2179" s="2" t="s">
        <v>1545</v>
      </c>
      <c r="B2179" s="1">
        <v>23381</v>
      </c>
      <c r="C2179" s="1">
        <v>0</v>
      </c>
      <c r="D2179" s="1">
        <v>0</v>
      </c>
      <c r="E2179" s="34">
        <f>(B2179-MAX(B$42:B2179))/MAX(B$42:B2179)</f>
        <v>-0.20274832066014253</v>
      </c>
      <c r="F2179" s="49">
        <v>-67.69</v>
      </c>
      <c r="G2179" s="4" t="str">
        <f>IF(F2179&lt;=H$1, "침체", IF(F2179&gt;=G$1, "과열", ""))</f>
        <v/>
      </c>
      <c r="H2179" s="3">
        <f t="shared" si="151"/>
        <v>6.1099999999999994</v>
      </c>
      <c r="I2179" s="14">
        <v>1</v>
      </c>
      <c r="J2179" s="46">
        <f t="shared" si="155"/>
        <v>1150479.3254278142</v>
      </c>
      <c r="K2179" s="35">
        <f>(J2179-MAX(J$42:J2179))/MAX(J$42:J2179)</f>
        <v>-7.7456243056800045E-2</v>
      </c>
      <c r="L2179" s="3"/>
    </row>
    <row r="2180" spans="1:21" x14ac:dyDescent="0.3">
      <c r="A2180" s="2" t="s">
        <v>1544</v>
      </c>
      <c r="B2180" s="1">
        <v>23298</v>
      </c>
      <c r="C2180" s="1">
        <v>0</v>
      </c>
      <c r="D2180" s="1">
        <v>0</v>
      </c>
      <c r="E2180" s="34">
        <f>(B2180-MAX(B$42:B2180))/MAX(B$42:B2180)</f>
        <v>-0.20557847717120742</v>
      </c>
      <c r="F2180" s="49">
        <v>-80.56</v>
      </c>
      <c r="G2180" s="4" t="str">
        <f>IF(F2180&lt;=H$1, "침체", IF(F2180&gt;=G$1, "과열", ""))</f>
        <v/>
      </c>
      <c r="H2180" s="3">
        <f t="shared" si="151"/>
        <v>-12.870000000000005</v>
      </c>
      <c r="I2180" s="14">
        <v>1</v>
      </c>
      <c r="J2180" s="46">
        <f t="shared" si="155"/>
        <v>1150479.3254278142</v>
      </c>
      <c r="K2180" s="35">
        <f>(J2180-MAX(J$42:J2180))/MAX(J$42:J2180)</f>
        <v>-7.7456243056800045E-2</v>
      </c>
      <c r="L2180" s="3"/>
    </row>
    <row r="2181" spans="1:21" x14ac:dyDescent="0.3">
      <c r="A2181" s="2" t="s">
        <v>1543</v>
      </c>
      <c r="B2181" s="1">
        <v>23451</v>
      </c>
      <c r="C2181" s="1">
        <v>0</v>
      </c>
      <c r="D2181" s="1">
        <v>0</v>
      </c>
      <c r="E2181" s="34">
        <f>(B2181-MAX(B$42:B2181))/MAX(B$42:B2181)</f>
        <v>-0.20036144167490708</v>
      </c>
      <c r="F2181" s="49">
        <v>-40.450000000000003</v>
      </c>
      <c r="G2181" s="4" t="str">
        <f>IF(F2181&lt;=H$1, "침체", IF(F2181&gt;=G$1, "과열", ""))</f>
        <v/>
      </c>
      <c r="H2181" s="3">
        <f t="shared" si="151"/>
        <v>40.11</v>
      </c>
      <c r="I2181" s="14">
        <v>1</v>
      </c>
      <c r="J2181" s="46">
        <f t="shared" si="155"/>
        <v>1150479.3254278142</v>
      </c>
      <c r="K2181" s="35">
        <f>(J2181-MAX(J$42:J2181))/MAX(J$42:J2181)</f>
        <v>-7.7456243056800045E-2</v>
      </c>
      <c r="L2181" s="3"/>
    </row>
    <row r="2182" spans="1:21" x14ac:dyDescent="0.3">
      <c r="A2182" s="2" t="s">
        <v>1542</v>
      </c>
      <c r="B2182" s="1">
        <v>23245</v>
      </c>
      <c r="C2182" s="1">
        <v>0</v>
      </c>
      <c r="D2182" s="1">
        <v>0</v>
      </c>
      <c r="E2182" s="34">
        <f>(B2182-MAX(B$42:B2182))/MAX(B$42:B2182)</f>
        <v>-0.20738568554574283</v>
      </c>
      <c r="F2182" s="49">
        <v>-108.14</v>
      </c>
      <c r="G2182" s="4" t="str">
        <f>IF(F2182&lt;=H$1, "침체", IF(F2182&gt;=G$1, "과열", ""))</f>
        <v/>
      </c>
      <c r="H2182" s="3">
        <f t="shared" si="151"/>
        <v>-67.69</v>
      </c>
      <c r="I2182" s="14">
        <v>1</v>
      </c>
      <c r="J2182" s="46">
        <f t="shared" si="155"/>
        <v>1150479.3254278142</v>
      </c>
      <c r="K2182" s="35">
        <f>(J2182-MAX(J$42:J2182))/MAX(J$42:J2182)</f>
        <v>-7.7456243056800045E-2</v>
      </c>
      <c r="L2182" s="3"/>
    </row>
    <row r="2183" spans="1:21" x14ac:dyDescent="0.3">
      <c r="A2183" s="2" t="s">
        <v>1541</v>
      </c>
      <c r="B2183" s="1">
        <v>23223</v>
      </c>
      <c r="C2183" s="1">
        <v>0</v>
      </c>
      <c r="D2183" s="1">
        <v>0</v>
      </c>
      <c r="E2183" s="34">
        <f>(B2183-MAX(B$42:B2183))/MAX(B$42:B2183)</f>
        <v>-0.20813584751253111</v>
      </c>
      <c r="F2183" s="49">
        <v>-119.97</v>
      </c>
      <c r="G2183" s="4" t="str">
        <f>IF(F2183&lt;=H$1, "침체", IF(F2183&gt;=G$1, "과열", ""))</f>
        <v/>
      </c>
      <c r="H2183" s="3">
        <f t="shared" si="151"/>
        <v>-11.829999999999998</v>
      </c>
      <c r="I2183" s="14">
        <v>1</v>
      </c>
      <c r="J2183" s="46">
        <f t="shared" si="155"/>
        <v>1150479.3254278142</v>
      </c>
      <c r="K2183" s="35">
        <f>(J2183-MAX(J$42:J2183))/MAX(J$42:J2183)</f>
        <v>-7.7456243056800045E-2</v>
      </c>
      <c r="L2183" s="3"/>
    </row>
    <row r="2184" spans="1:21" x14ac:dyDescent="0.3">
      <c r="A2184" s="2" t="s">
        <v>1540</v>
      </c>
      <c r="B2184" s="1">
        <v>23232</v>
      </c>
      <c r="C2184" s="1">
        <v>0</v>
      </c>
      <c r="D2184" s="1">
        <v>0</v>
      </c>
      <c r="E2184" s="34">
        <f>(B2184-MAX(B$42:B2184))/MAX(B$42:B2184)</f>
        <v>-0.20782896307157228</v>
      </c>
      <c r="F2184" s="49">
        <v>-113.33</v>
      </c>
      <c r="G2184" s="4" t="str">
        <f>IF(F2184&lt;=H$1, "침체", IF(F2184&gt;=G$1, "과열", ""))</f>
        <v/>
      </c>
      <c r="H2184" s="3">
        <f t="shared" si="151"/>
        <v>6.6400000000000006</v>
      </c>
      <c r="I2184" s="14">
        <v>1</v>
      </c>
      <c r="J2184" s="46">
        <f t="shared" si="155"/>
        <v>1150479.3254278142</v>
      </c>
      <c r="K2184" s="35">
        <f>(J2184-MAX(J$42:J2184))/MAX(J$42:J2184)</f>
        <v>-7.7456243056800045E-2</v>
      </c>
      <c r="L2184" s="3"/>
    </row>
    <row r="2185" spans="1:21" x14ac:dyDescent="0.3">
      <c r="A2185" s="2" t="s">
        <v>1539</v>
      </c>
      <c r="B2185" s="1">
        <v>22929</v>
      </c>
      <c r="C2185" s="1">
        <v>0</v>
      </c>
      <c r="D2185" s="1">
        <v>1</v>
      </c>
      <c r="E2185" s="34">
        <f>(B2185-MAX(B$42:B2185))/MAX(B$42:B2185)</f>
        <v>-0.21816073925051999</v>
      </c>
      <c r="F2185" s="49">
        <v>-204.02</v>
      </c>
      <c r="G2185" s="4" t="str">
        <f>IF(F2185&lt;=H$1, "침체", IF(F2185&gt;=G$1, "과열", ""))</f>
        <v>침체</v>
      </c>
      <c r="H2185" s="3">
        <f t="shared" si="151"/>
        <v>-90.690000000000012</v>
      </c>
      <c r="I2185" s="14">
        <v>1</v>
      </c>
      <c r="J2185" s="46">
        <f t="shared" si="155"/>
        <v>1150479.3254278142</v>
      </c>
      <c r="K2185" s="35">
        <f>(J2185-MAX(J$42:J2185))/MAX(J$42:J2185)</f>
        <v>-7.7456243056800045E-2</v>
      </c>
      <c r="L2185" s="3"/>
    </row>
    <row r="2186" spans="1:21" x14ac:dyDescent="0.3">
      <c r="A2186" s="2" t="s">
        <v>1538</v>
      </c>
      <c r="B2186" s="1">
        <v>23214</v>
      </c>
      <c r="C2186" s="1">
        <v>0</v>
      </c>
      <c r="D2186" s="1">
        <v>0</v>
      </c>
      <c r="E2186" s="34">
        <f>(B2186-MAX(B$42:B2186))/MAX(B$42:B2186)</f>
        <v>-0.20844273195348995</v>
      </c>
      <c r="F2186" s="49">
        <v>-52.01</v>
      </c>
      <c r="G2186" s="4" t="str">
        <f>IF(F2186&lt;=H$1, "침체", IF(F2186&gt;=G$1, "과열", ""))</f>
        <v/>
      </c>
      <c r="H2186" s="8">
        <f t="shared" si="151"/>
        <v>152.01000000000002</v>
      </c>
      <c r="I2186" s="13">
        <f>1-$I$1</f>
        <v>0.99985000000000002</v>
      </c>
      <c r="J2186" s="17">
        <f t="shared" si="155"/>
        <v>1150306.7535290001</v>
      </c>
      <c r="K2186" s="36">
        <f>(J2186-MAX(J$42:J2186))/MAX(J$42:J2186)</f>
        <v>-7.7594624620341432E-2</v>
      </c>
      <c r="L2186" s="8"/>
      <c r="Q2186" s="4">
        <v>2017</v>
      </c>
      <c r="U2186" s="4" t="s">
        <v>3728</v>
      </c>
    </row>
    <row r="2187" spans="1:21" x14ac:dyDescent="0.3">
      <c r="A2187" s="22" t="s">
        <v>1537</v>
      </c>
      <c r="B2187" s="1">
        <v>23311</v>
      </c>
      <c r="C2187" s="23">
        <v>0</v>
      </c>
      <c r="D2187" s="23">
        <v>0</v>
      </c>
      <c r="E2187" s="43">
        <f>(B2187-MAX(B$42:B2187))/MAX(B$42:B2187)</f>
        <v>-0.20513519964537799</v>
      </c>
      <c r="F2187" s="50">
        <v>-7.5</v>
      </c>
      <c r="G2187" s="24" t="str">
        <f>IF(F2187&lt;=H$1, "침체", IF(F2187&gt;=G$1, "과열", ""))</f>
        <v/>
      </c>
      <c r="H2187" s="25">
        <f t="shared" si="151"/>
        <v>44.51</v>
      </c>
      <c r="I2187" s="53">
        <f t="shared" ref="I2187:I2188" si="157">B2187/B2186</f>
        <v>1.0041785129663134</v>
      </c>
      <c r="J2187" s="27">
        <f t="shared" si="155"/>
        <v>1155113.3252138589</v>
      </c>
      <c r="K2187" s="42">
        <f>(J2187-MAX(J$42:J2187))/MAX(J$42:J2187)</f>
        <v>-7.3740341799120382E-2</v>
      </c>
      <c r="L2187" s="25"/>
      <c r="M2187" s="28"/>
      <c r="N2187" s="29"/>
      <c r="O2187" s="29"/>
      <c r="P2187" s="29"/>
      <c r="Q2187" s="4" t="s">
        <v>3730</v>
      </c>
      <c r="R2187" s="31">
        <f>J2187/J1943-1</f>
        <v>5.3597200081574314E-3</v>
      </c>
      <c r="S2187" s="31">
        <f>(B2187-(B2187*($I$1+$J$1+$I$1)))/B1943-1</f>
        <v>-0.1753324393358876</v>
      </c>
      <c r="T2187" s="33" t="s">
        <v>3732</v>
      </c>
      <c r="U2187" s="30">
        <f>R2187-S2187</f>
        <v>0.18069215934404503</v>
      </c>
    </row>
    <row r="2188" spans="1:21" x14ac:dyDescent="0.3">
      <c r="A2188" s="2" t="s">
        <v>1536</v>
      </c>
      <c r="B2188" s="1">
        <v>23039</v>
      </c>
      <c r="C2188" s="1">
        <v>0</v>
      </c>
      <c r="D2188" s="1">
        <v>0</v>
      </c>
      <c r="E2188" s="34">
        <f>(B2188-MAX(B$42:B2188))/MAX(B$42:B2188)</f>
        <v>-0.21440992941657858</v>
      </c>
      <c r="F2188" s="49">
        <v>-63.02</v>
      </c>
      <c r="G2188" s="4" t="str">
        <f>IF(F2188&lt;=H$1, "침체", IF(F2188&gt;=G$1, "과열", ""))</f>
        <v/>
      </c>
      <c r="H2188" s="8">
        <f t="shared" si="151"/>
        <v>-55.52</v>
      </c>
      <c r="I2188" s="16">
        <f t="shared" si="157"/>
        <v>0.98833168890223499</v>
      </c>
      <c r="J2188" s="17">
        <f t="shared" si="155"/>
        <v>1141635.1035820898</v>
      </c>
      <c r="K2188" s="36">
        <f>(J2188-MAX(J$42:J2188))/MAX(J$42:J2188)</f>
        <v>-8.4548227648317723E-2</v>
      </c>
      <c r="L2188" s="8"/>
      <c r="Q2188" s="4" t="s">
        <v>3731</v>
      </c>
      <c r="R2188" s="65">
        <f>MIN(K1943:K2187)</f>
        <v>-0.11846566921893532</v>
      </c>
      <c r="S2188" s="65">
        <f>MIN(E1943:E2187)</f>
        <v>-0.21983155454018483</v>
      </c>
      <c r="T2188" s="4" t="s">
        <v>3729</v>
      </c>
      <c r="U2188" s="30">
        <f>R2188-S2188</f>
        <v>0.1013658853212495</v>
      </c>
    </row>
    <row r="2189" spans="1:21" x14ac:dyDescent="0.3">
      <c r="A2189" s="2" t="s">
        <v>1535</v>
      </c>
      <c r="B2189" s="1">
        <v>22815</v>
      </c>
      <c r="C2189" s="1">
        <v>0</v>
      </c>
      <c r="D2189" s="1">
        <v>1</v>
      </c>
      <c r="E2189" s="34">
        <f>(B2189-MAX(B$42:B2189))/MAX(B$42:B2189)</f>
        <v>-0.22204794216933202</v>
      </c>
      <c r="F2189" s="49">
        <v>-174.59</v>
      </c>
      <c r="G2189" s="4" t="str">
        <f>IF(F2189&lt;=H$1, "침체", IF(F2189&gt;=G$1, "과열", ""))</f>
        <v>침체</v>
      </c>
      <c r="H2189" s="8">
        <f t="shared" si="151"/>
        <v>-111.57</v>
      </c>
      <c r="I2189" s="13">
        <f>B2189/B2188-$I$1-$J$1</f>
        <v>0.98762735578801175</v>
      </c>
      <c r="J2189" s="17">
        <f t="shared" si="155"/>
        <v>1127510.0586255521</v>
      </c>
      <c r="K2189" s="36">
        <f>(J2189-MAX(J$42:J2189))/MAX(J$42:J2189)</f>
        <v>-9.5874786720859237E-2</v>
      </c>
      <c r="L2189" s="13">
        <f>J2189/J2185-1</f>
        <v>-1.9964953993172108E-2</v>
      </c>
      <c r="M2189" s="4" t="str">
        <f>IF(L2189&gt;=0, "Win", "Lose")</f>
        <v>Lose</v>
      </c>
      <c r="N2189" s="16">
        <f>J2189/$L$1-1</f>
        <v>0.1275100586255522</v>
      </c>
      <c r="O2189" s="16">
        <f>(B2189-(B2189*($I$1+$J$1+$I$1)))/B$42-1</f>
        <v>0.2939269749189557</v>
      </c>
      <c r="P2189" s="3" t="s">
        <v>3726</v>
      </c>
      <c r="Q2189" s="4" t="s">
        <v>3733</v>
      </c>
      <c r="R2189" s="4">
        <f>COUNTIF(M1943:M2187, "Win")</f>
        <v>9</v>
      </c>
      <c r="S2189" s="4" t="s">
        <v>3736</v>
      </c>
      <c r="T2189" s="4">
        <v>1943</v>
      </c>
      <c r="U2189" s="4">
        <f>COUNTIF(M2:M2195, "Win")</f>
        <v>55</v>
      </c>
    </row>
    <row r="2190" spans="1:21" x14ac:dyDescent="0.3">
      <c r="A2190" s="2" t="s">
        <v>1534</v>
      </c>
      <c r="B2190" s="1">
        <v>22991</v>
      </c>
      <c r="C2190" s="1">
        <v>0</v>
      </c>
      <c r="D2190" s="1">
        <v>0</v>
      </c>
      <c r="E2190" s="34">
        <f>(B2190-MAX(B$42:B2190))/MAX(B$42:B2190)</f>
        <v>-0.21604664643502575</v>
      </c>
      <c r="F2190" s="49">
        <v>-127.56</v>
      </c>
      <c r="G2190" s="4" t="str">
        <f>IF(F2190&lt;=H$1, "침체", IF(F2190&gt;=G$1, "과열", ""))</f>
        <v/>
      </c>
      <c r="H2190" s="8">
        <f t="shared" ref="H2190:H2253" si="158">F2190-F2189</f>
        <v>47.03</v>
      </c>
      <c r="I2190" s="13">
        <f>1-$I$1</f>
        <v>0.99985000000000002</v>
      </c>
      <c r="J2190" s="17">
        <f t="shared" si="155"/>
        <v>1127340.9321167583</v>
      </c>
      <c r="K2190" s="36">
        <f>(J2190-MAX(J$42:J2190))/MAX(J$42:J2190)</f>
        <v>-9.6010405502851073E-2</v>
      </c>
      <c r="L2190" s="8"/>
      <c r="Q2190" s="44" t="s">
        <v>3734</v>
      </c>
      <c r="R2190" s="4">
        <f>COUNTIF(M1943:M2187, "Lose")</f>
        <v>4</v>
      </c>
      <c r="S2190" s="4" t="s">
        <v>3737</v>
      </c>
      <c r="T2190" s="4">
        <v>2187</v>
      </c>
      <c r="U2190" s="4">
        <f>COUNTIF(M2:M2195, "Lose")</f>
        <v>40</v>
      </c>
    </row>
    <row r="2191" spans="1:21" x14ac:dyDescent="0.3">
      <c r="A2191" s="2" t="s">
        <v>1533</v>
      </c>
      <c r="B2191" s="1">
        <v>23319</v>
      </c>
      <c r="C2191" s="1">
        <v>0</v>
      </c>
      <c r="D2191" s="1">
        <v>0</v>
      </c>
      <c r="E2191" s="34">
        <f>(B2191-MAX(B$42:B2191))/MAX(B$42:B2191)</f>
        <v>-0.20486241347563677</v>
      </c>
      <c r="F2191" s="49">
        <v>71.790000000000006</v>
      </c>
      <c r="G2191" s="4" t="str">
        <f>IF(F2191&lt;=H$1, "침체", IF(F2191&gt;=G$1, "과열", ""))</f>
        <v/>
      </c>
      <c r="H2191" s="8">
        <f t="shared" si="158"/>
        <v>199.35000000000002</v>
      </c>
      <c r="I2191" s="16">
        <f t="shared" ref="I2191:I2194" si="159">B2191/B2190</f>
        <v>1.0142664520899483</v>
      </c>
      <c r="J2191" s="17">
        <f t="shared" si="155"/>
        <v>1143424.0875138396</v>
      </c>
      <c r="K2191" s="36">
        <f>(J2191-MAX(J$42:J2191))/MAX(J$42:J2191)</f>
        <v>-8.3113681263145792E-2</v>
      </c>
      <c r="L2191" s="8"/>
      <c r="Q2191" s="44" t="s">
        <v>3735</v>
      </c>
      <c r="R2191" s="45">
        <f>R2189/(R2189+R2190)</f>
        <v>0.69230769230769229</v>
      </c>
      <c r="U2191" s="45">
        <f>U2189/(U2189+U2190)</f>
        <v>0.57894736842105265</v>
      </c>
    </row>
    <row r="2192" spans="1:21" x14ac:dyDescent="0.3">
      <c r="A2192" s="2" t="s">
        <v>1532</v>
      </c>
      <c r="B2192" s="1">
        <v>23166</v>
      </c>
      <c r="C2192" s="1">
        <v>0</v>
      </c>
      <c r="D2192" s="1">
        <v>0</v>
      </c>
      <c r="E2192" s="34">
        <f>(B2192-MAX(B$42:B2192))/MAX(B$42:B2192)</f>
        <v>-0.21007944897193712</v>
      </c>
      <c r="F2192" s="49">
        <v>23.29</v>
      </c>
      <c r="G2192" s="4" t="str">
        <f>IF(F2192&lt;=H$1, "침체", IF(F2192&gt;=G$1, "과열", ""))</f>
        <v/>
      </c>
      <c r="H2192" s="8">
        <f t="shared" si="158"/>
        <v>-48.500000000000007</v>
      </c>
      <c r="I2192" s="16">
        <f t="shared" si="159"/>
        <v>0.99343882670783479</v>
      </c>
      <c r="J2192" s="17">
        <f t="shared" si="155"/>
        <v>1135921.8839292254</v>
      </c>
      <c r="K2192" s="36">
        <f>(J2192-MAX(J$42:J2192))/MAX(J$42:J2192)</f>
        <v>-8.912953128959375E-2</v>
      </c>
      <c r="L2192" s="8"/>
    </row>
    <row r="2193" spans="1:16" x14ac:dyDescent="0.3">
      <c r="A2193" s="2" t="s">
        <v>1531</v>
      </c>
      <c r="B2193" s="1">
        <v>23644</v>
      </c>
      <c r="C2193" s="1">
        <v>0</v>
      </c>
      <c r="D2193" s="1">
        <v>0</v>
      </c>
      <c r="E2193" s="34">
        <f>(B2193-MAX(B$42:B2193))/MAX(B$42:B2193)</f>
        <v>-0.19378047532990078</v>
      </c>
      <c r="F2193" s="49">
        <v>158.02000000000001</v>
      </c>
      <c r="G2193" s="4" t="str">
        <f>IF(F2193&lt;=H$1, "침체", IF(F2193&gt;=G$1, "과열", ""))</f>
        <v>과열</v>
      </c>
      <c r="H2193" s="8">
        <f t="shared" si="158"/>
        <v>134.73000000000002</v>
      </c>
      <c r="I2193" s="16">
        <f t="shared" si="159"/>
        <v>1.0206336873003539</v>
      </c>
      <c r="J2193" s="17">
        <f t="shared" si="155"/>
        <v>1159360.1408798499</v>
      </c>
      <c r="K2193" s="36">
        <f>(J2193-MAX(J$42:J2193))/MAX(J$42:J2193)</f>
        <v>-7.0334914867096435E-2</v>
      </c>
      <c r="L2193" s="8"/>
    </row>
    <row r="2194" spans="1:16" x14ac:dyDescent="0.3">
      <c r="A2194" s="2" t="s">
        <v>1530</v>
      </c>
      <c r="B2194" s="1">
        <v>23635</v>
      </c>
      <c r="C2194" s="1">
        <v>0</v>
      </c>
      <c r="D2194" s="1">
        <v>0</v>
      </c>
      <c r="E2194" s="34">
        <f>(B2194-MAX(B$42:B2194))/MAX(B$42:B2194)</f>
        <v>-0.19408735977085961</v>
      </c>
      <c r="F2194" s="49">
        <v>171.41</v>
      </c>
      <c r="G2194" s="4" t="str">
        <f>IF(F2194&lt;=H$1, "침체", IF(F2194&gt;=G$1, "과열", ""))</f>
        <v>과열</v>
      </c>
      <c r="H2194" s="8">
        <f t="shared" si="158"/>
        <v>13.389999999999986</v>
      </c>
      <c r="I2194" s="16">
        <f t="shared" si="159"/>
        <v>0.99961935374725086</v>
      </c>
      <c r="J2194" s="17">
        <f t="shared" si="155"/>
        <v>1158918.8347866372</v>
      </c>
      <c r="K2194" s="36">
        <f>(J2194-MAX(J$42:J2194))/MAX(J$42:J2194)</f>
        <v>-7.0688788398064029E-2</v>
      </c>
      <c r="L2194" s="8"/>
    </row>
    <row r="2195" spans="1:16" x14ac:dyDescent="0.3">
      <c r="A2195" s="2" t="s">
        <v>1529</v>
      </c>
      <c r="B2195" s="1">
        <v>23780</v>
      </c>
      <c r="C2195" s="1">
        <v>0</v>
      </c>
      <c r="D2195" s="1">
        <v>0</v>
      </c>
      <c r="E2195" s="34">
        <f>(B2195-MAX(B$42:B2195))/MAX(B$42:B2195)</f>
        <v>-0.18914311044430046</v>
      </c>
      <c r="F2195" s="49">
        <v>154.13</v>
      </c>
      <c r="G2195" s="4" t="str">
        <f>IF(F2195&lt;=H$1, "침체", IF(F2195&gt;=G$1, "과열", ""))</f>
        <v>과열</v>
      </c>
      <c r="H2195" s="8">
        <f t="shared" si="158"/>
        <v>-17.28</v>
      </c>
      <c r="I2195" s="13">
        <f>B2195/B2194-$I$1-$J$1</f>
        <v>1.0034849693251533</v>
      </c>
      <c r="J2195" s="17">
        <f t="shared" si="155"/>
        <v>1162957.6313762111</v>
      </c>
      <c r="K2195" s="36">
        <f>(J2195-MAX(J$42:J2195))/MAX(J$42:J2195)</f>
        <v>-6.7450167332110234E-2</v>
      </c>
      <c r="L2195" s="13">
        <f>J2195/J2189-1</f>
        <v>3.1438808442977306E-2</v>
      </c>
      <c r="M2195" s="4" t="str">
        <f>IF(L2195&gt;=0, "Win", "Lose")</f>
        <v>Win</v>
      </c>
      <c r="N2195" s="16">
        <f>J2195/$L$1-1</f>
        <v>0.16295763137621111</v>
      </c>
      <c r="O2195" s="16">
        <f>(B2195-(B2195*($I$1+$J$1+$I$1)))/B$42-1</f>
        <v>0.34865586077461197</v>
      </c>
      <c r="P2195" s="3" t="s">
        <v>3726</v>
      </c>
    </row>
    <row r="2196" spans="1:16" x14ac:dyDescent="0.3">
      <c r="A2196" s="2" t="s">
        <v>1528</v>
      </c>
      <c r="B2196" s="1">
        <v>23574</v>
      </c>
      <c r="C2196" s="1">
        <v>0</v>
      </c>
      <c r="D2196" s="1">
        <v>0</v>
      </c>
      <c r="E2196" s="34">
        <f>(B2196-MAX(B$42:B2196))/MAX(B$42:B2196)</f>
        <v>-0.19616735431513621</v>
      </c>
      <c r="F2196" s="49">
        <v>89.36</v>
      </c>
      <c r="G2196" s="4" t="str">
        <f>IF(F2196&lt;=H$1, "침체", IF(F2196&gt;=G$1, "과열", ""))</f>
        <v>과열</v>
      </c>
      <c r="H2196" s="3">
        <f t="shared" si="158"/>
        <v>-64.77</v>
      </c>
      <c r="I2196" s="14">
        <v>1</v>
      </c>
      <c r="J2196" s="46">
        <f t="shared" si="155"/>
        <v>1162957.6313762111</v>
      </c>
      <c r="K2196" s="35">
        <f>(J2196-MAX(J$42:J2196))/MAX(J$42:J2196)</f>
        <v>-6.7450167332110234E-2</v>
      </c>
      <c r="L2196" s="3"/>
    </row>
    <row r="2197" spans="1:16" x14ac:dyDescent="0.3">
      <c r="A2197" s="2" t="s">
        <v>1527</v>
      </c>
      <c r="B2197" s="1">
        <v>24047</v>
      </c>
      <c r="C2197" s="1">
        <v>0</v>
      </c>
      <c r="D2197" s="1">
        <v>0</v>
      </c>
      <c r="E2197" s="34">
        <f>(B2197-MAX(B$42:B2197))/MAX(B$42:B2197)</f>
        <v>-0.18003887202918811</v>
      </c>
      <c r="F2197" s="49">
        <v>135.76</v>
      </c>
      <c r="G2197" s="4" t="str">
        <f>IF(F2197&lt;=H$1, "침체", IF(F2197&gt;=G$1, "과열", ""))</f>
        <v>과열</v>
      </c>
      <c r="H2197" s="3">
        <f t="shared" si="158"/>
        <v>46.399999999999991</v>
      </c>
      <c r="I2197" s="14">
        <v>1</v>
      </c>
      <c r="J2197" s="46">
        <f t="shared" si="155"/>
        <v>1162957.6313762111</v>
      </c>
      <c r="K2197" s="35">
        <f>(J2197-MAX(J$42:J2197))/MAX(J$42:J2197)</f>
        <v>-6.7450167332110234E-2</v>
      </c>
      <c r="L2197" s="3"/>
    </row>
    <row r="2198" spans="1:16" x14ac:dyDescent="0.3">
      <c r="A2198" s="2" t="s">
        <v>1526</v>
      </c>
      <c r="B2198" s="1">
        <v>24153</v>
      </c>
      <c r="C2198" s="1">
        <v>0</v>
      </c>
      <c r="D2198" s="1">
        <v>0</v>
      </c>
      <c r="E2198" s="34">
        <f>(B2198-MAX(B$42:B2198))/MAX(B$42:B2198)</f>
        <v>-0.1764244552801173</v>
      </c>
      <c r="F2198" s="49">
        <v>138.02000000000001</v>
      </c>
      <c r="G2198" s="4" t="str">
        <f>IF(F2198&lt;=H$1, "침체", IF(F2198&gt;=G$1, "과열", ""))</f>
        <v>과열</v>
      </c>
      <c r="H2198" s="3">
        <f t="shared" si="158"/>
        <v>2.2600000000000193</v>
      </c>
      <c r="I2198" s="14">
        <v>1</v>
      </c>
      <c r="J2198" s="46">
        <f t="shared" si="155"/>
        <v>1162957.6313762111</v>
      </c>
      <c r="K2198" s="35">
        <f>(J2198-MAX(J$42:J2198))/MAX(J$42:J2198)</f>
        <v>-6.7450167332110234E-2</v>
      </c>
      <c r="L2198" s="3"/>
    </row>
    <row r="2199" spans="1:16" x14ac:dyDescent="0.3">
      <c r="A2199" s="2" t="s">
        <v>1525</v>
      </c>
      <c r="B2199" s="1">
        <v>24205</v>
      </c>
      <c r="C2199" s="1">
        <v>0</v>
      </c>
      <c r="D2199" s="1">
        <v>0</v>
      </c>
      <c r="E2199" s="34">
        <f>(B2199-MAX(B$42:B2199))/MAX(B$42:B2199)</f>
        <v>-0.17465134517679953</v>
      </c>
      <c r="F2199" s="49">
        <v>130.87</v>
      </c>
      <c r="G2199" s="4" t="str">
        <f>IF(F2199&lt;=H$1, "침체", IF(F2199&gt;=G$1, "과열", ""))</f>
        <v>과열</v>
      </c>
      <c r="H2199" s="3">
        <f t="shared" si="158"/>
        <v>-7.1500000000000057</v>
      </c>
      <c r="I2199" s="14">
        <v>1</v>
      </c>
      <c r="J2199" s="46">
        <f t="shared" si="155"/>
        <v>1162957.6313762111</v>
      </c>
      <c r="K2199" s="35">
        <f>(J2199-MAX(J$42:J2199))/MAX(J$42:J2199)</f>
        <v>-6.7450167332110234E-2</v>
      </c>
      <c r="L2199" s="3"/>
    </row>
    <row r="2200" spans="1:16" x14ac:dyDescent="0.3">
      <c r="A2200" s="2" t="s">
        <v>1524</v>
      </c>
      <c r="B2200" s="1">
        <v>24389</v>
      </c>
      <c r="C2200" s="1">
        <v>0</v>
      </c>
      <c r="D2200" s="1">
        <v>0</v>
      </c>
      <c r="E2200" s="34">
        <f>(B2200-MAX(B$42:B2200))/MAX(B$42:B2200)</f>
        <v>-0.16837726327275207</v>
      </c>
      <c r="F2200" s="49">
        <v>132.04</v>
      </c>
      <c r="G2200" s="4" t="str">
        <f>IF(F2200&lt;=H$1, "침체", IF(F2200&gt;=G$1, "과열", ""))</f>
        <v>과열</v>
      </c>
      <c r="H2200" s="3">
        <f t="shared" si="158"/>
        <v>1.1699999999999875</v>
      </c>
      <c r="I2200" s="14">
        <v>1</v>
      </c>
      <c r="J2200" s="46">
        <f t="shared" si="155"/>
        <v>1162957.6313762111</v>
      </c>
      <c r="K2200" s="35">
        <f>(J2200-MAX(J$42:J2200))/MAX(J$42:J2200)</f>
        <v>-6.7450167332110234E-2</v>
      </c>
      <c r="L2200" s="3"/>
    </row>
    <row r="2201" spans="1:16" x14ac:dyDescent="0.3">
      <c r="A2201" s="2" t="s">
        <v>1523</v>
      </c>
      <c r="B2201" s="1">
        <v>24403</v>
      </c>
      <c r="C2201" s="1">
        <v>0</v>
      </c>
      <c r="D2201" s="1">
        <v>0</v>
      </c>
      <c r="E2201" s="34">
        <f>(B2201-MAX(B$42:B2201))/MAX(B$42:B2201)</f>
        <v>-0.16789988747570497</v>
      </c>
      <c r="F2201" s="49">
        <v>118.39</v>
      </c>
      <c r="G2201" s="4" t="str">
        <f>IF(F2201&lt;=H$1, "침체", IF(F2201&gt;=G$1, "과열", ""))</f>
        <v>과열</v>
      </c>
      <c r="H2201" s="3">
        <f t="shared" si="158"/>
        <v>-13.649999999999991</v>
      </c>
      <c r="I2201" s="14">
        <v>1</v>
      </c>
      <c r="J2201" s="46">
        <f t="shared" si="155"/>
        <v>1162957.6313762111</v>
      </c>
      <c r="K2201" s="35">
        <f>(J2201-MAX(J$42:J2201))/MAX(J$42:J2201)</f>
        <v>-6.7450167332110234E-2</v>
      </c>
      <c r="L2201" s="3"/>
    </row>
    <row r="2202" spans="1:16" x14ac:dyDescent="0.3">
      <c r="A2202" s="2" t="s">
        <v>1522</v>
      </c>
      <c r="B2202" s="1">
        <v>24280</v>
      </c>
      <c r="C2202" s="1">
        <v>0</v>
      </c>
      <c r="D2202" s="1">
        <v>0</v>
      </c>
      <c r="E2202" s="34">
        <f>(B2202-MAX(B$42:B2202))/MAX(B$42:B2202)</f>
        <v>-0.17209397483547584</v>
      </c>
      <c r="F2202" s="49">
        <v>85.06</v>
      </c>
      <c r="G2202" s="4" t="str">
        <f>IF(F2202&lt;=H$1, "침체", IF(F2202&gt;=G$1, "과열", ""))</f>
        <v/>
      </c>
      <c r="H2202" s="3">
        <f t="shared" si="158"/>
        <v>-33.33</v>
      </c>
      <c r="I2202" s="14">
        <v>1</v>
      </c>
      <c r="J2202" s="46">
        <f t="shared" si="155"/>
        <v>1162957.6313762111</v>
      </c>
      <c r="K2202" s="35">
        <f>(J2202-MAX(J$42:J2202))/MAX(J$42:J2202)</f>
        <v>-6.7450167332110234E-2</v>
      </c>
      <c r="L2202" s="3"/>
    </row>
    <row r="2203" spans="1:16" x14ac:dyDescent="0.3">
      <c r="A2203" s="2" t="s">
        <v>1521</v>
      </c>
      <c r="B2203" s="1">
        <v>24420</v>
      </c>
      <c r="C2203" s="1">
        <v>0</v>
      </c>
      <c r="D2203" s="1">
        <v>0</v>
      </c>
      <c r="E2203" s="34">
        <f>(B2203-MAX(B$42:B2203))/MAX(B$42:B2203)</f>
        <v>-0.16732021686500495</v>
      </c>
      <c r="F2203" s="49">
        <v>78.31</v>
      </c>
      <c r="G2203" s="4" t="str">
        <f>IF(F2203&lt;=H$1, "침체", IF(F2203&gt;=G$1, "과열", ""))</f>
        <v/>
      </c>
      <c r="H2203" s="3">
        <f t="shared" si="158"/>
        <v>-6.75</v>
      </c>
      <c r="I2203" s="14">
        <v>1</v>
      </c>
      <c r="J2203" s="46">
        <f t="shared" si="155"/>
        <v>1162957.6313762111</v>
      </c>
      <c r="K2203" s="35">
        <f>(J2203-MAX(J$42:J2203))/MAX(J$42:J2203)</f>
        <v>-6.7450167332110234E-2</v>
      </c>
      <c r="L2203" s="3"/>
    </row>
    <row r="2204" spans="1:16" x14ac:dyDescent="0.3">
      <c r="A2204" s="2" t="s">
        <v>1520</v>
      </c>
      <c r="B2204" s="1">
        <v>24622</v>
      </c>
      <c r="C2204" s="1">
        <v>0</v>
      </c>
      <c r="D2204" s="1">
        <v>0</v>
      </c>
      <c r="E2204" s="34">
        <f>(B2204-MAX(B$42:B2204))/MAX(B$42:B2204)</f>
        <v>-0.1604323660790398</v>
      </c>
      <c r="F2204" s="49">
        <v>104.37</v>
      </c>
      <c r="G2204" s="4" t="str">
        <f>IF(F2204&lt;=H$1, "침체", IF(F2204&gt;=G$1, "과열", ""))</f>
        <v>과열</v>
      </c>
      <c r="H2204" s="3">
        <f t="shared" si="158"/>
        <v>26.060000000000002</v>
      </c>
      <c r="I2204" s="14">
        <v>1</v>
      </c>
      <c r="J2204" s="46">
        <f t="shared" si="155"/>
        <v>1162957.6313762111</v>
      </c>
      <c r="K2204" s="35">
        <f>(J2204-MAX(J$42:J2204))/MAX(J$42:J2204)</f>
        <v>-6.7450167332110234E-2</v>
      </c>
      <c r="L2204" s="3"/>
    </row>
    <row r="2205" spans="1:16" x14ac:dyDescent="0.3">
      <c r="A2205" s="2" t="s">
        <v>1519</v>
      </c>
      <c r="B2205" s="1">
        <v>25069</v>
      </c>
      <c r="C2205" s="1">
        <v>1</v>
      </c>
      <c r="D2205" s="1">
        <v>0</v>
      </c>
      <c r="E2205" s="34">
        <f>(B2205-MAX(B$42:B2205))/MAX(B$42:B2205)</f>
        <v>-0.14519043884475058</v>
      </c>
      <c r="F2205" s="49">
        <v>168.59</v>
      </c>
      <c r="G2205" s="4" t="str">
        <f>IF(F2205&lt;=H$1, "침체", IF(F2205&gt;=G$1, "과열", ""))</f>
        <v>과열</v>
      </c>
      <c r="H2205" s="3">
        <f t="shared" si="158"/>
        <v>64.22</v>
      </c>
      <c r="I2205" s="14">
        <v>1</v>
      </c>
      <c r="J2205" s="46">
        <f t="shared" si="155"/>
        <v>1162957.6313762111</v>
      </c>
      <c r="K2205" s="35">
        <f>(J2205-MAX(J$42:J2205))/MAX(J$42:J2205)</f>
        <v>-6.7450167332110234E-2</v>
      </c>
      <c r="L2205" s="3"/>
    </row>
    <row r="2206" spans="1:16" x14ac:dyDescent="0.3">
      <c r="A2206" s="2" t="s">
        <v>1518</v>
      </c>
      <c r="B2206" s="1">
        <v>25056</v>
      </c>
      <c r="C2206" s="1">
        <v>0</v>
      </c>
      <c r="D2206" s="1">
        <v>0</v>
      </c>
      <c r="E2206" s="34">
        <f>(B2206-MAX(B$42:B2206))/MAX(B$42:B2206)</f>
        <v>-0.14563371637058001</v>
      </c>
      <c r="F2206" s="49">
        <v>170.94</v>
      </c>
      <c r="G2206" s="4" t="str">
        <f>IF(F2206&lt;=H$1, "침체", IF(F2206&gt;=G$1, "과열", ""))</f>
        <v>과열</v>
      </c>
      <c r="H2206" s="3">
        <f t="shared" si="158"/>
        <v>2.3499999999999943</v>
      </c>
      <c r="I2206" s="14">
        <v>1</v>
      </c>
      <c r="J2206" s="46">
        <f t="shared" si="155"/>
        <v>1162957.6313762111</v>
      </c>
      <c r="K2206" s="35">
        <f>(J2206-MAX(J$42:J2206))/MAX(J$42:J2206)</f>
        <v>-6.7450167332110234E-2</v>
      </c>
      <c r="L2206" s="3"/>
    </row>
    <row r="2207" spans="1:16" x14ac:dyDescent="0.3">
      <c r="A2207" s="2" t="s">
        <v>1517</v>
      </c>
      <c r="B2207" s="1">
        <v>25174</v>
      </c>
      <c r="C2207" s="1">
        <v>0</v>
      </c>
      <c r="D2207" s="1">
        <v>0</v>
      </c>
      <c r="E2207" s="34">
        <f>(B2207-MAX(B$42:B2207))/MAX(B$42:B2207)</f>
        <v>-0.14161012036689741</v>
      </c>
      <c r="F2207" s="49">
        <v>135.19999999999999</v>
      </c>
      <c r="G2207" s="4" t="str">
        <f>IF(F2207&lt;=H$1, "침체", IF(F2207&gt;=G$1, "과열", ""))</f>
        <v>과열</v>
      </c>
      <c r="H2207" s="3">
        <f t="shared" si="158"/>
        <v>-35.740000000000009</v>
      </c>
      <c r="I2207" s="14">
        <v>1</v>
      </c>
      <c r="J2207" s="46">
        <f t="shared" si="155"/>
        <v>1162957.6313762111</v>
      </c>
      <c r="K2207" s="35">
        <f>(J2207-MAX(J$42:J2207))/MAX(J$42:J2207)</f>
        <v>-6.7450167332110234E-2</v>
      </c>
      <c r="L2207" s="3"/>
    </row>
    <row r="2208" spans="1:16" x14ac:dyDescent="0.3">
      <c r="A2208" s="2" t="s">
        <v>1516</v>
      </c>
      <c r="B2208" s="1">
        <v>25481</v>
      </c>
      <c r="C2208" s="1">
        <v>1</v>
      </c>
      <c r="D2208" s="1">
        <v>0</v>
      </c>
      <c r="E2208" s="34">
        <f>(B2208-MAX(B$42:B2208))/MAX(B$42:B2208)</f>
        <v>-0.13114195110307908</v>
      </c>
      <c r="F2208" s="49">
        <v>145.69</v>
      </c>
      <c r="G2208" s="4" t="str">
        <f>IF(F2208&lt;=H$1, "침체", IF(F2208&gt;=G$1, "과열", ""))</f>
        <v>과열</v>
      </c>
      <c r="H2208" s="3">
        <f t="shared" si="158"/>
        <v>10.490000000000009</v>
      </c>
      <c r="I2208" s="14">
        <v>1</v>
      </c>
      <c r="J2208" s="46">
        <f t="shared" si="155"/>
        <v>1162957.6313762111</v>
      </c>
      <c r="K2208" s="35">
        <f>(J2208-MAX(J$42:J2208))/MAX(J$42:J2208)</f>
        <v>-6.7450167332110234E-2</v>
      </c>
      <c r="L2208" s="3"/>
    </row>
    <row r="2209" spans="1:12" x14ac:dyDescent="0.3">
      <c r="A2209" s="2" t="s">
        <v>1515</v>
      </c>
      <c r="B2209" s="1">
        <v>25455</v>
      </c>
      <c r="C2209" s="1">
        <v>0</v>
      </c>
      <c r="D2209" s="1">
        <v>0</v>
      </c>
      <c r="E2209" s="34">
        <f>(B2209-MAX(B$42:B2209))/MAX(B$42:B2209)</f>
        <v>-0.13202850615473796</v>
      </c>
      <c r="F2209" s="49">
        <v>134.27000000000001</v>
      </c>
      <c r="G2209" s="4" t="str">
        <f>IF(F2209&lt;=H$1, "침체", IF(F2209&gt;=G$1, "과열", ""))</f>
        <v>과열</v>
      </c>
      <c r="H2209" s="3">
        <f t="shared" si="158"/>
        <v>-11.419999999999987</v>
      </c>
      <c r="I2209" s="14">
        <v>1</v>
      </c>
      <c r="J2209" s="46">
        <f t="shared" si="155"/>
        <v>1162957.6313762111</v>
      </c>
      <c r="K2209" s="35">
        <f>(J2209-MAX(J$42:J2209))/MAX(J$42:J2209)</f>
        <v>-6.7450167332110234E-2</v>
      </c>
      <c r="L2209" s="3"/>
    </row>
    <row r="2210" spans="1:12" x14ac:dyDescent="0.3">
      <c r="A2210" s="2" t="s">
        <v>1514</v>
      </c>
      <c r="B2210" s="1">
        <v>25429</v>
      </c>
      <c r="C2210" s="1">
        <v>0</v>
      </c>
      <c r="D2210" s="1">
        <v>0</v>
      </c>
      <c r="E2210" s="34">
        <f>(B2210-MAX(B$42:B2210))/MAX(B$42:B2210)</f>
        <v>-0.13291506120639685</v>
      </c>
      <c r="F2210" s="49">
        <v>102.2</v>
      </c>
      <c r="G2210" s="4" t="str">
        <f>IF(F2210&lt;=H$1, "침체", IF(F2210&gt;=G$1, "과열", ""))</f>
        <v>과열</v>
      </c>
      <c r="H2210" s="3">
        <f t="shared" si="158"/>
        <v>-32.070000000000007</v>
      </c>
      <c r="I2210" s="14">
        <v>1</v>
      </c>
      <c r="J2210" s="46">
        <f t="shared" si="155"/>
        <v>1162957.6313762111</v>
      </c>
      <c r="K2210" s="35">
        <f>(J2210-MAX(J$42:J2210))/MAX(J$42:J2210)</f>
        <v>-6.7450167332110234E-2</v>
      </c>
      <c r="L2210" s="3"/>
    </row>
    <row r="2211" spans="1:12" x14ac:dyDescent="0.3">
      <c r="A2211" s="2" t="s">
        <v>1513</v>
      </c>
      <c r="B2211" s="1">
        <v>25429</v>
      </c>
      <c r="C2211" s="1">
        <v>0</v>
      </c>
      <c r="D2211" s="1">
        <v>0</v>
      </c>
      <c r="E2211" s="34">
        <f>(B2211-MAX(B$42:B2211))/MAX(B$42:B2211)</f>
        <v>-0.13291506120639685</v>
      </c>
      <c r="F2211" s="49">
        <v>83.27</v>
      </c>
      <c r="G2211" s="4" t="str">
        <f>IF(F2211&lt;=H$1, "침체", IF(F2211&gt;=G$1, "과열", ""))</f>
        <v/>
      </c>
      <c r="H2211" s="3">
        <f t="shared" si="158"/>
        <v>-18.930000000000007</v>
      </c>
      <c r="I2211" s="14">
        <v>1</v>
      </c>
      <c r="J2211" s="46">
        <f t="shared" si="155"/>
        <v>1162957.6313762111</v>
      </c>
      <c r="K2211" s="35">
        <f>(J2211-MAX(J$42:J2211))/MAX(J$42:J2211)</f>
        <v>-6.7450167332110234E-2</v>
      </c>
      <c r="L2211" s="3"/>
    </row>
    <row r="2212" spans="1:12" x14ac:dyDescent="0.3">
      <c r="A2212" s="2" t="s">
        <v>1512</v>
      </c>
      <c r="B2212" s="1">
        <v>25069</v>
      </c>
      <c r="C2212" s="1">
        <v>0</v>
      </c>
      <c r="D2212" s="1">
        <v>0</v>
      </c>
      <c r="E2212" s="34">
        <f>(B2212-MAX(B$42:B2212))/MAX(B$42:B2212)</f>
        <v>-0.14519043884475058</v>
      </c>
      <c r="F2212" s="49">
        <v>24</v>
      </c>
      <c r="G2212" s="4" t="str">
        <f>IF(F2212&lt;=H$1, "침체", IF(F2212&gt;=G$1, "과열", ""))</f>
        <v/>
      </c>
      <c r="H2212" s="3">
        <f t="shared" si="158"/>
        <v>-59.269999999999996</v>
      </c>
      <c r="I2212" s="14">
        <v>1</v>
      </c>
      <c r="J2212" s="46">
        <f t="shared" si="155"/>
        <v>1162957.6313762111</v>
      </c>
      <c r="K2212" s="35">
        <f>(J2212-MAX(J$42:J2212))/MAX(J$42:J2212)</f>
        <v>-6.7450167332110234E-2</v>
      </c>
      <c r="L2212" s="3"/>
    </row>
    <row r="2213" spans="1:12" x14ac:dyDescent="0.3">
      <c r="A2213" s="2" t="s">
        <v>1511</v>
      </c>
      <c r="B2213" s="1">
        <v>25113</v>
      </c>
      <c r="C2213" s="1">
        <v>0</v>
      </c>
      <c r="D2213" s="1">
        <v>0</v>
      </c>
      <c r="E2213" s="34">
        <f>(B2213-MAX(B$42:B2213))/MAX(B$42:B2213)</f>
        <v>-0.14369011491117401</v>
      </c>
      <c r="F2213" s="49">
        <v>-1.17</v>
      </c>
      <c r="G2213" s="4" t="str">
        <f>IF(F2213&lt;=H$1, "침체", IF(F2213&gt;=G$1, "과열", ""))</f>
        <v/>
      </c>
      <c r="H2213" s="3">
        <f t="shared" si="158"/>
        <v>-25.17</v>
      </c>
      <c r="I2213" s="14">
        <v>1</v>
      </c>
      <c r="J2213" s="46">
        <f t="shared" si="155"/>
        <v>1162957.6313762111</v>
      </c>
      <c r="K2213" s="35">
        <f>(J2213-MAX(J$42:J2213))/MAX(J$42:J2213)</f>
        <v>-6.7450167332110234E-2</v>
      </c>
      <c r="L2213" s="3"/>
    </row>
    <row r="2214" spans="1:12" x14ac:dyDescent="0.3">
      <c r="A2214" s="2" t="s">
        <v>1510</v>
      </c>
      <c r="B2214" s="1">
        <v>25249</v>
      </c>
      <c r="C2214" s="1">
        <v>0</v>
      </c>
      <c r="D2214" s="1">
        <v>0</v>
      </c>
      <c r="E2214" s="34">
        <f>(B2214-MAX(B$42:B2214))/MAX(B$42:B2214)</f>
        <v>-0.13905275002557371</v>
      </c>
      <c r="F2214" s="49">
        <v>23.22</v>
      </c>
      <c r="G2214" s="4" t="str">
        <f>IF(F2214&lt;=H$1, "침체", IF(F2214&gt;=G$1, "과열", ""))</f>
        <v/>
      </c>
      <c r="H2214" s="3">
        <f t="shared" si="158"/>
        <v>24.39</v>
      </c>
      <c r="I2214" s="14">
        <v>1</v>
      </c>
      <c r="J2214" s="46">
        <f t="shared" si="155"/>
        <v>1162957.6313762111</v>
      </c>
      <c r="K2214" s="35">
        <f>(J2214-MAX(J$42:J2214))/MAX(J$42:J2214)</f>
        <v>-6.7450167332110234E-2</v>
      </c>
      <c r="L2214" s="3"/>
    </row>
    <row r="2215" spans="1:12" x14ac:dyDescent="0.3">
      <c r="A2215" s="2" t="s">
        <v>1509</v>
      </c>
      <c r="B2215" s="1">
        <v>25376</v>
      </c>
      <c r="C2215" s="1">
        <v>0</v>
      </c>
      <c r="D2215" s="1">
        <v>0</v>
      </c>
      <c r="E2215" s="34">
        <f>(B2215-MAX(B$42:B2215))/MAX(B$42:B2215)</f>
        <v>-0.13472226958093225</v>
      </c>
      <c r="F2215" s="49">
        <v>47.26</v>
      </c>
      <c r="G2215" s="4" t="str">
        <f>IF(F2215&lt;=H$1, "침체", IF(F2215&gt;=G$1, "과열", ""))</f>
        <v/>
      </c>
      <c r="H2215" s="3">
        <f t="shared" si="158"/>
        <v>24.04</v>
      </c>
      <c r="I2215" s="14">
        <v>1</v>
      </c>
      <c r="J2215" s="46">
        <f t="shared" si="155"/>
        <v>1162957.6313762111</v>
      </c>
      <c r="K2215" s="35">
        <f>(J2215-MAX(J$42:J2215))/MAX(J$42:J2215)</f>
        <v>-6.7450167332110234E-2</v>
      </c>
      <c r="L2215" s="3"/>
    </row>
    <row r="2216" spans="1:12" x14ac:dyDescent="0.3">
      <c r="A2216" s="2" t="s">
        <v>1508</v>
      </c>
      <c r="B2216" s="1">
        <v>25622</v>
      </c>
      <c r="C2216" s="1">
        <v>0</v>
      </c>
      <c r="D2216" s="1">
        <v>0</v>
      </c>
      <c r="E2216" s="34">
        <f>(B2216-MAX(B$42:B2216))/MAX(B$42:B2216)</f>
        <v>-0.12633409486139052</v>
      </c>
      <c r="F2216" s="49">
        <v>65.34</v>
      </c>
      <c r="G2216" s="4" t="str">
        <f>IF(F2216&lt;=H$1, "침체", IF(F2216&gt;=G$1, "과열", ""))</f>
        <v/>
      </c>
      <c r="H2216" s="3">
        <f t="shared" si="158"/>
        <v>18.080000000000005</v>
      </c>
      <c r="I2216" s="14">
        <v>1</v>
      </c>
      <c r="J2216" s="46">
        <f t="shared" si="155"/>
        <v>1162957.6313762111</v>
      </c>
      <c r="K2216" s="35">
        <f>(J2216-MAX(J$42:J2216))/MAX(J$42:J2216)</f>
        <v>-6.7450167332110234E-2</v>
      </c>
      <c r="L2216" s="3"/>
    </row>
    <row r="2217" spans="1:12" x14ac:dyDescent="0.3">
      <c r="A2217" s="2" t="s">
        <v>1507</v>
      </c>
      <c r="B2217" s="1">
        <v>25284</v>
      </c>
      <c r="C2217" s="1">
        <v>0</v>
      </c>
      <c r="D2217" s="1">
        <v>0</v>
      </c>
      <c r="E2217" s="34">
        <f>(B2217-MAX(B$42:B2217))/MAX(B$42:B2217)</f>
        <v>-0.13785931053295597</v>
      </c>
      <c r="F2217" s="49">
        <v>3.77</v>
      </c>
      <c r="G2217" s="4" t="str">
        <f>IF(F2217&lt;=H$1, "침체", IF(F2217&gt;=G$1, "과열", ""))</f>
        <v/>
      </c>
      <c r="H2217" s="3">
        <f t="shared" si="158"/>
        <v>-61.57</v>
      </c>
      <c r="I2217" s="14">
        <v>1</v>
      </c>
      <c r="J2217" s="46">
        <f t="shared" si="155"/>
        <v>1162957.6313762111</v>
      </c>
      <c r="K2217" s="35">
        <f>(J2217-MAX(J$42:J2217))/MAX(J$42:J2217)</f>
        <v>-6.7450167332110234E-2</v>
      </c>
      <c r="L2217" s="3"/>
    </row>
    <row r="2218" spans="1:12" x14ac:dyDescent="0.3">
      <c r="A2218" s="2" t="s">
        <v>1506</v>
      </c>
      <c r="B2218" s="1">
        <v>25468</v>
      </c>
      <c r="C2218" s="1">
        <v>0</v>
      </c>
      <c r="D2218" s="1">
        <v>0</v>
      </c>
      <c r="E2218" s="34">
        <f>(B2218-MAX(B$42:B2218))/MAX(B$42:B2218)</f>
        <v>-0.13158522862890851</v>
      </c>
      <c r="F2218" s="49">
        <v>55.08</v>
      </c>
      <c r="G2218" s="4" t="str">
        <f>IF(F2218&lt;=H$1, "침체", IF(F2218&gt;=G$1, "과열", ""))</f>
        <v/>
      </c>
      <c r="H2218" s="3">
        <f t="shared" si="158"/>
        <v>51.309999999999995</v>
      </c>
      <c r="I2218" s="14">
        <v>1</v>
      </c>
      <c r="J2218" s="46">
        <f t="shared" si="155"/>
        <v>1162957.6313762111</v>
      </c>
      <c r="K2218" s="35">
        <f>(J2218-MAX(J$42:J2218))/MAX(J$42:J2218)</f>
        <v>-6.7450167332110234E-2</v>
      </c>
      <c r="L2218" s="3"/>
    </row>
    <row r="2219" spans="1:12" x14ac:dyDescent="0.3">
      <c r="A2219" s="2" t="s">
        <v>1505</v>
      </c>
      <c r="B2219" s="1">
        <v>25350</v>
      </c>
      <c r="C2219" s="1">
        <v>0</v>
      </c>
      <c r="D2219" s="1">
        <v>0</v>
      </c>
      <c r="E2219" s="34">
        <f>(B2219-MAX(B$42:B2219))/MAX(B$42:B2219)</f>
        <v>-0.13560882463259114</v>
      </c>
      <c r="F2219" s="49">
        <v>-10.42</v>
      </c>
      <c r="G2219" s="4" t="str">
        <f>IF(F2219&lt;=H$1, "침체", IF(F2219&gt;=G$1, "과열", ""))</f>
        <v/>
      </c>
      <c r="H2219" s="3">
        <f t="shared" si="158"/>
        <v>-65.5</v>
      </c>
      <c r="I2219" s="14">
        <v>1</v>
      </c>
      <c r="J2219" s="46">
        <f t="shared" si="155"/>
        <v>1162957.6313762111</v>
      </c>
      <c r="K2219" s="35">
        <f>(J2219-MAX(J$42:J2219))/MAX(J$42:J2219)</f>
        <v>-6.7450167332110234E-2</v>
      </c>
      <c r="L2219" s="3"/>
    </row>
    <row r="2220" spans="1:12" x14ac:dyDescent="0.3">
      <c r="A2220" s="2" t="s">
        <v>1504</v>
      </c>
      <c r="B2220" s="1">
        <v>25643</v>
      </c>
      <c r="C2220" s="1">
        <v>0</v>
      </c>
      <c r="D2220" s="1">
        <v>0</v>
      </c>
      <c r="E2220" s="34">
        <f>(B2220-MAX(B$42:B2220))/MAX(B$42:B2220)</f>
        <v>-0.1256180311658199</v>
      </c>
      <c r="F2220" s="49">
        <v>112.73</v>
      </c>
      <c r="G2220" s="4" t="str">
        <f>IF(F2220&lt;=H$1, "침체", IF(F2220&gt;=G$1, "과열", ""))</f>
        <v>과열</v>
      </c>
      <c r="H2220" s="3">
        <f t="shared" si="158"/>
        <v>123.15</v>
      </c>
      <c r="I2220" s="14">
        <v>1</v>
      </c>
      <c r="J2220" s="46">
        <f t="shared" ref="J2220:J2283" si="160">J2219*I2220</f>
        <v>1162957.6313762111</v>
      </c>
      <c r="K2220" s="35">
        <f>(J2220-MAX(J$42:J2220))/MAX(J$42:J2220)</f>
        <v>-6.7450167332110234E-2</v>
      </c>
      <c r="L2220" s="3"/>
    </row>
    <row r="2221" spans="1:12" x14ac:dyDescent="0.3">
      <c r="A2221" s="2" t="s">
        <v>1503</v>
      </c>
      <c r="B2221" s="1">
        <v>25643</v>
      </c>
      <c r="C2221" s="1">
        <v>0</v>
      </c>
      <c r="D2221" s="1">
        <v>0</v>
      </c>
      <c r="E2221" s="34">
        <f>(B2221-MAX(B$42:B2221))/MAX(B$42:B2221)</f>
        <v>-0.1256180311658199</v>
      </c>
      <c r="F2221" s="49">
        <v>108.95</v>
      </c>
      <c r="G2221" s="4" t="str">
        <f>IF(F2221&lt;=H$1, "침체", IF(F2221&gt;=G$1, "과열", ""))</f>
        <v>과열</v>
      </c>
      <c r="H2221" s="3">
        <f t="shared" si="158"/>
        <v>-3.7800000000000011</v>
      </c>
      <c r="I2221" s="14">
        <v>1</v>
      </c>
      <c r="J2221" s="46">
        <f t="shared" si="160"/>
        <v>1162957.6313762111</v>
      </c>
      <c r="K2221" s="35">
        <f>(J2221-MAX(J$42:J2221))/MAX(J$42:J2221)</f>
        <v>-6.7450167332110234E-2</v>
      </c>
      <c r="L2221" s="3"/>
    </row>
    <row r="2222" spans="1:12" x14ac:dyDescent="0.3">
      <c r="A2222" s="2" t="s">
        <v>1502</v>
      </c>
      <c r="B2222" s="1">
        <v>25657</v>
      </c>
      <c r="C2222" s="1">
        <v>0</v>
      </c>
      <c r="D2222" s="1">
        <v>0</v>
      </c>
      <c r="E2222" s="34">
        <f>(B2222-MAX(B$42:B2222))/MAX(B$42:B2222)</f>
        <v>-0.12514065536877281</v>
      </c>
      <c r="F2222" s="49">
        <v>97.71</v>
      </c>
      <c r="G2222" s="4" t="str">
        <f>IF(F2222&lt;=H$1, "침체", IF(F2222&gt;=G$1, "과열", ""))</f>
        <v>과열</v>
      </c>
      <c r="H2222" s="3">
        <f t="shared" si="158"/>
        <v>-11.240000000000009</v>
      </c>
      <c r="I2222" s="14">
        <v>1</v>
      </c>
      <c r="J2222" s="46">
        <f t="shared" si="160"/>
        <v>1162957.6313762111</v>
      </c>
      <c r="K2222" s="35">
        <f>(J2222-MAX(J$42:J2222))/MAX(J$42:J2222)</f>
        <v>-6.7450167332110234E-2</v>
      </c>
      <c r="L2222" s="3"/>
    </row>
    <row r="2223" spans="1:12" x14ac:dyDescent="0.3">
      <c r="A2223" s="2" t="s">
        <v>1501</v>
      </c>
      <c r="B2223" s="1">
        <v>25709</v>
      </c>
      <c r="C2223" s="1">
        <v>0</v>
      </c>
      <c r="D2223" s="1">
        <v>0</v>
      </c>
      <c r="E2223" s="34">
        <f>(B2223-MAX(B$42:B2223))/MAX(B$42:B2223)</f>
        <v>-0.12336754526545504</v>
      </c>
      <c r="F2223" s="49">
        <v>122.49</v>
      </c>
      <c r="G2223" s="4" t="str">
        <f>IF(F2223&lt;=H$1, "침체", IF(F2223&gt;=G$1, "과열", ""))</f>
        <v>과열</v>
      </c>
      <c r="H2223" s="3">
        <f t="shared" si="158"/>
        <v>24.78</v>
      </c>
      <c r="I2223" s="14">
        <v>1</v>
      </c>
      <c r="J2223" s="46">
        <f t="shared" si="160"/>
        <v>1162957.6313762111</v>
      </c>
      <c r="K2223" s="35">
        <f>(J2223-MAX(J$42:J2223))/MAX(J$42:J2223)</f>
        <v>-6.7450167332110234E-2</v>
      </c>
      <c r="L2223" s="3"/>
    </row>
    <row r="2224" spans="1:12" x14ac:dyDescent="0.3">
      <c r="A2224" s="2" t="s">
        <v>1500</v>
      </c>
      <c r="B2224" s="1">
        <v>25613</v>
      </c>
      <c r="C2224" s="1">
        <v>0</v>
      </c>
      <c r="D2224" s="1">
        <v>0</v>
      </c>
      <c r="E2224" s="34">
        <f>(B2224-MAX(B$42:B2224))/MAX(B$42:B2224)</f>
        <v>-0.12664097930234938</v>
      </c>
      <c r="F2224" s="49">
        <v>75.2</v>
      </c>
      <c r="G2224" s="4" t="str">
        <f>IF(F2224&lt;=H$1, "침체", IF(F2224&gt;=G$1, "과열", ""))</f>
        <v/>
      </c>
      <c r="H2224" s="3">
        <f t="shared" si="158"/>
        <v>-47.289999999999992</v>
      </c>
      <c r="I2224" s="14">
        <v>1</v>
      </c>
      <c r="J2224" s="46">
        <f t="shared" si="160"/>
        <v>1162957.6313762111</v>
      </c>
      <c r="K2224" s="35">
        <f>(J2224-MAX(J$42:J2224))/MAX(J$42:J2224)</f>
        <v>-6.7450167332110234E-2</v>
      </c>
      <c r="L2224" s="3"/>
    </row>
    <row r="2225" spans="1:12" x14ac:dyDescent="0.3">
      <c r="A2225" s="2" t="s">
        <v>1499</v>
      </c>
      <c r="B2225" s="1">
        <v>25696</v>
      </c>
      <c r="C2225" s="1">
        <v>0</v>
      </c>
      <c r="D2225" s="1">
        <v>0</v>
      </c>
      <c r="E2225" s="34">
        <f>(B2225-MAX(B$42:B2225))/MAX(B$42:B2225)</f>
        <v>-0.12381082279128448</v>
      </c>
      <c r="F2225" s="49">
        <v>90.48</v>
      </c>
      <c r="G2225" s="4" t="str">
        <f>IF(F2225&lt;=H$1, "침체", IF(F2225&gt;=G$1, "과열", ""))</f>
        <v>과열</v>
      </c>
      <c r="H2225" s="3">
        <f t="shared" si="158"/>
        <v>15.280000000000001</v>
      </c>
      <c r="I2225" s="14">
        <v>1</v>
      </c>
      <c r="J2225" s="46">
        <f t="shared" si="160"/>
        <v>1162957.6313762111</v>
      </c>
      <c r="K2225" s="35">
        <f>(J2225-MAX(J$42:J2225))/MAX(J$42:J2225)</f>
        <v>-6.7450167332110234E-2</v>
      </c>
      <c r="L2225" s="3"/>
    </row>
    <row r="2226" spans="1:12" x14ac:dyDescent="0.3">
      <c r="A2226" s="2" t="s">
        <v>1498</v>
      </c>
      <c r="B2226" s="1">
        <v>25262</v>
      </c>
      <c r="C2226" s="1">
        <v>0</v>
      </c>
      <c r="D2226" s="1">
        <v>1</v>
      </c>
      <c r="E2226" s="34">
        <f>(B2226-MAX(B$42:B2226))/MAX(B$42:B2226)</f>
        <v>-0.13860947249974426</v>
      </c>
      <c r="F2226" s="49">
        <v>-58.93</v>
      </c>
      <c r="G2226" s="4" t="str">
        <f>IF(F2226&lt;=H$1, "침체", IF(F2226&gt;=G$1, "과열", ""))</f>
        <v/>
      </c>
      <c r="H2226" s="3">
        <f t="shared" si="158"/>
        <v>-149.41</v>
      </c>
      <c r="I2226" s="14">
        <v>1</v>
      </c>
      <c r="J2226" s="46">
        <f t="shared" si="160"/>
        <v>1162957.6313762111</v>
      </c>
      <c r="K2226" s="35">
        <f>(J2226-MAX(J$42:J2226))/MAX(J$42:J2226)</f>
        <v>-6.7450167332110234E-2</v>
      </c>
      <c r="L2226" s="3"/>
    </row>
    <row r="2227" spans="1:12" x14ac:dyDescent="0.3">
      <c r="A2227" s="2" t="s">
        <v>1497</v>
      </c>
      <c r="B2227" s="1">
        <v>25139</v>
      </c>
      <c r="C2227" s="1">
        <v>0</v>
      </c>
      <c r="D2227" s="1">
        <v>1</v>
      </c>
      <c r="E2227" s="34">
        <f>(B2227-MAX(B$42:B2227))/MAX(B$42:B2227)</f>
        <v>-0.14280355985951512</v>
      </c>
      <c r="F2227" s="49">
        <v>-122.95</v>
      </c>
      <c r="G2227" s="4" t="str">
        <f>IF(F2227&lt;=H$1, "침체", IF(F2227&gt;=G$1, "과열", ""))</f>
        <v/>
      </c>
      <c r="H2227" s="3">
        <f t="shared" si="158"/>
        <v>-64.02000000000001</v>
      </c>
      <c r="I2227" s="14">
        <v>1</v>
      </c>
      <c r="J2227" s="46">
        <f t="shared" si="160"/>
        <v>1162957.6313762111</v>
      </c>
      <c r="K2227" s="35">
        <f>(J2227-MAX(J$42:J2227))/MAX(J$42:J2227)</f>
        <v>-6.7450167332110234E-2</v>
      </c>
      <c r="L2227" s="3"/>
    </row>
    <row r="2228" spans="1:12" x14ac:dyDescent="0.3">
      <c r="A2228" s="2" t="s">
        <v>1496</v>
      </c>
      <c r="B2228" s="1">
        <v>24964</v>
      </c>
      <c r="C2228" s="1">
        <v>0</v>
      </c>
      <c r="D2228" s="1">
        <v>1</v>
      </c>
      <c r="E2228" s="34">
        <f>(B2228-MAX(B$42:B2228))/MAX(B$42:B2228)</f>
        <v>-0.14877075732260375</v>
      </c>
      <c r="F2228" s="49">
        <v>-189.95</v>
      </c>
      <c r="G2228" s="4" t="str">
        <f>IF(F2228&lt;=H$1, "침체", IF(F2228&gt;=G$1, "과열", ""))</f>
        <v>침체</v>
      </c>
      <c r="H2228" s="3">
        <f t="shared" si="158"/>
        <v>-66.999999999999986</v>
      </c>
      <c r="I2228" s="14">
        <v>1</v>
      </c>
      <c r="J2228" s="46">
        <f t="shared" si="160"/>
        <v>1162957.6313762111</v>
      </c>
      <c r="K2228" s="35">
        <f>(J2228-MAX(J$42:J2228))/MAX(J$42:J2228)</f>
        <v>-6.7450167332110234E-2</v>
      </c>
      <c r="L2228" s="3"/>
    </row>
    <row r="2229" spans="1:12" x14ac:dyDescent="0.3">
      <c r="A2229" s="2" t="s">
        <v>1495</v>
      </c>
      <c r="B2229" s="1">
        <v>24894</v>
      </c>
      <c r="C2229" s="1">
        <v>0</v>
      </c>
      <c r="D2229" s="1">
        <v>1</v>
      </c>
      <c r="E2229" s="34">
        <f>(B2229-MAX(B$42:B2229))/MAX(B$42:B2229)</f>
        <v>-0.15115763630783918</v>
      </c>
      <c r="F2229" s="49">
        <v>-167.94</v>
      </c>
      <c r="G2229" s="4" t="str">
        <f>IF(F2229&lt;=H$1, "침체", IF(F2229&gt;=G$1, "과열", ""))</f>
        <v>침체</v>
      </c>
      <c r="H2229" s="3">
        <f t="shared" si="158"/>
        <v>22.009999999999991</v>
      </c>
      <c r="I2229" s="14">
        <v>1</v>
      </c>
      <c r="J2229" s="46">
        <f t="shared" si="160"/>
        <v>1162957.6313762111</v>
      </c>
      <c r="K2229" s="35">
        <f>(J2229-MAX(J$42:J2229))/MAX(J$42:J2229)</f>
        <v>-6.7450167332110234E-2</v>
      </c>
      <c r="L2229" s="3"/>
    </row>
    <row r="2230" spans="1:12" x14ac:dyDescent="0.3">
      <c r="A2230" s="2" t="s">
        <v>1494</v>
      </c>
      <c r="B2230" s="1">
        <v>24819</v>
      </c>
      <c r="C2230" s="1">
        <v>0</v>
      </c>
      <c r="D2230" s="1">
        <v>1</v>
      </c>
      <c r="E2230" s="34">
        <f>(B2230-MAX(B$42:B2230))/MAX(B$42:B2230)</f>
        <v>-0.15371500664916288</v>
      </c>
      <c r="F2230" s="49">
        <v>-134.74</v>
      </c>
      <c r="G2230" s="4" t="str">
        <f>IF(F2230&lt;=H$1, "침체", IF(F2230&gt;=G$1, "과열", ""))</f>
        <v/>
      </c>
      <c r="H2230" s="3">
        <f t="shared" si="158"/>
        <v>33.199999999999989</v>
      </c>
      <c r="I2230" s="14">
        <v>1</v>
      </c>
      <c r="J2230" s="46">
        <f t="shared" si="160"/>
        <v>1162957.6313762111</v>
      </c>
      <c r="K2230" s="35">
        <f>(J2230-MAX(J$42:J2230))/MAX(J$42:J2230)</f>
        <v>-6.7450167332110234E-2</v>
      </c>
      <c r="L2230" s="3"/>
    </row>
    <row r="2231" spans="1:12" x14ac:dyDescent="0.3">
      <c r="A2231" s="2" t="s">
        <v>1493</v>
      </c>
      <c r="B2231" s="1">
        <v>24481</v>
      </c>
      <c r="C2231" s="1">
        <v>0</v>
      </c>
      <c r="D2231" s="1">
        <v>1</v>
      </c>
      <c r="E2231" s="34">
        <f>(B2231-MAX(B$42:B2231))/MAX(B$42:B2231)</f>
        <v>-0.16524022232072835</v>
      </c>
      <c r="F2231" s="49">
        <v>-145.49</v>
      </c>
      <c r="G2231" s="4" t="str">
        <f>IF(F2231&lt;=H$1, "침체", IF(F2231&gt;=G$1, "과열", ""))</f>
        <v>침체</v>
      </c>
      <c r="H2231" s="3">
        <f t="shared" si="158"/>
        <v>-10.75</v>
      </c>
      <c r="I2231" s="14">
        <v>1</v>
      </c>
      <c r="J2231" s="46">
        <f t="shared" si="160"/>
        <v>1162957.6313762111</v>
      </c>
      <c r="K2231" s="35">
        <f>(J2231-MAX(J$42:J2231))/MAX(J$42:J2231)</f>
        <v>-6.7450167332110234E-2</v>
      </c>
      <c r="L2231" s="3"/>
    </row>
    <row r="2232" spans="1:12" x14ac:dyDescent="0.3">
      <c r="A2232" s="2" t="s">
        <v>1492</v>
      </c>
      <c r="B2232" s="1">
        <v>24499</v>
      </c>
      <c r="C2232" s="1">
        <v>0</v>
      </c>
      <c r="D2232" s="1">
        <v>1</v>
      </c>
      <c r="E2232" s="34">
        <f>(B2232-MAX(B$42:B2232))/MAX(B$42:B2232)</f>
        <v>-0.16462645343881066</v>
      </c>
      <c r="F2232" s="49">
        <v>-124.61</v>
      </c>
      <c r="G2232" s="4" t="str">
        <f>IF(F2232&lt;=H$1, "침체", IF(F2232&gt;=G$1, "과열", ""))</f>
        <v/>
      </c>
      <c r="H2232" s="3">
        <f t="shared" si="158"/>
        <v>20.88000000000001</v>
      </c>
      <c r="I2232" s="14">
        <v>1</v>
      </c>
      <c r="J2232" s="46">
        <f t="shared" si="160"/>
        <v>1162957.6313762111</v>
      </c>
      <c r="K2232" s="35">
        <f>(J2232-MAX(J$42:J2232))/MAX(J$42:J2232)</f>
        <v>-6.7450167332110234E-2</v>
      </c>
      <c r="L2232" s="3"/>
    </row>
    <row r="2233" spans="1:12" x14ac:dyDescent="0.3">
      <c r="A2233" s="2" t="s">
        <v>1491</v>
      </c>
      <c r="B2233" s="1">
        <v>24749</v>
      </c>
      <c r="C2233" s="1">
        <v>0</v>
      </c>
      <c r="D2233" s="1">
        <v>1</v>
      </c>
      <c r="E2233" s="34">
        <f>(B2233-MAX(B$42:B2233))/MAX(B$42:B2233)</f>
        <v>-0.15610188563439834</v>
      </c>
      <c r="F2233" s="49">
        <v>-70.239999999999995</v>
      </c>
      <c r="G2233" s="4" t="str">
        <f>IF(F2233&lt;=H$1, "침체", IF(F2233&gt;=G$1, "과열", ""))</f>
        <v/>
      </c>
      <c r="H2233" s="3">
        <f t="shared" si="158"/>
        <v>54.370000000000005</v>
      </c>
      <c r="I2233" s="14">
        <v>1</v>
      </c>
      <c r="J2233" s="46">
        <f t="shared" si="160"/>
        <v>1162957.6313762111</v>
      </c>
      <c r="K2233" s="35">
        <f>(J2233-MAX(J$42:J2233))/MAX(J$42:J2233)</f>
        <v>-6.7450167332110234E-2</v>
      </c>
      <c r="L2233" s="3"/>
    </row>
    <row r="2234" spans="1:12" x14ac:dyDescent="0.3">
      <c r="A2234" s="2" t="s">
        <v>1490</v>
      </c>
      <c r="B2234" s="1">
        <v>24569</v>
      </c>
      <c r="C2234" s="1">
        <v>0</v>
      </c>
      <c r="D2234" s="1">
        <v>1</v>
      </c>
      <c r="E2234" s="34">
        <f>(B2234-MAX(B$42:B2234))/MAX(B$42:B2234)</f>
        <v>-0.1622395744535752</v>
      </c>
      <c r="F2234" s="49">
        <v>-87.66</v>
      </c>
      <c r="G2234" s="4" t="str">
        <f>IF(F2234&lt;=H$1, "침체", IF(F2234&gt;=G$1, "과열", ""))</f>
        <v/>
      </c>
      <c r="H2234" s="3">
        <f t="shared" si="158"/>
        <v>-17.420000000000002</v>
      </c>
      <c r="I2234" s="14">
        <v>1</v>
      </c>
      <c r="J2234" s="46">
        <f t="shared" si="160"/>
        <v>1162957.6313762111</v>
      </c>
      <c r="K2234" s="35">
        <f>(J2234-MAX(J$42:J2234))/MAX(J$42:J2234)</f>
        <v>-6.7450167332110234E-2</v>
      </c>
      <c r="L2234" s="3"/>
    </row>
    <row r="2235" spans="1:12" x14ac:dyDescent="0.3">
      <c r="A2235" s="2" t="s">
        <v>1489</v>
      </c>
      <c r="B2235" s="1">
        <v>24635</v>
      </c>
      <c r="C2235" s="1">
        <v>0</v>
      </c>
      <c r="D2235" s="1">
        <v>0</v>
      </c>
      <c r="E2235" s="34">
        <f>(B2235-MAX(B$42:B2235))/MAX(B$42:B2235)</f>
        <v>-0.15998908855321034</v>
      </c>
      <c r="F2235" s="49">
        <v>-69.78</v>
      </c>
      <c r="G2235" s="4" t="str">
        <f>IF(F2235&lt;=H$1, "침체", IF(F2235&gt;=G$1, "과열", ""))</f>
        <v/>
      </c>
      <c r="H2235" s="3">
        <f t="shared" si="158"/>
        <v>17.879999999999995</v>
      </c>
      <c r="I2235" s="14">
        <v>1</v>
      </c>
      <c r="J2235" s="46">
        <f t="shared" si="160"/>
        <v>1162957.6313762111</v>
      </c>
      <c r="K2235" s="35">
        <f>(J2235-MAX(J$42:J2235))/MAX(J$42:J2235)</f>
        <v>-6.7450167332110234E-2</v>
      </c>
      <c r="L2235" s="3"/>
    </row>
    <row r="2236" spans="1:12" x14ac:dyDescent="0.3">
      <c r="A2236" s="2" t="s">
        <v>1488</v>
      </c>
      <c r="B2236" s="1">
        <v>24920</v>
      </c>
      <c r="C2236" s="1">
        <v>0</v>
      </c>
      <c r="D2236" s="1">
        <v>0</v>
      </c>
      <c r="E2236" s="34">
        <f>(B2236-MAX(B$42:B2236))/MAX(B$42:B2236)</f>
        <v>-0.1502710812561803</v>
      </c>
      <c r="F2236" s="49">
        <v>-21.33</v>
      </c>
      <c r="G2236" s="4" t="str">
        <f>IF(F2236&lt;=H$1, "침체", IF(F2236&gt;=G$1, "과열", ""))</f>
        <v/>
      </c>
      <c r="H2236" s="3">
        <f t="shared" si="158"/>
        <v>48.45</v>
      </c>
      <c r="I2236" s="14">
        <v>1</v>
      </c>
      <c r="J2236" s="46">
        <f t="shared" si="160"/>
        <v>1162957.6313762111</v>
      </c>
      <c r="K2236" s="35">
        <f>(J2236-MAX(J$42:J2236))/MAX(J$42:J2236)</f>
        <v>-6.7450167332110234E-2</v>
      </c>
      <c r="L2236" s="3"/>
    </row>
    <row r="2237" spans="1:12" x14ac:dyDescent="0.3">
      <c r="A2237" s="2" t="s">
        <v>1487</v>
      </c>
      <c r="B2237" s="1">
        <v>24942</v>
      </c>
      <c r="C2237" s="1">
        <v>0</v>
      </c>
      <c r="D2237" s="1">
        <v>0</v>
      </c>
      <c r="E2237" s="34">
        <f>(B2237-MAX(B$42:B2237))/MAX(B$42:B2237)</f>
        <v>-0.14952091928939204</v>
      </c>
      <c r="F2237" s="49">
        <v>24.2</v>
      </c>
      <c r="G2237" s="4" t="str">
        <f>IF(F2237&lt;=H$1, "침체", IF(F2237&gt;=G$1, "과열", ""))</f>
        <v/>
      </c>
      <c r="H2237" s="3">
        <f t="shared" si="158"/>
        <v>45.53</v>
      </c>
      <c r="I2237" s="14">
        <v>1</v>
      </c>
      <c r="J2237" s="46">
        <f t="shared" si="160"/>
        <v>1162957.6313762111</v>
      </c>
      <c r="K2237" s="35">
        <f>(J2237-MAX(J$42:J2237))/MAX(J$42:J2237)</f>
        <v>-6.7450167332110234E-2</v>
      </c>
      <c r="L2237" s="3"/>
    </row>
    <row r="2238" spans="1:12" x14ac:dyDescent="0.3">
      <c r="A2238" s="2" t="s">
        <v>1486</v>
      </c>
      <c r="B2238" s="1">
        <v>24916</v>
      </c>
      <c r="C2238" s="1">
        <v>0</v>
      </c>
      <c r="D2238" s="1">
        <v>0</v>
      </c>
      <c r="E2238" s="34">
        <f>(B2238-MAX(B$42:B2238))/MAX(B$42:B2238)</f>
        <v>-0.1504074743410509</v>
      </c>
      <c r="F2238" s="49">
        <v>35.06</v>
      </c>
      <c r="G2238" s="4" t="str">
        <f>IF(F2238&lt;=H$1, "침체", IF(F2238&gt;=G$1, "과열", ""))</f>
        <v/>
      </c>
      <c r="H2238" s="3">
        <f t="shared" si="158"/>
        <v>10.860000000000003</v>
      </c>
      <c r="I2238" s="14">
        <v>1</v>
      </c>
      <c r="J2238" s="46">
        <f t="shared" si="160"/>
        <v>1162957.6313762111</v>
      </c>
      <c r="K2238" s="35">
        <f>(J2238-MAX(J$42:J2238))/MAX(J$42:J2238)</f>
        <v>-6.7450167332110234E-2</v>
      </c>
      <c r="L2238" s="3"/>
    </row>
    <row r="2239" spans="1:12" x14ac:dyDescent="0.3">
      <c r="A2239" s="2" t="s">
        <v>1485</v>
      </c>
      <c r="B2239" s="1">
        <v>24946</v>
      </c>
      <c r="C2239" s="1">
        <v>0</v>
      </c>
      <c r="D2239" s="1">
        <v>0</v>
      </c>
      <c r="E2239" s="34">
        <f>(B2239-MAX(B$42:B2239))/MAX(B$42:B2239)</f>
        <v>-0.14938452620452142</v>
      </c>
      <c r="F2239" s="49">
        <v>28.5</v>
      </c>
      <c r="G2239" s="4" t="str">
        <f>IF(F2239&lt;=H$1, "침체", IF(F2239&gt;=G$1, "과열", ""))</f>
        <v/>
      </c>
      <c r="H2239" s="3">
        <f t="shared" si="158"/>
        <v>-6.5600000000000023</v>
      </c>
      <c r="I2239" s="14">
        <v>1</v>
      </c>
      <c r="J2239" s="46">
        <f t="shared" si="160"/>
        <v>1162957.6313762111</v>
      </c>
      <c r="K2239" s="35">
        <f>(J2239-MAX(J$42:J2239))/MAX(J$42:J2239)</f>
        <v>-6.7450167332110234E-2</v>
      </c>
      <c r="L2239" s="3"/>
    </row>
    <row r="2240" spans="1:12" x14ac:dyDescent="0.3">
      <c r="A2240" s="2" t="s">
        <v>1484</v>
      </c>
      <c r="B2240" s="1">
        <v>25117</v>
      </c>
      <c r="C2240" s="1">
        <v>0</v>
      </c>
      <c r="D2240" s="1">
        <v>0</v>
      </c>
      <c r="E2240" s="34">
        <f>(B2240-MAX(B$42:B2240))/MAX(B$42:B2240)</f>
        <v>-0.14355372182630341</v>
      </c>
      <c r="F2240" s="49">
        <v>149.47999999999999</v>
      </c>
      <c r="G2240" s="4" t="str">
        <f>IF(F2240&lt;=H$1, "침체", IF(F2240&gt;=G$1, "과열", ""))</f>
        <v>과열</v>
      </c>
      <c r="H2240" s="3">
        <f t="shared" si="158"/>
        <v>120.97999999999999</v>
      </c>
      <c r="I2240" s="14">
        <v>1</v>
      </c>
      <c r="J2240" s="46">
        <f t="shared" si="160"/>
        <v>1162957.6313762111</v>
      </c>
      <c r="K2240" s="35">
        <f>(J2240-MAX(J$42:J2240))/MAX(J$42:J2240)</f>
        <v>-6.7450167332110234E-2</v>
      </c>
      <c r="L2240" s="3"/>
    </row>
    <row r="2241" spans="1:12" x14ac:dyDescent="0.3">
      <c r="A2241" s="2" t="s">
        <v>1483</v>
      </c>
      <c r="B2241" s="1">
        <v>25174</v>
      </c>
      <c r="C2241" s="1">
        <v>0</v>
      </c>
      <c r="D2241" s="1">
        <v>0</v>
      </c>
      <c r="E2241" s="34">
        <f>(B2241-MAX(B$42:B2241))/MAX(B$42:B2241)</f>
        <v>-0.14161012036689741</v>
      </c>
      <c r="F2241" s="49">
        <v>147.29</v>
      </c>
      <c r="G2241" s="4" t="str">
        <f>IF(F2241&lt;=H$1, "침체", IF(F2241&gt;=G$1, "과열", ""))</f>
        <v>과열</v>
      </c>
      <c r="H2241" s="3">
        <f t="shared" si="158"/>
        <v>-2.1899999999999977</v>
      </c>
      <c r="I2241" s="14">
        <v>1</v>
      </c>
      <c r="J2241" s="46">
        <f t="shared" si="160"/>
        <v>1162957.6313762111</v>
      </c>
      <c r="K2241" s="35">
        <f>(J2241-MAX(J$42:J2241))/MAX(J$42:J2241)</f>
        <v>-6.7450167332110234E-2</v>
      </c>
      <c r="L2241" s="3"/>
    </row>
    <row r="2242" spans="1:12" x14ac:dyDescent="0.3">
      <c r="A2242" s="2" t="s">
        <v>1482</v>
      </c>
      <c r="B2242" s="1">
        <v>24688</v>
      </c>
      <c r="C2242" s="1">
        <v>0</v>
      </c>
      <c r="D2242" s="1">
        <v>0</v>
      </c>
      <c r="E2242" s="34">
        <f>(B2242-MAX(B$42:B2242))/MAX(B$42:B2242)</f>
        <v>-0.15818188017867493</v>
      </c>
      <c r="F2242" s="49">
        <v>-26.58</v>
      </c>
      <c r="G2242" s="4" t="str">
        <f>IF(F2242&lt;=H$1, "침체", IF(F2242&gt;=G$1, "과열", ""))</f>
        <v/>
      </c>
      <c r="H2242" s="3">
        <f t="shared" si="158"/>
        <v>-173.87</v>
      </c>
      <c r="I2242" s="14">
        <v>1</v>
      </c>
      <c r="J2242" s="46">
        <f t="shared" si="160"/>
        <v>1162957.6313762111</v>
      </c>
      <c r="K2242" s="35">
        <f>(J2242-MAX(J$42:J2242))/MAX(J$42:J2242)</f>
        <v>-6.7450167332110234E-2</v>
      </c>
      <c r="L2242" s="3"/>
    </row>
    <row r="2243" spans="1:12" x14ac:dyDescent="0.3">
      <c r="A2243" s="2" t="s">
        <v>1481</v>
      </c>
      <c r="B2243" s="1">
        <v>24705</v>
      </c>
      <c r="C2243" s="1">
        <v>0</v>
      </c>
      <c r="D2243" s="1">
        <v>0</v>
      </c>
      <c r="E2243" s="34">
        <f>(B2243-MAX(B$42:B2243))/MAX(B$42:B2243)</f>
        <v>-0.15760220956797491</v>
      </c>
      <c r="F2243" s="49">
        <v>-44.32</v>
      </c>
      <c r="G2243" s="4" t="str">
        <f>IF(F2243&lt;=H$1, "침체", IF(F2243&gt;=G$1, "과열", ""))</f>
        <v/>
      </c>
      <c r="H2243" s="3">
        <f t="shared" si="158"/>
        <v>-17.740000000000002</v>
      </c>
      <c r="I2243" s="14">
        <v>1</v>
      </c>
      <c r="J2243" s="46">
        <f t="shared" si="160"/>
        <v>1162957.6313762111</v>
      </c>
      <c r="K2243" s="35">
        <f>(J2243-MAX(J$42:J2243))/MAX(J$42:J2243)</f>
        <v>-6.7450167332110234E-2</v>
      </c>
      <c r="L2243" s="3"/>
    </row>
    <row r="2244" spans="1:12" x14ac:dyDescent="0.3">
      <c r="A2244" s="2" t="s">
        <v>1480</v>
      </c>
      <c r="B2244" s="1">
        <v>24701</v>
      </c>
      <c r="C2244" s="1">
        <v>0</v>
      </c>
      <c r="D2244" s="1">
        <v>0</v>
      </c>
      <c r="E2244" s="34">
        <f>(B2244-MAX(B$42:B2244))/MAX(B$42:B2244)</f>
        <v>-0.15773860265284551</v>
      </c>
      <c r="F2244" s="49">
        <v>-79.12</v>
      </c>
      <c r="G2244" s="4" t="str">
        <f>IF(F2244&lt;=H$1, "침체", IF(F2244&gt;=G$1, "과열", ""))</f>
        <v/>
      </c>
      <c r="H2244" s="3">
        <f t="shared" si="158"/>
        <v>-34.800000000000004</v>
      </c>
      <c r="I2244" s="14">
        <v>1</v>
      </c>
      <c r="J2244" s="46">
        <f t="shared" si="160"/>
        <v>1162957.6313762111</v>
      </c>
      <c r="K2244" s="35">
        <f>(J2244-MAX(J$42:J2244))/MAX(J$42:J2244)</f>
        <v>-6.7450167332110234E-2</v>
      </c>
      <c r="L2244" s="3"/>
    </row>
    <row r="2245" spans="1:12" x14ac:dyDescent="0.3">
      <c r="A2245" s="2" t="s">
        <v>1479</v>
      </c>
      <c r="B2245" s="1">
        <v>24565</v>
      </c>
      <c r="C2245" s="1">
        <v>0</v>
      </c>
      <c r="D2245" s="1">
        <v>1</v>
      </c>
      <c r="E2245" s="34">
        <f>(B2245-MAX(B$42:B2245))/MAX(B$42:B2245)</f>
        <v>-0.1623759675384458</v>
      </c>
      <c r="F2245" s="49">
        <v>-105.73</v>
      </c>
      <c r="G2245" s="4" t="str">
        <f>IF(F2245&lt;=H$1, "침체", IF(F2245&gt;=G$1, "과열", ""))</f>
        <v/>
      </c>
      <c r="H2245" s="3">
        <f t="shared" si="158"/>
        <v>-26.61</v>
      </c>
      <c r="I2245" s="14">
        <v>1</v>
      </c>
      <c r="J2245" s="46">
        <f t="shared" si="160"/>
        <v>1162957.6313762111</v>
      </c>
      <c r="K2245" s="35">
        <f>(J2245-MAX(J$42:J2245))/MAX(J$42:J2245)</f>
        <v>-6.7450167332110234E-2</v>
      </c>
      <c r="L2245" s="3"/>
    </row>
    <row r="2246" spans="1:12" x14ac:dyDescent="0.3">
      <c r="A2246" s="2" t="s">
        <v>1478</v>
      </c>
      <c r="B2246" s="1">
        <v>24709</v>
      </c>
      <c r="C2246" s="1">
        <v>0</v>
      </c>
      <c r="D2246" s="1">
        <v>0</v>
      </c>
      <c r="E2246" s="34">
        <f>(B2246-MAX(B$42:B2246))/MAX(B$42:B2246)</f>
        <v>-0.15746581648310432</v>
      </c>
      <c r="F2246" s="49">
        <v>-79.989999999999995</v>
      </c>
      <c r="G2246" s="4" t="str">
        <f>IF(F2246&lt;=H$1, "침체", IF(F2246&gt;=G$1, "과열", ""))</f>
        <v/>
      </c>
      <c r="H2246" s="3">
        <f t="shared" si="158"/>
        <v>25.740000000000009</v>
      </c>
      <c r="I2246" s="14">
        <v>1</v>
      </c>
      <c r="J2246" s="46">
        <f t="shared" si="160"/>
        <v>1162957.6313762111</v>
      </c>
      <c r="K2246" s="35">
        <f>(J2246-MAX(J$42:J2246))/MAX(J$42:J2246)</f>
        <v>-6.7450167332110234E-2</v>
      </c>
      <c r="L2246" s="3"/>
    </row>
    <row r="2247" spans="1:12" x14ac:dyDescent="0.3">
      <c r="A2247" s="2" t="s">
        <v>1477</v>
      </c>
      <c r="B2247" s="1">
        <v>25038</v>
      </c>
      <c r="C2247" s="1">
        <v>0</v>
      </c>
      <c r="D2247" s="1">
        <v>0</v>
      </c>
      <c r="E2247" s="34">
        <f>(B2247-MAX(B$42:B2247))/MAX(B$42:B2247)</f>
        <v>-0.1462474852524977</v>
      </c>
      <c r="F2247" s="49">
        <v>41.02</v>
      </c>
      <c r="G2247" s="4" t="str">
        <f>IF(F2247&lt;=H$1, "침체", IF(F2247&gt;=G$1, "과열", ""))</f>
        <v/>
      </c>
      <c r="H2247" s="3">
        <f t="shared" si="158"/>
        <v>121.00999999999999</v>
      </c>
      <c r="I2247" s="14">
        <v>1</v>
      </c>
      <c r="J2247" s="46">
        <f t="shared" si="160"/>
        <v>1162957.6313762111</v>
      </c>
      <c r="K2247" s="35">
        <f>(J2247-MAX(J$42:J2247))/MAX(J$42:J2247)</f>
        <v>-6.7450167332110234E-2</v>
      </c>
      <c r="L2247" s="3"/>
    </row>
    <row r="2248" spans="1:12" x14ac:dyDescent="0.3">
      <c r="A2248" s="2" t="s">
        <v>1476</v>
      </c>
      <c r="B2248" s="1">
        <v>25135</v>
      </c>
      <c r="C2248" s="1">
        <v>0</v>
      </c>
      <c r="D2248" s="1">
        <v>0</v>
      </c>
      <c r="E2248" s="34">
        <f>(B2248-MAX(B$42:B2248))/MAX(B$42:B2248)</f>
        <v>-0.14293995294438572</v>
      </c>
      <c r="F2248" s="49">
        <v>89.94</v>
      </c>
      <c r="G2248" s="4" t="str">
        <f>IF(F2248&lt;=H$1, "침체", IF(F2248&gt;=G$1, "과열", ""))</f>
        <v>과열</v>
      </c>
      <c r="H2248" s="3">
        <f t="shared" si="158"/>
        <v>48.919999999999995</v>
      </c>
      <c r="I2248" s="14">
        <v>1</v>
      </c>
      <c r="J2248" s="46">
        <f t="shared" si="160"/>
        <v>1162957.6313762111</v>
      </c>
      <c r="K2248" s="35">
        <f>(J2248-MAX(J$42:J2248))/MAX(J$42:J2248)</f>
        <v>-6.7450167332110234E-2</v>
      </c>
      <c r="L2248" s="3"/>
    </row>
    <row r="2249" spans="1:12" x14ac:dyDescent="0.3">
      <c r="A2249" s="2" t="s">
        <v>1475</v>
      </c>
      <c r="B2249" s="1">
        <v>25503</v>
      </c>
      <c r="C2249" s="1">
        <v>0</v>
      </c>
      <c r="D2249" s="1">
        <v>0</v>
      </c>
      <c r="E2249" s="34">
        <f>(B2249-MAX(B$42:B2249))/MAX(B$42:B2249)</f>
        <v>-0.13039178913629079</v>
      </c>
      <c r="F2249" s="49">
        <v>138.72</v>
      </c>
      <c r="G2249" s="4" t="str">
        <f>IF(F2249&lt;=H$1, "침체", IF(F2249&gt;=G$1, "과열", ""))</f>
        <v>과열</v>
      </c>
      <c r="H2249" s="3">
        <f t="shared" si="158"/>
        <v>48.78</v>
      </c>
      <c r="I2249" s="14">
        <v>1</v>
      </c>
      <c r="J2249" s="46">
        <f t="shared" si="160"/>
        <v>1162957.6313762111</v>
      </c>
      <c r="K2249" s="35">
        <f>(J2249-MAX(J$42:J2249))/MAX(J$42:J2249)</f>
        <v>-6.7450167332110234E-2</v>
      </c>
      <c r="L2249" s="3"/>
    </row>
    <row r="2250" spans="1:12" x14ac:dyDescent="0.3">
      <c r="A2250" s="2" t="s">
        <v>1474</v>
      </c>
      <c r="B2250" s="1">
        <v>25529</v>
      </c>
      <c r="C2250" s="1">
        <v>0</v>
      </c>
      <c r="D2250" s="1">
        <v>0</v>
      </c>
      <c r="E2250" s="34">
        <f>(B2250-MAX(B$42:B2250))/MAX(B$42:B2250)</f>
        <v>-0.12950523408463191</v>
      </c>
      <c r="F2250" s="49">
        <v>148.12</v>
      </c>
      <c r="G2250" s="4" t="str">
        <f>IF(F2250&lt;=H$1, "침체", IF(F2250&gt;=G$1, "과열", ""))</f>
        <v>과열</v>
      </c>
      <c r="H2250" s="3">
        <f t="shared" si="158"/>
        <v>9.4000000000000057</v>
      </c>
      <c r="I2250" s="14">
        <v>1</v>
      </c>
      <c r="J2250" s="46">
        <f t="shared" si="160"/>
        <v>1162957.6313762111</v>
      </c>
      <c r="K2250" s="35">
        <f>(J2250-MAX(J$42:J2250))/MAX(J$42:J2250)</f>
        <v>-6.7450167332110234E-2</v>
      </c>
      <c r="L2250" s="3"/>
    </row>
    <row r="2251" spans="1:12" x14ac:dyDescent="0.3">
      <c r="A2251" s="2" t="s">
        <v>1473</v>
      </c>
      <c r="B2251" s="1">
        <v>25578</v>
      </c>
      <c r="C2251" s="1">
        <v>0</v>
      </c>
      <c r="D2251" s="1">
        <v>0</v>
      </c>
      <c r="E2251" s="34">
        <f>(B2251-MAX(B$42:B2251))/MAX(B$42:B2251)</f>
        <v>-0.1278344187949671</v>
      </c>
      <c r="F2251" s="49">
        <v>120.03</v>
      </c>
      <c r="G2251" s="4" t="str">
        <f>IF(F2251&lt;=H$1, "침체", IF(F2251&gt;=G$1, "과열", ""))</f>
        <v>과열</v>
      </c>
      <c r="H2251" s="3">
        <f t="shared" si="158"/>
        <v>-28.090000000000003</v>
      </c>
      <c r="I2251" s="14">
        <v>1</v>
      </c>
      <c r="J2251" s="46">
        <f t="shared" si="160"/>
        <v>1162957.6313762111</v>
      </c>
      <c r="K2251" s="35">
        <f>(J2251-MAX(J$42:J2251))/MAX(J$42:J2251)</f>
        <v>-6.7450167332110234E-2</v>
      </c>
      <c r="L2251" s="3"/>
    </row>
    <row r="2252" spans="1:12" x14ac:dyDescent="0.3">
      <c r="A2252" s="2" t="s">
        <v>1472</v>
      </c>
      <c r="B2252" s="1">
        <v>25516</v>
      </c>
      <c r="C2252" s="1">
        <v>0</v>
      </c>
      <c r="D2252" s="1">
        <v>0</v>
      </c>
      <c r="E2252" s="34">
        <f>(B2252-MAX(B$42:B2252))/MAX(B$42:B2252)</f>
        <v>-0.12994851161046134</v>
      </c>
      <c r="F2252" s="49">
        <v>96.43</v>
      </c>
      <c r="G2252" s="4" t="str">
        <f>IF(F2252&lt;=H$1, "침체", IF(F2252&gt;=G$1, "과열", ""))</f>
        <v>과열</v>
      </c>
      <c r="H2252" s="3">
        <f t="shared" si="158"/>
        <v>-23.599999999999994</v>
      </c>
      <c r="I2252" s="14">
        <v>1</v>
      </c>
      <c r="J2252" s="46">
        <f t="shared" si="160"/>
        <v>1162957.6313762111</v>
      </c>
      <c r="K2252" s="35">
        <f>(J2252-MAX(J$42:J2252))/MAX(J$42:J2252)</f>
        <v>-6.7450167332110234E-2</v>
      </c>
      <c r="L2252" s="3"/>
    </row>
    <row r="2253" spans="1:12" x14ac:dyDescent="0.3">
      <c r="A2253" s="2" t="s">
        <v>1471</v>
      </c>
      <c r="B2253" s="1">
        <v>25560</v>
      </c>
      <c r="C2253" s="1">
        <v>0</v>
      </c>
      <c r="D2253" s="1">
        <v>0</v>
      </c>
      <c r="E2253" s="34">
        <f>(B2253-MAX(B$42:B2253))/MAX(B$42:B2253)</f>
        <v>-0.12844818767688479</v>
      </c>
      <c r="F2253" s="49">
        <v>87.05</v>
      </c>
      <c r="G2253" s="4" t="str">
        <f>IF(F2253&lt;=H$1, "침체", IF(F2253&gt;=G$1, "과열", ""))</f>
        <v/>
      </c>
      <c r="H2253" s="3">
        <f t="shared" si="158"/>
        <v>-9.3800000000000097</v>
      </c>
      <c r="I2253" s="14">
        <v>1</v>
      </c>
      <c r="J2253" s="46">
        <f t="shared" si="160"/>
        <v>1162957.6313762111</v>
      </c>
      <c r="K2253" s="35">
        <f>(J2253-MAX(J$42:J2253))/MAX(J$42:J2253)</f>
        <v>-6.7450167332110234E-2</v>
      </c>
      <c r="L2253" s="3"/>
    </row>
    <row r="2254" spans="1:12" x14ac:dyDescent="0.3">
      <c r="A2254" s="2" t="s">
        <v>1470</v>
      </c>
      <c r="B2254" s="1">
        <v>25692</v>
      </c>
      <c r="C2254" s="1">
        <v>0</v>
      </c>
      <c r="D2254" s="1">
        <v>0</v>
      </c>
      <c r="E2254" s="34">
        <f>(B2254-MAX(B$42:B2254))/MAX(B$42:B2254)</f>
        <v>-0.12394721587615508</v>
      </c>
      <c r="F2254" s="49">
        <v>78.84</v>
      </c>
      <c r="G2254" s="4" t="str">
        <f>IF(F2254&lt;=H$1, "침체", IF(F2254&gt;=G$1, "과열", ""))</f>
        <v/>
      </c>
      <c r="H2254" s="3">
        <f t="shared" ref="H2254:H2317" si="161">F2254-F2253</f>
        <v>-8.2099999999999937</v>
      </c>
      <c r="I2254" s="14">
        <v>1</v>
      </c>
      <c r="J2254" s="46">
        <f t="shared" si="160"/>
        <v>1162957.6313762111</v>
      </c>
      <c r="K2254" s="35">
        <f>(J2254-MAX(J$42:J2254))/MAX(J$42:J2254)</f>
        <v>-6.7450167332110234E-2</v>
      </c>
      <c r="L2254" s="3"/>
    </row>
    <row r="2255" spans="1:12" x14ac:dyDescent="0.3">
      <c r="A2255" s="2" t="s">
        <v>1469</v>
      </c>
      <c r="B2255" s="1">
        <v>25635</v>
      </c>
      <c r="C2255" s="1">
        <v>0</v>
      </c>
      <c r="D2255" s="1">
        <v>0</v>
      </c>
      <c r="E2255" s="34">
        <f>(B2255-MAX(B$42:B2255))/MAX(B$42:B2255)</f>
        <v>-0.12589081733556109</v>
      </c>
      <c r="F2255" s="49">
        <v>73.61</v>
      </c>
      <c r="G2255" s="4" t="str">
        <f>IF(F2255&lt;=H$1, "침체", IF(F2255&gt;=G$1, "과열", ""))</f>
        <v/>
      </c>
      <c r="H2255" s="3">
        <f t="shared" si="161"/>
        <v>-5.230000000000004</v>
      </c>
      <c r="I2255" s="14">
        <v>1</v>
      </c>
      <c r="J2255" s="46">
        <f t="shared" si="160"/>
        <v>1162957.6313762111</v>
      </c>
      <c r="K2255" s="35">
        <f>(J2255-MAX(J$42:J2255))/MAX(J$42:J2255)</f>
        <v>-6.7450167332110234E-2</v>
      </c>
      <c r="L2255" s="3"/>
    </row>
    <row r="2256" spans="1:12" x14ac:dyDescent="0.3">
      <c r="A2256" s="2" t="s">
        <v>1468</v>
      </c>
      <c r="B2256" s="1">
        <v>25696</v>
      </c>
      <c r="C2256" s="1">
        <v>0</v>
      </c>
      <c r="D2256" s="1">
        <v>0</v>
      </c>
      <c r="E2256" s="34">
        <f>(B2256-MAX(B$42:B2256))/MAX(B$42:B2256)</f>
        <v>-0.12381082279128448</v>
      </c>
      <c r="F2256" s="49">
        <v>66.16</v>
      </c>
      <c r="G2256" s="4" t="str">
        <f>IF(F2256&lt;=H$1, "침체", IF(F2256&gt;=G$1, "과열", ""))</f>
        <v/>
      </c>
      <c r="H2256" s="3">
        <f t="shared" si="161"/>
        <v>-7.4500000000000028</v>
      </c>
      <c r="I2256" s="14">
        <v>1</v>
      </c>
      <c r="J2256" s="46">
        <f t="shared" si="160"/>
        <v>1162957.6313762111</v>
      </c>
      <c r="K2256" s="35">
        <f>(J2256-MAX(J$42:J2256))/MAX(J$42:J2256)</f>
        <v>-6.7450167332110234E-2</v>
      </c>
      <c r="L2256" s="3"/>
    </row>
    <row r="2257" spans="1:12" x14ac:dyDescent="0.3">
      <c r="A2257" s="2" t="s">
        <v>1467</v>
      </c>
      <c r="B2257" s="1">
        <v>25801</v>
      </c>
      <c r="C2257" s="1">
        <v>0</v>
      </c>
      <c r="D2257" s="1">
        <v>0</v>
      </c>
      <c r="E2257" s="34">
        <f>(B2257-MAX(B$42:B2257))/MAX(B$42:B2257)</f>
        <v>-0.12023050431343131</v>
      </c>
      <c r="F2257" s="49">
        <v>103.02</v>
      </c>
      <c r="G2257" s="4" t="str">
        <f>IF(F2257&lt;=H$1, "침체", IF(F2257&gt;=G$1, "과열", ""))</f>
        <v>과열</v>
      </c>
      <c r="H2257" s="3">
        <f t="shared" si="161"/>
        <v>36.86</v>
      </c>
      <c r="I2257" s="14">
        <v>1</v>
      </c>
      <c r="J2257" s="46">
        <f t="shared" si="160"/>
        <v>1162957.6313762111</v>
      </c>
      <c r="K2257" s="35">
        <f>(J2257-MAX(J$42:J2257))/MAX(J$42:J2257)</f>
        <v>-6.7450167332110234E-2</v>
      </c>
      <c r="L2257" s="3"/>
    </row>
    <row r="2258" spans="1:12" x14ac:dyDescent="0.3">
      <c r="A2258" s="2" t="s">
        <v>1466</v>
      </c>
      <c r="B2258" s="1">
        <v>25902</v>
      </c>
      <c r="C2258" s="1">
        <v>0</v>
      </c>
      <c r="D2258" s="1">
        <v>0</v>
      </c>
      <c r="E2258" s="34">
        <f>(B2258-MAX(B$42:B2258))/MAX(B$42:B2258)</f>
        <v>-0.11678657892044873</v>
      </c>
      <c r="F2258" s="49">
        <v>119.6</v>
      </c>
      <c r="G2258" s="4" t="str">
        <f>IF(F2258&lt;=H$1, "침체", IF(F2258&gt;=G$1, "과열", ""))</f>
        <v>과열</v>
      </c>
      <c r="H2258" s="3">
        <f t="shared" si="161"/>
        <v>16.579999999999998</v>
      </c>
      <c r="I2258" s="14">
        <v>1</v>
      </c>
      <c r="J2258" s="46">
        <f t="shared" si="160"/>
        <v>1162957.6313762111</v>
      </c>
      <c r="K2258" s="35">
        <f>(J2258-MAX(J$42:J2258))/MAX(J$42:J2258)</f>
        <v>-6.7450167332110234E-2</v>
      </c>
      <c r="L2258" s="3"/>
    </row>
    <row r="2259" spans="1:12" x14ac:dyDescent="0.3">
      <c r="A2259" s="2" t="s">
        <v>1465</v>
      </c>
      <c r="B2259" s="1">
        <v>25885</v>
      </c>
      <c r="C2259" s="1">
        <v>0</v>
      </c>
      <c r="D2259" s="1">
        <v>0</v>
      </c>
      <c r="E2259" s="34">
        <f>(B2259-MAX(B$42:B2259))/MAX(B$42:B2259)</f>
        <v>-0.11736624953114877</v>
      </c>
      <c r="F2259" s="49">
        <v>136.80000000000001</v>
      </c>
      <c r="G2259" s="4" t="str">
        <f>IF(F2259&lt;=H$1, "침체", IF(F2259&gt;=G$1, "과열", ""))</f>
        <v>과열</v>
      </c>
      <c r="H2259" s="3">
        <f t="shared" si="161"/>
        <v>17.200000000000017</v>
      </c>
      <c r="I2259" s="14">
        <v>1</v>
      </c>
      <c r="J2259" s="46">
        <f t="shared" si="160"/>
        <v>1162957.6313762111</v>
      </c>
      <c r="K2259" s="35">
        <f>(J2259-MAX(J$42:J2259))/MAX(J$42:J2259)</f>
        <v>-6.7450167332110234E-2</v>
      </c>
      <c r="L2259" s="3"/>
    </row>
    <row r="2260" spans="1:12" x14ac:dyDescent="0.3">
      <c r="A2260" s="2" t="s">
        <v>1464</v>
      </c>
      <c r="B2260" s="1">
        <v>25472</v>
      </c>
      <c r="C2260" s="1">
        <v>0</v>
      </c>
      <c r="D2260" s="1">
        <v>0</v>
      </c>
      <c r="E2260" s="34">
        <f>(B2260-MAX(B$42:B2260))/MAX(B$42:B2260)</f>
        <v>-0.13144883554403791</v>
      </c>
      <c r="F2260" s="49">
        <v>-18.64</v>
      </c>
      <c r="G2260" s="4" t="str">
        <f>IF(F2260&lt;=H$1, "침체", IF(F2260&gt;=G$1, "과열", ""))</f>
        <v/>
      </c>
      <c r="H2260" s="3">
        <f t="shared" si="161"/>
        <v>-155.44</v>
      </c>
      <c r="I2260" s="14">
        <v>1</v>
      </c>
      <c r="J2260" s="46">
        <f t="shared" si="160"/>
        <v>1162957.6313762111</v>
      </c>
      <c r="K2260" s="35">
        <f>(J2260-MAX(J$42:J2260))/MAX(J$42:J2260)</f>
        <v>-6.7450167332110234E-2</v>
      </c>
      <c r="L2260" s="3"/>
    </row>
    <row r="2261" spans="1:12" x14ac:dyDescent="0.3">
      <c r="A2261" s="2" t="s">
        <v>1463</v>
      </c>
      <c r="B2261" s="1">
        <v>25477</v>
      </c>
      <c r="C2261" s="1">
        <v>0</v>
      </c>
      <c r="D2261" s="1">
        <v>0</v>
      </c>
      <c r="E2261" s="34">
        <f>(B2261-MAX(B$42:B2261))/MAX(B$42:B2261)</f>
        <v>-0.13127834418794967</v>
      </c>
      <c r="F2261" s="49">
        <v>-88.03</v>
      </c>
      <c r="G2261" s="4" t="str">
        <f>IF(F2261&lt;=H$1, "침체", IF(F2261&gt;=G$1, "과열", ""))</f>
        <v/>
      </c>
      <c r="H2261" s="3">
        <f t="shared" si="161"/>
        <v>-69.39</v>
      </c>
      <c r="I2261" s="14">
        <v>1</v>
      </c>
      <c r="J2261" s="46">
        <f t="shared" si="160"/>
        <v>1162957.6313762111</v>
      </c>
      <c r="K2261" s="35">
        <f>(J2261-MAX(J$42:J2261))/MAX(J$42:J2261)</f>
        <v>-6.7450167332110234E-2</v>
      </c>
      <c r="L2261" s="3"/>
    </row>
    <row r="2262" spans="1:12" x14ac:dyDescent="0.3">
      <c r="A2262" s="2" t="s">
        <v>1462</v>
      </c>
      <c r="B2262" s="1">
        <v>25481</v>
      </c>
      <c r="C2262" s="1">
        <v>0</v>
      </c>
      <c r="D2262" s="1">
        <v>0</v>
      </c>
      <c r="E2262" s="34">
        <f>(B2262-MAX(B$42:B2262))/MAX(B$42:B2262)</f>
        <v>-0.13114195110307908</v>
      </c>
      <c r="F2262" s="49">
        <v>-106.46</v>
      </c>
      <c r="G2262" s="4" t="str">
        <f>IF(F2262&lt;=H$1, "침체", IF(F2262&gt;=G$1, "과열", ""))</f>
        <v/>
      </c>
      <c r="H2262" s="3">
        <f t="shared" si="161"/>
        <v>-18.429999999999993</v>
      </c>
      <c r="I2262" s="14">
        <v>1</v>
      </c>
      <c r="J2262" s="46">
        <f t="shared" si="160"/>
        <v>1162957.6313762111</v>
      </c>
      <c r="K2262" s="35">
        <f>(J2262-MAX(J$42:J2262))/MAX(J$42:J2262)</f>
        <v>-6.7450167332110234E-2</v>
      </c>
      <c r="L2262" s="3"/>
    </row>
    <row r="2263" spans="1:12" x14ac:dyDescent="0.3">
      <c r="A2263" s="2" t="s">
        <v>1461</v>
      </c>
      <c r="B2263" s="1">
        <v>25525</v>
      </c>
      <c r="C2263" s="1">
        <v>0</v>
      </c>
      <c r="D2263" s="1">
        <v>0</v>
      </c>
      <c r="E2263" s="34">
        <f>(B2263-MAX(B$42:B2263))/MAX(B$42:B2263)</f>
        <v>-0.1296416271695025</v>
      </c>
      <c r="F2263" s="49">
        <v>-87.57</v>
      </c>
      <c r="G2263" s="4" t="str">
        <f>IF(F2263&lt;=H$1, "침체", IF(F2263&gt;=G$1, "과열", ""))</f>
        <v/>
      </c>
      <c r="H2263" s="3">
        <f t="shared" si="161"/>
        <v>18.89</v>
      </c>
      <c r="I2263" s="14">
        <v>1</v>
      </c>
      <c r="J2263" s="46">
        <f t="shared" si="160"/>
        <v>1162957.6313762111</v>
      </c>
      <c r="K2263" s="35">
        <f>(J2263-MAX(J$42:J2263))/MAX(J$42:J2263)</f>
        <v>-6.7450167332110234E-2</v>
      </c>
      <c r="L2263" s="3"/>
    </row>
    <row r="2264" spans="1:12" x14ac:dyDescent="0.3">
      <c r="A2264" s="2" t="s">
        <v>1460</v>
      </c>
      <c r="B2264" s="1">
        <v>25249</v>
      </c>
      <c r="C2264" s="1">
        <v>0</v>
      </c>
      <c r="D2264" s="1">
        <v>1</v>
      </c>
      <c r="E2264" s="34">
        <f>(B2264-MAX(B$42:B2264))/MAX(B$42:B2264)</f>
        <v>-0.13905275002557371</v>
      </c>
      <c r="F2264" s="49">
        <v>-156.27000000000001</v>
      </c>
      <c r="G2264" s="4" t="str">
        <f>IF(F2264&lt;=H$1, "침체", IF(F2264&gt;=G$1, "과열", ""))</f>
        <v>침체</v>
      </c>
      <c r="H2264" s="3">
        <f t="shared" si="161"/>
        <v>-68.700000000000017</v>
      </c>
      <c r="I2264" s="14">
        <v>1</v>
      </c>
      <c r="J2264" s="46">
        <f t="shared" si="160"/>
        <v>1162957.6313762111</v>
      </c>
      <c r="K2264" s="35">
        <f>(J2264-MAX(J$42:J2264))/MAX(J$42:J2264)</f>
        <v>-6.7450167332110234E-2</v>
      </c>
      <c r="L2264" s="3"/>
    </row>
    <row r="2265" spans="1:12" x14ac:dyDescent="0.3">
      <c r="A2265" s="2" t="s">
        <v>1459</v>
      </c>
      <c r="B2265" s="1">
        <v>25209</v>
      </c>
      <c r="C2265" s="1">
        <v>0</v>
      </c>
      <c r="D2265" s="1">
        <v>1</v>
      </c>
      <c r="E2265" s="34">
        <f>(B2265-MAX(B$42:B2265))/MAX(B$42:B2265)</f>
        <v>-0.14041668087427966</v>
      </c>
      <c r="F2265" s="49">
        <v>-162.47999999999999</v>
      </c>
      <c r="G2265" s="4" t="str">
        <f>IF(F2265&lt;=H$1, "침체", IF(F2265&gt;=G$1, "과열", ""))</f>
        <v>침체</v>
      </c>
      <c r="H2265" s="3">
        <f t="shared" si="161"/>
        <v>-6.2099999999999795</v>
      </c>
      <c r="I2265" s="14">
        <v>1</v>
      </c>
      <c r="J2265" s="46">
        <f t="shared" si="160"/>
        <v>1162957.6313762111</v>
      </c>
      <c r="K2265" s="35">
        <f>(J2265-MAX(J$42:J2265))/MAX(J$42:J2265)</f>
        <v>-6.7450167332110234E-2</v>
      </c>
      <c r="L2265" s="3"/>
    </row>
    <row r="2266" spans="1:12" x14ac:dyDescent="0.3">
      <c r="A2266" s="2" t="s">
        <v>1458</v>
      </c>
      <c r="B2266" s="1">
        <v>25060</v>
      </c>
      <c r="C2266" s="1">
        <v>0</v>
      </c>
      <c r="D2266" s="1">
        <v>1</v>
      </c>
      <c r="E2266" s="34">
        <f>(B2266-MAX(B$42:B2266))/MAX(B$42:B2266)</f>
        <v>-0.14549732328570941</v>
      </c>
      <c r="F2266" s="49">
        <v>-168.72</v>
      </c>
      <c r="G2266" s="4" t="str">
        <f>IF(F2266&lt;=H$1, "침체", IF(F2266&gt;=G$1, "과열", ""))</f>
        <v>침체</v>
      </c>
      <c r="H2266" s="3">
        <f t="shared" si="161"/>
        <v>-6.2400000000000091</v>
      </c>
      <c r="I2266" s="14">
        <v>1</v>
      </c>
      <c r="J2266" s="46">
        <f t="shared" si="160"/>
        <v>1162957.6313762111</v>
      </c>
      <c r="K2266" s="35">
        <f>(J2266-MAX(J$42:J2266))/MAX(J$42:J2266)</f>
        <v>-6.7450167332110234E-2</v>
      </c>
      <c r="L2266" s="3"/>
    </row>
    <row r="2267" spans="1:12" x14ac:dyDescent="0.3">
      <c r="A2267" s="2" t="s">
        <v>1457</v>
      </c>
      <c r="B2267" s="1">
        <v>25564</v>
      </c>
      <c r="C2267" s="1">
        <v>0</v>
      </c>
      <c r="D2267" s="1">
        <v>0</v>
      </c>
      <c r="E2267" s="34">
        <f>(B2267-MAX(B$42:B2267))/MAX(B$42:B2267)</f>
        <v>-0.12831179459201419</v>
      </c>
      <c r="F2267" s="49">
        <v>-46.01</v>
      </c>
      <c r="G2267" s="4" t="str">
        <f>IF(F2267&lt;=H$1, "침체", IF(F2267&gt;=G$1, "과열", ""))</f>
        <v/>
      </c>
      <c r="H2267" s="3">
        <f t="shared" si="161"/>
        <v>122.71000000000001</v>
      </c>
      <c r="I2267" s="14">
        <v>1</v>
      </c>
      <c r="J2267" s="46">
        <f t="shared" si="160"/>
        <v>1162957.6313762111</v>
      </c>
      <c r="K2267" s="35">
        <f>(J2267-MAX(J$42:J2267))/MAX(J$42:J2267)</f>
        <v>-6.7450167332110234E-2</v>
      </c>
      <c r="L2267" s="3"/>
    </row>
    <row r="2268" spans="1:12" x14ac:dyDescent="0.3">
      <c r="A2268" s="2" t="s">
        <v>1456</v>
      </c>
      <c r="B2268" s="1">
        <v>25403</v>
      </c>
      <c r="C2268" s="1">
        <v>0</v>
      </c>
      <c r="D2268" s="1">
        <v>0</v>
      </c>
      <c r="E2268" s="34">
        <f>(B2268-MAX(B$42:B2268))/MAX(B$42:B2268)</f>
        <v>-0.13380161625805573</v>
      </c>
      <c r="F2268" s="49">
        <v>-50.66</v>
      </c>
      <c r="G2268" s="4" t="str">
        <f>IF(F2268&lt;=H$1, "침체", IF(F2268&gt;=G$1, "과열", ""))</f>
        <v/>
      </c>
      <c r="H2268" s="3">
        <f t="shared" si="161"/>
        <v>-4.6499999999999986</v>
      </c>
      <c r="I2268" s="14">
        <v>1</v>
      </c>
      <c r="J2268" s="46">
        <f t="shared" si="160"/>
        <v>1162957.6313762111</v>
      </c>
      <c r="K2268" s="35">
        <f>(J2268-MAX(J$42:J2268))/MAX(J$42:J2268)</f>
        <v>-6.7450167332110234E-2</v>
      </c>
      <c r="L2268" s="3"/>
    </row>
    <row r="2269" spans="1:12" x14ac:dyDescent="0.3">
      <c r="A2269" s="2" t="s">
        <v>1455</v>
      </c>
      <c r="B2269" s="1">
        <v>25515</v>
      </c>
      <c r="C2269" s="1">
        <v>0</v>
      </c>
      <c r="D2269" s="1">
        <v>0</v>
      </c>
      <c r="E2269" s="34">
        <f>(B2269-MAX(B$42:B2269))/MAX(B$42:B2269)</f>
        <v>-0.12998260988167901</v>
      </c>
      <c r="F2269" s="49">
        <v>-24.78</v>
      </c>
      <c r="G2269" s="4" t="str">
        <f>IF(F2269&lt;=H$1, "침체", IF(F2269&gt;=G$1, "과열", ""))</f>
        <v/>
      </c>
      <c r="H2269" s="3">
        <f t="shared" si="161"/>
        <v>25.879999999999995</v>
      </c>
      <c r="I2269" s="14">
        <v>1</v>
      </c>
      <c r="J2269" s="46">
        <f t="shared" si="160"/>
        <v>1162957.6313762111</v>
      </c>
      <c r="K2269" s="35">
        <f>(J2269-MAX(J$42:J2269))/MAX(J$42:J2269)</f>
        <v>-6.7450167332110234E-2</v>
      </c>
      <c r="L2269" s="3"/>
    </row>
    <row r="2270" spans="1:12" x14ac:dyDescent="0.3">
      <c r="A2270" s="2" t="s">
        <v>1454</v>
      </c>
      <c r="B2270" s="1">
        <v>25287</v>
      </c>
      <c r="C2270" s="1">
        <v>0</v>
      </c>
      <c r="D2270" s="1">
        <v>0</v>
      </c>
      <c r="E2270" s="34">
        <f>(B2270-MAX(B$42:B2270))/MAX(B$42:B2270)</f>
        <v>-0.13775701571930304</v>
      </c>
      <c r="F2270" s="49">
        <v>-52.69</v>
      </c>
      <c r="G2270" s="4" t="str">
        <f>IF(F2270&lt;=H$1, "침체", IF(F2270&gt;=G$1, "과열", ""))</f>
        <v/>
      </c>
      <c r="H2270" s="3">
        <f t="shared" si="161"/>
        <v>-27.909999999999997</v>
      </c>
      <c r="I2270" s="14">
        <v>1</v>
      </c>
      <c r="J2270" s="46">
        <f t="shared" si="160"/>
        <v>1162957.6313762111</v>
      </c>
      <c r="K2270" s="35">
        <f>(J2270-MAX(J$42:J2270))/MAX(J$42:J2270)</f>
        <v>-6.7450167332110234E-2</v>
      </c>
      <c r="L2270" s="3"/>
    </row>
    <row r="2271" spans="1:12" x14ac:dyDescent="0.3">
      <c r="A2271" s="2" t="s">
        <v>1453</v>
      </c>
      <c r="B2271" s="1">
        <v>25087</v>
      </c>
      <c r="C2271" s="1">
        <v>0</v>
      </c>
      <c r="D2271" s="1">
        <v>1</v>
      </c>
      <c r="E2271" s="34">
        <f>(B2271-MAX(B$42:B2271))/MAX(B$42:B2271)</f>
        <v>-0.14457666996283289</v>
      </c>
      <c r="F2271" s="49">
        <v>-173.09</v>
      </c>
      <c r="G2271" s="4" t="str">
        <f>IF(F2271&lt;=H$1, "침체", IF(F2271&gt;=G$1, "과열", ""))</f>
        <v>침체</v>
      </c>
      <c r="H2271" s="3">
        <f t="shared" si="161"/>
        <v>-120.4</v>
      </c>
      <c r="I2271" s="14">
        <v>1</v>
      </c>
      <c r="J2271" s="46">
        <f t="shared" si="160"/>
        <v>1162957.6313762111</v>
      </c>
      <c r="K2271" s="35">
        <f>(J2271-MAX(J$42:J2271))/MAX(J$42:J2271)</f>
        <v>-6.7450167332110234E-2</v>
      </c>
      <c r="L2271" s="3"/>
    </row>
    <row r="2272" spans="1:12" x14ac:dyDescent="0.3">
      <c r="A2272" s="2" t="s">
        <v>1452</v>
      </c>
      <c r="B2272" s="1">
        <v>24971</v>
      </c>
      <c r="C2272" s="1">
        <v>0</v>
      </c>
      <c r="D2272" s="1">
        <v>1</v>
      </c>
      <c r="E2272" s="34">
        <f>(B2272-MAX(B$42:B2272))/MAX(B$42:B2272)</f>
        <v>-0.1485320694240802</v>
      </c>
      <c r="F2272" s="49">
        <v>-151.58000000000001</v>
      </c>
      <c r="G2272" s="4" t="str">
        <f>IF(F2272&lt;=H$1, "침체", IF(F2272&gt;=G$1, "과열", ""))</f>
        <v>침체</v>
      </c>
      <c r="H2272" s="3">
        <f t="shared" si="161"/>
        <v>21.509999999999991</v>
      </c>
      <c r="I2272" s="14">
        <v>1</v>
      </c>
      <c r="J2272" s="46">
        <f t="shared" si="160"/>
        <v>1162957.6313762111</v>
      </c>
      <c r="K2272" s="35">
        <f>(J2272-MAX(J$42:J2272))/MAX(J$42:J2272)</f>
        <v>-6.7450167332110234E-2</v>
      </c>
      <c r="L2272" s="3"/>
    </row>
    <row r="2273" spans="1:12" x14ac:dyDescent="0.3">
      <c r="A2273" s="2" t="s">
        <v>1451</v>
      </c>
      <c r="B2273" s="1">
        <v>24240</v>
      </c>
      <c r="C2273" s="1">
        <v>0</v>
      </c>
      <c r="D2273" s="1">
        <v>1</v>
      </c>
      <c r="E2273" s="34">
        <f>(B2273-MAX(B$42:B2273))/MAX(B$42:B2273)</f>
        <v>-0.17345790568418182</v>
      </c>
      <c r="F2273" s="49">
        <v>-214.23</v>
      </c>
      <c r="G2273" s="4" t="str">
        <f>IF(F2273&lt;=H$1, "침체", IF(F2273&gt;=G$1, "과열", ""))</f>
        <v>침체</v>
      </c>
      <c r="H2273" s="3">
        <f t="shared" si="161"/>
        <v>-62.649999999999977</v>
      </c>
      <c r="I2273" s="14">
        <v>1</v>
      </c>
      <c r="J2273" s="46">
        <f t="shared" si="160"/>
        <v>1162957.6313762111</v>
      </c>
      <c r="K2273" s="35">
        <f>(J2273-MAX(J$42:J2273))/MAX(J$42:J2273)</f>
        <v>-6.7450167332110234E-2</v>
      </c>
      <c r="L2273" s="3"/>
    </row>
    <row r="2274" spans="1:12" x14ac:dyDescent="0.3">
      <c r="A2274" s="2" t="s">
        <v>1450</v>
      </c>
      <c r="B2274" s="1">
        <v>24284</v>
      </c>
      <c r="C2274" s="1">
        <v>0</v>
      </c>
      <c r="D2274" s="1">
        <v>1</v>
      </c>
      <c r="E2274" s="34">
        <f>(B2274-MAX(B$42:B2274))/MAX(B$42:B2274)</f>
        <v>-0.17195758175060524</v>
      </c>
      <c r="F2274" s="49">
        <v>-183.08</v>
      </c>
      <c r="G2274" s="4" t="str">
        <f>IF(F2274&lt;=H$1, "침체", IF(F2274&gt;=G$1, "과열", ""))</f>
        <v>침체</v>
      </c>
      <c r="H2274" s="3">
        <f t="shared" si="161"/>
        <v>31.149999999999977</v>
      </c>
      <c r="I2274" s="14">
        <v>1</v>
      </c>
      <c r="J2274" s="46">
        <f t="shared" si="160"/>
        <v>1162957.6313762111</v>
      </c>
      <c r="K2274" s="35">
        <f>(J2274-MAX(J$42:J2274))/MAX(J$42:J2274)</f>
        <v>-6.7450167332110234E-2</v>
      </c>
      <c r="L2274" s="3"/>
    </row>
    <row r="2275" spans="1:12" x14ac:dyDescent="0.3">
      <c r="A2275" s="2" t="s">
        <v>1449</v>
      </c>
      <c r="B2275" s="1">
        <v>23999</v>
      </c>
      <c r="C2275" s="1">
        <v>0</v>
      </c>
      <c r="D2275" s="1">
        <v>1</v>
      </c>
      <c r="E2275" s="34">
        <f>(B2275-MAX(B$42:B2275))/MAX(B$42:B2275)</f>
        <v>-0.18167558904763528</v>
      </c>
      <c r="F2275" s="49">
        <v>-164.68</v>
      </c>
      <c r="G2275" s="4" t="str">
        <f>IF(F2275&lt;=H$1, "침체", IF(F2275&gt;=G$1, "과열", ""))</f>
        <v>침체</v>
      </c>
      <c r="H2275" s="3">
        <f t="shared" si="161"/>
        <v>18.400000000000006</v>
      </c>
      <c r="I2275" s="14">
        <v>1</v>
      </c>
      <c r="J2275" s="46">
        <f t="shared" si="160"/>
        <v>1162957.6313762111</v>
      </c>
      <c r="K2275" s="35">
        <f>(J2275-MAX(J$42:J2275))/MAX(J$42:J2275)</f>
        <v>-6.7450167332110234E-2</v>
      </c>
      <c r="L2275" s="3"/>
    </row>
    <row r="2276" spans="1:12" x14ac:dyDescent="0.3">
      <c r="A2276" s="2" t="s">
        <v>1448</v>
      </c>
      <c r="B2276" s="1">
        <v>23955</v>
      </c>
      <c r="C2276" s="1">
        <v>0</v>
      </c>
      <c r="D2276" s="1">
        <v>1</v>
      </c>
      <c r="E2276" s="34">
        <f>(B2276-MAX(B$42:B2276))/MAX(B$42:B2276)</f>
        <v>-0.18317591298121186</v>
      </c>
      <c r="F2276" s="49">
        <v>-133.71</v>
      </c>
      <c r="G2276" s="4" t="str">
        <f>IF(F2276&lt;=H$1, "침체", IF(F2276&gt;=G$1, "과열", ""))</f>
        <v/>
      </c>
      <c r="H2276" s="3">
        <f t="shared" si="161"/>
        <v>30.97</v>
      </c>
      <c r="I2276" s="14">
        <v>1</v>
      </c>
      <c r="J2276" s="46">
        <f t="shared" si="160"/>
        <v>1162957.6313762111</v>
      </c>
      <c r="K2276" s="35">
        <f>(J2276-MAX(J$42:J2276))/MAX(J$42:J2276)</f>
        <v>-6.7450167332110234E-2</v>
      </c>
      <c r="L2276" s="3"/>
    </row>
    <row r="2277" spans="1:12" x14ac:dyDescent="0.3">
      <c r="A2277" s="2" t="s">
        <v>1447</v>
      </c>
      <c r="B2277" s="1">
        <v>24066</v>
      </c>
      <c r="C2277" s="1">
        <v>0</v>
      </c>
      <c r="D2277" s="1">
        <v>1</v>
      </c>
      <c r="E2277" s="34">
        <f>(B2277-MAX(B$42:B2277))/MAX(B$42:B2277)</f>
        <v>-0.17939100487605278</v>
      </c>
      <c r="F2277" s="49">
        <v>-95.24</v>
      </c>
      <c r="G2277" s="4" t="str">
        <f>IF(F2277&lt;=H$1, "침체", IF(F2277&gt;=G$1, "과열", ""))</f>
        <v/>
      </c>
      <c r="H2277" s="3">
        <f t="shared" si="161"/>
        <v>38.470000000000013</v>
      </c>
      <c r="I2277" s="14">
        <v>1</v>
      </c>
      <c r="J2277" s="46">
        <f t="shared" si="160"/>
        <v>1162957.6313762111</v>
      </c>
      <c r="K2277" s="35">
        <f>(J2277-MAX(J$42:J2277))/MAX(J$42:J2277)</f>
        <v>-6.7450167332110234E-2</v>
      </c>
      <c r="L2277" s="3"/>
    </row>
    <row r="2278" spans="1:12" x14ac:dyDescent="0.3">
      <c r="A2278" s="2" t="s">
        <v>1446</v>
      </c>
      <c r="B2278" s="1">
        <v>23727</v>
      </c>
      <c r="C2278" s="1">
        <v>0</v>
      </c>
      <c r="D2278" s="1">
        <v>1</v>
      </c>
      <c r="E2278" s="34">
        <f>(B2278-MAX(B$42:B2278))/MAX(B$42:B2278)</f>
        <v>-0.1909503188188359</v>
      </c>
      <c r="F2278" s="49">
        <v>-96.04</v>
      </c>
      <c r="G2278" s="4" t="str">
        <f>IF(F2278&lt;=H$1, "침체", IF(F2278&gt;=G$1, "과열", ""))</f>
        <v/>
      </c>
      <c r="H2278" s="3">
        <f t="shared" si="161"/>
        <v>-0.80000000000001137</v>
      </c>
      <c r="I2278" s="14">
        <v>1</v>
      </c>
      <c r="J2278" s="46">
        <f t="shared" si="160"/>
        <v>1162957.6313762111</v>
      </c>
      <c r="K2278" s="35">
        <f>(J2278-MAX(J$42:J2278))/MAX(J$42:J2278)</f>
        <v>-6.7450167332110234E-2</v>
      </c>
      <c r="L2278" s="3"/>
    </row>
    <row r="2279" spans="1:12" x14ac:dyDescent="0.3">
      <c r="A2279" s="2" t="s">
        <v>1445</v>
      </c>
      <c r="B2279" s="1">
        <v>23571</v>
      </c>
      <c r="C2279" s="1">
        <v>0</v>
      </c>
      <c r="D2279" s="1">
        <v>1</v>
      </c>
      <c r="E2279" s="34">
        <f>(B2279-MAX(B$42:B2279))/MAX(B$42:B2279)</f>
        <v>-0.19626964912878916</v>
      </c>
      <c r="F2279" s="49">
        <v>-96.98</v>
      </c>
      <c r="G2279" s="4" t="str">
        <f>IF(F2279&lt;=H$1, "침체", IF(F2279&gt;=G$1, "과열", ""))</f>
        <v/>
      </c>
      <c r="H2279" s="3">
        <f t="shared" si="161"/>
        <v>-0.93999999999999773</v>
      </c>
      <c r="I2279" s="14">
        <v>1</v>
      </c>
      <c r="J2279" s="46">
        <f t="shared" si="160"/>
        <v>1162957.6313762111</v>
      </c>
      <c r="K2279" s="35">
        <f>(J2279-MAX(J$42:J2279))/MAX(J$42:J2279)</f>
        <v>-6.7450167332110234E-2</v>
      </c>
      <c r="L2279" s="3"/>
    </row>
    <row r="2280" spans="1:12" x14ac:dyDescent="0.3">
      <c r="A2280" s="2" t="s">
        <v>1444</v>
      </c>
      <c r="B2280" s="1">
        <v>23634</v>
      </c>
      <c r="C2280" s="1">
        <v>0</v>
      </c>
      <c r="D2280" s="1">
        <v>1</v>
      </c>
      <c r="E2280" s="34">
        <f>(B2280-MAX(B$42:B2280))/MAX(B$42:B2280)</f>
        <v>-0.19412145804207726</v>
      </c>
      <c r="F2280" s="49">
        <v>-84.38</v>
      </c>
      <c r="G2280" s="4" t="str">
        <f>IF(F2280&lt;=H$1, "침체", IF(F2280&gt;=G$1, "과열", ""))</f>
        <v/>
      </c>
      <c r="H2280" s="3">
        <f t="shared" si="161"/>
        <v>12.600000000000009</v>
      </c>
      <c r="I2280" s="14">
        <v>1</v>
      </c>
      <c r="J2280" s="46">
        <f t="shared" si="160"/>
        <v>1162957.6313762111</v>
      </c>
      <c r="K2280" s="35">
        <f>(J2280-MAX(J$42:J2280))/MAX(J$42:J2280)</f>
        <v>-6.7450167332110234E-2</v>
      </c>
      <c r="L2280" s="3"/>
    </row>
    <row r="2281" spans="1:12" x14ac:dyDescent="0.3">
      <c r="A2281" s="2" t="s">
        <v>1443</v>
      </c>
      <c r="B2281" s="1">
        <v>23750</v>
      </c>
      <c r="C2281" s="1">
        <v>0</v>
      </c>
      <c r="D2281" s="1">
        <v>1</v>
      </c>
      <c r="E2281" s="34">
        <f>(B2281-MAX(B$42:B2281))/MAX(B$42:B2281)</f>
        <v>-0.19016605858082994</v>
      </c>
      <c r="F2281" s="49">
        <v>-68.91</v>
      </c>
      <c r="G2281" s="4" t="str">
        <f>IF(F2281&lt;=H$1, "침체", IF(F2281&gt;=G$1, "과열", ""))</f>
        <v/>
      </c>
      <c r="H2281" s="3">
        <f t="shared" si="161"/>
        <v>15.469999999999999</v>
      </c>
      <c r="I2281" s="14">
        <v>1</v>
      </c>
      <c r="J2281" s="46">
        <f t="shared" si="160"/>
        <v>1162957.6313762111</v>
      </c>
      <c r="K2281" s="35">
        <f>(J2281-MAX(J$42:J2281))/MAX(J$42:J2281)</f>
        <v>-6.7450167332110234E-2</v>
      </c>
      <c r="L2281" s="3"/>
    </row>
    <row r="2282" spans="1:12" x14ac:dyDescent="0.3">
      <c r="A2282" s="2" t="s">
        <v>1442</v>
      </c>
      <c r="B2282" s="1">
        <v>23803</v>
      </c>
      <c r="C2282" s="1">
        <v>0</v>
      </c>
      <c r="D2282" s="1">
        <v>0</v>
      </c>
      <c r="E2282" s="34">
        <f>(B2282-MAX(B$42:B2282))/MAX(B$42:B2282)</f>
        <v>-0.18835885020629453</v>
      </c>
      <c r="F2282" s="49">
        <v>-69.540000000000006</v>
      </c>
      <c r="G2282" s="4" t="str">
        <f>IF(F2282&lt;=H$1, "침체", IF(F2282&gt;=G$1, "과열", ""))</f>
        <v/>
      </c>
      <c r="H2282" s="3">
        <f t="shared" si="161"/>
        <v>-0.63000000000000966</v>
      </c>
      <c r="I2282" s="14">
        <v>1</v>
      </c>
      <c r="J2282" s="46">
        <f t="shared" si="160"/>
        <v>1162957.6313762111</v>
      </c>
      <c r="K2282" s="35">
        <f>(J2282-MAX(J$42:J2282))/MAX(J$42:J2282)</f>
        <v>-6.7450167332110234E-2</v>
      </c>
      <c r="L2282" s="3"/>
    </row>
    <row r="2283" spans="1:12" x14ac:dyDescent="0.3">
      <c r="A2283" s="2" t="s">
        <v>1441</v>
      </c>
      <c r="B2283" s="1">
        <v>23772</v>
      </c>
      <c r="C2283" s="1">
        <v>0</v>
      </c>
      <c r="D2283" s="1">
        <v>0</v>
      </c>
      <c r="E2283" s="34">
        <f>(B2283-MAX(B$42:B2283))/MAX(B$42:B2283)</f>
        <v>-0.18941589661404168</v>
      </c>
      <c r="F2283" s="49">
        <v>-68.209999999999994</v>
      </c>
      <c r="G2283" s="4" t="str">
        <f>IF(F2283&lt;=H$1, "침체", IF(F2283&gt;=G$1, "과열", ""))</f>
        <v/>
      </c>
      <c r="H2283" s="3">
        <f t="shared" si="161"/>
        <v>1.3300000000000125</v>
      </c>
      <c r="I2283" s="14">
        <v>1</v>
      </c>
      <c r="J2283" s="46">
        <f t="shared" si="160"/>
        <v>1162957.6313762111</v>
      </c>
      <c r="K2283" s="35">
        <f>(J2283-MAX(J$42:J2283))/MAX(J$42:J2283)</f>
        <v>-6.7450167332110234E-2</v>
      </c>
      <c r="L2283" s="3"/>
    </row>
    <row r="2284" spans="1:12" x14ac:dyDescent="0.3">
      <c r="A2284" s="2" t="s">
        <v>1440</v>
      </c>
      <c r="B2284" s="1">
        <v>23598</v>
      </c>
      <c r="C2284" s="1">
        <v>0</v>
      </c>
      <c r="D2284" s="1">
        <v>0</v>
      </c>
      <c r="E2284" s="34">
        <f>(B2284-MAX(B$42:B2284))/MAX(B$42:B2284)</f>
        <v>-0.19534899580591264</v>
      </c>
      <c r="F2284" s="49">
        <v>-93.09</v>
      </c>
      <c r="G2284" s="4" t="str">
        <f>IF(F2284&lt;=H$1, "침체", IF(F2284&gt;=G$1, "과열", ""))</f>
        <v/>
      </c>
      <c r="H2284" s="3">
        <f t="shared" si="161"/>
        <v>-24.88000000000001</v>
      </c>
      <c r="I2284" s="14">
        <v>1</v>
      </c>
      <c r="J2284" s="46">
        <f t="shared" ref="J2284:J2347" si="162">J2283*I2284</f>
        <v>1162957.6313762111</v>
      </c>
      <c r="K2284" s="35">
        <f>(J2284-MAX(J$42:J2284))/MAX(J$42:J2284)</f>
        <v>-6.7450167332110234E-2</v>
      </c>
      <c r="L2284" s="3"/>
    </row>
    <row r="2285" spans="1:12" x14ac:dyDescent="0.3">
      <c r="A2285" s="2" t="s">
        <v>1439</v>
      </c>
      <c r="B2285" s="1">
        <v>23616</v>
      </c>
      <c r="C2285" s="1">
        <v>0</v>
      </c>
      <c r="D2285" s="1">
        <v>0</v>
      </c>
      <c r="E2285" s="34">
        <f>(B2285-MAX(B$42:B2285))/MAX(B$42:B2285)</f>
        <v>-0.19473522692399495</v>
      </c>
      <c r="F2285" s="49">
        <v>-92.51</v>
      </c>
      <c r="G2285" s="4" t="str">
        <f>IF(F2285&lt;=H$1, "침체", IF(F2285&gt;=G$1, "과열", ""))</f>
        <v/>
      </c>
      <c r="H2285" s="3">
        <f t="shared" si="161"/>
        <v>0.57999999999999829</v>
      </c>
      <c r="I2285" s="14">
        <v>1</v>
      </c>
      <c r="J2285" s="46">
        <f t="shared" si="162"/>
        <v>1162957.6313762111</v>
      </c>
      <c r="K2285" s="35">
        <f>(J2285-MAX(J$42:J2285))/MAX(J$42:J2285)</f>
        <v>-6.7450167332110234E-2</v>
      </c>
      <c r="L2285" s="3"/>
    </row>
    <row r="2286" spans="1:12" x14ac:dyDescent="0.3">
      <c r="A2286" s="2" t="s">
        <v>1438</v>
      </c>
      <c r="B2286" s="1">
        <v>23651</v>
      </c>
      <c r="C2286" s="1">
        <v>0</v>
      </c>
      <c r="D2286" s="1">
        <v>0</v>
      </c>
      <c r="E2286" s="34">
        <f>(B2286-MAX(B$42:B2286))/MAX(B$42:B2286)</f>
        <v>-0.19354178743137723</v>
      </c>
      <c r="F2286" s="49">
        <v>-80.23</v>
      </c>
      <c r="G2286" s="4" t="str">
        <f>IF(F2286&lt;=H$1, "침체", IF(F2286&gt;=G$1, "과열", ""))</f>
        <v/>
      </c>
      <c r="H2286" s="3">
        <f t="shared" si="161"/>
        <v>12.280000000000001</v>
      </c>
      <c r="I2286" s="14">
        <v>1</v>
      </c>
      <c r="J2286" s="46">
        <f t="shared" si="162"/>
        <v>1162957.6313762111</v>
      </c>
      <c r="K2286" s="35">
        <f>(J2286-MAX(J$42:J2286))/MAX(J$42:J2286)</f>
        <v>-6.7450167332110234E-2</v>
      </c>
      <c r="L2286" s="3"/>
    </row>
    <row r="2287" spans="1:12" x14ac:dyDescent="0.3">
      <c r="A2287" s="2" t="s">
        <v>1437</v>
      </c>
      <c r="B2287" s="1">
        <v>23331</v>
      </c>
      <c r="C2287" s="1">
        <v>0</v>
      </c>
      <c r="D2287" s="1">
        <v>1</v>
      </c>
      <c r="E2287" s="34">
        <f>(B2287-MAX(B$42:B2287))/MAX(B$42:B2287)</f>
        <v>-0.20445323422102499</v>
      </c>
      <c r="F2287" s="49">
        <v>-192.19</v>
      </c>
      <c r="G2287" s="4" t="str">
        <f>IF(F2287&lt;=H$1, "침체", IF(F2287&gt;=G$1, "과열", ""))</f>
        <v>침체</v>
      </c>
      <c r="H2287" s="3">
        <f t="shared" si="161"/>
        <v>-111.96</v>
      </c>
      <c r="I2287" s="14">
        <v>1</v>
      </c>
      <c r="J2287" s="46">
        <f t="shared" si="162"/>
        <v>1162957.6313762111</v>
      </c>
      <c r="K2287" s="35">
        <f>(J2287-MAX(J$42:J2287))/MAX(J$42:J2287)</f>
        <v>-6.7450167332110234E-2</v>
      </c>
      <c r="L2287" s="3"/>
    </row>
    <row r="2288" spans="1:12" x14ac:dyDescent="0.3">
      <c r="A2288" s="2" t="s">
        <v>1436</v>
      </c>
      <c r="B2288" s="1">
        <v>23545</v>
      </c>
      <c r="C2288" s="1">
        <v>0</v>
      </c>
      <c r="D2288" s="1">
        <v>0</v>
      </c>
      <c r="E2288" s="34">
        <f>(B2288-MAX(B$42:B2288))/MAX(B$42:B2288)</f>
        <v>-0.19715620418044805</v>
      </c>
      <c r="F2288" s="49">
        <v>-115.7</v>
      </c>
      <c r="G2288" s="4" t="str">
        <f>IF(F2288&lt;=H$1, "침체", IF(F2288&gt;=G$1, "과열", ""))</f>
        <v/>
      </c>
      <c r="H2288" s="3">
        <f t="shared" si="161"/>
        <v>76.489999999999995</v>
      </c>
      <c r="I2288" s="14">
        <v>1</v>
      </c>
      <c r="J2288" s="46">
        <f t="shared" si="162"/>
        <v>1162957.6313762111</v>
      </c>
      <c r="K2288" s="35">
        <f>(J2288-MAX(J$42:J2288))/MAX(J$42:J2288)</f>
        <v>-6.7450167332110234E-2</v>
      </c>
      <c r="L2288" s="3"/>
    </row>
    <row r="2289" spans="1:12" x14ac:dyDescent="0.3">
      <c r="A2289" s="2" t="s">
        <v>1435</v>
      </c>
      <c r="B2289" s="1">
        <v>23504</v>
      </c>
      <c r="C2289" s="1">
        <v>0</v>
      </c>
      <c r="D2289" s="1">
        <v>0</v>
      </c>
      <c r="E2289" s="34">
        <f>(B2289-MAX(B$42:B2289))/MAX(B$42:B2289)</f>
        <v>-0.19855423330037167</v>
      </c>
      <c r="F2289" s="49">
        <v>-93.13</v>
      </c>
      <c r="G2289" s="4" t="str">
        <f>IF(F2289&lt;=H$1, "침체", IF(F2289&gt;=G$1, "과열", ""))</f>
        <v/>
      </c>
      <c r="H2289" s="3">
        <f t="shared" si="161"/>
        <v>22.570000000000007</v>
      </c>
      <c r="I2289" s="14">
        <v>1</v>
      </c>
      <c r="J2289" s="46">
        <f t="shared" si="162"/>
        <v>1162957.6313762111</v>
      </c>
      <c r="K2289" s="35">
        <f>(J2289-MAX(J$42:J2289))/MAX(J$42:J2289)</f>
        <v>-6.7450167332110234E-2</v>
      </c>
      <c r="L2289" s="3"/>
    </row>
    <row r="2290" spans="1:12" x14ac:dyDescent="0.3">
      <c r="A2290" s="2" t="s">
        <v>1434</v>
      </c>
      <c r="B2290" s="1">
        <v>23892</v>
      </c>
      <c r="C2290" s="1">
        <v>0</v>
      </c>
      <c r="D2290" s="1">
        <v>0</v>
      </c>
      <c r="E2290" s="34">
        <f>(B2290-MAX(B$42:B2290))/MAX(B$42:B2290)</f>
        <v>-0.18532410406792377</v>
      </c>
      <c r="F2290" s="49">
        <v>58.29</v>
      </c>
      <c r="G2290" s="4" t="str">
        <f>IF(F2290&lt;=H$1, "침체", IF(F2290&gt;=G$1, "과열", ""))</f>
        <v/>
      </c>
      <c r="H2290" s="3">
        <f t="shared" si="161"/>
        <v>151.41999999999999</v>
      </c>
      <c r="I2290" s="14">
        <v>1</v>
      </c>
      <c r="J2290" s="46">
        <f t="shared" si="162"/>
        <v>1162957.6313762111</v>
      </c>
      <c r="K2290" s="35">
        <f>(J2290-MAX(J$42:J2290))/MAX(J$42:J2290)</f>
        <v>-6.7450167332110234E-2</v>
      </c>
      <c r="L2290" s="3"/>
    </row>
    <row r="2291" spans="1:12" x14ac:dyDescent="0.3">
      <c r="A2291" s="2" t="s">
        <v>1433</v>
      </c>
      <c r="B2291" s="1">
        <v>23848</v>
      </c>
      <c r="C2291" s="1">
        <v>0</v>
      </c>
      <c r="D2291" s="1">
        <v>0</v>
      </c>
      <c r="E2291" s="34">
        <f>(B2291-MAX(B$42:B2291))/MAX(B$42:B2291)</f>
        <v>-0.18682442800150031</v>
      </c>
      <c r="F2291" s="49">
        <v>118.99</v>
      </c>
      <c r="G2291" s="4" t="str">
        <f>IF(F2291&lt;=H$1, "침체", IF(F2291&gt;=G$1, "과열", ""))</f>
        <v>과열</v>
      </c>
      <c r="H2291" s="3">
        <f t="shared" si="161"/>
        <v>60.699999999999996</v>
      </c>
      <c r="I2291" s="14">
        <v>1</v>
      </c>
      <c r="J2291" s="46">
        <f t="shared" si="162"/>
        <v>1162957.6313762111</v>
      </c>
      <c r="K2291" s="35">
        <f>(J2291-MAX(J$42:J2291))/MAX(J$42:J2291)</f>
        <v>-6.7450167332110234E-2</v>
      </c>
      <c r="L2291" s="3"/>
    </row>
    <row r="2292" spans="1:12" x14ac:dyDescent="0.3">
      <c r="A2292" s="2" t="s">
        <v>1432</v>
      </c>
      <c r="B2292" s="1">
        <v>23874</v>
      </c>
      <c r="C2292" s="1">
        <v>0</v>
      </c>
      <c r="D2292" s="1">
        <v>0</v>
      </c>
      <c r="E2292" s="34">
        <f>(B2292-MAX(B$42:B2292))/MAX(B$42:B2292)</f>
        <v>-0.18593787294984143</v>
      </c>
      <c r="F2292" s="49">
        <v>138.62</v>
      </c>
      <c r="G2292" s="4" t="str">
        <f>IF(F2292&lt;=H$1, "침체", IF(F2292&gt;=G$1, "과열", ""))</f>
        <v>과열</v>
      </c>
      <c r="H2292" s="3">
        <f t="shared" si="161"/>
        <v>19.63000000000001</v>
      </c>
      <c r="I2292" s="14">
        <v>1</v>
      </c>
      <c r="J2292" s="46">
        <f t="shared" si="162"/>
        <v>1162957.6313762111</v>
      </c>
      <c r="K2292" s="35">
        <f>(J2292-MAX(J$42:J2292))/MAX(J$42:J2292)</f>
        <v>-6.7450167332110234E-2</v>
      </c>
      <c r="L2292" s="3"/>
    </row>
    <row r="2293" spans="1:12" x14ac:dyDescent="0.3">
      <c r="A2293" s="2" t="s">
        <v>1431</v>
      </c>
      <c r="B2293" s="1">
        <v>23883</v>
      </c>
      <c r="C2293" s="1">
        <v>0</v>
      </c>
      <c r="D2293" s="1">
        <v>0</v>
      </c>
      <c r="E2293" s="34">
        <f>(B2293-MAX(B$42:B2293))/MAX(B$42:B2293)</f>
        <v>-0.1856309885088826</v>
      </c>
      <c r="F2293" s="49">
        <v>100.99</v>
      </c>
      <c r="G2293" s="4" t="str">
        <f>IF(F2293&lt;=H$1, "침체", IF(F2293&gt;=G$1, "과열", ""))</f>
        <v>과열</v>
      </c>
      <c r="H2293" s="3">
        <f t="shared" si="161"/>
        <v>-37.63000000000001</v>
      </c>
      <c r="I2293" s="14">
        <v>1</v>
      </c>
      <c r="J2293" s="46">
        <f t="shared" si="162"/>
        <v>1162957.6313762111</v>
      </c>
      <c r="K2293" s="35">
        <f>(J2293-MAX(J$42:J2293))/MAX(J$42:J2293)</f>
        <v>-6.7450167332110234E-2</v>
      </c>
      <c r="L2293" s="3"/>
    </row>
    <row r="2294" spans="1:12" x14ac:dyDescent="0.3">
      <c r="A2294" s="2" t="s">
        <v>1430</v>
      </c>
      <c r="B2294" s="1">
        <v>24231</v>
      </c>
      <c r="C2294" s="1">
        <v>0</v>
      </c>
      <c r="D2294" s="1">
        <v>0</v>
      </c>
      <c r="E2294" s="34">
        <f>(B2294-MAX(B$42:B2294))/MAX(B$42:B2294)</f>
        <v>-0.17376479012514065</v>
      </c>
      <c r="F2294" s="49">
        <v>168.58</v>
      </c>
      <c r="G2294" s="4" t="str">
        <f>IF(F2294&lt;=H$1, "침체", IF(F2294&gt;=G$1, "과열", ""))</f>
        <v>과열</v>
      </c>
      <c r="H2294" s="3">
        <f t="shared" si="161"/>
        <v>67.590000000000018</v>
      </c>
      <c r="I2294" s="14">
        <v>1</v>
      </c>
      <c r="J2294" s="46">
        <f t="shared" si="162"/>
        <v>1162957.6313762111</v>
      </c>
      <c r="K2294" s="35">
        <f>(J2294-MAX(J$42:J2294))/MAX(J$42:J2294)</f>
        <v>-6.7450167332110234E-2</v>
      </c>
      <c r="L2294" s="3"/>
    </row>
    <row r="2295" spans="1:12" x14ac:dyDescent="0.3">
      <c r="A2295" s="2" t="s">
        <v>1429</v>
      </c>
      <c r="B2295" s="1">
        <v>24369</v>
      </c>
      <c r="C2295" s="1">
        <v>0</v>
      </c>
      <c r="D2295" s="1">
        <v>0</v>
      </c>
      <c r="E2295" s="34">
        <f>(B2295-MAX(B$42:B2295))/MAX(B$42:B2295)</f>
        <v>-0.16905922869710505</v>
      </c>
      <c r="F2295" s="49">
        <v>161.5</v>
      </c>
      <c r="G2295" s="4" t="str">
        <f>IF(F2295&lt;=H$1, "침체", IF(F2295&gt;=G$1, "과열", ""))</f>
        <v>과열</v>
      </c>
      <c r="H2295" s="3">
        <f t="shared" si="161"/>
        <v>-7.0800000000000125</v>
      </c>
      <c r="I2295" s="14">
        <v>1</v>
      </c>
      <c r="J2295" s="46">
        <f t="shared" si="162"/>
        <v>1162957.6313762111</v>
      </c>
      <c r="K2295" s="35">
        <f>(J2295-MAX(J$42:J2295))/MAX(J$42:J2295)</f>
        <v>-6.7450167332110234E-2</v>
      </c>
      <c r="L2295" s="3"/>
    </row>
    <row r="2296" spans="1:12" x14ac:dyDescent="0.3">
      <c r="A2296" s="2" t="s">
        <v>1428</v>
      </c>
      <c r="B2296" s="1">
        <v>24284</v>
      </c>
      <c r="C2296" s="1">
        <v>0</v>
      </c>
      <c r="D2296" s="1">
        <v>0</v>
      </c>
      <c r="E2296" s="34">
        <f>(B2296-MAX(B$42:B2296))/MAX(B$42:B2296)</f>
        <v>-0.17195758175060524</v>
      </c>
      <c r="F2296" s="49">
        <v>130.29</v>
      </c>
      <c r="G2296" s="4" t="str">
        <f>IF(F2296&lt;=H$1, "침체", IF(F2296&gt;=G$1, "과열", ""))</f>
        <v>과열</v>
      </c>
      <c r="H2296" s="3">
        <f t="shared" si="161"/>
        <v>-31.210000000000008</v>
      </c>
      <c r="I2296" s="14">
        <v>1</v>
      </c>
      <c r="J2296" s="46">
        <f t="shared" si="162"/>
        <v>1162957.6313762111</v>
      </c>
      <c r="K2296" s="35">
        <f>(J2296-MAX(J$42:J2296))/MAX(J$42:J2296)</f>
        <v>-6.7450167332110234E-2</v>
      </c>
      <c r="L2296" s="3"/>
    </row>
    <row r="2297" spans="1:12" x14ac:dyDescent="0.3">
      <c r="A2297" s="2" t="s">
        <v>1427</v>
      </c>
      <c r="B2297" s="1">
        <v>24084</v>
      </c>
      <c r="C2297" s="1">
        <v>0</v>
      </c>
      <c r="D2297" s="1">
        <v>0</v>
      </c>
      <c r="E2297" s="34">
        <f>(B2297-MAX(B$42:B2297))/MAX(B$42:B2297)</f>
        <v>-0.17877723599413509</v>
      </c>
      <c r="F2297" s="49">
        <v>60</v>
      </c>
      <c r="G2297" s="4" t="str">
        <f>IF(F2297&lt;=H$1, "침체", IF(F2297&gt;=G$1, "과열", ""))</f>
        <v/>
      </c>
      <c r="H2297" s="3">
        <f t="shared" si="161"/>
        <v>-70.289999999999992</v>
      </c>
      <c r="I2297" s="14">
        <v>1</v>
      </c>
      <c r="J2297" s="46">
        <f t="shared" si="162"/>
        <v>1162957.6313762111</v>
      </c>
      <c r="K2297" s="35">
        <f>(J2297-MAX(J$42:J2297))/MAX(J$42:J2297)</f>
        <v>-6.7450167332110234E-2</v>
      </c>
      <c r="L2297" s="3"/>
    </row>
    <row r="2298" spans="1:12" x14ac:dyDescent="0.3">
      <c r="A2298" s="2" t="s">
        <v>1426</v>
      </c>
      <c r="B2298" s="1">
        <v>24079</v>
      </c>
      <c r="C2298" s="1">
        <v>0</v>
      </c>
      <c r="D2298" s="1">
        <v>0</v>
      </c>
      <c r="E2298" s="34">
        <f>(B2298-MAX(B$42:B2298))/MAX(B$42:B2298)</f>
        <v>-0.17894772735022335</v>
      </c>
      <c r="F2298" s="49">
        <v>47.36</v>
      </c>
      <c r="G2298" s="4" t="str">
        <f>IF(F2298&lt;=H$1, "침체", IF(F2298&gt;=G$1, "과열", ""))</f>
        <v/>
      </c>
      <c r="H2298" s="3">
        <f t="shared" si="161"/>
        <v>-12.64</v>
      </c>
      <c r="I2298" s="14">
        <v>1</v>
      </c>
      <c r="J2298" s="46">
        <f t="shared" si="162"/>
        <v>1162957.6313762111</v>
      </c>
      <c r="K2298" s="35">
        <f>(J2298-MAX(J$42:J2298))/MAX(J$42:J2298)</f>
        <v>-6.7450167332110234E-2</v>
      </c>
      <c r="L2298" s="3"/>
    </row>
    <row r="2299" spans="1:12" x14ac:dyDescent="0.3">
      <c r="A2299" s="2" t="s">
        <v>1425</v>
      </c>
      <c r="B2299" s="1">
        <v>24093</v>
      </c>
      <c r="C2299" s="1">
        <v>0</v>
      </c>
      <c r="D2299" s="1">
        <v>0</v>
      </c>
      <c r="E2299" s="34">
        <f>(B2299-MAX(B$42:B2299))/MAX(B$42:B2299)</f>
        <v>-0.17847035155317625</v>
      </c>
      <c r="F2299" s="49">
        <v>44.36</v>
      </c>
      <c r="G2299" s="4" t="str">
        <f>IF(F2299&lt;=H$1, "침체", IF(F2299&gt;=G$1, "과열", ""))</f>
        <v/>
      </c>
      <c r="H2299" s="3">
        <f t="shared" si="161"/>
        <v>-3</v>
      </c>
      <c r="I2299" s="14">
        <v>1</v>
      </c>
      <c r="J2299" s="46">
        <f t="shared" si="162"/>
        <v>1162957.6313762111</v>
      </c>
      <c r="K2299" s="35">
        <f>(J2299-MAX(J$42:J2299))/MAX(J$42:J2299)</f>
        <v>-6.7450167332110234E-2</v>
      </c>
      <c r="L2299" s="3"/>
    </row>
    <row r="2300" spans="1:12" x14ac:dyDescent="0.3">
      <c r="A2300" s="2" t="s">
        <v>1424</v>
      </c>
      <c r="B2300" s="1">
        <v>24213</v>
      </c>
      <c r="C2300" s="1">
        <v>0</v>
      </c>
      <c r="D2300" s="1">
        <v>0</v>
      </c>
      <c r="E2300" s="34">
        <f>(B2300-MAX(B$42:B2300))/MAX(B$42:B2300)</f>
        <v>-0.17437855900705834</v>
      </c>
      <c r="F2300" s="49">
        <v>53.51</v>
      </c>
      <c r="G2300" s="4" t="str">
        <f>IF(F2300&lt;=H$1, "침체", IF(F2300&gt;=G$1, "과열", ""))</f>
        <v/>
      </c>
      <c r="H2300" s="3">
        <f t="shared" si="161"/>
        <v>9.1499999999999986</v>
      </c>
      <c r="I2300" s="14">
        <v>1</v>
      </c>
      <c r="J2300" s="46">
        <f t="shared" si="162"/>
        <v>1162957.6313762111</v>
      </c>
      <c r="K2300" s="35">
        <f>(J2300-MAX(J$42:J2300))/MAX(J$42:J2300)</f>
        <v>-6.7450167332110234E-2</v>
      </c>
      <c r="L2300" s="3"/>
    </row>
    <row r="2301" spans="1:12" x14ac:dyDescent="0.3">
      <c r="A2301" s="2" t="s">
        <v>1423</v>
      </c>
      <c r="B2301" s="1">
        <v>24516</v>
      </c>
      <c r="C2301" s="1">
        <v>0</v>
      </c>
      <c r="D2301" s="1">
        <v>0</v>
      </c>
      <c r="E2301" s="34">
        <f>(B2301-MAX(B$42:B2301))/MAX(B$42:B2301)</f>
        <v>-0.16404678282811061</v>
      </c>
      <c r="F2301" s="49">
        <v>171.71</v>
      </c>
      <c r="G2301" s="4" t="str">
        <f>IF(F2301&lt;=H$1, "침체", IF(F2301&gt;=G$1, "과열", ""))</f>
        <v>과열</v>
      </c>
      <c r="H2301" s="3">
        <f t="shared" si="161"/>
        <v>118.20000000000002</v>
      </c>
      <c r="I2301" s="14">
        <v>1</v>
      </c>
      <c r="J2301" s="46">
        <f t="shared" si="162"/>
        <v>1162957.6313762111</v>
      </c>
      <c r="K2301" s="35">
        <f>(J2301-MAX(J$42:J2301))/MAX(J$42:J2301)</f>
        <v>-6.7450167332110234E-2</v>
      </c>
      <c r="L2301" s="3"/>
    </row>
    <row r="2302" spans="1:12" x14ac:dyDescent="0.3">
      <c r="A2302" s="2" t="s">
        <v>1422</v>
      </c>
      <c r="B2302" s="1">
        <v>24601</v>
      </c>
      <c r="C2302" s="1">
        <v>0</v>
      </c>
      <c r="D2302" s="1">
        <v>0</v>
      </c>
      <c r="E2302" s="34">
        <f>(B2302-MAX(B$42:B2302))/MAX(B$42:B2302)</f>
        <v>-0.16114842977461044</v>
      </c>
      <c r="F2302" s="49">
        <v>154.56</v>
      </c>
      <c r="G2302" s="4" t="str">
        <f>IF(F2302&lt;=H$1, "침체", IF(F2302&gt;=G$1, "과열", ""))</f>
        <v>과열</v>
      </c>
      <c r="H2302" s="3">
        <f t="shared" si="161"/>
        <v>-17.150000000000006</v>
      </c>
      <c r="I2302" s="14">
        <v>1</v>
      </c>
      <c r="J2302" s="46">
        <f t="shared" si="162"/>
        <v>1162957.6313762111</v>
      </c>
      <c r="K2302" s="35">
        <f>(J2302-MAX(J$42:J2302))/MAX(J$42:J2302)</f>
        <v>-6.7450167332110234E-2</v>
      </c>
      <c r="L2302" s="3"/>
    </row>
    <row r="2303" spans="1:12" x14ac:dyDescent="0.3">
      <c r="A2303" s="2" t="s">
        <v>1421</v>
      </c>
      <c r="B2303" s="1">
        <v>24534</v>
      </c>
      <c r="C2303" s="1">
        <v>0</v>
      </c>
      <c r="D2303" s="1">
        <v>0</v>
      </c>
      <c r="E2303" s="34">
        <f>(B2303-MAX(B$42:B2303))/MAX(B$42:B2303)</f>
        <v>-0.16343301394619292</v>
      </c>
      <c r="F2303" s="49">
        <v>116.06</v>
      </c>
      <c r="G2303" s="4" t="str">
        <f>IF(F2303&lt;=H$1, "침체", IF(F2303&gt;=G$1, "과열", ""))</f>
        <v>과열</v>
      </c>
      <c r="H2303" s="3">
        <f t="shared" si="161"/>
        <v>-38.5</v>
      </c>
      <c r="I2303" s="14">
        <v>1</v>
      </c>
      <c r="J2303" s="46">
        <f t="shared" si="162"/>
        <v>1162957.6313762111</v>
      </c>
      <c r="K2303" s="35">
        <f>(J2303-MAX(J$42:J2303))/MAX(J$42:J2303)</f>
        <v>-6.7450167332110234E-2</v>
      </c>
      <c r="L2303" s="3"/>
    </row>
    <row r="2304" spans="1:12" x14ac:dyDescent="0.3">
      <c r="A2304" s="2" t="s">
        <v>1420</v>
      </c>
      <c r="B2304" s="1">
        <v>24574</v>
      </c>
      <c r="C2304" s="1">
        <v>0</v>
      </c>
      <c r="D2304" s="1">
        <v>0</v>
      </c>
      <c r="E2304" s="34">
        <f>(B2304-MAX(B$42:B2304))/MAX(B$42:B2304)</f>
        <v>-0.16206908309748697</v>
      </c>
      <c r="F2304" s="49">
        <v>105.05</v>
      </c>
      <c r="G2304" s="4" t="str">
        <f>IF(F2304&lt;=H$1, "침체", IF(F2304&gt;=G$1, "과열", ""))</f>
        <v>과열</v>
      </c>
      <c r="H2304" s="3">
        <f t="shared" si="161"/>
        <v>-11.010000000000005</v>
      </c>
      <c r="I2304" s="14">
        <v>1</v>
      </c>
      <c r="J2304" s="46">
        <f t="shared" si="162"/>
        <v>1162957.6313762111</v>
      </c>
      <c r="K2304" s="35">
        <f>(J2304-MAX(J$42:J2304))/MAX(J$42:J2304)</f>
        <v>-6.7450167332110234E-2</v>
      </c>
      <c r="L2304" s="3"/>
    </row>
    <row r="2305" spans="1:12" x14ac:dyDescent="0.3">
      <c r="A2305" s="2" t="s">
        <v>1419</v>
      </c>
      <c r="B2305" s="1">
        <v>24539</v>
      </c>
      <c r="C2305" s="1">
        <v>0</v>
      </c>
      <c r="D2305" s="1">
        <v>0</v>
      </c>
      <c r="E2305" s="34">
        <f>(B2305-MAX(B$42:B2305))/MAX(B$42:B2305)</f>
        <v>-0.16326252259010468</v>
      </c>
      <c r="F2305" s="49">
        <v>80.12</v>
      </c>
      <c r="G2305" s="4" t="str">
        <f>IF(F2305&lt;=H$1, "침체", IF(F2305&gt;=G$1, "과열", ""))</f>
        <v/>
      </c>
      <c r="H2305" s="3">
        <f t="shared" si="161"/>
        <v>-24.929999999999993</v>
      </c>
      <c r="I2305" s="14">
        <v>1</v>
      </c>
      <c r="J2305" s="46">
        <f t="shared" si="162"/>
        <v>1162957.6313762111</v>
      </c>
      <c r="K2305" s="35">
        <f>(J2305-MAX(J$42:J2305))/MAX(J$42:J2305)</f>
        <v>-6.7450167332110234E-2</v>
      </c>
      <c r="L2305" s="3"/>
    </row>
    <row r="2306" spans="1:12" x14ac:dyDescent="0.3">
      <c r="A2306" s="2" t="s">
        <v>1418</v>
      </c>
      <c r="B2306" s="1">
        <v>24565</v>
      </c>
      <c r="C2306" s="1">
        <v>0</v>
      </c>
      <c r="D2306" s="1">
        <v>0</v>
      </c>
      <c r="E2306" s="34">
        <f>(B2306-MAX(B$42:B2306))/MAX(B$42:B2306)</f>
        <v>-0.1623759675384458</v>
      </c>
      <c r="F2306" s="49">
        <v>66.77</v>
      </c>
      <c r="G2306" s="4" t="str">
        <f>IF(F2306&lt;=H$1, "침체", IF(F2306&gt;=G$1, "과열", ""))</f>
        <v/>
      </c>
      <c r="H2306" s="3">
        <f t="shared" si="161"/>
        <v>-13.350000000000009</v>
      </c>
      <c r="I2306" s="14">
        <v>1</v>
      </c>
      <c r="J2306" s="46">
        <f t="shared" si="162"/>
        <v>1162957.6313762111</v>
      </c>
      <c r="K2306" s="35">
        <f>(J2306-MAX(J$42:J2306))/MAX(J$42:J2306)</f>
        <v>-6.7450167332110234E-2</v>
      </c>
      <c r="L2306" s="3"/>
    </row>
    <row r="2307" spans="1:12" x14ac:dyDescent="0.3">
      <c r="A2307" s="2" t="s">
        <v>1417</v>
      </c>
      <c r="B2307" s="1">
        <v>24864</v>
      </c>
      <c r="C2307" s="1">
        <v>0</v>
      </c>
      <c r="D2307" s="1">
        <v>0</v>
      </c>
      <c r="E2307" s="34">
        <f>(B2307-MAX(B$42:B2307))/MAX(B$42:B2307)</f>
        <v>-0.15218058444436866</v>
      </c>
      <c r="F2307" s="49">
        <v>118.36</v>
      </c>
      <c r="G2307" s="4" t="str">
        <f>IF(F2307&lt;=H$1, "침체", IF(F2307&gt;=G$1, "과열", ""))</f>
        <v>과열</v>
      </c>
      <c r="H2307" s="3">
        <f t="shared" si="161"/>
        <v>51.59</v>
      </c>
      <c r="I2307" s="14">
        <v>1</v>
      </c>
      <c r="J2307" s="46">
        <f t="shared" si="162"/>
        <v>1162957.6313762111</v>
      </c>
      <c r="K2307" s="35">
        <f>(J2307-MAX(J$42:J2307))/MAX(J$42:J2307)</f>
        <v>-6.7450167332110234E-2</v>
      </c>
      <c r="L2307" s="3"/>
    </row>
    <row r="2308" spans="1:12" x14ac:dyDescent="0.3">
      <c r="A2308" s="2" t="s">
        <v>1416</v>
      </c>
      <c r="B2308" s="1">
        <v>24802</v>
      </c>
      <c r="C2308" s="1">
        <v>0</v>
      </c>
      <c r="D2308" s="1">
        <v>0</v>
      </c>
      <c r="E2308" s="34">
        <f>(B2308-MAX(B$42:B2308))/MAX(B$42:B2308)</f>
        <v>-0.15429467725986293</v>
      </c>
      <c r="F2308" s="49">
        <v>109.02</v>
      </c>
      <c r="G2308" s="4" t="str">
        <f>IF(F2308&lt;=H$1, "침체", IF(F2308&gt;=G$1, "과열", ""))</f>
        <v>과열</v>
      </c>
      <c r="H2308" s="3">
        <f t="shared" si="161"/>
        <v>-9.3400000000000034</v>
      </c>
      <c r="I2308" s="14">
        <v>1</v>
      </c>
      <c r="J2308" s="46">
        <f t="shared" si="162"/>
        <v>1162957.6313762111</v>
      </c>
      <c r="K2308" s="35">
        <f>(J2308-MAX(J$42:J2308))/MAX(J$42:J2308)</f>
        <v>-6.7450167332110234E-2</v>
      </c>
      <c r="L2308" s="3"/>
    </row>
    <row r="2309" spans="1:12" x14ac:dyDescent="0.3">
      <c r="A2309" s="2" t="s">
        <v>1415</v>
      </c>
      <c r="B2309" s="1">
        <v>24806</v>
      </c>
      <c r="C2309" s="1">
        <v>0</v>
      </c>
      <c r="D2309" s="1">
        <v>0</v>
      </c>
      <c r="E2309" s="34">
        <f>(B2309-MAX(B$42:B2309))/MAX(B$42:B2309)</f>
        <v>-0.15415828417499233</v>
      </c>
      <c r="F2309" s="49">
        <v>122.68</v>
      </c>
      <c r="G2309" s="4" t="str">
        <f>IF(F2309&lt;=H$1, "침체", IF(F2309&gt;=G$1, "과열", ""))</f>
        <v>과열</v>
      </c>
      <c r="H2309" s="3">
        <f t="shared" si="161"/>
        <v>13.660000000000011</v>
      </c>
      <c r="I2309" s="14">
        <v>1</v>
      </c>
      <c r="J2309" s="46">
        <f t="shared" si="162"/>
        <v>1162957.6313762111</v>
      </c>
      <c r="K2309" s="35">
        <f>(J2309-MAX(J$42:J2309))/MAX(J$42:J2309)</f>
        <v>-6.7450167332110234E-2</v>
      </c>
      <c r="L2309" s="3"/>
    </row>
    <row r="2310" spans="1:12" x14ac:dyDescent="0.3">
      <c r="A2310" s="2" t="s">
        <v>1414</v>
      </c>
      <c r="B2310" s="1">
        <v>24668</v>
      </c>
      <c r="C2310" s="1">
        <v>0</v>
      </c>
      <c r="D2310" s="1">
        <v>0</v>
      </c>
      <c r="E2310" s="34">
        <f>(B2310-MAX(B$42:B2310))/MAX(B$42:B2310)</f>
        <v>-0.15886384560302794</v>
      </c>
      <c r="F2310" s="49">
        <v>47.57</v>
      </c>
      <c r="G2310" s="4" t="str">
        <f>IF(F2310&lt;=H$1, "침체", IF(F2310&gt;=G$1, "과열", ""))</f>
        <v/>
      </c>
      <c r="H2310" s="3">
        <f t="shared" si="161"/>
        <v>-75.110000000000014</v>
      </c>
      <c r="I2310" s="14">
        <v>1</v>
      </c>
      <c r="J2310" s="46">
        <f t="shared" si="162"/>
        <v>1162957.6313762111</v>
      </c>
      <c r="K2310" s="35">
        <f>(J2310-MAX(J$42:J2310))/MAX(J$42:J2310)</f>
        <v>-6.7450167332110234E-2</v>
      </c>
      <c r="L2310" s="3"/>
    </row>
    <row r="2311" spans="1:12" x14ac:dyDescent="0.3">
      <c r="A2311" s="2" t="s">
        <v>1413</v>
      </c>
      <c r="B2311" s="1">
        <v>24351</v>
      </c>
      <c r="C2311" s="1">
        <v>0</v>
      </c>
      <c r="D2311" s="1">
        <v>1</v>
      </c>
      <c r="E2311" s="34">
        <f>(B2311-MAX(B$42:B2311))/MAX(B$42:B2311)</f>
        <v>-0.16967299757902274</v>
      </c>
      <c r="F2311" s="49">
        <v>-75.66</v>
      </c>
      <c r="G2311" s="4" t="str">
        <f>IF(F2311&lt;=H$1, "침체", IF(F2311&gt;=G$1, "과열", ""))</f>
        <v/>
      </c>
      <c r="H2311" s="3">
        <f t="shared" si="161"/>
        <v>-123.22999999999999</v>
      </c>
      <c r="I2311" s="14">
        <v>1</v>
      </c>
      <c r="J2311" s="46">
        <f t="shared" si="162"/>
        <v>1162957.6313762111</v>
      </c>
      <c r="K2311" s="35">
        <f>(J2311-MAX(J$42:J2311))/MAX(J$42:J2311)</f>
        <v>-6.7450167332110234E-2</v>
      </c>
      <c r="L2311" s="3"/>
    </row>
    <row r="2312" spans="1:12" x14ac:dyDescent="0.3">
      <c r="A2312" s="2" t="s">
        <v>1412</v>
      </c>
      <c r="B2312" s="1">
        <v>24556</v>
      </c>
      <c r="C2312" s="1">
        <v>0</v>
      </c>
      <c r="D2312" s="1">
        <v>0</v>
      </c>
      <c r="E2312" s="34">
        <f>(B2312-MAX(B$42:B2312))/MAX(B$42:B2312)</f>
        <v>-0.16268285197940466</v>
      </c>
      <c r="F2312" s="49">
        <v>-94.26</v>
      </c>
      <c r="G2312" s="4" t="str">
        <f>IF(F2312&lt;=H$1, "침체", IF(F2312&gt;=G$1, "과열", ""))</f>
        <v/>
      </c>
      <c r="H2312" s="3">
        <f t="shared" si="161"/>
        <v>-18.600000000000009</v>
      </c>
      <c r="I2312" s="14">
        <v>1</v>
      </c>
      <c r="J2312" s="46">
        <f t="shared" si="162"/>
        <v>1162957.6313762111</v>
      </c>
      <c r="K2312" s="35">
        <f>(J2312-MAX(J$42:J2312))/MAX(J$42:J2312)</f>
        <v>-6.7450167332110234E-2</v>
      </c>
      <c r="L2312" s="3"/>
    </row>
    <row r="2313" spans="1:12" x14ac:dyDescent="0.3">
      <c r="A2313" s="2" t="s">
        <v>1411</v>
      </c>
      <c r="B2313" s="1">
        <v>24521</v>
      </c>
      <c r="C2313" s="1">
        <v>0</v>
      </c>
      <c r="D2313" s="1">
        <v>0</v>
      </c>
      <c r="E2313" s="34">
        <f>(B2313-MAX(B$42:B2313))/MAX(B$42:B2313)</f>
        <v>-0.16387629147202237</v>
      </c>
      <c r="F2313" s="49">
        <v>-73.44</v>
      </c>
      <c r="G2313" s="4" t="str">
        <f>IF(F2313&lt;=H$1, "침체", IF(F2313&gt;=G$1, "과열", ""))</f>
        <v/>
      </c>
      <c r="H2313" s="3">
        <f t="shared" si="161"/>
        <v>20.820000000000007</v>
      </c>
      <c r="I2313" s="14">
        <v>1</v>
      </c>
      <c r="J2313" s="46">
        <f t="shared" si="162"/>
        <v>1162957.6313762111</v>
      </c>
      <c r="K2313" s="35">
        <f>(J2313-MAX(J$42:J2313))/MAX(J$42:J2313)</f>
        <v>-6.7450167332110234E-2</v>
      </c>
      <c r="L2313" s="3"/>
    </row>
    <row r="2314" spans="1:12" x14ac:dyDescent="0.3">
      <c r="A2314" s="2" t="s">
        <v>1410</v>
      </c>
      <c r="B2314" s="1">
        <v>24008</v>
      </c>
      <c r="C2314" s="1">
        <v>0</v>
      </c>
      <c r="D2314" s="1">
        <v>1</v>
      </c>
      <c r="E2314" s="34">
        <f>(B2314-MAX(B$42:B2314))/MAX(B$42:B2314)</f>
        <v>-0.18136870460667645</v>
      </c>
      <c r="F2314" s="49">
        <v>-223.83</v>
      </c>
      <c r="G2314" s="4" t="str">
        <f>IF(F2314&lt;=H$1, "침체", IF(F2314&gt;=G$1, "과열", ""))</f>
        <v>침체</v>
      </c>
      <c r="H2314" s="3">
        <f t="shared" si="161"/>
        <v>-150.39000000000001</v>
      </c>
      <c r="I2314" s="14">
        <v>1</v>
      </c>
      <c r="J2314" s="46">
        <f t="shared" si="162"/>
        <v>1162957.6313762111</v>
      </c>
      <c r="K2314" s="35">
        <f>(J2314-MAX(J$42:J2314))/MAX(J$42:J2314)</f>
        <v>-6.7450167332110234E-2</v>
      </c>
      <c r="L2314" s="3"/>
    </row>
    <row r="2315" spans="1:12" x14ac:dyDescent="0.3">
      <c r="A2315" s="2" t="s">
        <v>1409</v>
      </c>
      <c r="B2315" s="1">
        <v>23959</v>
      </c>
      <c r="C2315" s="1">
        <v>0</v>
      </c>
      <c r="D2315" s="1">
        <v>1</v>
      </c>
      <c r="E2315" s="34">
        <f>(B2315-MAX(B$42:B2315))/MAX(B$42:B2315)</f>
        <v>-0.18303951989634126</v>
      </c>
      <c r="F2315" s="49">
        <v>-182.72</v>
      </c>
      <c r="G2315" s="4" t="str">
        <f>IF(F2315&lt;=H$1, "침체", IF(F2315&gt;=G$1, "과열", ""))</f>
        <v>침체</v>
      </c>
      <c r="H2315" s="3">
        <f t="shared" si="161"/>
        <v>41.110000000000014</v>
      </c>
      <c r="I2315" s="14">
        <v>1</v>
      </c>
      <c r="J2315" s="46">
        <f t="shared" si="162"/>
        <v>1162957.6313762111</v>
      </c>
      <c r="K2315" s="35">
        <f>(J2315-MAX(J$42:J2315))/MAX(J$42:J2315)</f>
        <v>-6.7450167332110234E-2</v>
      </c>
      <c r="L2315" s="3"/>
    </row>
    <row r="2316" spans="1:12" x14ac:dyDescent="0.3">
      <c r="A2316" s="2" t="s">
        <v>1408</v>
      </c>
      <c r="B2316" s="1">
        <v>24048</v>
      </c>
      <c r="C2316" s="1">
        <v>0</v>
      </c>
      <c r="D2316" s="1">
        <v>1</v>
      </c>
      <c r="E2316" s="34">
        <f>(B2316-MAX(B$42:B2316))/MAX(B$42:B2316)</f>
        <v>-0.18000477375797047</v>
      </c>
      <c r="F2316" s="49">
        <v>-123.48</v>
      </c>
      <c r="G2316" s="4" t="str">
        <f>IF(F2316&lt;=H$1, "침체", IF(F2316&gt;=G$1, "과열", ""))</f>
        <v/>
      </c>
      <c r="H2316" s="3">
        <f t="shared" si="161"/>
        <v>59.239999999999995</v>
      </c>
      <c r="I2316" s="14">
        <v>1</v>
      </c>
      <c r="J2316" s="46">
        <f t="shared" si="162"/>
        <v>1162957.6313762111</v>
      </c>
      <c r="K2316" s="35">
        <f>(J2316-MAX(J$42:J2316))/MAX(J$42:J2316)</f>
        <v>-6.7450167332110234E-2</v>
      </c>
      <c r="L2316" s="3"/>
    </row>
    <row r="2317" spans="1:12" x14ac:dyDescent="0.3">
      <c r="A2317" s="2" t="s">
        <v>1407</v>
      </c>
      <c r="B2317" s="1">
        <v>24342</v>
      </c>
      <c r="C2317" s="1">
        <v>0</v>
      </c>
      <c r="D2317" s="1">
        <v>0</v>
      </c>
      <c r="E2317" s="34">
        <f>(B2317-MAX(B$42:B2317))/MAX(B$42:B2317)</f>
        <v>-0.1699798820199816</v>
      </c>
      <c r="F2317" s="49">
        <v>-49.73</v>
      </c>
      <c r="G2317" s="4" t="str">
        <f>IF(F2317&lt;=H$1, "침체", IF(F2317&gt;=G$1, "과열", ""))</f>
        <v/>
      </c>
      <c r="H2317" s="3">
        <f t="shared" si="161"/>
        <v>73.75</v>
      </c>
      <c r="I2317" s="14">
        <v>1</v>
      </c>
      <c r="J2317" s="46">
        <f t="shared" si="162"/>
        <v>1162957.6313762111</v>
      </c>
      <c r="K2317" s="35">
        <f>(J2317-MAX(J$42:J2317))/MAX(J$42:J2317)</f>
        <v>-6.7450167332110234E-2</v>
      </c>
      <c r="L2317" s="3"/>
    </row>
    <row r="2318" spans="1:12" x14ac:dyDescent="0.3">
      <c r="A2318" s="2" t="s">
        <v>1406</v>
      </c>
      <c r="B2318" s="1">
        <v>24396</v>
      </c>
      <c r="C2318" s="1">
        <v>0</v>
      </c>
      <c r="D2318" s="1">
        <v>0</v>
      </c>
      <c r="E2318" s="34">
        <f>(B2318-MAX(B$42:B2318))/MAX(B$42:B2318)</f>
        <v>-0.16813857537422852</v>
      </c>
      <c r="F2318" s="49">
        <v>-29.48</v>
      </c>
      <c r="G2318" s="4" t="str">
        <f>IF(F2318&lt;=H$1, "침체", IF(F2318&gt;=G$1, "과열", ""))</f>
        <v/>
      </c>
      <c r="H2318" s="3">
        <f t="shared" ref="H2318:H2381" si="163">F2318-F2317</f>
        <v>20.249999999999996</v>
      </c>
      <c r="I2318" s="14">
        <v>1</v>
      </c>
      <c r="J2318" s="46">
        <f t="shared" si="162"/>
        <v>1162957.6313762111</v>
      </c>
      <c r="K2318" s="35">
        <f>(J2318-MAX(J$42:J2318))/MAX(J$42:J2318)</f>
        <v>-6.7450167332110234E-2</v>
      </c>
      <c r="L2318" s="3"/>
    </row>
    <row r="2319" spans="1:12" x14ac:dyDescent="0.3">
      <c r="A2319" s="2" t="s">
        <v>1405</v>
      </c>
      <c r="B2319" s="1">
        <v>24383</v>
      </c>
      <c r="C2319" s="1">
        <v>0</v>
      </c>
      <c r="D2319" s="1">
        <v>0</v>
      </c>
      <c r="E2319" s="34">
        <f>(B2319-MAX(B$42:B2319))/MAX(B$42:B2319)</f>
        <v>-0.16858185290005798</v>
      </c>
      <c r="F2319" s="49">
        <v>-24.83</v>
      </c>
      <c r="G2319" s="4" t="str">
        <f>IF(F2319&lt;=H$1, "침체", IF(F2319&gt;=G$1, "과열", ""))</f>
        <v/>
      </c>
      <c r="H2319" s="3">
        <f t="shared" si="163"/>
        <v>4.6500000000000021</v>
      </c>
      <c r="I2319" s="14">
        <v>1</v>
      </c>
      <c r="J2319" s="46">
        <f t="shared" si="162"/>
        <v>1162957.6313762111</v>
      </c>
      <c r="K2319" s="35">
        <f>(J2319-MAX(J$42:J2319))/MAX(J$42:J2319)</f>
        <v>-6.7450167332110234E-2</v>
      </c>
      <c r="L2319" s="3"/>
    </row>
    <row r="2320" spans="1:12" x14ac:dyDescent="0.3">
      <c r="A2320" s="2" t="s">
        <v>1404</v>
      </c>
      <c r="B2320" s="1">
        <v>24490</v>
      </c>
      <c r="C2320" s="1">
        <v>0</v>
      </c>
      <c r="D2320" s="1">
        <v>0</v>
      </c>
      <c r="E2320" s="34">
        <f>(B2320-MAX(B$42:B2320))/MAX(B$42:B2320)</f>
        <v>-0.16493333787976949</v>
      </c>
      <c r="F2320" s="49">
        <v>19.87</v>
      </c>
      <c r="G2320" s="4" t="str">
        <f>IF(F2320&lt;=H$1, "침체", IF(F2320&gt;=G$1, "과열", ""))</f>
        <v/>
      </c>
      <c r="H2320" s="3">
        <f t="shared" si="163"/>
        <v>44.7</v>
      </c>
      <c r="I2320" s="14">
        <v>1</v>
      </c>
      <c r="J2320" s="46">
        <f t="shared" si="162"/>
        <v>1162957.6313762111</v>
      </c>
      <c r="K2320" s="35">
        <f>(J2320-MAX(J$42:J2320))/MAX(J$42:J2320)</f>
        <v>-6.7450167332110234E-2</v>
      </c>
      <c r="L2320" s="3"/>
    </row>
    <row r="2321" spans="1:12" x14ac:dyDescent="0.3">
      <c r="A2321" s="2" t="s">
        <v>1403</v>
      </c>
      <c r="B2321" s="1">
        <v>24271</v>
      </c>
      <c r="C2321" s="1">
        <v>0</v>
      </c>
      <c r="D2321" s="1">
        <v>0</v>
      </c>
      <c r="E2321" s="34">
        <f>(B2321-MAX(B$42:B2321))/MAX(B$42:B2321)</f>
        <v>-0.1724008592764347</v>
      </c>
      <c r="F2321" s="49">
        <v>-34.08</v>
      </c>
      <c r="G2321" s="4" t="str">
        <f>IF(F2321&lt;=H$1, "침체", IF(F2321&gt;=G$1, "과열", ""))</f>
        <v/>
      </c>
      <c r="H2321" s="3">
        <f t="shared" si="163"/>
        <v>-53.95</v>
      </c>
      <c r="I2321" s="14">
        <v>1</v>
      </c>
      <c r="J2321" s="46">
        <f t="shared" si="162"/>
        <v>1162957.6313762111</v>
      </c>
      <c r="K2321" s="35">
        <f>(J2321-MAX(J$42:J2321))/MAX(J$42:J2321)</f>
        <v>-6.7450167332110234E-2</v>
      </c>
      <c r="L2321" s="3"/>
    </row>
    <row r="2322" spans="1:12" x14ac:dyDescent="0.3">
      <c r="A2322" s="2" t="s">
        <v>1402</v>
      </c>
      <c r="B2322" s="1">
        <v>24218</v>
      </c>
      <c r="C2322" s="1">
        <v>0</v>
      </c>
      <c r="D2322" s="1">
        <v>0</v>
      </c>
      <c r="E2322" s="34">
        <f>(B2322-MAX(B$42:B2322))/MAX(B$42:B2322)</f>
        <v>-0.17420806765097011</v>
      </c>
      <c r="F2322" s="49">
        <v>-50.75</v>
      </c>
      <c r="G2322" s="4" t="str">
        <f>IF(F2322&lt;=H$1, "침체", IF(F2322&gt;=G$1, "과열", ""))</f>
        <v/>
      </c>
      <c r="H2322" s="3">
        <f t="shared" si="163"/>
        <v>-16.670000000000002</v>
      </c>
      <c r="I2322" s="14">
        <v>1</v>
      </c>
      <c r="J2322" s="46">
        <f t="shared" si="162"/>
        <v>1162957.6313762111</v>
      </c>
      <c r="K2322" s="35">
        <f>(J2322-MAX(J$42:J2322))/MAX(J$42:J2322)</f>
        <v>-6.7450167332110234E-2</v>
      </c>
      <c r="L2322" s="3"/>
    </row>
    <row r="2323" spans="1:12" x14ac:dyDescent="0.3">
      <c r="A2323" s="2" t="s">
        <v>1401</v>
      </c>
      <c r="B2323" s="1">
        <v>24556</v>
      </c>
      <c r="C2323" s="1">
        <v>0</v>
      </c>
      <c r="D2323" s="1">
        <v>0</v>
      </c>
      <c r="E2323" s="34">
        <f>(B2323-MAX(B$42:B2323))/MAX(B$42:B2323)</f>
        <v>-0.16268285197940466</v>
      </c>
      <c r="F2323" s="49">
        <v>86.61</v>
      </c>
      <c r="G2323" s="4" t="str">
        <f>IF(F2323&lt;=H$1, "침체", IF(F2323&gt;=G$1, "과열", ""))</f>
        <v/>
      </c>
      <c r="H2323" s="3">
        <f t="shared" si="163"/>
        <v>137.36000000000001</v>
      </c>
      <c r="I2323" s="14">
        <v>1</v>
      </c>
      <c r="J2323" s="46">
        <f t="shared" si="162"/>
        <v>1162957.6313762111</v>
      </c>
      <c r="K2323" s="35">
        <f>(J2323-MAX(J$42:J2323))/MAX(J$42:J2323)</f>
        <v>-6.7450167332110234E-2</v>
      </c>
      <c r="L2323" s="3"/>
    </row>
    <row r="2324" spans="1:12" x14ac:dyDescent="0.3">
      <c r="A2324" s="2" t="s">
        <v>1400</v>
      </c>
      <c r="B2324" s="1">
        <v>24547</v>
      </c>
      <c r="C2324" s="1">
        <v>0</v>
      </c>
      <c r="D2324" s="1">
        <v>0</v>
      </c>
      <c r="E2324" s="34">
        <f>(B2324-MAX(B$42:B2324))/MAX(B$42:B2324)</f>
        <v>-0.16298973642036349</v>
      </c>
      <c r="F2324" s="49">
        <v>103.42</v>
      </c>
      <c r="G2324" s="4" t="str">
        <f>IF(F2324&lt;=H$1, "침체", IF(F2324&gt;=G$1, "과열", ""))</f>
        <v>과열</v>
      </c>
      <c r="H2324" s="3">
        <f t="shared" si="163"/>
        <v>16.810000000000002</v>
      </c>
      <c r="I2324" s="14">
        <v>1</v>
      </c>
      <c r="J2324" s="46">
        <f t="shared" si="162"/>
        <v>1162957.6313762111</v>
      </c>
      <c r="K2324" s="35">
        <f>(J2324-MAX(J$42:J2324))/MAX(J$42:J2324)</f>
        <v>-6.7450167332110234E-2</v>
      </c>
      <c r="L2324" s="3"/>
    </row>
    <row r="2325" spans="1:12" x14ac:dyDescent="0.3">
      <c r="A2325" s="2" t="s">
        <v>1399</v>
      </c>
      <c r="B2325" s="1">
        <v>24668</v>
      </c>
      <c r="C2325" s="1">
        <v>0</v>
      </c>
      <c r="D2325" s="1">
        <v>0</v>
      </c>
      <c r="E2325" s="34">
        <f>(B2325-MAX(B$42:B2325))/MAX(B$42:B2325)</f>
        <v>-0.15886384560302794</v>
      </c>
      <c r="F2325" s="49">
        <v>142.21</v>
      </c>
      <c r="G2325" s="4" t="str">
        <f>IF(F2325&lt;=H$1, "침체", IF(F2325&gt;=G$1, "과열", ""))</f>
        <v>과열</v>
      </c>
      <c r="H2325" s="3">
        <f t="shared" si="163"/>
        <v>38.790000000000006</v>
      </c>
      <c r="I2325" s="14">
        <v>1</v>
      </c>
      <c r="J2325" s="46">
        <f t="shared" si="162"/>
        <v>1162957.6313762111</v>
      </c>
      <c r="K2325" s="35">
        <f>(J2325-MAX(J$42:J2325))/MAX(J$42:J2325)</f>
        <v>-6.7450167332110234E-2</v>
      </c>
      <c r="L2325" s="3"/>
    </row>
    <row r="2326" spans="1:12" x14ac:dyDescent="0.3">
      <c r="A2326" s="2" t="s">
        <v>1398</v>
      </c>
      <c r="B2326" s="1">
        <v>24432</v>
      </c>
      <c r="C2326" s="1">
        <v>0</v>
      </c>
      <c r="D2326" s="1">
        <v>0</v>
      </c>
      <c r="E2326" s="34">
        <f>(B2326-MAX(B$42:B2326))/MAX(B$42:B2326)</f>
        <v>-0.16691103761039316</v>
      </c>
      <c r="F2326" s="49">
        <v>68.45</v>
      </c>
      <c r="G2326" s="4" t="str">
        <f>IF(F2326&lt;=H$1, "침체", IF(F2326&gt;=G$1, "과열", ""))</f>
        <v/>
      </c>
      <c r="H2326" s="3">
        <f t="shared" si="163"/>
        <v>-73.760000000000005</v>
      </c>
      <c r="I2326" s="14">
        <v>1</v>
      </c>
      <c r="J2326" s="46">
        <f t="shared" si="162"/>
        <v>1162957.6313762111</v>
      </c>
      <c r="K2326" s="35">
        <f>(J2326-MAX(J$42:J2326))/MAX(J$42:J2326)</f>
        <v>-6.7450167332110234E-2</v>
      </c>
      <c r="L2326" s="3"/>
    </row>
    <row r="2327" spans="1:12" x14ac:dyDescent="0.3">
      <c r="A2327" s="2" t="s">
        <v>1397</v>
      </c>
      <c r="B2327" s="1">
        <v>24387</v>
      </c>
      <c r="C2327" s="1">
        <v>0</v>
      </c>
      <c r="D2327" s="1">
        <v>0</v>
      </c>
      <c r="E2327" s="34">
        <f>(B2327-MAX(B$42:B2327))/MAX(B$42:B2327)</f>
        <v>-0.16844545981518738</v>
      </c>
      <c r="F2327" s="49">
        <v>-1.17</v>
      </c>
      <c r="G2327" s="4" t="str">
        <f>IF(F2327&lt;=H$1, "침체", IF(F2327&gt;=G$1, "과열", ""))</f>
        <v/>
      </c>
      <c r="H2327" s="3">
        <f t="shared" si="163"/>
        <v>-69.62</v>
      </c>
      <c r="I2327" s="14">
        <v>1</v>
      </c>
      <c r="J2327" s="46">
        <f t="shared" si="162"/>
        <v>1162957.6313762111</v>
      </c>
      <c r="K2327" s="35">
        <f>(J2327-MAX(J$42:J2327))/MAX(J$42:J2327)</f>
        <v>-6.7450167332110234E-2</v>
      </c>
      <c r="L2327" s="3"/>
    </row>
    <row r="2328" spans="1:12" x14ac:dyDescent="0.3">
      <c r="A2328" s="2" t="s">
        <v>1396</v>
      </c>
      <c r="B2328" s="1">
        <v>24333</v>
      </c>
      <c r="C2328" s="1">
        <v>0</v>
      </c>
      <c r="D2328" s="1">
        <v>0</v>
      </c>
      <c r="E2328" s="34">
        <f>(B2328-MAX(B$42:B2328))/MAX(B$42:B2328)</f>
        <v>-0.17028676646094043</v>
      </c>
      <c r="F2328" s="49">
        <v>-75.680000000000007</v>
      </c>
      <c r="G2328" s="4" t="str">
        <f>IF(F2328&lt;=H$1, "침체", IF(F2328&gt;=G$1, "과열", ""))</f>
        <v/>
      </c>
      <c r="H2328" s="3">
        <f t="shared" si="163"/>
        <v>-74.510000000000005</v>
      </c>
      <c r="I2328" s="14">
        <v>1</v>
      </c>
      <c r="J2328" s="46">
        <f t="shared" si="162"/>
        <v>1162957.6313762111</v>
      </c>
      <c r="K2328" s="35">
        <f>(J2328-MAX(J$42:J2328))/MAX(J$42:J2328)</f>
        <v>-6.7450167332110234E-2</v>
      </c>
      <c r="L2328" s="3"/>
    </row>
    <row r="2329" spans="1:12" x14ac:dyDescent="0.3">
      <c r="A2329" s="2" t="s">
        <v>1395</v>
      </c>
      <c r="B2329" s="1">
        <v>24008</v>
      </c>
      <c r="C2329" s="1">
        <v>0</v>
      </c>
      <c r="D2329" s="1">
        <v>1</v>
      </c>
      <c r="E2329" s="34">
        <f>(B2329-MAX(B$42:B2329))/MAX(B$42:B2329)</f>
        <v>-0.18136870460667645</v>
      </c>
      <c r="F2329" s="49">
        <v>-176.34</v>
      </c>
      <c r="G2329" s="4" t="str">
        <f>IF(F2329&lt;=H$1, "침체", IF(F2329&gt;=G$1, "과열", ""))</f>
        <v>침체</v>
      </c>
      <c r="H2329" s="3">
        <f t="shared" si="163"/>
        <v>-100.66</v>
      </c>
      <c r="I2329" s="14">
        <v>1</v>
      </c>
      <c r="J2329" s="46">
        <f t="shared" si="162"/>
        <v>1162957.6313762111</v>
      </c>
      <c r="K2329" s="35">
        <f>(J2329-MAX(J$42:J2329))/MAX(J$42:J2329)</f>
        <v>-6.7450167332110234E-2</v>
      </c>
      <c r="L2329" s="3"/>
    </row>
    <row r="2330" spans="1:12" x14ac:dyDescent="0.3">
      <c r="A2330" s="2" t="s">
        <v>1394</v>
      </c>
      <c r="B2330" s="1">
        <v>24071</v>
      </c>
      <c r="C2330" s="1">
        <v>0</v>
      </c>
      <c r="D2330" s="1">
        <v>1</v>
      </c>
      <c r="E2330" s="34">
        <f>(B2330-MAX(B$42:B2330))/MAX(B$42:B2330)</f>
        <v>-0.17922051351996454</v>
      </c>
      <c r="F2330" s="49">
        <v>-136.69999999999999</v>
      </c>
      <c r="G2330" s="4" t="str">
        <f>IF(F2330&lt;=H$1, "침체", IF(F2330&gt;=G$1, "과열", ""))</f>
        <v/>
      </c>
      <c r="H2330" s="3">
        <f t="shared" si="163"/>
        <v>39.640000000000015</v>
      </c>
      <c r="I2330" s="14">
        <v>1</v>
      </c>
      <c r="J2330" s="46">
        <f t="shared" si="162"/>
        <v>1162957.6313762111</v>
      </c>
      <c r="K2330" s="35">
        <f>(J2330-MAX(J$42:J2330))/MAX(J$42:J2330)</f>
        <v>-6.7450167332110234E-2</v>
      </c>
      <c r="L2330" s="3"/>
    </row>
    <row r="2331" spans="1:12" x14ac:dyDescent="0.3">
      <c r="A2331" s="2" t="s">
        <v>1393</v>
      </c>
      <c r="B2331" s="1">
        <v>23830</v>
      </c>
      <c r="C2331" s="1">
        <v>0</v>
      </c>
      <c r="D2331" s="1">
        <v>1</v>
      </c>
      <c r="E2331" s="34">
        <f>(B2331-MAX(B$42:B2331))/MAX(B$42:B2331)</f>
        <v>-0.18743819688341801</v>
      </c>
      <c r="F2331" s="49">
        <v>-155.33000000000001</v>
      </c>
      <c r="G2331" s="4" t="str">
        <f>IF(F2331&lt;=H$1, "침체", IF(F2331&gt;=G$1, "과열", ""))</f>
        <v>침체</v>
      </c>
      <c r="H2331" s="3">
        <f t="shared" si="163"/>
        <v>-18.630000000000024</v>
      </c>
      <c r="I2331" s="14">
        <v>1</v>
      </c>
      <c r="J2331" s="46">
        <f t="shared" si="162"/>
        <v>1162957.6313762111</v>
      </c>
      <c r="K2331" s="35">
        <f>(J2331-MAX(J$42:J2331))/MAX(J$42:J2331)</f>
        <v>-6.7450167332110234E-2</v>
      </c>
      <c r="L2331" s="3"/>
    </row>
    <row r="2332" spans="1:12" x14ac:dyDescent="0.3">
      <c r="A2332" s="2" t="s">
        <v>1392</v>
      </c>
      <c r="B2332" s="1">
        <v>23803</v>
      </c>
      <c r="C2332" s="1">
        <v>0</v>
      </c>
      <c r="D2332" s="1">
        <v>1</v>
      </c>
      <c r="E2332" s="34">
        <f>(B2332-MAX(B$42:B2332))/MAX(B$42:B2332)</f>
        <v>-0.18835885020629453</v>
      </c>
      <c r="F2332" s="49">
        <v>-146.22999999999999</v>
      </c>
      <c r="G2332" s="4" t="str">
        <f>IF(F2332&lt;=H$1, "침체", IF(F2332&gt;=G$1, "과열", ""))</f>
        <v>침체</v>
      </c>
      <c r="H2332" s="3">
        <f t="shared" si="163"/>
        <v>9.1000000000000227</v>
      </c>
      <c r="I2332" s="14">
        <v>1</v>
      </c>
      <c r="J2332" s="46">
        <f t="shared" si="162"/>
        <v>1162957.6313762111</v>
      </c>
      <c r="K2332" s="35">
        <f>(J2332-MAX(J$42:J2332))/MAX(J$42:J2332)</f>
        <v>-6.7450167332110234E-2</v>
      </c>
      <c r="L2332" s="3"/>
    </row>
    <row r="2333" spans="1:12" x14ac:dyDescent="0.3">
      <c r="A2333" s="2" t="s">
        <v>1391</v>
      </c>
      <c r="B2333" s="1">
        <v>23535</v>
      </c>
      <c r="C2333" s="1">
        <v>0</v>
      </c>
      <c r="D2333" s="1">
        <v>1</v>
      </c>
      <c r="E2333" s="34">
        <f>(B2333-MAX(B$42:B2333))/MAX(B$42:B2333)</f>
        <v>-0.19749718689262455</v>
      </c>
      <c r="F2333" s="49">
        <v>-160.27000000000001</v>
      </c>
      <c r="G2333" s="4" t="str">
        <f>IF(F2333&lt;=H$1, "침체", IF(F2333&gt;=G$1, "과열", ""))</f>
        <v>침체</v>
      </c>
      <c r="H2333" s="3">
        <f t="shared" si="163"/>
        <v>-14.04000000000002</v>
      </c>
      <c r="I2333" s="14">
        <v>1</v>
      </c>
      <c r="J2333" s="46">
        <f t="shared" si="162"/>
        <v>1162957.6313762111</v>
      </c>
      <c r="K2333" s="35">
        <f>(J2333-MAX(J$42:J2333))/MAX(J$42:J2333)</f>
        <v>-6.7450167332110234E-2</v>
      </c>
      <c r="L2333" s="3"/>
    </row>
    <row r="2334" spans="1:12" x14ac:dyDescent="0.3">
      <c r="A2334" s="2" t="s">
        <v>1390</v>
      </c>
      <c r="B2334" s="1">
        <v>23025</v>
      </c>
      <c r="C2334" s="1">
        <v>0</v>
      </c>
      <c r="D2334" s="1">
        <v>1</v>
      </c>
      <c r="E2334" s="34">
        <f>(B2334-MAX(B$42:B2334))/MAX(B$42:B2334)</f>
        <v>-0.21488730521362567</v>
      </c>
      <c r="F2334" s="49">
        <v>-171.43</v>
      </c>
      <c r="G2334" s="4" t="str">
        <f>IF(F2334&lt;=H$1, "침체", IF(F2334&gt;=G$1, "과열", ""))</f>
        <v>침체</v>
      </c>
      <c r="H2334" s="3">
        <f t="shared" si="163"/>
        <v>-11.159999999999997</v>
      </c>
      <c r="I2334" s="14">
        <v>1</v>
      </c>
      <c r="J2334" s="46">
        <f t="shared" si="162"/>
        <v>1162957.6313762111</v>
      </c>
      <c r="K2334" s="35">
        <f>(J2334-MAX(J$42:J2334))/MAX(J$42:J2334)</f>
        <v>-6.7450167332110234E-2</v>
      </c>
      <c r="L2334" s="3"/>
    </row>
    <row r="2335" spans="1:12" x14ac:dyDescent="0.3">
      <c r="A2335" s="2" t="s">
        <v>1389</v>
      </c>
      <c r="B2335" s="1">
        <v>22704</v>
      </c>
      <c r="C2335" s="1">
        <v>0</v>
      </c>
      <c r="D2335" s="1">
        <v>1</v>
      </c>
      <c r="E2335" s="34">
        <f>(B2335-MAX(B$42:B2335))/MAX(B$42:B2335)</f>
        <v>-0.22583285027449107</v>
      </c>
      <c r="F2335" s="49">
        <v>-175.46</v>
      </c>
      <c r="G2335" s="4" t="str">
        <f>IF(F2335&lt;=H$1, "침체", IF(F2335&gt;=G$1, "과열", ""))</f>
        <v>침체</v>
      </c>
      <c r="H2335" s="3">
        <f t="shared" si="163"/>
        <v>-4.0300000000000011</v>
      </c>
      <c r="I2335" s="14">
        <v>1</v>
      </c>
      <c r="J2335" s="46">
        <f t="shared" si="162"/>
        <v>1162957.6313762111</v>
      </c>
      <c r="K2335" s="35">
        <f>(J2335-MAX(J$42:J2335))/MAX(J$42:J2335)</f>
        <v>-6.7450167332110234E-2</v>
      </c>
      <c r="L2335" s="3"/>
    </row>
    <row r="2336" spans="1:12" x14ac:dyDescent="0.3">
      <c r="A2336" s="2" t="s">
        <v>1388</v>
      </c>
      <c r="B2336" s="1">
        <v>22565</v>
      </c>
      <c r="C2336" s="1">
        <v>0</v>
      </c>
      <c r="D2336" s="1">
        <v>1</v>
      </c>
      <c r="E2336" s="34">
        <f>(B2336-MAX(B$42:B2336))/MAX(B$42:B2336)</f>
        <v>-0.23057250997374434</v>
      </c>
      <c r="F2336" s="49">
        <v>-144.22</v>
      </c>
      <c r="G2336" s="4" t="str">
        <f>IF(F2336&lt;=H$1, "침체", IF(F2336&gt;=G$1, "과열", ""))</f>
        <v/>
      </c>
      <c r="H2336" s="3">
        <f t="shared" si="163"/>
        <v>31.240000000000009</v>
      </c>
      <c r="I2336" s="14">
        <v>1</v>
      </c>
      <c r="J2336" s="46">
        <f t="shared" si="162"/>
        <v>1162957.6313762111</v>
      </c>
      <c r="K2336" s="35">
        <f>(J2336-MAX(J$42:J2336))/MAX(J$42:J2336)</f>
        <v>-6.7450167332110234E-2</v>
      </c>
      <c r="L2336" s="3"/>
    </row>
    <row r="2337" spans="1:12" x14ac:dyDescent="0.3">
      <c r="A2337" s="2" t="s">
        <v>1387</v>
      </c>
      <c r="B2337" s="1">
        <v>22664</v>
      </c>
      <c r="C2337" s="1">
        <v>0</v>
      </c>
      <c r="D2337" s="1">
        <v>1</v>
      </c>
      <c r="E2337" s="34">
        <f>(B2337-MAX(B$42:B2337))/MAX(B$42:B2337)</f>
        <v>-0.22719678112319705</v>
      </c>
      <c r="F2337" s="49">
        <v>-106.59</v>
      </c>
      <c r="G2337" s="4" t="str">
        <f>IF(F2337&lt;=H$1, "침체", IF(F2337&gt;=G$1, "과열", ""))</f>
        <v/>
      </c>
      <c r="H2337" s="3">
        <f t="shared" si="163"/>
        <v>37.629999999999995</v>
      </c>
      <c r="I2337" s="14">
        <v>1</v>
      </c>
      <c r="J2337" s="46">
        <f t="shared" si="162"/>
        <v>1162957.6313762111</v>
      </c>
      <c r="K2337" s="35">
        <f>(J2337-MAX(J$42:J2337))/MAX(J$42:J2337)</f>
        <v>-6.7450167332110234E-2</v>
      </c>
      <c r="L2337" s="3"/>
    </row>
    <row r="2338" spans="1:12" x14ac:dyDescent="0.3">
      <c r="A2338" s="2" t="s">
        <v>1386</v>
      </c>
      <c r="B2338" s="1">
        <v>22820</v>
      </c>
      <c r="C2338" s="1">
        <v>0</v>
      </c>
      <c r="D2338" s="1">
        <v>1</v>
      </c>
      <c r="E2338" s="34">
        <f>(B2338-MAX(B$42:B2338))/MAX(B$42:B2338)</f>
        <v>-0.22187745081324378</v>
      </c>
      <c r="F2338" s="49">
        <v>-76.88</v>
      </c>
      <c r="G2338" s="4" t="str">
        <f>IF(F2338&lt;=H$1, "침체", IF(F2338&gt;=G$1, "과열", ""))</f>
        <v/>
      </c>
      <c r="H2338" s="3">
        <f t="shared" si="163"/>
        <v>29.710000000000008</v>
      </c>
      <c r="I2338" s="14">
        <v>1</v>
      </c>
      <c r="J2338" s="46">
        <f t="shared" si="162"/>
        <v>1162957.6313762111</v>
      </c>
      <c r="K2338" s="35">
        <f>(J2338-MAX(J$42:J2338))/MAX(J$42:J2338)</f>
        <v>-6.7450167332110234E-2</v>
      </c>
      <c r="L2338" s="3"/>
    </row>
    <row r="2339" spans="1:12" x14ac:dyDescent="0.3">
      <c r="A2339" s="2" t="s">
        <v>1385</v>
      </c>
      <c r="B2339" s="1">
        <v>22856</v>
      </c>
      <c r="C2339" s="1">
        <v>0</v>
      </c>
      <c r="D2339" s="1">
        <v>1</v>
      </c>
      <c r="E2339" s="34">
        <f>(B2339-MAX(B$42:B2339))/MAX(B$42:B2339)</f>
        <v>-0.2206499130494084</v>
      </c>
      <c r="F2339" s="49">
        <v>-63.3</v>
      </c>
      <c r="G2339" s="4" t="str">
        <f>IF(F2339&lt;=H$1, "침체", IF(F2339&gt;=G$1, "과열", ""))</f>
        <v/>
      </c>
      <c r="H2339" s="3">
        <f t="shared" si="163"/>
        <v>13.579999999999998</v>
      </c>
      <c r="I2339" s="14">
        <v>1</v>
      </c>
      <c r="J2339" s="46">
        <f t="shared" si="162"/>
        <v>1162957.6313762111</v>
      </c>
      <c r="K2339" s="35">
        <f>(J2339-MAX(J$42:J2339))/MAX(J$42:J2339)</f>
        <v>-6.7450167332110234E-2</v>
      </c>
      <c r="L2339" s="3"/>
    </row>
    <row r="2340" spans="1:12" x14ac:dyDescent="0.3">
      <c r="A2340" s="2" t="s">
        <v>1384</v>
      </c>
      <c r="B2340" s="1">
        <v>22623</v>
      </c>
      <c r="C2340" s="1">
        <v>0</v>
      </c>
      <c r="D2340" s="1">
        <v>1</v>
      </c>
      <c r="E2340" s="34">
        <f>(B2340-MAX(B$42:B2340))/MAX(B$42:B2340)</f>
        <v>-0.22859481024312067</v>
      </c>
      <c r="F2340" s="49">
        <v>-73.13</v>
      </c>
      <c r="G2340" s="4" t="str">
        <f>IF(F2340&lt;=H$1, "침체", IF(F2340&gt;=G$1, "과열", ""))</f>
        <v/>
      </c>
      <c r="H2340" s="3">
        <f t="shared" si="163"/>
        <v>-9.8299999999999983</v>
      </c>
      <c r="I2340" s="14">
        <v>1</v>
      </c>
      <c r="J2340" s="46">
        <f t="shared" si="162"/>
        <v>1162957.6313762111</v>
      </c>
      <c r="K2340" s="35">
        <f>(J2340-MAX(J$42:J2340))/MAX(J$42:J2340)</f>
        <v>-6.7450167332110234E-2</v>
      </c>
      <c r="L2340" s="3"/>
    </row>
    <row r="2341" spans="1:12" x14ac:dyDescent="0.3">
      <c r="A2341" s="2" t="s">
        <v>1383</v>
      </c>
      <c r="B2341" s="1">
        <v>22784</v>
      </c>
      <c r="C2341" s="1">
        <v>0</v>
      </c>
      <c r="D2341" s="1">
        <v>0</v>
      </c>
      <c r="E2341" s="34">
        <f>(B2341-MAX(B$42:B2341))/MAX(B$42:B2341)</f>
        <v>-0.22310498857707914</v>
      </c>
      <c r="F2341" s="49">
        <v>-43.78</v>
      </c>
      <c r="G2341" s="4" t="str">
        <f>IF(F2341&lt;=H$1, "침체", IF(F2341&gt;=G$1, "과열", ""))</f>
        <v/>
      </c>
      <c r="H2341" s="3">
        <f t="shared" si="163"/>
        <v>29.349999999999994</v>
      </c>
      <c r="I2341" s="14">
        <v>1</v>
      </c>
      <c r="J2341" s="46">
        <f t="shared" si="162"/>
        <v>1162957.6313762111</v>
      </c>
      <c r="K2341" s="35">
        <f>(J2341-MAX(J$42:J2341))/MAX(J$42:J2341)</f>
        <v>-6.7450167332110234E-2</v>
      </c>
      <c r="L2341" s="3"/>
    </row>
    <row r="2342" spans="1:12" x14ac:dyDescent="0.3">
      <c r="A2342" s="2" t="s">
        <v>1382</v>
      </c>
      <c r="B2342" s="1">
        <v>22708</v>
      </c>
      <c r="C2342" s="1">
        <v>0</v>
      </c>
      <c r="D2342" s="1">
        <v>0</v>
      </c>
      <c r="E2342" s="34">
        <f>(B2342-MAX(B$42:B2342))/MAX(B$42:B2342)</f>
        <v>-0.22569645718962048</v>
      </c>
      <c r="F2342" s="49">
        <v>-68.12</v>
      </c>
      <c r="G2342" s="4" t="str">
        <f>IF(F2342&lt;=H$1, "침체", IF(F2342&gt;=G$1, "과열", ""))</f>
        <v/>
      </c>
      <c r="H2342" s="3">
        <f t="shared" si="163"/>
        <v>-24.340000000000003</v>
      </c>
      <c r="I2342" s="14">
        <v>1</v>
      </c>
      <c r="J2342" s="46">
        <f t="shared" si="162"/>
        <v>1162957.6313762111</v>
      </c>
      <c r="K2342" s="35">
        <f>(J2342-MAX(J$42:J2342))/MAX(J$42:J2342)</f>
        <v>-6.7450167332110234E-2</v>
      </c>
      <c r="L2342" s="3"/>
    </row>
    <row r="2343" spans="1:12" x14ac:dyDescent="0.3">
      <c r="A2343" s="2" t="s">
        <v>1381</v>
      </c>
      <c r="B2343" s="1">
        <v>22851</v>
      </c>
      <c r="C2343" s="1">
        <v>0</v>
      </c>
      <c r="D2343" s="1">
        <v>0</v>
      </c>
      <c r="E2343" s="34">
        <f>(B2343-MAX(B$42:B2343))/MAX(B$42:B2343)</f>
        <v>-0.22082040440549663</v>
      </c>
      <c r="F2343" s="49">
        <v>-25.85</v>
      </c>
      <c r="G2343" s="4" t="str">
        <f>IF(F2343&lt;=H$1, "침체", IF(F2343&gt;=G$1, "과열", ""))</f>
        <v/>
      </c>
      <c r="H2343" s="3">
        <f t="shared" si="163"/>
        <v>42.27</v>
      </c>
      <c r="I2343" s="14">
        <v>1</v>
      </c>
      <c r="J2343" s="46">
        <f t="shared" si="162"/>
        <v>1162957.6313762111</v>
      </c>
      <c r="K2343" s="35">
        <f>(J2343-MAX(J$42:J2343))/MAX(J$42:J2343)</f>
        <v>-6.7450167332110234E-2</v>
      </c>
      <c r="L2343" s="3"/>
    </row>
    <row r="2344" spans="1:12" x14ac:dyDescent="0.3">
      <c r="A2344" s="2" t="s">
        <v>1380</v>
      </c>
      <c r="B2344" s="1">
        <v>23075</v>
      </c>
      <c r="C2344" s="1">
        <v>0</v>
      </c>
      <c r="D2344" s="1">
        <v>0</v>
      </c>
      <c r="E2344" s="34">
        <f>(B2344-MAX(B$42:B2344))/MAX(B$42:B2344)</f>
        <v>-0.21318239165274322</v>
      </c>
      <c r="F2344" s="49">
        <v>47.84</v>
      </c>
      <c r="G2344" s="4" t="str">
        <f>IF(F2344&lt;=H$1, "침체", IF(F2344&gt;=G$1, "과열", ""))</f>
        <v/>
      </c>
      <c r="H2344" s="3">
        <f t="shared" si="163"/>
        <v>73.69</v>
      </c>
      <c r="I2344" s="14">
        <v>1</v>
      </c>
      <c r="J2344" s="46">
        <f t="shared" si="162"/>
        <v>1162957.6313762111</v>
      </c>
      <c r="K2344" s="35">
        <f>(J2344-MAX(J$42:J2344))/MAX(J$42:J2344)</f>
        <v>-6.7450167332110234E-2</v>
      </c>
      <c r="L2344" s="3"/>
    </row>
    <row r="2345" spans="1:12" x14ac:dyDescent="0.3">
      <c r="A2345" s="2" t="s">
        <v>1379</v>
      </c>
      <c r="B2345" s="1">
        <v>23119</v>
      </c>
      <c r="C2345" s="1">
        <v>0</v>
      </c>
      <c r="D2345" s="1">
        <v>0</v>
      </c>
      <c r="E2345" s="34">
        <f>(B2345-MAX(B$42:B2345))/MAX(B$42:B2345)</f>
        <v>-0.21168206771916664</v>
      </c>
      <c r="F2345" s="49">
        <v>138.69</v>
      </c>
      <c r="G2345" s="4" t="str">
        <f>IF(F2345&lt;=H$1, "침체", IF(F2345&gt;=G$1, "과열", ""))</f>
        <v>과열</v>
      </c>
      <c r="H2345" s="3">
        <f t="shared" si="163"/>
        <v>90.85</v>
      </c>
      <c r="I2345" s="14">
        <v>1</v>
      </c>
      <c r="J2345" s="46">
        <f t="shared" si="162"/>
        <v>1162957.6313762111</v>
      </c>
      <c r="K2345" s="35">
        <f>(J2345-MAX(J$42:J2345))/MAX(J$42:J2345)</f>
        <v>-6.7450167332110234E-2</v>
      </c>
      <c r="L2345" s="3"/>
    </row>
    <row r="2346" spans="1:12" x14ac:dyDescent="0.3">
      <c r="A2346" s="2" t="s">
        <v>1378</v>
      </c>
      <c r="B2346" s="1">
        <v>22936</v>
      </c>
      <c r="C2346" s="1">
        <v>0</v>
      </c>
      <c r="D2346" s="1">
        <v>0</v>
      </c>
      <c r="E2346" s="34">
        <f>(B2346-MAX(B$42:B2346))/MAX(B$42:B2346)</f>
        <v>-0.21792205135199647</v>
      </c>
      <c r="F2346" s="49">
        <v>94.42</v>
      </c>
      <c r="G2346" s="4" t="str">
        <f>IF(F2346&lt;=H$1, "침체", IF(F2346&gt;=G$1, "과열", ""))</f>
        <v>과열</v>
      </c>
      <c r="H2346" s="3">
        <f t="shared" si="163"/>
        <v>-44.269999999999996</v>
      </c>
      <c r="I2346" s="14">
        <v>1</v>
      </c>
      <c r="J2346" s="46">
        <f t="shared" si="162"/>
        <v>1162957.6313762111</v>
      </c>
      <c r="K2346" s="35">
        <f>(J2346-MAX(J$42:J2346))/MAX(J$42:J2346)</f>
        <v>-6.7450167332110234E-2</v>
      </c>
      <c r="L2346" s="3"/>
    </row>
    <row r="2347" spans="1:12" x14ac:dyDescent="0.3">
      <c r="A2347" s="2" t="s">
        <v>1377</v>
      </c>
      <c r="B2347" s="1">
        <v>22914</v>
      </c>
      <c r="C2347" s="1">
        <v>0</v>
      </c>
      <c r="D2347" s="1">
        <v>0</v>
      </c>
      <c r="E2347" s="34">
        <f>(B2347-MAX(B$42:B2347))/MAX(B$42:B2347)</f>
        <v>-0.21867221331878473</v>
      </c>
      <c r="F2347" s="49">
        <v>33.18</v>
      </c>
      <c r="G2347" s="4" t="str">
        <f>IF(F2347&lt;=H$1, "침체", IF(F2347&gt;=G$1, "과열", ""))</f>
        <v/>
      </c>
      <c r="H2347" s="3">
        <f t="shared" si="163"/>
        <v>-61.24</v>
      </c>
      <c r="I2347" s="14">
        <v>1</v>
      </c>
      <c r="J2347" s="46">
        <f t="shared" si="162"/>
        <v>1162957.6313762111</v>
      </c>
      <c r="K2347" s="35">
        <f>(J2347-MAX(J$42:J2347))/MAX(J$42:J2347)</f>
        <v>-6.7450167332110234E-2</v>
      </c>
      <c r="L2347" s="3"/>
    </row>
    <row r="2348" spans="1:12" x14ac:dyDescent="0.3">
      <c r="A2348" s="2" t="s">
        <v>1376</v>
      </c>
      <c r="B2348" s="1">
        <v>22579</v>
      </c>
      <c r="C2348" s="1">
        <v>0</v>
      </c>
      <c r="D2348" s="1">
        <v>1</v>
      </c>
      <c r="E2348" s="34">
        <f>(B2348-MAX(B$42:B2348))/MAX(B$42:B2348)</f>
        <v>-0.23009513417669725</v>
      </c>
      <c r="F2348" s="49">
        <v>-146.43</v>
      </c>
      <c r="G2348" s="4" t="str">
        <f>IF(F2348&lt;=H$1, "침체", IF(F2348&gt;=G$1, "과열", ""))</f>
        <v>침체</v>
      </c>
      <c r="H2348" s="3">
        <f t="shared" si="163"/>
        <v>-179.61</v>
      </c>
      <c r="I2348" s="14">
        <v>1</v>
      </c>
      <c r="J2348" s="46">
        <f t="shared" ref="J2348:J2411" si="164">J2347*I2348</f>
        <v>1162957.6313762111</v>
      </c>
      <c r="K2348" s="35">
        <f>(J2348-MAX(J$42:J2348))/MAX(J$42:J2348)</f>
        <v>-6.7450167332110234E-2</v>
      </c>
      <c r="L2348" s="3"/>
    </row>
    <row r="2349" spans="1:12" x14ac:dyDescent="0.3">
      <c r="A2349" s="2" t="s">
        <v>1375</v>
      </c>
      <c r="B2349" s="1">
        <v>22650</v>
      </c>
      <c r="C2349" s="1">
        <v>0</v>
      </c>
      <c r="D2349" s="1">
        <v>0</v>
      </c>
      <c r="E2349" s="34">
        <f>(B2349-MAX(B$42:B2349))/MAX(B$42:B2349)</f>
        <v>-0.22767415692024415</v>
      </c>
      <c r="F2349" s="49">
        <v>-76.349999999999994</v>
      </c>
      <c r="G2349" s="4" t="str">
        <f>IF(F2349&lt;=H$1, "침체", IF(F2349&gt;=G$1, "과열", ""))</f>
        <v/>
      </c>
      <c r="H2349" s="3">
        <f t="shared" si="163"/>
        <v>70.080000000000013</v>
      </c>
      <c r="I2349" s="14">
        <v>1</v>
      </c>
      <c r="J2349" s="46">
        <f t="shared" si="164"/>
        <v>1162957.6313762111</v>
      </c>
      <c r="K2349" s="35">
        <f>(J2349-MAX(J$42:J2349))/MAX(J$42:J2349)</f>
        <v>-6.7450167332110234E-2</v>
      </c>
      <c r="L2349" s="3"/>
    </row>
    <row r="2350" spans="1:12" x14ac:dyDescent="0.3">
      <c r="A2350" s="2" t="s">
        <v>1374</v>
      </c>
      <c r="B2350" s="1">
        <v>22869</v>
      </c>
      <c r="C2350" s="1">
        <v>0</v>
      </c>
      <c r="D2350" s="1">
        <v>0</v>
      </c>
      <c r="E2350" s="34">
        <f>(B2350-MAX(B$42:B2350))/MAX(B$42:B2350)</f>
        <v>-0.22020663552357894</v>
      </c>
      <c r="F2350" s="49">
        <v>-10.5</v>
      </c>
      <c r="G2350" s="4" t="str">
        <f>IF(F2350&lt;=H$1, "침체", IF(F2350&gt;=G$1, "과열", ""))</f>
        <v/>
      </c>
      <c r="H2350" s="3">
        <f t="shared" si="163"/>
        <v>65.849999999999994</v>
      </c>
      <c r="I2350" s="14">
        <v>1</v>
      </c>
      <c r="J2350" s="46">
        <f t="shared" si="164"/>
        <v>1162957.6313762111</v>
      </c>
      <c r="K2350" s="35">
        <f>(J2350-MAX(J$42:J2350))/MAX(J$42:J2350)</f>
        <v>-6.7450167332110234E-2</v>
      </c>
      <c r="L2350" s="3"/>
    </row>
    <row r="2351" spans="1:12" x14ac:dyDescent="0.3">
      <c r="A2351" s="2" t="s">
        <v>1373</v>
      </c>
      <c r="B2351" s="1">
        <v>22744</v>
      </c>
      <c r="C2351" s="1">
        <v>0</v>
      </c>
      <c r="D2351" s="1">
        <v>0</v>
      </c>
      <c r="E2351" s="34">
        <f>(B2351-MAX(B$42:B2351))/MAX(B$42:B2351)</f>
        <v>-0.22446891942578512</v>
      </c>
      <c r="F2351" s="49">
        <v>-20</v>
      </c>
      <c r="G2351" s="4" t="str">
        <f>IF(F2351&lt;=H$1, "침체", IF(F2351&gt;=G$1, "과열", ""))</f>
        <v/>
      </c>
      <c r="H2351" s="3">
        <f t="shared" si="163"/>
        <v>-9.5</v>
      </c>
      <c r="I2351" s="14">
        <v>1</v>
      </c>
      <c r="J2351" s="46">
        <f t="shared" si="164"/>
        <v>1162957.6313762111</v>
      </c>
      <c r="K2351" s="35">
        <f>(J2351-MAX(J$42:J2351))/MAX(J$42:J2351)</f>
        <v>-6.7450167332110234E-2</v>
      </c>
      <c r="L2351" s="3"/>
    </row>
    <row r="2352" spans="1:12" x14ac:dyDescent="0.3">
      <c r="A2352" s="2" t="s">
        <v>1372</v>
      </c>
      <c r="B2352" s="1">
        <v>23119</v>
      </c>
      <c r="C2352" s="1">
        <v>0</v>
      </c>
      <c r="D2352" s="1">
        <v>0</v>
      </c>
      <c r="E2352" s="34">
        <f>(B2352-MAX(B$42:B2352))/MAX(B$42:B2352)</f>
        <v>-0.21168206771916664</v>
      </c>
      <c r="F2352" s="49">
        <v>110.98</v>
      </c>
      <c r="G2352" s="4" t="str">
        <f>IF(F2352&lt;=H$1, "침체", IF(F2352&gt;=G$1, "과열", ""))</f>
        <v>과열</v>
      </c>
      <c r="H2352" s="3">
        <f t="shared" si="163"/>
        <v>130.98000000000002</v>
      </c>
      <c r="I2352" s="14">
        <v>1</v>
      </c>
      <c r="J2352" s="46">
        <f t="shared" si="164"/>
        <v>1162957.6313762111</v>
      </c>
      <c r="K2352" s="35">
        <f>(J2352-MAX(J$42:J2352))/MAX(J$42:J2352)</f>
        <v>-6.7450167332110234E-2</v>
      </c>
      <c r="L2352" s="3"/>
    </row>
    <row r="2353" spans="1:12" x14ac:dyDescent="0.3">
      <c r="A2353" s="2" t="s">
        <v>1371</v>
      </c>
      <c r="B2353" s="1">
        <v>23160</v>
      </c>
      <c r="C2353" s="1">
        <v>0</v>
      </c>
      <c r="D2353" s="1">
        <v>0</v>
      </c>
      <c r="E2353" s="34">
        <f>(B2353-MAX(B$42:B2353))/MAX(B$42:B2353)</f>
        <v>-0.21028403859924302</v>
      </c>
      <c r="F2353" s="49">
        <v>108.19</v>
      </c>
      <c r="G2353" s="4" t="str">
        <f>IF(F2353&lt;=H$1, "침체", IF(F2353&gt;=G$1, "과열", ""))</f>
        <v>과열</v>
      </c>
      <c r="H2353" s="3">
        <f t="shared" si="163"/>
        <v>-2.7900000000000063</v>
      </c>
      <c r="I2353" s="14">
        <v>1</v>
      </c>
      <c r="J2353" s="46">
        <f t="shared" si="164"/>
        <v>1162957.6313762111</v>
      </c>
      <c r="K2353" s="35">
        <f>(J2353-MAX(J$42:J2353))/MAX(J$42:J2353)</f>
        <v>-6.7450167332110234E-2</v>
      </c>
      <c r="L2353" s="3"/>
    </row>
    <row r="2354" spans="1:12" x14ac:dyDescent="0.3">
      <c r="A2354" s="2" t="s">
        <v>1370</v>
      </c>
      <c r="B2354" s="1">
        <v>23070</v>
      </c>
      <c r="C2354" s="1">
        <v>0</v>
      </c>
      <c r="D2354" s="1">
        <v>0</v>
      </c>
      <c r="E2354" s="34">
        <f>(B2354-MAX(B$42:B2354))/MAX(B$42:B2354)</f>
        <v>-0.21335288300883146</v>
      </c>
      <c r="F2354" s="49">
        <v>78.31</v>
      </c>
      <c r="G2354" s="4" t="str">
        <f>IF(F2354&lt;=H$1, "침체", IF(F2354&gt;=G$1, "과열", ""))</f>
        <v/>
      </c>
      <c r="H2354" s="3">
        <f t="shared" si="163"/>
        <v>-29.879999999999995</v>
      </c>
      <c r="I2354" s="14">
        <v>1</v>
      </c>
      <c r="J2354" s="46">
        <f t="shared" si="164"/>
        <v>1162957.6313762111</v>
      </c>
      <c r="K2354" s="35">
        <f>(J2354-MAX(J$42:J2354))/MAX(J$42:J2354)</f>
        <v>-6.7450167332110234E-2</v>
      </c>
      <c r="L2354" s="3"/>
    </row>
    <row r="2355" spans="1:12" x14ac:dyDescent="0.3">
      <c r="A2355" s="2" t="s">
        <v>1369</v>
      </c>
      <c r="B2355" s="1">
        <v>23414</v>
      </c>
      <c r="C2355" s="1">
        <v>0</v>
      </c>
      <c r="D2355" s="1">
        <v>0</v>
      </c>
      <c r="E2355" s="34">
        <f>(B2355-MAX(B$42:B2355))/MAX(B$42:B2355)</f>
        <v>-0.2016230777099601</v>
      </c>
      <c r="F2355" s="49">
        <v>122.15</v>
      </c>
      <c r="G2355" s="4" t="str">
        <f>IF(F2355&lt;=H$1, "침체", IF(F2355&gt;=G$1, "과열", ""))</f>
        <v>과열</v>
      </c>
      <c r="H2355" s="3">
        <f t="shared" si="163"/>
        <v>43.84</v>
      </c>
      <c r="I2355" s="14">
        <v>1</v>
      </c>
      <c r="J2355" s="46">
        <f t="shared" si="164"/>
        <v>1162957.6313762111</v>
      </c>
      <c r="K2355" s="35">
        <f>(J2355-MAX(J$42:J2355))/MAX(J$42:J2355)</f>
        <v>-6.7450167332110234E-2</v>
      </c>
      <c r="L2355" s="3"/>
    </row>
    <row r="2356" spans="1:12" x14ac:dyDescent="0.3">
      <c r="A2356" s="2" t="s">
        <v>1368</v>
      </c>
      <c r="B2356" s="1">
        <v>23620</v>
      </c>
      <c r="C2356" s="1">
        <v>0</v>
      </c>
      <c r="D2356" s="1">
        <v>0</v>
      </c>
      <c r="E2356" s="34">
        <f>(B2356-MAX(B$42:B2356))/MAX(B$42:B2356)</f>
        <v>-0.19459883383912435</v>
      </c>
      <c r="F2356" s="49">
        <v>185.92</v>
      </c>
      <c r="G2356" s="4" t="str">
        <f>IF(F2356&lt;=H$1, "침체", IF(F2356&gt;=G$1, "과열", ""))</f>
        <v>과열</v>
      </c>
      <c r="H2356" s="3">
        <f t="shared" si="163"/>
        <v>63.769999999999982</v>
      </c>
      <c r="I2356" s="14">
        <v>1</v>
      </c>
      <c r="J2356" s="46">
        <f t="shared" si="164"/>
        <v>1162957.6313762111</v>
      </c>
      <c r="K2356" s="35">
        <f>(J2356-MAX(J$42:J2356))/MAX(J$42:J2356)</f>
        <v>-6.7450167332110234E-2</v>
      </c>
      <c r="L2356" s="3"/>
    </row>
    <row r="2357" spans="1:12" x14ac:dyDescent="0.3">
      <c r="A2357" s="2" t="s">
        <v>1367</v>
      </c>
      <c r="B2357" s="1">
        <v>23727</v>
      </c>
      <c r="C2357" s="1">
        <v>0</v>
      </c>
      <c r="D2357" s="1">
        <v>0</v>
      </c>
      <c r="E2357" s="34">
        <f>(B2357-MAX(B$42:B2357))/MAX(B$42:B2357)</f>
        <v>-0.1909503188188359</v>
      </c>
      <c r="F2357" s="49">
        <v>167.86</v>
      </c>
      <c r="G2357" s="4" t="str">
        <f>IF(F2357&lt;=H$1, "침체", IF(F2357&gt;=G$1, "과열", ""))</f>
        <v>과열</v>
      </c>
      <c r="H2357" s="3">
        <f t="shared" si="163"/>
        <v>-18.059999999999974</v>
      </c>
      <c r="I2357" s="14">
        <v>1</v>
      </c>
      <c r="J2357" s="46">
        <f t="shared" si="164"/>
        <v>1162957.6313762111</v>
      </c>
      <c r="K2357" s="35">
        <f>(J2357-MAX(J$42:J2357))/MAX(J$42:J2357)</f>
        <v>-6.7450167332110234E-2</v>
      </c>
      <c r="L2357" s="3"/>
    </row>
    <row r="2358" spans="1:12" x14ac:dyDescent="0.3">
      <c r="A2358" s="2" t="s">
        <v>1366</v>
      </c>
      <c r="B2358" s="1">
        <v>23919</v>
      </c>
      <c r="C2358" s="1">
        <v>0</v>
      </c>
      <c r="D2358" s="1">
        <v>0</v>
      </c>
      <c r="E2358" s="34">
        <f>(B2358-MAX(B$42:B2358))/MAX(B$42:B2358)</f>
        <v>-0.18440345074504721</v>
      </c>
      <c r="F2358" s="49">
        <v>153.41</v>
      </c>
      <c r="G2358" s="4" t="str">
        <f>IF(F2358&lt;=H$1, "침체", IF(F2358&gt;=G$1, "과열", ""))</f>
        <v>과열</v>
      </c>
      <c r="H2358" s="3">
        <f t="shared" si="163"/>
        <v>-14.450000000000017</v>
      </c>
      <c r="I2358" s="14">
        <v>1</v>
      </c>
      <c r="J2358" s="46">
        <f t="shared" si="164"/>
        <v>1162957.6313762111</v>
      </c>
      <c r="K2358" s="35">
        <f>(J2358-MAX(J$42:J2358))/MAX(J$42:J2358)</f>
        <v>-6.7450167332110234E-2</v>
      </c>
      <c r="L2358" s="3"/>
    </row>
    <row r="2359" spans="1:12" x14ac:dyDescent="0.3">
      <c r="A2359" s="2" t="s">
        <v>1365</v>
      </c>
      <c r="B2359" s="1">
        <v>24022</v>
      </c>
      <c r="C2359" s="1">
        <v>0</v>
      </c>
      <c r="D2359" s="1">
        <v>0</v>
      </c>
      <c r="E2359" s="34">
        <f>(B2359-MAX(B$42:B2359))/MAX(B$42:B2359)</f>
        <v>-0.18089132880962935</v>
      </c>
      <c r="F2359" s="49">
        <v>129.07</v>
      </c>
      <c r="G2359" s="4" t="str">
        <f>IF(F2359&lt;=H$1, "침체", IF(F2359&gt;=G$1, "과열", ""))</f>
        <v>과열</v>
      </c>
      <c r="H2359" s="3">
        <f t="shared" si="163"/>
        <v>-24.340000000000003</v>
      </c>
      <c r="I2359" s="14">
        <v>1</v>
      </c>
      <c r="J2359" s="46">
        <f t="shared" si="164"/>
        <v>1162957.6313762111</v>
      </c>
      <c r="K2359" s="35">
        <f>(J2359-MAX(J$42:J2359))/MAX(J$42:J2359)</f>
        <v>-6.7450167332110234E-2</v>
      </c>
      <c r="L2359" s="3"/>
    </row>
    <row r="2360" spans="1:12" x14ac:dyDescent="0.3">
      <c r="A2360" s="2" t="s">
        <v>1364</v>
      </c>
      <c r="B2360" s="1">
        <v>24200</v>
      </c>
      <c r="C2360" s="1">
        <v>0</v>
      </c>
      <c r="D2360" s="1">
        <v>0</v>
      </c>
      <c r="E2360" s="34">
        <f>(B2360-MAX(B$42:B2360))/MAX(B$42:B2360)</f>
        <v>-0.17482183653288777</v>
      </c>
      <c r="F2360" s="49">
        <v>126.61</v>
      </c>
      <c r="G2360" s="4" t="str">
        <f>IF(F2360&lt;=H$1, "침체", IF(F2360&gt;=G$1, "과열", ""))</f>
        <v>과열</v>
      </c>
      <c r="H2360" s="3">
        <f t="shared" si="163"/>
        <v>-2.4599999999999937</v>
      </c>
      <c r="I2360" s="14">
        <v>1</v>
      </c>
      <c r="J2360" s="46">
        <f t="shared" si="164"/>
        <v>1162957.6313762111</v>
      </c>
      <c r="K2360" s="35">
        <f>(J2360-MAX(J$42:J2360))/MAX(J$42:J2360)</f>
        <v>-6.7450167332110234E-2</v>
      </c>
      <c r="L2360" s="3"/>
    </row>
    <row r="2361" spans="1:12" x14ac:dyDescent="0.3">
      <c r="A2361" s="2" t="s">
        <v>1363</v>
      </c>
      <c r="B2361" s="1">
        <v>24276</v>
      </c>
      <c r="C2361" s="1">
        <v>0</v>
      </c>
      <c r="D2361" s="1">
        <v>0</v>
      </c>
      <c r="E2361" s="34">
        <f>(B2361-MAX(B$42:B2361))/MAX(B$42:B2361)</f>
        <v>-0.17223036792034643</v>
      </c>
      <c r="F2361" s="49">
        <v>110.48</v>
      </c>
      <c r="G2361" s="4" t="str">
        <f>IF(F2361&lt;=H$1, "침체", IF(F2361&gt;=G$1, "과열", ""))</f>
        <v>과열</v>
      </c>
      <c r="H2361" s="3">
        <f t="shared" si="163"/>
        <v>-16.129999999999995</v>
      </c>
      <c r="I2361" s="14">
        <v>1</v>
      </c>
      <c r="J2361" s="46">
        <f t="shared" si="164"/>
        <v>1162957.6313762111</v>
      </c>
      <c r="K2361" s="35">
        <f>(J2361-MAX(J$42:J2361))/MAX(J$42:J2361)</f>
        <v>-6.7450167332110234E-2</v>
      </c>
      <c r="L2361" s="3"/>
    </row>
    <row r="2362" spans="1:12" x14ac:dyDescent="0.3">
      <c r="A2362" s="2" t="s">
        <v>1362</v>
      </c>
      <c r="B2362" s="1">
        <v>24267</v>
      </c>
      <c r="C2362" s="1">
        <v>0</v>
      </c>
      <c r="D2362" s="1">
        <v>0</v>
      </c>
      <c r="E2362" s="34">
        <f>(B2362-MAX(B$42:B2362))/MAX(B$42:B2362)</f>
        <v>-0.17253725236130529</v>
      </c>
      <c r="F2362" s="49">
        <v>100.78</v>
      </c>
      <c r="G2362" s="4" t="str">
        <f>IF(F2362&lt;=H$1, "침체", IF(F2362&gt;=G$1, "과열", ""))</f>
        <v>과열</v>
      </c>
      <c r="H2362" s="3">
        <f t="shared" si="163"/>
        <v>-9.7000000000000028</v>
      </c>
      <c r="I2362" s="14">
        <v>1</v>
      </c>
      <c r="J2362" s="46">
        <f t="shared" si="164"/>
        <v>1162957.6313762111</v>
      </c>
      <c r="K2362" s="35">
        <f>(J2362-MAX(J$42:J2362))/MAX(J$42:J2362)</f>
        <v>-6.7450167332110234E-2</v>
      </c>
      <c r="L2362" s="3"/>
    </row>
    <row r="2363" spans="1:12" x14ac:dyDescent="0.3">
      <c r="A2363" s="2" t="s">
        <v>1361</v>
      </c>
      <c r="B2363" s="1">
        <v>24401</v>
      </c>
      <c r="C2363" s="1">
        <v>0</v>
      </c>
      <c r="D2363" s="1">
        <v>0</v>
      </c>
      <c r="E2363" s="34">
        <f>(B2363-MAX(B$42:B2363))/MAX(B$42:B2363)</f>
        <v>-0.16796808401814028</v>
      </c>
      <c r="F2363" s="49">
        <v>101.67</v>
      </c>
      <c r="G2363" s="4" t="str">
        <f>IF(F2363&lt;=H$1, "침체", IF(F2363&gt;=G$1, "과열", ""))</f>
        <v>과열</v>
      </c>
      <c r="H2363" s="3">
        <f t="shared" si="163"/>
        <v>0.89000000000000057</v>
      </c>
      <c r="I2363" s="14">
        <v>1</v>
      </c>
      <c r="J2363" s="46">
        <f t="shared" si="164"/>
        <v>1162957.6313762111</v>
      </c>
      <c r="K2363" s="35">
        <f>(J2363-MAX(J$42:J2363))/MAX(J$42:J2363)</f>
        <v>-6.7450167332110234E-2</v>
      </c>
      <c r="L2363" s="3"/>
    </row>
    <row r="2364" spans="1:12" x14ac:dyDescent="0.3">
      <c r="A2364" s="2" t="s">
        <v>1360</v>
      </c>
      <c r="B2364" s="1">
        <v>24562</v>
      </c>
      <c r="C2364" s="1">
        <v>0</v>
      </c>
      <c r="D2364" s="1">
        <v>0</v>
      </c>
      <c r="E2364" s="34">
        <f>(B2364-MAX(B$42:B2364))/MAX(B$42:B2364)</f>
        <v>-0.16247826235209875</v>
      </c>
      <c r="F2364" s="49">
        <v>113.72</v>
      </c>
      <c r="G2364" s="4" t="str">
        <f>IF(F2364&lt;=H$1, "침체", IF(F2364&gt;=G$1, "과열", ""))</f>
        <v>과열</v>
      </c>
      <c r="H2364" s="3">
        <f t="shared" si="163"/>
        <v>12.049999999999997</v>
      </c>
      <c r="I2364" s="14">
        <v>1</v>
      </c>
      <c r="J2364" s="46">
        <f t="shared" si="164"/>
        <v>1162957.6313762111</v>
      </c>
      <c r="K2364" s="35">
        <f>(J2364-MAX(J$42:J2364))/MAX(J$42:J2364)</f>
        <v>-6.7450167332110234E-2</v>
      </c>
      <c r="L2364" s="3"/>
    </row>
    <row r="2365" spans="1:12" x14ac:dyDescent="0.3">
      <c r="A2365" s="2" t="s">
        <v>1359</v>
      </c>
      <c r="B2365" s="1">
        <v>24696</v>
      </c>
      <c r="C2365" s="1">
        <v>0</v>
      </c>
      <c r="D2365" s="1">
        <v>0</v>
      </c>
      <c r="E2365" s="34">
        <f>(B2365-MAX(B$42:B2365))/MAX(B$42:B2365)</f>
        <v>-0.15790909400893374</v>
      </c>
      <c r="F2365" s="49">
        <v>116.12</v>
      </c>
      <c r="G2365" s="4" t="str">
        <f>IF(F2365&lt;=H$1, "침체", IF(F2365&gt;=G$1, "과열", ""))</f>
        <v>과열</v>
      </c>
      <c r="H2365" s="3">
        <f t="shared" si="163"/>
        <v>2.4000000000000057</v>
      </c>
      <c r="I2365" s="14">
        <v>1</v>
      </c>
      <c r="J2365" s="46">
        <f t="shared" si="164"/>
        <v>1162957.6313762111</v>
      </c>
      <c r="K2365" s="35">
        <f>(J2365-MAX(J$42:J2365))/MAX(J$42:J2365)</f>
        <v>-6.7450167332110234E-2</v>
      </c>
      <c r="L2365" s="3"/>
    </row>
    <row r="2366" spans="1:12" x14ac:dyDescent="0.3">
      <c r="A2366" s="2" t="s">
        <v>1358</v>
      </c>
      <c r="B2366" s="1">
        <v>24728</v>
      </c>
      <c r="C2366" s="1">
        <v>0</v>
      </c>
      <c r="D2366" s="1">
        <v>0</v>
      </c>
      <c r="E2366" s="34">
        <f>(B2366-MAX(B$42:B2366))/MAX(B$42:B2366)</f>
        <v>-0.15681794932996898</v>
      </c>
      <c r="F2366" s="49">
        <v>111.79</v>
      </c>
      <c r="G2366" s="4" t="str">
        <f>IF(F2366&lt;=H$1, "침체", IF(F2366&gt;=G$1, "과열", ""))</f>
        <v>과열</v>
      </c>
      <c r="H2366" s="3">
        <f t="shared" si="163"/>
        <v>-4.3299999999999983</v>
      </c>
      <c r="I2366" s="14">
        <v>1</v>
      </c>
      <c r="J2366" s="46">
        <f t="shared" si="164"/>
        <v>1162957.6313762111</v>
      </c>
      <c r="K2366" s="35">
        <f>(J2366-MAX(J$42:J2366))/MAX(J$42:J2366)</f>
        <v>-6.7450167332110234E-2</v>
      </c>
      <c r="L2366" s="3"/>
    </row>
    <row r="2367" spans="1:12" x14ac:dyDescent="0.3">
      <c r="A2367" s="2" t="s">
        <v>1357</v>
      </c>
      <c r="B2367" s="1">
        <v>24875</v>
      </c>
      <c r="C2367" s="1">
        <v>0</v>
      </c>
      <c r="D2367" s="1">
        <v>0</v>
      </c>
      <c r="E2367" s="34">
        <f>(B2367-MAX(B$42:B2367))/MAX(B$42:B2367)</f>
        <v>-0.15180550346097452</v>
      </c>
      <c r="F2367" s="49">
        <v>119.06</v>
      </c>
      <c r="G2367" s="4" t="str">
        <f>IF(F2367&lt;=H$1, "침체", IF(F2367&gt;=G$1, "과열", ""))</f>
        <v>과열</v>
      </c>
      <c r="H2367" s="3">
        <f t="shared" si="163"/>
        <v>7.269999999999996</v>
      </c>
      <c r="I2367" s="14">
        <v>1</v>
      </c>
      <c r="J2367" s="46">
        <f t="shared" si="164"/>
        <v>1162957.6313762111</v>
      </c>
      <c r="K2367" s="35">
        <f>(J2367-MAX(J$42:J2367))/MAX(J$42:J2367)</f>
        <v>-6.7450167332110234E-2</v>
      </c>
      <c r="L2367" s="3"/>
    </row>
    <row r="2368" spans="1:12" x14ac:dyDescent="0.3">
      <c r="A2368" s="2" t="s">
        <v>1356</v>
      </c>
      <c r="B2368" s="1">
        <v>24518</v>
      </c>
      <c r="C2368" s="1">
        <v>0</v>
      </c>
      <c r="D2368" s="1">
        <v>0</v>
      </c>
      <c r="E2368" s="34">
        <f>(B2368-MAX(B$42:B2368))/MAX(B$42:B2368)</f>
        <v>-0.16397858628567533</v>
      </c>
      <c r="F2368" s="49">
        <v>64.790000000000006</v>
      </c>
      <c r="G2368" s="4" t="str">
        <f>IF(F2368&lt;=H$1, "침체", IF(F2368&gt;=G$1, "과열", ""))</f>
        <v/>
      </c>
      <c r="H2368" s="3">
        <f t="shared" si="163"/>
        <v>-54.269999999999996</v>
      </c>
      <c r="I2368" s="14">
        <v>1</v>
      </c>
      <c r="J2368" s="46">
        <f t="shared" si="164"/>
        <v>1162957.6313762111</v>
      </c>
      <c r="K2368" s="35">
        <f>(J2368-MAX(J$42:J2368))/MAX(J$42:J2368)</f>
        <v>-6.7450167332110234E-2</v>
      </c>
      <c r="L2368" s="3"/>
    </row>
    <row r="2369" spans="1:12" x14ac:dyDescent="0.3">
      <c r="A2369" s="2" t="s">
        <v>1355</v>
      </c>
      <c r="B2369" s="1">
        <v>24562</v>
      </c>
      <c r="C2369" s="1">
        <v>0</v>
      </c>
      <c r="D2369" s="1">
        <v>0</v>
      </c>
      <c r="E2369" s="34">
        <f>(B2369-MAX(B$42:B2369))/MAX(B$42:B2369)</f>
        <v>-0.16247826235209875</v>
      </c>
      <c r="F2369" s="49">
        <v>46.1</v>
      </c>
      <c r="G2369" s="4" t="str">
        <f>IF(F2369&lt;=H$1, "침체", IF(F2369&gt;=G$1, "과열", ""))</f>
        <v/>
      </c>
      <c r="H2369" s="3">
        <f t="shared" si="163"/>
        <v>-18.690000000000005</v>
      </c>
      <c r="I2369" s="14">
        <v>1</v>
      </c>
      <c r="J2369" s="46">
        <f t="shared" si="164"/>
        <v>1162957.6313762111</v>
      </c>
      <c r="K2369" s="35">
        <f>(J2369-MAX(J$42:J2369))/MAX(J$42:J2369)</f>
        <v>-6.7450167332110234E-2</v>
      </c>
      <c r="L2369" s="3"/>
    </row>
    <row r="2370" spans="1:12" x14ac:dyDescent="0.3">
      <c r="A2370" s="2" t="s">
        <v>1354</v>
      </c>
      <c r="B2370" s="1">
        <v>24303</v>
      </c>
      <c r="C2370" s="1">
        <v>0</v>
      </c>
      <c r="D2370" s="1">
        <v>0</v>
      </c>
      <c r="E2370" s="34">
        <f>(B2370-MAX(B$42:B2370))/MAX(B$42:B2370)</f>
        <v>-0.17130971459746991</v>
      </c>
      <c r="F2370" s="49">
        <v>-30.47</v>
      </c>
      <c r="G2370" s="4" t="str">
        <f>IF(F2370&lt;=H$1, "침체", IF(F2370&gt;=G$1, "과열", ""))</f>
        <v/>
      </c>
      <c r="H2370" s="3">
        <f t="shared" si="163"/>
        <v>-76.569999999999993</v>
      </c>
      <c r="I2370" s="14">
        <v>1</v>
      </c>
      <c r="J2370" s="46">
        <f t="shared" si="164"/>
        <v>1162957.6313762111</v>
      </c>
      <c r="K2370" s="35">
        <f>(J2370-MAX(J$42:J2370))/MAX(J$42:J2370)</f>
        <v>-6.7450167332110234E-2</v>
      </c>
      <c r="L2370" s="3"/>
    </row>
    <row r="2371" spans="1:12" x14ac:dyDescent="0.3">
      <c r="A2371" s="2" t="s">
        <v>1353</v>
      </c>
      <c r="B2371" s="1">
        <v>24509</v>
      </c>
      <c r="C2371" s="1">
        <v>0</v>
      </c>
      <c r="D2371" s="1">
        <v>0</v>
      </c>
      <c r="E2371" s="34">
        <f>(B2371-MAX(B$42:B2371))/MAX(B$42:B2371)</f>
        <v>-0.16428547072663416</v>
      </c>
      <c r="F2371" s="49">
        <v>-28.06</v>
      </c>
      <c r="G2371" s="4" t="str">
        <f>IF(F2371&lt;=H$1, "침체", IF(F2371&gt;=G$1, "과열", ""))</f>
        <v/>
      </c>
      <c r="H2371" s="3">
        <f t="shared" si="163"/>
        <v>2.41</v>
      </c>
      <c r="I2371" s="14">
        <v>1</v>
      </c>
      <c r="J2371" s="46">
        <f t="shared" si="164"/>
        <v>1162957.6313762111</v>
      </c>
      <c r="K2371" s="35">
        <f>(J2371-MAX(J$42:J2371))/MAX(J$42:J2371)</f>
        <v>-6.7450167332110234E-2</v>
      </c>
      <c r="L2371" s="3"/>
    </row>
    <row r="2372" spans="1:12" x14ac:dyDescent="0.3">
      <c r="A2372" s="2" t="s">
        <v>1352</v>
      </c>
      <c r="B2372" s="1">
        <v>24567</v>
      </c>
      <c r="C2372" s="1">
        <v>0</v>
      </c>
      <c r="D2372" s="1">
        <v>0</v>
      </c>
      <c r="E2372" s="34">
        <f>(B2372-MAX(B$42:B2372))/MAX(B$42:B2372)</f>
        <v>-0.16230777099601051</v>
      </c>
      <c r="F2372" s="49">
        <v>26.22</v>
      </c>
      <c r="G2372" s="4" t="str">
        <f>IF(F2372&lt;=H$1, "침체", IF(F2372&gt;=G$1, "과열", ""))</f>
        <v/>
      </c>
      <c r="H2372" s="3">
        <f t="shared" si="163"/>
        <v>54.28</v>
      </c>
      <c r="I2372" s="14">
        <v>1</v>
      </c>
      <c r="J2372" s="46">
        <f t="shared" si="164"/>
        <v>1162957.6313762111</v>
      </c>
      <c r="K2372" s="35">
        <f>(J2372-MAX(J$42:J2372))/MAX(J$42:J2372)</f>
        <v>-6.7450167332110234E-2</v>
      </c>
      <c r="L2372" s="3"/>
    </row>
    <row r="2373" spans="1:12" x14ac:dyDescent="0.3">
      <c r="A2373" s="2" t="s">
        <v>1351</v>
      </c>
      <c r="B2373" s="1">
        <v>24044</v>
      </c>
      <c r="C2373" s="1">
        <v>0</v>
      </c>
      <c r="D2373" s="1">
        <v>1</v>
      </c>
      <c r="E2373" s="34">
        <f>(B2373-MAX(B$42:B2373))/MAX(B$42:B2373)</f>
        <v>-0.18014116684284107</v>
      </c>
      <c r="F2373" s="49">
        <v>-144.05000000000001</v>
      </c>
      <c r="G2373" s="4" t="str">
        <f>IF(F2373&lt;=H$1, "침체", IF(F2373&gt;=G$1, "과열", ""))</f>
        <v/>
      </c>
      <c r="H2373" s="3">
        <f t="shared" si="163"/>
        <v>-170.27</v>
      </c>
      <c r="I2373" s="14">
        <v>1</v>
      </c>
      <c r="J2373" s="46">
        <f t="shared" si="164"/>
        <v>1162957.6313762111</v>
      </c>
      <c r="K2373" s="35">
        <f>(J2373-MAX(J$42:J2373))/MAX(J$42:J2373)</f>
        <v>-6.7450167332110234E-2</v>
      </c>
      <c r="L2373" s="3"/>
    </row>
    <row r="2374" spans="1:12" x14ac:dyDescent="0.3">
      <c r="A2374" s="2" t="s">
        <v>1350</v>
      </c>
      <c r="B2374" s="1">
        <v>23946</v>
      </c>
      <c r="C2374" s="1">
        <v>0</v>
      </c>
      <c r="D2374" s="1">
        <v>1</v>
      </c>
      <c r="E2374" s="34">
        <f>(B2374-MAX(B$42:B2374))/MAX(B$42:B2374)</f>
        <v>-0.18348279742217069</v>
      </c>
      <c r="F2374" s="49">
        <v>-165.78</v>
      </c>
      <c r="G2374" s="4" t="str">
        <f>IF(F2374&lt;=H$1, "침체", IF(F2374&gt;=G$1, "과열", ""))</f>
        <v>침체</v>
      </c>
      <c r="H2374" s="3">
        <f t="shared" si="163"/>
        <v>-21.72999999999999</v>
      </c>
      <c r="I2374" s="14">
        <v>1</v>
      </c>
      <c r="J2374" s="46">
        <f t="shared" si="164"/>
        <v>1162957.6313762111</v>
      </c>
      <c r="K2374" s="35">
        <f>(J2374-MAX(J$42:J2374))/MAX(J$42:J2374)</f>
        <v>-6.7450167332110234E-2</v>
      </c>
      <c r="L2374" s="3"/>
    </row>
    <row r="2375" spans="1:12" x14ac:dyDescent="0.3">
      <c r="A2375" s="2" t="s">
        <v>1349</v>
      </c>
      <c r="B2375" s="1">
        <v>23986</v>
      </c>
      <c r="C2375" s="1">
        <v>0</v>
      </c>
      <c r="D2375" s="1">
        <v>1</v>
      </c>
      <c r="E2375" s="34">
        <f>(B2375-MAX(B$42:B2375))/MAX(B$42:B2375)</f>
        <v>-0.18211886657346474</v>
      </c>
      <c r="F2375" s="49">
        <v>-134.93</v>
      </c>
      <c r="G2375" s="4" t="str">
        <f>IF(F2375&lt;=H$1, "침체", IF(F2375&gt;=G$1, "과열", ""))</f>
        <v/>
      </c>
      <c r="H2375" s="3">
        <f t="shared" si="163"/>
        <v>30.849999999999994</v>
      </c>
      <c r="I2375" s="14">
        <v>1</v>
      </c>
      <c r="J2375" s="46">
        <f t="shared" si="164"/>
        <v>1162957.6313762111</v>
      </c>
      <c r="K2375" s="35">
        <f>(J2375-MAX(J$42:J2375))/MAX(J$42:J2375)</f>
        <v>-6.7450167332110234E-2</v>
      </c>
      <c r="L2375" s="3"/>
    </row>
    <row r="2376" spans="1:12" x14ac:dyDescent="0.3">
      <c r="A2376" s="2" t="s">
        <v>1348</v>
      </c>
      <c r="B2376" s="1">
        <v>24339</v>
      </c>
      <c r="C2376" s="1">
        <v>0</v>
      </c>
      <c r="D2376" s="1">
        <v>0</v>
      </c>
      <c r="E2376" s="34">
        <f>(B2376-MAX(B$42:B2376))/MAX(B$42:B2376)</f>
        <v>-0.17008217683363452</v>
      </c>
      <c r="F2376" s="49">
        <v>-60.66</v>
      </c>
      <c r="G2376" s="4" t="str">
        <f>IF(F2376&lt;=H$1, "침체", IF(F2376&gt;=G$1, "과열", ""))</f>
        <v/>
      </c>
      <c r="H2376" s="3">
        <f t="shared" si="163"/>
        <v>74.27000000000001</v>
      </c>
      <c r="I2376" s="14">
        <v>1</v>
      </c>
      <c r="J2376" s="46">
        <f t="shared" si="164"/>
        <v>1162957.6313762111</v>
      </c>
      <c r="K2376" s="35">
        <f>(J2376-MAX(J$42:J2376))/MAX(J$42:J2376)</f>
        <v>-6.7450167332110234E-2</v>
      </c>
      <c r="L2376" s="3"/>
    </row>
    <row r="2377" spans="1:12" x14ac:dyDescent="0.3">
      <c r="A2377" s="2" t="s">
        <v>1347</v>
      </c>
      <c r="B2377" s="1">
        <v>24165</v>
      </c>
      <c r="C2377" s="1">
        <v>0</v>
      </c>
      <c r="D2377" s="1">
        <v>0</v>
      </c>
      <c r="E2377" s="34">
        <f>(B2377-MAX(B$42:B2377))/MAX(B$42:B2377)</f>
        <v>-0.17601527602550551</v>
      </c>
      <c r="F2377" s="49">
        <v>-88.89</v>
      </c>
      <c r="G2377" s="4" t="str">
        <f>IF(F2377&lt;=H$1, "침체", IF(F2377&gt;=G$1, "과열", ""))</f>
        <v/>
      </c>
      <c r="H2377" s="3">
        <f t="shared" si="163"/>
        <v>-28.230000000000004</v>
      </c>
      <c r="I2377" s="14">
        <v>1</v>
      </c>
      <c r="J2377" s="46">
        <f t="shared" si="164"/>
        <v>1162957.6313762111</v>
      </c>
      <c r="K2377" s="35">
        <f>(J2377-MAX(J$42:J2377))/MAX(J$42:J2377)</f>
        <v>-6.7450167332110234E-2</v>
      </c>
      <c r="L2377" s="3"/>
    </row>
    <row r="2378" spans="1:12" x14ac:dyDescent="0.3">
      <c r="A2378" s="2" t="s">
        <v>1346</v>
      </c>
      <c r="B2378" s="1">
        <v>24334</v>
      </c>
      <c r="C2378" s="1">
        <v>0</v>
      </c>
      <c r="D2378" s="1">
        <v>0</v>
      </c>
      <c r="E2378" s="34">
        <f>(B2378-MAX(B$42:B2378))/MAX(B$42:B2378)</f>
        <v>-0.17025266818972279</v>
      </c>
      <c r="F2378" s="49">
        <v>-10.95</v>
      </c>
      <c r="G2378" s="4" t="str">
        <f>IF(F2378&lt;=H$1, "침체", IF(F2378&gt;=G$1, "과열", ""))</f>
        <v/>
      </c>
      <c r="H2378" s="3">
        <f t="shared" si="163"/>
        <v>77.94</v>
      </c>
      <c r="I2378" s="14">
        <v>1</v>
      </c>
      <c r="J2378" s="46">
        <f t="shared" si="164"/>
        <v>1162957.6313762111</v>
      </c>
      <c r="K2378" s="35">
        <f>(J2378-MAX(J$42:J2378))/MAX(J$42:J2378)</f>
        <v>-6.7450167332110234E-2</v>
      </c>
      <c r="L2378" s="3"/>
    </row>
    <row r="2379" spans="1:12" x14ac:dyDescent="0.3">
      <c r="A2379" s="2" t="s">
        <v>1345</v>
      </c>
      <c r="B2379" s="1">
        <v>24585</v>
      </c>
      <c r="C2379" s="1">
        <v>0</v>
      </c>
      <c r="D2379" s="1">
        <v>0</v>
      </c>
      <c r="E2379" s="34">
        <f>(B2379-MAX(B$42:B2379))/MAX(B$42:B2379)</f>
        <v>-0.16169400211409282</v>
      </c>
      <c r="F2379" s="49">
        <v>90.42</v>
      </c>
      <c r="G2379" s="4" t="str">
        <f>IF(F2379&lt;=H$1, "침체", IF(F2379&gt;=G$1, "과열", ""))</f>
        <v>과열</v>
      </c>
      <c r="H2379" s="3">
        <f t="shared" si="163"/>
        <v>101.37</v>
      </c>
      <c r="I2379" s="14">
        <v>1</v>
      </c>
      <c r="J2379" s="46">
        <f t="shared" si="164"/>
        <v>1162957.6313762111</v>
      </c>
      <c r="K2379" s="35">
        <f>(J2379-MAX(J$42:J2379))/MAX(J$42:J2379)</f>
        <v>-6.7450167332110234E-2</v>
      </c>
      <c r="L2379" s="3"/>
    </row>
    <row r="2380" spans="1:12" x14ac:dyDescent="0.3">
      <c r="A2380" s="2" t="s">
        <v>1344</v>
      </c>
      <c r="B2380" s="1">
        <v>24616</v>
      </c>
      <c r="C2380" s="1">
        <v>0</v>
      </c>
      <c r="D2380" s="1">
        <v>0</v>
      </c>
      <c r="E2380" s="34">
        <f>(B2380-MAX(B$42:B2380))/MAX(B$42:B2380)</f>
        <v>-0.1606369557063457</v>
      </c>
      <c r="F2380" s="49">
        <v>86.94</v>
      </c>
      <c r="G2380" s="4" t="str">
        <f>IF(F2380&lt;=H$1, "침체", IF(F2380&gt;=G$1, "과열", ""))</f>
        <v/>
      </c>
      <c r="H2380" s="3">
        <f t="shared" si="163"/>
        <v>-3.480000000000004</v>
      </c>
      <c r="I2380" s="14">
        <v>1</v>
      </c>
      <c r="J2380" s="46">
        <f t="shared" si="164"/>
        <v>1162957.6313762111</v>
      </c>
      <c r="K2380" s="35">
        <f>(J2380-MAX(J$42:J2380))/MAX(J$42:J2380)</f>
        <v>-6.7450167332110234E-2</v>
      </c>
      <c r="L2380" s="3"/>
    </row>
    <row r="2381" spans="1:12" x14ac:dyDescent="0.3">
      <c r="A2381" s="2" t="s">
        <v>1343</v>
      </c>
      <c r="B2381" s="1">
        <v>24754</v>
      </c>
      <c r="C2381" s="1">
        <v>0</v>
      </c>
      <c r="D2381" s="1">
        <v>0</v>
      </c>
      <c r="E2381" s="34">
        <f>(B2381-MAX(B$42:B2381))/MAX(B$42:B2381)</f>
        <v>-0.1559313942783101</v>
      </c>
      <c r="F2381" s="49">
        <v>132.18</v>
      </c>
      <c r="G2381" s="4" t="str">
        <f>IF(F2381&lt;=H$1, "침체", IF(F2381&gt;=G$1, "과열", ""))</f>
        <v>과열</v>
      </c>
      <c r="H2381" s="3">
        <f t="shared" si="163"/>
        <v>45.240000000000009</v>
      </c>
      <c r="I2381" s="14">
        <v>1</v>
      </c>
      <c r="J2381" s="46">
        <f t="shared" si="164"/>
        <v>1162957.6313762111</v>
      </c>
      <c r="K2381" s="35">
        <f>(J2381-MAX(J$42:J2381))/MAX(J$42:J2381)</f>
        <v>-6.7450167332110234E-2</v>
      </c>
      <c r="L2381" s="3"/>
    </row>
    <row r="2382" spans="1:12" x14ac:dyDescent="0.3">
      <c r="A2382" s="2" t="s">
        <v>1342</v>
      </c>
      <c r="B2382" s="1">
        <v>24674</v>
      </c>
      <c r="C2382" s="1">
        <v>0</v>
      </c>
      <c r="D2382" s="1">
        <v>0</v>
      </c>
      <c r="E2382" s="34">
        <f>(B2382-MAX(B$42:B2382))/MAX(B$42:B2382)</f>
        <v>-0.15865925597572203</v>
      </c>
      <c r="F2382" s="49">
        <v>88.92</v>
      </c>
      <c r="G2382" s="4" t="str">
        <f>IF(F2382&lt;=H$1, "침체", IF(F2382&gt;=G$1, "과열", ""))</f>
        <v/>
      </c>
      <c r="H2382" s="3">
        <f t="shared" ref="H2382:H2445" si="165">F2382-F2381</f>
        <v>-43.260000000000005</v>
      </c>
      <c r="I2382" s="14">
        <v>1</v>
      </c>
      <c r="J2382" s="46">
        <f t="shared" si="164"/>
        <v>1162957.6313762111</v>
      </c>
      <c r="K2382" s="35">
        <f>(J2382-MAX(J$42:J2382))/MAX(J$42:J2382)</f>
        <v>-6.7450167332110234E-2</v>
      </c>
      <c r="L2382" s="3"/>
    </row>
    <row r="2383" spans="1:12" x14ac:dyDescent="0.3">
      <c r="A2383" s="2" t="s">
        <v>1341</v>
      </c>
      <c r="B2383" s="1">
        <v>24428</v>
      </c>
      <c r="C2383" s="1">
        <v>0</v>
      </c>
      <c r="D2383" s="1">
        <v>0</v>
      </c>
      <c r="E2383" s="34">
        <f>(B2383-MAX(B$42:B2383))/MAX(B$42:B2383)</f>
        <v>-0.16704743069526376</v>
      </c>
      <c r="F2383" s="49">
        <v>43.14</v>
      </c>
      <c r="G2383" s="4" t="str">
        <f>IF(F2383&lt;=H$1, "침체", IF(F2383&gt;=G$1, "과열", ""))</f>
        <v/>
      </c>
      <c r="H2383" s="3">
        <f t="shared" si="165"/>
        <v>-45.78</v>
      </c>
      <c r="I2383" s="14">
        <v>1</v>
      </c>
      <c r="J2383" s="46">
        <f t="shared" si="164"/>
        <v>1162957.6313762111</v>
      </c>
      <c r="K2383" s="35">
        <f>(J2383-MAX(J$42:J2383))/MAX(J$42:J2383)</f>
        <v>-6.7450167332110234E-2</v>
      </c>
      <c r="L2383" s="3"/>
    </row>
    <row r="2384" spans="1:12" x14ac:dyDescent="0.3">
      <c r="A2384" s="2" t="s">
        <v>1340</v>
      </c>
      <c r="B2384" s="1">
        <v>24567</v>
      </c>
      <c r="C2384" s="1">
        <v>0</v>
      </c>
      <c r="D2384" s="1">
        <v>0</v>
      </c>
      <c r="E2384" s="34">
        <f>(B2384-MAX(B$42:B2384))/MAX(B$42:B2384)</f>
        <v>-0.16230777099601051</v>
      </c>
      <c r="F2384" s="49">
        <v>36.67</v>
      </c>
      <c r="G2384" s="4" t="str">
        <f>IF(F2384&lt;=H$1, "침체", IF(F2384&gt;=G$1, "과열", ""))</f>
        <v/>
      </c>
      <c r="H2384" s="3">
        <f t="shared" si="165"/>
        <v>-6.4699999999999989</v>
      </c>
      <c r="I2384" s="14">
        <v>1</v>
      </c>
      <c r="J2384" s="46">
        <f t="shared" si="164"/>
        <v>1162957.6313762111</v>
      </c>
      <c r="K2384" s="35">
        <f>(J2384-MAX(J$42:J2384))/MAX(J$42:J2384)</f>
        <v>-6.7450167332110234E-2</v>
      </c>
      <c r="L2384" s="3"/>
    </row>
    <row r="2385" spans="1:12" x14ac:dyDescent="0.3">
      <c r="A2385" s="2" t="s">
        <v>1339</v>
      </c>
      <c r="B2385" s="1">
        <v>24893</v>
      </c>
      <c r="C2385" s="1">
        <v>0</v>
      </c>
      <c r="D2385" s="1">
        <v>0</v>
      </c>
      <c r="E2385" s="34">
        <f>(B2385-MAX(B$42:B2385))/MAX(B$42:B2385)</f>
        <v>-0.15119173457905685</v>
      </c>
      <c r="F2385" s="49">
        <v>104.56</v>
      </c>
      <c r="G2385" s="4" t="str">
        <f>IF(F2385&lt;=H$1, "침체", IF(F2385&gt;=G$1, "과열", ""))</f>
        <v>과열</v>
      </c>
      <c r="H2385" s="3">
        <f t="shared" si="165"/>
        <v>67.89</v>
      </c>
      <c r="I2385" s="14">
        <v>1</v>
      </c>
      <c r="J2385" s="46">
        <f t="shared" si="164"/>
        <v>1162957.6313762111</v>
      </c>
      <c r="K2385" s="35">
        <f>(J2385-MAX(J$42:J2385))/MAX(J$42:J2385)</f>
        <v>-6.7450167332110234E-2</v>
      </c>
      <c r="L2385" s="3"/>
    </row>
    <row r="2386" spans="1:12" x14ac:dyDescent="0.3">
      <c r="A2386" s="2" t="s">
        <v>1338</v>
      </c>
      <c r="B2386" s="1">
        <v>24741</v>
      </c>
      <c r="C2386" s="1">
        <v>0</v>
      </c>
      <c r="D2386" s="1">
        <v>0</v>
      </c>
      <c r="E2386" s="34">
        <f>(B2386-MAX(B$42:B2386))/MAX(B$42:B2386)</f>
        <v>-0.15637467180413953</v>
      </c>
      <c r="F2386" s="49">
        <v>79.64</v>
      </c>
      <c r="G2386" s="4" t="str">
        <f>IF(F2386&lt;=H$1, "침체", IF(F2386&gt;=G$1, "과열", ""))</f>
        <v/>
      </c>
      <c r="H2386" s="3">
        <f t="shared" si="165"/>
        <v>-24.92</v>
      </c>
      <c r="I2386" s="14">
        <v>1</v>
      </c>
      <c r="J2386" s="46">
        <f t="shared" si="164"/>
        <v>1162957.6313762111</v>
      </c>
      <c r="K2386" s="35">
        <f>(J2386-MAX(J$42:J2386))/MAX(J$42:J2386)</f>
        <v>-6.7450167332110234E-2</v>
      </c>
      <c r="L2386" s="3"/>
    </row>
    <row r="2387" spans="1:12" x14ac:dyDescent="0.3">
      <c r="A2387" s="2" t="s">
        <v>1337</v>
      </c>
      <c r="B2387" s="1">
        <v>24808</v>
      </c>
      <c r="C2387" s="1">
        <v>0</v>
      </c>
      <c r="D2387" s="1">
        <v>0</v>
      </c>
      <c r="E2387" s="34">
        <f>(B2387-MAX(B$42:B2387))/MAX(B$42:B2387)</f>
        <v>-0.15409008763255702</v>
      </c>
      <c r="F2387" s="49">
        <v>71.989999999999995</v>
      </c>
      <c r="G2387" s="4" t="str">
        <f>IF(F2387&lt;=H$1, "침체", IF(F2387&gt;=G$1, "과열", ""))</f>
        <v/>
      </c>
      <c r="H2387" s="3">
        <f t="shared" si="165"/>
        <v>-7.6500000000000057</v>
      </c>
      <c r="I2387" s="14">
        <v>1</v>
      </c>
      <c r="J2387" s="46">
        <f t="shared" si="164"/>
        <v>1162957.6313762111</v>
      </c>
      <c r="K2387" s="35">
        <f>(J2387-MAX(J$42:J2387))/MAX(J$42:J2387)</f>
        <v>-6.7450167332110234E-2</v>
      </c>
      <c r="L2387" s="3"/>
    </row>
    <row r="2388" spans="1:12" x14ac:dyDescent="0.3">
      <c r="A2388" s="2" t="s">
        <v>1336</v>
      </c>
      <c r="B2388" s="1">
        <v>24830</v>
      </c>
      <c r="C2388" s="1">
        <v>0</v>
      </c>
      <c r="D2388" s="1">
        <v>0</v>
      </c>
      <c r="E2388" s="34">
        <f>(B2388-MAX(B$42:B2388))/MAX(B$42:B2388)</f>
        <v>-0.15333992566576873</v>
      </c>
      <c r="F2388" s="49">
        <v>81.760000000000005</v>
      </c>
      <c r="G2388" s="4" t="str">
        <f>IF(F2388&lt;=H$1, "침체", IF(F2388&gt;=G$1, "과열", ""))</f>
        <v/>
      </c>
      <c r="H2388" s="3">
        <f t="shared" si="165"/>
        <v>9.7700000000000102</v>
      </c>
      <c r="I2388" s="14">
        <v>1</v>
      </c>
      <c r="J2388" s="46">
        <f t="shared" si="164"/>
        <v>1162957.6313762111</v>
      </c>
      <c r="K2388" s="35">
        <f>(J2388-MAX(J$42:J2388))/MAX(J$42:J2388)</f>
        <v>-6.7450167332110234E-2</v>
      </c>
      <c r="L2388" s="3"/>
    </row>
    <row r="2389" spans="1:12" x14ac:dyDescent="0.3">
      <c r="A2389" s="2" t="s">
        <v>1335</v>
      </c>
      <c r="B2389" s="1">
        <v>24924</v>
      </c>
      <c r="C2389" s="1">
        <v>0</v>
      </c>
      <c r="D2389" s="1">
        <v>0</v>
      </c>
      <c r="E2389" s="34">
        <f>(B2389-MAX(B$42:B2389))/MAX(B$42:B2389)</f>
        <v>-0.1501346881713097</v>
      </c>
      <c r="F2389" s="49">
        <v>127.48</v>
      </c>
      <c r="G2389" s="4" t="str">
        <f>IF(F2389&lt;=H$1, "침체", IF(F2389&gt;=G$1, "과열", ""))</f>
        <v>과열</v>
      </c>
      <c r="H2389" s="3">
        <f t="shared" si="165"/>
        <v>45.72</v>
      </c>
      <c r="I2389" s="14">
        <v>1</v>
      </c>
      <c r="J2389" s="46">
        <f t="shared" si="164"/>
        <v>1162957.6313762111</v>
      </c>
      <c r="K2389" s="35">
        <f>(J2389-MAX(J$42:J2389))/MAX(J$42:J2389)</f>
        <v>-6.7450167332110234E-2</v>
      </c>
      <c r="L2389" s="3"/>
    </row>
    <row r="2390" spans="1:12" x14ac:dyDescent="0.3">
      <c r="A2390" s="2" t="s">
        <v>1334</v>
      </c>
      <c r="B2390" s="1">
        <v>24871</v>
      </c>
      <c r="C2390" s="1">
        <v>0</v>
      </c>
      <c r="D2390" s="1">
        <v>0</v>
      </c>
      <c r="E2390" s="34">
        <f>(B2390-MAX(B$42:B2390))/MAX(B$42:B2390)</f>
        <v>-0.15194189654584511</v>
      </c>
      <c r="F2390" s="49">
        <v>108.69</v>
      </c>
      <c r="G2390" s="4" t="str">
        <f>IF(F2390&lt;=H$1, "침체", IF(F2390&gt;=G$1, "과열", ""))</f>
        <v>과열</v>
      </c>
      <c r="H2390" s="3">
        <f t="shared" si="165"/>
        <v>-18.790000000000006</v>
      </c>
      <c r="I2390" s="14">
        <v>1</v>
      </c>
      <c r="J2390" s="46">
        <f t="shared" si="164"/>
        <v>1162957.6313762111</v>
      </c>
      <c r="K2390" s="35">
        <f>(J2390-MAX(J$42:J2390))/MAX(J$42:J2390)</f>
        <v>-6.7450167332110234E-2</v>
      </c>
      <c r="L2390" s="3"/>
    </row>
    <row r="2391" spans="1:12" x14ac:dyDescent="0.3">
      <c r="A2391" s="2" t="s">
        <v>1333</v>
      </c>
      <c r="B2391" s="1">
        <v>24681</v>
      </c>
      <c r="C2391" s="1">
        <v>0</v>
      </c>
      <c r="D2391" s="1">
        <v>0</v>
      </c>
      <c r="E2391" s="34">
        <f>(B2391-MAX(B$42:B2391))/MAX(B$42:B2391)</f>
        <v>-0.15842056807719848</v>
      </c>
      <c r="F2391" s="49">
        <v>-8.02</v>
      </c>
      <c r="G2391" s="4" t="str">
        <f>IF(F2391&lt;=H$1, "침체", IF(F2391&gt;=G$1, "과열", ""))</f>
        <v/>
      </c>
      <c r="H2391" s="3">
        <f t="shared" si="165"/>
        <v>-116.71</v>
      </c>
      <c r="I2391" s="14">
        <v>1</v>
      </c>
      <c r="J2391" s="46">
        <f t="shared" si="164"/>
        <v>1162957.6313762111</v>
      </c>
      <c r="K2391" s="35">
        <f>(J2391-MAX(J$42:J2391))/MAX(J$42:J2391)</f>
        <v>-6.7450167332110234E-2</v>
      </c>
      <c r="L2391" s="3"/>
    </row>
    <row r="2392" spans="1:12" x14ac:dyDescent="0.3">
      <c r="A2392" s="2" t="s">
        <v>1332</v>
      </c>
      <c r="B2392" s="1">
        <v>24775</v>
      </c>
      <c r="C2392" s="1">
        <v>0</v>
      </c>
      <c r="D2392" s="1">
        <v>0</v>
      </c>
      <c r="E2392" s="34">
        <f>(B2392-MAX(B$42:B2392))/MAX(B$42:B2392)</f>
        <v>-0.15521533058273945</v>
      </c>
      <c r="F2392" s="49">
        <v>46.01</v>
      </c>
      <c r="G2392" s="4" t="str">
        <f>IF(F2392&lt;=H$1, "침체", IF(F2392&gt;=G$1, "과열", ""))</f>
        <v/>
      </c>
      <c r="H2392" s="3">
        <f t="shared" si="165"/>
        <v>54.03</v>
      </c>
      <c r="I2392" s="14">
        <v>1</v>
      </c>
      <c r="J2392" s="46">
        <f t="shared" si="164"/>
        <v>1162957.6313762111</v>
      </c>
      <c r="K2392" s="35">
        <f>(J2392-MAX(J$42:J2392))/MAX(J$42:J2392)</f>
        <v>-6.7450167332110234E-2</v>
      </c>
      <c r="L2392" s="3"/>
    </row>
    <row r="2393" spans="1:12" x14ac:dyDescent="0.3">
      <c r="A2393" s="2" t="s">
        <v>1331</v>
      </c>
      <c r="B2393" s="1">
        <v>24963</v>
      </c>
      <c r="C2393" s="1">
        <v>0</v>
      </c>
      <c r="D2393" s="1">
        <v>0</v>
      </c>
      <c r="E2393" s="34">
        <f>(B2393-MAX(B$42:B2393))/MAX(B$42:B2393)</f>
        <v>-0.14880485559382139</v>
      </c>
      <c r="F2393" s="49">
        <v>62.28</v>
      </c>
      <c r="G2393" s="4" t="str">
        <f>IF(F2393&lt;=H$1, "침체", IF(F2393&gt;=G$1, "과열", ""))</f>
        <v/>
      </c>
      <c r="H2393" s="3">
        <f t="shared" si="165"/>
        <v>16.270000000000003</v>
      </c>
      <c r="I2393" s="14">
        <v>1</v>
      </c>
      <c r="J2393" s="46">
        <f t="shared" si="164"/>
        <v>1162957.6313762111</v>
      </c>
      <c r="K2393" s="35">
        <f>(J2393-MAX(J$42:J2393))/MAX(J$42:J2393)</f>
        <v>-6.7450167332110234E-2</v>
      </c>
      <c r="L2393" s="3"/>
    </row>
    <row r="2394" spans="1:12" x14ac:dyDescent="0.3">
      <c r="A2394" s="2" t="s">
        <v>1330</v>
      </c>
      <c r="B2394" s="1">
        <v>25321</v>
      </c>
      <c r="C2394" s="1">
        <v>0</v>
      </c>
      <c r="D2394" s="1">
        <v>0</v>
      </c>
      <c r="E2394" s="34">
        <f>(B2394-MAX(B$42:B2394))/MAX(B$42:B2394)</f>
        <v>-0.13659767449790294</v>
      </c>
      <c r="F2394" s="49">
        <v>239.83</v>
      </c>
      <c r="G2394" s="4" t="str">
        <f>IF(F2394&lt;=H$1, "침체", IF(F2394&gt;=G$1, "과열", ""))</f>
        <v>과열</v>
      </c>
      <c r="H2394" s="3">
        <f t="shared" si="165"/>
        <v>177.55</v>
      </c>
      <c r="I2394" s="14">
        <v>1</v>
      </c>
      <c r="J2394" s="46">
        <f t="shared" si="164"/>
        <v>1162957.6313762111</v>
      </c>
      <c r="K2394" s="35">
        <f>(J2394-MAX(J$42:J2394))/MAX(J$42:J2394)</f>
        <v>-6.7450167332110234E-2</v>
      </c>
      <c r="L2394" s="3"/>
    </row>
    <row r="2395" spans="1:12" x14ac:dyDescent="0.3">
      <c r="A2395" s="2" t="s">
        <v>1329</v>
      </c>
      <c r="B2395" s="1">
        <v>25492</v>
      </c>
      <c r="C2395" s="1">
        <v>0</v>
      </c>
      <c r="D2395" s="1">
        <v>0</v>
      </c>
      <c r="E2395" s="34">
        <f>(B2395-MAX(B$42:B2395))/MAX(B$42:B2395)</f>
        <v>-0.13076687011968494</v>
      </c>
      <c r="F2395" s="49">
        <v>224.37</v>
      </c>
      <c r="G2395" s="4" t="str">
        <f>IF(F2395&lt;=H$1, "침체", IF(F2395&gt;=G$1, "과열", ""))</f>
        <v>과열</v>
      </c>
      <c r="H2395" s="3">
        <f t="shared" si="165"/>
        <v>-15.460000000000008</v>
      </c>
      <c r="I2395" s="14">
        <v>1</v>
      </c>
      <c r="J2395" s="46">
        <f t="shared" si="164"/>
        <v>1162957.6313762111</v>
      </c>
      <c r="K2395" s="35">
        <f>(J2395-MAX(J$42:J2395))/MAX(J$42:J2395)</f>
        <v>-6.7450167332110234E-2</v>
      </c>
      <c r="L2395" s="3"/>
    </row>
    <row r="2396" spans="1:12" x14ac:dyDescent="0.3">
      <c r="A2396" s="2" t="s">
        <v>1328</v>
      </c>
      <c r="B2396" s="1">
        <v>25505</v>
      </c>
      <c r="C2396" s="1">
        <v>0</v>
      </c>
      <c r="D2396" s="1">
        <v>0</v>
      </c>
      <c r="E2396" s="34">
        <f>(B2396-MAX(B$42:B2396))/MAX(B$42:B2396)</f>
        <v>-0.13032359259385548</v>
      </c>
      <c r="F2396" s="49">
        <v>174.45</v>
      </c>
      <c r="G2396" s="4" t="str">
        <f>IF(F2396&lt;=H$1, "침체", IF(F2396&gt;=G$1, "과열", ""))</f>
        <v>과열</v>
      </c>
      <c r="H2396" s="3">
        <f t="shared" si="165"/>
        <v>-49.920000000000016</v>
      </c>
      <c r="I2396" s="14">
        <v>1</v>
      </c>
      <c r="J2396" s="46">
        <f t="shared" si="164"/>
        <v>1162957.6313762111</v>
      </c>
      <c r="K2396" s="35">
        <f>(J2396-MAX(J$42:J2396))/MAX(J$42:J2396)</f>
        <v>-6.7450167332110234E-2</v>
      </c>
      <c r="L2396" s="3"/>
    </row>
    <row r="2397" spans="1:12" x14ac:dyDescent="0.3">
      <c r="A2397" s="2" t="s">
        <v>1327</v>
      </c>
      <c r="B2397" s="1">
        <v>25474</v>
      </c>
      <c r="C2397" s="1">
        <v>0</v>
      </c>
      <c r="D2397" s="1">
        <v>0</v>
      </c>
      <c r="E2397" s="34">
        <f>(B2397-MAX(B$42:B2397))/MAX(B$42:B2397)</f>
        <v>-0.13138063900160263</v>
      </c>
      <c r="F2397" s="49">
        <v>110.22</v>
      </c>
      <c r="G2397" s="4" t="str">
        <f>IF(F2397&lt;=H$1, "침체", IF(F2397&gt;=G$1, "과열", ""))</f>
        <v>과열</v>
      </c>
      <c r="H2397" s="3">
        <f t="shared" si="165"/>
        <v>-64.22999999999999</v>
      </c>
      <c r="I2397" s="14">
        <v>1</v>
      </c>
      <c r="J2397" s="46">
        <f t="shared" si="164"/>
        <v>1162957.6313762111</v>
      </c>
      <c r="K2397" s="35">
        <f>(J2397-MAX(J$42:J2397))/MAX(J$42:J2397)</f>
        <v>-6.7450167332110234E-2</v>
      </c>
      <c r="L2397" s="3"/>
    </row>
    <row r="2398" spans="1:12" x14ac:dyDescent="0.3">
      <c r="A2398" s="2" t="s">
        <v>1326</v>
      </c>
      <c r="B2398" s="1">
        <v>25389</v>
      </c>
      <c r="C2398" s="1">
        <v>0</v>
      </c>
      <c r="D2398" s="1">
        <v>0</v>
      </c>
      <c r="E2398" s="34">
        <f>(B2398-MAX(B$42:B2398))/MAX(B$42:B2398)</f>
        <v>-0.1342789920551028</v>
      </c>
      <c r="F2398" s="49">
        <v>87.17</v>
      </c>
      <c r="G2398" s="4" t="str">
        <f>IF(F2398&lt;=H$1, "침체", IF(F2398&gt;=G$1, "과열", ""))</f>
        <v/>
      </c>
      <c r="H2398" s="3">
        <f t="shared" si="165"/>
        <v>-23.049999999999997</v>
      </c>
      <c r="I2398" s="14">
        <v>1</v>
      </c>
      <c r="J2398" s="46">
        <f t="shared" si="164"/>
        <v>1162957.6313762111</v>
      </c>
      <c r="K2398" s="35">
        <f>(J2398-MAX(J$42:J2398))/MAX(J$42:J2398)</f>
        <v>-6.7450167332110234E-2</v>
      </c>
      <c r="L2398" s="3"/>
    </row>
    <row r="2399" spans="1:12" x14ac:dyDescent="0.3">
      <c r="A2399" s="2" t="s">
        <v>1325</v>
      </c>
      <c r="B2399" s="1">
        <v>25192</v>
      </c>
      <c r="C2399" s="1">
        <v>0</v>
      </c>
      <c r="D2399" s="1">
        <v>0</v>
      </c>
      <c r="E2399" s="34">
        <f>(B2399-MAX(B$42:B2399))/MAX(B$42:B2399)</f>
        <v>-0.14099635148497972</v>
      </c>
      <c r="F2399" s="49">
        <v>24.91</v>
      </c>
      <c r="G2399" s="4" t="str">
        <f>IF(F2399&lt;=H$1, "침체", IF(F2399&gt;=G$1, "과열", ""))</f>
        <v/>
      </c>
      <c r="H2399" s="3">
        <f t="shared" si="165"/>
        <v>-62.260000000000005</v>
      </c>
      <c r="I2399" s="14">
        <v>1</v>
      </c>
      <c r="J2399" s="46">
        <f t="shared" si="164"/>
        <v>1162957.6313762111</v>
      </c>
      <c r="K2399" s="35">
        <f>(J2399-MAX(J$42:J2399))/MAX(J$42:J2399)</f>
        <v>-6.7450167332110234E-2</v>
      </c>
      <c r="L2399" s="3"/>
    </row>
    <row r="2400" spans="1:12" x14ac:dyDescent="0.3">
      <c r="A2400" s="2" t="s">
        <v>1324</v>
      </c>
      <c r="B2400" s="1">
        <v>25415</v>
      </c>
      <c r="C2400" s="1">
        <v>0</v>
      </c>
      <c r="D2400" s="1">
        <v>0</v>
      </c>
      <c r="E2400" s="34">
        <f>(B2400-MAX(B$42:B2400))/MAX(B$42:B2400)</f>
        <v>-0.13339243700344391</v>
      </c>
      <c r="F2400" s="49">
        <v>43.95</v>
      </c>
      <c r="G2400" s="4" t="str">
        <f>IF(F2400&lt;=H$1, "침체", IF(F2400&gt;=G$1, "과열", ""))</f>
        <v/>
      </c>
      <c r="H2400" s="3">
        <f t="shared" si="165"/>
        <v>19.040000000000003</v>
      </c>
      <c r="I2400" s="14">
        <v>1</v>
      </c>
      <c r="J2400" s="46">
        <f t="shared" si="164"/>
        <v>1162957.6313762111</v>
      </c>
      <c r="K2400" s="35">
        <f>(J2400-MAX(J$42:J2400))/MAX(J$42:J2400)</f>
        <v>-6.7450167332110234E-2</v>
      </c>
      <c r="L2400" s="3"/>
    </row>
    <row r="2401" spans="1:12" x14ac:dyDescent="0.3">
      <c r="A2401" s="2" t="s">
        <v>1323</v>
      </c>
      <c r="B2401" s="1">
        <v>25209</v>
      </c>
      <c r="C2401" s="1">
        <v>0</v>
      </c>
      <c r="D2401" s="1">
        <v>0</v>
      </c>
      <c r="E2401" s="34">
        <f>(B2401-MAX(B$42:B2401))/MAX(B$42:B2401)</f>
        <v>-0.14041668087427966</v>
      </c>
      <c r="F2401" s="49">
        <v>7.72</v>
      </c>
      <c r="G2401" s="4" t="str">
        <f>IF(F2401&lt;=H$1, "침체", IF(F2401&gt;=G$1, "과열", ""))</f>
        <v/>
      </c>
      <c r="H2401" s="3">
        <f t="shared" si="165"/>
        <v>-36.230000000000004</v>
      </c>
      <c r="I2401" s="14">
        <v>1</v>
      </c>
      <c r="J2401" s="46">
        <f t="shared" si="164"/>
        <v>1162957.6313762111</v>
      </c>
      <c r="K2401" s="35">
        <f>(J2401-MAX(J$42:J2401))/MAX(J$42:J2401)</f>
        <v>-6.7450167332110234E-2</v>
      </c>
      <c r="L2401" s="3"/>
    </row>
    <row r="2402" spans="1:12" x14ac:dyDescent="0.3">
      <c r="A2402" s="2" t="s">
        <v>1322</v>
      </c>
      <c r="B2402" s="1">
        <v>25411</v>
      </c>
      <c r="C2402" s="1">
        <v>0</v>
      </c>
      <c r="D2402" s="1">
        <v>0</v>
      </c>
      <c r="E2402" s="34">
        <f>(B2402-MAX(B$42:B2402))/MAX(B$42:B2402)</f>
        <v>-0.13352883008831451</v>
      </c>
      <c r="F2402" s="49">
        <v>29.12</v>
      </c>
      <c r="G2402" s="4" t="str">
        <f>IF(F2402&lt;=H$1, "침체", IF(F2402&gt;=G$1, "과열", ""))</f>
        <v/>
      </c>
      <c r="H2402" s="3">
        <f t="shared" si="165"/>
        <v>21.400000000000002</v>
      </c>
      <c r="I2402" s="14">
        <v>1</v>
      </c>
      <c r="J2402" s="46">
        <f t="shared" si="164"/>
        <v>1162957.6313762111</v>
      </c>
      <c r="K2402" s="35">
        <f>(J2402-MAX(J$42:J2402))/MAX(J$42:J2402)</f>
        <v>-6.7450167332110234E-2</v>
      </c>
      <c r="L2402" s="3"/>
    </row>
    <row r="2403" spans="1:12" x14ac:dyDescent="0.3">
      <c r="A2403" s="2" t="s">
        <v>1321</v>
      </c>
      <c r="B2403" s="1">
        <v>25769</v>
      </c>
      <c r="C2403" s="1">
        <v>0</v>
      </c>
      <c r="D2403" s="1">
        <v>0</v>
      </c>
      <c r="E2403" s="34">
        <f>(B2403-MAX(B$42:B2403))/MAX(B$42:B2403)</f>
        <v>-0.12132164899239609</v>
      </c>
      <c r="F2403" s="49">
        <v>125.37</v>
      </c>
      <c r="G2403" s="4" t="str">
        <f>IF(F2403&lt;=H$1, "침체", IF(F2403&gt;=G$1, "과열", ""))</f>
        <v>과열</v>
      </c>
      <c r="H2403" s="3">
        <f t="shared" si="165"/>
        <v>96.25</v>
      </c>
      <c r="I2403" s="14">
        <v>1</v>
      </c>
      <c r="J2403" s="46">
        <f t="shared" si="164"/>
        <v>1162957.6313762111</v>
      </c>
      <c r="K2403" s="35">
        <f>(J2403-MAX(J$42:J2403))/MAX(J$42:J2403)</f>
        <v>-6.7450167332110234E-2</v>
      </c>
      <c r="L2403" s="3"/>
    </row>
    <row r="2404" spans="1:12" x14ac:dyDescent="0.3">
      <c r="A2404" s="2" t="s">
        <v>1320</v>
      </c>
      <c r="B2404" s="1">
        <v>25742</v>
      </c>
      <c r="C2404" s="1">
        <v>0</v>
      </c>
      <c r="D2404" s="1">
        <v>0</v>
      </c>
      <c r="E2404" s="34">
        <f>(B2404-MAX(B$42:B2404))/MAX(B$42:B2404)</f>
        <v>-0.12224230231527261</v>
      </c>
      <c r="F2404" s="49">
        <v>134.72</v>
      </c>
      <c r="G2404" s="4" t="str">
        <f>IF(F2404&lt;=H$1, "침체", IF(F2404&gt;=G$1, "과열", ""))</f>
        <v>과열</v>
      </c>
      <c r="H2404" s="3">
        <f t="shared" si="165"/>
        <v>9.3499999999999943</v>
      </c>
      <c r="I2404" s="14">
        <v>1</v>
      </c>
      <c r="J2404" s="46">
        <f t="shared" si="164"/>
        <v>1162957.6313762111</v>
      </c>
      <c r="K2404" s="35">
        <f>(J2404-MAX(J$42:J2404))/MAX(J$42:J2404)</f>
        <v>-6.7450167332110234E-2</v>
      </c>
      <c r="L2404" s="3"/>
    </row>
    <row r="2405" spans="1:12" x14ac:dyDescent="0.3">
      <c r="A2405" s="2" t="s">
        <v>1319</v>
      </c>
      <c r="B2405" s="1">
        <v>25630</v>
      </c>
      <c r="C2405" s="1">
        <v>0</v>
      </c>
      <c r="D2405" s="1">
        <v>0</v>
      </c>
      <c r="E2405" s="34">
        <f>(B2405-MAX(B$42:B2405))/MAX(B$42:B2405)</f>
        <v>-0.12606130869164933</v>
      </c>
      <c r="F2405" s="49">
        <v>65.61</v>
      </c>
      <c r="G2405" s="4" t="str">
        <f>IF(F2405&lt;=H$1, "침체", IF(F2405&gt;=G$1, "과열", ""))</f>
        <v/>
      </c>
      <c r="H2405" s="3">
        <f t="shared" si="165"/>
        <v>-69.11</v>
      </c>
      <c r="I2405" s="14">
        <v>1</v>
      </c>
      <c r="J2405" s="46">
        <f t="shared" si="164"/>
        <v>1162957.6313762111</v>
      </c>
      <c r="K2405" s="35">
        <f>(J2405-MAX(J$42:J2405))/MAX(J$42:J2405)</f>
        <v>-6.7450167332110234E-2</v>
      </c>
      <c r="L2405" s="3"/>
    </row>
    <row r="2406" spans="1:12" x14ac:dyDescent="0.3">
      <c r="A2406" s="2" t="s">
        <v>1318</v>
      </c>
      <c r="B2406" s="1">
        <v>25299</v>
      </c>
      <c r="C2406" s="1">
        <v>0</v>
      </c>
      <c r="D2406" s="1">
        <v>0</v>
      </c>
      <c r="E2406" s="34">
        <f>(B2406-MAX(B$42:B2406))/MAX(B$42:B2406)</f>
        <v>-0.13734783646469123</v>
      </c>
      <c r="F2406" s="49">
        <v>-38.35</v>
      </c>
      <c r="G2406" s="4" t="str">
        <f>IF(F2406&lt;=H$1, "침체", IF(F2406&gt;=G$1, "과열", ""))</f>
        <v/>
      </c>
      <c r="H2406" s="3">
        <f t="shared" si="165"/>
        <v>-103.96000000000001</v>
      </c>
      <c r="I2406" s="14">
        <v>1</v>
      </c>
      <c r="J2406" s="46">
        <f t="shared" si="164"/>
        <v>1162957.6313762111</v>
      </c>
      <c r="K2406" s="35">
        <f>(J2406-MAX(J$42:J2406))/MAX(J$42:J2406)</f>
        <v>-6.7450167332110234E-2</v>
      </c>
      <c r="L2406" s="3"/>
    </row>
    <row r="2407" spans="1:12" x14ac:dyDescent="0.3">
      <c r="A2407" s="2" t="s">
        <v>1317</v>
      </c>
      <c r="B2407" s="1">
        <v>24927</v>
      </c>
      <c r="C2407" s="1">
        <v>0</v>
      </c>
      <c r="D2407" s="1">
        <v>1</v>
      </c>
      <c r="E2407" s="34">
        <f>(B2407-MAX(B$42:B2407))/MAX(B$42:B2407)</f>
        <v>-0.15003239335765678</v>
      </c>
      <c r="F2407" s="49">
        <v>-168.8</v>
      </c>
      <c r="G2407" s="4" t="str">
        <f>IF(F2407&lt;=H$1, "침체", IF(F2407&gt;=G$1, "과열", ""))</f>
        <v>침체</v>
      </c>
      <c r="H2407" s="3">
        <f t="shared" si="165"/>
        <v>-130.45000000000002</v>
      </c>
      <c r="I2407" s="14">
        <v>1</v>
      </c>
      <c r="J2407" s="46">
        <f t="shared" si="164"/>
        <v>1162957.6313762111</v>
      </c>
      <c r="K2407" s="35">
        <f>(J2407-MAX(J$42:J2407))/MAX(J$42:J2407)</f>
        <v>-6.7450167332110234E-2</v>
      </c>
      <c r="L2407" s="3"/>
    </row>
    <row r="2408" spans="1:12" x14ac:dyDescent="0.3">
      <c r="A2408" s="2" t="s">
        <v>1316</v>
      </c>
      <c r="B2408" s="1">
        <v>25048</v>
      </c>
      <c r="C2408" s="1">
        <v>0</v>
      </c>
      <c r="D2408" s="1">
        <v>1</v>
      </c>
      <c r="E2408" s="34">
        <f>(B2408-MAX(B$42:B2408))/MAX(B$42:B2408)</f>
        <v>-0.1459065025403212</v>
      </c>
      <c r="F2408" s="49">
        <v>-136.32</v>
      </c>
      <c r="G2408" s="4" t="str">
        <f>IF(F2408&lt;=H$1, "침체", IF(F2408&gt;=G$1, "과열", ""))</f>
        <v/>
      </c>
      <c r="H2408" s="3">
        <f t="shared" si="165"/>
        <v>32.480000000000018</v>
      </c>
      <c r="I2408" s="14">
        <v>1</v>
      </c>
      <c r="J2408" s="46">
        <f t="shared" si="164"/>
        <v>1162957.6313762111</v>
      </c>
      <c r="K2408" s="35">
        <f>(J2408-MAX(J$42:J2408))/MAX(J$42:J2408)</f>
        <v>-6.7450167332110234E-2</v>
      </c>
      <c r="L2408" s="3"/>
    </row>
    <row r="2409" spans="1:12" x14ac:dyDescent="0.3">
      <c r="A2409" s="2" t="s">
        <v>1315</v>
      </c>
      <c r="B2409" s="1">
        <v>25326</v>
      </c>
      <c r="C2409" s="1">
        <v>0</v>
      </c>
      <c r="D2409" s="1">
        <v>0</v>
      </c>
      <c r="E2409" s="34">
        <f>(B2409-MAX(B$42:B2409))/MAX(B$42:B2409)</f>
        <v>-0.13642718314181471</v>
      </c>
      <c r="F2409" s="49">
        <v>-26.02</v>
      </c>
      <c r="G2409" s="4" t="str">
        <f>IF(F2409&lt;=H$1, "침체", IF(F2409&gt;=G$1, "과열", ""))</f>
        <v/>
      </c>
      <c r="H2409" s="3">
        <f t="shared" si="165"/>
        <v>110.3</v>
      </c>
      <c r="I2409" s="14">
        <v>1</v>
      </c>
      <c r="J2409" s="46">
        <f t="shared" si="164"/>
        <v>1162957.6313762111</v>
      </c>
      <c r="K2409" s="35">
        <f>(J2409-MAX(J$42:J2409))/MAX(J$42:J2409)</f>
        <v>-6.7450167332110234E-2</v>
      </c>
      <c r="L2409" s="3"/>
    </row>
    <row r="2410" spans="1:12" x14ac:dyDescent="0.3">
      <c r="A2410" s="2" t="s">
        <v>1314</v>
      </c>
      <c r="B2410" s="1">
        <v>25330</v>
      </c>
      <c r="C2410" s="1">
        <v>0</v>
      </c>
      <c r="D2410" s="1">
        <v>0</v>
      </c>
      <c r="E2410" s="34">
        <f>(B2410-MAX(B$42:B2410))/MAX(B$42:B2410)</f>
        <v>-0.13629079005694411</v>
      </c>
      <c r="F2410" s="49">
        <v>13.67</v>
      </c>
      <c r="G2410" s="4" t="str">
        <f>IF(F2410&lt;=H$1, "침체", IF(F2410&gt;=G$1, "과열", ""))</f>
        <v/>
      </c>
      <c r="H2410" s="3">
        <f t="shared" si="165"/>
        <v>39.69</v>
      </c>
      <c r="I2410" s="14">
        <v>1</v>
      </c>
      <c r="J2410" s="46">
        <f t="shared" si="164"/>
        <v>1162957.6313762111</v>
      </c>
      <c r="K2410" s="35">
        <f>(J2410-MAX(J$42:J2410))/MAX(J$42:J2410)</f>
        <v>-6.7450167332110234E-2</v>
      </c>
      <c r="L2410" s="3"/>
    </row>
    <row r="2411" spans="1:12" x14ac:dyDescent="0.3">
      <c r="A2411" s="2" t="s">
        <v>1313</v>
      </c>
      <c r="B2411" s="1">
        <v>25357</v>
      </c>
      <c r="C2411" s="1">
        <v>0</v>
      </c>
      <c r="D2411" s="1">
        <v>0</v>
      </c>
      <c r="E2411" s="34">
        <f>(B2411-MAX(B$42:B2411))/MAX(B$42:B2411)</f>
        <v>-0.13537013673406759</v>
      </c>
      <c r="F2411" s="49">
        <v>-8.01</v>
      </c>
      <c r="G2411" s="4" t="str">
        <f>IF(F2411&lt;=H$1, "침체", IF(F2411&gt;=G$1, "과열", ""))</f>
        <v/>
      </c>
      <c r="H2411" s="3">
        <f t="shared" si="165"/>
        <v>-21.68</v>
      </c>
      <c r="I2411" s="14">
        <v>1</v>
      </c>
      <c r="J2411" s="46">
        <f t="shared" si="164"/>
        <v>1162957.6313762111</v>
      </c>
      <c r="K2411" s="35">
        <f>(J2411-MAX(J$42:J2411))/MAX(J$42:J2411)</f>
        <v>-6.7450167332110234E-2</v>
      </c>
      <c r="L2411" s="3"/>
    </row>
    <row r="2412" spans="1:12" x14ac:dyDescent="0.3">
      <c r="A2412" s="2" t="s">
        <v>1312</v>
      </c>
      <c r="B2412" s="1">
        <v>25245</v>
      </c>
      <c r="C2412" s="1">
        <v>0</v>
      </c>
      <c r="D2412" s="1">
        <v>0</v>
      </c>
      <c r="E2412" s="34">
        <f>(B2412-MAX(B$42:B2412))/MAX(B$42:B2412)</f>
        <v>-0.13918914311044431</v>
      </c>
      <c r="F2412" s="49">
        <v>-46.65</v>
      </c>
      <c r="G2412" s="4" t="str">
        <f>IF(F2412&lt;=H$1, "침체", IF(F2412&gt;=G$1, "과열", ""))</f>
        <v/>
      </c>
      <c r="H2412" s="3">
        <f t="shared" si="165"/>
        <v>-38.64</v>
      </c>
      <c r="I2412" s="14">
        <v>1</v>
      </c>
      <c r="J2412" s="46">
        <f t="shared" ref="J2412:J2475" si="166">J2411*I2412</f>
        <v>1162957.6313762111</v>
      </c>
      <c r="K2412" s="35">
        <f>(J2412-MAX(J$42:J2412))/MAX(J$42:J2412)</f>
        <v>-6.7450167332110234E-2</v>
      </c>
      <c r="L2412" s="3"/>
    </row>
    <row r="2413" spans="1:12" x14ac:dyDescent="0.3">
      <c r="A2413" s="2" t="s">
        <v>1311</v>
      </c>
      <c r="B2413" s="1">
        <v>24811</v>
      </c>
      <c r="C2413" s="1">
        <v>0</v>
      </c>
      <c r="D2413" s="1">
        <v>1</v>
      </c>
      <c r="E2413" s="34">
        <f>(B2413-MAX(B$42:B2413))/MAX(B$42:B2413)</f>
        <v>-0.15398779281890407</v>
      </c>
      <c r="F2413" s="49">
        <v>-134.56</v>
      </c>
      <c r="G2413" s="4" t="str">
        <f>IF(F2413&lt;=H$1, "침체", IF(F2413&gt;=G$1, "과열", ""))</f>
        <v/>
      </c>
      <c r="H2413" s="3">
        <f t="shared" si="165"/>
        <v>-87.91</v>
      </c>
      <c r="I2413" s="14">
        <v>1</v>
      </c>
      <c r="J2413" s="46">
        <f t="shared" si="166"/>
        <v>1162957.6313762111</v>
      </c>
      <c r="K2413" s="35">
        <f>(J2413-MAX(J$42:J2413))/MAX(J$42:J2413)</f>
        <v>-6.7450167332110234E-2</v>
      </c>
      <c r="L2413" s="3"/>
    </row>
    <row r="2414" spans="1:12" x14ac:dyDescent="0.3">
      <c r="A2414" s="2" t="s">
        <v>1310</v>
      </c>
      <c r="B2414" s="1">
        <v>24892</v>
      </c>
      <c r="C2414" s="1">
        <v>0</v>
      </c>
      <c r="D2414" s="1">
        <v>1</v>
      </c>
      <c r="E2414" s="34">
        <f>(B2414-MAX(B$42:B2414))/MAX(B$42:B2414)</f>
        <v>-0.15122583285027449</v>
      </c>
      <c r="F2414" s="49">
        <v>-114.04</v>
      </c>
      <c r="G2414" s="4" t="str">
        <f>IF(F2414&lt;=H$1, "침체", IF(F2414&gt;=G$1, "과열", ""))</f>
        <v/>
      </c>
      <c r="H2414" s="3">
        <f t="shared" si="165"/>
        <v>20.519999999999996</v>
      </c>
      <c r="I2414" s="14">
        <v>1</v>
      </c>
      <c r="J2414" s="46">
        <f t="shared" si="166"/>
        <v>1162957.6313762111</v>
      </c>
      <c r="K2414" s="35">
        <f>(J2414-MAX(J$42:J2414))/MAX(J$42:J2414)</f>
        <v>-6.7450167332110234E-2</v>
      </c>
      <c r="L2414" s="3"/>
    </row>
    <row r="2415" spans="1:12" x14ac:dyDescent="0.3">
      <c r="A2415" s="2" t="s">
        <v>1309</v>
      </c>
      <c r="B2415" s="1">
        <v>24766</v>
      </c>
      <c r="C2415" s="1">
        <v>0</v>
      </c>
      <c r="D2415" s="1">
        <v>1</v>
      </c>
      <c r="E2415" s="34">
        <f>(B2415-MAX(B$42:B2415))/MAX(B$42:B2415)</f>
        <v>-0.15552221502369828</v>
      </c>
      <c r="F2415" s="49">
        <v>-142.38</v>
      </c>
      <c r="G2415" s="4" t="str">
        <f>IF(F2415&lt;=H$1, "침체", IF(F2415&gt;=G$1, "과열", ""))</f>
        <v/>
      </c>
      <c r="H2415" s="3">
        <f t="shared" si="165"/>
        <v>-28.339999999999989</v>
      </c>
      <c r="I2415" s="14">
        <v>1</v>
      </c>
      <c r="J2415" s="46">
        <f t="shared" si="166"/>
        <v>1162957.6313762111</v>
      </c>
      <c r="K2415" s="35">
        <f>(J2415-MAX(J$42:J2415))/MAX(J$42:J2415)</f>
        <v>-6.7450167332110234E-2</v>
      </c>
      <c r="L2415" s="3"/>
    </row>
    <row r="2416" spans="1:12" x14ac:dyDescent="0.3">
      <c r="A2416" s="2" t="s">
        <v>1308</v>
      </c>
      <c r="B2416" s="1">
        <v>24600</v>
      </c>
      <c r="C2416" s="1">
        <v>0</v>
      </c>
      <c r="D2416" s="1">
        <v>1</v>
      </c>
      <c r="E2416" s="34">
        <f>(B2416-MAX(B$42:B2416))/MAX(B$42:B2416)</f>
        <v>-0.16118252804582808</v>
      </c>
      <c r="F2416" s="49">
        <v>-147.68</v>
      </c>
      <c r="G2416" s="4" t="str">
        <f>IF(F2416&lt;=H$1, "침체", IF(F2416&gt;=G$1, "과열", ""))</f>
        <v>침체</v>
      </c>
      <c r="H2416" s="3">
        <f t="shared" si="165"/>
        <v>-5.3000000000000114</v>
      </c>
      <c r="I2416" s="14">
        <v>1</v>
      </c>
      <c r="J2416" s="46">
        <f t="shared" si="166"/>
        <v>1162957.6313762111</v>
      </c>
      <c r="K2416" s="35">
        <f>(J2416-MAX(J$42:J2416))/MAX(J$42:J2416)</f>
        <v>-6.7450167332110234E-2</v>
      </c>
      <c r="L2416" s="3"/>
    </row>
    <row r="2417" spans="1:12" x14ac:dyDescent="0.3">
      <c r="A2417" s="2" t="s">
        <v>1307</v>
      </c>
      <c r="B2417" s="1">
        <v>24542</v>
      </c>
      <c r="C2417" s="1">
        <v>0</v>
      </c>
      <c r="D2417" s="1">
        <v>1</v>
      </c>
      <c r="E2417" s="34">
        <f>(B2417-MAX(B$42:B2417))/MAX(B$42:B2417)</f>
        <v>-0.16316022777645173</v>
      </c>
      <c r="F2417" s="49">
        <v>-120.29</v>
      </c>
      <c r="G2417" s="4" t="str">
        <f>IF(F2417&lt;=H$1, "침체", IF(F2417&gt;=G$1, "과열", ""))</f>
        <v/>
      </c>
      <c r="H2417" s="3">
        <f t="shared" si="165"/>
        <v>27.39</v>
      </c>
      <c r="I2417" s="14">
        <v>1</v>
      </c>
      <c r="J2417" s="46">
        <f t="shared" si="166"/>
        <v>1162957.6313762111</v>
      </c>
      <c r="K2417" s="35">
        <f>(J2417-MAX(J$42:J2417))/MAX(J$42:J2417)</f>
        <v>-6.7450167332110234E-2</v>
      </c>
      <c r="L2417" s="3"/>
    </row>
    <row r="2418" spans="1:12" x14ac:dyDescent="0.3">
      <c r="A2418" s="2" t="s">
        <v>1306</v>
      </c>
      <c r="B2418" s="1">
        <v>24829</v>
      </c>
      <c r="C2418" s="1">
        <v>0</v>
      </c>
      <c r="D2418" s="1">
        <v>0</v>
      </c>
      <c r="E2418" s="34">
        <f>(B2418-MAX(B$42:B2418))/MAX(B$42:B2418)</f>
        <v>-0.1533740239369864</v>
      </c>
      <c r="F2418" s="49">
        <v>-65.010000000000005</v>
      </c>
      <c r="G2418" s="4" t="str">
        <f>IF(F2418&lt;=H$1, "침체", IF(F2418&gt;=G$1, "과열", ""))</f>
        <v/>
      </c>
      <c r="H2418" s="3">
        <f t="shared" si="165"/>
        <v>55.28</v>
      </c>
      <c r="I2418" s="14">
        <v>1</v>
      </c>
      <c r="J2418" s="46">
        <f t="shared" si="166"/>
        <v>1162957.6313762111</v>
      </c>
      <c r="K2418" s="35">
        <f>(J2418-MAX(J$42:J2418))/MAX(J$42:J2418)</f>
        <v>-6.7450167332110234E-2</v>
      </c>
      <c r="L2418" s="3"/>
    </row>
    <row r="2419" spans="1:12" x14ac:dyDescent="0.3">
      <c r="A2419" s="2" t="s">
        <v>1305</v>
      </c>
      <c r="B2419" s="1">
        <v>24941</v>
      </c>
      <c r="C2419" s="1">
        <v>0</v>
      </c>
      <c r="D2419" s="1">
        <v>0</v>
      </c>
      <c r="E2419" s="34">
        <f>(B2419-MAX(B$42:B2419))/MAX(B$42:B2419)</f>
        <v>-0.14955501756060968</v>
      </c>
      <c r="F2419" s="49">
        <v>-19.920000000000002</v>
      </c>
      <c r="G2419" s="4" t="str">
        <f>IF(F2419&lt;=H$1, "침체", IF(F2419&gt;=G$1, "과열", ""))</f>
        <v/>
      </c>
      <c r="H2419" s="3">
        <f t="shared" si="165"/>
        <v>45.09</v>
      </c>
      <c r="I2419" s="14">
        <v>1</v>
      </c>
      <c r="J2419" s="46">
        <f t="shared" si="166"/>
        <v>1162957.6313762111</v>
      </c>
      <c r="K2419" s="35">
        <f>(J2419-MAX(J$42:J2419))/MAX(J$42:J2419)</f>
        <v>-6.7450167332110234E-2</v>
      </c>
      <c r="L2419" s="3"/>
    </row>
    <row r="2420" spans="1:12" x14ac:dyDescent="0.3">
      <c r="A2420" s="2" t="s">
        <v>1304</v>
      </c>
      <c r="B2420" s="1">
        <v>25066</v>
      </c>
      <c r="C2420" s="1">
        <v>0</v>
      </c>
      <c r="D2420" s="1">
        <v>0</v>
      </c>
      <c r="E2420" s="34">
        <f>(B2420-MAX(B$42:B2420))/MAX(B$42:B2420)</f>
        <v>-0.14529273365840351</v>
      </c>
      <c r="F2420" s="49">
        <v>-1.45</v>
      </c>
      <c r="G2420" s="4" t="str">
        <f>IF(F2420&lt;=H$1, "침체", IF(F2420&gt;=G$1, "과열", ""))</f>
        <v/>
      </c>
      <c r="H2420" s="3">
        <f t="shared" si="165"/>
        <v>18.470000000000002</v>
      </c>
      <c r="I2420" s="14">
        <v>1</v>
      </c>
      <c r="J2420" s="46">
        <f t="shared" si="166"/>
        <v>1162957.6313762111</v>
      </c>
      <c r="K2420" s="35">
        <f>(J2420-MAX(J$42:J2420))/MAX(J$42:J2420)</f>
        <v>-6.7450167332110234E-2</v>
      </c>
      <c r="L2420" s="3"/>
    </row>
    <row r="2421" spans="1:12" x14ac:dyDescent="0.3">
      <c r="A2421" s="2" t="s">
        <v>1303</v>
      </c>
      <c r="B2421" s="1">
        <v>25165</v>
      </c>
      <c r="C2421" s="1">
        <v>0</v>
      </c>
      <c r="D2421" s="1">
        <v>0</v>
      </c>
      <c r="E2421" s="34">
        <f>(B2421-MAX(B$42:B2421))/MAX(B$42:B2421)</f>
        <v>-0.14191700480785624</v>
      </c>
      <c r="F2421" s="49">
        <v>41.26</v>
      </c>
      <c r="G2421" s="4" t="str">
        <f>IF(F2421&lt;=H$1, "침체", IF(F2421&gt;=G$1, "과열", ""))</f>
        <v/>
      </c>
      <c r="H2421" s="3">
        <f t="shared" si="165"/>
        <v>42.71</v>
      </c>
      <c r="I2421" s="14">
        <v>1</v>
      </c>
      <c r="J2421" s="46">
        <f t="shared" si="166"/>
        <v>1162957.6313762111</v>
      </c>
      <c r="K2421" s="35">
        <f>(J2421-MAX(J$42:J2421))/MAX(J$42:J2421)</f>
        <v>-6.7450167332110234E-2</v>
      </c>
      <c r="L2421" s="3"/>
    </row>
    <row r="2422" spans="1:12" x14ac:dyDescent="0.3">
      <c r="A2422" s="2" t="s">
        <v>1302</v>
      </c>
      <c r="B2422" s="1">
        <v>25621</v>
      </c>
      <c r="C2422" s="1">
        <v>0</v>
      </c>
      <c r="D2422" s="1">
        <v>0</v>
      </c>
      <c r="E2422" s="34">
        <f>(B2422-MAX(B$42:B2422))/MAX(B$42:B2422)</f>
        <v>-0.12636819313260816</v>
      </c>
      <c r="F2422" s="49">
        <v>149.47999999999999</v>
      </c>
      <c r="G2422" s="4" t="str">
        <f>IF(F2422&lt;=H$1, "침체", IF(F2422&gt;=G$1, "과열", ""))</f>
        <v>과열</v>
      </c>
      <c r="H2422" s="3">
        <f t="shared" si="165"/>
        <v>108.22</v>
      </c>
      <c r="I2422" s="14">
        <v>1</v>
      </c>
      <c r="J2422" s="46">
        <f t="shared" si="166"/>
        <v>1162957.6313762111</v>
      </c>
      <c r="K2422" s="35">
        <f>(J2422-MAX(J$42:J2422))/MAX(J$42:J2422)</f>
        <v>-6.7450167332110234E-2</v>
      </c>
      <c r="L2422" s="3"/>
    </row>
    <row r="2423" spans="1:12" x14ac:dyDescent="0.3">
      <c r="A2423" s="2" t="s">
        <v>1301</v>
      </c>
      <c r="B2423" s="1">
        <v>26020</v>
      </c>
      <c r="C2423" s="1">
        <v>1</v>
      </c>
      <c r="D2423" s="1">
        <v>0</v>
      </c>
      <c r="E2423" s="34">
        <f>(B2423-MAX(B$42:B2423))/MAX(B$42:B2423)</f>
        <v>-0.11276298291676612</v>
      </c>
      <c r="F2423" s="49">
        <v>222.15</v>
      </c>
      <c r="G2423" s="4" t="str">
        <f>IF(F2423&lt;=H$1, "침체", IF(F2423&gt;=G$1, "과열", ""))</f>
        <v>과열</v>
      </c>
      <c r="H2423" s="3">
        <f t="shared" si="165"/>
        <v>72.670000000000016</v>
      </c>
      <c r="I2423" s="14">
        <v>1</v>
      </c>
      <c r="J2423" s="46">
        <f t="shared" si="166"/>
        <v>1162957.6313762111</v>
      </c>
      <c r="K2423" s="35">
        <f>(J2423-MAX(J$42:J2423))/MAX(J$42:J2423)</f>
        <v>-6.7450167332110234E-2</v>
      </c>
      <c r="L2423" s="3"/>
    </row>
    <row r="2424" spans="1:12" x14ac:dyDescent="0.3">
      <c r="A2424" s="2" t="s">
        <v>1300</v>
      </c>
      <c r="B2424" s="1">
        <v>26011</v>
      </c>
      <c r="C2424" s="1">
        <v>1</v>
      </c>
      <c r="D2424" s="1">
        <v>0</v>
      </c>
      <c r="E2424" s="34">
        <f>(B2424-MAX(B$42:B2424))/MAX(B$42:B2424)</f>
        <v>-0.11306986735772497</v>
      </c>
      <c r="F2424" s="49">
        <v>168.62</v>
      </c>
      <c r="G2424" s="4" t="str">
        <f>IF(F2424&lt;=H$1, "침체", IF(F2424&gt;=G$1, "과열", ""))</f>
        <v>과열</v>
      </c>
      <c r="H2424" s="3">
        <f t="shared" si="165"/>
        <v>-53.53</v>
      </c>
      <c r="I2424" s="14">
        <v>1</v>
      </c>
      <c r="J2424" s="46">
        <f t="shared" si="166"/>
        <v>1162957.6313762111</v>
      </c>
      <c r="K2424" s="35">
        <f>(J2424-MAX(J$42:J2424))/MAX(J$42:J2424)</f>
        <v>-6.7450167332110234E-2</v>
      </c>
      <c r="L2424" s="3"/>
    </row>
    <row r="2425" spans="1:12" x14ac:dyDescent="0.3">
      <c r="A2425" s="2" t="s">
        <v>1299</v>
      </c>
      <c r="B2425" s="1">
        <v>26369</v>
      </c>
      <c r="C2425" s="1">
        <v>1</v>
      </c>
      <c r="D2425" s="1">
        <v>0</v>
      </c>
      <c r="E2425" s="34">
        <f>(B2425-MAX(B$42:B2425))/MAX(B$42:B2425)</f>
        <v>-0.10086268626180653</v>
      </c>
      <c r="F2425" s="49">
        <v>145.66</v>
      </c>
      <c r="G2425" s="4" t="str">
        <f>IF(F2425&lt;=H$1, "침체", IF(F2425&gt;=G$1, "과열", ""))</f>
        <v>과열</v>
      </c>
      <c r="H2425" s="3">
        <f t="shared" si="165"/>
        <v>-22.960000000000008</v>
      </c>
      <c r="I2425" s="14">
        <v>1</v>
      </c>
      <c r="J2425" s="46">
        <f t="shared" si="166"/>
        <v>1162957.6313762111</v>
      </c>
      <c r="K2425" s="35">
        <f>(J2425-MAX(J$42:J2425))/MAX(J$42:J2425)</f>
        <v>-6.7450167332110234E-2</v>
      </c>
      <c r="L2425" s="3"/>
    </row>
    <row r="2426" spans="1:12" x14ac:dyDescent="0.3">
      <c r="A2426" s="2" t="s">
        <v>1298</v>
      </c>
      <c r="B2426" s="1">
        <v>26365</v>
      </c>
      <c r="C2426" s="1">
        <v>1</v>
      </c>
      <c r="D2426" s="1">
        <v>0</v>
      </c>
      <c r="E2426" s="34">
        <f>(B2426-MAX(B$42:B2426))/MAX(B$42:B2426)</f>
        <v>-0.10099907934667712</v>
      </c>
      <c r="F2426" s="49">
        <v>120.88</v>
      </c>
      <c r="G2426" s="4" t="str">
        <f>IF(F2426&lt;=H$1, "침체", IF(F2426&gt;=G$1, "과열", ""))</f>
        <v>과열</v>
      </c>
      <c r="H2426" s="3">
        <f t="shared" si="165"/>
        <v>-24.78</v>
      </c>
      <c r="I2426" s="14">
        <v>1</v>
      </c>
      <c r="J2426" s="46">
        <f t="shared" si="166"/>
        <v>1162957.6313762111</v>
      </c>
      <c r="K2426" s="35">
        <f>(J2426-MAX(J$42:J2426))/MAX(J$42:J2426)</f>
        <v>-6.7450167332110234E-2</v>
      </c>
      <c r="L2426" s="3"/>
    </row>
    <row r="2427" spans="1:12" x14ac:dyDescent="0.3">
      <c r="A2427" s="2" t="s">
        <v>1297</v>
      </c>
      <c r="B2427" s="1">
        <v>26392</v>
      </c>
      <c r="C2427" s="1">
        <v>0</v>
      </c>
      <c r="D2427" s="1">
        <v>0</v>
      </c>
      <c r="E2427" s="34">
        <f>(B2427-MAX(B$42:B2427))/MAX(B$42:B2427)</f>
        <v>-0.1000784260238006</v>
      </c>
      <c r="F2427" s="49">
        <v>98.34</v>
      </c>
      <c r="G2427" s="4" t="str">
        <f>IF(F2427&lt;=H$1, "침체", IF(F2427&gt;=G$1, "과열", ""))</f>
        <v>과열</v>
      </c>
      <c r="H2427" s="3">
        <f t="shared" si="165"/>
        <v>-22.539999999999992</v>
      </c>
      <c r="I2427" s="14">
        <v>1</v>
      </c>
      <c r="J2427" s="46">
        <f t="shared" si="166"/>
        <v>1162957.6313762111</v>
      </c>
      <c r="K2427" s="35">
        <f>(J2427-MAX(J$42:J2427))/MAX(J$42:J2427)</f>
        <v>-6.7450167332110234E-2</v>
      </c>
      <c r="L2427" s="3"/>
    </row>
    <row r="2428" spans="1:12" x14ac:dyDescent="0.3">
      <c r="A2428" s="2" t="s">
        <v>1296</v>
      </c>
      <c r="B2428" s="1">
        <v>26450</v>
      </c>
      <c r="C2428" s="1">
        <v>0</v>
      </c>
      <c r="D2428" s="1">
        <v>0</v>
      </c>
      <c r="E2428" s="34">
        <f>(B2428-MAX(B$42:B2428))/MAX(B$42:B2428)</f>
        <v>-9.810072629317694E-2</v>
      </c>
      <c r="F2428" s="49">
        <v>86.17</v>
      </c>
      <c r="G2428" s="4" t="str">
        <f>IF(F2428&lt;=H$1, "침체", IF(F2428&gt;=G$1, "과열", ""))</f>
        <v/>
      </c>
      <c r="H2428" s="3">
        <f t="shared" si="165"/>
        <v>-12.170000000000002</v>
      </c>
      <c r="I2428" s="14">
        <v>1</v>
      </c>
      <c r="J2428" s="46">
        <f t="shared" si="166"/>
        <v>1162957.6313762111</v>
      </c>
      <c r="K2428" s="35">
        <f>(J2428-MAX(J$42:J2428))/MAX(J$42:J2428)</f>
        <v>-6.7450167332110234E-2</v>
      </c>
      <c r="L2428" s="3"/>
    </row>
    <row r="2429" spans="1:12" x14ac:dyDescent="0.3">
      <c r="A2429" s="2" t="s">
        <v>1295</v>
      </c>
      <c r="B2429" s="1">
        <v>26446</v>
      </c>
      <c r="C2429" s="1">
        <v>0</v>
      </c>
      <c r="D2429" s="1">
        <v>0</v>
      </c>
      <c r="E2429" s="34">
        <f>(B2429-MAX(B$42:B2429))/MAX(B$42:B2429)</f>
        <v>-9.8237119378047535E-2</v>
      </c>
      <c r="F2429" s="49">
        <v>76.22</v>
      </c>
      <c r="G2429" s="4" t="str">
        <f>IF(F2429&lt;=H$1, "침체", IF(F2429&gt;=G$1, "과열", ""))</f>
        <v/>
      </c>
      <c r="H2429" s="3">
        <f t="shared" si="165"/>
        <v>-9.9500000000000028</v>
      </c>
      <c r="I2429" s="14">
        <v>1</v>
      </c>
      <c r="J2429" s="46">
        <f t="shared" si="166"/>
        <v>1162957.6313762111</v>
      </c>
      <c r="K2429" s="35">
        <f>(J2429-MAX(J$42:J2429))/MAX(J$42:J2429)</f>
        <v>-6.7450167332110234E-2</v>
      </c>
      <c r="L2429" s="3"/>
    </row>
    <row r="2430" spans="1:12" x14ac:dyDescent="0.3">
      <c r="A2430" s="2" t="s">
        <v>1294</v>
      </c>
      <c r="B2430" s="1">
        <v>26275</v>
      </c>
      <c r="C2430" s="1">
        <v>0</v>
      </c>
      <c r="D2430" s="1">
        <v>0</v>
      </c>
      <c r="E2430" s="34">
        <f>(B2430-MAX(B$42:B2430))/MAX(B$42:B2430)</f>
        <v>-0.10406792375626556</v>
      </c>
      <c r="F2430" s="49">
        <v>53.63</v>
      </c>
      <c r="G2430" s="4" t="str">
        <f>IF(F2430&lt;=H$1, "침체", IF(F2430&gt;=G$1, "과열", ""))</f>
        <v/>
      </c>
      <c r="H2430" s="3">
        <f t="shared" si="165"/>
        <v>-22.589999999999996</v>
      </c>
      <c r="I2430" s="14">
        <v>1</v>
      </c>
      <c r="J2430" s="46">
        <f t="shared" si="166"/>
        <v>1162957.6313762111</v>
      </c>
      <c r="K2430" s="35">
        <f>(J2430-MAX(J$42:J2430))/MAX(J$42:J2430)</f>
        <v>-6.7450167332110234E-2</v>
      </c>
      <c r="L2430" s="3"/>
    </row>
    <row r="2431" spans="1:12" x14ac:dyDescent="0.3">
      <c r="A2431" s="2" t="s">
        <v>1293</v>
      </c>
      <c r="B2431" s="1">
        <v>26383</v>
      </c>
      <c r="C2431" s="1">
        <v>0</v>
      </c>
      <c r="D2431" s="1">
        <v>0</v>
      </c>
      <c r="E2431" s="34">
        <f>(B2431-MAX(B$42:B2431))/MAX(B$42:B2431)</f>
        <v>-0.10038531046475943</v>
      </c>
      <c r="F2431" s="49">
        <v>47.65</v>
      </c>
      <c r="G2431" s="4" t="str">
        <f>IF(F2431&lt;=H$1, "침체", IF(F2431&gt;=G$1, "과열", ""))</f>
        <v/>
      </c>
      <c r="H2431" s="3">
        <f t="shared" si="165"/>
        <v>-5.980000000000004</v>
      </c>
      <c r="I2431" s="14">
        <v>1</v>
      </c>
      <c r="J2431" s="46">
        <f t="shared" si="166"/>
        <v>1162957.6313762111</v>
      </c>
      <c r="K2431" s="35">
        <f>(J2431-MAX(J$42:J2431))/MAX(J$42:J2431)</f>
        <v>-6.7450167332110234E-2</v>
      </c>
      <c r="L2431" s="3"/>
    </row>
    <row r="2432" spans="1:12" x14ac:dyDescent="0.3">
      <c r="A2432" s="2" t="s">
        <v>1292</v>
      </c>
      <c r="B2432" s="1">
        <v>26768</v>
      </c>
      <c r="C2432" s="1">
        <v>0</v>
      </c>
      <c r="D2432" s="1">
        <v>0</v>
      </c>
      <c r="E2432" s="34">
        <f>(B2432-MAX(B$42:B2432))/MAX(B$42:B2432)</f>
        <v>-8.7257476045964469E-2</v>
      </c>
      <c r="F2432" s="49">
        <v>113.11</v>
      </c>
      <c r="G2432" s="4" t="str">
        <f>IF(F2432&lt;=H$1, "침체", IF(F2432&gt;=G$1, "과열", ""))</f>
        <v>과열</v>
      </c>
      <c r="H2432" s="3">
        <f t="shared" si="165"/>
        <v>65.460000000000008</v>
      </c>
      <c r="I2432" s="14">
        <v>1</v>
      </c>
      <c r="J2432" s="46">
        <f t="shared" si="166"/>
        <v>1162957.6313762111</v>
      </c>
      <c r="K2432" s="35">
        <f>(J2432-MAX(J$42:J2432))/MAX(J$42:J2432)</f>
        <v>-6.7450167332110234E-2</v>
      </c>
      <c r="L2432" s="3"/>
    </row>
    <row r="2433" spans="1:12" x14ac:dyDescent="0.3">
      <c r="A2433" s="2" t="s">
        <v>1291</v>
      </c>
      <c r="B2433" s="1">
        <v>26674</v>
      </c>
      <c r="C2433" s="1">
        <v>0</v>
      </c>
      <c r="D2433" s="1">
        <v>0</v>
      </c>
      <c r="E2433" s="34">
        <f>(B2433-MAX(B$42:B2433))/MAX(B$42:B2433)</f>
        <v>-9.0462713540423498E-2</v>
      </c>
      <c r="F2433" s="49">
        <v>129.38</v>
      </c>
      <c r="G2433" s="4" t="str">
        <f>IF(F2433&lt;=H$1, "침체", IF(F2433&gt;=G$1, "과열", ""))</f>
        <v>과열</v>
      </c>
      <c r="H2433" s="3">
        <f t="shared" si="165"/>
        <v>16.269999999999996</v>
      </c>
      <c r="I2433" s="14">
        <v>1</v>
      </c>
      <c r="J2433" s="46">
        <f t="shared" si="166"/>
        <v>1162957.6313762111</v>
      </c>
      <c r="K2433" s="35">
        <f>(J2433-MAX(J$42:J2433))/MAX(J$42:J2433)</f>
        <v>-6.7450167332110234E-2</v>
      </c>
      <c r="L2433" s="3"/>
    </row>
    <row r="2434" spans="1:12" x14ac:dyDescent="0.3">
      <c r="A2434" s="2" t="s">
        <v>1290</v>
      </c>
      <c r="B2434" s="1">
        <v>26392</v>
      </c>
      <c r="C2434" s="1">
        <v>0</v>
      </c>
      <c r="D2434" s="1">
        <v>0</v>
      </c>
      <c r="E2434" s="34">
        <f>(B2434-MAX(B$42:B2434))/MAX(B$42:B2434)</f>
        <v>-0.1000784260238006</v>
      </c>
      <c r="F2434" s="49">
        <v>41.88</v>
      </c>
      <c r="G2434" s="4" t="str">
        <f>IF(F2434&lt;=H$1, "침체", IF(F2434&gt;=G$1, "과열", ""))</f>
        <v/>
      </c>
      <c r="H2434" s="3">
        <f t="shared" si="165"/>
        <v>-87.5</v>
      </c>
      <c r="I2434" s="14">
        <v>1</v>
      </c>
      <c r="J2434" s="46">
        <f t="shared" si="166"/>
        <v>1162957.6313762111</v>
      </c>
      <c r="K2434" s="35">
        <f>(J2434-MAX(J$42:J2434))/MAX(J$42:J2434)</f>
        <v>-6.7450167332110234E-2</v>
      </c>
      <c r="L2434" s="3"/>
    </row>
    <row r="2435" spans="1:12" x14ac:dyDescent="0.3">
      <c r="A2435" s="2" t="s">
        <v>1289</v>
      </c>
      <c r="B2435" s="1">
        <v>26387</v>
      </c>
      <c r="C2435" s="1">
        <v>0</v>
      </c>
      <c r="D2435" s="1">
        <v>0</v>
      </c>
      <c r="E2435" s="34">
        <f>(B2435-MAX(B$42:B2435))/MAX(B$42:B2435)</f>
        <v>-0.10024891737988884</v>
      </c>
      <c r="F2435" s="49">
        <v>15.89</v>
      </c>
      <c r="G2435" s="4" t="str">
        <f>IF(F2435&lt;=H$1, "침체", IF(F2435&gt;=G$1, "과열", ""))</f>
        <v/>
      </c>
      <c r="H2435" s="3">
        <f t="shared" si="165"/>
        <v>-25.990000000000002</v>
      </c>
      <c r="I2435" s="14">
        <v>1</v>
      </c>
      <c r="J2435" s="46">
        <f t="shared" si="166"/>
        <v>1162957.6313762111</v>
      </c>
      <c r="K2435" s="35">
        <f>(J2435-MAX(J$42:J2435))/MAX(J$42:J2435)</f>
        <v>-6.7450167332110234E-2</v>
      </c>
      <c r="L2435" s="3"/>
    </row>
    <row r="2436" spans="1:12" x14ac:dyDescent="0.3">
      <c r="A2436" s="2" t="s">
        <v>1288</v>
      </c>
      <c r="B2436" s="1">
        <v>26186</v>
      </c>
      <c r="C2436" s="1">
        <v>0</v>
      </c>
      <c r="D2436" s="1">
        <v>0</v>
      </c>
      <c r="E2436" s="34">
        <f>(B2436-MAX(B$42:B2436))/MAX(B$42:B2436)</f>
        <v>-0.10710266989463635</v>
      </c>
      <c r="F2436" s="49">
        <v>-144.11000000000001</v>
      </c>
      <c r="G2436" s="4" t="str">
        <f>IF(F2436&lt;=H$1, "침체", IF(F2436&gt;=G$1, "과열", ""))</f>
        <v/>
      </c>
      <c r="H2436" s="3">
        <f t="shared" si="165"/>
        <v>-160</v>
      </c>
      <c r="I2436" s="14">
        <v>1</v>
      </c>
      <c r="J2436" s="46">
        <f t="shared" si="166"/>
        <v>1162957.6313762111</v>
      </c>
      <c r="K2436" s="35">
        <f>(J2436-MAX(J$42:J2436))/MAX(J$42:J2436)</f>
        <v>-6.7450167332110234E-2</v>
      </c>
      <c r="L2436" s="3"/>
    </row>
    <row r="2437" spans="1:12" x14ac:dyDescent="0.3">
      <c r="A2437" s="2" t="s">
        <v>1287</v>
      </c>
      <c r="B2437" s="1">
        <v>26450</v>
      </c>
      <c r="C2437" s="1">
        <v>0</v>
      </c>
      <c r="D2437" s="1">
        <v>0</v>
      </c>
      <c r="E2437" s="34">
        <f>(B2437-MAX(B$42:B2437))/MAX(B$42:B2437)</f>
        <v>-9.810072629317694E-2</v>
      </c>
      <c r="F2437" s="49">
        <v>-22.33</v>
      </c>
      <c r="G2437" s="4" t="str">
        <f>IF(F2437&lt;=H$1, "침체", IF(F2437&gt;=G$1, "과열", ""))</f>
        <v/>
      </c>
      <c r="H2437" s="3">
        <f t="shared" si="165"/>
        <v>121.78000000000002</v>
      </c>
      <c r="I2437" s="14">
        <v>1</v>
      </c>
      <c r="J2437" s="46">
        <f t="shared" si="166"/>
        <v>1162957.6313762111</v>
      </c>
      <c r="K2437" s="35">
        <f>(J2437-MAX(J$42:J2437))/MAX(J$42:J2437)</f>
        <v>-6.7450167332110234E-2</v>
      </c>
      <c r="L2437" s="3"/>
    </row>
    <row r="2438" spans="1:12" x14ac:dyDescent="0.3">
      <c r="A2438" s="2" t="s">
        <v>1286</v>
      </c>
      <c r="B2438" s="1">
        <v>26280</v>
      </c>
      <c r="C2438" s="1">
        <v>0</v>
      </c>
      <c r="D2438" s="1">
        <v>0</v>
      </c>
      <c r="E2438" s="34">
        <f>(B2438-MAX(B$42:B2438))/MAX(B$42:B2438)</f>
        <v>-0.10389743240017731</v>
      </c>
      <c r="F2438" s="49">
        <v>-101.49</v>
      </c>
      <c r="G2438" s="4" t="str">
        <f>IF(F2438&lt;=H$1, "침체", IF(F2438&gt;=G$1, "과열", ""))</f>
        <v/>
      </c>
      <c r="H2438" s="3">
        <f t="shared" si="165"/>
        <v>-79.16</v>
      </c>
      <c r="I2438" s="14">
        <v>1</v>
      </c>
      <c r="J2438" s="46">
        <f t="shared" si="166"/>
        <v>1162957.6313762111</v>
      </c>
      <c r="K2438" s="35">
        <f>(J2438-MAX(J$42:J2438))/MAX(J$42:J2438)</f>
        <v>-6.7450167332110234E-2</v>
      </c>
      <c r="L2438" s="3"/>
    </row>
    <row r="2439" spans="1:12" x14ac:dyDescent="0.3">
      <c r="A2439" s="2" t="s">
        <v>1285</v>
      </c>
      <c r="B2439" s="1">
        <v>26719</v>
      </c>
      <c r="C2439" s="1">
        <v>0</v>
      </c>
      <c r="D2439" s="1">
        <v>0</v>
      </c>
      <c r="E2439" s="34">
        <f>(B2439-MAX(B$42:B2439))/MAX(B$42:B2439)</f>
        <v>-8.8928291335629281E-2</v>
      </c>
      <c r="F2439" s="49">
        <v>89.62</v>
      </c>
      <c r="G2439" s="4" t="str">
        <f>IF(F2439&lt;=H$1, "침체", IF(F2439&gt;=G$1, "과열", ""))</f>
        <v>과열</v>
      </c>
      <c r="H2439" s="3">
        <f t="shared" si="165"/>
        <v>191.11</v>
      </c>
      <c r="I2439" s="14">
        <v>1</v>
      </c>
      <c r="J2439" s="46">
        <f t="shared" si="166"/>
        <v>1162957.6313762111</v>
      </c>
      <c r="K2439" s="35">
        <f>(J2439-MAX(J$42:J2439))/MAX(J$42:J2439)</f>
        <v>-6.7450167332110234E-2</v>
      </c>
      <c r="L2439" s="3"/>
    </row>
    <row r="2440" spans="1:12" x14ac:dyDescent="0.3">
      <c r="A2440" s="2" t="s">
        <v>1284</v>
      </c>
      <c r="B2440" s="1">
        <v>26938</v>
      </c>
      <c r="C2440" s="1">
        <v>0</v>
      </c>
      <c r="D2440" s="1">
        <v>0</v>
      </c>
      <c r="E2440" s="34">
        <f>(B2440-MAX(B$42:B2440))/MAX(B$42:B2440)</f>
        <v>-8.1460769938964089E-2</v>
      </c>
      <c r="F2440" s="49">
        <v>144.74</v>
      </c>
      <c r="G2440" s="4" t="str">
        <f>IF(F2440&lt;=H$1, "침체", IF(F2440&gt;=G$1, "과열", ""))</f>
        <v>과열</v>
      </c>
      <c r="H2440" s="3">
        <f t="shared" si="165"/>
        <v>55.120000000000005</v>
      </c>
      <c r="I2440" s="14">
        <v>1</v>
      </c>
      <c r="J2440" s="46">
        <f t="shared" si="166"/>
        <v>1162957.6313762111</v>
      </c>
      <c r="K2440" s="35">
        <f>(J2440-MAX(J$42:J2440))/MAX(J$42:J2440)</f>
        <v>-6.7450167332110234E-2</v>
      </c>
      <c r="L2440" s="3"/>
    </row>
    <row r="2441" spans="1:12" x14ac:dyDescent="0.3">
      <c r="A2441" s="2" t="s">
        <v>1283</v>
      </c>
      <c r="B2441" s="1">
        <v>27216</v>
      </c>
      <c r="C2441" s="1">
        <v>0</v>
      </c>
      <c r="D2441" s="1">
        <v>0</v>
      </c>
      <c r="E2441" s="34">
        <f>(B2441-MAX(B$42:B2441))/MAX(B$42:B2441)</f>
        <v>-7.1981450540457598E-2</v>
      </c>
      <c r="F2441" s="49">
        <v>169.1</v>
      </c>
      <c r="G2441" s="4" t="str">
        <f>IF(F2441&lt;=H$1, "침체", IF(F2441&gt;=G$1, "과열", ""))</f>
        <v>과열</v>
      </c>
      <c r="H2441" s="3">
        <f t="shared" si="165"/>
        <v>24.359999999999985</v>
      </c>
      <c r="I2441" s="14">
        <v>1</v>
      </c>
      <c r="J2441" s="46">
        <f t="shared" si="166"/>
        <v>1162957.6313762111</v>
      </c>
      <c r="K2441" s="35">
        <f>(J2441-MAX(J$42:J2441))/MAX(J$42:J2441)</f>
        <v>-6.7450167332110234E-2</v>
      </c>
      <c r="L2441" s="3"/>
    </row>
    <row r="2442" spans="1:12" x14ac:dyDescent="0.3">
      <c r="A2442" s="2" t="s">
        <v>1282</v>
      </c>
      <c r="B2442" s="1">
        <v>27346</v>
      </c>
      <c r="C2442" s="1">
        <v>0</v>
      </c>
      <c r="D2442" s="1">
        <v>0</v>
      </c>
      <c r="E2442" s="34">
        <f>(B2442-MAX(B$42:B2442))/MAX(B$42:B2442)</f>
        <v>-6.7548675282163198E-2</v>
      </c>
      <c r="F2442" s="49">
        <v>181.65</v>
      </c>
      <c r="G2442" s="4" t="str">
        <f>IF(F2442&lt;=H$1, "침체", IF(F2442&gt;=G$1, "과열", ""))</f>
        <v>과열</v>
      </c>
      <c r="H2442" s="3">
        <f t="shared" si="165"/>
        <v>12.550000000000011</v>
      </c>
      <c r="I2442" s="14">
        <v>1</v>
      </c>
      <c r="J2442" s="46">
        <f t="shared" si="166"/>
        <v>1162957.6313762111</v>
      </c>
      <c r="K2442" s="35">
        <f>(J2442-MAX(J$42:J2442))/MAX(J$42:J2442)</f>
        <v>-6.7450167332110234E-2</v>
      </c>
      <c r="L2442" s="3"/>
    </row>
    <row r="2443" spans="1:12" x14ac:dyDescent="0.3">
      <c r="A2443" s="2" t="s">
        <v>1281</v>
      </c>
      <c r="B2443" s="1">
        <v>27184</v>
      </c>
      <c r="C2443" s="1">
        <v>0</v>
      </c>
      <c r="D2443" s="1">
        <v>0</v>
      </c>
      <c r="E2443" s="34">
        <f>(B2443-MAX(B$42:B2443))/MAX(B$42:B2443)</f>
        <v>-7.3072595219422373E-2</v>
      </c>
      <c r="F2443" s="49">
        <v>108.93</v>
      </c>
      <c r="G2443" s="4" t="str">
        <f>IF(F2443&lt;=H$1, "침체", IF(F2443&gt;=G$1, "과열", ""))</f>
        <v>과열</v>
      </c>
      <c r="H2443" s="3">
        <f t="shared" si="165"/>
        <v>-72.72</v>
      </c>
      <c r="I2443" s="14">
        <v>1</v>
      </c>
      <c r="J2443" s="46">
        <f t="shared" si="166"/>
        <v>1162957.6313762111</v>
      </c>
      <c r="K2443" s="35">
        <f>(J2443-MAX(J$42:J2443))/MAX(J$42:J2443)</f>
        <v>-6.7450167332110234E-2</v>
      </c>
      <c r="L2443" s="3"/>
    </row>
    <row r="2444" spans="1:12" x14ac:dyDescent="0.3">
      <c r="A2444" s="2" t="s">
        <v>1280</v>
      </c>
      <c r="B2444" s="1">
        <v>27462</v>
      </c>
      <c r="C2444" s="1">
        <v>0</v>
      </c>
      <c r="D2444" s="1">
        <v>0</v>
      </c>
      <c r="E2444" s="34">
        <f>(B2444-MAX(B$42:B2444))/MAX(B$42:B2444)</f>
        <v>-6.3593275820915882E-2</v>
      </c>
      <c r="F2444" s="49">
        <v>114.13</v>
      </c>
      <c r="G2444" s="4" t="str">
        <f>IF(F2444&lt;=H$1, "침체", IF(F2444&gt;=G$1, "과열", ""))</f>
        <v>과열</v>
      </c>
      <c r="H2444" s="3">
        <f t="shared" si="165"/>
        <v>5.1999999999999886</v>
      </c>
      <c r="I2444" s="14">
        <v>1</v>
      </c>
      <c r="J2444" s="46">
        <f t="shared" si="166"/>
        <v>1162957.6313762111</v>
      </c>
      <c r="K2444" s="35">
        <f>(J2444-MAX(J$42:J2444))/MAX(J$42:J2444)</f>
        <v>-6.7450167332110234E-2</v>
      </c>
      <c r="L2444" s="3"/>
    </row>
    <row r="2445" spans="1:12" x14ac:dyDescent="0.3">
      <c r="A2445" s="2" t="s">
        <v>1279</v>
      </c>
      <c r="B2445" s="1">
        <v>27525</v>
      </c>
      <c r="C2445" s="1">
        <v>0</v>
      </c>
      <c r="D2445" s="1">
        <v>0</v>
      </c>
      <c r="E2445" s="34">
        <f>(B2445-MAX(B$42:B2445))/MAX(B$42:B2445)</f>
        <v>-6.1445084734203972E-2</v>
      </c>
      <c r="F2445" s="49">
        <v>119.26</v>
      </c>
      <c r="G2445" s="4" t="str">
        <f>IF(F2445&lt;=H$1, "침체", IF(F2445&gt;=G$1, "과열", ""))</f>
        <v>과열</v>
      </c>
      <c r="H2445" s="3">
        <f t="shared" si="165"/>
        <v>5.1300000000000097</v>
      </c>
      <c r="I2445" s="14">
        <v>1</v>
      </c>
      <c r="J2445" s="46">
        <f t="shared" si="166"/>
        <v>1162957.6313762111</v>
      </c>
      <c r="K2445" s="35">
        <f>(J2445-MAX(J$42:J2445))/MAX(J$42:J2445)</f>
        <v>-6.7450167332110234E-2</v>
      </c>
      <c r="L2445" s="3"/>
    </row>
    <row r="2446" spans="1:12" x14ac:dyDescent="0.3">
      <c r="A2446" s="2" t="s">
        <v>1278</v>
      </c>
      <c r="B2446" s="1">
        <v>27731</v>
      </c>
      <c r="C2446" s="1">
        <v>0</v>
      </c>
      <c r="D2446" s="1">
        <v>0</v>
      </c>
      <c r="E2446" s="34">
        <f>(B2446-MAX(B$42:B2446))/MAX(B$42:B2446)</f>
        <v>-5.4420840863368229E-2</v>
      </c>
      <c r="F2446" s="49">
        <v>117.54</v>
      </c>
      <c r="G2446" s="4" t="str">
        <f>IF(F2446&lt;=H$1, "침체", IF(F2446&gt;=G$1, "과열", ""))</f>
        <v>과열</v>
      </c>
      <c r="H2446" s="3">
        <f t="shared" ref="H2446:H2509" si="167">F2446-F2445</f>
        <v>-1.7199999999999989</v>
      </c>
      <c r="I2446" s="14">
        <v>1</v>
      </c>
      <c r="J2446" s="46">
        <f t="shared" si="166"/>
        <v>1162957.6313762111</v>
      </c>
      <c r="K2446" s="35">
        <f>(J2446-MAX(J$42:J2446))/MAX(J$42:J2446)</f>
        <v>-6.7450167332110234E-2</v>
      </c>
      <c r="L2446" s="3"/>
    </row>
    <row r="2447" spans="1:12" x14ac:dyDescent="0.3">
      <c r="A2447" s="2" t="s">
        <v>1277</v>
      </c>
      <c r="B2447" s="1">
        <v>27422</v>
      </c>
      <c r="C2447" s="1">
        <v>0</v>
      </c>
      <c r="D2447" s="1">
        <v>0</v>
      </c>
      <c r="E2447" s="34">
        <f>(B2447-MAX(B$42:B2447))/MAX(B$42:B2447)</f>
        <v>-6.4957206669621848E-2</v>
      </c>
      <c r="F2447" s="49">
        <v>70.849999999999994</v>
      </c>
      <c r="G2447" s="4" t="str">
        <f>IF(F2447&lt;=H$1, "침체", IF(F2447&gt;=G$1, "과열", ""))</f>
        <v/>
      </c>
      <c r="H2447" s="3">
        <f t="shared" si="167"/>
        <v>-46.690000000000012</v>
      </c>
      <c r="I2447" s="14">
        <v>1</v>
      </c>
      <c r="J2447" s="46">
        <f t="shared" si="166"/>
        <v>1162957.6313762111</v>
      </c>
      <c r="K2447" s="35">
        <f>(J2447-MAX(J$42:J2447))/MAX(J$42:J2447)</f>
        <v>-6.7450167332110234E-2</v>
      </c>
      <c r="L2447" s="3"/>
    </row>
    <row r="2448" spans="1:12" x14ac:dyDescent="0.3">
      <c r="A2448" s="2" t="s">
        <v>1276</v>
      </c>
      <c r="B2448" s="1">
        <v>27785</v>
      </c>
      <c r="C2448" s="1">
        <v>0</v>
      </c>
      <c r="D2448" s="1">
        <v>0</v>
      </c>
      <c r="E2448" s="34">
        <f>(B2448-MAX(B$42:B2448))/MAX(B$42:B2448)</f>
        <v>-5.2579534217615166E-2</v>
      </c>
      <c r="F2448" s="49">
        <v>79.709999999999994</v>
      </c>
      <c r="G2448" s="4" t="str">
        <f>IF(F2448&lt;=H$1, "침체", IF(F2448&gt;=G$1, "과열", ""))</f>
        <v/>
      </c>
      <c r="H2448" s="3">
        <f t="shared" si="167"/>
        <v>8.86</v>
      </c>
      <c r="I2448" s="14">
        <v>1</v>
      </c>
      <c r="J2448" s="46">
        <f t="shared" si="166"/>
        <v>1162957.6313762111</v>
      </c>
      <c r="K2448" s="35">
        <f>(J2448-MAX(J$42:J2448))/MAX(J$42:J2448)</f>
        <v>-6.7450167332110234E-2</v>
      </c>
      <c r="L2448" s="3"/>
    </row>
    <row r="2449" spans="1:12" x14ac:dyDescent="0.3">
      <c r="A2449" s="2" t="s">
        <v>1275</v>
      </c>
      <c r="B2449" s="1">
        <v>27422</v>
      </c>
      <c r="C2449" s="1">
        <v>0</v>
      </c>
      <c r="D2449" s="1">
        <v>0</v>
      </c>
      <c r="E2449" s="34">
        <f>(B2449-MAX(B$42:B2449))/MAX(B$42:B2449)</f>
        <v>-6.4957206669621848E-2</v>
      </c>
      <c r="F2449" s="49">
        <v>47.6</v>
      </c>
      <c r="G2449" s="4" t="str">
        <f>IF(F2449&lt;=H$1, "침체", IF(F2449&gt;=G$1, "과열", ""))</f>
        <v/>
      </c>
      <c r="H2449" s="3">
        <f t="shared" si="167"/>
        <v>-32.109999999999992</v>
      </c>
      <c r="I2449" s="14">
        <v>1</v>
      </c>
      <c r="J2449" s="46">
        <f t="shared" si="166"/>
        <v>1162957.6313762111</v>
      </c>
      <c r="K2449" s="35">
        <f>(J2449-MAX(J$42:J2449))/MAX(J$42:J2449)</f>
        <v>-6.7450167332110234E-2</v>
      </c>
      <c r="L2449" s="3"/>
    </row>
    <row r="2450" spans="1:12" x14ac:dyDescent="0.3">
      <c r="A2450" s="2" t="s">
        <v>1274</v>
      </c>
      <c r="B2450" s="1">
        <v>26589</v>
      </c>
      <c r="C2450" s="1">
        <v>0</v>
      </c>
      <c r="D2450" s="1">
        <v>1</v>
      </c>
      <c r="E2450" s="34">
        <f>(B2450-MAX(B$42:B2450))/MAX(B$42:B2450)</f>
        <v>-9.3361066593923694E-2</v>
      </c>
      <c r="F2450" s="49">
        <v>-130.12</v>
      </c>
      <c r="G2450" s="4" t="str">
        <f>IF(F2450&lt;=H$1, "침체", IF(F2450&gt;=G$1, "과열", ""))</f>
        <v/>
      </c>
      <c r="H2450" s="3">
        <f t="shared" si="167"/>
        <v>-177.72</v>
      </c>
      <c r="I2450" s="14">
        <v>1</v>
      </c>
      <c r="J2450" s="46">
        <f t="shared" si="166"/>
        <v>1162957.6313762111</v>
      </c>
      <c r="K2450" s="35">
        <f>(J2450-MAX(J$42:J2450))/MAX(J$42:J2450)</f>
        <v>-6.7450167332110234E-2</v>
      </c>
      <c r="L2450" s="3"/>
    </row>
    <row r="2451" spans="1:12" x14ac:dyDescent="0.3">
      <c r="A2451" s="2" t="s">
        <v>1273</v>
      </c>
      <c r="B2451" s="1">
        <v>26678</v>
      </c>
      <c r="C2451" s="1">
        <v>0</v>
      </c>
      <c r="D2451" s="1">
        <v>1</v>
      </c>
      <c r="E2451" s="34">
        <f>(B2451-MAX(B$42:B2451))/MAX(B$42:B2451)</f>
        <v>-9.0326320455552903E-2</v>
      </c>
      <c r="F2451" s="49">
        <v>-133.74</v>
      </c>
      <c r="G2451" s="4" t="str">
        <f>IF(F2451&lt;=H$1, "침체", IF(F2451&gt;=G$1, "과열", ""))</f>
        <v/>
      </c>
      <c r="H2451" s="3">
        <f t="shared" si="167"/>
        <v>-3.6200000000000045</v>
      </c>
      <c r="I2451" s="14">
        <v>1</v>
      </c>
      <c r="J2451" s="46">
        <f t="shared" si="166"/>
        <v>1162957.6313762111</v>
      </c>
      <c r="K2451" s="35">
        <f>(J2451-MAX(J$42:J2451))/MAX(J$42:J2451)</f>
        <v>-6.7450167332110234E-2</v>
      </c>
      <c r="L2451" s="3"/>
    </row>
    <row r="2452" spans="1:12" x14ac:dyDescent="0.3">
      <c r="A2452" s="2" t="s">
        <v>1272</v>
      </c>
      <c r="B2452" s="1">
        <v>26176</v>
      </c>
      <c r="C2452" s="1">
        <v>0</v>
      </c>
      <c r="D2452" s="1">
        <v>1</v>
      </c>
      <c r="E2452" s="34">
        <f>(B2452-MAX(B$42:B2452))/MAX(B$42:B2452)</f>
        <v>-0.10744365260681284</v>
      </c>
      <c r="F2452" s="49">
        <v>-170.97</v>
      </c>
      <c r="G2452" s="4" t="str">
        <f>IF(F2452&lt;=H$1, "침체", IF(F2452&gt;=G$1, "과열", ""))</f>
        <v>침체</v>
      </c>
      <c r="H2452" s="3">
        <f t="shared" si="167"/>
        <v>-37.22999999999999</v>
      </c>
      <c r="I2452" s="14">
        <v>1</v>
      </c>
      <c r="J2452" s="46">
        <f t="shared" si="166"/>
        <v>1162957.6313762111</v>
      </c>
      <c r="K2452" s="35">
        <f>(J2452-MAX(J$42:J2452))/MAX(J$42:J2452)</f>
        <v>-6.7450167332110234E-2</v>
      </c>
      <c r="L2452" s="3"/>
    </row>
    <row r="2453" spans="1:12" x14ac:dyDescent="0.3">
      <c r="A2453" s="2" t="s">
        <v>1271</v>
      </c>
      <c r="B2453" s="1">
        <v>25898</v>
      </c>
      <c r="C2453" s="1">
        <v>0</v>
      </c>
      <c r="D2453" s="1">
        <v>1</v>
      </c>
      <c r="E2453" s="34">
        <f>(B2453-MAX(B$42:B2453))/MAX(B$42:B2453)</f>
        <v>-0.11692297200531933</v>
      </c>
      <c r="F2453" s="49">
        <v>-151.05000000000001</v>
      </c>
      <c r="G2453" s="4" t="str">
        <f>IF(F2453&lt;=H$1, "침체", IF(F2453&gt;=G$1, "과열", ""))</f>
        <v>침체</v>
      </c>
      <c r="H2453" s="3">
        <f t="shared" si="167"/>
        <v>19.919999999999987</v>
      </c>
      <c r="I2453" s="14">
        <v>1</v>
      </c>
      <c r="J2453" s="46">
        <f t="shared" si="166"/>
        <v>1162957.6313762111</v>
      </c>
      <c r="K2453" s="35">
        <f>(J2453-MAX(J$42:J2453))/MAX(J$42:J2453)</f>
        <v>-6.7450167332110234E-2</v>
      </c>
      <c r="L2453" s="3"/>
    </row>
    <row r="2454" spans="1:12" x14ac:dyDescent="0.3">
      <c r="A2454" s="2" t="s">
        <v>1270</v>
      </c>
      <c r="B2454" s="1">
        <v>25925</v>
      </c>
      <c r="C2454" s="1">
        <v>0</v>
      </c>
      <c r="D2454" s="1">
        <v>1</v>
      </c>
      <c r="E2454" s="34">
        <f>(B2454-MAX(B$42:B2454))/MAX(B$42:B2454)</f>
        <v>-0.1160023186824428</v>
      </c>
      <c r="F2454" s="49">
        <v>-137.65</v>
      </c>
      <c r="G2454" s="4" t="str">
        <f>IF(F2454&lt;=H$1, "침체", IF(F2454&gt;=G$1, "과열", ""))</f>
        <v/>
      </c>
      <c r="H2454" s="3">
        <f t="shared" si="167"/>
        <v>13.400000000000006</v>
      </c>
      <c r="I2454" s="14">
        <v>1</v>
      </c>
      <c r="J2454" s="46">
        <f t="shared" si="166"/>
        <v>1162957.6313762111</v>
      </c>
      <c r="K2454" s="35">
        <f>(J2454-MAX(J$42:J2454))/MAX(J$42:J2454)</f>
        <v>-6.7450167332110234E-2</v>
      </c>
      <c r="L2454" s="3"/>
    </row>
    <row r="2455" spans="1:12" x14ac:dyDescent="0.3">
      <c r="A2455" s="2" t="s">
        <v>1269</v>
      </c>
      <c r="B2455" s="1">
        <v>26369</v>
      </c>
      <c r="C2455" s="1">
        <v>0</v>
      </c>
      <c r="D2455" s="1">
        <v>1</v>
      </c>
      <c r="E2455" s="34">
        <f>(B2455-MAX(B$42:B2455))/MAX(B$42:B2455)</f>
        <v>-0.10086268626180653</v>
      </c>
      <c r="F2455" s="49">
        <v>-74.709999999999994</v>
      </c>
      <c r="G2455" s="4" t="str">
        <f>IF(F2455&lt;=H$1, "침체", IF(F2455&gt;=G$1, "과열", ""))</f>
        <v/>
      </c>
      <c r="H2455" s="3">
        <f t="shared" si="167"/>
        <v>62.940000000000012</v>
      </c>
      <c r="I2455" s="14">
        <v>1</v>
      </c>
      <c r="J2455" s="46">
        <f t="shared" si="166"/>
        <v>1162957.6313762111</v>
      </c>
      <c r="K2455" s="35">
        <f>(J2455-MAX(J$42:J2455))/MAX(J$42:J2455)</f>
        <v>-6.7450167332110234E-2</v>
      </c>
      <c r="L2455" s="3"/>
    </row>
    <row r="2456" spans="1:12" x14ac:dyDescent="0.3">
      <c r="A2456" s="2" t="s">
        <v>1268</v>
      </c>
      <c r="B2456" s="1">
        <v>26499</v>
      </c>
      <c r="C2456" s="1">
        <v>0</v>
      </c>
      <c r="D2456" s="1">
        <v>0</v>
      </c>
      <c r="E2456" s="34">
        <f>(B2456-MAX(B$42:B2456))/MAX(B$42:B2456)</f>
        <v>-9.6429911003512128E-2</v>
      </c>
      <c r="F2456" s="49">
        <v>-39.590000000000003</v>
      </c>
      <c r="G2456" s="4" t="str">
        <f>IF(F2456&lt;=H$1, "침체", IF(F2456&gt;=G$1, "과열", ""))</f>
        <v/>
      </c>
      <c r="H2456" s="3">
        <f t="shared" si="167"/>
        <v>35.11999999999999</v>
      </c>
      <c r="I2456" s="14">
        <v>1</v>
      </c>
      <c r="J2456" s="46">
        <f t="shared" si="166"/>
        <v>1162957.6313762111</v>
      </c>
      <c r="K2456" s="35">
        <f>(J2456-MAX(J$42:J2456))/MAX(J$42:J2456)</f>
        <v>-6.7450167332110234E-2</v>
      </c>
      <c r="L2456" s="3"/>
    </row>
    <row r="2457" spans="1:12" x14ac:dyDescent="0.3">
      <c r="A2457" s="2" t="s">
        <v>1267</v>
      </c>
      <c r="B2457" s="1">
        <v>27288</v>
      </c>
      <c r="C2457" s="1">
        <v>0</v>
      </c>
      <c r="D2457" s="1">
        <v>0</v>
      </c>
      <c r="E2457" s="34">
        <f>(B2457-MAX(B$42:B2457))/MAX(B$42:B2457)</f>
        <v>-6.9526375012786856E-2</v>
      </c>
      <c r="F2457" s="49">
        <v>29.16</v>
      </c>
      <c r="G2457" s="4" t="str">
        <f>IF(F2457&lt;=H$1, "침체", IF(F2457&gt;=G$1, "과열", ""))</f>
        <v/>
      </c>
      <c r="H2457" s="3">
        <f t="shared" si="167"/>
        <v>68.75</v>
      </c>
      <c r="I2457" s="14">
        <v>1</v>
      </c>
      <c r="J2457" s="46">
        <f t="shared" si="166"/>
        <v>1162957.6313762111</v>
      </c>
      <c r="K2457" s="35">
        <f>(J2457-MAX(J$42:J2457))/MAX(J$42:J2457)</f>
        <v>-6.7450167332110234E-2</v>
      </c>
      <c r="L2457" s="3"/>
    </row>
    <row r="2458" spans="1:12" x14ac:dyDescent="0.3">
      <c r="A2458" s="2" t="s">
        <v>1266</v>
      </c>
      <c r="B2458" s="1">
        <v>27060</v>
      </c>
      <c r="C2458" s="1">
        <v>0</v>
      </c>
      <c r="D2458" s="1">
        <v>0</v>
      </c>
      <c r="E2458" s="34">
        <f>(B2458-MAX(B$42:B2458))/MAX(B$42:B2458)</f>
        <v>-7.730078085041088E-2</v>
      </c>
      <c r="F2458" s="49">
        <v>32.19</v>
      </c>
      <c r="G2458" s="4" t="str">
        <f>IF(F2458&lt;=H$1, "침체", IF(F2458&gt;=G$1, "과열", ""))</f>
        <v/>
      </c>
      <c r="H2458" s="3">
        <f t="shared" si="167"/>
        <v>3.0299999999999976</v>
      </c>
      <c r="I2458" s="14">
        <v>1</v>
      </c>
      <c r="J2458" s="46">
        <f t="shared" si="166"/>
        <v>1162957.6313762111</v>
      </c>
      <c r="K2458" s="35">
        <f>(J2458-MAX(J$42:J2458))/MAX(J$42:J2458)</f>
        <v>-6.7450167332110234E-2</v>
      </c>
      <c r="L2458" s="3"/>
    </row>
    <row r="2459" spans="1:12" x14ac:dyDescent="0.3">
      <c r="A2459" s="2" t="s">
        <v>1265</v>
      </c>
      <c r="B2459" s="1">
        <v>26916</v>
      </c>
      <c r="C2459" s="1">
        <v>0</v>
      </c>
      <c r="D2459" s="1">
        <v>0</v>
      </c>
      <c r="E2459" s="34">
        <f>(B2459-MAX(B$42:B2459))/MAX(B$42:B2459)</f>
        <v>-8.2210931905752377E-2</v>
      </c>
      <c r="F2459" s="49">
        <v>11.57</v>
      </c>
      <c r="G2459" s="4" t="str">
        <f>IF(F2459&lt;=H$1, "침체", IF(F2459&gt;=G$1, "과열", ""))</f>
        <v/>
      </c>
      <c r="H2459" s="3">
        <f t="shared" si="167"/>
        <v>-20.619999999999997</v>
      </c>
      <c r="I2459" s="14">
        <v>1</v>
      </c>
      <c r="J2459" s="46">
        <f t="shared" si="166"/>
        <v>1162957.6313762111</v>
      </c>
      <c r="K2459" s="35">
        <f>(J2459-MAX(J$42:J2459))/MAX(J$42:J2459)</f>
        <v>-6.7450167332110234E-2</v>
      </c>
      <c r="L2459" s="3"/>
    </row>
    <row r="2460" spans="1:12" x14ac:dyDescent="0.3">
      <c r="A2460" s="2" t="s">
        <v>1264</v>
      </c>
      <c r="B2460" s="1">
        <v>27176</v>
      </c>
      <c r="C2460" s="1">
        <v>0</v>
      </c>
      <c r="D2460" s="1">
        <v>0</v>
      </c>
      <c r="E2460" s="34">
        <f>(B2460-MAX(B$42:B2460))/MAX(B$42:B2460)</f>
        <v>-7.3345381389163564E-2</v>
      </c>
      <c r="F2460" s="49">
        <v>78.38</v>
      </c>
      <c r="G2460" s="4" t="str">
        <f>IF(F2460&lt;=H$1, "침체", IF(F2460&gt;=G$1, "과열", ""))</f>
        <v/>
      </c>
      <c r="H2460" s="3">
        <f t="shared" si="167"/>
        <v>66.81</v>
      </c>
      <c r="I2460" s="14">
        <v>1</v>
      </c>
      <c r="J2460" s="46">
        <f t="shared" si="166"/>
        <v>1162957.6313762111</v>
      </c>
      <c r="K2460" s="35">
        <f>(J2460-MAX(J$42:J2460))/MAX(J$42:J2460)</f>
        <v>-6.7450167332110234E-2</v>
      </c>
      <c r="L2460" s="3"/>
    </row>
    <row r="2461" spans="1:12" x14ac:dyDescent="0.3">
      <c r="A2461" s="2" t="s">
        <v>1263</v>
      </c>
      <c r="B2461" s="1">
        <v>27400</v>
      </c>
      <c r="C2461" s="1">
        <v>0</v>
      </c>
      <c r="D2461" s="1">
        <v>0</v>
      </c>
      <c r="E2461" s="34">
        <f>(B2461-MAX(B$42:B2461))/MAX(B$42:B2461)</f>
        <v>-6.5707368636410135E-2</v>
      </c>
      <c r="F2461" s="49">
        <v>113.38</v>
      </c>
      <c r="G2461" s="4" t="str">
        <f>IF(F2461&lt;=H$1, "침체", IF(F2461&gt;=G$1, "과열", ""))</f>
        <v>과열</v>
      </c>
      <c r="H2461" s="3">
        <f t="shared" si="167"/>
        <v>35</v>
      </c>
      <c r="I2461" s="14">
        <v>1</v>
      </c>
      <c r="J2461" s="46">
        <f t="shared" si="166"/>
        <v>1162957.6313762111</v>
      </c>
      <c r="K2461" s="35">
        <f>(J2461-MAX(J$42:J2461))/MAX(J$42:J2461)</f>
        <v>-6.7450167332110234E-2</v>
      </c>
      <c r="L2461" s="3"/>
    </row>
    <row r="2462" spans="1:12" x14ac:dyDescent="0.3">
      <c r="A2462" s="2" t="s">
        <v>1262</v>
      </c>
      <c r="B2462" s="1">
        <v>27333</v>
      </c>
      <c r="C2462" s="1">
        <v>0</v>
      </c>
      <c r="D2462" s="1">
        <v>0</v>
      </c>
      <c r="E2462" s="34">
        <f>(B2462-MAX(B$42:B2462))/MAX(B$42:B2462)</f>
        <v>-6.7991952807992639E-2</v>
      </c>
      <c r="F2462" s="49">
        <v>108.67</v>
      </c>
      <c r="G2462" s="4" t="str">
        <f>IF(F2462&lt;=H$1, "침체", IF(F2462&gt;=G$1, "과열", ""))</f>
        <v>과열</v>
      </c>
      <c r="H2462" s="3">
        <f t="shared" si="167"/>
        <v>-4.7099999999999937</v>
      </c>
      <c r="I2462" s="14">
        <v>1</v>
      </c>
      <c r="J2462" s="46">
        <f t="shared" si="166"/>
        <v>1162957.6313762111</v>
      </c>
      <c r="K2462" s="35">
        <f>(J2462-MAX(J$42:J2462))/MAX(J$42:J2462)</f>
        <v>-6.7450167332110234E-2</v>
      </c>
      <c r="L2462" s="3"/>
    </row>
    <row r="2463" spans="1:12" x14ac:dyDescent="0.3">
      <c r="A2463" s="2" t="s">
        <v>1261</v>
      </c>
      <c r="B2463" s="1">
        <v>27499</v>
      </c>
      <c r="C2463" s="1">
        <v>0</v>
      </c>
      <c r="D2463" s="1">
        <v>0</v>
      </c>
      <c r="E2463" s="34">
        <f>(B2463-MAX(B$42:B2463))/MAX(B$42:B2463)</f>
        <v>-6.2331639785862855E-2</v>
      </c>
      <c r="F2463" s="49">
        <v>90.69</v>
      </c>
      <c r="G2463" s="4" t="str">
        <f>IF(F2463&lt;=H$1, "침체", IF(F2463&gt;=G$1, "과열", ""))</f>
        <v>과열</v>
      </c>
      <c r="H2463" s="3">
        <f t="shared" si="167"/>
        <v>-17.980000000000004</v>
      </c>
      <c r="I2463" s="14">
        <v>1</v>
      </c>
      <c r="J2463" s="46">
        <f t="shared" si="166"/>
        <v>1162957.6313762111</v>
      </c>
      <c r="K2463" s="35">
        <f>(J2463-MAX(J$42:J2463))/MAX(J$42:J2463)</f>
        <v>-6.7450167332110234E-2</v>
      </c>
      <c r="L2463" s="3"/>
    </row>
    <row r="2464" spans="1:12" x14ac:dyDescent="0.3">
      <c r="A2464" s="2" t="s">
        <v>1260</v>
      </c>
      <c r="B2464" s="1">
        <v>27477</v>
      </c>
      <c r="C2464" s="1">
        <v>0</v>
      </c>
      <c r="D2464" s="1">
        <v>0</v>
      </c>
      <c r="E2464" s="34">
        <f>(B2464-MAX(B$42:B2464))/MAX(B$42:B2464)</f>
        <v>-6.3081801752651143E-2</v>
      </c>
      <c r="F2464" s="49">
        <v>85.71</v>
      </c>
      <c r="G2464" s="4" t="str">
        <f>IF(F2464&lt;=H$1, "침체", IF(F2464&gt;=G$1, "과열", ""))</f>
        <v/>
      </c>
      <c r="H2464" s="3">
        <f t="shared" si="167"/>
        <v>-4.980000000000004</v>
      </c>
      <c r="I2464" s="14">
        <v>1</v>
      </c>
      <c r="J2464" s="46">
        <f t="shared" si="166"/>
        <v>1162957.6313762111</v>
      </c>
      <c r="K2464" s="35">
        <f>(J2464-MAX(J$42:J2464))/MAX(J$42:J2464)</f>
        <v>-6.7450167332110234E-2</v>
      </c>
      <c r="L2464" s="3"/>
    </row>
    <row r="2465" spans="1:12" x14ac:dyDescent="0.3">
      <c r="A2465" s="2" t="s">
        <v>1259</v>
      </c>
      <c r="B2465" s="1">
        <v>27042</v>
      </c>
      <c r="C2465" s="1">
        <v>0</v>
      </c>
      <c r="D2465" s="1">
        <v>0</v>
      </c>
      <c r="E2465" s="34">
        <f>(B2465-MAX(B$42:B2465))/MAX(B$42:B2465)</f>
        <v>-7.7914549732328572E-2</v>
      </c>
      <c r="F2465" s="49">
        <v>26.01</v>
      </c>
      <c r="G2465" s="4" t="str">
        <f>IF(F2465&lt;=H$1, "침체", IF(F2465&gt;=G$1, "과열", ""))</f>
        <v/>
      </c>
      <c r="H2465" s="3">
        <f t="shared" si="167"/>
        <v>-59.699999999999989</v>
      </c>
      <c r="I2465" s="14">
        <v>1</v>
      </c>
      <c r="J2465" s="46">
        <f t="shared" si="166"/>
        <v>1162957.6313762111</v>
      </c>
      <c r="K2465" s="35">
        <f>(J2465-MAX(J$42:J2465))/MAX(J$42:J2465)</f>
        <v>-6.7450167332110234E-2</v>
      </c>
      <c r="L2465" s="3"/>
    </row>
    <row r="2466" spans="1:12" x14ac:dyDescent="0.3">
      <c r="A2466" s="2" t="s">
        <v>1258</v>
      </c>
      <c r="B2466" s="1">
        <v>27091</v>
      </c>
      <c r="C2466" s="1">
        <v>0</v>
      </c>
      <c r="D2466" s="1">
        <v>0</v>
      </c>
      <c r="E2466" s="34">
        <f>(B2466-MAX(B$42:B2466))/MAX(B$42:B2466)</f>
        <v>-7.624373444266376E-2</v>
      </c>
      <c r="F2466" s="49">
        <v>-5.38</v>
      </c>
      <c r="G2466" s="4" t="str">
        <f>IF(F2466&lt;=H$1, "침체", IF(F2466&gt;=G$1, "과열", ""))</f>
        <v/>
      </c>
      <c r="H2466" s="3">
        <f t="shared" si="167"/>
        <v>-31.39</v>
      </c>
      <c r="I2466" s="14">
        <v>1</v>
      </c>
      <c r="J2466" s="46">
        <f t="shared" si="166"/>
        <v>1162957.6313762111</v>
      </c>
      <c r="K2466" s="35">
        <f>(J2466-MAX(J$42:J2466))/MAX(J$42:J2466)</f>
        <v>-6.7450167332110234E-2</v>
      </c>
      <c r="L2466" s="3"/>
    </row>
    <row r="2467" spans="1:12" x14ac:dyDescent="0.3">
      <c r="A2467" s="2" t="s">
        <v>1257</v>
      </c>
      <c r="B2467" s="1">
        <v>26952</v>
      </c>
      <c r="C2467" s="1">
        <v>0</v>
      </c>
      <c r="D2467" s="1">
        <v>0</v>
      </c>
      <c r="E2467" s="34">
        <f>(B2467-MAX(B$42:B2467))/MAX(B$42:B2467)</f>
        <v>-8.0983394141917006E-2</v>
      </c>
      <c r="F2467" s="49">
        <v>-38.909999999999997</v>
      </c>
      <c r="G2467" s="4" t="str">
        <f>IF(F2467&lt;=H$1, "침체", IF(F2467&gt;=G$1, "과열", ""))</f>
        <v/>
      </c>
      <c r="H2467" s="3">
        <f t="shared" si="167"/>
        <v>-33.529999999999994</v>
      </c>
      <c r="I2467" s="14">
        <v>1</v>
      </c>
      <c r="J2467" s="46">
        <f t="shared" si="166"/>
        <v>1162957.6313762111</v>
      </c>
      <c r="K2467" s="35">
        <f>(J2467-MAX(J$42:J2467))/MAX(J$42:J2467)</f>
        <v>-6.7450167332110234E-2</v>
      </c>
      <c r="L2467" s="3"/>
    </row>
    <row r="2468" spans="1:12" x14ac:dyDescent="0.3">
      <c r="A2468" s="2" t="s">
        <v>1256</v>
      </c>
      <c r="B2468" s="1">
        <v>26566</v>
      </c>
      <c r="C2468" s="1">
        <v>0</v>
      </c>
      <c r="D2468" s="1">
        <v>1</v>
      </c>
      <c r="E2468" s="34">
        <f>(B2468-MAX(B$42:B2468))/MAX(B$42:B2468)</f>
        <v>-9.4145326831929624E-2</v>
      </c>
      <c r="F2468" s="49">
        <v>-189.71</v>
      </c>
      <c r="G2468" s="4" t="str">
        <f>IF(F2468&lt;=H$1, "침체", IF(F2468&gt;=G$1, "과열", ""))</f>
        <v>침체</v>
      </c>
      <c r="H2468" s="3">
        <f t="shared" si="167"/>
        <v>-150.80000000000001</v>
      </c>
      <c r="I2468" s="14">
        <v>1</v>
      </c>
      <c r="J2468" s="46">
        <f t="shared" si="166"/>
        <v>1162957.6313762111</v>
      </c>
      <c r="K2468" s="35">
        <f>(J2468-MAX(J$42:J2468))/MAX(J$42:J2468)</f>
        <v>-6.7450167332110234E-2</v>
      </c>
      <c r="L2468" s="3"/>
    </row>
    <row r="2469" spans="1:12" x14ac:dyDescent="0.3">
      <c r="A2469" s="2" t="s">
        <v>1255</v>
      </c>
      <c r="B2469" s="1">
        <v>25566</v>
      </c>
      <c r="C2469" s="1">
        <v>0</v>
      </c>
      <c r="D2469" s="1">
        <v>1</v>
      </c>
      <c r="E2469" s="34">
        <f>(B2469-MAX(B$42:B2469))/MAX(B$42:B2469)</f>
        <v>-0.12824359804957888</v>
      </c>
      <c r="F2469" s="49">
        <v>-272.43</v>
      </c>
      <c r="G2469" s="4" t="str">
        <f>IF(F2469&lt;=H$1, "침체", IF(F2469&gt;=G$1, "과열", ""))</f>
        <v>침체</v>
      </c>
      <c r="H2469" s="3">
        <f t="shared" si="167"/>
        <v>-82.72</v>
      </c>
      <c r="I2469" s="14">
        <v>1</v>
      </c>
      <c r="J2469" s="46">
        <f t="shared" si="166"/>
        <v>1162957.6313762111</v>
      </c>
      <c r="K2469" s="35">
        <f>(J2469-MAX(J$42:J2469))/MAX(J$42:J2469)</f>
        <v>-6.7450167332110234E-2</v>
      </c>
      <c r="L2469" s="3"/>
    </row>
    <row r="2470" spans="1:12" x14ac:dyDescent="0.3">
      <c r="A2470" s="2" t="s">
        <v>1254</v>
      </c>
      <c r="B2470" s="1">
        <v>25848</v>
      </c>
      <c r="C2470" s="1">
        <v>0</v>
      </c>
      <c r="D2470" s="1">
        <v>1</v>
      </c>
      <c r="E2470" s="34">
        <f>(B2470-MAX(B$42:B2470))/MAX(B$42:B2470)</f>
        <v>-0.1186278855662018</v>
      </c>
      <c r="F2470" s="49">
        <v>-174.94</v>
      </c>
      <c r="G2470" s="4" t="str">
        <f>IF(F2470&lt;=H$1, "침체", IF(F2470&gt;=G$1, "과열", ""))</f>
        <v>침체</v>
      </c>
      <c r="H2470" s="3">
        <f t="shared" si="167"/>
        <v>97.490000000000009</v>
      </c>
      <c r="I2470" s="14">
        <v>1</v>
      </c>
      <c r="J2470" s="46">
        <f t="shared" si="166"/>
        <v>1162957.6313762111</v>
      </c>
      <c r="K2470" s="35">
        <f>(J2470-MAX(J$42:J2470))/MAX(J$42:J2470)</f>
        <v>-6.7450167332110234E-2</v>
      </c>
      <c r="L2470" s="3"/>
    </row>
    <row r="2471" spans="1:12" x14ac:dyDescent="0.3">
      <c r="A2471" s="2" t="s">
        <v>1253</v>
      </c>
      <c r="B2471" s="1">
        <v>25472</v>
      </c>
      <c r="C2471" s="1">
        <v>0</v>
      </c>
      <c r="D2471" s="1">
        <v>1</v>
      </c>
      <c r="E2471" s="34">
        <f>(B2471-MAX(B$42:B2471))/MAX(B$42:B2471)</f>
        <v>-0.13144883554403791</v>
      </c>
      <c r="F2471" s="49">
        <v>-144.81</v>
      </c>
      <c r="G2471" s="4" t="str">
        <f>IF(F2471&lt;=H$1, "침체", IF(F2471&gt;=G$1, "과열", ""))</f>
        <v/>
      </c>
      <c r="H2471" s="3">
        <f t="shared" si="167"/>
        <v>30.129999999999995</v>
      </c>
      <c r="I2471" s="14">
        <v>1</v>
      </c>
      <c r="J2471" s="46">
        <f t="shared" si="166"/>
        <v>1162957.6313762111</v>
      </c>
      <c r="K2471" s="35">
        <f>(J2471-MAX(J$42:J2471))/MAX(J$42:J2471)</f>
        <v>-6.7450167332110234E-2</v>
      </c>
      <c r="L2471" s="3"/>
    </row>
    <row r="2472" spans="1:12" x14ac:dyDescent="0.3">
      <c r="A2472" s="2" t="s">
        <v>1252</v>
      </c>
      <c r="B2472" s="1">
        <v>25207</v>
      </c>
      <c r="C2472" s="1">
        <v>0</v>
      </c>
      <c r="D2472" s="1">
        <v>1</v>
      </c>
      <c r="E2472" s="34">
        <f>(B2472-MAX(B$42:B2472))/MAX(B$42:B2472)</f>
        <v>-0.14048487741671498</v>
      </c>
      <c r="F2472" s="49">
        <v>-122.3</v>
      </c>
      <c r="G2472" s="4" t="str">
        <f>IF(F2472&lt;=H$1, "침체", IF(F2472&gt;=G$1, "과열", ""))</f>
        <v/>
      </c>
      <c r="H2472" s="3">
        <f t="shared" si="167"/>
        <v>22.510000000000005</v>
      </c>
      <c r="I2472" s="14">
        <v>1</v>
      </c>
      <c r="J2472" s="46">
        <f t="shared" si="166"/>
        <v>1162957.6313762111</v>
      </c>
      <c r="K2472" s="35">
        <f>(J2472-MAX(J$42:J2472))/MAX(J$42:J2472)</f>
        <v>-6.7450167332110234E-2</v>
      </c>
      <c r="L2472" s="3"/>
    </row>
    <row r="2473" spans="1:12" x14ac:dyDescent="0.3">
      <c r="A2473" s="2" t="s">
        <v>1251</v>
      </c>
      <c r="B2473" s="1">
        <v>24395</v>
      </c>
      <c r="C2473" s="1">
        <v>0</v>
      </c>
      <c r="D2473" s="1">
        <v>1</v>
      </c>
      <c r="E2473" s="34">
        <f>(B2473-MAX(B$42:B2473))/MAX(B$42:B2473)</f>
        <v>-0.16817267364544616</v>
      </c>
      <c r="F2473" s="49">
        <v>-136.65</v>
      </c>
      <c r="G2473" s="4" t="str">
        <f>IF(F2473&lt;=H$1, "침체", IF(F2473&gt;=G$1, "과열", ""))</f>
        <v/>
      </c>
      <c r="H2473" s="3">
        <f t="shared" si="167"/>
        <v>-14.350000000000009</v>
      </c>
      <c r="I2473" s="14">
        <v>1</v>
      </c>
      <c r="J2473" s="46">
        <f t="shared" si="166"/>
        <v>1162957.6313762111</v>
      </c>
      <c r="K2473" s="35">
        <f>(J2473-MAX(J$42:J2473))/MAX(J$42:J2473)</f>
        <v>-6.7450167332110234E-2</v>
      </c>
      <c r="L2473" s="3"/>
    </row>
    <row r="2474" spans="1:12" x14ac:dyDescent="0.3">
      <c r="A2474" s="2" t="s">
        <v>1250</v>
      </c>
      <c r="B2474" s="1">
        <v>24628</v>
      </c>
      <c r="C2474" s="1">
        <v>0</v>
      </c>
      <c r="D2474" s="1">
        <v>1</v>
      </c>
      <c r="E2474" s="34">
        <f>(B2474-MAX(B$42:B2474))/MAX(B$42:B2474)</f>
        <v>-0.16022777645173389</v>
      </c>
      <c r="F2474" s="49">
        <v>-112.02</v>
      </c>
      <c r="G2474" s="4" t="str">
        <f>IF(F2474&lt;=H$1, "침체", IF(F2474&gt;=G$1, "과열", ""))</f>
        <v/>
      </c>
      <c r="H2474" s="3">
        <f t="shared" si="167"/>
        <v>24.63000000000001</v>
      </c>
      <c r="I2474" s="14">
        <v>1</v>
      </c>
      <c r="J2474" s="46">
        <f t="shared" si="166"/>
        <v>1162957.6313762111</v>
      </c>
      <c r="K2474" s="35">
        <f>(J2474-MAX(J$42:J2474))/MAX(J$42:J2474)</f>
        <v>-6.7450167332110234E-2</v>
      </c>
      <c r="L2474" s="3"/>
    </row>
    <row r="2475" spans="1:12" x14ac:dyDescent="0.3">
      <c r="A2475" s="2" t="s">
        <v>1249</v>
      </c>
      <c r="B2475" s="1">
        <v>24740</v>
      </c>
      <c r="C2475" s="1">
        <v>0</v>
      </c>
      <c r="D2475" s="1">
        <v>1</v>
      </c>
      <c r="E2475" s="34">
        <f>(B2475-MAX(B$42:B2475))/MAX(B$42:B2475)</f>
        <v>-0.15640877007535717</v>
      </c>
      <c r="F2475" s="49">
        <v>-80.099999999999994</v>
      </c>
      <c r="G2475" s="4" t="str">
        <f>IF(F2475&lt;=H$1, "침체", IF(F2475&gt;=G$1, "과열", ""))</f>
        <v/>
      </c>
      <c r="H2475" s="3">
        <f t="shared" si="167"/>
        <v>31.92</v>
      </c>
      <c r="I2475" s="14">
        <v>1</v>
      </c>
      <c r="J2475" s="46">
        <f t="shared" si="166"/>
        <v>1162957.6313762111</v>
      </c>
      <c r="K2475" s="35">
        <f>(J2475-MAX(J$42:J2475))/MAX(J$42:J2475)</f>
        <v>-6.7450167332110234E-2</v>
      </c>
      <c r="L2475" s="3"/>
    </row>
    <row r="2476" spans="1:12" x14ac:dyDescent="0.3">
      <c r="A2476" s="2" t="s">
        <v>1248</v>
      </c>
      <c r="B2476" s="1">
        <v>25301</v>
      </c>
      <c r="C2476" s="1">
        <v>0</v>
      </c>
      <c r="D2476" s="1">
        <v>0</v>
      </c>
      <c r="E2476" s="34">
        <f>(B2476-MAX(B$42:B2476))/MAX(B$42:B2476)</f>
        <v>-0.13727963992225595</v>
      </c>
      <c r="F2476" s="49">
        <v>-59.56</v>
      </c>
      <c r="G2476" s="4" t="str">
        <f>IF(F2476&lt;=H$1, "침체", IF(F2476&gt;=G$1, "과열", ""))</f>
        <v/>
      </c>
      <c r="H2476" s="3">
        <f t="shared" si="167"/>
        <v>20.539999999999992</v>
      </c>
      <c r="I2476" s="14">
        <v>1</v>
      </c>
      <c r="J2476" s="46">
        <f t="shared" ref="J2476:J2539" si="168">J2475*I2476</f>
        <v>1162957.6313762111</v>
      </c>
      <c r="K2476" s="35">
        <f>(J2476-MAX(J$42:J2476))/MAX(J$42:J2476)</f>
        <v>-6.7450167332110234E-2</v>
      </c>
      <c r="L2476" s="3"/>
    </row>
    <row r="2477" spans="1:12" x14ac:dyDescent="0.3">
      <c r="A2477" s="2" t="s">
        <v>1247</v>
      </c>
      <c r="B2477" s="1">
        <v>25525</v>
      </c>
      <c r="C2477" s="1">
        <v>0</v>
      </c>
      <c r="D2477" s="1">
        <v>0</v>
      </c>
      <c r="E2477" s="34">
        <f>(B2477-MAX(B$42:B2477))/MAX(B$42:B2477)</f>
        <v>-0.1296416271695025</v>
      </c>
      <c r="F2477" s="49">
        <v>-19.350000000000001</v>
      </c>
      <c r="G2477" s="4" t="str">
        <f>IF(F2477&lt;=H$1, "침체", IF(F2477&gt;=G$1, "과열", ""))</f>
        <v/>
      </c>
      <c r="H2477" s="3">
        <f t="shared" si="167"/>
        <v>40.21</v>
      </c>
      <c r="I2477" s="14">
        <v>1</v>
      </c>
      <c r="J2477" s="46">
        <f t="shared" si="168"/>
        <v>1162957.6313762111</v>
      </c>
      <c r="K2477" s="35">
        <f>(J2477-MAX(J$42:J2477))/MAX(J$42:J2477)</f>
        <v>-6.7450167332110234E-2</v>
      </c>
      <c r="L2477" s="3"/>
    </row>
    <row r="2478" spans="1:12" x14ac:dyDescent="0.3">
      <c r="A2478" s="2" t="s">
        <v>1246</v>
      </c>
      <c r="B2478" s="1">
        <v>25014</v>
      </c>
      <c r="C2478" s="1">
        <v>0</v>
      </c>
      <c r="D2478" s="1">
        <v>0</v>
      </c>
      <c r="E2478" s="34">
        <f>(B2478-MAX(B$42:B2478))/MAX(B$42:B2478)</f>
        <v>-0.14706584376172127</v>
      </c>
      <c r="F2478" s="49">
        <v>-49.11</v>
      </c>
      <c r="G2478" s="4" t="str">
        <f>IF(F2478&lt;=H$1, "침체", IF(F2478&gt;=G$1, "과열", ""))</f>
        <v/>
      </c>
      <c r="H2478" s="3">
        <f t="shared" si="167"/>
        <v>-29.759999999999998</v>
      </c>
      <c r="I2478" s="14">
        <v>1</v>
      </c>
      <c r="J2478" s="46">
        <f t="shared" si="168"/>
        <v>1162957.6313762111</v>
      </c>
      <c r="K2478" s="35">
        <f>(J2478-MAX(J$42:J2478))/MAX(J$42:J2478)</f>
        <v>-6.7450167332110234E-2</v>
      </c>
      <c r="L2478" s="3"/>
    </row>
    <row r="2479" spans="1:12" x14ac:dyDescent="0.3">
      <c r="A2479" s="2" t="s">
        <v>1245</v>
      </c>
      <c r="B2479" s="1">
        <v>23960</v>
      </c>
      <c r="C2479" s="1">
        <v>0</v>
      </c>
      <c r="D2479" s="1">
        <v>1</v>
      </c>
      <c r="E2479" s="34">
        <f>(B2479-MAX(B$42:B2479))/MAX(B$42:B2479)</f>
        <v>-0.18300542162512359</v>
      </c>
      <c r="F2479" s="49">
        <v>-140.74</v>
      </c>
      <c r="G2479" s="4" t="str">
        <f>IF(F2479&lt;=H$1, "침체", IF(F2479&gt;=G$1, "과열", ""))</f>
        <v/>
      </c>
      <c r="H2479" s="3">
        <f t="shared" si="167"/>
        <v>-91.63000000000001</v>
      </c>
      <c r="I2479" s="14">
        <v>1</v>
      </c>
      <c r="J2479" s="46">
        <f t="shared" si="168"/>
        <v>1162957.6313762111</v>
      </c>
      <c r="K2479" s="35">
        <f>(J2479-MAX(J$42:J2479))/MAX(J$42:J2479)</f>
        <v>-6.7450167332110234E-2</v>
      </c>
      <c r="L2479" s="3"/>
    </row>
    <row r="2480" spans="1:12" x14ac:dyDescent="0.3">
      <c r="A2480" s="2" t="s">
        <v>1244</v>
      </c>
      <c r="B2480" s="1">
        <v>24094</v>
      </c>
      <c r="C2480" s="1">
        <v>0</v>
      </c>
      <c r="D2480" s="1">
        <v>1</v>
      </c>
      <c r="E2480" s="34">
        <f>(B2480-MAX(B$42:B2480))/MAX(B$42:B2480)</f>
        <v>-0.17843625328195861</v>
      </c>
      <c r="F2480" s="49">
        <v>-137.02000000000001</v>
      </c>
      <c r="G2480" s="4" t="str">
        <f>IF(F2480&lt;=H$1, "침체", IF(F2480&gt;=G$1, "과열", ""))</f>
        <v/>
      </c>
      <c r="H2480" s="3">
        <f t="shared" si="167"/>
        <v>3.7199999999999989</v>
      </c>
      <c r="I2480" s="14">
        <v>1</v>
      </c>
      <c r="J2480" s="46">
        <f t="shared" si="168"/>
        <v>1162957.6313762111</v>
      </c>
      <c r="K2480" s="35">
        <f>(J2480-MAX(J$42:J2480))/MAX(J$42:J2480)</f>
        <v>-6.7450167332110234E-2</v>
      </c>
      <c r="L2480" s="3"/>
    </row>
    <row r="2481" spans="1:12" x14ac:dyDescent="0.3">
      <c r="A2481" s="2" t="s">
        <v>1243</v>
      </c>
      <c r="B2481" s="1">
        <v>23377</v>
      </c>
      <c r="C2481" s="1">
        <v>0</v>
      </c>
      <c r="D2481" s="1">
        <v>1</v>
      </c>
      <c r="E2481" s="34">
        <f>(B2481-MAX(B$42:B2481))/MAX(B$42:B2481)</f>
        <v>-0.20288471374501313</v>
      </c>
      <c r="F2481" s="49">
        <v>-151.04</v>
      </c>
      <c r="G2481" s="4" t="str">
        <f>IF(F2481&lt;=H$1, "침체", IF(F2481&gt;=G$1, "과열", ""))</f>
        <v>침체</v>
      </c>
      <c r="H2481" s="3">
        <f t="shared" si="167"/>
        <v>-14.019999999999982</v>
      </c>
      <c r="I2481" s="14">
        <v>1</v>
      </c>
      <c r="J2481" s="46">
        <f t="shared" si="168"/>
        <v>1162957.6313762111</v>
      </c>
      <c r="K2481" s="35">
        <f>(J2481-MAX(J$42:J2481))/MAX(J$42:J2481)</f>
        <v>-6.7450167332110234E-2</v>
      </c>
      <c r="L2481" s="3"/>
    </row>
    <row r="2482" spans="1:12" x14ac:dyDescent="0.3">
      <c r="A2482" s="2" t="s">
        <v>1242</v>
      </c>
      <c r="B2482" s="1">
        <v>22591</v>
      </c>
      <c r="C2482" s="1">
        <v>0</v>
      </c>
      <c r="D2482" s="1">
        <v>1</v>
      </c>
      <c r="E2482" s="34">
        <f>(B2482-MAX(B$42:B2482))/MAX(B$42:B2482)</f>
        <v>-0.22968595492208546</v>
      </c>
      <c r="F2482" s="49">
        <v>-194.47</v>
      </c>
      <c r="G2482" s="4" t="str">
        <f>IF(F2482&lt;=H$1, "침체", IF(F2482&gt;=G$1, "과열", ""))</f>
        <v>침체</v>
      </c>
      <c r="H2482" s="3">
        <f t="shared" si="167"/>
        <v>-43.430000000000007</v>
      </c>
      <c r="I2482" s="14">
        <v>1</v>
      </c>
      <c r="J2482" s="46">
        <f t="shared" si="168"/>
        <v>1162957.6313762111</v>
      </c>
      <c r="K2482" s="35">
        <f>(J2482-MAX(J$42:J2482))/MAX(J$42:J2482)</f>
        <v>-6.7450167332110234E-2</v>
      </c>
      <c r="L2482" s="3"/>
    </row>
    <row r="2483" spans="1:12" x14ac:dyDescent="0.3">
      <c r="A2483" s="2" t="s">
        <v>1241</v>
      </c>
      <c r="B2483" s="1">
        <v>22008</v>
      </c>
      <c r="C2483" s="1">
        <v>0</v>
      </c>
      <c r="D2483" s="1">
        <v>1</v>
      </c>
      <c r="E2483" s="34">
        <f>(B2483-MAX(B$42:B2483))/MAX(B$42:B2483)</f>
        <v>-0.24956524704197497</v>
      </c>
      <c r="F2483" s="49">
        <v>-188.68</v>
      </c>
      <c r="G2483" s="4" t="str">
        <f>IF(F2483&lt;=H$1, "침체", IF(F2483&gt;=G$1, "과열", ""))</f>
        <v>침체</v>
      </c>
      <c r="H2483" s="3">
        <f t="shared" si="167"/>
        <v>5.789999999999992</v>
      </c>
      <c r="I2483" s="14">
        <v>1</v>
      </c>
      <c r="J2483" s="46">
        <f t="shared" si="168"/>
        <v>1162957.6313762111</v>
      </c>
      <c r="K2483" s="35">
        <f>(J2483-MAX(J$42:J2483))/MAX(J$42:J2483)</f>
        <v>-6.7450167332110234E-2</v>
      </c>
      <c r="L2483" s="3"/>
    </row>
    <row r="2484" spans="1:12" x14ac:dyDescent="0.3">
      <c r="A2484" s="2" t="s">
        <v>1240</v>
      </c>
      <c r="B2484" s="1">
        <v>21210</v>
      </c>
      <c r="C2484" s="1">
        <v>0</v>
      </c>
      <c r="D2484" s="1">
        <v>1</v>
      </c>
      <c r="E2484" s="34">
        <f>(B2484-MAX(B$42:B2484))/MAX(B$42:B2484)</f>
        <v>-0.27677566747365906</v>
      </c>
      <c r="F2484" s="49">
        <v>-150.63999999999999</v>
      </c>
      <c r="G2484" s="4" t="str">
        <f>IF(F2484&lt;=H$1, "침체", IF(F2484&gt;=G$1, "과열", ""))</f>
        <v>침체</v>
      </c>
      <c r="H2484" s="3">
        <f t="shared" si="167"/>
        <v>38.04000000000002</v>
      </c>
      <c r="I2484" s="14">
        <v>1</v>
      </c>
      <c r="J2484" s="46">
        <f t="shared" si="168"/>
        <v>1162957.6313762111</v>
      </c>
      <c r="K2484" s="35">
        <f>(J2484-MAX(J$42:J2484))/MAX(J$42:J2484)</f>
        <v>-6.7450167332110234E-2</v>
      </c>
      <c r="L2484" s="3"/>
    </row>
    <row r="2485" spans="1:12" x14ac:dyDescent="0.3">
      <c r="A2485" s="2" t="s">
        <v>1239</v>
      </c>
      <c r="B2485" s="1">
        <v>20734</v>
      </c>
      <c r="C2485" s="1">
        <v>0</v>
      </c>
      <c r="D2485" s="1">
        <v>1</v>
      </c>
      <c r="E2485" s="34">
        <f>(B2485-MAX(B$42:B2485))/MAX(B$42:B2485)</f>
        <v>-0.29300644457326014</v>
      </c>
      <c r="F2485" s="49">
        <v>-141.15</v>
      </c>
      <c r="G2485" s="4" t="str">
        <f>IF(F2485&lt;=H$1, "침체", IF(F2485&gt;=G$1, "과열", ""))</f>
        <v/>
      </c>
      <c r="H2485" s="3">
        <f t="shared" si="167"/>
        <v>9.4899999999999807</v>
      </c>
      <c r="I2485" s="14">
        <v>1</v>
      </c>
      <c r="J2485" s="46">
        <f t="shared" si="168"/>
        <v>1162957.6313762111</v>
      </c>
      <c r="K2485" s="35">
        <f>(J2485-MAX(J$42:J2485))/MAX(J$42:J2485)</f>
        <v>-6.7450167332110234E-2</v>
      </c>
      <c r="L2485" s="3"/>
    </row>
    <row r="2486" spans="1:12" x14ac:dyDescent="0.3">
      <c r="A2486" s="2" t="s">
        <v>1238</v>
      </c>
      <c r="B2486" s="1">
        <v>19595</v>
      </c>
      <c r="C2486" s="1">
        <v>0</v>
      </c>
      <c r="D2486" s="1">
        <v>1</v>
      </c>
      <c r="E2486" s="34">
        <f>(B2486-MAX(B$42:B2486))/MAX(B$42:B2486)</f>
        <v>-0.33184437549016266</v>
      </c>
      <c r="F2486" s="49">
        <v>-130.5</v>
      </c>
      <c r="G2486" s="4" t="str">
        <f>IF(F2486&lt;=H$1, "침체", IF(F2486&gt;=G$1, "과열", ""))</f>
        <v/>
      </c>
      <c r="H2486" s="3">
        <f t="shared" si="167"/>
        <v>10.650000000000006</v>
      </c>
      <c r="I2486" s="14">
        <v>1</v>
      </c>
      <c r="J2486" s="46">
        <f t="shared" si="168"/>
        <v>1162957.6313762111</v>
      </c>
      <c r="K2486" s="35">
        <f>(J2486-MAX(J$42:J2486))/MAX(J$42:J2486)</f>
        <v>-6.7450167332110234E-2</v>
      </c>
      <c r="L2486" s="3"/>
    </row>
    <row r="2487" spans="1:12" x14ac:dyDescent="0.3">
      <c r="A2487" s="2" t="s">
        <v>1237</v>
      </c>
      <c r="B2487" s="1">
        <v>18159</v>
      </c>
      <c r="C2487" s="1">
        <v>0</v>
      </c>
      <c r="D2487" s="1">
        <v>1</v>
      </c>
      <c r="E2487" s="34">
        <f>(B2487-MAX(B$42:B2487))/MAX(B$42:B2487)</f>
        <v>-0.38080949295870697</v>
      </c>
      <c r="F2487" s="49">
        <v>-137.93</v>
      </c>
      <c r="G2487" s="4" t="str">
        <f>IF(F2487&lt;=H$1, "침체", IF(F2487&gt;=G$1, "과열", ""))</f>
        <v/>
      </c>
      <c r="H2487" s="3">
        <f t="shared" si="167"/>
        <v>-7.4300000000000068</v>
      </c>
      <c r="I2487" s="14">
        <v>1</v>
      </c>
      <c r="J2487" s="46">
        <f t="shared" si="168"/>
        <v>1162957.6313762111</v>
      </c>
      <c r="K2487" s="35">
        <f>(J2487-MAX(J$42:J2487))/MAX(J$42:J2487)</f>
        <v>-6.7450167332110234E-2</v>
      </c>
      <c r="L2487" s="3"/>
    </row>
    <row r="2488" spans="1:12" x14ac:dyDescent="0.3">
      <c r="A2488" s="2" t="s">
        <v>1236</v>
      </c>
      <c r="B2488" s="1">
        <v>19554</v>
      </c>
      <c r="C2488" s="1">
        <v>0</v>
      </c>
      <c r="D2488" s="1">
        <v>1</v>
      </c>
      <c r="E2488" s="34">
        <f>(B2488-MAX(B$42:B2488))/MAX(B$42:B2488)</f>
        <v>-0.33324240461008625</v>
      </c>
      <c r="F2488" s="49">
        <v>-108.21</v>
      </c>
      <c r="G2488" s="4" t="str">
        <f>IF(F2488&lt;=H$1, "침체", IF(F2488&gt;=G$1, "과열", ""))</f>
        <v/>
      </c>
      <c r="H2488" s="3">
        <f t="shared" si="167"/>
        <v>29.720000000000013</v>
      </c>
      <c r="I2488" s="14">
        <v>1</v>
      </c>
      <c r="J2488" s="46">
        <f t="shared" si="168"/>
        <v>1162957.6313762111</v>
      </c>
      <c r="K2488" s="35">
        <f>(J2488-MAX(J$42:J2488))/MAX(J$42:J2488)</f>
        <v>-6.7450167332110234E-2</v>
      </c>
      <c r="L2488" s="3"/>
    </row>
    <row r="2489" spans="1:12" x14ac:dyDescent="0.3">
      <c r="A2489" s="2" t="s">
        <v>1235</v>
      </c>
      <c r="B2489" s="1">
        <v>18406</v>
      </c>
      <c r="C2489" s="1">
        <v>0</v>
      </c>
      <c r="D2489" s="1">
        <v>1</v>
      </c>
      <c r="E2489" s="34">
        <f>(B2489-MAX(B$42:B2489))/MAX(B$42:B2489)</f>
        <v>-0.3723872199679476</v>
      </c>
      <c r="F2489" s="49">
        <v>-111.78</v>
      </c>
      <c r="G2489" s="4" t="str">
        <f>IF(F2489&lt;=H$1, "침체", IF(F2489&gt;=G$1, "과열", ""))</f>
        <v/>
      </c>
      <c r="H2489" s="3">
        <f t="shared" si="167"/>
        <v>-3.5700000000000074</v>
      </c>
      <c r="I2489" s="14">
        <v>1</v>
      </c>
      <c r="J2489" s="46">
        <f t="shared" si="168"/>
        <v>1162957.6313762111</v>
      </c>
      <c r="K2489" s="35">
        <f>(J2489-MAX(J$42:J2489))/MAX(J$42:J2489)</f>
        <v>-6.7450167332110234E-2</v>
      </c>
      <c r="L2489" s="3"/>
    </row>
    <row r="2490" spans="1:12" x14ac:dyDescent="0.3">
      <c r="A2490" s="2" t="s">
        <v>1234</v>
      </c>
      <c r="B2490" s="1">
        <v>20115</v>
      </c>
      <c r="C2490" s="1">
        <v>0</v>
      </c>
      <c r="D2490" s="1">
        <v>1</v>
      </c>
      <c r="E2490" s="34">
        <f>(B2490-MAX(B$42:B2490))/MAX(B$42:B2490)</f>
        <v>-0.314113274456985</v>
      </c>
      <c r="F2490" s="49">
        <v>-68.180000000000007</v>
      </c>
      <c r="G2490" s="4" t="str">
        <f>IF(F2490&lt;=H$1, "침체", IF(F2490&gt;=G$1, "과열", ""))</f>
        <v/>
      </c>
      <c r="H2490" s="3">
        <f t="shared" si="167"/>
        <v>43.599999999999994</v>
      </c>
      <c r="I2490" s="14">
        <v>1</v>
      </c>
      <c r="J2490" s="46">
        <f t="shared" si="168"/>
        <v>1162957.6313762111</v>
      </c>
      <c r="K2490" s="35">
        <f>(J2490-MAX(J$42:J2490))/MAX(J$42:J2490)</f>
        <v>-6.7450167332110234E-2</v>
      </c>
      <c r="L2490" s="3"/>
    </row>
    <row r="2491" spans="1:12" x14ac:dyDescent="0.3">
      <c r="A2491" s="2" t="s">
        <v>1233</v>
      </c>
      <c r="B2491" s="1">
        <v>21268</v>
      </c>
      <c r="C2491" s="1">
        <v>0</v>
      </c>
      <c r="D2491" s="1">
        <v>0</v>
      </c>
      <c r="E2491" s="34">
        <f>(B2491-MAX(B$42:B2491))/MAX(B$42:B2491)</f>
        <v>-0.27479796774303544</v>
      </c>
      <c r="F2491" s="49">
        <v>-19.149999999999999</v>
      </c>
      <c r="G2491" s="4" t="str">
        <f>IF(F2491&lt;=H$1, "침체", IF(F2491&gt;=G$1, "과열", ""))</f>
        <v/>
      </c>
      <c r="H2491" s="3">
        <f t="shared" si="167"/>
        <v>49.030000000000008</v>
      </c>
      <c r="I2491" s="14">
        <v>1</v>
      </c>
      <c r="J2491" s="46">
        <f t="shared" si="168"/>
        <v>1162957.6313762111</v>
      </c>
      <c r="K2491" s="35">
        <f>(J2491-MAX(J$42:J2491))/MAX(J$42:J2491)</f>
        <v>-6.7450167332110234E-2</v>
      </c>
      <c r="L2491" s="3"/>
    </row>
    <row r="2492" spans="1:12" x14ac:dyDescent="0.3">
      <c r="A2492" s="2" t="s">
        <v>1232</v>
      </c>
      <c r="B2492" s="1">
        <v>20855</v>
      </c>
      <c r="C2492" s="1">
        <v>0</v>
      </c>
      <c r="D2492" s="1">
        <v>0</v>
      </c>
      <c r="E2492" s="34">
        <f>(B2492-MAX(B$42:B2492))/MAX(B$42:B2492)</f>
        <v>-0.28888055375592459</v>
      </c>
      <c r="F2492" s="49">
        <v>-3.01</v>
      </c>
      <c r="G2492" s="4" t="str">
        <f>IF(F2492&lt;=H$1, "침체", IF(F2492&gt;=G$1, "과열", ""))</f>
        <v/>
      </c>
      <c r="H2492" s="3">
        <f t="shared" si="167"/>
        <v>16.14</v>
      </c>
      <c r="I2492" s="14">
        <v>1</v>
      </c>
      <c r="J2492" s="46">
        <f t="shared" si="168"/>
        <v>1162957.6313762111</v>
      </c>
      <c r="K2492" s="35">
        <f>(J2492-MAX(J$42:J2492))/MAX(J$42:J2492)</f>
        <v>-6.7450167332110234E-2</v>
      </c>
      <c r="L2492" s="3"/>
    </row>
    <row r="2493" spans="1:12" x14ac:dyDescent="0.3">
      <c r="A2493" s="2" t="s">
        <v>1231</v>
      </c>
      <c r="B2493" s="1">
        <v>21358</v>
      </c>
      <c r="C2493" s="1">
        <v>1</v>
      </c>
      <c r="D2493" s="1">
        <v>0</v>
      </c>
      <c r="E2493" s="34">
        <f>(B2493-MAX(B$42:B2493))/MAX(B$42:B2493)</f>
        <v>-0.27172912333344701</v>
      </c>
      <c r="F2493" s="49">
        <v>25.17</v>
      </c>
      <c r="G2493" s="4" t="str">
        <f>IF(F2493&lt;=H$1, "침체", IF(F2493&gt;=G$1, "과열", ""))</f>
        <v/>
      </c>
      <c r="H2493" s="3">
        <f t="shared" si="167"/>
        <v>28.18</v>
      </c>
      <c r="I2493" s="14">
        <v>1</v>
      </c>
      <c r="J2493" s="46">
        <f t="shared" si="168"/>
        <v>1162957.6313762111</v>
      </c>
      <c r="K2493" s="35">
        <f>(J2493-MAX(J$42:J2493))/MAX(J$42:J2493)</f>
        <v>-6.7450167332110234E-2</v>
      </c>
      <c r="L2493" s="3"/>
    </row>
    <row r="2494" spans="1:12" x14ac:dyDescent="0.3">
      <c r="A2494" s="2" t="s">
        <v>1230</v>
      </c>
      <c r="B2494" s="1">
        <v>21232</v>
      </c>
      <c r="C2494" s="1">
        <v>1</v>
      </c>
      <c r="D2494" s="1">
        <v>0</v>
      </c>
      <c r="E2494" s="34">
        <f>(B2494-MAX(B$42:B2494))/MAX(B$42:B2494)</f>
        <v>-0.27602550550687083</v>
      </c>
      <c r="F2494" s="49">
        <v>31.2</v>
      </c>
      <c r="G2494" s="4" t="str">
        <f>IF(F2494&lt;=H$1, "침체", IF(F2494&gt;=G$1, "과열", ""))</f>
        <v/>
      </c>
      <c r="H2494" s="3">
        <f t="shared" si="167"/>
        <v>6.0299999999999976</v>
      </c>
      <c r="I2494" s="14">
        <v>1</v>
      </c>
      <c r="J2494" s="46">
        <f t="shared" si="168"/>
        <v>1162957.6313762111</v>
      </c>
      <c r="K2494" s="35">
        <f>(J2494-MAX(J$42:J2494))/MAX(J$42:J2494)</f>
        <v>-6.7450167332110234E-2</v>
      </c>
      <c r="L2494" s="3"/>
    </row>
    <row r="2495" spans="1:12" x14ac:dyDescent="0.3">
      <c r="A2495" s="2" t="s">
        <v>1229</v>
      </c>
      <c r="B2495" s="1">
        <v>21609</v>
      </c>
      <c r="C2495" s="1">
        <v>1</v>
      </c>
      <c r="D2495" s="1">
        <v>0</v>
      </c>
      <c r="E2495" s="34">
        <f>(B2495-MAX(B$42:B2495))/MAX(B$42:B2495)</f>
        <v>-0.26317045725781701</v>
      </c>
      <c r="F2495" s="49">
        <v>70.13</v>
      </c>
      <c r="G2495" s="4" t="str">
        <f>IF(F2495&lt;=H$1, "침체", IF(F2495&gt;=G$1, "과열", ""))</f>
        <v/>
      </c>
      <c r="H2495" s="3">
        <f t="shared" si="167"/>
        <v>38.929999999999993</v>
      </c>
      <c r="I2495" s="14">
        <v>1</v>
      </c>
      <c r="J2495" s="46">
        <f t="shared" si="168"/>
        <v>1162957.6313762111</v>
      </c>
      <c r="K2495" s="35">
        <f>(J2495-MAX(J$42:J2495))/MAX(J$42:J2495)</f>
        <v>-6.7450167332110234E-2</v>
      </c>
      <c r="L2495" s="3"/>
    </row>
    <row r="2496" spans="1:12" x14ac:dyDescent="0.3">
      <c r="A2496" s="2" t="s">
        <v>1228</v>
      </c>
      <c r="B2496" s="1">
        <v>20595</v>
      </c>
      <c r="C2496" s="1">
        <v>0</v>
      </c>
      <c r="D2496" s="1">
        <v>0</v>
      </c>
      <c r="E2496" s="34">
        <f>(B2496-MAX(B$42:B2496))/MAX(B$42:B2496)</f>
        <v>-0.29774610427251336</v>
      </c>
      <c r="F2496" s="49">
        <v>38.46</v>
      </c>
      <c r="G2496" s="4" t="str">
        <f>IF(F2496&lt;=H$1, "침체", IF(F2496&gt;=G$1, "과열", ""))</f>
        <v/>
      </c>
      <c r="H2496" s="3">
        <f t="shared" si="167"/>
        <v>-31.669999999999995</v>
      </c>
      <c r="I2496" s="14">
        <v>1</v>
      </c>
      <c r="J2496" s="46">
        <f t="shared" si="168"/>
        <v>1162957.6313762111</v>
      </c>
      <c r="K2496" s="35">
        <f>(J2496-MAX(J$42:J2496))/MAX(J$42:J2496)</f>
        <v>-6.7450167332110234E-2</v>
      </c>
      <c r="L2496" s="3"/>
    </row>
    <row r="2497" spans="1:12" x14ac:dyDescent="0.3">
      <c r="A2497" s="2" t="s">
        <v>1227</v>
      </c>
      <c r="B2497" s="1">
        <v>21228</v>
      </c>
      <c r="C2497" s="1">
        <v>0</v>
      </c>
      <c r="D2497" s="1">
        <v>0</v>
      </c>
      <c r="E2497" s="34">
        <f>(B2497-MAX(B$42:B2497))/MAX(B$42:B2497)</f>
        <v>-0.27616189859174139</v>
      </c>
      <c r="F2497" s="49">
        <v>40.53</v>
      </c>
      <c r="G2497" s="4" t="str">
        <f>IF(F2497&lt;=H$1, "침체", IF(F2497&gt;=G$1, "과열", ""))</f>
        <v/>
      </c>
      <c r="H2497" s="3">
        <f t="shared" si="167"/>
        <v>2.0700000000000003</v>
      </c>
      <c r="I2497" s="14">
        <v>1</v>
      </c>
      <c r="J2497" s="46">
        <f t="shared" si="168"/>
        <v>1162957.6313762111</v>
      </c>
      <c r="K2497" s="35">
        <f>(J2497-MAX(J$42:J2497))/MAX(J$42:J2497)</f>
        <v>-6.7450167332110234E-2</v>
      </c>
      <c r="L2497" s="3"/>
    </row>
    <row r="2498" spans="1:12" x14ac:dyDescent="0.3">
      <c r="A2498" s="2" t="s">
        <v>1226</v>
      </c>
      <c r="B2498" s="1">
        <v>21174</v>
      </c>
      <c r="C2498" s="1">
        <v>0</v>
      </c>
      <c r="D2498" s="1">
        <v>0</v>
      </c>
      <c r="E2498" s="34">
        <f>(B2498-MAX(B$42:B2498))/MAX(B$42:B2498)</f>
        <v>-0.27800320523749444</v>
      </c>
      <c r="F2498" s="49">
        <v>52.28</v>
      </c>
      <c r="G2498" s="4" t="str">
        <f>IF(F2498&lt;=H$1, "침체", IF(F2498&gt;=G$1, "과열", ""))</f>
        <v/>
      </c>
      <c r="H2498" s="3">
        <f t="shared" si="167"/>
        <v>11.75</v>
      </c>
      <c r="I2498" s="14">
        <v>1</v>
      </c>
      <c r="J2498" s="46">
        <f t="shared" si="168"/>
        <v>1162957.6313762111</v>
      </c>
      <c r="K2498" s="35">
        <f>(J2498-MAX(J$42:J2498))/MAX(J$42:J2498)</f>
        <v>-6.7450167332110234E-2</v>
      </c>
      <c r="L2498" s="3"/>
    </row>
    <row r="2499" spans="1:12" x14ac:dyDescent="0.3">
      <c r="A2499" s="2" t="s">
        <v>1225</v>
      </c>
      <c r="B2499" s="1">
        <v>22017</v>
      </c>
      <c r="C2499" s="1">
        <v>1</v>
      </c>
      <c r="D2499" s="1">
        <v>0</v>
      </c>
      <c r="E2499" s="34">
        <f>(B2499-MAX(B$42:B2499))/MAX(B$42:B2499)</f>
        <v>-0.24925836260101614</v>
      </c>
      <c r="F2499" s="49">
        <v>105.21</v>
      </c>
      <c r="G2499" s="4" t="str">
        <f>IF(F2499&lt;=H$1, "침체", IF(F2499&gt;=G$1, "과열", ""))</f>
        <v>과열</v>
      </c>
      <c r="H2499" s="3">
        <f t="shared" si="167"/>
        <v>52.929999999999993</v>
      </c>
      <c r="I2499" s="14">
        <v>1</v>
      </c>
      <c r="J2499" s="46">
        <f t="shared" si="168"/>
        <v>1162957.6313762111</v>
      </c>
      <c r="K2499" s="35">
        <f>(J2499-MAX(J$42:J2499))/MAX(J$42:J2499)</f>
        <v>-6.7450167332110234E-2</v>
      </c>
      <c r="L2499" s="3"/>
    </row>
    <row r="2500" spans="1:12" x14ac:dyDescent="0.3">
      <c r="A2500" s="2" t="s">
        <v>1224</v>
      </c>
      <c r="B2500" s="1">
        <v>22363</v>
      </c>
      <c r="C2500" s="1">
        <v>1</v>
      </c>
      <c r="D2500" s="1">
        <v>0</v>
      </c>
      <c r="E2500" s="34">
        <f>(B2500-MAX(B$42:B2500))/MAX(B$42:B2500)</f>
        <v>-0.23746036075970947</v>
      </c>
      <c r="F2500" s="49">
        <v>162.47</v>
      </c>
      <c r="G2500" s="4" t="str">
        <f>IF(F2500&lt;=H$1, "침체", IF(F2500&gt;=G$1, "과열", ""))</f>
        <v>과열</v>
      </c>
      <c r="H2500" s="3">
        <f t="shared" si="167"/>
        <v>57.260000000000005</v>
      </c>
      <c r="I2500" s="14">
        <v>1</v>
      </c>
      <c r="J2500" s="46">
        <f t="shared" si="168"/>
        <v>1162957.6313762111</v>
      </c>
      <c r="K2500" s="35">
        <f>(J2500-MAX(J$42:J2500))/MAX(J$42:J2500)</f>
        <v>-6.7450167332110234E-2</v>
      </c>
      <c r="L2500" s="3"/>
    </row>
    <row r="2501" spans="1:12" x14ac:dyDescent="0.3">
      <c r="A2501" s="2" t="s">
        <v>1223</v>
      </c>
      <c r="B2501" s="1">
        <v>22035</v>
      </c>
      <c r="C2501" s="1">
        <v>0</v>
      </c>
      <c r="D2501" s="1">
        <v>0</v>
      </c>
      <c r="E2501" s="34">
        <f>(B2501-MAX(B$42:B2501))/MAX(B$42:B2501)</f>
        <v>-0.24864459371909844</v>
      </c>
      <c r="F2501" s="49">
        <v>137.6</v>
      </c>
      <c r="G2501" s="4" t="str">
        <f>IF(F2501&lt;=H$1, "침체", IF(F2501&gt;=G$1, "과열", ""))</f>
        <v>과열</v>
      </c>
      <c r="H2501" s="3">
        <f t="shared" si="167"/>
        <v>-24.870000000000005</v>
      </c>
      <c r="I2501" s="14">
        <v>1</v>
      </c>
      <c r="J2501" s="46">
        <f t="shared" si="168"/>
        <v>1162957.6313762111</v>
      </c>
      <c r="K2501" s="35">
        <f>(J2501-MAX(J$42:J2501))/MAX(J$42:J2501)</f>
        <v>-6.7450167332110234E-2</v>
      </c>
      <c r="L2501" s="3"/>
    </row>
    <row r="2502" spans="1:12" x14ac:dyDescent="0.3">
      <c r="A2502" s="2" t="s">
        <v>1222</v>
      </c>
      <c r="B2502" s="1">
        <v>22385</v>
      </c>
      <c r="C2502" s="1">
        <v>1</v>
      </c>
      <c r="D2502" s="1">
        <v>0</v>
      </c>
      <c r="E2502" s="34">
        <f>(B2502-MAX(B$42:B2502))/MAX(B$42:B2502)</f>
        <v>-0.23671019879292121</v>
      </c>
      <c r="F2502" s="49">
        <v>123.43</v>
      </c>
      <c r="G2502" s="4" t="str">
        <f>IF(F2502&lt;=H$1, "침체", IF(F2502&gt;=G$1, "과열", ""))</f>
        <v>과열</v>
      </c>
      <c r="H2502" s="3">
        <f t="shared" si="167"/>
        <v>-14.169999999999987</v>
      </c>
      <c r="I2502" s="14">
        <v>1</v>
      </c>
      <c r="J2502" s="46">
        <f t="shared" si="168"/>
        <v>1162957.6313762111</v>
      </c>
      <c r="K2502" s="35">
        <f>(J2502-MAX(J$42:J2502))/MAX(J$42:J2502)</f>
        <v>-6.7450167332110234E-2</v>
      </c>
      <c r="L2502" s="3"/>
    </row>
    <row r="2503" spans="1:12" x14ac:dyDescent="0.3">
      <c r="A2503" s="2" t="s">
        <v>1221</v>
      </c>
      <c r="B2503" s="1">
        <v>22574</v>
      </c>
      <c r="C2503" s="1">
        <v>1</v>
      </c>
      <c r="D2503" s="1">
        <v>0</v>
      </c>
      <c r="E2503" s="34">
        <f>(B2503-MAX(B$42:B2503))/MAX(B$42:B2503)</f>
        <v>-0.23026562553278548</v>
      </c>
      <c r="F2503" s="49">
        <v>108.69</v>
      </c>
      <c r="G2503" s="4" t="str">
        <f>IF(F2503&lt;=H$1, "침체", IF(F2503&gt;=G$1, "과열", ""))</f>
        <v>과열</v>
      </c>
      <c r="H2503" s="3">
        <f t="shared" si="167"/>
        <v>-14.740000000000009</v>
      </c>
      <c r="I2503" s="14">
        <v>1</v>
      </c>
      <c r="J2503" s="46">
        <f t="shared" si="168"/>
        <v>1162957.6313762111</v>
      </c>
      <c r="K2503" s="35">
        <f>(J2503-MAX(J$42:J2503))/MAX(J$42:J2503)</f>
        <v>-6.7450167332110234E-2</v>
      </c>
      <c r="L2503" s="3"/>
    </row>
    <row r="2504" spans="1:12" x14ac:dyDescent="0.3">
      <c r="A2504" s="2" t="s">
        <v>1220</v>
      </c>
      <c r="B2504" s="1">
        <v>22188</v>
      </c>
      <c r="C2504" s="1">
        <v>0</v>
      </c>
      <c r="D2504" s="1">
        <v>0</v>
      </c>
      <c r="E2504" s="34">
        <f>(B2504-MAX(B$42:B2504))/MAX(B$42:B2504)</f>
        <v>-0.2434275582227981</v>
      </c>
      <c r="F2504" s="49">
        <v>68.97</v>
      </c>
      <c r="G2504" s="4" t="str">
        <f>IF(F2504&lt;=H$1, "침체", IF(F2504&gt;=G$1, "과열", ""))</f>
        <v/>
      </c>
      <c r="H2504" s="3">
        <f t="shared" si="167"/>
        <v>-39.72</v>
      </c>
      <c r="I2504" s="14">
        <v>1</v>
      </c>
      <c r="J2504" s="46">
        <f t="shared" si="168"/>
        <v>1162957.6313762111</v>
      </c>
      <c r="K2504" s="35">
        <f>(J2504-MAX(J$42:J2504))/MAX(J$42:J2504)</f>
        <v>-6.7450167332110234E-2</v>
      </c>
      <c r="L2504" s="3"/>
    </row>
    <row r="2505" spans="1:12" x14ac:dyDescent="0.3">
      <c r="A2505" s="2" t="s">
        <v>1219</v>
      </c>
      <c r="B2505" s="1">
        <v>22574</v>
      </c>
      <c r="C2505" s="1">
        <v>1</v>
      </c>
      <c r="D2505" s="1">
        <v>0</v>
      </c>
      <c r="E2505" s="34">
        <f>(B2505-MAX(B$42:B2505))/MAX(B$42:B2505)</f>
        <v>-0.23026562553278548</v>
      </c>
      <c r="F2505" s="49">
        <v>85.22</v>
      </c>
      <c r="G2505" s="4" t="str">
        <f>IF(F2505&lt;=H$1, "침체", IF(F2505&gt;=G$1, "과열", ""))</f>
        <v/>
      </c>
      <c r="H2505" s="3">
        <f t="shared" si="167"/>
        <v>16.25</v>
      </c>
      <c r="I2505" s="14">
        <v>1</v>
      </c>
      <c r="J2505" s="46">
        <f t="shared" si="168"/>
        <v>1162957.6313762111</v>
      </c>
      <c r="K2505" s="35">
        <f>(J2505-MAX(J$42:J2505))/MAX(J$42:J2505)</f>
        <v>-6.7450167332110234E-2</v>
      </c>
      <c r="L2505" s="3"/>
    </row>
    <row r="2506" spans="1:12" x14ac:dyDescent="0.3">
      <c r="A2506" s="2" t="s">
        <v>1218</v>
      </c>
      <c r="B2506" s="1">
        <v>22574</v>
      </c>
      <c r="C2506" s="1">
        <v>0</v>
      </c>
      <c r="D2506" s="1">
        <v>0</v>
      </c>
      <c r="E2506" s="34">
        <f>(B2506-MAX(B$42:B2506))/MAX(B$42:B2506)</f>
        <v>-0.23026562553278548</v>
      </c>
      <c r="F2506" s="49">
        <v>68.11</v>
      </c>
      <c r="G2506" s="4" t="str">
        <f>IF(F2506&lt;=H$1, "침체", IF(F2506&gt;=G$1, "과열", ""))</f>
        <v/>
      </c>
      <c r="H2506" s="3">
        <f t="shared" si="167"/>
        <v>-17.11</v>
      </c>
      <c r="I2506" s="14">
        <v>1</v>
      </c>
      <c r="J2506" s="46">
        <f t="shared" si="168"/>
        <v>1162957.6313762111</v>
      </c>
      <c r="K2506" s="35">
        <f>(J2506-MAX(J$42:J2506))/MAX(J$42:J2506)</f>
        <v>-6.7450167332110234E-2</v>
      </c>
      <c r="L2506" s="3"/>
    </row>
    <row r="2507" spans="1:12" x14ac:dyDescent="0.3">
      <c r="A2507" s="2" t="s">
        <v>1217</v>
      </c>
      <c r="B2507" s="1">
        <v>23260</v>
      </c>
      <c r="C2507" s="1">
        <v>1</v>
      </c>
      <c r="D2507" s="1">
        <v>0</v>
      </c>
      <c r="E2507" s="34">
        <f>(B2507-MAX(B$42:B2507))/MAX(B$42:B2507)</f>
        <v>-0.20687421147747809</v>
      </c>
      <c r="F2507" s="49">
        <v>144.24</v>
      </c>
      <c r="G2507" s="4" t="str">
        <f>IF(F2507&lt;=H$1, "침체", IF(F2507&gt;=G$1, "과열", ""))</f>
        <v>과열</v>
      </c>
      <c r="H2507" s="3">
        <f t="shared" si="167"/>
        <v>76.13000000000001</v>
      </c>
      <c r="I2507" s="14">
        <v>1</v>
      </c>
      <c r="J2507" s="46">
        <f t="shared" si="168"/>
        <v>1162957.6313762111</v>
      </c>
      <c r="K2507" s="35">
        <f>(J2507-MAX(J$42:J2507))/MAX(J$42:J2507)</f>
        <v>-6.7450167332110234E-2</v>
      </c>
      <c r="L2507" s="3"/>
    </row>
    <row r="2508" spans="1:12" x14ac:dyDescent="0.3">
      <c r="A2508" s="2" t="s">
        <v>1216</v>
      </c>
      <c r="B2508" s="1">
        <v>22982</v>
      </c>
      <c r="C2508" s="1">
        <v>0</v>
      </c>
      <c r="D2508" s="1">
        <v>0</v>
      </c>
      <c r="E2508" s="34">
        <f>(B2508-MAX(B$42:B2508))/MAX(B$42:B2508)</f>
        <v>-0.21635353087598458</v>
      </c>
      <c r="F2508" s="49">
        <v>122.7</v>
      </c>
      <c r="G2508" s="4" t="str">
        <f>IF(F2508&lt;=H$1, "침체", IF(F2508&gt;=G$1, "과열", ""))</f>
        <v>과열</v>
      </c>
      <c r="H2508" s="3">
        <f t="shared" si="167"/>
        <v>-21.540000000000006</v>
      </c>
      <c r="I2508" s="14">
        <v>1</v>
      </c>
      <c r="J2508" s="46">
        <f t="shared" si="168"/>
        <v>1162957.6313762111</v>
      </c>
      <c r="K2508" s="35">
        <f>(J2508-MAX(J$42:J2508))/MAX(J$42:J2508)</f>
        <v>-6.7450167332110234E-2</v>
      </c>
      <c r="L2508" s="3"/>
    </row>
    <row r="2509" spans="1:12" x14ac:dyDescent="0.3">
      <c r="A2509" s="2" t="s">
        <v>1215</v>
      </c>
      <c r="B2509" s="1">
        <v>22726</v>
      </c>
      <c r="C2509" s="1">
        <v>0</v>
      </c>
      <c r="D2509" s="1">
        <v>0</v>
      </c>
      <c r="E2509" s="34">
        <f>(B2509-MAX(B$42:B2509))/MAX(B$42:B2509)</f>
        <v>-0.22508268830770281</v>
      </c>
      <c r="F2509" s="49">
        <v>54.48</v>
      </c>
      <c r="G2509" s="4" t="str">
        <f>IF(F2509&lt;=H$1, "침체", IF(F2509&gt;=G$1, "과열", ""))</f>
        <v/>
      </c>
      <c r="H2509" s="3">
        <f t="shared" si="167"/>
        <v>-68.22</v>
      </c>
      <c r="I2509" s="14">
        <v>1</v>
      </c>
      <c r="J2509" s="46">
        <f t="shared" si="168"/>
        <v>1162957.6313762111</v>
      </c>
      <c r="K2509" s="35">
        <f>(J2509-MAX(J$42:J2509))/MAX(J$42:J2509)</f>
        <v>-6.7450167332110234E-2</v>
      </c>
      <c r="L2509" s="3"/>
    </row>
    <row r="2510" spans="1:12" x14ac:dyDescent="0.3">
      <c r="A2510" s="2" t="s">
        <v>1214</v>
      </c>
      <c r="B2510" s="1">
        <v>22923</v>
      </c>
      <c r="C2510" s="1">
        <v>0</v>
      </c>
      <c r="D2510" s="1">
        <v>0</v>
      </c>
      <c r="E2510" s="34">
        <f>(B2510-MAX(B$42:B2510))/MAX(B$42:B2510)</f>
        <v>-0.21836532887782589</v>
      </c>
      <c r="F2510" s="49">
        <v>51.61</v>
      </c>
      <c r="G2510" s="4" t="str">
        <f>IF(F2510&lt;=H$1, "침체", IF(F2510&gt;=G$1, "과열", ""))</f>
        <v/>
      </c>
      <c r="H2510" s="3">
        <f t="shared" ref="H2510:H2573" si="169">F2510-F2509</f>
        <v>-2.8699999999999974</v>
      </c>
      <c r="I2510" s="14">
        <v>1</v>
      </c>
      <c r="J2510" s="46">
        <f t="shared" si="168"/>
        <v>1162957.6313762111</v>
      </c>
      <c r="K2510" s="35">
        <f>(J2510-MAX(J$42:J2510))/MAX(J$42:J2510)</f>
        <v>-6.7450167332110234E-2</v>
      </c>
      <c r="L2510" s="3"/>
    </row>
    <row r="2511" spans="1:12" x14ac:dyDescent="0.3">
      <c r="A2511" s="2" t="s">
        <v>1213</v>
      </c>
      <c r="B2511" s="1">
        <v>23148</v>
      </c>
      <c r="C2511" s="1">
        <v>0</v>
      </c>
      <c r="D2511" s="1">
        <v>0</v>
      </c>
      <c r="E2511" s="34">
        <f>(B2511-MAX(B$42:B2511))/MAX(B$42:B2511)</f>
        <v>-0.21069321785385481</v>
      </c>
      <c r="F2511" s="49">
        <v>109.41</v>
      </c>
      <c r="G2511" s="4" t="str">
        <f>IF(F2511&lt;=H$1, "침체", IF(F2511&gt;=G$1, "과열", ""))</f>
        <v>과열</v>
      </c>
      <c r="H2511" s="3">
        <f t="shared" si="169"/>
        <v>57.8</v>
      </c>
      <c r="I2511" s="14">
        <v>1</v>
      </c>
      <c r="J2511" s="46">
        <f t="shared" si="168"/>
        <v>1162957.6313762111</v>
      </c>
      <c r="K2511" s="35">
        <f>(J2511-MAX(J$42:J2511))/MAX(J$42:J2511)</f>
        <v>-6.7450167332110234E-2</v>
      </c>
      <c r="L2511" s="3"/>
    </row>
    <row r="2512" spans="1:12" x14ac:dyDescent="0.3">
      <c r="A2512" s="2" t="s">
        <v>1212</v>
      </c>
      <c r="B2512" s="1">
        <v>22802</v>
      </c>
      <c r="C2512" s="1">
        <v>0</v>
      </c>
      <c r="D2512" s="1">
        <v>0</v>
      </c>
      <c r="E2512" s="34">
        <f>(B2512-MAX(B$42:B2512))/MAX(B$42:B2512)</f>
        <v>-0.22249121969516145</v>
      </c>
      <c r="F2512" s="49">
        <v>40.08</v>
      </c>
      <c r="G2512" s="4" t="str">
        <f>IF(F2512&lt;=H$1, "침체", IF(F2512&gt;=G$1, "과열", ""))</f>
        <v/>
      </c>
      <c r="H2512" s="3">
        <f t="shared" si="169"/>
        <v>-69.33</v>
      </c>
      <c r="I2512" s="14">
        <v>1</v>
      </c>
      <c r="J2512" s="46">
        <f t="shared" si="168"/>
        <v>1162957.6313762111</v>
      </c>
      <c r="K2512" s="35">
        <f>(J2512-MAX(J$42:J2512))/MAX(J$42:J2512)</f>
        <v>-6.7450167332110234E-2</v>
      </c>
      <c r="L2512" s="3"/>
    </row>
    <row r="2513" spans="1:12" x14ac:dyDescent="0.3">
      <c r="A2513" s="2" t="s">
        <v>1211</v>
      </c>
      <c r="B2513" s="1">
        <v>23255</v>
      </c>
      <c r="C2513" s="1">
        <v>0</v>
      </c>
      <c r="D2513" s="1">
        <v>0</v>
      </c>
      <c r="E2513" s="34">
        <f>(B2513-MAX(B$42:B2513))/MAX(B$42:B2513)</f>
        <v>-0.20704470283356635</v>
      </c>
      <c r="F2513" s="49">
        <v>92.84</v>
      </c>
      <c r="G2513" s="4" t="str">
        <f>IF(F2513&lt;=H$1, "침체", IF(F2513&gt;=G$1, "과열", ""))</f>
        <v>과열</v>
      </c>
      <c r="H2513" s="3">
        <f t="shared" si="169"/>
        <v>52.760000000000005</v>
      </c>
      <c r="I2513" s="14">
        <v>1</v>
      </c>
      <c r="J2513" s="46">
        <f t="shared" si="168"/>
        <v>1162957.6313762111</v>
      </c>
      <c r="K2513" s="35">
        <f>(J2513-MAX(J$42:J2513))/MAX(J$42:J2513)</f>
        <v>-6.7450167332110234E-2</v>
      </c>
      <c r="L2513" s="3"/>
    </row>
    <row r="2514" spans="1:12" x14ac:dyDescent="0.3">
      <c r="A2514" s="2" t="s">
        <v>1210</v>
      </c>
      <c r="B2514" s="1">
        <v>23398</v>
      </c>
      <c r="C2514" s="1">
        <v>0</v>
      </c>
      <c r="D2514" s="1">
        <v>0</v>
      </c>
      <c r="E2514" s="34">
        <f>(B2514-MAX(B$42:B2514))/MAX(B$42:B2514)</f>
        <v>-0.20216865004944248</v>
      </c>
      <c r="F2514" s="49">
        <v>108.06</v>
      </c>
      <c r="G2514" s="4" t="str">
        <f>IF(F2514&lt;=H$1, "침체", IF(F2514&gt;=G$1, "과열", ""))</f>
        <v>과열</v>
      </c>
      <c r="H2514" s="3">
        <f t="shared" si="169"/>
        <v>15.219999999999999</v>
      </c>
      <c r="I2514" s="14">
        <v>1</v>
      </c>
      <c r="J2514" s="46">
        <f t="shared" si="168"/>
        <v>1162957.6313762111</v>
      </c>
      <c r="K2514" s="35">
        <f>(J2514-MAX(J$42:J2514))/MAX(J$42:J2514)</f>
        <v>-6.7450167332110234E-2</v>
      </c>
      <c r="L2514" s="3"/>
    </row>
    <row r="2515" spans="1:12" x14ac:dyDescent="0.3">
      <c r="A2515" s="2" t="s">
        <v>1209</v>
      </c>
      <c r="B2515" s="1">
        <v>23553</v>
      </c>
      <c r="C2515" s="1">
        <v>0</v>
      </c>
      <c r="D2515" s="1">
        <v>0</v>
      </c>
      <c r="E2515" s="34">
        <f>(B2515-MAX(B$42:B2515))/MAX(B$42:B2515)</f>
        <v>-0.19688341801070686</v>
      </c>
      <c r="F2515" s="49">
        <v>127.24</v>
      </c>
      <c r="G2515" s="4" t="str">
        <f>IF(F2515&lt;=H$1, "침체", IF(F2515&gt;=G$1, "과열", ""))</f>
        <v>과열</v>
      </c>
      <c r="H2515" s="3">
        <f t="shared" si="169"/>
        <v>19.179999999999993</v>
      </c>
      <c r="I2515" s="14">
        <v>1</v>
      </c>
      <c r="J2515" s="46">
        <f t="shared" si="168"/>
        <v>1162957.6313762111</v>
      </c>
      <c r="K2515" s="35">
        <f>(J2515-MAX(J$42:J2515))/MAX(J$42:J2515)</f>
        <v>-6.7450167332110234E-2</v>
      </c>
      <c r="L2515" s="3"/>
    </row>
    <row r="2516" spans="1:12" x14ac:dyDescent="0.3">
      <c r="A2516" s="2" t="s">
        <v>1208</v>
      </c>
      <c r="B2516" s="1">
        <v>22837</v>
      </c>
      <c r="C2516" s="1">
        <v>0</v>
      </c>
      <c r="D2516" s="1">
        <v>1</v>
      </c>
      <c r="E2516" s="34">
        <f>(B2516-MAX(B$42:B2516))/MAX(B$42:B2516)</f>
        <v>-0.22129778020254373</v>
      </c>
      <c r="F2516" s="49">
        <v>-9.75</v>
      </c>
      <c r="G2516" s="4" t="str">
        <f>IF(F2516&lt;=H$1, "침체", IF(F2516&gt;=G$1, "과열", ""))</f>
        <v/>
      </c>
      <c r="H2516" s="3">
        <f t="shared" si="169"/>
        <v>-136.99</v>
      </c>
      <c r="I2516" s="14">
        <v>1</v>
      </c>
      <c r="J2516" s="46">
        <f t="shared" si="168"/>
        <v>1162957.6313762111</v>
      </c>
      <c r="K2516" s="35">
        <f>(J2516-MAX(J$42:J2516))/MAX(J$42:J2516)</f>
        <v>-6.7450167332110234E-2</v>
      </c>
      <c r="L2516" s="3"/>
    </row>
    <row r="2517" spans="1:12" x14ac:dyDescent="0.3">
      <c r="A2517" s="2" t="s">
        <v>1207</v>
      </c>
      <c r="B2517" s="1">
        <v>23261</v>
      </c>
      <c r="C2517" s="1">
        <v>0</v>
      </c>
      <c r="D2517" s="1">
        <v>0</v>
      </c>
      <c r="E2517" s="34">
        <f>(B2517-MAX(B$42:B2517))/MAX(B$42:B2517)</f>
        <v>-0.20684011320626045</v>
      </c>
      <c r="F2517" s="49">
        <v>28.42</v>
      </c>
      <c r="G2517" s="4" t="str">
        <f>IF(F2517&lt;=H$1, "침체", IF(F2517&gt;=G$1, "과열", ""))</f>
        <v/>
      </c>
      <c r="H2517" s="3">
        <f t="shared" si="169"/>
        <v>38.17</v>
      </c>
      <c r="I2517" s="14">
        <v>1</v>
      </c>
      <c r="J2517" s="46">
        <f t="shared" si="168"/>
        <v>1162957.6313762111</v>
      </c>
      <c r="K2517" s="35">
        <f>(J2517-MAX(J$42:J2517))/MAX(J$42:J2517)</f>
        <v>-6.7450167332110234E-2</v>
      </c>
      <c r="L2517" s="3"/>
    </row>
    <row r="2518" spans="1:12" x14ac:dyDescent="0.3">
      <c r="A2518" s="2" t="s">
        <v>1206</v>
      </c>
      <c r="B2518" s="1">
        <v>23206</v>
      </c>
      <c r="C2518" s="1">
        <v>0</v>
      </c>
      <c r="D2518" s="1">
        <v>0</v>
      </c>
      <c r="E2518" s="34">
        <f>(B2518-MAX(B$42:B2518))/MAX(B$42:B2518)</f>
        <v>-0.20871551812323116</v>
      </c>
      <c r="F2518" s="49">
        <v>47.23</v>
      </c>
      <c r="G2518" s="4" t="str">
        <f>IF(F2518&lt;=H$1, "침체", IF(F2518&gt;=G$1, "과열", ""))</f>
        <v/>
      </c>
      <c r="H2518" s="3">
        <f t="shared" si="169"/>
        <v>18.809999999999995</v>
      </c>
      <c r="I2518" s="14">
        <v>1</v>
      </c>
      <c r="J2518" s="46">
        <f t="shared" si="168"/>
        <v>1162957.6313762111</v>
      </c>
      <c r="K2518" s="35">
        <f>(J2518-MAX(J$42:J2518))/MAX(J$42:J2518)</f>
        <v>-6.7450167332110234E-2</v>
      </c>
      <c r="L2518" s="3"/>
    </row>
    <row r="2519" spans="1:12" x14ac:dyDescent="0.3">
      <c r="A2519" s="2" t="s">
        <v>1205</v>
      </c>
      <c r="B2519" s="1">
        <v>23407</v>
      </c>
      <c r="C2519" s="1">
        <v>0</v>
      </c>
      <c r="D2519" s="1">
        <v>0</v>
      </c>
      <c r="E2519" s="34">
        <f>(B2519-MAX(B$42:B2519))/MAX(B$42:B2519)</f>
        <v>-0.20186176560848365</v>
      </c>
      <c r="F2519" s="49">
        <v>117.13</v>
      </c>
      <c r="G2519" s="4" t="str">
        <f>IF(F2519&lt;=H$1, "침체", IF(F2519&gt;=G$1, "과열", ""))</f>
        <v>과열</v>
      </c>
      <c r="H2519" s="3">
        <f t="shared" si="169"/>
        <v>69.900000000000006</v>
      </c>
      <c r="I2519" s="14">
        <v>1</v>
      </c>
      <c r="J2519" s="46">
        <f t="shared" si="168"/>
        <v>1162957.6313762111</v>
      </c>
      <c r="K2519" s="35">
        <f>(J2519-MAX(J$42:J2519))/MAX(J$42:J2519)</f>
        <v>-6.7450167332110234E-2</v>
      </c>
      <c r="L2519" s="3"/>
    </row>
    <row r="2520" spans="1:12" x14ac:dyDescent="0.3">
      <c r="A2520" s="2" t="s">
        <v>1204</v>
      </c>
      <c r="B2520" s="1">
        <v>23238</v>
      </c>
      <c r="C2520" s="1">
        <v>0</v>
      </c>
      <c r="D2520" s="1">
        <v>0</v>
      </c>
      <c r="E2520" s="34">
        <f>(B2520-MAX(B$42:B2520))/MAX(B$42:B2520)</f>
        <v>-0.20762437344426637</v>
      </c>
      <c r="F2520" s="49">
        <v>70.47</v>
      </c>
      <c r="G2520" s="4" t="str">
        <f>IF(F2520&lt;=H$1, "침체", IF(F2520&gt;=G$1, "과열", ""))</f>
        <v/>
      </c>
      <c r="H2520" s="3">
        <f t="shared" si="169"/>
        <v>-46.66</v>
      </c>
      <c r="I2520" s="14">
        <v>1</v>
      </c>
      <c r="J2520" s="46">
        <f t="shared" si="168"/>
        <v>1162957.6313762111</v>
      </c>
      <c r="K2520" s="35">
        <f>(J2520-MAX(J$42:J2520))/MAX(J$42:J2520)</f>
        <v>-6.7450167332110234E-2</v>
      </c>
      <c r="L2520" s="3"/>
    </row>
    <row r="2521" spans="1:12" x14ac:dyDescent="0.3">
      <c r="A2521" s="2" t="s">
        <v>1203</v>
      </c>
      <c r="B2521" s="1">
        <v>23074</v>
      </c>
      <c r="C2521" s="1">
        <v>0</v>
      </c>
      <c r="D2521" s="1">
        <v>0</v>
      </c>
      <c r="E2521" s="34">
        <f>(B2521-MAX(B$42:B2521))/MAX(B$42:B2521)</f>
        <v>-0.21321648992396086</v>
      </c>
      <c r="F2521" s="49">
        <v>-28.48</v>
      </c>
      <c r="G2521" s="4" t="str">
        <f>IF(F2521&lt;=H$1, "침체", IF(F2521&gt;=G$1, "과열", ""))</f>
        <v/>
      </c>
      <c r="H2521" s="3">
        <f t="shared" si="169"/>
        <v>-98.95</v>
      </c>
      <c r="I2521" s="14">
        <v>1</v>
      </c>
      <c r="J2521" s="46">
        <f t="shared" si="168"/>
        <v>1162957.6313762111</v>
      </c>
      <c r="K2521" s="35">
        <f>(J2521-MAX(J$42:J2521))/MAX(J$42:J2521)</f>
        <v>-6.7450167332110234E-2</v>
      </c>
      <c r="L2521" s="3"/>
    </row>
    <row r="2522" spans="1:12" x14ac:dyDescent="0.3">
      <c r="A2522" s="2" t="s">
        <v>1202</v>
      </c>
      <c r="B2522" s="1">
        <v>23339</v>
      </c>
      <c r="C2522" s="1">
        <v>0</v>
      </c>
      <c r="D2522" s="1">
        <v>0</v>
      </c>
      <c r="E2522" s="34">
        <f>(B2522-MAX(B$42:B2522))/MAX(B$42:B2522)</f>
        <v>-0.2041804480512838</v>
      </c>
      <c r="F2522" s="49">
        <v>-22.98</v>
      </c>
      <c r="G2522" s="4" t="str">
        <f>IF(F2522&lt;=H$1, "침체", IF(F2522&gt;=G$1, "과열", ""))</f>
        <v/>
      </c>
      <c r="H2522" s="3">
        <f t="shared" si="169"/>
        <v>5.5</v>
      </c>
      <c r="I2522" s="14">
        <v>1</v>
      </c>
      <c r="J2522" s="46">
        <f t="shared" si="168"/>
        <v>1162957.6313762111</v>
      </c>
      <c r="K2522" s="35">
        <f>(J2522-MAX(J$42:J2522))/MAX(J$42:J2522)</f>
        <v>-6.7450167332110234E-2</v>
      </c>
      <c r="L2522" s="3"/>
    </row>
    <row r="2523" spans="1:12" x14ac:dyDescent="0.3">
      <c r="A2523" s="2" t="s">
        <v>1201</v>
      </c>
      <c r="B2523" s="1">
        <v>23092</v>
      </c>
      <c r="C2523" s="1">
        <v>0</v>
      </c>
      <c r="D2523" s="1">
        <v>0</v>
      </c>
      <c r="E2523" s="34">
        <f>(B2523-MAX(B$42:B2523))/MAX(B$42:B2523)</f>
        <v>-0.21260272104204317</v>
      </c>
      <c r="F2523" s="49">
        <v>-49.58</v>
      </c>
      <c r="G2523" s="4" t="str">
        <f>IF(F2523&lt;=H$1, "침체", IF(F2523&gt;=G$1, "과열", ""))</f>
        <v/>
      </c>
      <c r="H2523" s="3">
        <f t="shared" si="169"/>
        <v>-26.599999999999998</v>
      </c>
      <c r="I2523" s="14">
        <v>1</v>
      </c>
      <c r="J2523" s="46">
        <f t="shared" si="168"/>
        <v>1162957.6313762111</v>
      </c>
      <c r="K2523" s="35">
        <f>(J2523-MAX(J$42:J2523))/MAX(J$42:J2523)</f>
        <v>-6.7450167332110234E-2</v>
      </c>
      <c r="L2523" s="3"/>
    </row>
    <row r="2524" spans="1:12" x14ac:dyDescent="0.3">
      <c r="A2524" s="2" t="s">
        <v>1200</v>
      </c>
      <c r="B2524" s="1">
        <v>23147</v>
      </c>
      <c r="C2524" s="1">
        <v>0</v>
      </c>
      <c r="D2524" s="1">
        <v>0</v>
      </c>
      <c r="E2524" s="34">
        <f>(B2524-MAX(B$42:B2524))/MAX(B$42:B2524)</f>
        <v>-0.21072731612507245</v>
      </c>
      <c r="F2524" s="49">
        <v>-37.909999999999997</v>
      </c>
      <c r="G2524" s="4" t="str">
        <f>IF(F2524&lt;=H$1, "침체", IF(F2524&gt;=G$1, "과열", ""))</f>
        <v/>
      </c>
      <c r="H2524" s="3">
        <f t="shared" si="169"/>
        <v>11.670000000000002</v>
      </c>
      <c r="I2524" s="14">
        <v>1</v>
      </c>
      <c r="J2524" s="46">
        <f t="shared" si="168"/>
        <v>1162957.6313762111</v>
      </c>
      <c r="K2524" s="35">
        <f>(J2524-MAX(J$42:J2524))/MAX(J$42:J2524)</f>
        <v>-6.7450167332110234E-2</v>
      </c>
      <c r="L2524" s="3"/>
    </row>
    <row r="2525" spans="1:12" x14ac:dyDescent="0.3">
      <c r="A2525" s="2" t="s">
        <v>1199</v>
      </c>
      <c r="B2525" s="1">
        <v>23298</v>
      </c>
      <c r="C2525" s="1">
        <v>0</v>
      </c>
      <c r="D2525" s="1">
        <v>0</v>
      </c>
      <c r="E2525" s="34">
        <f>(B2525-MAX(B$42:B2525))/MAX(B$42:B2525)</f>
        <v>-0.20557847717120742</v>
      </c>
      <c r="F2525" s="49">
        <v>14.96</v>
      </c>
      <c r="G2525" s="4" t="str">
        <f>IF(F2525&lt;=H$1, "침체", IF(F2525&gt;=G$1, "과열", ""))</f>
        <v/>
      </c>
      <c r="H2525" s="3">
        <f t="shared" si="169"/>
        <v>52.87</v>
      </c>
      <c r="I2525" s="14">
        <v>1</v>
      </c>
      <c r="J2525" s="46">
        <f t="shared" si="168"/>
        <v>1162957.6313762111</v>
      </c>
      <c r="K2525" s="35">
        <f>(J2525-MAX(J$42:J2525))/MAX(J$42:J2525)</f>
        <v>-6.7450167332110234E-2</v>
      </c>
      <c r="L2525" s="3"/>
    </row>
    <row r="2526" spans="1:12" x14ac:dyDescent="0.3">
      <c r="A2526" s="2" t="s">
        <v>1198</v>
      </c>
      <c r="B2526" s="1">
        <v>23900</v>
      </c>
      <c r="C2526" s="1">
        <v>0</v>
      </c>
      <c r="D2526" s="1">
        <v>0</v>
      </c>
      <c r="E2526" s="34">
        <f>(B2526-MAX(B$42:B2526))/MAX(B$42:B2526)</f>
        <v>-0.18505131789818255</v>
      </c>
      <c r="F2526" s="49">
        <v>209.3</v>
      </c>
      <c r="G2526" s="4" t="str">
        <f>IF(F2526&lt;=H$1, "침체", IF(F2526&gt;=G$1, "과열", ""))</f>
        <v>과열</v>
      </c>
      <c r="H2526" s="3">
        <f t="shared" si="169"/>
        <v>194.34</v>
      </c>
      <c r="I2526" s="14">
        <v>1</v>
      </c>
      <c r="J2526" s="46">
        <f t="shared" si="168"/>
        <v>1162957.6313762111</v>
      </c>
      <c r="K2526" s="35">
        <f>(J2526-MAX(J$42:J2526))/MAX(J$42:J2526)</f>
        <v>-6.7450167332110234E-2</v>
      </c>
      <c r="L2526" s="3"/>
    </row>
    <row r="2527" spans="1:12" x14ac:dyDescent="0.3">
      <c r="A2527" s="2" t="s">
        <v>1197</v>
      </c>
      <c r="B2527" s="1">
        <v>23954</v>
      </c>
      <c r="C2527" s="1">
        <v>0</v>
      </c>
      <c r="D2527" s="1">
        <v>0</v>
      </c>
      <c r="E2527" s="34">
        <f>(B2527-MAX(B$42:B2527))/MAX(B$42:B2527)</f>
        <v>-0.1832100112524295</v>
      </c>
      <c r="F2527" s="49">
        <v>178.45</v>
      </c>
      <c r="G2527" s="4" t="str">
        <f>IF(F2527&lt;=H$1, "침체", IF(F2527&gt;=G$1, "과열", ""))</f>
        <v>과열</v>
      </c>
      <c r="H2527" s="3">
        <f t="shared" si="169"/>
        <v>-30.850000000000023</v>
      </c>
      <c r="I2527" s="14">
        <v>1</v>
      </c>
      <c r="J2527" s="46">
        <f t="shared" si="168"/>
        <v>1162957.6313762111</v>
      </c>
      <c r="K2527" s="35">
        <f>(J2527-MAX(J$42:J2527))/MAX(J$42:J2527)</f>
        <v>-6.7450167332110234E-2</v>
      </c>
      <c r="L2527" s="3"/>
    </row>
    <row r="2528" spans="1:12" x14ac:dyDescent="0.3">
      <c r="A2528" s="2" t="s">
        <v>1196</v>
      </c>
      <c r="B2528" s="1">
        <v>24059</v>
      </c>
      <c r="C2528" s="1">
        <v>0</v>
      </c>
      <c r="D2528" s="1">
        <v>0</v>
      </c>
      <c r="E2528" s="34">
        <f>(B2528-MAX(B$42:B2528))/MAX(B$42:B2528)</f>
        <v>-0.17962969277457633</v>
      </c>
      <c r="F2528" s="49">
        <v>156.25</v>
      </c>
      <c r="G2528" s="4" t="str">
        <f>IF(F2528&lt;=H$1, "침체", IF(F2528&gt;=G$1, "과열", ""))</f>
        <v>과열</v>
      </c>
      <c r="H2528" s="3">
        <f t="shared" si="169"/>
        <v>-22.199999999999989</v>
      </c>
      <c r="I2528" s="14">
        <v>1</v>
      </c>
      <c r="J2528" s="46">
        <f t="shared" si="168"/>
        <v>1162957.6313762111</v>
      </c>
      <c r="K2528" s="35">
        <f>(J2528-MAX(J$42:J2528))/MAX(J$42:J2528)</f>
        <v>-6.7450167332110234E-2</v>
      </c>
      <c r="L2528" s="3"/>
    </row>
    <row r="2529" spans="1:12" x14ac:dyDescent="0.3">
      <c r="A2529" s="2" t="s">
        <v>1195</v>
      </c>
      <c r="B2529" s="1">
        <v>23653</v>
      </c>
      <c r="C2529" s="1">
        <v>0</v>
      </c>
      <c r="D2529" s="1">
        <v>0</v>
      </c>
      <c r="E2529" s="34">
        <f>(B2529-MAX(B$42:B2529))/MAX(B$42:B2529)</f>
        <v>-0.19347359088894192</v>
      </c>
      <c r="F2529" s="49">
        <v>68.849999999999994</v>
      </c>
      <c r="G2529" s="4" t="str">
        <f>IF(F2529&lt;=H$1, "침체", IF(F2529&gt;=G$1, "과열", ""))</f>
        <v/>
      </c>
      <c r="H2529" s="3">
        <f t="shared" si="169"/>
        <v>-87.4</v>
      </c>
      <c r="I2529" s="14">
        <v>1</v>
      </c>
      <c r="J2529" s="46">
        <f t="shared" si="168"/>
        <v>1162957.6313762111</v>
      </c>
      <c r="K2529" s="35">
        <f>(J2529-MAX(J$42:J2529))/MAX(J$42:J2529)</f>
        <v>-6.7450167332110234E-2</v>
      </c>
      <c r="L2529" s="3"/>
    </row>
    <row r="2530" spans="1:12" x14ac:dyDescent="0.3">
      <c r="A2530" s="2" t="s">
        <v>1194</v>
      </c>
      <c r="B2530" s="1">
        <v>23950</v>
      </c>
      <c r="C2530" s="1">
        <v>0</v>
      </c>
      <c r="D2530" s="1">
        <v>0</v>
      </c>
      <c r="E2530" s="34">
        <f>(B2530-MAX(B$42:B2530))/MAX(B$42:B2530)</f>
        <v>-0.1833464043373001</v>
      </c>
      <c r="F2530" s="49">
        <v>69.05</v>
      </c>
      <c r="G2530" s="4" t="str">
        <f>IF(F2530&lt;=H$1, "침체", IF(F2530&gt;=G$1, "과열", ""))</f>
        <v/>
      </c>
      <c r="H2530" s="3">
        <f t="shared" si="169"/>
        <v>0.20000000000000284</v>
      </c>
      <c r="I2530" s="14">
        <v>1</v>
      </c>
      <c r="J2530" s="46">
        <f t="shared" si="168"/>
        <v>1162957.6313762111</v>
      </c>
      <c r="K2530" s="35">
        <f>(J2530-MAX(J$42:J2530))/MAX(J$42:J2530)</f>
        <v>-6.7450167332110234E-2</v>
      </c>
      <c r="L2530" s="3"/>
    </row>
    <row r="2531" spans="1:12" x14ac:dyDescent="0.3">
      <c r="A2531" s="2" t="s">
        <v>1193</v>
      </c>
      <c r="B2531" s="1">
        <v>24383</v>
      </c>
      <c r="C2531" s="1">
        <v>0</v>
      </c>
      <c r="D2531" s="1">
        <v>0</v>
      </c>
      <c r="E2531" s="34">
        <f>(B2531-MAX(B$42:B2531))/MAX(B$42:B2531)</f>
        <v>-0.16858185290005798</v>
      </c>
      <c r="F2531" s="49">
        <v>118.3</v>
      </c>
      <c r="G2531" s="4" t="str">
        <f>IF(F2531&lt;=H$1, "침체", IF(F2531&gt;=G$1, "과열", ""))</f>
        <v>과열</v>
      </c>
      <c r="H2531" s="3">
        <f t="shared" si="169"/>
        <v>49.25</v>
      </c>
      <c r="I2531" s="14">
        <v>1</v>
      </c>
      <c r="J2531" s="46">
        <f t="shared" si="168"/>
        <v>1162957.6313762111</v>
      </c>
      <c r="K2531" s="35">
        <f>(J2531-MAX(J$42:J2531))/MAX(J$42:J2531)</f>
        <v>-6.7450167332110234E-2</v>
      </c>
      <c r="L2531" s="3"/>
    </row>
    <row r="2532" spans="1:12" x14ac:dyDescent="0.3">
      <c r="A2532" s="2" t="s">
        <v>1192</v>
      </c>
      <c r="B2532" s="1">
        <v>24397</v>
      </c>
      <c r="C2532" s="1">
        <v>0</v>
      </c>
      <c r="D2532" s="1">
        <v>0</v>
      </c>
      <c r="E2532" s="34">
        <f>(B2532-MAX(B$42:B2532))/MAX(B$42:B2532)</f>
        <v>-0.16810447710301088</v>
      </c>
      <c r="F2532" s="49">
        <v>117.38</v>
      </c>
      <c r="G2532" s="4" t="str">
        <f>IF(F2532&lt;=H$1, "침체", IF(F2532&gt;=G$1, "과열", ""))</f>
        <v>과열</v>
      </c>
      <c r="H2532" s="3">
        <f t="shared" si="169"/>
        <v>-0.92000000000000171</v>
      </c>
      <c r="I2532" s="14">
        <v>1</v>
      </c>
      <c r="J2532" s="46">
        <f t="shared" si="168"/>
        <v>1162957.6313762111</v>
      </c>
      <c r="K2532" s="35">
        <f>(J2532-MAX(J$42:J2532))/MAX(J$42:J2532)</f>
        <v>-6.7450167332110234E-2</v>
      </c>
      <c r="L2532" s="3"/>
    </row>
    <row r="2533" spans="1:12" x14ac:dyDescent="0.3">
      <c r="A2533" s="2" t="s">
        <v>1191</v>
      </c>
      <c r="B2533" s="1">
        <v>24470</v>
      </c>
      <c r="C2533" s="1">
        <v>0</v>
      </c>
      <c r="D2533" s="1">
        <v>0</v>
      </c>
      <c r="E2533" s="34">
        <f>(B2533-MAX(B$42:B2533))/MAX(B$42:B2533)</f>
        <v>-0.16561530330412247</v>
      </c>
      <c r="F2533" s="49">
        <v>115.31</v>
      </c>
      <c r="G2533" s="4" t="str">
        <f>IF(F2533&lt;=H$1, "침체", IF(F2533&gt;=G$1, "과열", ""))</f>
        <v>과열</v>
      </c>
      <c r="H2533" s="3">
        <f t="shared" si="169"/>
        <v>-2.0699999999999932</v>
      </c>
      <c r="I2533" s="14">
        <v>1</v>
      </c>
      <c r="J2533" s="46">
        <f t="shared" si="168"/>
        <v>1162957.6313762111</v>
      </c>
      <c r="K2533" s="35">
        <f>(J2533-MAX(J$42:J2533))/MAX(J$42:J2533)</f>
        <v>-6.7450167332110234E-2</v>
      </c>
      <c r="L2533" s="3"/>
    </row>
    <row r="2534" spans="1:12" x14ac:dyDescent="0.3">
      <c r="A2534" s="2" t="s">
        <v>1190</v>
      </c>
      <c r="B2534" s="1">
        <v>24424</v>
      </c>
      <c r="C2534" s="1">
        <v>0</v>
      </c>
      <c r="D2534" s="1">
        <v>0</v>
      </c>
      <c r="E2534" s="34">
        <f>(B2534-MAX(B$42:B2534))/MAX(B$42:B2534)</f>
        <v>-0.16718382378013436</v>
      </c>
      <c r="F2534" s="49">
        <v>94.17</v>
      </c>
      <c r="G2534" s="4" t="str">
        <f>IF(F2534&lt;=H$1, "침체", IF(F2534&gt;=G$1, "과열", ""))</f>
        <v>과열</v>
      </c>
      <c r="H2534" s="3">
        <f t="shared" si="169"/>
        <v>-21.14</v>
      </c>
      <c r="I2534" s="14">
        <v>1</v>
      </c>
      <c r="J2534" s="46">
        <f t="shared" si="168"/>
        <v>1162957.6313762111</v>
      </c>
      <c r="K2534" s="35">
        <f>(J2534-MAX(J$42:J2534))/MAX(J$42:J2534)</f>
        <v>-6.7450167332110234E-2</v>
      </c>
      <c r="L2534" s="3"/>
    </row>
    <row r="2535" spans="1:12" x14ac:dyDescent="0.3">
      <c r="A2535" s="2" t="s">
        <v>1189</v>
      </c>
      <c r="B2535" s="1">
        <v>24908</v>
      </c>
      <c r="C2535" s="1">
        <v>0</v>
      </c>
      <c r="D2535" s="1">
        <v>0</v>
      </c>
      <c r="E2535" s="34">
        <f>(B2535-MAX(B$42:B2535))/MAX(B$42:B2535)</f>
        <v>-0.15068026051079211</v>
      </c>
      <c r="F2535" s="49">
        <v>133.85</v>
      </c>
      <c r="G2535" s="4" t="str">
        <f>IF(F2535&lt;=H$1, "침체", IF(F2535&gt;=G$1, "과열", ""))</f>
        <v>과열</v>
      </c>
      <c r="H2535" s="3">
        <f t="shared" si="169"/>
        <v>39.679999999999993</v>
      </c>
      <c r="I2535" s="14">
        <v>1</v>
      </c>
      <c r="J2535" s="46">
        <f t="shared" si="168"/>
        <v>1162957.6313762111</v>
      </c>
      <c r="K2535" s="35">
        <f>(J2535-MAX(J$42:J2535))/MAX(J$42:J2535)</f>
        <v>-6.7450167332110234E-2</v>
      </c>
      <c r="L2535" s="3"/>
    </row>
    <row r="2536" spans="1:12" x14ac:dyDescent="0.3">
      <c r="A2536" s="2" t="s">
        <v>1188</v>
      </c>
      <c r="B2536" s="1">
        <v>25168</v>
      </c>
      <c r="C2536" s="1">
        <v>1</v>
      </c>
      <c r="D2536" s="1">
        <v>0</v>
      </c>
      <c r="E2536" s="34">
        <f>(B2536-MAX(B$42:B2536))/MAX(B$42:B2536)</f>
        <v>-0.14181470999420329</v>
      </c>
      <c r="F2536" s="49">
        <v>158.16</v>
      </c>
      <c r="G2536" s="4" t="str">
        <f>IF(F2536&lt;=H$1, "침체", IF(F2536&gt;=G$1, "과열", ""))</f>
        <v>과열</v>
      </c>
      <c r="H2536" s="3">
        <f t="shared" si="169"/>
        <v>24.310000000000002</v>
      </c>
      <c r="I2536" s="14">
        <v>1</v>
      </c>
      <c r="J2536" s="46">
        <f t="shared" si="168"/>
        <v>1162957.6313762111</v>
      </c>
      <c r="K2536" s="35">
        <f>(J2536-MAX(J$42:J2536))/MAX(J$42:J2536)</f>
        <v>-6.7450167332110234E-2</v>
      </c>
      <c r="L2536" s="3"/>
    </row>
    <row r="2537" spans="1:12" x14ac:dyDescent="0.3">
      <c r="A2537" s="2" t="s">
        <v>1187</v>
      </c>
      <c r="B2537" s="1">
        <v>26089</v>
      </c>
      <c r="C2537" s="1">
        <v>1</v>
      </c>
      <c r="D2537" s="1">
        <v>0</v>
      </c>
      <c r="E2537" s="34">
        <f>(B2537-MAX(B$42:B2537))/MAX(B$42:B2537)</f>
        <v>-0.11041020220274832</v>
      </c>
      <c r="F2537" s="49">
        <v>232.31</v>
      </c>
      <c r="G2537" s="4" t="str">
        <f>IF(F2537&lt;=H$1, "침체", IF(F2537&gt;=G$1, "과열", ""))</f>
        <v>과열</v>
      </c>
      <c r="H2537" s="3">
        <f t="shared" si="169"/>
        <v>74.150000000000006</v>
      </c>
      <c r="I2537" s="14">
        <v>1</v>
      </c>
      <c r="J2537" s="46">
        <f t="shared" si="168"/>
        <v>1162957.6313762111</v>
      </c>
      <c r="K2537" s="35">
        <f>(J2537-MAX(J$42:J2537))/MAX(J$42:J2537)</f>
        <v>-6.7450167332110234E-2</v>
      </c>
      <c r="L2537" s="3"/>
    </row>
    <row r="2538" spans="1:12" x14ac:dyDescent="0.3">
      <c r="A2538" s="2" t="s">
        <v>1186</v>
      </c>
      <c r="B2538" s="1">
        <v>26121</v>
      </c>
      <c r="C2538" s="1">
        <v>1</v>
      </c>
      <c r="D2538" s="1">
        <v>0</v>
      </c>
      <c r="E2538" s="34">
        <f>(B2538-MAX(B$42:B2538))/MAX(B$42:B2538)</f>
        <v>-0.10931905752378354</v>
      </c>
      <c r="F2538" s="49">
        <v>187.19</v>
      </c>
      <c r="G2538" s="4" t="str">
        <f>IF(F2538&lt;=H$1, "침체", IF(F2538&gt;=G$1, "과열", ""))</f>
        <v>과열</v>
      </c>
      <c r="H2538" s="3">
        <f t="shared" si="169"/>
        <v>-45.120000000000005</v>
      </c>
      <c r="I2538" s="14">
        <v>1</v>
      </c>
      <c r="J2538" s="46">
        <f t="shared" si="168"/>
        <v>1162957.6313762111</v>
      </c>
      <c r="K2538" s="35">
        <f>(J2538-MAX(J$42:J2538))/MAX(J$42:J2538)</f>
        <v>-6.7450167332110234E-2</v>
      </c>
      <c r="L2538" s="3"/>
    </row>
    <row r="2539" spans="1:12" x14ac:dyDescent="0.3">
      <c r="A2539" s="2" t="s">
        <v>1185</v>
      </c>
      <c r="B2539" s="1">
        <v>26559</v>
      </c>
      <c r="C2539" s="1">
        <v>1</v>
      </c>
      <c r="D2539" s="1">
        <v>0</v>
      </c>
      <c r="E2539" s="34">
        <f>(B2539-MAX(B$42:B2539))/MAX(B$42:B2539)</f>
        <v>-9.4384014730453172E-2</v>
      </c>
      <c r="F2539" s="49">
        <v>142.68</v>
      </c>
      <c r="G2539" s="4" t="str">
        <f>IF(F2539&lt;=H$1, "침체", IF(F2539&gt;=G$1, "과열", ""))</f>
        <v>과열</v>
      </c>
      <c r="H2539" s="3">
        <f t="shared" si="169"/>
        <v>-44.509999999999991</v>
      </c>
      <c r="I2539" s="14">
        <v>1</v>
      </c>
      <c r="J2539" s="46">
        <f t="shared" si="168"/>
        <v>1162957.6313762111</v>
      </c>
      <c r="K2539" s="35">
        <f>(J2539-MAX(J$42:J2539))/MAX(J$42:J2539)</f>
        <v>-6.7450167332110234E-2</v>
      </c>
      <c r="L2539" s="3"/>
    </row>
    <row r="2540" spans="1:12" x14ac:dyDescent="0.3">
      <c r="A2540" s="2" t="s">
        <v>1184</v>
      </c>
      <c r="B2540" s="1">
        <v>26522</v>
      </c>
      <c r="C2540" s="1">
        <v>1</v>
      </c>
      <c r="D2540" s="1">
        <v>0</v>
      </c>
      <c r="E2540" s="34">
        <f>(B2540-MAX(B$42:B2540))/MAX(B$42:B2540)</f>
        <v>-9.5645650765506185E-2</v>
      </c>
      <c r="F2540" s="49">
        <v>127.94</v>
      </c>
      <c r="G2540" s="4" t="str">
        <f>IF(F2540&lt;=H$1, "침체", IF(F2540&gt;=G$1, "과열", ""))</f>
        <v>과열</v>
      </c>
      <c r="H2540" s="3">
        <f t="shared" si="169"/>
        <v>-14.740000000000009</v>
      </c>
      <c r="I2540" s="14">
        <v>1</v>
      </c>
      <c r="J2540" s="46">
        <f t="shared" ref="J2540:J2603" si="170">J2539*I2540</f>
        <v>1162957.6313762111</v>
      </c>
      <c r="K2540" s="35">
        <f>(J2540-MAX(J$42:J2540))/MAX(J$42:J2540)</f>
        <v>-6.7450167332110234E-2</v>
      </c>
      <c r="L2540" s="3"/>
    </row>
    <row r="2541" spans="1:12" x14ac:dyDescent="0.3">
      <c r="A2541" s="2" t="s">
        <v>1183</v>
      </c>
      <c r="B2541" s="1">
        <v>26536</v>
      </c>
      <c r="C2541" s="1">
        <v>1</v>
      </c>
      <c r="D2541" s="1">
        <v>0</v>
      </c>
      <c r="E2541" s="34">
        <f>(B2541-MAX(B$42:B2541))/MAX(B$42:B2541)</f>
        <v>-9.5168274968459102E-2</v>
      </c>
      <c r="F2541" s="49">
        <v>94.88</v>
      </c>
      <c r="G2541" s="4" t="str">
        <f>IF(F2541&lt;=H$1, "침체", IF(F2541&gt;=G$1, "과열", ""))</f>
        <v>과열</v>
      </c>
      <c r="H2541" s="3">
        <f t="shared" si="169"/>
        <v>-33.06</v>
      </c>
      <c r="I2541" s="14">
        <v>1</v>
      </c>
      <c r="J2541" s="46">
        <f t="shared" si="170"/>
        <v>1162957.6313762111</v>
      </c>
      <c r="K2541" s="35">
        <f>(J2541-MAX(J$42:J2541))/MAX(J$42:J2541)</f>
        <v>-6.7450167332110234E-2</v>
      </c>
      <c r="L2541" s="3"/>
    </row>
    <row r="2542" spans="1:12" x14ac:dyDescent="0.3">
      <c r="A2542" s="2" t="s">
        <v>1182</v>
      </c>
      <c r="B2542" s="1">
        <v>26618</v>
      </c>
      <c r="C2542" s="1">
        <v>1</v>
      </c>
      <c r="D2542" s="1">
        <v>0</v>
      </c>
      <c r="E2542" s="34">
        <f>(B2542-MAX(B$42:B2542))/MAX(B$42:B2542)</f>
        <v>-9.2372216728611858E-2</v>
      </c>
      <c r="F2542" s="49">
        <v>80.41</v>
      </c>
      <c r="G2542" s="4" t="str">
        <f>IF(F2542&lt;=H$1, "침체", IF(F2542&gt;=G$1, "과열", ""))</f>
        <v/>
      </c>
      <c r="H2542" s="3">
        <f t="shared" si="169"/>
        <v>-14.469999999999999</v>
      </c>
      <c r="I2542" s="14">
        <v>1</v>
      </c>
      <c r="J2542" s="46">
        <f t="shared" si="170"/>
        <v>1162957.6313762111</v>
      </c>
      <c r="K2542" s="35">
        <f>(J2542-MAX(J$42:J2542))/MAX(J$42:J2542)</f>
        <v>-6.7450167332110234E-2</v>
      </c>
      <c r="L2542" s="3"/>
    </row>
    <row r="2543" spans="1:12" x14ac:dyDescent="0.3">
      <c r="A2543" s="2" t="s">
        <v>1181</v>
      </c>
      <c r="B2543" s="1">
        <v>26180</v>
      </c>
      <c r="C2543" s="1">
        <v>0</v>
      </c>
      <c r="D2543" s="1">
        <v>0</v>
      </c>
      <c r="E2543" s="34">
        <f>(B2543-MAX(B$42:B2543))/MAX(B$42:B2543)</f>
        <v>-0.10730725952194224</v>
      </c>
      <c r="F2543" s="49">
        <v>44.15</v>
      </c>
      <c r="G2543" s="4" t="str">
        <f>IF(F2543&lt;=H$1, "침체", IF(F2543&gt;=G$1, "과열", ""))</f>
        <v/>
      </c>
      <c r="H2543" s="3">
        <f t="shared" si="169"/>
        <v>-36.26</v>
      </c>
      <c r="I2543" s="14">
        <v>1</v>
      </c>
      <c r="J2543" s="46">
        <f t="shared" si="170"/>
        <v>1162957.6313762111</v>
      </c>
      <c r="K2543" s="35">
        <f>(J2543-MAX(J$42:J2543))/MAX(J$42:J2543)</f>
        <v>-6.7450167332110234E-2</v>
      </c>
      <c r="L2543" s="3"/>
    </row>
    <row r="2544" spans="1:12" x14ac:dyDescent="0.3">
      <c r="A2544" s="2" t="s">
        <v>1180</v>
      </c>
      <c r="B2544" s="1">
        <v>25647</v>
      </c>
      <c r="C2544" s="1">
        <v>0</v>
      </c>
      <c r="D2544" s="1">
        <v>1</v>
      </c>
      <c r="E2544" s="34">
        <f>(B2544-MAX(B$42:B2544))/MAX(B$42:B2544)</f>
        <v>-0.12548163808094931</v>
      </c>
      <c r="F2544" s="49">
        <v>-23.76</v>
      </c>
      <c r="G2544" s="4" t="str">
        <f>IF(F2544&lt;=H$1, "침체", IF(F2544&gt;=G$1, "과열", ""))</f>
        <v/>
      </c>
      <c r="H2544" s="3">
        <f t="shared" si="169"/>
        <v>-67.91</v>
      </c>
      <c r="I2544" s="14">
        <v>1</v>
      </c>
      <c r="J2544" s="46">
        <f t="shared" si="170"/>
        <v>1162957.6313762111</v>
      </c>
      <c r="K2544" s="35">
        <f>(J2544-MAX(J$42:J2544))/MAX(J$42:J2544)</f>
        <v>-6.7450167332110234E-2</v>
      </c>
      <c r="L2544" s="3"/>
    </row>
    <row r="2545" spans="1:12" x14ac:dyDescent="0.3">
      <c r="A2545" s="2" t="s">
        <v>1179</v>
      </c>
      <c r="B2545" s="1">
        <v>24356</v>
      </c>
      <c r="C2545" s="1">
        <v>0</v>
      </c>
      <c r="D2545" s="1">
        <v>1</v>
      </c>
      <c r="E2545" s="34">
        <f>(B2545-MAX(B$42:B2545))/MAX(B$42:B2545)</f>
        <v>-0.1695025062229345</v>
      </c>
      <c r="F2545" s="49">
        <v>-97.2</v>
      </c>
      <c r="G2545" s="4" t="str">
        <f>IF(F2545&lt;=H$1, "침체", IF(F2545&gt;=G$1, "과열", ""))</f>
        <v/>
      </c>
      <c r="H2545" s="3">
        <f t="shared" si="169"/>
        <v>-73.44</v>
      </c>
      <c r="I2545" s="14">
        <v>1</v>
      </c>
      <c r="J2545" s="46">
        <f t="shared" si="170"/>
        <v>1162957.6313762111</v>
      </c>
      <c r="K2545" s="35">
        <f>(J2545-MAX(J$42:J2545))/MAX(J$42:J2545)</f>
        <v>-6.7450167332110234E-2</v>
      </c>
      <c r="L2545" s="3"/>
    </row>
    <row r="2546" spans="1:12" x14ac:dyDescent="0.3">
      <c r="A2546" s="2" t="s">
        <v>1178</v>
      </c>
      <c r="B2546" s="1">
        <v>25852</v>
      </c>
      <c r="C2546" s="1">
        <v>0</v>
      </c>
      <c r="D2546" s="1">
        <v>1</v>
      </c>
      <c r="E2546" s="34">
        <f>(B2546-MAX(B$42:B2546))/MAX(B$42:B2546)</f>
        <v>-0.1184914924813312</v>
      </c>
      <c r="F2546" s="49">
        <v>-46.47</v>
      </c>
      <c r="G2546" s="4" t="str">
        <f>IF(F2546&lt;=H$1, "침체", IF(F2546&gt;=G$1, "과열", ""))</f>
        <v/>
      </c>
      <c r="H2546" s="3">
        <f t="shared" si="169"/>
        <v>50.730000000000004</v>
      </c>
      <c r="I2546" s="14">
        <v>1</v>
      </c>
      <c r="J2546" s="46">
        <f t="shared" si="170"/>
        <v>1162957.6313762111</v>
      </c>
      <c r="K2546" s="35">
        <f>(J2546-MAX(J$42:J2546))/MAX(J$42:J2546)</f>
        <v>-6.7450167332110234E-2</v>
      </c>
      <c r="L2546" s="3"/>
    </row>
    <row r="2547" spans="1:12" x14ac:dyDescent="0.3">
      <c r="A2547" s="2" t="s">
        <v>1177</v>
      </c>
      <c r="B2547" s="1">
        <v>25779</v>
      </c>
      <c r="C2547" s="1">
        <v>0</v>
      </c>
      <c r="D2547" s="1">
        <v>1</v>
      </c>
      <c r="E2547" s="34">
        <f>(B2547-MAX(B$42:B2547))/MAX(B$42:B2547)</f>
        <v>-0.1209806662802196</v>
      </c>
      <c r="F2547" s="49">
        <v>-39.630000000000003</v>
      </c>
      <c r="G2547" s="4" t="str">
        <f>IF(F2547&lt;=H$1, "침체", IF(F2547&gt;=G$1, "과열", ""))</f>
        <v/>
      </c>
      <c r="H2547" s="3">
        <f t="shared" si="169"/>
        <v>6.8399999999999963</v>
      </c>
      <c r="I2547" s="14">
        <v>1</v>
      </c>
      <c r="J2547" s="46">
        <f t="shared" si="170"/>
        <v>1162957.6313762111</v>
      </c>
      <c r="K2547" s="35">
        <f>(J2547-MAX(J$42:J2547))/MAX(J$42:J2547)</f>
        <v>-6.7450167332110234E-2</v>
      </c>
      <c r="L2547" s="3"/>
    </row>
    <row r="2548" spans="1:12" x14ac:dyDescent="0.3">
      <c r="A2548" s="2" t="s">
        <v>1176</v>
      </c>
      <c r="B2548" s="1">
        <v>25706</v>
      </c>
      <c r="C2548" s="1">
        <v>0</v>
      </c>
      <c r="D2548" s="1">
        <v>1</v>
      </c>
      <c r="E2548" s="34">
        <f>(B2548-MAX(B$42:B2548))/MAX(B$42:B2548)</f>
        <v>-0.123469840079108</v>
      </c>
      <c r="F2548" s="49">
        <v>-51.18</v>
      </c>
      <c r="G2548" s="4" t="str">
        <f>IF(F2548&lt;=H$1, "침체", IF(F2548&gt;=G$1, "과열", ""))</f>
        <v/>
      </c>
      <c r="H2548" s="3">
        <f t="shared" si="169"/>
        <v>-11.549999999999997</v>
      </c>
      <c r="I2548" s="14">
        <v>1</v>
      </c>
      <c r="J2548" s="46">
        <f t="shared" si="170"/>
        <v>1162957.6313762111</v>
      </c>
      <c r="K2548" s="35">
        <f>(J2548-MAX(J$42:J2548))/MAX(J$42:J2548)</f>
        <v>-6.7450167332110234E-2</v>
      </c>
      <c r="L2548" s="3"/>
    </row>
    <row r="2549" spans="1:12" x14ac:dyDescent="0.3">
      <c r="A2549" s="2" t="s">
        <v>1175</v>
      </c>
      <c r="B2549" s="1">
        <v>25797</v>
      </c>
      <c r="C2549" s="1">
        <v>0</v>
      </c>
      <c r="D2549" s="1">
        <v>0</v>
      </c>
      <c r="E2549" s="34">
        <f>(B2549-MAX(B$42:B2549))/MAX(B$42:B2549)</f>
        <v>-0.12036689739830191</v>
      </c>
      <c r="F2549" s="49">
        <v>-40.43</v>
      </c>
      <c r="G2549" s="4" t="str">
        <f>IF(F2549&lt;=H$1, "침체", IF(F2549&gt;=G$1, "과열", ""))</f>
        <v/>
      </c>
      <c r="H2549" s="3">
        <f t="shared" si="169"/>
        <v>10.75</v>
      </c>
      <c r="I2549" s="14">
        <v>1</v>
      </c>
      <c r="J2549" s="46">
        <f t="shared" si="170"/>
        <v>1162957.6313762111</v>
      </c>
      <c r="K2549" s="35">
        <f>(J2549-MAX(J$42:J2549))/MAX(J$42:J2549)</f>
        <v>-6.7450167332110234E-2</v>
      </c>
      <c r="L2549" s="3"/>
    </row>
    <row r="2550" spans="1:12" x14ac:dyDescent="0.3">
      <c r="A2550" s="2" t="s">
        <v>1174</v>
      </c>
      <c r="B2550" s="1">
        <v>25615</v>
      </c>
      <c r="C2550" s="1">
        <v>0</v>
      </c>
      <c r="D2550" s="1">
        <v>0</v>
      </c>
      <c r="E2550" s="34">
        <f>(B2550-MAX(B$42:B2550))/MAX(B$42:B2550)</f>
        <v>-0.12657278275991407</v>
      </c>
      <c r="F2550" s="49">
        <v>-38.619999999999997</v>
      </c>
      <c r="G2550" s="4" t="str">
        <f>IF(F2550&lt;=H$1, "침체", IF(F2550&gt;=G$1, "과열", ""))</f>
        <v/>
      </c>
      <c r="H2550" s="3">
        <f t="shared" si="169"/>
        <v>1.8100000000000023</v>
      </c>
      <c r="I2550" s="14">
        <v>1</v>
      </c>
      <c r="J2550" s="46">
        <f t="shared" si="170"/>
        <v>1162957.6313762111</v>
      </c>
      <c r="K2550" s="35">
        <f>(J2550-MAX(J$42:J2550))/MAX(J$42:J2550)</f>
        <v>-6.7450167332110234E-2</v>
      </c>
      <c r="L2550" s="3"/>
    </row>
    <row r="2551" spans="1:12" x14ac:dyDescent="0.3">
      <c r="A2551" s="2" t="s">
        <v>1173</v>
      </c>
      <c r="B2551" s="1">
        <v>25683</v>
      </c>
      <c r="C2551" s="1">
        <v>0</v>
      </c>
      <c r="D2551" s="1">
        <v>0</v>
      </c>
      <c r="E2551" s="34">
        <f>(B2551-MAX(B$42:B2551))/MAX(B$42:B2551)</f>
        <v>-0.12425410031711392</v>
      </c>
      <c r="F2551" s="49">
        <v>-26.33</v>
      </c>
      <c r="G2551" s="4" t="str">
        <f>IF(F2551&lt;=H$1, "침체", IF(F2551&gt;=G$1, "과열", ""))</f>
        <v/>
      </c>
      <c r="H2551" s="3">
        <f t="shared" si="169"/>
        <v>12.29</v>
      </c>
      <c r="I2551" s="14">
        <v>1</v>
      </c>
      <c r="J2551" s="46">
        <f t="shared" si="170"/>
        <v>1162957.6313762111</v>
      </c>
      <c r="K2551" s="35">
        <f>(J2551-MAX(J$42:J2551))/MAX(J$42:J2551)</f>
        <v>-6.7450167332110234E-2</v>
      </c>
      <c r="L2551" s="3"/>
    </row>
    <row r="2552" spans="1:12" x14ac:dyDescent="0.3">
      <c r="A2552" s="2" t="s">
        <v>1172</v>
      </c>
      <c r="B2552" s="1">
        <v>26103</v>
      </c>
      <c r="C2552" s="1">
        <v>0</v>
      </c>
      <c r="D2552" s="1">
        <v>0</v>
      </c>
      <c r="E2552" s="34">
        <f>(B2552-MAX(B$42:B2552))/MAX(B$42:B2552)</f>
        <v>-0.10993282640570123</v>
      </c>
      <c r="F2552" s="49">
        <v>35.56</v>
      </c>
      <c r="G2552" s="4" t="str">
        <f>IF(F2552&lt;=H$1, "침체", IF(F2552&gt;=G$1, "과열", ""))</f>
        <v/>
      </c>
      <c r="H2552" s="3">
        <f t="shared" si="169"/>
        <v>61.89</v>
      </c>
      <c r="I2552" s="14">
        <v>1</v>
      </c>
      <c r="J2552" s="46">
        <f t="shared" si="170"/>
        <v>1162957.6313762111</v>
      </c>
      <c r="K2552" s="35">
        <f>(J2552-MAX(J$42:J2552))/MAX(J$42:J2552)</f>
        <v>-6.7450167332110234E-2</v>
      </c>
      <c r="L2552" s="3"/>
    </row>
    <row r="2553" spans="1:12" x14ac:dyDescent="0.3">
      <c r="A2553" s="2" t="s">
        <v>1171</v>
      </c>
      <c r="B2553" s="1">
        <v>25446</v>
      </c>
      <c r="C2553" s="1">
        <v>0</v>
      </c>
      <c r="D2553" s="1">
        <v>0</v>
      </c>
      <c r="E2553" s="34">
        <f>(B2553-MAX(B$42:B2553))/MAX(B$42:B2553)</f>
        <v>-0.13233539059569679</v>
      </c>
      <c r="F2553" s="49">
        <v>-40.07</v>
      </c>
      <c r="G2553" s="4" t="str">
        <f>IF(F2553&lt;=H$1, "침체", IF(F2553&gt;=G$1, "과열", ""))</f>
        <v/>
      </c>
      <c r="H2553" s="3">
        <f t="shared" si="169"/>
        <v>-75.63</v>
      </c>
      <c r="I2553" s="14">
        <v>1</v>
      </c>
      <c r="J2553" s="46">
        <f t="shared" si="170"/>
        <v>1162957.6313762111</v>
      </c>
      <c r="K2553" s="35">
        <f>(J2553-MAX(J$42:J2553))/MAX(J$42:J2553)</f>
        <v>-6.7450167332110234E-2</v>
      </c>
      <c r="L2553" s="3"/>
    </row>
    <row r="2554" spans="1:12" x14ac:dyDescent="0.3">
      <c r="A2554" s="2" t="s">
        <v>1170</v>
      </c>
      <c r="B2554" s="1">
        <v>25802</v>
      </c>
      <c r="C2554" s="1">
        <v>0</v>
      </c>
      <c r="D2554" s="1">
        <v>0</v>
      </c>
      <c r="E2554" s="34">
        <f>(B2554-MAX(B$42:B2554))/MAX(B$42:B2554)</f>
        <v>-0.12019640604221365</v>
      </c>
      <c r="F2554" s="49">
        <v>14.18</v>
      </c>
      <c r="G2554" s="4" t="str">
        <f>IF(F2554&lt;=H$1, "침체", IF(F2554&gt;=G$1, "과열", ""))</f>
        <v/>
      </c>
      <c r="H2554" s="3">
        <f t="shared" si="169"/>
        <v>54.25</v>
      </c>
      <c r="I2554" s="14">
        <v>1</v>
      </c>
      <c r="J2554" s="46">
        <f t="shared" si="170"/>
        <v>1162957.6313762111</v>
      </c>
      <c r="K2554" s="35">
        <f>(J2554-MAX(J$42:J2554))/MAX(J$42:J2554)</f>
        <v>-6.7450167332110234E-2</v>
      </c>
      <c r="L2554" s="3"/>
    </row>
    <row r="2555" spans="1:12" x14ac:dyDescent="0.3">
      <c r="A2555" s="2" t="s">
        <v>1169</v>
      </c>
      <c r="B2555" s="1">
        <v>25387</v>
      </c>
      <c r="C2555" s="1">
        <v>0</v>
      </c>
      <c r="D2555" s="1">
        <v>1</v>
      </c>
      <c r="E2555" s="34">
        <f>(B2555-MAX(B$42:B2555))/MAX(B$42:B2555)</f>
        <v>-0.13434718859753811</v>
      </c>
      <c r="F2555" s="49">
        <v>-65.27</v>
      </c>
      <c r="G2555" s="4" t="str">
        <f>IF(F2555&lt;=H$1, "침체", IF(F2555&gt;=G$1, "과열", ""))</f>
        <v/>
      </c>
      <c r="H2555" s="3">
        <f t="shared" si="169"/>
        <v>-79.449999999999989</v>
      </c>
      <c r="I2555" s="14">
        <v>1</v>
      </c>
      <c r="J2555" s="46">
        <f t="shared" si="170"/>
        <v>1162957.6313762111</v>
      </c>
      <c r="K2555" s="35">
        <f>(J2555-MAX(J$42:J2555))/MAX(J$42:J2555)</f>
        <v>-6.7450167332110234E-2</v>
      </c>
      <c r="L2555" s="3"/>
    </row>
    <row r="2556" spans="1:12" x14ac:dyDescent="0.3">
      <c r="A2556" s="2" t="s">
        <v>1168</v>
      </c>
      <c r="B2556" s="1">
        <v>25605</v>
      </c>
      <c r="C2556" s="1">
        <v>0</v>
      </c>
      <c r="D2556" s="1">
        <v>0</v>
      </c>
      <c r="E2556" s="34">
        <f>(B2556-MAX(B$42:B2556))/MAX(B$42:B2556)</f>
        <v>-0.12691376547209057</v>
      </c>
      <c r="F2556" s="49">
        <v>21.14</v>
      </c>
      <c r="G2556" s="4" t="str">
        <f>IF(F2556&lt;=H$1, "침체", IF(F2556&gt;=G$1, "과열", ""))</f>
        <v/>
      </c>
      <c r="H2556" s="3">
        <f t="shared" si="169"/>
        <v>86.41</v>
      </c>
      <c r="I2556" s="14">
        <v>1</v>
      </c>
      <c r="J2556" s="46">
        <f t="shared" si="170"/>
        <v>1162957.6313762111</v>
      </c>
      <c r="K2556" s="35">
        <f>(J2556-MAX(J$42:J2556))/MAX(J$42:J2556)</f>
        <v>-6.7450167332110234E-2</v>
      </c>
      <c r="L2556" s="3"/>
    </row>
    <row r="2557" spans="1:12" x14ac:dyDescent="0.3">
      <c r="A2557" s="2" t="s">
        <v>1167</v>
      </c>
      <c r="B2557" s="1">
        <v>25619</v>
      </c>
      <c r="C2557" s="1">
        <v>0</v>
      </c>
      <c r="D2557" s="1">
        <v>0</v>
      </c>
      <c r="E2557" s="34">
        <f>(B2557-MAX(B$42:B2557))/MAX(B$42:B2557)</f>
        <v>-0.12643638967504348</v>
      </c>
      <c r="F2557" s="49">
        <v>-20.23</v>
      </c>
      <c r="G2557" s="4" t="str">
        <f>IF(F2557&lt;=H$1, "침체", IF(F2557&gt;=G$1, "과열", ""))</f>
        <v/>
      </c>
      <c r="H2557" s="3">
        <f t="shared" si="169"/>
        <v>-41.370000000000005</v>
      </c>
      <c r="I2557" s="14">
        <v>1</v>
      </c>
      <c r="J2557" s="46">
        <f t="shared" si="170"/>
        <v>1162957.6313762111</v>
      </c>
      <c r="K2557" s="35">
        <f>(J2557-MAX(J$42:J2557))/MAX(J$42:J2557)</f>
        <v>-6.7450167332110234E-2</v>
      </c>
      <c r="L2557" s="3"/>
    </row>
    <row r="2558" spans="1:12" x14ac:dyDescent="0.3">
      <c r="A2558" s="2" t="s">
        <v>1166</v>
      </c>
      <c r="B2558" s="1">
        <v>25943</v>
      </c>
      <c r="C2558" s="1">
        <v>0</v>
      </c>
      <c r="D2558" s="1">
        <v>0</v>
      </c>
      <c r="E2558" s="34">
        <f>(B2558-MAX(B$42:B2558))/MAX(B$42:B2558)</f>
        <v>-0.11538854980052511</v>
      </c>
      <c r="F2558" s="49">
        <v>69.81</v>
      </c>
      <c r="G2558" s="4" t="str">
        <f>IF(F2558&lt;=H$1, "침체", IF(F2558&gt;=G$1, "과열", ""))</f>
        <v/>
      </c>
      <c r="H2558" s="3">
        <f t="shared" si="169"/>
        <v>90.04</v>
      </c>
      <c r="I2558" s="14">
        <v>1</v>
      </c>
      <c r="J2558" s="46">
        <f t="shared" si="170"/>
        <v>1162957.6313762111</v>
      </c>
      <c r="K2558" s="35">
        <f>(J2558-MAX(J$42:J2558))/MAX(J$42:J2558)</f>
        <v>-6.7450167332110234E-2</v>
      </c>
      <c r="L2558" s="3"/>
    </row>
    <row r="2559" spans="1:12" x14ac:dyDescent="0.3">
      <c r="A2559" s="2" t="s">
        <v>1165</v>
      </c>
      <c r="B2559" s="1">
        <v>26157</v>
      </c>
      <c r="C2559" s="1">
        <v>0</v>
      </c>
      <c r="D2559" s="1">
        <v>0</v>
      </c>
      <c r="E2559" s="34">
        <f>(B2559-MAX(B$42:B2559))/MAX(B$42:B2559)</f>
        <v>-0.10809151975994817</v>
      </c>
      <c r="F2559" s="49">
        <v>176.05</v>
      </c>
      <c r="G2559" s="4" t="str">
        <f>IF(F2559&lt;=H$1, "침체", IF(F2559&gt;=G$1, "과열", ""))</f>
        <v>과열</v>
      </c>
      <c r="H2559" s="3">
        <f t="shared" si="169"/>
        <v>106.24000000000001</v>
      </c>
      <c r="I2559" s="14">
        <v>1</v>
      </c>
      <c r="J2559" s="46">
        <f t="shared" si="170"/>
        <v>1162957.6313762111</v>
      </c>
      <c r="K2559" s="35">
        <f>(J2559-MAX(J$42:J2559))/MAX(J$42:J2559)</f>
        <v>-6.7450167332110234E-2</v>
      </c>
      <c r="L2559" s="3"/>
    </row>
    <row r="2560" spans="1:12" x14ac:dyDescent="0.3">
      <c r="A2560" s="2" t="s">
        <v>1164</v>
      </c>
      <c r="B2560" s="1">
        <v>26559</v>
      </c>
      <c r="C2560" s="1">
        <v>0</v>
      </c>
      <c r="D2560" s="1">
        <v>0</v>
      </c>
      <c r="E2560" s="34">
        <f>(B2560-MAX(B$42:B2560))/MAX(B$42:B2560)</f>
        <v>-9.4384014730453172E-2</v>
      </c>
      <c r="F2560" s="49">
        <v>220.28</v>
      </c>
      <c r="G2560" s="4" t="str">
        <f>IF(F2560&lt;=H$1, "침체", IF(F2560&gt;=G$1, "과열", ""))</f>
        <v>과열</v>
      </c>
      <c r="H2560" s="3">
        <f t="shared" si="169"/>
        <v>44.22999999999999</v>
      </c>
      <c r="I2560" s="14">
        <v>1</v>
      </c>
      <c r="J2560" s="46">
        <f t="shared" si="170"/>
        <v>1162957.6313762111</v>
      </c>
      <c r="K2560" s="35">
        <f>(J2560-MAX(J$42:J2560))/MAX(J$42:J2560)</f>
        <v>-6.7450167332110234E-2</v>
      </c>
      <c r="L2560" s="3"/>
    </row>
    <row r="2561" spans="1:12" x14ac:dyDescent="0.3">
      <c r="A2561" s="2" t="s">
        <v>1163</v>
      </c>
      <c r="B2561" s="1">
        <v>26239</v>
      </c>
      <c r="C2561" s="1">
        <v>0</v>
      </c>
      <c r="D2561" s="1">
        <v>0</v>
      </c>
      <c r="E2561" s="34">
        <f>(B2561-MAX(B$42:B2561))/MAX(B$42:B2561)</f>
        <v>-0.10529546152010093</v>
      </c>
      <c r="F2561" s="49">
        <v>143.91</v>
      </c>
      <c r="G2561" s="4" t="str">
        <f>IF(F2561&lt;=H$1, "침체", IF(F2561&gt;=G$1, "과열", ""))</f>
        <v>과열</v>
      </c>
      <c r="H2561" s="3">
        <f t="shared" si="169"/>
        <v>-76.37</v>
      </c>
      <c r="I2561" s="14">
        <v>1</v>
      </c>
      <c r="J2561" s="46">
        <f t="shared" si="170"/>
        <v>1162957.6313762111</v>
      </c>
      <c r="K2561" s="35">
        <f>(J2561-MAX(J$42:J2561))/MAX(J$42:J2561)</f>
        <v>-6.7450167332110234E-2</v>
      </c>
      <c r="L2561" s="3"/>
    </row>
    <row r="2562" spans="1:12" x14ac:dyDescent="0.3">
      <c r="A2562" s="2" t="s">
        <v>1162</v>
      </c>
      <c r="B2562" s="1">
        <v>26162</v>
      </c>
      <c r="C2562" s="1">
        <v>0</v>
      </c>
      <c r="D2562" s="1">
        <v>0</v>
      </c>
      <c r="E2562" s="34">
        <f>(B2562-MAX(B$42:B2562))/MAX(B$42:B2562)</f>
        <v>-0.10792102840385992</v>
      </c>
      <c r="F2562" s="49">
        <v>69.94</v>
      </c>
      <c r="G2562" s="4" t="str">
        <f>IF(F2562&lt;=H$1, "침체", IF(F2562&gt;=G$1, "과열", ""))</f>
        <v/>
      </c>
      <c r="H2562" s="3">
        <f t="shared" si="169"/>
        <v>-73.97</v>
      </c>
      <c r="I2562" s="14">
        <v>1</v>
      </c>
      <c r="J2562" s="46">
        <f t="shared" si="170"/>
        <v>1162957.6313762111</v>
      </c>
      <c r="K2562" s="35">
        <f>(J2562-MAX(J$42:J2562))/MAX(J$42:J2562)</f>
        <v>-6.7450167332110234E-2</v>
      </c>
      <c r="L2562" s="3"/>
    </row>
    <row r="2563" spans="1:12" x14ac:dyDescent="0.3">
      <c r="A2563" s="2" t="s">
        <v>1161</v>
      </c>
      <c r="B2563" s="1">
        <v>26285</v>
      </c>
      <c r="C2563" s="1">
        <v>0</v>
      </c>
      <c r="D2563" s="1">
        <v>0</v>
      </c>
      <c r="E2563" s="34">
        <f>(B2563-MAX(B$42:B2563))/MAX(B$42:B2563)</f>
        <v>-0.10372694104408907</v>
      </c>
      <c r="F2563" s="49">
        <v>84.47</v>
      </c>
      <c r="G2563" s="4" t="str">
        <f>IF(F2563&lt;=H$1, "침체", IF(F2563&gt;=G$1, "과열", ""))</f>
        <v/>
      </c>
      <c r="H2563" s="3">
        <f t="shared" si="169"/>
        <v>14.530000000000001</v>
      </c>
      <c r="I2563" s="14">
        <v>1</v>
      </c>
      <c r="J2563" s="46">
        <f t="shared" si="170"/>
        <v>1162957.6313762111</v>
      </c>
      <c r="K2563" s="35">
        <f>(J2563-MAX(J$42:J2563))/MAX(J$42:J2563)</f>
        <v>-6.7450167332110234E-2</v>
      </c>
      <c r="L2563" s="3"/>
    </row>
    <row r="2564" spans="1:12" x14ac:dyDescent="0.3">
      <c r="A2564" s="2" t="s">
        <v>1160</v>
      </c>
      <c r="B2564" s="1">
        <v>26030</v>
      </c>
      <c r="C2564" s="1">
        <v>0</v>
      </c>
      <c r="D2564" s="1">
        <v>0</v>
      </c>
      <c r="E2564" s="34">
        <f>(B2564-MAX(B$42:B2564))/MAX(B$42:B2564)</f>
        <v>-0.11242200020458963</v>
      </c>
      <c r="F2564" s="49">
        <v>28.06</v>
      </c>
      <c r="G2564" s="4" t="str">
        <f>IF(F2564&lt;=H$1, "침체", IF(F2564&gt;=G$1, "과열", ""))</f>
        <v/>
      </c>
      <c r="H2564" s="3">
        <f t="shared" si="169"/>
        <v>-56.41</v>
      </c>
      <c r="I2564" s="14">
        <v>1</v>
      </c>
      <c r="J2564" s="46">
        <f t="shared" si="170"/>
        <v>1162957.6313762111</v>
      </c>
      <c r="K2564" s="35">
        <f>(J2564-MAX(J$42:J2564))/MAX(J$42:J2564)</f>
        <v>-6.7450167332110234E-2</v>
      </c>
      <c r="L2564" s="3"/>
    </row>
    <row r="2565" spans="1:12" x14ac:dyDescent="0.3">
      <c r="A2565" s="2" t="s">
        <v>1159</v>
      </c>
      <c r="B2565" s="1">
        <v>26527</v>
      </c>
      <c r="C2565" s="1">
        <v>0</v>
      </c>
      <c r="D2565" s="1">
        <v>0</v>
      </c>
      <c r="E2565" s="34">
        <f>(B2565-MAX(B$42:B2565))/MAX(B$42:B2565)</f>
        <v>-9.5475159409417948E-2</v>
      </c>
      <c r="F2565" s="49">
        <v>85.95</v>
      </c>
      <c r="G2565" s="4" t="str">
        <f>IF(F2565&lt;=H$1, "침체", IF(F2565&gt;=G$1, "과열", ""))</f>
        <v/>
      </c>
      <c r="H2565" s="3">
        <f t="shared" si="169"/>
        <v>57.89</v>
      </c>
      <c r="I2565" s="14">
        <v>1</v>
      </c>
      <c r="J2565" s="46">
        <f t="shared" si="170"/>
        <v>1162957.6313762111</v>
      </c>
      <c r="K2565" s="35">
        <f>(J2565-MAX(J$42:J2565))/MAX(J$42:J2565)</f>
        <v>-6.7450167332110234E-2</v>
      </c>
      <c r="L2565" s="3"/>
    </row>
    <row r="2566" spans="1:12" x14ac:dyDescent="0.3">
      <c r="A2566" s="2" t="s">
        <v>1158</v>
      </c>
      <c r="B2566" s="1">
        <v>26486</v>
      </c>
      <c r="C2566" s="1">
        <v>0</v>
      </c>
      <c r="D2566" s="1">
        <v>0</v>
      </c>
      <c r="E2566" s="34">
        <f>(B2566-MAX(B$42:B2566))/MAX(B$42:B2566)</f>
        <v>-9.6873188529341556E-2</v>
      </c>
      <c r="F2566" s="49">
        <v>72.760000000000005</v>
      </c>
      <c r="G2566" s="4" t="str">
        <f>IF(F2566&lt;=H$1, "침체", IF(F2566&gt;=G$1, "과열", ""))</f>
        <v/>
      </c>
      <c r="H2566" s="3">
        <f t="shared" si="169"/>
        <v>-13.189999999999998</v>
      </c>
      <c r="I2566" s="14">
        <v>1</v>
      </c>
      <c r="J2566" s="46">
        <f t="shared" si="170"/>
        <v>1162957.6313762111</v>
      </c>
      <c r="K2566" s="35">
        <f>(J2566-MAX(J$42:J2566))/MAX(J$42:J2566)</f>
        <v>-6.7450167332110234E-2</v>
      </c>
      <c r="L2566" s="3"/>
    </row>
    <row r="2567" spans="1:12" x14ac:dyDescent="0.3">
      <c r="A2567" s="2" t="s">
        <v>1157</v>
      </c>
      <c r="B2567" s="1">
        <v>26750</v>
      </c>
      <c r="C2567" s="1">
        <v>0</v>
      </c>
      <c r="D2567" s="1">
        <v>0</v>
      </c>
      <c r="E2567" s="34">
        <f>(B2567-MAX(B$42:B2567))/MAX(B$42:B2567)</f>
        <v>-8.7871244927882161E-2</v>
      </c>
      <c r="F2567" s="49">
        <v>137.97</v>
      </c>
      <c r="G2567" s="4" t="str">
        <f>IF(F2567&lt;=H$1, "침체", IF(F2567&gt;=G$1, "과열", ""))</f>
        <v>과열</v>
      </c>
      <c r="H2567" s="3">
        <f t="shared" si="169"/>
        <v>65.209999999999994</v>
      </c>
      <c r="I2567" s="14">
        <v>1</v>
      </c>
      <c r="J2567" s="46">
        <f t="shared" si="170"/>
        <v>1162957.6313762111</v>
      </c>
      <c r="K2567" s="35">
        <f>(J2567-MAX(J$42:J2567))/MAX(J$42:J2567)</f>
        <v>-6.7450167332110234E-2</v>
      </c>
      <c r="L2567" s="3"/>
    </row>
    <row r="2568" spans="1:12" x14ac:dyDescent="0.3">
      <c r="A2568" s="2" t="s">
        <v>1156</v>
      </c>
      <c r="B2568" s="1">
        <v>26458</v>
      </c>
      <c r="C2568" s="1">
        <v>0</v>
      </c>
      <c r="D2568" s="1">
        <v>0</v>
      </c>
      <c r="E2568" s="34">
        <f>(B2568-MAX(B$42:B2568))/MAX(B$42:B2568)</f>
        <v>-9.7827940123435736E-2</v>
      </c>
      <c r="F2568" s="49">
        <v>71.150000000000006</v>
      </c>
      <c r="G2568" s="4" t="str">
        <f>IF(F2568&lt;=H$1, "침체", IF(F2568&gt;=G$1, "과열", ""))</f>
        <v/>
      </c>
      <c r="H2568" s="3">
        <f t="shared" si="169"/>
        <v>-66.819999999999993</v>
      </c>
      <c r="I2568" s="14">
        <v>1</v>
      </c>
      <c r="J2568" s="46">
        <f t="shared" si="170"/>
        <v>1162957.6313762111</v>
      </c>
      <c r="K2568" s="35">
        <f>(J2568-MAX(J$42:J2568))/MAX(J$42:J2568)</f>
        <v>-6.7450167332110234E-2</v>
      </c>
      <c r="L2568" s="3"/>
    </row>
    <row r="2569" spans="1:12" x14ac:dyDescent="0.3">
      <c r="A2569" s="2" t="s">
        <v>1155</v>
      </c>
      <c r="B2569" s="1">
        <v>26659</v>
      </c>
      <c r="C2569" s="1">
        <v>0</v>
      </c>
      <c r="D2569" s="1">
        <v>0</v>
      </c>
      <c r="E2569" s="34">
        <f>(B2569-MAX(B$42:B2569))/MAX(B$42:B2569)</f>
        <v>-9.0974187608688237E-2</v>
      </c>
      <c r="F2569" s="49">
        <v>87.66</v>
      </c>
      <c r="G2569" s="4" t="str">
        <f>IF(F2569&lt;=H$1, "침체", IF(F2569&gt;=G$1, "과열", ""))</f>
        <v/>
      </c>
      <c r="H2569" s="3">
        <f t="shared" si="169"/>
        <v>16.509999999999991</v>
      </c>
      <c r="I2569" s="14">
        <v>1</v>
      </c>
      <c r="J2569" s="46">
        <f t="shared" si="170"/>
        <v>1162957.6313762111</v>
      </c>
      <c r="K2569" s="35">
        <f>(J2569-MAX(J$42:J2569))/MAX(J$42:J2569)</f>
        <v>-6.7450167332110234E-2</v>
      </c>
      <c r="L2569" s="3"/>
    </row>
    <row r="2570" spans="1:12" x14ac:dyDescent="0.3">
      <c r="A2570" s="2" t="s">
        <v>1154</v>
      </c>
      <c r="B2570" s="1">
        <v>26595</v>
      </c>
      <c r="C2570" s="1">
        <v>0</v>
      </c>
      <c r="D2570" s="1">
        <v>0</v>
      </c>
      <c r="E2570" s="34">
        <f>(B2570-MAX(B$42:B2570))/MAX(B$42:B2570)</f>
        <v>-9.3156476966617788E-2</v>
      </c>
      <c r="F2570" s="49">
        <v>77.59</v>
      </c>
      <c r="G2570" s="4" t="str">
        <f>IF(F2570&lt;=H$1, "침체", IF(F2570&gt;=G$1, "과열", ""))</f>
        <v/>
      </c>
      <c r="H2570" s="3">
        <f t="shared" si="169"/>
        <v>-10.069999999999993</v>
      </c>
      <c r="I2570" s="14">
        <v>1</v>
      </c>
      <c r="J2570" s="46">
        <f t="shared" si="170"/>
        <v>1162957.6313762111</v>
      </c>
      <c r="K2570" s="35">
        <f>(J2570-MAX(J$42:J2570))/MAX(J$42:J2570)</f>
        <v>-6.7450167332110234E-2</v>
      </c>
      <c r="L2570" s="3"/>
    </row>
    <row r="2571" spans="1:12" x14ac:dyDescent="0.3">
      <c r="A2571" s="2" t="s">
        <v>1153</v>
      </c>
      <c r="B2571" s="1">
        <v>26983</v>
      </c>
      <c r="C2571" s="1">
        <v>0</v>
      </c>
      <c r="D2571" s="1">
        <v>0</v>
      </c>
      <c r="E2571" s="34">
        <f>(B2571-MAX(B$42:B2571))/MAX(B$42:B2571)</f>
        <v>-7.9926347734169872E-2</v>
      </c>
      <c r="F2571" s="49">
        <v>183.78</v>
      </c>
      <c r="G2571" s="4" t="str">
        <f>IF(F2571&lt;=H$1, "침체", IF(F2571&gt;=G$1, "과열", ""))</f>
        <v>과열</v>
      </c>
      <c r="H2571" s="3">
        <f t="shared" si="169"/>
        <v>106.19</v>
      </c>
      <c r="I2571" s="14">
        <v>1</v>
      </c>
      <c r="J2571" s="46">
        <f t="shared" si="170"/>
        <v>1162957.6313762111</v>
      </c>
      <c r="K2571" s="35">
        <f>(J2571-MAX(J$42:J2571))/MAX(J$42:J2571)</f>
        <v>-6.7450167332110234E-2</v>
      </c>
      <c r="L2571" s="3"/>
    </row>
    <row r="2572" spans="1:12" x14ac:dyDescent="0.3">
      <c r="A2572" s="2" t="s">
        <v>1152</v>
      </c>
      <c r="B2572" s="1">
        <v>26883</v>
      </c>
      <c r="C2572" s="1">
        <v>0</v>
      </c>
      <c r="D2572" s="1">
        <v>0</v>
      </c>
      <c r="E2572" s="34">
        <f>(B2572-MAX(B$42:B2572))/MAX(B$42:B2572)</f>
        <v>-8.3336174855934808E-2</v>
      </c>
      <c r="F2572" s="49">
        <v>130.6</v>
      </c>
      <c r="G2572" s="4" t="str">
        <f>IF(F2572&lt;=H$1, "침체", IF(F2572&gt;=G$1, "과열", ""))</f>
        <v>과열</v>
      </c>
      <c r="H2572" s="3">
        <f t="shared" si="169"/>
        <v>-53.180000000000007</v>
      </c>
      <c r="I2572" s="14">
        <v>1</v>
      </c>
      <c r="J2572" s="46">
        <f t="shared" si="170"/>
        <v>1162957.6313762111</v>
      </c>
      <c r="K2572" s="35">
        <f>(J2572-MAX(J$42:J2572))/MAX(J$42:J2572)</f>
        <v>-6.7450167332110234E-2</v>
      </c>
      <c r="L2572" s="3"/>
    </row>
    <row r="2573" spans="1:12" x14ac:dyDescent="0.3">
      <c r="A2573" s="2" t="s">
        <v>1151</v>
      </c>
      <c r="B2573" s="1">
        <v>26723</v>
      </c>
      <c r="C2573" s="1">
        <v>0</v>
      </c>
      <c r="D2573" s="1">
        <v>0</v>
      </c>
      <c r="E2573" s="34">
        <f>(B2573-MAX(B$42:B2573))/MAX(B$42:B2573)</f>
        <v>-8.8791898250758686E-2</v>
      </c>
      <c r="F2573" s="49">
        <v>49.94</v>
      </c>
      <c r="G2573" s="4" t="str">
        <f>IF(F2573&lt;=H$1, "침체", IF(F2573&gt;=G$1, "과열", ""))</f>
        <v/>
      </c>
      <c r="H2573" s="3">
        <f t="shared" si="169"/>
        <v>-80.66</v>
      </c>
      <c r="I2573" s="14">
        <v>1</v>
      </c>
      <c r="J2573" s="46">
        <f t="shared" si="170"/>
        <v>1162957.6313762111</v>
      </c>
      <c r="K2573" s="35">
        <f>(J2573-MAX(J$42:J2573))/MAX(J$42:J2573)</f>
        <v>-6.7450167332110234E-2</v>
      </c>
      <c r="L2573" s="3"/>
    </row>
    <row r="2574" spans="1:12" x14ac:dyDescent="0.3">
      <c r="A2574" s="2" t="s">
        <v>1150</v>
      </c>
      <c r="B2574" s="1">
        <v>26577</v>
      </c>
      <c r="C2574" s="1">
        <v>0</v>
      </c>
      <c r="D2574" s="1">
        <v>0</v>
      </c>
      <c r="E2574" s="34">
        <f>(B2574-MAX(B$42:B2574))/MAX(B$42:B2574)</f>
        <v>-9.377024584853548E-2</v>
      </c>
      <c r="F2574" s="49">
        <v>-0.85</v>
      </c>
      <c r="G2574" s="4" t="str">
        <f>IF(F2574&lt;=H$1, "침체", IF(F2574&gt;=G$1, "과열", ""))</f>
        <v/>
      </c>
      <c r="H2574" s="3">
        <f t="shared" ref="H2574:H2637" si="171">F2574-F2573</f>
        <v>-50.79</v>
      </c>
      <c r="I2574" s="14">
        <v>1</v>
      </c>
      <c r="J2574" s="46">
        <f t="shared" si="170"/>
        <v>1162957.6313762111</v>
      </c>
      <c r="K2574" s="35">
        <f>(J2574-MAX(J$42:J2574))/MAX(J$42:J2574)</f>
        <v>-6.7450167332110234E-2</v>
      </c>
      <c r="L2574" s="3"/>
    </row>
    <row r="2575" spans="1:12" x14ac:dyDescent="0.3">
      <c r="A2575" s="2" t="s">
        <v>1149</v>
      </c>
      <c r="B2575" s="1">
        <v>26832</v>
      </c>
      <c r="C2575" s="1">
        <v>0</v>
      </c>
      <c r="D2575" s="1">
        <v>0</v>
      </c>
      <c r="E2575" s="34">
        <f>(B2575-MAX(B$42:B2575))/MAX(B$42:B2575)</f>
        <v>-8.5075186688034918E-2</v>
      </c>
      <c r="F2575" s="49">
        <v>57.21</v>
      </c>
      <c r="G2575" s="4" t="str">
        <f>IF(F2575&lt;=H$1, "침체", IF(F2575&gt;=G$1, "과열", ""))</f>
        <v/>
      </c>
      <c r="H2575" s="3">
        <f t="shared" si="171"/>
        <v>58.06</v>
      </c>
      <c r="I2575" s="14">
        <v>1</v>
      </c>
      <c r="J2575" s="46">
        <f t="shared" si="170"/>
        <v>1162957.6313762111</v>
      </c>
      <c r="K2575" s="35">
        <f>(J2575-MAX(J$42:J2575))/MAX(J$42:J2575)</f>
        <v>-6.7450167332110234E-2</v>
      </c>
      <c r="L2575" s="3"/>
    </row>
    <row r="2576" spans="1:12" x14ac:dyDescent="0.3">
      <c r="A2576" s="2" t="s">
        <v>1148</v>
      </c>
      <c r="B2576" s="1">
        <v>27393</v>
      </c>
      <c r="C2576" s="1">
        <v>0</v>
      </c>
      <c r="D2576" s="1">
        <v>0</v>
      </c>
      <c r="E2576" s="34">
        <f>(B2576-MAX(B$42:B2576))/MAX(B$42:B2576)</f>
        <v>-6.5946056534933684E-2</v>
      </c>
      <c r="F2576" s="49">
        <v>208.77</v>
      </c>
      <c r="G2576" s="4" t="str">
        <f>IF(F2576&lt;=H$1, "침체", IF(F2576&gt;=G$1, "과열", ""))</f>
        <v>과열</v>
      </c>
      <c r="H2576" s="3">
        <f t="shared" si="171"/>
        <v>151.56</v>
      </c>
      <c r="I2576" s="14">
        <v>1</v>
      </c>
      <c r="J2576" s="46">
        <f t="shared" si="170"/>
        <v>1162957.6313762111</v>
      </c>
      <c r="K2576" s="35">
        <f>(J2576-MAX(J$42:J2576))/MAX(J$42:J2576)</f>
        <v>-6.7450167332110234E-2</v>
      </c>
      <c r="L2576" s="3"/>
    </row>
    <row r="2577" spans="1:12" x14ac:dyDescent="0.3">
      <c r="A2577" s="2" t="s">
        <v>1147</v>
      </c>
      <c r="B2577" s="1">
        <v>27535</v>
      </c>
      <c r="C2577" s="1">
        <v>0</v>
      </c>
      <c r="D2577" s="1">
        <v>0</v>
      </c>
      <c r="E2577" s="34">
        <f>(B2577-MAX(B$42:B2577))/MAX(B$42:B2577)</f>
        <v>-6.1104102022027484E-2</v>
      </c>
      <c r="F2577" s="49">
        <v>193.79</v>
      </c>
      <c r="G2577" s="4" t="str">
        <f>IF(F2577&lt;=H$1, "침체", IF(F2577&gt;=G$1, "과열", ""))</f>
        <v>과열</v>
      </c>
      <c r="H2577" s="3">
        <f t="shared" si="171"/>
        <v>-14.980000000000018</v>
      </c>
      <c r="I2577" s="14">
        <v>1</v>
      </c>
      <c r="J2577" s="46">
        <f t="shared" si="170"/>
        <v>1162957.6313762111</v>
      </c>
      <c r="K2577" s="35">
        <f>(J2577-MAX(J$42:J2577))/MAX(J$42:J2577)</f>
        <v>-6.7450167332110234E-2</v>
      </c>
      <c r="L2577" s="3"/>
    </row>
    <row r="2578" spans="1:12" x14ac:dyDescent="0.3">
      <c r="A2578" s="2" t="s">
        <v>1146</v>
      </c>
      <c r="B2578" s="1">
        <v>27569</v>
      </c>
      <c r="C2578" s="1">
        <v>0</v>
      </c>
      <c r="D2578" s="1">
        <v>0</v>
      </c>
      <c r="E2578" s="34">
        <f>(B2578-MAX(B$42:B2578))/MAX(B$42:B2578)</f>
        <v>-5.9944760800627411E-2</v>
      </c>
      <c r="F2578" s="49">
        <v>161.12</v>
      </c>
      <c r="G2578" s="4" t="str">
        <f>IF(F2578&lt;=H$1, "침체", IF(F2578&gt;=G$1, "과열", ""))</f>
        <v>과열</v>
      </c>
      <c r="H2578" s="3">
        <f t="shared" si="171"/>
        <v>-32.669999999999987</v>
      </c>
      <c r="I2578" s="14">
        <v>1</v>
      </c>
      <c r="J2578" s="46">
        <f t="shared" si="170"/>
        <v>1162957.6313762111</v>
      </c>
      <c r="K2578" s="35">
        <f>(J2578-MAX(J$42:J2578))/MAX(J$42:J2578)</f>
        <v>-6.7450167332110234E-2</v>
      </c>
      <c r="L2578" s="3"/>
    </row>
    <row r="2579" spans="1:12" x14ac:dyDescent="0.3">
      <c r="A2579" s="2" t="s">
        <v>1145</v>
      </c>
      <c r="B2579" s="1">
        <v>27350</v>
      </c>
      <c r="C2579" s="1">
        <v>0</v>
      </c>
      <c r="D2579" s="1">
        <v>0</v>
      </c>
      <c r="E2579" s="34">
        <f>(B2579-MAX(B$42:B2579))/MAX(B$42:B2579)</f>
        <v>-6.7412282197292603E-2</v>
      </c>
      <c r="F2579" s="49">
        <v>98.77</v>
      </c>
      <c r="G2579" s="4" t="str">
        <f>IF(F2579&lt;=H$1, "침체", IF(F2579&gt;=G$1, "과열", ""))</f>
        <v>과열</v>
      </c>
      <c r="H2579" s="3">
        <f t="shared" si="171"/>
        <v>-62.350000000000009</v>
      </c>
      <c r="I2579" s="14">
        <v>1</v>
      </c>
      <c r="J2579" s="46">
        <f t="shared" si="170"/>
        <v>1162957.6313762111</v>
      </c>
      <c r="K2579" s="35">
        <f>(J2579-MAX(J$42:J2579))/MAX(J$42:J2579)</f>
        <v>-6.7450167332110234E-2</v>
      </c>
      <c r="L2579" s="3"/>
    </row>
    <row r="2580" spans="1:12" x14ac:dyDescent="0.3">
      <c r="A2580" s="2" t="s">
        <v>1144</v>
      </c>
      <c r="B2580" s="1">
        <v>27350</v>
      </c>
      <c r="C2580" s="1">
        <v>0</v>
      </c>
      <c r="D2580" s="1">
        <v>0</v>
      </c>
      <c r="E2580" s="34">
        <f>(B2580-MAX(B$42:B2580))/MAX(B$42:B2580)</f>
        <v>-6.7412282197292603E-2</v>
      </c>
      <c r="F2580" s="49">
        <v>52.19</v>
      </c>
      <c r="G2580" s="4" t="str">
        <f>IF(F2580&lt;=H$1, "침체", IF(F2580&gt;=G$1, "과열", ""))</f>
        <v/>
      </c>
      <c r="H2580" s="3">
        <f t="shared" si="171"/>
        <v>-46.58</v>
      </c>
      <c r="I2580" s="14">
        <v>1</v>
      </c>
      <c r="J2580" s="46">
        <f t="shared" si="170"/>
        <v>1162957.6313762111</v>
      </c>
      <c r="K2580" s="35">
        <f>(J2580-MAX(J$42:J2580))/MAX(J$42:J2580)</f>
        <v>-6.7450167332110234E-2</v>
      </c>
      <c r="L2580" s="3"/>
    </row>
    <row r="2581" spans="1:12" x14ac:dyDescent="0.3">
      <c r="A2581" s="2" t="s">
        <v>1143</v>
      </c>
      <c r="B2581" s="1">
        <v>27679</v>
      </c>
      <c r="C2581" s="1">
        <v>0</v>
      </c>
      <c r="D2581" s="1">
        <v>0</v>
      </c>
      <c r="E2581" s="34">
        <f>(B2581-MAX(B$42:B2581))/MAX(B$42:B2581)</f>
        <v>-5.6193950966685988E-2</v>
      </c>
      <c r="F2581" s="49">
        <v>95.9</v>
      </c>
      <c r="G2581" s="4" t="str">
        <f>IF(F2581&lt;=H$1, "침체", IF(F2581&gt;=G$1, "과열", ""))</f>
        <v>과열</v>
      </c>
      <c r="H2581" s="3">
        <f t="shared" si="171"/>
        <v>43.710000000000008</v>
      </c>
      <c r="I2581" s="14">
        <v>1</v>
      </c>
      <c r="J2581" s="46">
        <f t="shared" si="170"/>
        <v>1162957.6313762111</v>
      </c>
      <c r="K2581" s="35">
        <f>(J2581-MAX(J$42:J2581))/MAX(J$42:J2581)</f>
        <v>-6.7450167332110234E-2</v>
      </c>
      <c r="L2581" s="3"/>
    </row>
    <row r="2582" spans="1:12" x14ac:dyDescent="0.3">
      <c r="A2582" s="2" t="s">
        <v>1142</v>
      </c>
      <c r="B2582" s="1">
        <v>27981</v>
      </c>
      <c r="C2582" s="1">
        <v>0</v>
      </c>
      <c r="D2582" s="1">
        <v>0</v>
      </c>
      <c r="E2582" s="34">
        <f>(B2582-MAX(B$42:B2582))/MAX(B$42:B2582)</f>
        <v>-4.5896273058955911E-2</v>
      </c>
      <c r="F2582" s="49">
        <v>118.49</v>
      </c>
      <c r="G2582" s="4" t="str">
        <f>IF(F2582&lt;=H$1, "침체", IF(F2582&gt;=G$1, "과열", ""))</f>
        <v>과열</v>
      </c>
      <c r="H2582" s="3">
        <f t="shared" si="171"/>
        <v>22.589999999999989</v>
      </c>
      <c r="I2582" s="14">
        <v>1</v>
      </c>
      <c r="J2582" s="46">
        <f t="shared" si="170"/>
        <v>1162957.6313762111</v>
      </c>
      <c r="K2582" s="35">
        <f>(J2582-MAX(J$42:J2582))/MAX(J$42:J2582)</f>
        <v>-6.7450167332110234E-2</v>
      </c>
      <c r="L2582" s="3"/>
    </row>
    <row r="2583" spans="1:12" x14ac:dyDescent="0.3">
      <c r="A2583" s="2" t="s">
        <v>1141</v>
      </c>
      <c r="B2583" s="1">
        <v>28424</v>
      </c>
      <c r="C2583" s="1">
        <v>1</v>
      </c>
      <c r="D2583" s="1">
        <v>0</v>
      </c>
      <c r="E2583" s="34">
        <f>(B2583-MAX(B$42:B2583))/MAX(B$42:B2583)</f>
        <v>-3.0790738909537287E-2</v>
      </c>
      <c r="F2583" s="49">
        <v>168.64</v>
      </c>
      <c r="G2583" s="4" t="str">
        <f>IF(F2583&lt;=H$1, "침체", IF(F2583&gt;=G$1, "과열", ""))</f>
        <v>과열</v>
      </c>
      <c r="H2583" s="3">
        <f t="shared" si="171"/>
        <v>50.149999999999991</v>
      </c>
      <c r="I2583" s="14">
        <v>1</v>
      </c>
      <c r="J2583" s="46">
        <f t="shared" si="170"/>
        <v>1162957.6313762111</v>
      </c>
      <c r="K2583" s="35">
        <f>(J2583-MAX(J$42:J2583))/MAX(J$42:J2583)</f>
        <v>-6.7450167332110234E-2</v>
      </c>
      <c r="L2583" s="3"/>
    </row>
    <row r="2584" spans="1:12" x14ac:dyDescent="0.3">
      <c r="A2584" s="2" t="s">
        <v>1140</v>
      </c>
      <c r="B2584" s="1">
        <v>28543</v>
      </c>
      <c r="C2584" s="1">
        <v>1</v>
      </c>
      <c r="D2584" s="1">
        <v>0</v>
      </c>
      <c r="E2584" s="34">
        <f>(B2584-MAX(B$42:B2584))/MAX(B$42:B2584)</f>
        <v>-2.6733044634637024E-2</v>
      </c>
      <c r="F2584" s="49">
        <v>156.97</v>
      </c>
      <c r="G2584" s="4" t="str">
        <f>IF(F2584&lt;=H$1, "침체", IF(F2584&gt;=G$1, "과열", ""))</f>
        <v>과열</v>
      </c>
      <c r="H2584" s="3">
        <f t="shared" si="171"/>
        <v>-11.669999999999987</v>
      </c>
      <c r="I2584" s="14">
        <v>1</v>
      </c>
      <c r="J2584" s="46">
        <f t="shared" si="170"/>
        <v>1162957.6313762111</v>
      </c>
      <c r="K2584" s="35">
        <f>(J2584-MAX(J$42:J2584))/MAX(J$42:J2584)</f>
        <v>-6.7450167332110234E-2</v>
      </c>
      <c r="L2584" s="3"/>
    </row>
    <row r="2585" spans="1:12" x14ac:dyDescent="0.3">
      <c r="A2585" s="2" t="s">
        <v>1139</v>
      </c>
      <c r="B2585" s="1">
        <v>28967</v>
      </c>
      <c r="C2585" s="1">
        <v>1</v>
      </c>
      <c r="D2585" s="1">
        <v>0</v>
      </c>
      <c r="E2585" s="34">
        <f>(B2585-MAX(B$42:B2585))/MAX(B$42:B2585)</f>
        <v>-1.2275377638353735E-2</v>
      </c>
      <c r="F2585" s="49">
        <v>158.29</v>
      </c>
      <c r="G2585" s="4" t="str">
        <f>IF(F2585&lt;=H$1, "침체", IF(F2585&gt;=G$1, "과열", ""))</f>
        <v>과열</v>
      </c>
      <c r="H2585" s="3">
        <f t="shared" si="171"/>
        <v>1.3199999999999932</v>
      </c>
      <c r="I2585" s="14">
        <v>1</v>
      </c>
      <c r="J2585" s="46">
        <f t="shared" si="170"/>
        <v>1162957.6313762111</v>
      </c>
      <c r="K2585" s="35">
        <f>(J2585-MAX(J$42:J2585))/MAX(J$42:J2585)</f>
        <v>-6.7450167332110234E-2</v>
      </c>
      <c r="L2585" s="3"/>
    </row>
    <row r="2586" spans="1:12" x14ac:dyDescent="0.3">
      <c r="A2586" s="2" t="s">
        <v>1138</v>
      </c>
      <c r="B2586" s="1">
        <v>29333</v>
      </c>
      <c r="C2586" s="1">
        <v>1</v>
      </c>
      <c r="D2586" s="1">
        <v>0</v>
      </c>
      <c r="E2586" s="34">
        <f>(B2586-MAX(B$42:B2586))/MAX(B$42:B2586)</f>
        <v>0</v>
      </c>
      <c r="F2586" s="49">
        <v>163.55000000000001</v>
      </c>
      <c r="G2586" s="4" t="str">
        <f>IF(F2586&lt;=H$1, "침체", IF(F2586&gt;=G$1, "과열", ""))</f>
        <v>과열</v>
      </c>
      <c r="H2586" s="3">
        <f t="shared" si="171"/>
        <v>5.2600000000000193</v>
      </c>
      <c r="I2586" s="14">
        <v>1</v>
      </c>
      <c r="J2586" s="46">
        <f t="shared" si="170"/>
        <v>1162957.6313762111</v>
      </c>
      <c r="K2586" s="35">
        <f>(J2586-MAX(J$42:J2586))/MAX(J$42:J2586)</f>
        <v>-6.7450167332110234E-2</v>
      </c>
      <c r="L2586" s="3"/>
    </row>
    <row r="2587" spans="1:12" x14ac:dyDescent="0.3">
      <c r="A2587" s="2" t="s">
        <v>1137</v>
      </c>
      <c r="B2587" s="1">
        <v>29493</v>
      </c>
      <c r="C2587" s="1">
        <v>1</v>
      </c>
      <c r="D2587" s="1">
        <v>0</v>
      </c>
      <c r="E2587" s="34">
        <f>(B2587-MAX(B$42:B2587))/MAX(B$42:B2587)</f>
        <v>0</v>
      </c>
      <c r="F2587" s="49">
        <v>130.71</v>
      </c>
      <c r="G2587" s="4" t="str">
        <f>IF(F2587&lt;=H$1, "침체", IF(F2587&gt;=G$1, "과열", ""))</f>
        <v>과열</v>
      </c>
      <c r="H2587" s="3">
        <f t="shared" si="171"/>
        <v>-32.840000000000003</v>
      </c>
      <c r="I2587" s="14">
        <v>1</v>
      </c>
      <c r="J2587" s="46">
        <f t="shared" si="170"/>
        <v>1162957.6313762111</v>
      </c>
      <c r="K2587" s="35">
        <f>(J2587-MAX(J$42:J2587))/MAX(J$42:J2587)</f>
        <v>-6.7450167332110234E-2</v>
      </c>
      <c r="L2587" s="3"/>
    </row>
    <row r="2588" spans="1:12" x14ac:dyDescent="0.3">
      <c r="A2588" s="2" t="s">
        <v>1136</v>
      </c>
      <c r="B2588" s="1">
        <v>29479</v>
      </c>
      <c r="C2588" s="1">
        <v>1</v>
      </c>
      <c r="D2588" s="1">
        <v>0</v>
      </c>
      <c r="E2588" s="34">
        <f>(B2588-MAX(B$42:B2588))/MAX(B$42:B2588)</f>
        <v>-4.746889092326993E-4</v>
      </c>
      <c r="F2588" s="49">
        <v>118.96</v>
      </c>
      <c r="G2588" s="4" t="str">
        <f>IF(F2588&lt;=H$1, "침체", IF(F2588&gt;=G$1, "과열", ""))</f>
        <v>과열</v>
      </c>
      <c r="H2588" s="3">
        <f t="shared" si="171"/>
        <v>-11.750000000000014</v>
      </c>
      <c r="I2588" s="14">
        <v>1</v>
      </c>
      <c r="J2588" s="46">
        <f t="shared" si="170"/>
        <v>1162957.6313762111</v>
      </c>
      <c r="K2588" s="35">
        <f>(J2588-MAX(J$42:J2588))/MAX(J$42:J2588)</f>
        <v>-6.7450167332110234E-2</v>
      </c>
      <c r="L2588" s="3"/>
    </row>
    <row r="2589" spans="1:12" x14ac:dyDescent="0.3">
      <c r="A2589" s="2" t="s">
        <v>1135</v>
      </c>
      <c r="B2589" s="1">
        <v>29168</v>
      </c>
      <c r="C2589" s="1">
        <v>0</v>
      </c>
      <c r="D2589" s="1">
        <v>0</v>
      </c>
      <c r="E2589" s="34">
        <f>(B2589-MAX(B$42:B2589))/MAX(B$42:B2589)</f>
        <v>-1.101956396433052E-2</v>
      </c>
      <c r="F2589" s="49">
        <v>75.099999999999994</v>
      </c>
      <c r="G2589" s="4" t="str">
        <f>IF(F2589&lt;=H$1, "침체", IF(F2589&gt;=G$1, "과열", ""))</f>
        <v/>
      </c>
      <c r="H2589" s="3">
        <f t="shared" si="171"/>
        <v>-43.86</v>
      </c>
      <c r="I2589" s="14">
        <v>1</v>
      </c>
      <c r="J2589" s="46">
        <f t="shared" si="170"/>
        <v>1162957.6313762111</v>
      </c>
      <c r="K2589" s="35">
        <f>(J2589-MAX(J$42:J2589))/MAX(J$42:J2589)</f>
        <v>-6.7450167332110234E-2</v>
      </c>
      <c r="L2589" s="3"/>
    </row>
    <row r="2590" spans="1:12" x14ac:dyDescent="0.3">
      <c r="A2590" s="2" t="s">
        <v>1134</v>
      </c>
      <c r="B2590" s="1">
        <v>28565</v>
      </c>
      <c r="C2590" s="1">
        <v>0</v>
      </c>
      <c r="D2590" s="1">
        <v>0</v>
      </c>
      <c r="E2590" s="34">
        <f>(B2590-MAX(B$42:B2590))/MAX(B$42:B2590)</f>
        <v>-3.1465093411996069E-2</v>
      </c>
      <c r="F2590" s="49">
        <v>30.75</v>
      </c>
      <c r="G2590" s="4" t="str">
        <f>IF(F2590&lt;=H$1, "침체", IF(F2590&gt;=G$1, "과열", ""))</f>
        <v/>
      </c>
      <c r="H2590" s="3">
        <f t="shared" si="171"/>
        <v>-44.349999999999994</v>
      </c>
      <c r="I2590" s="14">
        <v>1</v>
      </c>
      <c r="J2590" s="46">
        <f t="shared" si="170"/>
        <v>1162957.6313762111</v>
      </c>
      <c r="K2590" s="35">
        <f>(J2590-MAX(J$42:J2590))/MAX(J$42:J2590)</f>
        <v>-6.7450167332110234E-2</v>
      </c>
      <c r="L2590" s="3"/>
    </row>
    <row r="2591" spans="1:12" x14ac:dyDescent="0.3">
      <c r="A2591" s="2" t="s">
        <v>1133</v>
      </c>
      <c r="B2591" s="1">
        <v>28666</v>
      </c>
      <c r="C2591" s="1">
        <v>0</v>
      </c>
      <c r="D2591" s="1">
        <v>0</v>
      </c>
      <c r="E2591" s="34">
        <f>(B2591-MAX(B$42:B2591))/MAX(B$42:B2591)</f>
        <v>-2.8040551995388737E-2</v>
      </c>
      <c r="F2591" s="49">
        <v>14.92</v>
      </c>
      <c r="G2591" s="4" t="str">
        <f>IF(F2591&lt;=H$1, "침체", IF(F2591&gt;=G$1, "과열", ""))</f>
        <v/>
      </c>
      <c r="H2591" s="3">
        <f t="shared" si="171"/>
        <v>-15.83</v>
      </c>
      <c r="I2591" s="14">
        <v>1</v>
      </c>
      <c r="J2591" s="46">
        <f t="shared" si="170"/>
        <v>1162957.6313762111</v>
      </c>
      <c r="K2591" s="35">
        <f>(J2591-MAX(J$42:J2591))/MAX(J$42:J2591)</f>
        <v>-6.7450167332110234E-2</v>
      </c>
      <c r="L2591" s="3"/>
    </row>
    <row r="2592" spans="1:12" x14ac:dyDescent="0.3">
      <c r="A2592" s="2" t="s">
        <v>1132</v>
      </c>
      <c r="B2592" s="1">
        <v>27560</v>
      </c>
      <c r="C2592" s="1">
        <v>0</v>
      </c>
      <c r="D2592" s="1">
        <v>1</v>
      </c>
      <c r="E2592" s="34">
        <f>(B2592-MAX(B$42:B2592))/MAX(B$42:B2592)</f>
        <v>-6.5540975824771974E-2</v>
      </c>
      <c r="F2592" s="49">
        <v>-104.93</v>
      </c>
      <c r="G2592" s="4" t="str">
        <f>IF(F2592&lt;=H$1, "침체", IF(F2592&gt;=G$1, "과열", ""))</f>
        <v/>
      </c>
      <c r="H2592" s="3">
        <f t="shared" si="171"/>
        <v>-119.85000000000001</v>
      </c>
      <c r="I2592" s="14">
        <v>1</v>
      </c>
      <c r="J2592" s="46">
        <f t="shared" si="170"/>
        <v>1162957.6313762111</v>
      </c>
      <c r="K2592" s="35">
        <f>(J2592-MAX(J$42:J2592))/MAX(J$42:J2592)</f>
        <v>-6.7450167332110234E-2</v>
      </c>
      <c r="L2592" s="3"/>
    </row>
    <row r="2593" spans="1:12" x14ac:dyDescent="0.3">
      <c r="A2593" s="2" t="s">
        <v>1131</v>
      </c>
      <c r="B2593" s="1">
        <v>27976</v>
      </c>
      <c r="C2593" s="1">
        <v>0</v>
      </c>
      <c r="D2593" s="1">
        <v>1</v>
      </c>
      <c r="E2593" s="34">
        <f>(B2593-MAX(B$42:B2593))/MAX(B$42:B2593)</f>
        <v>-5.1435933950428912E-2</v>
      </c>
      <c r="F2593" s="49">
        <v>-102.59</v>
      </c>
      <c r="G2593" s="4" t="str">
        <f>IF(F2593&lt;=H$1, "침체", IF(F2593&gt;=G$1, "과열", ""))</f>
        <v/>
      </c>
      <c r="H2593" s="3">
        <f t="shared" si="171"/>
        <v>2.3400000000000034</v>
      </c>
      <c r="I2593" s="14">
        <v>1</v>
      </c>
      <c r="J2593" s="46">
        <f t="shared" si="170"/>
        <v>1162957.6313762111</v>
      </c>
      <c r="K2593" s="35">
        <f>(J2593-MAX(J$42:J2593))/MAX(J$42:J2593)</f>
        <v>-6.7450167332110234E-2</v>
      </c>
      <c r="L2593" s="3"/>
    </row>
    <row r="2594" spans="1:12" x14ac:dyDescent="0.3">
      <c r="A2594" s="2" t="s">
        <v>1130</v>
      </c>
      <c r="B2594" s="1">
        <v>28287</v>
      </c>
      <c r="C2594" s="1">
        <v>0</v>
      </c>
      <c r="D2594" s="1">
        <v>1</v>
      </c>
      <c r="E2594" s="34">
        <f>(B2594-MAX(B$42:B2594))/MAX(B$42:B2594)</f>
        <v>-4.0891058895331095E-2</v>
      </c>
      <c r="F2594" s="49">
        <v>-91.03</v>
      </c>
      <c r="G2594" s="4" t="str">
        <f>IF(F2594&lt;=H$1, "침체", IF(F2594&gt;=G$1, "과열", ""))</f>
        <v/>
      </c>
      <c r="H2594" s="3">
        <f t="shared" si="171"/>
        <v>11.560000000000002</v>
      </c>
      <c r="I2594" s="14">
        <v>1</v>
      </c>
      <c r="J2594" s="46">
        <f t="shared" si="170"/>
        <v>1162957.6313762111</v>
      </c>
      <c r="K2594" s="35">
        <f>(J2594-MAX(J$42:J2594))/MAX(J$42:J2594)</f>
        <v>-6.7450167332110234E-2</v>
      </c>
      <c r="L2594" s="3"/>
    </row>
    <row r="2595" spans="1:12" x14ac:dyDescent="0.3">
      <c r="A2595" s="2" t="s">
        <v>1129</v>
      </c>
      <c r="B2595" s="1">
        <v>28657</v>
      </c>
      <c r="C2595" s="1">
        <v>0</v>
      </c>
      <c r="D2595" s="1">
        <v>0</v>
      </c>
      <c r="E2595" s="34">
        <f>(B2595-MAX(B$42:B2595))/MAX(B$42:B2595)</f>
        <v>-2.8345709151324044E-2</v>
      </c>
      <c r="F2595" s="49">
        <v>-27.85</v>
      </c>
      <c r="G2595" s="4" t="str">
        <f>IF(F2595&lt;=H$1, "침체", IF(F2595&gt;=G$1, "과열", ""))</f>
        <v/>
      </c>
      <c r="H2595" s="3">
        <f t="shared" si="171"/>
        <v>63.18</v>
      </c>
      <c r="I2595" s="14">
        <v>1</v>
      </c>
      <c r="J2595" s="46">
        <f t="shared" si="170"/>
        <v>1162957.6313762111</v>
      </c>
      <c r="K2595" s="35">
        <f>(J2595-MAX(J$42:J2595))/MAX(J$42:J2595)</f>
        <v>-6.7450167332110234E-2</v>
      </c>
      <c r="L2595" s="3"/>
    </row>
    <row r="2596" spans="1:12" x14ac:dyDescent="0.3">
      <c r="A2596" s="2" t="s">
        <v>1128</v>
      </c>
      <c r="B2596" s="1">
        <v>28661</v>
      </c>
      <c r="C2596" s="1">
        <v>0</v>
      </c>
      <c r="D2596" s="1">
        <v>0</v>
      </c>
      <c r="E2596" s="34">
        <f>(B2596-MAX(B$42:B2596))/MAX(B$42:B2596)</f>
        <v>-2.8210083748686127E-2</v>
      </c>
      <c r="F2596" s="49">
        <v>-28.85</v>
      </c>
      <c r="G2596" s="4" t="str">
        <f>IF(F2596&lt;=H$1, "침체", IF(F2596&gt;=G$1, "과열", ""))</f>
        <v/>
      </c>
      <c r="H2596" s="3">
        <f t="shared" si="171"/>
        <v>-1</v>
      </c>
      <c r="I2596" s="14">
        <v>1</v>
      </c>
      <c r="J2596" s="46">
        <f t="shared" si="170"/>
        <v>1162957.6313762111</v>
      </c>
      <c r="K2596" s="35">
        <f>(J2596-MAX(J$42:J2596))/MAX(J$42:J2596)</f>
        <v>-6.7450167332110234E-2</v>
      </c>
      <c r="L2596" s="3"/>
    </row>
    <row r="2597" spans="1:12" x14ac:dyDescent="0.3">
      <c r="A2597" s="2" t="s">
        <v>1127</v>
      </c>
      <c r="B2597" s="1">
        <v>28405</v>
      </c>
      <c r="C2597" s="1">
        <v>0</v>
      </c>
      <c r="D2597" s="1">
        <v>0</v>
      </c>
      <c r="E2597" s="34">
        <f>(B2597-MAX(B$42:B2597))/MAX(B$42:B2597)</f>
        <v>-3.6890109517512627E-2</v>
      </c>
      <c r="F2597" s="49">
        <v>-30.92</v>
      </c>
      <c r="G2597" s="4" t="str">
        <f>IF(F2597&lt;=H$1, "침체", IF(F2597&gt;=G$1, "과열", ""))</f>
        <v/>
      </c>
      <c r="H2597" s="3">
        <f t="shared" si="171"/>
        <v>-2.0700000000000003</v>
      </c>
      <c r="I2597" s="14">
        <v>1</v>
      </c>
      <c r="J2597" s="46">
        <f t="shared" si="170"/>
        <v>1162957.6313762111</v>
      </c>
      <c r="K2597" s="35">
        <f>(J2597-MAX(J$42:J2597))/MAX(J$42:J2597)</f>
        <v>-6.7450167332110234E-2</v>
      </c>
      <c r="L2597" s="3"/>
    </row>
    <row r="2598" spans="1:12" x14ac:dyDescent="0.3">
      <c r="A2598" s="2" t="s">
        <v>1126</v>
      </c>
      <c r="B2598" s="1">
        <v>28556</v>
      </c>
      <c r="C2598" s="1">
        <v>0</v>
      </c>
      <c r="D2598" s="1">
        <v>0</v>
      </c>
      <c r="E2598" s="34">
        <f>(B2598-MAX(B$42:B2598))/MAX(B$42:B2598)</f>
        <v>-3.1770250567931375E-2</v>
      </c>
      <c r="F2598" s="49">
        <v>-13.24</v>
      </c>
      <c r="G2598" s="4" t="str">
        <f>IF(F2598&lt;=H$1, "침체", IF(F2598&gt;=G$1, "과열", ""))</f>
        <v/>
      </c>
      <c r="H2598" s="3">
        <f t="shared" si="171"/>
        <v>17.68</v>
      </c>
      <c r="I2598" s="14">
        <v>1</v>
      </c>
      <c r="J2598" s="46">
        <f t="shared" si="170"/>
        <v>1162957.6313762111</v>
      </c>
      <c r="K2598" s="35">
        <f>(J2598-MAX(J$42:J2598))/MAX(J$42:J2598)</f>
        <v>-6.7450167332110234E-2</v>
      </c>
      <c r="L2598" s="3"/>
    </row>
    <row r="2599" spans="1:12" x14ac:dyDescent="0.3">
      <c r="A2599" s="2" t="s">
        <v>1125</v>
      </c>
      <c r="B2599" s="1">
        <v>28095</v>
      </c>
      <c r="C2599" s="1">
        <v>0</v>
      </c>
      <c r="D2599" s="1">
        <v>0</v>
      </c>
      <c r="E2599" s="34">
        <f>(B2599-MAX(B$42:B2599))/MAX(B$42:B2599)</f>
        <v>-4.7401078221950971E-2</v>
      </c>
      <c r="F2599" s="49">
        <v>-45.05</v>
      </c>
      <c r="G2599" s="4" t="str">
        <f>IF(F2599&lt;=H$1, "침체", IF(F2599&gt;=G$1, "과열", ""))</f>
        <v/>
      </c>
      <c r="H2599" s="3">
        <f t="shared" si="171"/>
        <v>-31.809999999999995</v>
      </c>
      <c r="I2599" s="14">
        <v>1</v>
      </c>
      <c r="J2599" s="46">
        <f t="shared" si="170"/>
        <v>1162957.6313762111</v>
      </c>
      <c r="K2599" s="35">
        <f>(J2599-MAX(J$42:J2599))/MAX(J$42:J2599)</f>
        <v>-6.7450167332110234E-2</v>
      </c>
      <c r="L2599" s="3"/>
    </row>
    <row r="2600" spans="1:12" x14ac:dyDescent="0.3">
      <c r="A2600" s="2" t="s">
        <v>1124</v>
      </c>
      <c r="B2600" s="1">
        <v>28314</v>
      </c>
      <c r="C2600" s="1">
        <v>0</v>
      </c>
      <c r="D2600" s="1">
        <v>0</v>
      </c>
      <c r="E2600" s="34">
        <f>(B2600-MAX(B$42:B2600))/MAX(B$42:B2600)</f>
        <v>-3.9975587427525175E-2</v>
      </c>
      <c r="F2600" s="49">
        <v>-50.45</v>
      </c>
      <c r="G2600" s="4" t="str">
        <f>IF(F2600&lt;=H$1, "침체", IF(F2600&gt;=G$1, "과열", ""))</f>
        <v/>
      </c>
      <c r="H2600" s="3">
        <f t="shared" si="171"/>
        <v>-5.4000000000000057</v>
      </c>
      <c r="I2600" s="14">
        <v>1</v>
      </c>
      <c r="J2600" s="46">
        <f t="shared" si="170"/>
        <v>1162957.6313762111</v>
      </c>
      <c r="K2600" s="35">
        <f>(J2600-MAX(J$42:J2600))/MAX(J$42:J2600)</f>
        <v>-6.7450167332110234E-2</v>
      </c>
      <c r="L2600" s="3"/>
    </row>
    <row r="2601" spans="1:12" x14ac:dyDescent="0.3">
      <c r="A2601" s="2" t="s">
        <v>1123</v>
      </c>
      <c r="B2601" s="1">
        <v>28460</v>
      </c>
      <c r="C2601" s="1">
        <v>0</v>
      </c>
      <c r="D2601" s="1">
        <v>0</v>
      </c>
      <c r="E2601" s="34">
        <f>(B2601-MAX(B$42:B2601))/MAX(B$42:B2601)</f>
        <v>-3.5025260231241313E-2</v>
      </c>
      <c r="F2601" s="49">
        <v>-6.84</v>
      </c>
      <c r="G2601" s="4" t="str">
        <f>IF(F2601&lt;=H$1, "침체", IF(F2601&gt;=G$1, "과열", ""))</f>
        <v/>
      </c>
      <c r="H2601" s="3">
        <f t="shared" si="171"/>
        <v>43.61</v>
      </c>
      <c r="I2601" s="14">
        <v>1</v>
      </c>
      <c r="J2601" s="46">
        <f t="shared" si="170"/>
        <v>1162957.6313762111</v>
      </c>
      <c r="K2601" s="35">
        <f>(J2601-MAX(J$42:J2601))/MAX(J$42:J2601)</f>
        <v>-6.7450167332110234E-2</v>
      </c>
      <c r="L2601" s="3"/>
    </row>
    <row r="2602" spans="1:12" x14ac:dyDescent="0.3">
      <c r="A2602" s="2" t="s">
        <v>1122</v>
      </c>
      <c r="B2602" s="1">
        <v>28890</v>
      </c>
      <c r="C2602" s="1">
        <v>0</v>
      </c>
      <c r="D2602" s="1">
        <v>0</v>
      </c>
      <c r="E2602" s="34">
        <f>(B2602-MAX(B$42:B2602))/MAX(B$42:B2602)</f>
        <v>-2.0445529447665547E-2</v>
      </c>
      <c r="F2602" s="49">
        <v>120</v>
      </c>
      <c r="G2602" s="4" t="str">
        <f>IF(F2602&lt;=H$1, "침체", IF(F2602&gt;=G$1, "과열", ""))</f>
        <v>과열</v>
      </c>
      <c r="H2602" s="3">
        <f t="shared" si="171"/>
        <v>126.84</v>
      </c>
      <c r="I2602" s="14">
        <v>1</v>
      </c>
      <c r="J2602" s="46">
        <f t="shared" si="170"/>
        <v>1162957.6313762111</v>
      </c>
      <c r="K2602" s="35">
        <f>(J2602-MAX(J$42:J2602))/MAX(J$42:J2602)</f>
        <v>-6.7450167332110234E-2</v>
      </c>
      <c r="L2602" s="3"/>
    </row>
    <row r="2603" spans="1:12" x14ac:dyDescent="0.3">
      <c r="A2603" s="2" t="s">
        <v>1121</v>
      </c>
      <c r="B2603" s="1">
        <v>28488</v>
      </c>
      <c r="C2603" s="1">
        <v>0</v>
      </c>
      <c r="D2603" s="1">
        <v>0</v>
      </c>
      <c r="E2603" s="34">
        <f>(B2603-MAX(B$42:B2603))/MAX(B$42:B2603)</f>
        <v>-3.4075882412775912E-2</v>
      </c>
      <c r="F2603" s="49">
        <v>-5.33</v>
      </c>
      <c r="G2603" s="4" t="str">
        <f>IF(F2603&lt;=H$1, "침체", IF(F2603&gt;=G$1, "과열", ""))</f>
        <v/>
      </c>
      <c r="H2603" s="3">
        <f t="shared" si="171"/>
        <v>-125.33</v>
      </c>
      <c r="I2603" s="14">
        <v>1</v>
      </c>
      <c r="J2603" s="46">
        <f t="shared" si="170"/>
        <v>1162957.6313762111</v>
      </c>
      <c r="K2603" s="35">
        <f>(J2603-MAX(J$42:J2603))/MAX(J$42:J2603)</f>
        <v>-6.7450167332110234E-2</v>
      </c>
      <c r="L2603" s="3"/>
    </row>
    <row r="2604" spans="1:12" x14ac:dyDescent="0.3">
      <c r="A2604" s="2" t="s">
        <v>1120</v>
      </c>
      <c r="B2604" s="1">
        <v>28616</v>
      </c>
      <c r="C2604" s="1">
        <v>0</v>
      </c>
      <c r="D2604" s="1">
        <v>0</v>
      </c>
      <c r="E2604" s="34">
        <f>(B2604-MAX(B$42:B2604))/MAX(B$42:B2604)</f>
        <v>-2.9735869528362661E-2</v>
      </c>
      <c r="F2604" s="49">
        <v>37.479999999999997</v>
      </c>
      <c r="G2604" s="4" t="str">
        <f>IF(F2604&lt;=H$1, "침체", IF(F2604&gt;=G$1, "과열", ""))</f>
        <v/>
      </c>
      <c r="H2604" s="3">
        <f t="shared" si="171"/>
        <v>42.809999999999995</v>
      </c>
      <c r="I2604" s="14">
        <v>1</v>
      </c>
      <c r="J2604" s="46">
        <f t="shared" ref="J2604:J2667" si="172">J2603*I2604</f>
        <v>1162957.6313762111</v>
      </c>
      <c r="K2604" s="35">
        <f>(J2604-MAX(J$42:J2604))/MAX(J$42:J2604)</f>
        <v>-6.7450167332110234E-2</v>
      </c>
      <c r="L2604" s="3"/>
    </row>
    <row r="2605" spans="1:12" x14ac:dyDescent="0.3">
      <c r="A2605" s="2" t="s">
        <v>1119</v>
      </c>
      <c r="B2605" s="1">
        <v>28981</v>
      </c>
      <c r="C2605" s="1">
        <v>0</v>
      </c>
      <c r="D2605" s="1">
        <v>0</v>
      </c>
      <c r="E2605" s="34">
        <f>(B2605-MAX(B$42:B2605))/MAX(B$42:B2605)</f>
        <v>-1.7360051537653003E-2</v>
      </c>
      <c r="F2605" s="49">
        <v>145.19</v>
      </c>
      <c r="G2605" s="4" t="str">
        <f>IF(F2605&lt;=H$1, "침체", IF(F2605&gt;=G$1, "과열", ""))</f>
        <v>과열</v>
      </c>
      <c r="H2605" s="3">
        <f t="shared" si="171"/>
        <v>107.71000000000001</v>
      </c>
      <c r="I2605" s="14">
        <v>1</v>
      </c>
      <c r="J2605" s="46">
        <f t="shared" si="172"/>
        <v>1162957.6313762111</v>
      </c>
      <c r="K2605" s="35">
        <f>(J2605-MAX(J$42:J2605))/MAX(J$42:J2605)</f>
        <v>-6.7450167332110234E-2</v>
      </c>
      <c r="L2605" s="3"/>
    </row>
    <row r="2606" spans="1:12" x14ac:dyDescent="0.3">
      <c r="A2606" s="2" t="s">
        <v>1118</v>
      </c>
      <c r="B2606" s="1">
        <v>28625</v>
      </c>
      <c r="C2606" s="1">
        <v>0</v>
      </c>
      <c r="D2606" s="1">
        <v>0</v>
      </c>
      <c r="E2606" s="34">
        <f>(B2606-MAX(B$42:B2606))/MAX(B$42:B2606)</f>
        <v>-2.9430712372427354E-2</v>
      </c>
      <c r="F2606" s="49">
        <v>51.66</v>
      </c>
      <c r="G2606" s="4" t="str">
        <f>IF(F2606&lt;=H$1, "침체", IF(F2606&gt;=G$1, "과열", ""))</f>
        <v/>
      </c>
      <c r="H2606" s="3">
        <f t="shared" si="171"/>
        <v>-93.53</v>
      </c>
      <c r="I2606" s="14">
        <v>1</v>
      </c>
      <c r="J2606" s="46">
        <f t="shared" si="172"/>
        <v>1162957.6313762111</v>
      </c>
      <c r="K2606" s="35">
        <f>(J2606-MAX(J$42:J2606))/MAX(J$42:J2606)</f>
        <v>-6.7450167332110234E-2</v>
      </c>
      <c r="L2606" s="3"/>
    </row>
    <row r="2607" spans="1:12" x14ac:dyDescent="0.3">
      <c r="A2607" s="2" t="s">
        <v>1117</v>
      </c>
      <c r="B2607" s="1">
        <v>28899</v>
      </c>
      <c r="C2607" s="1">
        <v>0</v>
      </c>
      <c r="D2607" s="1">
        <v>0</v>
      </c>
      <c r="E2607" s="34">
        <f>(B2607-MAX(B$42:B2607))/MAX(B$42:B2607)</f>
        <v>-2.0140372291730241E-2</v>
      </c>
      <c r="F2607" s="49">
        <v>122.43</v>
      </c>
      <c r="G2607" s="4" t="str">
        <f>IF(F2607&lt;=H$1, "침체", IF(F2607&gt;=G$1, "과열", ""))</f>
        <v>과열</v>
      </c>
      <c r="H2607" s="3">
        <f t="shared" si="171"/>
        <v>70.77000000000001</v>
      </c>
      <c r="I2607" s="14">
        <v>1</v>
      </c>
      <c r="J2607" s="46">
        <f t="shared" si="172"/>
        <v>1162957.6313762111</v>
      </c>
      <c r="K2607" s="35">
        <f>(J2607-MAX(J$42:J2607))/MAX(J$42:J2607)</f>
        <v>-6.7450167332110234E-2</v>
      </c>
      <c r="L2607" s="3"/>
    </row>
    <row r="2608" spans="1:12" x14ac:dyDescent="0.3">
      <c r="A2608" s="2" t="s">
        <v>1116</v>
      </c>
      <c r="B2608" s="1">
        <v>28881</v>
      </c>
      <c r="C2608" s="1">
        <v>0</v>
      </c>
      <c r="D2608" s="1">
        <v>0</v>
      </c>
      <c r="E2608" s="34">
        <f>(B2608-MAX(B$42:B2608))/MAX(B$42:B2608)</f>
        <v>-2.0750686603600854E-2</v>
      </c>
      <c r="F2608" s="49">
        <v>61.93</v>
      </c>
      <c r="G2608" s="4" t="str">
        <f>IF(F2608&lt;=H$1, "침체", IF(F2608&gt;=G$1, "과열", ""))</f>
        <v/>
      </c>
      <c r="H2608" s="3">
        <f t="shared" si="171"/>
        <v>-60.500000000000007</v>
      </c>
      <c r="I2608" s="14">
        <v>1</v>
      </c>
      <c r="J2608" s="46">
        <f t="shared" si="172"/>
        <v>1162957.6313762111</v>
      </c>
      <c r="K2608" s="35">
        <f>(J2608-MAX(J$42:J2608))/MAX(J$42:J2608)</f>
        <v>-6.7450167332110234E-2</v>
      </c>
      <c r="L2608" s="3"/>
    </row>
    <row r="2609" spans="1:12" x14ac:dyDescent="0.3">
      <c r="A2609" s="2" t="s">
        <v>1115</v>
      </c>
      <c r="B2609" s="1">
        <v>29269</v>
      </c>
      <c r="C2609" s="1">
        <v>0</v>
      </c>
      <c r="D2609" s="1">
        <v>0</v>
      </c>
      <c r="E2609" s="34">
        <f>(B2609-MAX(B$42:B2609))/MAX(B$42:B2609)</f>
        <v>-7.5950225477231887E-3</v>
      </c>
      <c r="F2609" s="49">
        <v>165.58</v>
      </c>
      <c r="G2609" s="4" t="str">
        <f>IF(F2609&lt;=H$1, "침체", IF(F2609&gt;=G$1, "과열", ""))</f>
        <v>과열</v>
      </c>
      <c r="H2609" s="3">
        <f t="shared" si="171"/>
        <v>103.65</v>
      </c>
      <c r="I2609" s="14">
        <v>1</v>
      </c>
      <c r="J2609" s="46">
        <f t="shared" si="172"/>
        <v>1162957.6313762111</v>
      </c>
      <c r="K2609" s="35">
        <f>(J2609-MAX(J$42:J2609))/MAX(J$42:J2609)</f>
        <v>-6.7450167332110234E-2</v>
      </c>
      <c r="L2609" s="3"/>
    </row>
    <row r="2610" spans="1:12" x14ac:dyDescent="0.3">
      <c r="A2610" s="2" t="s">
        <v>1114</v>
      </c>
      <c r="B2610" s="1">
        <v>29497</v>
      </c>
      <c r="C2610" s="1">
        <v>0</v>
      </c>
      <c r="D2610" s="1">
        <v>0</v>
      </c>
      <c r="E2610" s="34">
        <f>(B2610-MAX(B$42:B2610))/MAX(B$42:B2610)</f>
        <v>0</v>
      </c>
      <c r="F2610" s="49">
        <v>165.09</v>
      </c>
      <c r="G2610" s="4" t="str">
        <f>IF(F2610&lt;=H$1, "침체", IF(F2610&gt;=G$1, "과열", ""))</f>
        <v>과열</v>
      </c>
      <c r="H2610" s="3">
        <f t="shared" si="171"/>
        <v>-0.49000000000000909</v>
      </c>
      <c r="I2610" s="14">
        <v>1</v>
      </c>
      <c r="J2610" s="46">
        <f t="shared" si="172"/>
        <v>1162957.6313762111</v>
      </c>
      <c r="K2610" s="35">
        <f>(J2610-MAX(J$42:J2610))/MAX(J$42:J2610)</f>
        <v>-6.7450167332110234E-2</v>
      </c>
      <c r="L2610" s="3"/>
    </row>
    <row r="2611" spans="1:12" x14ac:dyDescent="0.3">
      <c r="A2611" s="2" t="s">
        <v>1113</v>
      </c>
      <c r="B2611" s="1">
        <v>29415</v>
      </c>
      <c r="C2611" s="1">
        <v>0</v>
      </c>
      <c r="D2611" s="1">
        <v>0</v>
      </c>
      <c r="E2611" s="34">
        <f>(B2611-MAX(B$42:B2611))/MAX(B$42:B2611)</f>
        <v>-2.7799437230904838E-3</v>
      </c>
      <c r="F2611" s="49">
        <v>138.26</v>
      </c>
      <c r="G2611" s="4" t="str">
        <f>IF(F2611&lt;=H$1, "침체", IF(F2611&gt;=G$1, "과열", ""))</f>
        <v>과열</v>
      </c>
      <c r="H2611" s="3">
        <f t="shared" si="171"/>
        <v>-26.830000000000013</v>
      </c>
      <c r="I2611" s="14">
        <v>1</v>
      </c>
      <c r="J2611" s="46">
        <f t="shared" si="172"/>
        <v>1162957.6313762111</v>
      </c>
      <c r="K2611" s="35">
        <f>(J2611-MAX(J$42:J2611))/MAX(J$42:J2611)</f>
        <v>-6.7450167332110234E-2</v>
      </c>
      <c r="L2611" s="3"/>
    </row>
    <row r="2612" spans="1:12" x14ac:dyDescent="0.3">
      <c r="A2612" s="2" t="s">
        <v>1112</v>
      </c>
      <c r="B2612" s="1">
        <v>28981</v>
      </c>
      <c r="C2612" s="1">
        <v>0</v>
      </c>
      <c r="D2612" s="1">
        <v>0</v>
      </c>
      <c r="E2612" s="34">
        <f>(B2612-MAX(B$42:B2612))/MAX(B$42:B2612)</f>
        <v>-1.749330440383768E-2</v>
      </c>
      <c r="F2612" s="49">
        <v>47.09</v>
      </c>
      <c r="G2612" s="4" t="str">
        <f>IF(F2612&lt;=H$1, "침체", IF(F2612&gt;=G$1, "과열", ""))</f>
        <v/>
      </c>
      <c r="H2612" s="3">
        <f t="shared" si="171"/>
        <v>-91.169999999999987</v>
      </c>
      <c r="I2612" s="14">
        <v>1</v>
      </c>
      <c r="J2612" s="46">
        <f t="shared" si="172"/>
        <v>1162957.6313762111</v>
      </c>
      <c r="K2612" s="35">
        <f>(J2612-MAX(J$42:J2612))/MAX(J$42:J2612)</f>
        <v>-6.7450167332110234E-2</v>
      </c>
      <c r="L2612" s="3"/>
    </row>
    <row r="2613" spans="1:12" x14ac:dyDescent="0.3">
      <c r="A2613" s="2" t="s">
        <v>1111</v>
      </c>
      <c r="B2613" s="1">
        <v>29077</v>
      </c>
      <c r="C2613" s="1">
        <v>0</v>
      </c>
      <c r="D2613" s="1">
        <v>0</v>
      </c>
      <c r="E2613" s="34">
        <f>(B2613-MAX(B$42:B2613))/MAX(B$42:B2613)</f>
        <v>-1.4238736142658576E-2</v>
      </c>
      <c r="F2613" s="49">
        <v>23.41</v>
      </c>
      <c r="G2613" s="4" t="str">
        <f>IF(F2613&lt;=H$1, "침체", IF(F2613&gt;=G$1, "과열", ""))</f>
        <v/>
      </c>
      <c r="H2613" s="3">
        <f t="shared" si="171"/>
        <v>-23.680000000000003</v>
      </c>
      <c r="I2613" s="14">
        <v>1</v>
      </c>
      <c r="J2613" s="46">
        <f t="shared" si="172"/>
        <v>1162957.6313762111</v>
      </c>
      <c r="K2613" s="35">
        <f>(J2613-MAX(J$42:J2613))/MAX(J$42:J2613)</f>
        <v>-6.7450167332110234E-2</v>
      </c>
      <c r="L2613" s="3"/>
    </row>
    <row r="2614" spans="1:12" x14ac:dyDescent="0.3">
      <c r="A2614" s="2" t="s">
        <v>1110</v>
      </c>
      <c r="B2614" s="1">
        <v>28830</v>
      </c>
      <c r="C2614" s="1">
        <v>0</v>
      </c>
      <c r="D2614" s="1">
        <v>0</v>
      </c>
      <c r="E2614" s="34">
        <f>(B2614-MAX(B$42:B2614))/MAX(B$42:B2614)</f>
        <v>-2.2612469064650642E-2</v>
      </c>
      <c r="F2614" s="49">
        <v>-2.0699999999999998</v>
      </c>
      <c r="G2614" s="4" t="str">
        <f>IF(F2614&lt;=H$1, "침체", IF(F2614&gt;=G$1, "과열", ""))</f>
        <v/>
      </c>
      <c r="H2614" s="3">
        <f t="shared" si="171"/>
        <v>-25.48</v>
      </c>
      <c r="I2614" s="14">
        <v>1</v>
      </c>
      <c r="J2614" s="46">
        <f t="shared" si="172"/>
        <v>1162957.6313762111</v>
      </c>
      <c r="K2614" s="35">
        <f>(J2614-MAX(J$42:J2614))/MAX(J$42:J2614)</f>
        <v>-6.7450167332110234E-2</v>
      </c>
      <c r="L2614" s="3"/>
    </row>
    <row r="2615" spans="1:12" x14ac:dyDescent="0.3">
      <c r="A2615" s="2" t="s">
        <v>1109</v>
      </c>
      <c r="B2615" s="1">
        <v>28159</v>
      </c>
      <c r="C2615" s="1">
        <v>0</v>
      </c>
      <c r="D2615" s="1">
        <v>1</v>
      </c>
      <c r="E2615" s="34">
        <f>(B2615-MAX(B$42:B2615))/MAX(B$42:B2615)</f>
        <v>-4.5360545140183749E-2</v>
      </c>
      <c r="F2615" s="49">
        <v>-165.23</v>
      </c>
      <c r="G2615" s="4" t="str">
        <f>IF(F2615&lt;=H$1, "침체", IF(F2615&gt;=G$1, "과열", ""))</f>
        <v>침체</v>
      </c>
      <c r="H2615" s="3">
        <f t="shared" si="171"/>
        <v>-163.16</v>
      </c>
      <c r="I2615" s="14">
        <v>1</v>
      </c>
      <c r="J2615" s="46">
        <f t="shared" si="172"/>
        <v>1162957.6313762111</v>
      </c>
      <c r="K2615" s="35">
        <f>(J2615-MAX(J$42:J2615))/MAX(J$42:J2615)</f>
        <v>-6.7450167332110234E-2</v>
      </c>
      <c r="L2615" s="3"/>
    </row>
    <row r="2616" spans="1:12" x14ac:dyDescent="0.3">
      <c r="A2616" s="2" t="s">
        <v>1108</v>
      </c>
      <c r="B2616" s="1">
        <v>28264</v>
      </c>
      <c r="C2616" s="1">
        <v>0</v>
      </c>
      <c r="D2616" s="1">
        <v>1</v>
      </c>
      <c r="E2616" s="34">
        <f>(B2616-MAX(B$42:B2616))/MAX(B$42:B2616)</f>
        <v>-4.1800861104519103E-2</v>
      </c>
      <c r="F2616" s="49">
        <v>-186.97</v>
      </c>
      <c r="G2616" s="4" t="str">
        <f>IF(F2616&lt;=H$1, "침체", IF(F2616&gt;=G$1, "과열", ""))</f>
        <v>침체</v>
      </c>
      <c r="H2616" s="3">
        <f t="shared" si="171"/>
        <v>-21.740000000000009</v>
      </c>
      <c r="I2616" s="14">
        <v>1</v>
      </c>
      <c r="J2616" s="46">
        <f t="shared" si="172"/>
        <v>1162957.6313762111</v>
      </c>
      <c r="K2616" s="35">
        <f>(J2616-MAX(J$42:J2616))/MAX(J$42:J2616)</f>
        <v>-6.7450167332110234E-2</v>
      </c>
      <c r="L2616" s="3"/>
    </row>
    <row r="2617" spans="1:12" x14ac:dyDescent="0.3">
      <c r="A2617" s="2" t="s">
        <v>1107</v>
      </c>
      <c r="B2617" s="1">
        <v>27610</v>
      </c>
      <c r="C2617" s="1">
        <v>0</v>
      </c>
      <c r="D2617" s="1">
        <v>1</v>
      </c>
      <c r="E2617" s="34">
        <f>(B2617-MAX(B$42:B2617))/MAX(B$42:B2617)</f>
        <v>-6.3972607383801741E-2</v>
      </c>
      <c r="F2617" s="49">
        <v>-179.62</v>
      </c>
      <c r="G2617" s="4" t="str">
        <f>IF(F2617&lt;=H$1, "침체", IF(F2617&gt;=G$1, "과열", ""))</f>
        <v>침체</v>
      </c>
      <c r="H2617" s="3">
        <f t="shared" si="171"/>
        <v>7.3499999999999943</v>
      </c>
      <c r="I2617" s="14">
        <v>1</v>
      </c>
      <c r="J2617" s="46">
        <f t="shared" si="172"/>
        <v>1162957.6313762111</v>
      </c>
      <c r="K2617" s="35">
        <f>(J2617-MAX(J$42:J2617))/MAX(J$42:J2617)</f>
        <v>-6.7450167332110234E-2</v>
      </c>
      <c r="L2617" s="3"/>
    </row>
    <row r="2618" spans="1:12" x14ac:dyDescent="0.3">
      <c r="A2618" s="2" t="s">
        <v>1106</v>
      </c>
      <c r="B2618" s="1">
        <v>27734</v>
      </c>
      <c r="C2618" s="1">
        <v>0</v>
      </c>
      <c r="D2618" s="1">
        <v>1</v>
      </c>
      <c r="E2618" s="34">
        <f>(B2618-MAX(B$42:B2618))/MAX(B$42:B2618)</f>
        <v>-5.9768790046445398E-2</v>
      </c>
      <c r="F2618" s="49">
        <v>-132.05000000000001</v>
      </c>
      <c r="G2618" s="4" t="str">
        <f>IF(F2618&lt;=H$1, "침체", IF(F2618&gt;=G$1, "과열", ""))</f>
        <v/>
      </c>
      <c r="H2618" s="3">
        <f t="shared" si="171"/>
        <v>47.569999999999993</v>
      </c>
      <c r="I2618" s="14">
        <v>1</v>
      </c>
      <c r="J2618" s="46">
        <f t="shared" si="172"/>
        <v>1162957.6313762111</v>
      </c>
      <c r="K2618" s="35">
        <f>(J2618-MAX(J$42:J2618))/MAX(J$42:J2618)</f>
        <v>-6.7450167332110234E-2</v>
      </c>
      <c r="L2618" s="3"/>
    </row>
    <row r="2619" spans="1:12" x14ac:dyDescent="0.3">
      <c r="A2619" s="2" t="s">
        <v>1105</v>
      </c>
      <c r="B2619" s="1">
        <v>28140</v>
      </c>
      <c r="C2619" s="1">
        <v>0</v>
      </c>
      <c r="D2619" s="1">
        <v>1</v>
      </c>
      <c r="E2619" s="34">
        <f>(B2619-MAX(B$42:B2619))/MAX(B$42:B2619)</f>
        <v>-4.6004678441875446E-2</v>
      </c>
      <c r="F2619" s="49">
        <v>-72.02</v>
      </c>
      <c r="G2619" s="4" t="str">
        <f>IF(F2619&lt;=H$1, "침체", IF(F2619&gt;=G$1, "과열", ""))</f>
        <v/>
      </c>
      <c r="H2619" s="3">
        <f t="shared" si="171"/>
        <v>60.030000000000015</v>
      </c>
      <c r="I2619" s="14">
        <v>1</v>
      </c>
      <c r="J2619" s="46">
        <f t="shared" si="172"/>
        <v>1162957.6313762111</v>
      </c>
      <c r="K2619" s="35">
        <f>(J2619-MAX(J$42:J2619))/MAX(J$42:J2619)</f>
        <v>-6.7450167332110234E-2</v>
      </c>
      <c r="L2619" s="3"/>
    </row>
    <row r="2620" spans="1:12" x14ac:dyDescent="0.3">
      <c r="A2620" s="2" t="s">
        <v>1104</v>
      </c>
      <c r="B2620" s="1">
        <v>28405</v>
      </c>
      <c r="C2620" s="1">
        <v>0</v>
      </c>
      <c r="D2620" s="1">
        <v>0</v>
      </c>
      <c r="E2620" s="34">
        <f>(B2620-MAX(B$42:B2620))/MAX(B$42:B2620)</f>
        <v>-3.7020713970912299E-2</v>
      </c>
      <c r="F2620" s="49">
        <v>-33.49</v>
      </c>
      <c r="G2620" s="4" t="str">
        <f>IF(F2620&lt;=H$1, "침체", IF(F2620&gt;=G$1, "과열", ""))</f>
        <v/>
      </c>
      <c r="H2620" s="3">
        <f t="shared" si="171"/>
        <v>38.529999999999994</v>
      </c>
      <c r="I2620" s="14">
        <v>1</v>
      </c>
      <c r="J2620" s="46">
        <f t="shared" si="172"/>
        <v>1162957.6313762111</v>
      </c>
      <c r="K2620" s="35">
        <f>(J2620-MAX(J$42:J2620))/MAX(J$42:J2620)</f>
        <v>-6.7450167332110234E-2</v>
      </c>
      <c r="L2620" s="3"/>
    </row>
    <row r="2621" spans="1:12" x14ac:dyDescent="0.3">
      <c r="A2621" s="2" t="s">
        <v>1103</v>
      </c>
      <c r="B2621" s="1">
        <v>28716</v>
      </c>
      <c r="C2621" s="1">
        <v>0</v>
      </c>
      <c r="D2621" s="1">
        <v>0</v>
      </c>
      <c r="E2621" s="34">
        <f>(B2621-MAX(B$42:B2621))/MAX(B$42:B2621)</f>
        <v>-2.6477268874800827E-2</v>
      </c>
      <c r="F2621" s="49">
        <v>0.03</v>
      </c>
      <c r="G2621" s="4" t="str">
        <f>IF(F2621&lt;=H$1, "침체", IF(F2621&gt;=G$1, "과열", ""))</f>
        <v/>
      </c>
      <c r="H2621" s="3">
        <f t="shared" si="171"/>
        <v>33.520000000000003</v>
      </c>
      <c r="I2621" s="14">
        <v>1</v>
      </c>
      <c r="J2621" s="46">
        <f t="shared" si="172"/>
        <v>1162957.6313762111</v>
      </c>
      <c r="K2621" s="35">
        <f>(J2621-MAX(J$42:J2621))/MAX(J$42:J2621)</f>
        <v>-6.7450167332110234E-2</v>
      </c>
      <c r="L2621" s="3"/>
    </row>
    <row r="2622" spans="1:12" x14ac:dyDescent="0.3">
      <c r="A2622" s="2" t="s">
        <v>1102</v>
      </c>
      <c r="B2622" s="1">
        <v>28780</v>
      </c>
      <c r="C2622" s="1">
        <v>0</v>
      </c>
      <c r="D2622" s="1">
        <v>0</v>
      </c>
      <c r="E2622" s="34">
        <f>(B2622-MAX(B$42:B2622))/MAX(B$42:B2622)</f>
        <v>-2.4307556700681424E-2</v>
      </c>
      <c r="F2622" s="49">
        <v>34.659999999999997</v>
      </c>
      <c r="G2622" s="4" t="str">
        <f>IF(F2622&lt;=H$1, "침체", IF(F2622&gt;=G$1, "과열", ""))</f>
        <v/>
      </c>
      <c r="H2622" s="3">
        <f t="shared" si="171"/>
        <v>34.629999999999995</v>
      </c>
      <c r="I2622" s="14">
        <v>1</v>
      </c>
      <c r="J2622" s="46">
        <f t="shared" si="172"/>
        <v>1162957.6313762111</v>
      </c>
      <c r="K2622" s="35">
        <f>(J2622-MAX(J$42:J2622))/MAX(J$42:J2622)</f>
        <v>-6.7450167332110234E-2</v>
      </c>
      <c r="L2622" s="3"/>
    </row>
    <row r="2623" spans="1:12" x14ac:dyDescent="0.3">
      <c r="A2623" s="2" t="s">
        <v>1101</v>
      </c>
      <c r="B2623" s="1">
        <v>29059</v>
      </c>
      <c r="C2623" s="1">
        <v>0</v>
      </c>
      <c r="D2623" s="1">
        <v>0</v>
      </c>
      <c r="E2623" s="34">
        <f>(B2623-MAX(B$42:B2623))/MAX(B$42:B2623)</f>
        <v>-1.4848967691629657E-2</v>
      </c>
      <c r="F2623" s="49">
        <v>61.19</v>
      </c>
      <c r="G2623" s="4" t="str">
        <f>IF(F2623&lt;=H$1, "침체", IF(F2623&gt;=G$1, "과열", ""))</f>
        <v/>
      </c>
      <c r="H2623" s="3">
        <f t="shared" si="171"/>
        <v>26.53</v>
      </c>
      <c r="I2623" s="14">
        <v>1</v>
      </c>
      <c r="J2623" s="46">
        <f t="shared" si="172"/>
        <v>1162957.6313762111</v>
      </c>
      <c r="K2623" s="35">
        <f>(J2623-MAX(J$42:J2623))/MAX(J$42:J2623)</f>
        <v>-6.7450167332110234E-2</v>
      </c>
      <c r="L2623" s="3"/>
    </row>
    <row r="2624" spans="1:12" x14ac:dyDescent="0.3">
      <c r="A2624" s="2" t="s">
        <v>1100</v>
      </c>
      <c r="B2624" s="1">
        <v>29068</v>
      </c>
      <c r="C2624" s="1">
        <v>0</v>
      </c>
      <c r="D2624" s="1">
        <v>0</v>
      </c>
      <c r="E2624" s="34">
        <f>(B2624-MAX(B$42:B2624))/MAX(B$42:B2624)</f>
        <v>-1.4543851917144116E-2</v>
      </c>
      <c r="F2624" s="49">
        <v>99.46</v>
      </c>
      <c r="G2624" s="4" t="str">
        <f>IF(F2624&lt;=H$1, "침체", IF(F2624&gt;=G$1, "과열", ""))</f>
        <v>과열</v>
      </c>
      <c r="H2624" s="3">
        <f t="shared" si="171"/>
        <v>38.269999999999996</v>
      </c>
      <c r="I2624" s="14">
        <v>1</v>
      </c>
      <c r="J2624" s="46">
        <f t="shared" si="172"/>
        <v>1162957.6313762111</v>
      </c>
      <c r="K2624" s="35">
        <f>(J2624-MAX(J$42:J2624))/MAX(J$42:J2624)</f>
        <v>-6.7450167332110234E-2</v>
      </c>
      <c r="L2624" s="3"/>
    </row>
    <row r="2625" spans="1:12" x14ac:dyDescent="0.3">
      <c r="A2625" s="2" t="s">
        <v>1099</v>
      </c>
      <c r="B2625" s="1">
        <v>29187</v>
      </c>
      <c r="C2625" s="1">
        <v>0</v>
      </c>
      <c r="D2625" s="1">
        <v>0</v>
      </c>
      <c r="E2625" s="34">
        <f>(B2625-MAX(B$42:B2625))/MAX(B$42:B2625)</f>
        <v>-1.0509543343390854E-2</v>
      </c>
      <c r="F2625" s="49">
        <v>106.79</v>
      </c>
      <c r="G2625" s="4" t="str">
        <f>IF(F2625&lt;=H$1, "침체", IF(F2625&gt;=G$1, "과열", ""))</f>
        <v>과열</v>
      </c>
      <c r="H2625" s="3">
        <f t="shared" si="171"/>
        <v>7.3300000000000125</v>
      </c>
      <c r="I2625" s="14">
        <v>1</v>
      </c>
      <c r="J2625" s="46">
        <f t="shared" si="172"/>
        <v>1162957.6313762111</v>
      </c>
      <c r="K2625" s="35">
        <f>(J2625-MAX(J$42:J2625))/MAX(J$42:J2625)</f>
        <v>-6.7450167332110234E-2</v>
      </c>
      <c r="L2625" s="3"/>
    </row>
    <row r="2626" spans="1:12" x14ac:dyDescent="0.3">
      <c r="A2626" s="2" t="s">
        <v>1098</v>
      </c>
      <c r="B2626" s="1">
        <v>29210</v>
      </c>
      <c r="C2626" s="1">
        <v>0</v>
      </c>
      <c r="D2626" s="1">
        <v>0</v>
      </c>
      <c r="E2626" s="34">
        <f>(B2626-MAX(B$42:B2626))/MAX(B$42:B2626)</f>
        <v>-9.7298030308166934E-3</v>
      </c>
      <c r="F2626" s="49">
        <v>101.22</v>
      </c>
      <c r="G2626" s="4" t="str">
        <f>IF(F2626&lt;=H$1, "침체", IF(F2626&gt;=G$1, "과열", ""))</f>
        <v>과열</v>
      </c>
      <c r="H2626" s="3">
        <f t="shared" si="171"/>
        <v>-5.5700000000000074</v>
      </c>
      <c r="I2626" s="14">
        <v>1</v>
      </c>
      <c r="J2626" s="46">
        <f t="shared" si="172"/>
        <v>1162957.6313762111</v>
      </c>
      <c r="K2626" s="35">
        <f>(J2626-MAX(J$42:J2626))/MAX(J$42:J2626)</f>
        <v>-6.7450167332110234E-2</v>
      </c>
      <c r="L2626" s="3"/>
    </row>
    <row r="2627" spans="1:12" x14ac:dyDescent="0.3">
      <c r="A2627" s="2" t="s">
        <v>1097</v>
      </c>
      <c r="B2627" s="1">
        <v>28922</v>
      </c>
      <c r="C2627" s="1">
        <v>0</v>
      </c>
      <c r="D2627" s="1">
        <v>0</v>
      </c>
      <c r="E2627" s="34">
        <f>(B2627-MAX(B$42:B2627))/MAX(B$42:B2627)</f>
        <v>-1.9493507814354001E-2</v>
      </c>
      <c r="F2627" s="49">
        <v>62.16</v>
      </c>
      <c r="G2627" s="4" t="str">
        <f>IF(F2627&lt;=H$1, "침체", IF(F2627&gt;=G$1, "과열", ""))</f>
        <v/>
      </c>
      <c r="H2627" s="3">
        <f t="shared" si="171"/>
        <v>-39.06</v>
      </c>
      <c r="I2627" s="14">
        <v>1</v>
      </c>
      <c r="J2627" s="46">
        <f t="shared" si="172"/>
        <v>1162957.6313762111</v>
      </c>
      <c r="K2627" s="35">
        <f>(J2627-MAX(J$42:J2627))/MAX(J$42:J2627)</f>
        <v>-6.7450167332110234E-2</v>
      </c>
      <c r="L2627" s="3"/>
    </row>
    <row r="2628" spans="1:12" x14ac:dyDescent="0.3">
      <c r="A2628" s="2" t="s">
        <v>1096</v>
      </c>
      <c r="B2628" s="1">
        <v>28707</v>
      </c>
      <c r="C2628" s="1">
        <v>0</v>
      </c>
      <c r="D2628" s="1">
        <v>0</v>
      </c>
      <c r="E2628" s="34">
        <f>(B2628-MAX(B$42:B2628))/MAX(B$42:B2628)</f>
        <v>-2.6782384649286367E-2</v>
      </c>
      <c r="F2628" s="49">
        <v>14.85</v>
      </c>
      <c r="G2628" s="4" t="str">
        <f>IF(F2628&lt;=H$1, "침체", IF(F2628&gt;=G$1, "과열", ""))</f>
        <v/>
      </c>
      <c r="H2628" s="3">
        <f t="shared" si="171"/>
        <v>-47.309999999999995</v>
      </c>
      <c r="I2628" s="14">
        <v>1</v>
      </c>
      <c r="J2628" s="46">
        <f t="shared" si="172"/>
        <v>1162957.6313762111</v>
      </c>
      <c r="K2628" s="35">
        <f>(J2628-MAX(J$42:J2628))/MAX(J$42:J2628)</f>
        <v>-6.7450167332110234E-2</v>
      </c>
      <c r="L2628" s="3"/>
    </row>
    <row r="2629" spans="1:12" x14ac:dyDescent="0.3">
      <c r="A2629" s="2" t="s">
        <v>1095</v>
      </c>
      <c r="B2629" s="1">
        <v>28538</v>
      </c>
      <c r="C2629" s="1">
        <v>0</v>
      </c>
      <c r="D2629" s="1">
        <v>1</v>
      </c>
      <c r="E2629" s="34">
        <f>(B2629-MAX(B$42:B2629))/MAX(B$42:B2629)</f>
        <v>-3.2511780859070416E-2</v>
      </c>
      <c r="F2629" s="49">
        <v>-24.88</v>
      </c>
      <c r="G2629" s="4" t="str">
        <f>IF(F2629&lt;=H$1, "침체", IF(F2629&gt;=G$1, "과열", ""))</f>
        <v/>
      </c>
      <c r="H2629" s="3">
        <f t="shared" si="171"/>
        <v>-39.729999999999997</v>
      </c>
      <c r="I2629" s="14">
        <v>1</v>
      </c>
      <c r="J2629" s="46">
        <f t="shared" si="172"/>
        <v>1162957.6313762111</v>
      </c>
      <c r="K2629" s="35">
        <f>(J2629-MAX(J$42:J2629))/MAX(J$42:J2629)</f>
        <v>-6.7450167332110234E-2</v>
      </c>
      <c r="L2629" s="3"/>
    </row>
    <row r="2630" spans="1:12" x14ac:dyDescent="0.3">
      <c r="A2630" s="2" t="s">
        <v>1094</v>
      </c>
      <c r="B2630" s="1">
        <v>28602</v>
      </c>
      <c r="C2630" s="1">
        <v>0</v>
      </c>
      <c r="D2630" s="1">
        <v>0</v>
      </c>
      <c r="E2630" s="34">
        <f>(B2630-MAX(B$42:B2630))/MAX(B$42:B2630)</f>
        <v>-3.0342068684951012E-2</v>
      </c>
      <c r="F2630" s="49">
        <v>-26.55</v>
      </c>
      <c r="G2630" s="4" t="str">
        <f>IF(F2630&lt;=H$1, "침체", IF(F2630&gt;=G$1, "과열", ""))</f>
        <v/>
      </c>
      <c r="H2630" s="3">
        <f t="shared" si="171"/>
        <v>-1.6700000000000017</v>
      </c>
      <c r="I2630" s="14">
        <v>1</v>
      </c>
      <c r="J2630" s="46">
        <f t="shared" si="172"/>
        <v>1162957.6313762111</v>
      </c>
      <c r="K2630" s="35">
        <f>(J2630-MAX(J$42:J2630))/MAX(J$42:J2630)</f>
        <v>-6.7450167332110234E-2</v>
      </c>
      <c r="L2630" s="3"/>
    </row>
    <row r="2631" spans="1:12" x14ac:dyDescent="0.3">
      <c r="A2631" s="2" t="s">
        <v>1093</v>
      </c>
      <c r="B2631" s="1">
        <v>28803</v>
      </c>
      <c r="C2631" s="1">
        <v>0</v>
      </c>
      <c r="D2631" s="1">
        <v>0</v>
      </c>
      <c r="E2631" s="34">
        <f>(B2631-MAX(B$42:B2631))/MAX(B$42:B2631)</f>
        <v>-2.3527816388107265E-2</v>
      </c>
      <c r="F2631" s="49">
        <v>-49.27</v>
      </c>
      <c r="G2631" s="4" t="str">
        <f>IF(F2631&lt;=H$1, "침체", IF(F2631&gt;=G$1, "과열", ""))</f>
        <v/>
      </c>
      <c r="H2631" s="3">
        <f t="shared" si="171"/>
        <v>-22.720000000000002</v>
      </c>
      <c r="I2631" s="14">
        <v>1</v>
      </c>
      <c r="J2631" s="46">
        <f t="shared" si="172"/>
        <v>1162957.6313762111</v>
      </c>
      <c r="K2631" s="35">
        <f>(J2631-MAX(J$42:J2631))/MAX(J$42:J2631)</f>
        <v>-6.7450167332110234E-2</v>
      </c>
      <c r="L2631" s="3"/>
    </row>
    <row r="2632" spans="1:12" x14ac:dyDescent="0.3">
      <c r="A2632" s="2" t="s">
        <v>1092</v>
      </c>
      <c r="B2632" s="1">
        <v>28894</v>
      </c>
      <c r="C2632" s="1">
        <v>0</v>
      </c>
      <c r="D2632" s="1">
        <v>0</v>
      </c>
      <c r="E2632" s="34">
        <f>(B2632-MAX(B$42:B2632))/MAX(B$42:B2632)</f>
        <v>-2.0442756890531242E-2</v>
      </c>
      <c r="F2632" s="49">
        <v>4.03</v>
      </c>
      <c r="G2632" s="4" t="str">
        <f>IF(F2632&lt;=H$1, "침체", IF(F2632&gt;=G$1, "과열", ""))</f>
        <v/>
      </c>
      <c r="H2632" s="3">
        <f t="shared" si="171"/>
        <v>53.300000000000004</v>
      </c>
      <c r="I2632" s="14">
        <v>1</v>
      </c>
      <c r="J2632" s="46">
        <f t="shared" si="172"/>
        <v>1162957.6313762111</v>
      </c>
      <c r="K2632" s="35">
        <f>(J2632-MAX(J$42:J2632))/MAX(J$42:J2632)</f>
        <v>-6.7450167332110234E-2</v>
      </c>
      <c r="L2632" s="3"/>
    </row>
    <row r="2633" spans="1:12" x14ac:dyDescent="0.3">
      <c r="A2633" s="2" t="s">
        <v>1091</v>
      </c>
      <c r="B2633" s="1">
        <v>28698</v>
      </c>
      <c r="C2633" s="1">
        <v>0</v>
      </c>
      <c r="D2633" s="1">
        <v>0</v>
      </c>
      <c r="E2633" s="34">
        <f>(B2633-MAX(B$42:B2633))/MAX(B$42:B2633)</f>
        <v>-2.708750042377191E-2</v>
      </c>
      <c r="F2633" s="49">
        <v>-76.37</v>
      </c>
      <c r="G2633" s="4" t="str">
        <f>IF(F2633&lt;=H$1, "침체", IF(F2633&gt;=G$1, "과열", ""))</f>
        <v/>
      </c>
      <c r="H2633" s="3">
        <f t="shared" si="171"/>
        <v>-80.400000000000006</v>
      </c>
      <c r="I2633" s="14">
        <v>1</v>
      </c>
      <c r="J2633" s="46">
        <f t="shared" si="172"/>
        <v>1162957.6313762111</v>
      </c>
      <c r="K2633" s="35">
        <f>(J2633-MAX(J$42:J2633))/MAX(J$42:J2633)</f>
        <v>-6.7450167332110234E-2</v>
      </c>
      <c r="L2633" s="3"/>
    </row>
    <row r="2634" spans="1:12" x14ac:dyDescent="0.3">
      <c r="A2634" s="2" t="s">
        <v>1090</v>
      </c>
      <c r="B2634" s="1">
        <v>28803</v>
      </c>
      <c r="C2634" s="1">
        <v>0</v>
      </c>
      <c r="D2634" s="1">
        <v>0</v>
      </c>
      <c r="E2634" s="34">
        <f>(B2634-MAX(B$42:B2634))/MAX(B$42:B2634)</f>
        <v>-2.3527816388107265E-2</v>
      </c>
      <c r="F2634" s="49">
        <v>-38.979999999999997</v>
      </c>
      <c r="G2634" s="4" t="str">
        <f>IF(F2634&lt;=H$1, "침체", IF(F2634&gt;=G$1, "과열", ""))</f>
        <v/>
      </c>
      <c r="H2634" s="3">
        <f t="shared" si="171"/>
        <v>37.390000000000008</v>
      </c>
      <c r="I2634" s="14">
        <v>1</v>
      </c>
      <c r="J2634" s="46">
        <f t="shared" si="172"/>
        <v>1162957.6313762111</v>
      </c>
      <c r="K2634" s="35">
        <f>(J2634-MAX(J$42:J2634))/MAX(J$42:J2634)</f>
        <v>-6.7450167332110234E-2</v>
      </c>
      <c r="L2634" s="3"/>
    </row>
    <row r="2635" spans="1:12" x14ac:dyDescent="0.3">
      <c r="A2635" s="2" t="s">
        <v>1089</v>
      </c>
      <c r="B2635" s="1">
        <v>28748</v>
      </c>
      <c r="C2635" s="1">
        <v>0</v>
      </c>
      <c r="D2635" s="1">
        <v>0</v>
      </c>
      <c r="E2635" s="34">
        <f>(B2635-MAX(B$42:B2635))/MAX(B$42:B2635)</f>
        <v>-2.5392412787741125E-2</v>
      </c>
      <c r="F2635" s="49">
        <v>-20.85</v>
      </c>
      <c r="G2635" s="4" t="str">
        <f>IF(F2635&lt;=H$1, "침체", IF(F2635&gt;=G$1, "과열", ""))</f>
        <v/>
      </c>
      <c r="H2635" s="3">
        <f t="shared" si="171"/>
        <v>18.129999999999995</v>
      </c>
      <c r="I2635" s="14">
        <v>1</v>
      </c>
      <c r="J2635" s="46">
        <f t="shared" si="172"/>
        <v>1162957.6313762111</v>
      </c>
      <c r="K2635" s="35">
        <f>(J2635-MAX(J$42:J2635))/MAX(J$42:J2635)</f>
        <v>-6.7450167332110234E-2</v>
      </c>
      <c r="L2635" s="3"/>
    </row>
    <row r="2636" spans="1:12" x14ac:dyDescent="0.3">
      <c r="A2636" s="2" t="s">
        <v>1088</v>
      </c>
      <c r="B2636" s="1">
        <v>28501</v>
      </c>
      <c r="C2636" s="1">
        <v>0</v>
      </c>
      <c r="D2636" s="1">
        <v>0</v>
      </c>
      <c r="E2636" s="34">
        <f>(B2636-MAX(B$42:B2636))/MAX(B$42:B2636)</f>
        <v>-3.3766145709733193E-2</v>
      </c>
      <c r="F2636" s="49">
        <v>-99.41</v>
      </c>
      <c r="G2636" s="4" t="str">
        <f>IF(F2636&lt;=H$1, "침체", IF(F2636&gt;=G$1, "과열", ""))</f>
        <v/>
      </c>
      <c r="H2636" s="3">
        <f t="shared" si="171"/>
        <v>-78.56</v>
      </c>
      <c r="I2636" s="14">
        <v>1</v>
      </c>
      <c r="J2636" s="46">
        <f t="shared" si="172"/>
        <v>1162957.6313762111</v>
      </c>
      <c r="K2636" s="35">
        <f>(J2636-MAX(J$42:J2636))/MAX(J$42:J2636)</f>
        <v>-6.7450167332110234E-2</v>
      </c>
      <c r="L2636" s="3"/>
    </row>
    <row r="2637" spans="1:12" x14ac:dyDescent="0.3">
      <c r="A2637" s="2" t="s">
        <v>1087</v>
      </c>
      <c r="B2637" s="1">
        <v>28652</v>
      </c>
      <c r="C2637" s="1">
        <v>0</v>
      </c>
      <c r="D2637" s="1">
        <v>0</v>
      </c>
      <c r="E2637" s="34">
        <f>(B2637-MAX(B$42:B2637))/MAX(B$42:B2637)</f>
        <v>-2.8646981048920231E-2</v>
      </c>
      <c r="F2637" s="49">
        <v>-99.73</v>
      </c>
      <c r="G2637" s="4" t="str">
        <f>IF(F2637&lt;=H$1, "침체", IF(F2637&gt;=G$1, "과열", ""))</f>
        <v/>
      </c>
      <c r="H2637" s="3">
        <f t="shared" si="171"/>
        <v>-0.32000000000000739</v>
      </c>
      <c r="I2637" s="14">
        <v>1</v>
      </c>
      <c r="J2637" s="46">
        <f t="shared" si="172"/>
        <v>1162957.6313762111</v>
      </c>
      <c r="K2637" s="35">
        <f>(J2637-MAX(J$42:J2637))/MAX(J$42:J2637)</f>
        <v>-6.7450167332110234E-2</v>
      </c>
      <c r="L2637" s="3"/>
    </row>
    <row r="2638" spans="1:12" x14ac:dyDescent="0.3">
      <c r="A2638" s="2" t="s">
        <v>1086</v>
      </c>
      <c r="B2638" s="1">
        <v>28356</v>
      </c>
      <c r="C2638" s="1">
        <v>0</v>
      </c>
      <c r="D2638" s="1">
        <v>1</v>
      </c>
      <c r="E2638" s="34">
        <f>(B2638-MAX(B$42:B2638))/MAX(B$42:B2638)</f>
        <v>-3.8681899854222462E-2</v>
      </c>
      <c r="F2638" s="49">
        <v>-209.64</v>
      </c>
      <c r="G2638" s="4" t="str">
        <f>IF(F2638&lt;=H$1, "침체", IF(F2638&gt;=G$1, "과열", ""))</f>
        <v>침체</v>
      </c>
      <c r="H2638" s="3">
        <f t="shared" ref="H2638:H2701" si="173">F2638-F2637</f>
        <v>-109.90999999999998</v>
      </c>
      <c r="I2638" s="14">
        <v>1</v>
      </c>
      <c r="J2638" s="46">
        <f t="shared" si="172"/>
        <v>1162957.6313762111</v>
      </c>
      <c r="K2638" s="35">
        <f>(J2638-MAX(J$42:J2638))/MAX(J$42:J2638)</f>
        <v>-6.7450167332110234E-2</v>
      </c>
      <c r="L2638" s="3"/>
    </row>
    <row r="2639" spans="1:12" x14ac:dyDescent="0.3">
      <c r="A2639" s="2" t="s">
        <v>1085</v>
      </c>
      <c r="B2639" s="1">
        <v>27587</v>
      </c>
      <c r="C2639" s="1">
        <v>0</v>
      </c>
      <c r="D2639" s="1">
        <v>1</v>
      </c>
      <c r="E2639" s="34">
        <f>(B2639-MAX(B$42:B2639))/MAX(B$42:B2639)</f>
        <v>-6.4752347696375903E-2</v>
      </c>
      <c r="F2639" s="49">
        <v>-262.60000000000002</v>
      </c>
      <c r="G2639" s="4" t="str">
        <f>IF(F2639&lt;=H$1, "침체", IF(F2639&gt;=G$1, "과열", ""))</f>
        <v>침체</v>
      </c>
      <c r="H2639" s="3">
        <f t="shared" si="173"/>
        <v>-52.960000000000036</v>
      </c>
      <c r="I2639" s="14">
        <v>1</v>
      </c>
      <c r="J2639" s="46">
        <f t="shared" si="172"/>
        <v>1162957.6313762111</v>
      </c>
      <c r="K2639" s="35">
        <f>(J2639-MAX(J$42:J2639))/MAX(J$42:J2639)</f>
        <v>-6.7450167332110234E-2</v>
      </c>
      <c r="L2639" s="3"/>
    </row>
    <row r="2640" spans="1:12" x14ac:dyDescent="0.3">
      <c r="A2640" s="2" t="s">
        <v>1084</v>
      </c>
      <c r="B2640" s="1">
        <v>28008</v>
      </c>
      <c r="C2640" s="1">
        <v>0</v>
      </c>
      <c r="D2640" s="1">
        <v>1</v>
      </c>
      <c r="E2640" s="34">
        <f>(B2640-MAX(B$42:B2640))/MAX(B$42:B2640)</f>
        <v>-5.0479709800996711E-2</v>
      </c>
      <c r="F2640" s="49">
        <v>-160.77000000000001</v>
      </c>
      <c r="G2640" s="4" t="str">
        <f>IF(F2640&lt;=H$1, "침체", IF(F2640&gt;=G$1, "과열", ""))</f>
        <v>침체</v>
      </c>
      <c r="H2640" s="3">
        <f t="shared" si="173"/>
        <v>101.83000000000001</v>
      </c>
      <c r="I2640" s="14">
        <v>1</v>
      </c>
      <c r="J2640" s="46">
        <f t="shared" si="172"/>
        <v>1162957.6313762111</v>
      </c>
      <c r="K2640" s="35">
        <f>(J2640-MAX(J$42:J2640))/MAX(J$42:J2640)</f>
        <v>-6.7450167332110234E-2</v>
      </c>
      <c r="L2640" s="3"/>
    </row>
    <row r="2641" spans="1:12" x14ac:dyDescent="0.3">
      <c r="A2641" s="2" t="s">
        <v>1083</v>
      </c>
      <c r="B2641" s="1">
        <v>28567</v>
      </c>
      <c r="C2641" s="1">
        <v>0</v>
      </c>
      <c r="D2641" s="1">
        <v>0</v>
      </c>
      <c r="E2641" s="34">
        <f>(B2641-MAX(B$42:B2641))/MAX(B$42:B2641)</f>
        <v>-3.1528630030172561E-2</v>
      </c>
      <c r="F2641" s="49">
        <v>-24.78</v>
      </c>
      <c r="G2641" s="4" t="str">
        <f>IF(F2641&lt;=H$1, "침체", IF(F2641&gt;=G$1, "과열", ""))</f>
        <v/>
      </c>
      <c r="H2641" s="3">
        <f t="shared" si="173"/>
        <v>135.99</v>
      </c>
      <c r="I2641" s="14">
        <v>1</v>
      </c>
      <c r="J2641" s="46">
        <f t="shared" si="172"/>
        <v>1162957.6313762111</v>
      </c>
      <c r="K2641" s="35">
        <f>(J2641-MAX(J$42:J2641))/MAX(J$42:J2641)</f>
        <v>-6.7450167332110234E-2</v>
      </c>
      <c r="L2641" s="3"/>
    </row>
    <row r="2642" spans="1:12" x14ac:dyDescent="0.3">
      <c r="A2642" s="2" t="s">
        <v>1082</v>
      </c>
      <c r="B2642" s="1">
        <v>28745</v>
      </c>
      <c r="C2642" s="1">
        <v>0</v>
      </c>
      <c r="D2642" s="1">
        <v>0</v>
      </c>
      <c r="E2642" s="34">
        <f>(B2642-MAX(B$42:B2642))/MAX(B$42:B2642)</f>
        <v>-2.5494118045902972E-2</v>
      </c>
      <c r="F2642" s="49">
        <v>47.44</v>
      </c>
      <c r="G2642" s="4" t="str">
        <f>IF(F2642&lt;=H$1, "침체", IF(F2642&gt;=G$1, "과열", ""))</f>
        <v/>
      </c>
      <c r="H2642" s="3">
        <f t="shared" si="173"/>
        <v>72.22</v>
      </c>
      <c r="I2642" s="14">
        <v>1</v>
      </c>
      <c r="J2642" s="46">
        <f t="shared" si="172"/>
        <v>1162957.6313762111</v>
      </c>
      <c r="K2642" s="35">
        <f>(J2642-MAX(J$42:J2642))/MAX(J$42:J2642)</f>
        <v>-6.7450167332110234E-2</v>
      </c>
      <c r="L2642" s="3"/>
    </row>
    <row r="2643" spans="1:12" x14ac:dyDescent="0.3">
      <c r="A2643" s="2" t="s">
        <v>1081</v>
      </c>
      <c r="B2643" s="1">
        <v>29377</v>
      </c>
      <c r="C2643" s="1">
        <v>0</v>
      </c>
      <c r="D2643" s="1">
        <v>0</v>
      </c>
      <c r="E2643" s="34">
        <f>(B2643-MAX(B$42:B2643))/MAX(B$42:B2643)</f>
        <v>-4.0682103264738784E-3</v>
      </c>
      <c r="F2643" s="49">
        <v>142.91</v>
      </c>
      <c r="G2643" s="4" t="str">
        <f>IF(F2643&lt;=H$1, "침체", IF(F2643&gt;=G$1, "과열", ""))</f>
        <v>과열</v>
      </c>
      <c r="H2643" s="3">
        <f t="shared" si="173"/>
        <v>95.47</v>
      </c>
      <c r="I2643" s="14">
        <v>1</v>
      </c>
      <c r="J2643" s="46">
        <f t="shared" si="172"/>
        <v>1162957.6313762111</v>
      </c>
      <c r="K2643" s="35">
        <f>(J2643-MAX(J$42:J2643))/MAX(J$42:J2643)</f>
        <v>-6.7450167332110234E-2</v>
      </c>
      <c r="L2643" s="3"/>
    </row>
    <row r="2644" spans="1:12" x14ac:dyDescent="0.3">
      <c r="A2644" s="2" t="s">
        <v>1080</v>
      </c>
      <c r="B2644" s="1">
        <v>29450</v>
      </c>
      <c r="C2644" s="1">
        <v>0</v>
      </c>
      <c r="D2644" s="1">
        <v>0</v>
      </c>
      <c r="E2644" s="34">
        <f>(B2644-MAX(B$42:B2644))/MAX(B$42:B2644)</f>
        <v>-1.5933823778689358E-3</v>
      </c>
      <c r="F2644" s="49">
        <v>171.48</v>
      </c>
      <c r="G2644" s="4" t="str">
        <f>IF(F2644&lt;=H$1, "침체", IF(F2644&gt;=G$1, "과열", ""))</f>
        <v>과열</v>
      </c>
      <c r="H2644" s="3">
        <f t="shared" si="173"/>
        <v>28.569999999999993</v>
      </c>
      <c r="I2644" s="14">
        <v>1</v>
      </c>
      <c r="J2644" s="46">
        <f t="shared" si="172"/>
        <v>1162957.6313762111</v>
      </c>
      <c r="K2644" s="35">
        <f>(J2644-MAX(J$42:J2644))/MAX(J$42:J2644)</f>
        <v>-6.7450167332110234E-2</v>
      </c>
      <c r="L2644" s="3"/>
    </row>
    <row r="2645" spans="1:12" x14ac:dyDescent="0.3">
      <c r="A2645" s="2" t="s">
        <v>1079</v>
      </c>
      <c r="B2645" s="1">
        <v>29820</v>
      </c>
      <c r="C2645" s="1">
        <v>1</v>
      </c>
      <c r="D2645" s="1">
        <v>0</v>
      </c>
      <c r="E2645" s="34">
        <f>(B2645-MAX(B$42:B2645))/MAX(B$42:B2645)</f>
        <v>0</v>
      </c>
      <c r="F2645" s="49">
        <v>174.12</v>
      </c>
      <c r="G2645" s="4" t="str">
        <f>IF(F2645&lt;=H$1, "침체", IF(F2645&gt;=G$1, "과열", ""))</f>
        <v>과열</v>
      </c>
      <c r="H2645" s="3">
        <f t="shared" si="173"/>
        <v>2.6400000000000148</v>
      </c>
      <c r="I2645" s="14">
        <v>1</v>
      </c>
      <c r="J2645" s="46">
        <f t="shared" si="172"/>
        <v>1162957.6313762111</v>
      </c>
      <c r="K2645" s="35">
        <f>(J2645-MAX(J$42:J2645))/MAX(J$42:J2645)</f>
        <v>-6.7450167332110234E-2</v>
      </c>
      <c r="L2645" s="3"/>
    </row>
    <row r="2646" spans="1:12" x14ac:dyDescent="0.3">
      <c r="A2646" s="2" t="s">
        <v>1078</v>
      </c>
      <c r="B2646" s="1">
        <v>29816</v>
      </c>
      <c r="C2646" s="1">
        <v>1</v>
      </c>
      <c r="D2646" s="1">
        <v>0</v>
      </c>
      <c r="E2646" s="34">
        <f>(B2646-MAX(B$42:B2646))/MAX(B$42:B2646)</f>
        <v>-1.3413816230717639E-4</v>
      </c>
      <c r="F2646" s="49">
        <v>123.38</v>
      </c>
      <c r="G2646" s="4" t="str">
        <f>IF(F2646&lt;=H$1, "침체", IF(F2646&gt;=G$1, "과열", ""))</f>
        <v>과열</v>
      </c>
      <c r="H2646" s="3">
        <f t="shared" si="173"/>
        <v>-50.740000000000009</v>
      </c>
      <c r="I2646" s="14">
        <v>1</v>
      </c>
      <c r="J2646" s="46">
        <f t="shared" si="172"/>
        <v>1162957.6313762111</v>
      </c>
      <c r="K2646" s="35">
        <f>(J2646-MAX(J$42:J2646))/MAX(J$42:J2646)</f>
        <v>-6.7450167332110234E-2</v>
      </c>
      <c r="L2646" s="3"/>
    </row>
    <row r="2647" spans="1:12" x14ac:dyDescent="0.3">
      <c r="A2647" s="2" t="s">
        <v>1077</v>
      </c>
      <c r="B2647" s="1">
        <v>30296</v>
      </c>
      <c r="C2647" s="1">
        <v>1</v>
      </c>
      <c r="D2647" s="1">
        <v>0</v>
      </c>
      <c r="E2647" s="34">
        <f>(B2647-MAX(B$42:B2647))/MAX(B$42:B2647)</f>
        <v>0</v>
      </c>
      <c r="F2647" s="49">
        <v>126.79</v>
      </c>
      <c r="G2647" s="4" t="str">
        <f>IF(F2647&lt;=H$1, "침체", IF(F2647&gt;=G$1, "과열", ""))</f>
        <v>과열</v>
      </c>
      <c r="H2647" s="3">
        <f t="shared" si="173"/>
        <v>3.4100000000000108</v>
      </c>
      <c r="I2647" s="14">
        <v>1</v>
      </c>
      <c r="J2647" s="46">
        <f t="shared" si="172"/>
        <v>1162957.6313762111</v>
      </c>
      <c r="K2647" s="35">
        <f>(J2647-MAX(J$42:J2647))/MAX(J$42:J2647)</f>
        <v>-6.7450167332110234E-2</v>
      </c>
      <c r="L2647" s="3"/>
    </row>
    <row r="2648" spans="1:12" x14ac:dyDescent="0.3">
      <c r="A2648" s="2" t="s">
        <v>1076</v>
      </c>
      <c r="B2648" s="1">
        <v>30150</v>
      </c>
      <c r="C2648" s="1">
        <v>1</v>
      </c>
      <c r="D2648" s="1">
        <v>0</v>
      </c>
      <c r="E2648" s="34">
        <f>(B2648-MAX(B$42:B2648))/MAX(B$42:B2648)</f>
        <v>-4.8191180353842093E-3</v>
      </c>
      <c r="F2648" s="49">
        <v>102.09</v>
      </c>
      <c r="G2648" s="4" t="str">
        <f>IF(F2648&lt;=H$1, "침체", IF(F2648&gt;=G$1, "과열", ""))</f>
        <v>과열</v>
      </c>
      <c r="H2648" s="3">
        <f t="shared" si="173"/>
        <v>-24.700000000000003</v>
      </c>
      <c r="I2648" s="14">
        <v>1</v>
      </c>
      <c r="J2648" s="46">
        <f t="shared" si="172"/>
        <v>1162957.6313762111</v>
      </c>
      <c r="K2648" s="35">
        <f>(J2648-MAX(J$42:J2648))/MAX(J$42:J2648)</f>
        <v>-6.7450167332110234E-2</v>
      </c>
      <c r="L2648" s="3"/>
    </row>
    <row r="2649" spans="1:12" x14ac:dyDescent="0.3">
      <c r="A2649" s="2" t="s">
        <v>1075</v>
      </c>
      <c r="B2649" s="1">
        <v>30466</v>
      </c>
      <c r="C2649" s="1">
        <v>1</v>
      </c>
      <c r="D2649" s="1">
        <v>0</v>
      </c>
      <c r="E2649" s="34">
        <f>(B2649-MAX(B$42:B2649))/MAX(B$42:B2649)</f>
        <v>0</v>
      </c>
      <c r="F2649" s="49">
        <v>95.84</v>
      </c>
      <c r="G2649" s="4" t="str">
        <f>IF(F2649&lt;=H$1, "침체", IF(F2649&gt;=G$1, "과열", ""))</f>
        <v>과열</v>
      </c>
      <c r="H2649" s="3">
        <f t="shared" si="173"/>
        <v>-6.25</v>
      </c>
      <c r="I2649" s="14">
        <v>1</v>
      </c>
      <c r="J2649" s="46">
        <f t="shared" si="172"/>
        <v>1162957.6313762111</v>
      </c>
      <c r="K2649" s="35">
        <f>(J2649-MAX(J$42:J2649))/MAX(J$42:J2649)</f>
        <v>-6.7450167332110234E-2</v>
      </c>
      <c r="L2649" s="3"/>
    </row>
    <row r="2650" spans="1:12" x14ac:dyDescent="0.3">
      <c r="A2650" s="2" t="s">
        <v>1074</v>
      </c>
      <c r="B2650" s="1">
        <v>31116</v>
      </c>
      <c r="C2650" s="1">
        <v>1</v>
      </c>
      <c r="D2650" s="1">
        <v>0</v>
      </c>
      <c r="E2650" s="34">
        <f>(B2650-MAX(B$42:B2650))/MAX(B$42:B2650)</f>
        <v>0</v>
      </c>
      <c r="F2650" s="49">
        <v>128.27000000000001</v>
      </c>
      <c r="G2650" s="4" t="str">
        <f>IF(F2650&lt;=H$1, "침체", IF(F2650&gt;=G$1, "과열", ""))</f>
        <v>과열</v>
      </c>
      <c r="H2650" s="3">
        <f t="shared" si="173"/>
        <v>32.430000000000007</v>
      </c>
      <c r="I2650" s="14">
        <v>1</v>
      </c>
      <c r="J2650" s="46">
        <f t="shared" si="172"/>
        <v>1162957.6313762111</v>
      </c>
      <c r="K2650" s="35">
        <f>(J2650-MAX(J$42:J2650))/MAX(J$42:J2650)</f>
        <v>-6.7450167332110234E-2</v>
      </c>
      <c r="L2650" s="3"/>
    </row>
    <row r="2651" spans="1:12" x14ac:dyDescent="0.3">
      <c r="A2651" s="2" t="s">
        <v>1073</v>
      </c>
      <c r="B2651" s="1">
        <v>31106</v>
      </c>
      <c r="C2651" s="1">
        <v>1</v>
      </c>
      <c r="D2651" s="1">
        <v>0</v>
      </c>
      <c r="E2651" s="34">
        <f>(B2651-MAX(B$42:B2651))/MAX(B$42:B2651)</f>
        <v>-3.2137806916056051E-4</v>
      </c>
      <c r="F2651" s="49">
        <v>127.05</v>
      </c>
      <c r="G2651" s="4" t="str">
        <f>IF(F2651&lt;=H$1, "침체", IF(F2651&gt;=G$1, "과열", ""))</f>
        <v>과열</v>
      </c>
      <c r="H2651" s="3">
        <f t="shared" si="173"/>
        <v>-1.2200000000000131</v>
      </c>
      <c r="I2651" s="14">
        <v>1</v>
      </c>
      <c r="J2651" s="46">
        <f t="shared" si="172"/>
        <v>1162957.6313762111</v>
      </c>
      <c r="K2651" s="35">
        <f>(J2651-MAX(J$42:J2651))/MAX(J$42:J2651)</f>
        <v>-6.7450167332110234E-2</v>
      </c>
      <c r="L2651" s="3"/>
    </row>
    <row r="2652" spans="1:12" x14ac:dyDescent="0.3">
      <c r="A2652" s="2" t="s">
        <v>1072</v>
      </c>
      <c r="B2652" s="1">
        <v>31074</v>
      </c>
      <c r="C2652" s="1">
        <v>0</v>
      </c>
      <c r="D2652" s="1">
        <v>0</v>
      </c>
      <c r="E2652" s="34">
        <f>(B2652-MAX(B$42:B2652))/MAX(B$42:B2652)</f>
        <v>-1.3497878904743541E-3</v>
      </c>
      <c r="F2652" s="49">
        <v>110.61</v>
      </c>
      <c r="G2652" s="4" t="str">
        <f>IF(F2652&lt;=H$1, "침체", IF(F2652&gt;=G$1, "과열", ""))</f>
        <v>과열</v>
      </c>
      <c r="H2652" s="3">
        <f t="shared" si="173"/>
        <v>-16.439999999999998</v>
      </c>
      <c r="I2652" s="14">
        <v>1</v>
      </c>
      <c r="J2652" s="46">
        <f t="shared" si="172"/>
        <v>1162957.6313762111</v>
      </c>
      <c r="K2652" s="35">
        <f>(J2652-MAX(J$42:J2652))/MAX(J$42:J2652)</f>
        <v>-6.7450167332110234E-2</v>
      </c>
      <c r="L2652" s="3"/>
    </row>
    <row r="2653" spans="1:12" x14ac:dyDescent="0.3">
      <c r="A2653" s="2" t="s">
        <v>1071</v>
      </c>
      <c r="B2653" s="1">
        <v>31116</v>
      </c>
      <c r="C2653" s="1">
        <v>0</v>
      </c>
      <c r="D2653" s="1">
        <v>0</v>
      </c>
      <c r="E2653" s="34">
        <f>(B2653-MAX(B$42:B2653))/MAX(B$42:B2653)</f>
        <v>0</v>
      </c>
      <c r="F2653" s="49">
        <v>91.12</v>
      </c>
      <c r="G2653" s="4" t="str">
        <f>IF(F2653&lt;=H$1, "침체", IF(F2653&gt;=G$1, "과열", ""))</f>
        <v>과열</v>
      </c>
      <c r="H2653" s="3">
        <f t="shared" si="173"/>
        <v>-19.489999999999995</v>
      </c>
      <c r="I2653" s="14">
        <v>1</v>
      </c>
      <c r="J2653" s="46">
        <f t="shared" si="172"/>
        <v>1162957.6313762111</v>
      </c>
      <c r="K2653" s="35">
        <f>(J2653-MAX(J$42:J2653))/MAX(J$42:J2653)</f>
        <v>-6.7450167332110234E-2</v>
      </c>
      <c r="L2653" s="3"/>
    </row>
    <row r="2654" spans="1:12" x14ac:dyDescent="0.3">
      <c r="A2654" s="2" t="s">
        <v>1070</v>
      </c>
      <c r="B2654" s="1">
        <v>31148</v>
      </c>
      <c r="C2654" s="1">
        <v>0</v>
      </c>
      <c r="D2654" s="1">
        <v>0</v>
      </c>
      <c r="E2654" s="34">
        <f>(B2654-MAX(B$42:B2654))/MAX(B$42:B2654)</f>
        <v>0</v>
      </c>
      <c r="F2654" s="49">
        <v>84.16</v>
      </c>
      <c r="G2654" s="4" t="str">
        <f>IF(F2654&lt;=H$1, "침체", IF(F2654&gt;=G$1, "과열", ""))</f>
        <v/>
      </c>
      <c r="H2654" s="3">
        <f t="shared" si="173"/>
        <v>-6.960000000000008</v>
      </c>
      <c r="I2654" s="14">
        <v>1</v>
      </c>
      <c r="J2654" s="46">
        <f t="shared" si="172"/>
        <v>1162957.6313762111</v>
      </c>
      <c r="K2654" s="35">
        <f>(J2654-MAX(J$42:J2654))/MAX(J$42:J2654)</f>
        <v>-6.7450167332110234E-2</v>
      </c>
      <c r="L2654" s="3"/>
    </row>
    <row r="2655" spans="1:12" x14ac:dyDescent="0.3">
      <c r="A2655" s="2" t="s">
        <v>1069</v>
      </c>
      <c r="B2655" s="1">
        <v>31862</v>
      </c>
      <c r="C2655" s="1">
        <v>1</v>
      </c>
      <c r="D2655" s="1">
        <v>0</v>
      </c>
      <c r="E2655" s="34">
        <f>(B2655-MAX(B$42:B2655))/MAX(B$42:B2655)</f>
        <v>0</v>
      </c>
      <c r="F2655" s="49">
        <v>119.01</v>
      </c>
      <c r="G2655" s="4" t="str">
        <f>IF(F2655&lt;=H$1, "침체", IF(F2655&gt;=G$1, "과열", ""))</f>
        <v>과열</v>
      </c>
      <c r="H2655" s="3">
        <f t="shared" si="173"/>
        <v>34.850000000000009</v>
      </c>
      <c r="I2655" s="14">
        <v>1</v>
      </c>
      <c r="J2655" s="46">
        <f t="shared" si="172"/>
        <v>1162957.6313762111</v>
      </c>
      <c r="K2655" s="35">
        <f>(J2655-MAX(J$42:J2655))/MAX(J$42:J2655)</f>
        <v>-6.7450167332110234E-2</v>
      </c>
      <c r="L2655" s="3"/>
    </row>
    <row r="2656" spans="1:12" x14ac:dyDescent="0.3">
      <c r="A2656" s="2" t="s">
        <v>1068</v>
      </c>
      <c r="B2656" s="1">
        <v>32036</v>
      </c>
      <c r="C2656" s="1">
        <v>1</v>
      </c>
      <c r="D2656" s="1">
        <v>0</v>
      </c>
      <c r="E2656" s="34">
        <f>(B2656-MAX(B$42:B2656))/MAX(B$42:B2656)</f>
        <v>0</v>
      </c>
      <c r="F2656" s="49">
        <v>144.79</v>
      </c>
      <c r="G2656" s="4" t="str">
        <f>IF(F2656&lt;=H$1, "침체", IF(F2656&gt;=G$1, "과열", ""))</f>
        <v>과열</v>
      </c>
      <c r="H2656" s="3">
        <f t="shared" si="173"/>
        <v>25.779999999999987</v>
      </c>
      <c r="I2656" s="14">
        <v>1</v>
      </c>
      <c r="J2656" s="46">
        <f t="shared" si="172"/>
        <v>1162957.6313762111</v>
      </c>
      <c r="K2656" s="35">
        <f>(J2656-MAX(J$42:J2656))/MAX(J$42:J2656)</f>
        <v>-6.7450167332110234E-2</v>
      </c>
      <c r="L2656" s="3"/>
    </row>
    <row r="2657" spans="1:12" x14ac:dyDescent="0.3">
      <c r="A2657" s="2" t="s">
        <v>1067</v>
      </c>
      <c r="B2657" s="1">
        <v>31848</v>
      </c>
      <c r="C2657" s="1">
        <v>0</v>
      </c>
      <c r="D2657" s="1">
        <v>0</v>
      </c>
      <c r="E2657" s="34">
        <f>(B2657-MAX(B$42:B2657))/MAX(B$42:B2657)</f>
        <v>-5.8683980521912846E-3</v>
      </c>
      <c r="F2657" s="49">
        <v>122.91</v>
      </c>
      <c r="G2657" s="4" t="str">
        <f>IF(F2657&lt;=H$1, "침체", IF(F2657&gt;=G$1, "과열", ""))</f>
        <v>과열</v>
      </c>
      <c r="H2657" s="3">
        <f t="shared" si="173"/>
        <v>-21.879999999999995</v>
      </c>
      <c r="I2657" s="14">
        <v>1</v>
      </c>
      <c r="J2657" s="46">
        <f t="shared" si="172"/>
        <v>1162957.6313762111</v>
      </c>
      <c r="K2657" s="35">
        <f>(J2657-MAX(J$42:J2657))/MAX(J$42:J2657)</f>
        <v>-6.7450167332110234E-2</v>
      </c>
      <c r="L2657" s="3"/>
    </row>
    <row r="2658" spans="1:12" x14ac:dyDescent="0.3">
      <c r="A2658" s="2" t="s">
        <v>1066</v>
      </c>
      <c r="B2658" s="1">
        <v>32164</v>
      </c>
      <c r="C2658" s="1">
        <v>0</v>
      </c>
      <c r="D2658" s="1">
        <v>0</v>
      </c>
      <c r="E2658" s="34">
        <f>(B2658-MAX(B$42:B2658))/MAX(B$42:B2658)</f>
        <v>0</v>
      </c>
      <c r="F2658" s="49">
        <v>116.08</v>
      </c>
      <c r="G2658" s="4" t="str">
        <f>IF(F2658&lt;=H$1, "침체", IF(F2658&gt;=G$1, "과열", ""))</f>
        <v>과열</v>
      </c>
      <c r="H2658" s="3">
        <f t="shared" si="173"/>
        <v>-6.8299999999999983</v>
      </c>
      <c r="I2658" s="14">
        <v>1</v>
      </c>
      <c r="J2658" s="46">
        <f t="shared" si="172"/>
        <v>1162957.6313762111</v>
      </c>
      <c r="K2658" s="35">
        <f>(J2658-MAX(J$42:J2658))/MAX(J$42:J2658)</f>
        <v>-6.7450167332110234E-2</v>
      </c>
      <c r="L2658" s="3"/>
    </row>
    <row r="2659" spans="1:12" x14ac:dyDescent="0.3">
      <c r="A2659" s="2" t="s">
        <v>1065</v>
      </c>
      <c r="B2659" s="1">
        <v>32237</v>
      </c>
      <c r="C2659" s="1">
        <v>0</v>
      </c>
      <c r="D2659" s="1">
        <v>0</v>
      </c>
      <c r="E2659" s="34">
        <f>(B2659-MAX(B$42:B2659))/MAX(B$42:B2659)</f>
        <v>0</v>
      </c>
      <c r="F2659" s="49">
        <v>108.9</v>
      </c>
      <c r="G2659" s="4" t="str">
        <f>IF(F2659&lt;=H$1, "침체", IF(F2659&gt;=G$1, "과열", ""))</f>
        <v>과열</v>
      </c>
      <c r="H2659" s="3">
        <f t="shared" si="173"/>
        <v>-7.1799999999999926</v>
      </c>
      <c r="I2659" s="14">
        <v>1</v>
      </c>
      <c r="J2659" s="46">
        <f t="shared" si="172"/>
        <v>1162957.6313762111</v>
      </c>
      <c r="K2659" s="35">
        <f>(J2659-MAX(J$42:J2659))/MAX(J$42:J2659)</f>
        <v>-6.7450167332110234E-2</v>
      </c>
      <c r="L2659" s="3"/>
    </row>
    <row r="2660" spans="1:12" x14ac:dyDescent="0.3">
      <c r="A2660" s="2" t="s">
        <v>1064</v>
      </c>
      <c r="B2660" s="1">
        <v>31747</v>
      </c>
      <c r="C2660" s="1">
        <v>0</v>
      </c>
      <c r="D2660" s="1">
        <v>0</v>
      </c>
      <c r="E2660" s="34">
        <f>(B2660-MAX(B$42:B2660))/MAX(B$42:B2660)</f>
        <v>-1.5199925551385055E-2</v>
      </c>
      <c r="F2660" s="49">
        <v>72.73</v>
      </c>
      <c r="G2660" s="4" t="str">
        <f>IF(F2660&lt;=H$1, "침체", IF(F2660&gt;=G$1, "과열", ""))</f>
        <v/>
      </c>
      <c r="H2660" s="3">
        <f t="shared" si="173"/>
        <v>-36.17</v>
      </c>
      <c r="I2660" s="14">
        <v>1</v>
      </c>
      <c r="J2660" s="46">
        <f t="shared" si="172"/>
        <v>1162957.6313762111</v>
      </c>
      <c r="K2660" s="35">
        <f>(J2660-MAX(J$42:J2660))/MAX(J$42:J2660)</f>
        <v>-6.7450167332110234E-2</v>
      </c>
      <c r="L2660" s="3"/>
    </row>
    <row r="2661" spans="1:12" x14ac:dyDescent="0.3">
      <c r="A2661" s="2" t="s">
        <v>1063</v>
      </c>
      <c r="B2661" s="1">
        <v>32251</v>
      </c>
      <c r="C2661" s="1">
        <v>0</v>
      </c>
      <c r="D2661" s="1">
        <v>0</v>
      </c>
      <c r="E2661" s="34">
        <f>(B2661-MAX(B$42:B2661))/MAX(B$42:B2661)</f>
        <v>0</v>
      </c>
      <c r="F2661" s="49">
        <v>80.53</v>
      </c>
      <c r="G2661" s="4" t="str">
        <f>IF(F2661&lt;=H$1, "침체", IF(F2661&gt;=G$1, "과열", ""))</f>
        <v/>
      </c>
      <c r="H2661" s="3">
        <f t="shared" si="173"/>
        <v>7.7999999999999972</v>
      </c>
      <c r="I2661" s="14">
        <v>1</v>
      </c>
      <c r="J2661" s="46">
        <f t="shared" si="172"/>
        <v>1162957.6313762111</v>
      </c>
      <c r="K2661" s="35">
        <f>(J2661-MAX(J$42:J2661))/MAX(J$42:J2661)</f>
        <v>-6.7450167332110234E-2</v>
      </c>
      <c r="L2661" s="3"/>
    </row>
    <row r="2662" spans="1:12" x14ac:dyDescent="0.3">
      <c r="A2662" s="2" t="s">
        <v>1062</v>
      </c>
      <c r="B2662" s="1">
        <v>32814</v>
      </c>
      <c r="C2662" s="1">
        <v>0</v>
      </c>
      <c r="D2662" s="1">
        <v>0</v>
      </c>
      <c r="E2662" s="34">
        <f>(B2662-MAX(B$42:B2662))/MAX(B$42:B2662)</f>
        <v>0</v>
      </c>
      <c r="F2662" s="49">
        <v>129.41</v>
      </c>
      <c r="G2662" s="4" t="str">
        <f>IF(F2662&lt;=H$1, "침체", IF(F2662&gt;=G$1, "과열", ""))</f>
        <v>과열</v>
      </c>
      <c r="H2662" s="3">
        <f t="shared" si="173"/>
        <v>48.879999999999995</v>
      </c>
      <c r="I2662" s="14">
        <v>1</v>
      </c>
      <c r="J2662" s="46">
        <f t="shared" si="172"/>
        <v>1162957.6313762111</v>
      </c>
      <c r="K2662" s="35">
        <f>(J2662-MAX(J$42:J2662))/MAX(J$42:J2662)</f>
        <v>-6.7450167332110234E-2</v>
      </c>
      <c r="L2662" s="3"/>
    </row>
    <row r="2663" spans="1:12" x14ac:dyDescent="0.3">
      <c r="A2663" s="2" t="s">
        <v>1061</v>
      </c>
      <c r="B2663" s="1">
        <v>33047</v>
      </c>
      <c r="C2663" s="1">
        <v>0</v>
      </c>
      <c r="D2663" s="1">
        <v>0</v>
      </c>
      <c r="E2663" s="34">
        <f>(B2663-MAX(B$42:B2663))/MAX(B$42:B2663)</f>
        <v>0</v>
      </c>
      <c r="F2663" s="49">
        <v>150.38999999999999</v>
      </c>
      <c r="G2663" s="4" t="str">
        <f>IF(F2663&lt;=H$1, "침체", IF(F2663&gt;=G$1, "과열", ""))</f>
        <v>과열</v>
      </c>
      <c r="H2663" s="3">
        <f t="shared" si="173"/>
        <v>20.97999999999999</v>
      </c>
      <c r="I2663" s="14">
        <v>1</v>
      </c>
      <c r="J2663" s="46">
        <f t="shared" si="172"/>
        <v>1162957.6313762111</v>
      </c>
      <c r="K2663" s="35">
        <f>(J2663-MAX(J$42:J2663))/MAX(J$42:J2663)</f>
        <v>-6.7450167332110234E-2</v>
      </c>
      <c r="L2663" s="3"/>
    </row>
    <row r="2664" spans="1:12" x14ac:dyDescent="0.3">
      <c r="A2664" s="2" t="s">
        <v>1060</v>
      </c>
      <c r="B2664" s="1">
        <v>33637</v>
      </c>
      <c r="C2664" s="1">
        <v>1</v>
      </c>
      <c r="D2664" s="1">
        <v>0</v>
      </c>
      <c r="E2664" s="34">
        <f>(B2664-MAX(B$42:B2664))/MAX(B$42:B2664)</f>
        <v>0</v>
      </c>
      <c r="F2664" s="49">
        <v>194.16</v>
      </c>
      <c r="G2664" s="4" t="str">
        <f>IF(F2664&lt;=H$1, "침체", IF(F2664&gt;=G$1, "과열", ""))</f>
        <v>과열</v>
      </c>
      <c r="H2664" s="3">
        <f t="shared" si="173"/>
        <v>43.77000000000001</v>
      </c>
      <c r="I2664" s="14">
        <v>1</v>
      </c>
      <c r="J2664" s="46">
        <f t="shared" si="172"/>
        <v>1162957.6313762111</v>
      </c>
      <c r="K2664" s="35">
        <f>(J2664-MAX(J$42:J2664))/MAX(J$42:J2664)</f>
        <v>-6.7450167332110234E-2</v>
      </c>
      <c r="L2664" s="3"/>
    </row>
    <row r="2665" spans="1:12" x14ac:dyDescent="0.3">
      <c r="A2665" s="2" t="s">
        <v>1059</v>
      </c>
      <c r="B2665" s="1">
        <v>33820</v>
      </c>
      <c r="C2665" s="1">
        <v>1</v>
      </c>
      <c r="D2665" s="1">
        <v>0</v>
      </c>
      <c r="E2665" s="34">
        <f>(B2665-MAX(B$42:B2665))/MAX(B$42:B2665)</f>
        <v>0</v>
      </c>
      <c r="F2665" s="49">
        <v>159.06</v>
      </c>
      <c r="G2665" s="4" t="str">
        <f>IF(F2665&lt;=H$1, "침체", IF(F2665&gt;=G$1, "과열", ""))</f>
        <v>과열</v>
      </c>
      <c r="H2665" s="3">
        <f t="shared" si="173"/>
        <v>-35.099999999999994</v>
      </c>
      <c r="I2665" s="14">
        <v>1</v>
      </c>
      <c r="J2665" s="46">
        <f t="shared" si="172"/>
        <v>1162957.6313762111</v>
      </c>
      <c r="K2665" s="35">
        <f>(J2665-MAX(J$42:J2665))/MAX(J$42:J2665)</f>
        <v>-6.7450167332110234E-2</v>
      </c>
      <c r="L2665" s="3"/>
    </row>
    <row r="2666" spans="1:12" x14ac:dyDescent="0.3">
      <c r="A2666" s="2" t="s">
        <v>1058</v>
      </c>
      <c r="B2666" s="1">
        <v>33280</v>
      </c>
      <c r="C2666" s="1">
        <v>0</v>
      </c>
      <c r="D2666" s="1">
        <v>0</v>
      </c>
      <c r="E2666" s="34">
        <f>(B2666-MAX(B$42:B2666))/MAX(B$42:B2666)</f>
        <v>-1.5966883500887048E-2</v>
      </c>
      <c r="F2666" s="49">
        <v>98.14</v>
      </c>
      <c r="G2666" s="4" t="str">
        <f>IF(F2666&lt;=H$1, "침체", IF(F2666&gt;=G$1, "과열", ""))</f>
        <v>과열</v>
      </c>
      <c r="H2666" s="3">
        <f t="shared" si="173"/>
        <v>-60.92</v>
      </c>
      <c r="I2666" s="14">
        <v>1</v>
      </c>
      <c r="J2666" s="46">
        <f t="shared" si="172"/>
        <v>1162957.6313762111</v>
      </c>
      <c r="K2666" s="35">
        <f>(J2666-MAX(J$42:J2666))/MAX(J$42:J2666)</f>
        <v>-6.7450167332110234E-2</v>
      </c>
      <c r="L2666" s="3"/>
    </row>
    <row r="2667" spans="1:12" x14ac:dyDescent="0.3">
      <c r="A2667" s="2" t="s">
        <v>1057</v>
      </c>
      <c r="B2667" s="1">
        <v>34049</v>
      </c>
      <c r="C2667" s="1">
        <v>1</v>
      </c>
      <c r="D2667" s="1">
        <v>0</v>
      </c>
      <c r="E2667" s="34">
        <f>(B2667-MAX(B$42:B2667))/MAX(B$42:B2667)</f>
        <v>0</v>
      </c>
      <c r="F2667" s="49">
        <v>110.52</v>
      </c>
      <c r="G2667" s="4" t="str">
        <f>IF(F2667&lt;=H$1, "침체", IF(F2667&gt;=G$1, "과열", ""))</f>
        <v>과열</v>
      </c>
      <c r="H2667" s="3">
        <f t="shared" si="173"/>
        <v>12.379999999999995</v>
      </c>
      <c r="I2667" s="14">
        <v>1</v>
      </c>
      <c r="J2667" s="46">
        <f t="shared" si="172"/>
        <v>1162957.6313762111</v>
      </c>
      <c r="K2667" s="35">
        <f>(J2667-MAX(J$42:J2667))/MAX(J$42:J2667)</f>
        <v>-6.7450167332110234E-2</v>
      </c>
      <c r="L2667" s="3"/>
    </row>
    <row r="2668" spans="1:12" x14ac:dyDescent="0.3">
      <c r="A2668" s="2" t="s">
        <v>1056</v>
      </c>
      <c r="B2668" s="1">
        <v>33779</v>
      </c>
      <c r="C2668" s="1">
        <v>0</v>
      </c>
      <c r="D2668" s="1">
        <v>0</v>
      </c>
      <c r="E2668" s="34">
        <f>(B2668-MAX(B$42:B2668))/MAX(B$42:B2668)</f>
        <v>-7.9297483039149456E-3</v>
      </c>
      <c r="F2668" s="49">
        <v>87.77</v>
      </c>
      <c r="G2668" s="4" t="str">
        <f>IF(F2668&lt;=H$1, "침체", IF(F2668&gt;=G$1, "과열", ""))</f>
        <v/>
      </c>
      <c r="H2668" s="3">
        <f t="shared" si="173"/>
        <v>-22.75</v>
      </c>
      <c r="I2668" s="14">
        <v>1</v>
      </c>
      <c r="J2668" s="46">
        <f t="shared" ref="J2668:J2731" si="174">J2667*I2668</f>
        <v>1162957.6313762111</v>
      </c>
      <c r="K2668" s="35">
        <f>(J2668-MAX(J$42:J2668))/MAX(J$42:J2668)</f>
        <v>-6.7450167332110234E-2</v>
      </c>
      <c r="L2668" s="3"/>
    </row>
    <row r="2669" spans="1:12" x14ac:dyDescent="0.3">
      <c r="A2669" s="2" t="s">
        <v>1055</v>
      </c>
      <c r="B2669" s="1">
        <v>34072</v>
      </c>
      <c r="C2669" s="1">
        <v>0</v>
      </c>
      <c r="D2669" s="1">
        <v>0</v>
      </c>
      <c r="E2669" s="34">
        <f>(B2669-MAX(B$42:B2669))/MAX(B$42:B2669)</f>
        <v>0</v>
      </c>
      <c r="F2669" s="49">
        <v>102.19</v>
      </c>
      <c r="G2669" s="4" t="str">
        <f>IF(F2669&lt;=H$1, "침체", IF(F2669&gt;=G$1, "과열", ""))</f>
        <v>과열</v>
      </c>
      <c r="H2669" s="3">
        <f t="shared" si="173"/>
        <v>14.420000000000002</v>
      </c>
      <c r="I2669" s="14">
        <v>1</v>
      </c>
      <c r="J2669" s="46">
        <f t="shared" si="174"/>
        <v>1162957.6313762111</v>
      </c>
      <c r="K2669" s="35">
        <f>(J2669-MAX(J$42:J2669))/MAX(J$42:J2669)</f>
        <v>-6.7450167332110234E-2</v>
      </c>
      <c r="L2669" s="3"/>
    </row>
    <row r="2670" spans="1:12" x14ac:dyDescent="0.3">
      <c r="A2670" s="2" t="s">
        <v>1054</v>
      </c>
      <c r="B2670" s="1">
        <v>33939</v>
      </c>
      <c r="C2670" s="1">
        <v>0</v>
      </c>
      <c r="D2670" s="1">
        <v>0</v>
      </c>
      <c r="E2670" s="34">
        <f>(B2670-MAX(B$42:B2670))/MAX(B$42:B2670)</f>
        <v>-3.9034984738201455E-3</v>
      </c>
      <c r="F2670" s="49">
        <v>83.63</v>
      </c>
      <c r="G2670" s="4" t="str">
        <f>IF(F2670&lt;=H$1, "침체", IF(F2670&gt;=G$1, "과열", ""))</f>
        <v/>
      </c>
      <c r="H2670" s="3">
        <f t="shared" si="173"/>
        <v>-18.560000000000002</v>
      </c>
      <c r="I2670" s="14">
        <v>1</v>
      </c>
      <c r="J2670" s="46">
        <f t="shared" si="174"/>
        <v>1162957.6313762111</v>
      </c>
      <c r="K2670" s="35">
        <f>(J2670-MAX(J$42:J2670))/MAX(J$42:J2670)</f>
        <v>-6.7450167332110234E-2</v>
      </c>
      <c r="L2670" s="3"/>
    </row>
    <row r="2671" spans="1:12" x14ac:dyDescent="0.3">
      <c r="A2671" s="2" t="s">
        <v>1053</v>
      </c>
      <c r="B2671" s="1">
        <v>33939</v>
      </c>
      <c r="C2671" s="1">
        <v>0</v>
      </c>
      <c r="D2671" s="1">
        <v>0</v>
      </c>
      <c r="E2671" s="34">
        <f>(B2671-MAX(B$42:B2671))/MAX(B$42:B2671)</f>
        <v>-3.9034984738201455E-3</v>
      </c>
      <c r="F2671" s="49">
        <v>55.68</v>
      </c>
      <c r="G2671" s="4" t="str">
        <f>IF(F2671&lt;=H$1, "침체", IF(F2671&gt;=G$1, "과열", ""))</f>
        <v/>
      </c>
      <c r="H2671" s="3">
        <f t="shared" si="173"/>
        <v>-27.949999999999996</v>
      </c>
      <c r="I2671" s="14">
        <v>1</v>
      </c>
      <c r="J2671" s="46">
        <f t="shared" si="174"/>
        <v>1162957.6313762111</v>
      </c>
      <c r="K2671" s="35">
        <f>(J2671-MAX(J$42:J2671))/MAX(J$42:J2671)</f>
        <v>-6.7450167332110234E-2</v>
      </c>
      <c r="L2671" s="3"/>
    </row>
    <row r="2672" spans="1:12" x14ac:dyDescent="0.3">
      <c r="A2672" s="2" t="s">
        <v>1052</v>
      </c>
      <c r="B2672" s="1">
        <v>34081</v>
      </c>
      <c r="C2672" s="1">
        <v>0</v>
      </c>
      <c r="D2672" s="1">
        <v>0</v>
      </c>
      <c r="E2672" s="34">
        <f>(B2672-MAX(B$42:B2672))/MAX(B$42:B2672)</f>
        <v>0</v>
      </c>
      <c r="F2672" s="49">
        <v>85.5</v>
      </c>
      <c r="G2672" s="4" t="str">
        <f>IF(F2672&lt;=H$1, "침체", IF(F2672&gt;=G$1, "과열", ""))</f>
        <v/>
      </c>
      <c r="H2672" s="3">
        <f t="shared" si="173"/>
        <v>29.82</v>
      </c>
      <c r="I2672" s="14">
        <v>1</v>
      </c>
      <c r="J2672" s="46">
        <f t="shared" si="174"/>
        <v>1162957.6313762111</v>
      </c>
      <c r="K2672" s="35">
        <f>(J2672-MAX(J$42:J2672))/MAX(J$42:J2672)</f>
        <v>-6.7450167332110234E-2</v>
      </c>
      <c r="L2672" s="3"/>
    </row>
    <row r="2673" spans="1:12" x14ac:dyDescent="0.3">
      <c r="A2673" s="2" t="s">
        <v>1051</v>
      </c>
      <c r="B2673" s="1">
        <v>34049</v>
      </c>
      <c r="C2673" s="1">
        <v>0</v>
      </c>
      <c r="D2673" s="1">
        <v>0</v>
      </c>
      <c r="E2673" s="34">
        <f>(B2673-MAX(B$42:B2673))/MAX(B$42:B2673)</f>
        <v>-9.3893958510607087E-4</v>
      </c>
      <c r="F2673" s="49">
        <v>54.6</v>
      </c>
      <c r="G2673" s="4" t="str">
        <f>IF(F2673&lt;=H$1, "침체", IF(F2673&gt;=G$1, "과열", ""))</f>
        <v/>
      </c>
      <c r="H2673" s="3">
        <f t="shared" si="173"/>
        <v>-30.9</v>
      </c>
      <c r="I2673" s="14">
        <v>1</v>
      </c>
      <c r="J2673" s="46">
        <f t="shared" si="174"/>
        <v>1162957.6313762111</v>
      </c>
      <c r="K2673" s="35">
        <f>(J2673-MAX(J$42:J2673))/MAX(J$42:J2673)</f>
        <v>-6.7450167332110234E-2</v>
      </c>
      <c r="L2673" s="3"/>
    </row>
    <row r="2674" spans="1:12" x14ac:dyDescent="0.3">
      <c r="A2674" s="2" t="s">
        <v>1050</v>
      </c>
      <c r="B2674" s="1">
        <v>34003</v>
      </c>
      <c r="C2674" s="1">
        <v>0</v>
      </c>
      <c r="D2674" s="1">
        <v>0</v>
      </c>
      <c r="E2674" s="34">
        <f>(B2674-MAX(B$42:B2674))/MAX(B$42:B2674)</f>
        <v>-2.2886652386960478E-3</v>
      </c>
      <c r="F2674" s="49">
        <v>69.83</v>
      </c>
      <c r="G2674" s="4" t="str">
        <f>IF(F2674&lt;=H$1, "침체", IF(F2674&gt;=G$1, "과열", ""))</f>
        <v/>
      </c>
      <c r="H2674" s="3">
        <f t="shared" si="173"/>
        <v>15.229999999999997</v>
      </c>
      <c r="I2674" s="14">
        <v>1</v>
      </c>
      <c r="J2674" s="46">
        <f t="shared" si="174"/>
        <v>1162957.6313762111</v>
      </c>
      <c r="K2674" s="35">
        <f>(J2674-MAX(J$42:J2674))/MAX(J$42:J2674)</f>
        <v>-6.7450167332110234E-2</v>
      </c>
      <c r="L2674" s="3"/>
    </row>
    <row r="2675" spans="1:12" x14ac:dyDescent="0.3">
      <c r="A2675" s="2" t="s">
        <v>1049</v>
      </c>
      <c r="B2675" s="1">
        <v>34045</v>
      </c>
      <c r="C2675" s="1">
        <v>0</v>
      </c>
      <c r="D2675" s="1">
        <v>0</v>
      </c>
      <c r="E2675" s="34">
        <f>(B2675-MAX(B$42:B2675))/MAX(B$42:B2675)</f>
        <v>-1.0563070332443296E-3</v>
      </c>
      <c r="F2675" s="49">
        <v>14.15</v>
      </c>
      <c r="G2675" s="4" t="str">
        <f>IF(F2675&lt;=H$1, "침체", IF(F2675&gt;=G$1, "과열", ""))</f>
        <v/>
      </c>
      <c r="H2675" s="3">
        <f t="shared" si="173"/>
        <v>-55.68</v>
      </c>
      <c r="I2675" s="14">
        <v>1</v>
      </c>
      <c r="J2675" s="46">
        <f t="shared" si="174"/>
        <v>1162957.6313762111</v>
      </c>
      <c r="K2675" s="35">
        <f>(J2675-MAX(J$42:J2675))/MAX(J$42:J2675)</f>
        <v>-6.7450167332110234E-2</v>
      </c>
      <c r="L2675" s="3"/>
    </row>
    <row r="2676" spans="1:12" x14ac:dyDescent="0.3">
      <c r="A2676" s="2" t="s">
        <v>1048</v>
      </c>
      <c r="B2676" s="1">
        <v>33491</v>
      </c>
      <c r="C2676" s="1">
        <v>0</v>
      </c>
      <c r="D2676" s="1">
        <v>1</v>
      </c>
      <c r="E2676" s="34">
        <f>(B2676-MAX(B$42:B2676))/MAX(B$42:B2676)</f>
        <v>-1.731169860039318E-2</v>
      </c>
      <c r="F2676" s="49">
        <v>-96.2</v>
      </c>
      <c r="G2676" s="4" t="str">
        <f>IF(F2676&lt;=H$1, "침체", IF(F2676&gt;=G$1, "과열", ""))</f>
        <v/>
      </c>
      <c r="H2676" s="3">
        <f t="shared" si="173"/>
        <v>-110.35000000000001</v>
      </c>
      <c r="I2676" s="14">
        <v>1</v>
      </c>
      <c r="J2676" s="46">
        <f t="shared" si="174"/>
        <v>1162957.6313762111</v>
      </c>
      <c r="K2676" s="35">
        <f>(J2676-MAX(J$42:J2676))/MAX(J$42:J2676)</f>
        <v>-6.7450167332110234E-2</v>
      </c>
      <c r="L2676" s="3"/>
    </row>
    <row r="2677" spans="1:12" x14ac:dyDescent="0.3">
      <c r="A2677" s="2" t="s">
        <v>1047</v>
      </c>
      <c r="B2677" s="1">
        <v>33967</v>
      </c>
      <c r="C2677" s="1">
        <v>0</v>
      </c>
      <c r="D2677" s="1">
        <v>0</v>
      </c>
      <c r="E2677" s="34">
        <f>(B2677-MAX(B$42:B2677))/MAX(B$42:B2677)</f>
        <v>-3.3449722719403772E-3</v>
      </c>
      <c r="F2677" s="49">
        <v>-51.07</v>
      </c>
      <c r="G2677" s="4" t="str">
        <f>IF(F2677&lt;=H$1, "침체", IF(F2677&gt;=G$1, "과열", ""))</f>
        <v/>
      </c>
      <c r="H2677" s="3">
        <f t="shared" si="173"/>
        <v>45.13</v>
      </c>
      <c r="I2677" s="14">
        <v>1</v>
      </c>
      <c r="J2677" s="46">
        <f t="shared" si="174"/>
        <v>1162957.6313762111</v>
      </c>
      <c r="K2677" s="35">
        <f>(J2677-MAX(J$42:J2677))/MAX(J$42:J2677)</f>
        <v>-6.7450167332110234E-2</v>
      </c>
      <c r="L2677" s="3"/>
    </row>
    <row r="2678" spans="1:12" x14ac:dyDescent="0.3">
      <c r="A2678" s="2" t="s">
        <v>1046</v>
      </c>
      <c r="B2678" s="1">
        <v>34644</v>
      </c>
      <c r="C2678" s="1">
        <v>0</v>
      </c>
      <c r="D2678" s="1">
        <v>0</v>
      </c>
      <c r="E2678" s="34">
        <f>(B2678-MAX(B$42:B2678))/MAX(B$42:B2678)</f>
        <v>0</v>
      </c>
      <c r="F2678" s="49">
        <v>200.56</v>
      </c>
      <c r="G2678" s="4" t="str">
        <f>IF(F2678&lt;=H$1, "침체", IF(F2678&gt;=G$1, "과열", ""))</f>
        <v>과열</v>
      </c>
      <c r="H2678" s="3">
        <f t="shared" si="173"/>
        <v>251.63</v>
      </c>
      <c r="I2678" s="14">
        <v>1</v>
      </c>
      <c r="J2678" s="46">
        <f t="shared" si="174"/>
        <v>1162957.6313762111</v>
      </c>
      <c r="K2678" s="35">
        <f>(J2678-MAX(J$42:J2678))/MAX(J$42:J2678)</f>
        <v>-6.7450167332110234E-2</v>
      </c>
      <c r="L2678" s="3"/>
    </row>
    <row r="2679" spans="1:12" x14ac:dyDescent="0.3">
      <c r="A2679" s="2" t="s">
        <v>1045</v>
      </c>
      <c r="B2679" s="1">
        <v>34818</v>
      </c>
      <c r="C2679" s="1">
        <v>0</v>
      </c>
      <c r="D2679" s="1">
        <v>0</v>
      </c>
      <c r="E2679" s="34">
        <f>(B2679-MAX(B$42:B2679))/MAX(B$42:B2679)</f>
        <v>0</v>
      </c>
      <c r="F2679" s="49">
        <v>237.44</v>
      </c>
      <c r="G2679" s="4" t="str">
        <f>IF(F2679&lt;=H$1, "침체", IF(F2679&gt;=G$1, "과열", ""))</f>
        <v>과열</v>
      </c>
      <c r="H2679" s="3">
        <f t="shared" si="173"/>
        <v>36.879999999999995</v>
      </c>
      <c r="I2679" s="14">
        <v>1</v>
      </c>
      <c r="J2679" s="46">
        <f t="shared" si="174"/>
        <v>1162957.6313762111</v>
      </c>
      <c r="K2679" s="35">
        <f>(J2679-MAX(J$42:J2679))/MAX(J$42:J2679)</f>
        <v>-6.7450167332110234E-2</v>
      </c>
      <c r="L2679" s="3"/>
    </row>
    <row r="2680" spans="1:12" x14ac:dyDescent="0.3">
      <c r="A2680" s="2" t="s">
        <v>1044</v>
      </c>
      <c r="B2680" s="1">
        <v>35408</v>
      </c>
      <c r="C2680" s="1">
        <v>1</v>
      </c>
      <c r="D2680" s="1">
        <v>0</v>
      </c>
      <c r="E2680" s="34">
        <f>(B2680-MAX(B$42:B2680))/MAX(B$42:B2680)</f>
        <v>0</v>
      </c>
      <c r="F2680" s="49">
        <v>209.43</v>
      </c>
      <c r="G2680" s="4" t="str">
        <f>IF(F2680&lt;=H$1, "침체", IF(F2680&gt;=G$1, "과열", ""))</f>
        <v>과열</v>
      </c>
      <c r="H2680" s="3">
        <f t="shared" si="173"/>
        <v>-28.009999999999991</v>
      </c>
      <c r="I2680" s="14">
        <v>1</v>
      </c>
      <c r="J2680" s="46">
        <f t="shared" si="174"/>
        <v>1162957.6313762111</v>
      </c>
      <c r="K2680" s="35">
        <f>(J2680-MAX(J$42:J2680))/MAX(J$42:J2680)</f>
        <v>-6.7450167332110234E-2</v>
      </c>
      <c r="L2680" s="3"/>
    </row>
    <row r="2681" spans="1:12" x14ac:dyDescent="0.3">
      <c r="A2681" s="2" t="s">
        <v>1043</v>
      </c>
      <c r="B2681" s="1">
        <v>36154</v>
      </c>
      <c r="C2681" s="1">
        <v>1</v>
      </c>
      <c r="D2681" s="1">
        <v>0</v>
      </c>
      <c r="E2681" s="34">
        <f>(B2681-MAX(B$42:B2681))/MAX(B$42:B2681)</f>
        <v>0</v>
      </c>
      <c r="F2681" s="49">
        <v>200.01</v>
      </c>
      <c r="G2681" s="4" t="str">
        <f>IF(F2681&lt;=H$1, "침체", IF(F2681&gt;=G$1, "과열", ""))</f>
        <v>과열</v>
      </c>
      <c r="H2681" s="3">
        <f t="shared" si="173"/>
        <v>-9.4200000000000159</v>
      </c>
      <c r="I2681" s="14">
        <v>1</v>
      </c>
      <c r="J2681" s="46">
        <f t="shared" si="174"/>
        <v>1162957.6313762111</v>
      </c>
      <c r="K2681" s="35">
        <f>(J2681-MAX(J$42:J2681))/MAX(J$42:J2681)</f>
        <v>-6.7450167332110234E-2</v>
      </c>
      <c r="L2681" s="3"/>
    </row>
    <row r="2682" spans="1:12" x14ac:dyDescent="0.3">
      <c r="A2682" s="2" t="s">
        <v>1042</v>
      </c>
      <c r="B2682" s="1">
        <v>37106</v>
      </c>
      <c r="C2682" s="1">
        <v>1</v>
      </c>
      <c r="D2682" s="1">
        <v>0</v>
      </c>
      <c r="E2682" s="34">
        <f>(B2682-MAX(B$42:B2682))/MAX(B$42:B2682)</f>
        <v>0</v>
      </c>
      <c r="F2682" s="49">
        <v>201.35</v>
      </c>
      <c r="G2682" s="4" t="str">
        <f>IF(F2682&lt;=H$1, "침체", IF(F2682&gt;=G$1, "과열", ""))</f>
        <v>과열</v>
      </c>
      <c r="H2682" s="3">
        <f t="shared" si="173"/>
        <v>1.3400000000000034</v>
      </c>
      <c r="I2682" s="14">
        <v>1</v>
      </c>
      <c r="J2682" s="46">
        <f t="shared" si="174"/>
        <v>1162957.6313762111</v>
      </c>
      <c r="K2682" s="35">
        <f>(J2682-MAX(J$42:J2682))/MAX(J$42:J2682)</f>
        <v>-6.7450167332110234E-2</v>
      </c>
      <c r="L2682" s="3"/>
    </row>
    <row r="2683" spans="1:12" x14ac:dyDescent="0.3">
      <c r="A2683" s="2" t="s">
        <v>1041</v>
      </c>
      <c r="B2683" s="1">
        <v>37665</v>
      </c>
      <c r="C2683" s="1">
        <v>1</v>
      </c>
      <c r="D2683" s="1">
        <v>0</v>
      </c>
      <c r="E2683" s="34">
        <f>(B2683-MAX(B$42:B2683))/MAX(B$42:B2683)</f>
        <v>0</v>
      </c>
      <c r="F2683" s="49">
        <v>176.09</v>
      </c>
      <c r="G2683" s="4" t="str">
        <f>IF(F2683&lt;=H$1, "침체", IF(F2683&gt;=G$1, "과열", ""))</f>
        <v>과열</v>
      </c>
      <c r="H2683" s="3">
        <f t="shared" si="173"/>
        <v>-25.259999999999991</v>
      </c>
      <c r="I2683" s="14">
        <v>1</v>
      </c>
      <c r="J2683" s="46">
        <f t="shared" si="174"/>
        <v>1162957.6313762111</v>
      </c>
      <c r="K2683" s="35">
        <f>(J2683-MAX(J$42:J2683))/MAX(J$42:J2683)</f>
        <v>-6.7450167332110234E-2</v>
      </c>
      <c r="L2683" s="3"/>
    </row>
    <row r="2684" spans="1:12" x14ac:dyDescent="0.3">
      <c r="A2684" s="2" t="s">
        <v>1040</v>
      </c>
      <c r="B2684" s="1">
        <v>37298</v>
      </c>
      <c r="C2684" s="1">
        <v>1</v>
      </c>
      <c r="D2684" s="1">
        <v>0</v>
      </c>
      <c r="E2684" s="34">
        <f>(B2684-MAX(B$42:B2684))/MAX(B$42:B2684)</f>
        <v>-9.743793973184655E-3</v>
      </c>
      <c r="F2684" s="49">
        <v>137.16</v>
      </c>
      <c r="G2684" s="4" t="str">
        <f>IF(F2684&lt;=H$1, "침체", IF(F2684&gt;=G$1, "과열", ""))</f>
        <v>과열</v>
      </c>
      <c r="H2684" s="3">
        <f t="shared" si="173"/>
        <v>-38.930000000000007</v>
      </c>
      <c r="I2684" s="14">
        <v>1</v>
      </c>
      <c r="J2684" s="46">
        <f t="shared" si="174"/>
        <v>1162957.6313762111</v>
      </c>
      <c r="K2684" s="35">
        <f>(J2684-MAX(J$42:J2684))/MAX(J$42:J2684)</f>
        <v>-6.7450167332110234E-2</v>
      </c>
      <c r="L2684" s="3"/>
    </row>
    <row r="2685" spans="1:12" x14ac:dyDescent="0.3">
      <c r="A2685" s="2" t="s">
        <v>1039</v>
      </c>
      <c r="B2685" s="1">
        <v>38168</v>
      </c>
      <c r="C2685" s="1">
        <v>1</v>
      </c>
      <c r="D2685" s="1">
        <v>0</v>
      </c>
      <c r="E2685" s="34">
        <f>(B2685-MAX(B$42:B2685))/MAX(B$42:B2685)</f>
        <v>0</v>
      </c>
      <c r="F2685" s="49">
        <v>129.54</v>
      </c>
      <c r="G2685" s="4" t="str">
        <f>IF(F2685&lt;=H$1, "침체", IF(F2685&gt;=G$1, "과열", ""))</f>
        <v>과열</v>
      </c>
      <c r="H2685" s="3">
        <f t="shared" si="173"/>
        <v>-7.6200000000000045</v>
      </c>
      <c r="I2685" s="14">
        <v>1</v>
      </c>
      <c r="J2685" s="46">
        <f t="shared" si="174"/>
        <v>1162957.6313762111</v>
      </c>
      <c r="K2685" s="35">
        <f>(J2685-MAX(J$42:J2685))/MAX(J$42:J2685)</f>
        <v>-6.7450167332110234E-2</v>
      </c>
      <c r="L2685" s="3"/>
    </row>
    <row r="2686" spans="1:12" x14ac:dyDescent="0.3">
      <c r="A2686" s="2" t="s">
        <v>1038</v>
      </c>
      <c r="B2686" s="1">
        <v>39857</v>
      </c>
      <c r="C2686" s="1">
        <v>1</v>
      </c>
      <c r="D2686" s="1">
        <v>0</v>
      </c>
      <c r="E2686" s="34">
        <f>(B2686-MAX(B$42:B2686))/MAX(B$42:B2686)</f>
        <v>0</v>
      </c>
      <c r="F2686" s="49">
        <v>151.34</v>
      </c>
      <c r="G2686" s="4" t="str">
        <f>IF(F2686&lt;=H$1, "침체", IF(F2686&gt;=G$1, "과열", ""))</f>
        <v>과열</v>
      </c>
      <c r="H2686" s="3">
        <f t="shared" si="173"/>
        <v>21.800000000000011</v>
      </c>
      <c r="I2686" s="14">
        <v>1</v>
      </c>
      <c r="J2686" s="46">
        <f t="shared" si="174"/>
        <v>1162957.6313762111</v>
      </c>
      <c r="K2686" s="35">
        <f>(J2686-MAX(J$42:J2686))/MAX(J$42:J2686)</f>
        <v>-6.7450167332110234E-2</v>
      </c>
      <c r="L2686" s="3"/>
    </row>
    <row r="2687" spans="1:12" x14ac:dyDescent="0.3">
      <c r="A2687" s="2" t="s">
        <v>1037</v>
      </c>
      <c r="B2687" s="1">
        <v>39957</v>
      </c>
      <c r="C2687" s="1">
        <v>1</v>
      </c>
      <c r="D2687" s="1">
        <v>0</v>
      </c>
      <c r="E2687" s="34">
        <f>(B2687-MAX(B$42:B2687))/MAX(B$42:B2687)</f>
        <v>0</v>
      </c>
      <c r="F2687" s="49">
        <v>144.88999999999999</v>
      </c>
      <c r="G2687" s="4" t="str">
        <f>IF(F2687&lt;=H$1, "침체", IF(F2687&gt;=G$1, "과열", ""))</f>
        <v>과열</v>
      </c>
      <c r="H2687" s="3">
        <f t="shared" si="173"/>
        <v>-6.4500000000000171</v>
      </c>
      <c r="I2687" s="14">
        <v>1</v>
      </c>
      <c r="J2687" s="46">
        <f t="shared" si="174"/>
        <v>1162957.6313762111</v>
      </c>
      <c r="K2687" s="35">
        <f>(J2687-MAX(J$42:J2687))/MAX(J$42:J2687)</f>
        <v>-6.7450167332110234E-2</v>
      </c>
      <c r="L2687" s="3"/>
    </row>
    <row r="2688" spans="1:12" x14ac:dyDescent="0.3">
      <c r="A2688" s="2" t="s">
        <v>1036</v>
      </c>
      <c r="B2688" s="1">
        <v>39646</v>
      </c>
      <c r="C2688" s="1">
        <v>1</v>
      </c>
      <c r="D2688" s="1">
        <v>0</v>
      </c>
      <c r="E2688" s="34">
        <f>(B2688-MAX(B$42:B2688))/MAX(B$42:B2688)</f>
        <v>-7.7833671196536275E-3</v>
      </c>
      <c r="F2688" s="49">
        <v>92.44</v>
      </c>
      <c r="G2688" s="4" t="str">
        <f>IF(F2688&lt;=H$1, "침체", IF(F2688&gt;=G$1, "과열", ""))</f>
        <v>과열</v>
      </c>
      <c r="H2688" s="3">
        <f t="shared" si="173"/>
        <v>-52.449999999999989</v>
      </c>
      <c r="I2688" s="14">
        <v>1</v>
      </c>
      <c r="J2688" s="46">
        <f t="shared" si="174"/>
        <v>1162957.6313762111</v>
      </c>
      <c r="K2688" s="35">
        <f>(J2688-MAX(J$42:J2688))/MAX(J$42:J2688)</f>
        <v>-6.7450167332110234E-2</v>
      </c>
      <c r="L2688" s="3"/>
    </row>
    <row r="2689" spans="1:12" x14ac:dyDescent="0.3">
      <c r="A2689" s="2" t="s">
        <v>1035</v>
      </c>
      <c r="B2689" s="1">
        <v>39870</v>
      </c>
      <c r="C2689" s="1">
        <v>1</v>
      </c>
      <c r="D2689" s="1">
        <v>0</v>
      </c>
      <c r="E2689" s="34">
        <f>(B2689-MAX(B$42:B2689))/MAX(B$42:B2689)</f>
        <v>-2.1773406411892786E-3</v>
      </c>
      <c r="F2689" s="49">
        <v>94.82</v>
      </c>
      <c r="G2689" s="4" t="str">
        <f>IF(F2689&lt;=H$1, "침체", IF(F2689&gt;=G$1, "과열", ""))</f>
        <v>과열</v>
      </c>
      <c r="H2689" s="3">
        <f t="shared" si="173"/>
        <v>2.3799999999999955</v>
      </c>
      <c r="I2689" s="14">
        <v>1</v>
      </c>
      <c r="J2689" s="46">
        <f t="shared" si="174"/>
        <v>1162957.6313762111</v>
      </c>
      <c r="K2689" s="35">
        <f>(J2689-MAX(J$42:J2689))/MAX(J$42:J2689)</f>
        <v>-6.7450167332110234E-2</v>
      </c>
      <c r="L2689" s="3"/>
    </row>
    <row r="2690" spans="1:12" x14ac:dyDescent="0.3">
      <c r="A2690" s="2" t="s">
        <v>1034</v>
      </c>
      <c r="B2690" s="1">
        <v>39820</v>
      </c>
      <c r="C2690" s="1">
        <v>1</v>
      </c>
      <c r="D2690" s="1">
        <v>0</v>
      </c>
      <c r="E2690" s="34">
        <f>(B2690-MAX(B$42:B2690))/MAX(B$42:B2690)</f>
        <v>-3.4286858372750708E-3</v>
      </c>
      <c r="F2690" s="49">
        <v>79.349999999999994</v>
      </c>
      <c r="G2690" s="4" t="str">
        <f>IF(F2690&lt;=H$1, "침체", IF(F2690&gt;=G$1, "과열", ""))</f>
        <v/>
      </c>
      <c r="H2690" s="3">
        <f t="shared" si="173"/>
        <v>-15.469999999999999</v>
      </c>
      <c r="I2690" s="14">
        <v>1</v>
      </c>
      <c r="J2690" s="46">
        <f t="shared" si="174"/>
        <v>1162957.6313762111</v>
      </c>
      <c r="K2690" s="35">
        <f>(J2690-MAX(J$42:J2690))/MAX(J$42:J2690)</f>
        <v>-6.7450167332110234E-2</v>
      </c>
      <c r="L2690" s="3"/>
    </row>
    <row r="2691" spans="1:12" x14ac:dyDescent="0.3">
      <c r="A2691" s="2" t="s">
        <v>1033</v>
      </c>
      <c r="B2691" s="1">
        <v>38946</v>
      </c>
      <c r="C2691" s="1">
        <v>0</v>
      </c>
      <c r="D2691" s="1">
        <v>0</v>
      </c>
      <c r="E2691" s="34">
        <f>(B2691-MAX(B$42:B2691))/MAX(B$42:B2691)</f>
        <v>-2.530219986485472E-2</v>
      </c>
      <c r="F2691" s="49">
        <v>53.99</v>
      </c>
      <c r="G2691" s="4" t="str">
        <f>IF(F2691&lt;=H$1, "침체", IF(F2691&gt;=G$1, "과열", ""))</f>
        <v/>
      </c>
      <c r="H2691" s="3">
        <f t="shared" si="173"/>
        <v>-25.359999999999992</v>
      </c>
      <c r="I2691" s="14">
        <v>1</v>
      </c>
      <c r="J2691" s="46">
        <f t="shared" si="174"/>
        <v>1162957.6313762111</v>
      </c>
      <c r="K2691" s="35">
        <f>(J2691-MAX(J$42:J2691))/MAX(J$42:J2691)</f>
        <v>-6.7450167332110234E-2</v>
      </c>
      <c r="L2691" s="3"/>
    </row>
    <row r="2692" spans="1:12" x14ac:dyDescent="0.3">
      <c r="A2692" s="2" t="s">
        <v>1032</v>
      </c>
      <c r="B2692" s="1">
        <v>38040</v>
      </c>
      <c r="C2692" s="1">
        <v>0</v>
      </c>
      <c r="D2692" s="1">
        <v>1</v>
      </c>
      <c r="E2692" s="34">
        <f>(B2692-MAX(B$42:B2692))/MAX(B$42:B2692)</f>
        <v>-4.7976574817929274E-2</v>
      </c>
      <c r="F2692" s="49">
        <v>-16.79</v>
      </c>
      <c r="G2692" s="4" t="str">
        <f>IF(F2692&lt;=H$1, "침체", IF(F2692&gt;=G$1, "과열", ""))</f>
        <v/>
      </c>
      <c r="H2692" s="3">
        <f t="shared" si="173"/>
        <v>-70.78</v>
      </c>
      <c r="I2692" s="14">
        <v>1</v>
      </c>
      <c r="J2692" s="46">
        <f t="shared" si="174"/>
        <v>1162957.6313762111</v>
      </c>
      <c r="K2692" s="35">
        <f>(J2692-MAX(J$42:J2692))/MAX(J$42:J2692)</f>
        <v>-6.7450167332110234E-2</v>
      </c>
      <c r="L2692" s="3"/>
    </row>
    <row r="2693" spans="1:12" x14ac:dyDescent="0.3">
      <c r="A2693" s="2" t="s">
        <v>1031</v>
      </c>
      <c r="B2693" s="1">
        <v>39042</v>
      </c>
      <c r="C2693" s="1">
        <v>0</v>
      </c>
      <c r="D2693" s="1">
        <v>0</v>
      </c>
      <c r="E2693" s="34">
        <f>(B2693-MAX(B$42:B2693))/MAX(B$42:B2693)</f>
        <v>-2.2899617088369999E-2</v>
      </c>
      <c r="F2693" s="49">
        <v>-1.1000000000000001</v>
      </c>
      <c r="G2693" s="4" t="str">
        <f>IF(F2693&lt;=H$1, "침체", IF(F2693&gt;=G$1, "과열", ""))</f>
        <v/>
      </c>
      <c r="H2693" s="3">
        <f t="shared" si="173"/>
        <v>15.69</v>
      </c>
      <c r="I2693" s="14">
        <v>1</v>
      </c>
      <c r="J2693" s="46">
        <f t="shared" si="174"/>
        <v>1162957.6313762111</v>
      </c>
      <c r="K2693" s="35">
        <f>(J2693-MAX(J$42:J2693))/MAX(J$42:J2693)</f>
        <v>-6.7450167332110234E-2</v>
      </c>
      <c r="L2693" s="3"/>
    </row>
    <row r="2694" spans="1:12" x14ac:dyDescent="0.3">
      <c r="A2694" s="2" t="s">
        <v>1030</v>
      </c>
      <c r="B2694" s="1">
        <v>39266</v>
      </c>
      <c r="C2694" s="1">
        <v>0</v>
      </c>
      <c r="D2694" s="1">
        <v>0</v>
      </c>
      <c r="E2694" s="34">
        <f>(B2694-MAX(B$42:B2694))/MAX(B$42:B2694)</f>
        <v>-1.7293590609905648E-2</v>
      </c>
      <c r="F2694" s="49">
        <v>23.77</v>
      </c>
      <c r="G2694" s="4" t="str">
        <f>IF(F2694&lt;=H$1, "침체", IF(F2694&gt;=G$1, "과열", ""))</f>
        <v/>
      </c>
      <c r="H2694" s="3">
        <f t="shared" si="173"/>
        <v>24.87</v>
      </c>
      <c r="I2694" s="14">
        <v>1</v>
      </c>
      <c r="J2694" s="46">
        <f t="shared" si="174"/>
        <v>1162957.6313762111</v>
      </c>
      <c r="K2694" s="35">
        <f>(J2694-MAX(J$42:J2694))/MAX(J$42:J2694)</f>
        <v>-6.7450167332110234E-2</v>
      </c>
      <c r="L2694" s="3"/>
    </row>
    <row r="2695" spans="1:12" x14ac:dyDescent="0.3">
      <c r="A2695" s="2" t="s">
        <v>1029</v>
      </c>
      <c r="B2695" s="1">
        <v>39843</v>
      </c>
      <c r="C2695" s="1">
        <v>0</v>
      </c>
      <c r="D2695" s="1">
        <v>0</v>
      </c>
      <c r="E2695" s="34">
        <f>(B2695-MAX(B$42:B2695))/MAX(B$42:B2695)</f>
        <v>-2.8530670470756064E-3</v>
      </c>
      <c r="F2695" s="49">
        <v>50.46</v>
      </c>
      <c r="G2695" s="4" t="str">
        <f>IF(F2695&lt;=H$1, "침체", IF(F2695&gt;=G$1, "과열", ""))</f>
        <v/>
      </c>
      <c r="H2695" s="3">
        <f t="shared" si="173"/>
        <v>26.69</v>
      </c>
      <c r="I2695" s="14">
        <v>1</v>
      </c>
      <c r="J2695" s="46">
        <f t="shared" si="174"/>
        <v>1162957.6313762111</v>
      </c>
      <c r="K2695" s="35">
        <f>(J2695-MAX(J$42:J2695))/MAX(J$42:J2695)</f>
        <v>-6.7450167332110234E-2</v>
      </c>
      <c r="L2695" s="3"/>
    </row>
    <row r="2696" spans="1:12" x14ac:dyDescent="0.3">
      <c r="A2696" s="2" t="s">
        <v>1028</v>
      </c>
      <c r="B2696" s="1">
        <v>39564</v>
      </c>
      <c r="C2696" s="1">
        <v>0</v>
      </c>
      <c r="D2696" s="1">
        <v>0</v>
      </c>
      <c r="E2696" s="34">
        <f>(B2696-MAX(B$42:B2696))/MAX(B$42:B2696)</f>
        <v>-9.8355732412343262E-3</v>
      </c>
      <c r="F2696" s="49">
        <v>52.63</v>
      </c>
      <c r="G2696" s="4" t="str">
        <f>IF(F2696&lt;=H$1, "침체", IF(F2696&gt;=G$1, "과열", ""))</f>
        <v/>
      </c>
      <c r="H2696" s="3">
        <f t="shared" si="173"/>
        <v>2.1700000000000017</v>
      </c>
      <c r="I2696" s="14">
        <v>1</v>
      </c>
      <c r="J2696" s="46">
        <f t="shared" si="174"/>
        <v>1162957.6313762111</v>
      </c>
      <c r="K2696" s="35">
        <f>(J2696-MAX(J$42:J2696))/MAX(J$42:J2696)</f>
        <v>-6.7450167332110234E-2</v>
      </c>
      <c r="L2696" s="3"/>
    </row>
    <row r="2697" spans="1:12" x14ac:dyDescent="0.3">
      <c r="A2697" s="2" t="s">
        <v>1027</v>
      </c>
      <c r="B2697" s="1">
        <v>40511</v>
      </c>
      <c r="C2697" s="1">
        <v>0</v>
      </c>
      <c r="D2697" s="1">
        <v>0</v>
      </c>
      <c r="E2697" s="34">
        <f>(B2697-MAX(B$42:B2697))/MAX(B$42:B2697)</f>
        <v>0</v>
      </c>
      <c r="F2697" s="49">
        <v>108.34</v>
      </c>
      <c r="G2697" s="4" t="str">
        <f>IF(F2697&lt;=H$1, "침체", IF(F2697&gt;=G$1, "과열", ""))</f>
        <v>과열</v>
      </c>
      <c r="H2697" s="3">
        <f t="shared" si="173"/>
        <v>55.71</v>
      </c>
      <c r="I2697" s="14">
        <v>1</v>
      </c>
      <c r="J2697" s="46">
        <f t="shared" si="174"/>
        <v>1162957.6313762111</v>
      </c>
      <c r="K2697" s="35">
        <f>(J2697-MAX(J$42:J2697))/MAX(J$42:J2697)</f>
        <v>-6.7450167332110234E-2</v>
      </c>
      <c r="L2697" s="3"/>
    </row>
    <row r="2698" spans="1:12" x14ac:dyDescent="0.3">
      <c r="A2698" s="2" t="s">
        <v>1026</v>
      </c>
      <c r="B2698" s="1">
        <v>39408</v>
      </c>
      <c r="C2698" s="1">
        <v>0</v>
      </c>
      <c r="D2698" s="1">
        <v>0</v>
      </c>
      <c r="E2698" s="34">
        <f>(B2698-MAX(B$42:B2698))/MAX(B$42:B2698)</f>
        <v>-2.7227172866628818E-2</v>
      </c>
      <c r="F2698" s="49">
        <v>19.37</v>
      </c>
      <c r="G2698" s="4" t="str">
        <f>IF(F2698&lt;=H$1, "침체", IF(F2698&gt;=G$1, "과열", ""))</f>
        <v/>
      </c>
      <c r="H2698" s="3">
        <f t="shared" si="173"/>
        <v>-88.97</v>
      </c>
      <c r="I2698" s="14">
        <v>1</v>
      </c>
      <c r="J2698" s="46">
        <f t="shared" si="174"/>
        <v>1162957.6313762111</v>
      </c>
      <c r="K2698" s="35">
        <f>(J2698-MAX(J$42:J2698))/MAX(J$42:J2698)</f>
        <v>-6.7450167332110234E-2</v>
      </c>
      <c r="L2698" s="3"/>
    </row>
    <row r="2699" spans="1:12" x14ac:dyDescent="0.3">
      <c r="A2699" s="2" t="s">
        <v>1025</v>
      </c>
      <c r="B2699" s="1">
        <v>39276</v>
      </c>
      <c r="C2699" s="1">
        <v>0</v>
      </c>
      <c r="D2699" s="1">
        <v>0</v>
      </c>
      <c r="E2699" s="34">
        <f>(B2699-MAX(B$42:B2699))/MAX(B$42:B2699)</f>
        <v>-3.0485547135345955E-2</v>
      </c>
      <c r="F2699" s="49">
        <v>-3.99</v>
      </c>
      <c r="G2699" s="4" t="str">
        <f>IF(F2699&lt;=H$1, "침체", IF(F2699&gt;=G$1, "과열", ""))</f>
        <v/>
      </c>
      <c r="H2699" s="3">
        <f t="shared" si="173"/>
        <v>-23.36</v>
      </c>
      <c r="I2699" s="14">
        <v>1</v>
      </c>
      <c r="J2699" s="46">
        <f t="shared" si="174"/>
        <v>1162957.6313762111</v>
      </c>
      <c r="K2699" s="35">
        <f>(J2699-MAX(J$42:J2699))/MAX(J$42:J2699)</f>
        <v>-6.7450167332110234E-2</v>
      </c>
      <c r="L2699" s="3"/>
    </row>
    <row r="2700" spans="1:12" x14ac:dyDescent="0.3">
      <c r="A2700" s="2" t="s">
        <v>1024</v>
      </c>
      <c r="B2700" s="1">
        <v>38553</v>
      </c>
      <c r="C2700" s="1">
        <v>0</v>
      </c>
      <c r="D2700" s="1">
        <v>1</v>
      </c>
      <c r="E2700" s="34">
        <f>(B2700-MAX(B$42:B2700))/MAX(B$42:B2700)</f>
        <v>-4.8332551652637556E-2</v>
      </c>
      <c r="F2700" s="49">
        <v>-128.79</v>
      </c>
      <c r="G2700" s="4" t="str">
        <f>IF(F2700&lt;=H$1, "침체", IF(F2700&gt;=G$1, "과열", ""))</f>
        <v/>
      </c>
      <c r="H2700" s="3">
        <f t="shared" si="173"/>
        <v>-124.8</v>
      </c>
      <c r="I2700" s="14">
        <v>1</v>
      </c>
      <c r="J2700" s="46">
        <f t="shared" si="174"/>
        <v>1162957.6313762111</v>
      </c>
      <c r="K2700" s="35">
        <f>(J2700-MAX(J$42:J2700))/MAX(J$42:J2700)</f>
        <v>-6.7450167332110234E-2</v>
      </c>
      <c r="L2700" s="3"/>
    </row>
    <row r="2701" spans="1:12" x14ac:dyDescent="0.3">
      <c r="A2701" s="2" t="s">
        <v>1023</v>
      </c>
      <c r="B2701" s="1">
        <v>37687</v>
      </c>
      <c r="C2701" s="1">
        <v>0</v>
      </c>
      <c r="D2701" s="1">
        <v>1</v>
      </c>
      <c r="E2701" s="34">
        <f>(B2701-MAX(B$42:B2701))/MAX(B$42:B2701)</f>
        <v>-6.9709461627706054E-2</v>
      </c>
      <c r="F2701" s="49">
        <v>-149.57</v>
      </c>
      <c r="G2701" s="4" t="str">
        <f>IF(F2701&lt;=H$1, "침체", IF(F2701&gt;=G$1, "과열", ""))</f>
        <v>침체</v>
      </c>
      <c r="H2701" s="3">
        <f t="shared" si="173"/>
        <v>-20.78</v>
      </c>
      <c r="I2701" s="14">
        <v>1</v>
      </c>
      <c r="J2701" s="46">
        <f t="shared" si="174"/>
        <v>1162957.6313762111</v>
      </c>
      <c r="K2701" s="35">
        <f>(J2701-MAX(J$42:J2701))/MAX(J$42:J2701)</f>
        <v>-6.7450167332110234E-2</v>
      </c>
      <c r="L2701" s="3"/>
    </row>
    <row r="2702" spans="1:12" x14ac:dyDescent="0.3">
      <c r="A2702" s="2" t="s">
        <v>1022</v>
      </c>
      <c r="B2702" s="1">
        <v>38626</v>
      </c>
      <c r="C2702" s="1">
        <v>0</v>
      </c>
      <c r="D2702" s="1">
        <v>1</v>
      </c>
      <c r="E2702" s="34">
        <f>(B2702-MAX(B$42:B2702))/MAX(B$42:B2702)</f>
        <v>-4.6530571943422777E-2</v>
      </c>
      <c r="F2702" s="49">
        <v>-108.56</v>
      </c>
      <c r="G2702" s="4" t="str">
        <f>IF(F2702&lt;=H$1, "침체", IF(F2702&gt;=G$1, "과열", ""))</f>
        <v/>
      </c>
      <c r="H2702" s="3">
        <f t="shared" ref="H2702:H2765" si="175">F2702-F2701</f>
        <v>41.009999999999991</v>
      </c>
      <c r="I2702" s="14">
        <v>1</v>
      </c>
      <c r="J2702" s="46">
        <f t="shared" si="174"/>
        <v>1162957.6313762111</v>
      </c>
      <c r="K2702" s="35">
        <f>(J2702-MAX(J$42:J2702))/MAX(J$42:J2702)</f>
        <v>-6.7450167332110234E-2</v>
      </c>
      <c r="L2702" s="3"/>
    </row>
    <row r="2703" spans="1:12" x14ac:dyDescent="0.3">
      <c r="A2703" s="2" t="s">
        <v>1021</v>
      </c>
      <c r="B2703" s="1">
        <v>39199</v>
      </c>
      <c r="C2703" s="1">
        <v>0</v>
      </c>
      <c r="D2703" s="1">
        <v>0</v>
      </c>
      <c r="E2703" s="34">
        <f>(B2703-MAX(B$42:B2703))/MAX(B$42:B2703)</f>
        <v>-3.2386265458764288E-2</v>
      </c>
      <c r="F2703" s="49">
        <v>0.82</v>
      </c>
      <c r="G2703" s="4" t="str">
        <f>IF(F2703&lt;=H$1, "침체", IF(F2703&gt;=G$1, "과열", ""))</f>
        <v/>
      </c>
      <c r="H2703" s="3">
        <f t="shared" si="175"/>
        <v>109.38</v>
      </c>
      <c r="I2703" s="14">
        <v>1</v>
      </c>
      <c r="J2703" s="46">
        <f t="shared" si="174"/>
        <v>1162957.6313762111</v>
      </c>
      <c r="K2703" s="35">
        <f>(J2703-MAX(J$42:J2703))/MAX(J$42:J2703)</f>
        <v>-6.7450167332110234E-2</v>
      </c>
      <c r="L2703" s="3"/>
    </row>
    <row r="2704" spans="1:12" x14ac:dyDescent="0.3">
      <c r="A2704" s="2" t="s">
        <v>1020</v>
      </c>
      <c r="B2704" s="1">
        <v>39524</v>
      </c>
      <c r="C2704" s="1">
        <v>0</v>
      </c>
      <c r="D2704" s="1">
        <v>0</v>
      </c>
      <c r="E2704" s="34">
        <f>(B2704-MAX(B$42:B2704))/MAX(B$42:B2704)</f>
        <v>-2.4363753054725878E-2</v>
      </c>
      <c r="F2704" s="49">
        <v>14.46</v>
      </c>
      <c r="G2704" s="4" t="str">
        <f>IF(F2704&lt;=H$1, "침체", IF(F2704&gt;=G$1, "과열", ""))</f>
        <v/>
      </c>
      <c r="H2704" s="3">
        <f t="shared" si="175"/>
        <v>13.64</v>
      </c>
      <c r="I2704" s="14">
        <v>1</v>
      </c>
      <c r="J2704" s="46">
        <f t="shared" si="174"/>
        <v>1162957.6313762111</v>
      </c>
      <c r="K2704" s="35">
        <f>(J2704-MAX(J$42:J2704))/MAX(J$42:J2704)</f>
        <v>-6.7450167332110234E-2</v>
      </c>
      <c r="L2704" s="3"/>
    </row>
    <row r="2705" spans="1:12" x14ac:dyDescent="0.3">
      <c r="A2705" s="2" t="s">
        <v>1019</v>
      </c>
      <c r="B2705" s="1">
        <v>38865</v>
      </c>
      <c r="C2705" s="1">
        <v>0</v>
      </c>
      <c r="D2705" s="1">
        <v>0</v>
      </c>
      <c r="E2705" s="34">
        <f>(B2705-MAX(B$42:B2705))/MAX(B$42:B2705)</f>
        <v>-4.0630939744760682E-2</v>
      </c>
      <c r="F2705" s="49">
        <v>-45.53</v>
      </c>
      <c r="G2705" s="4" t="str">
        <f>IF(F2705&lt;=H$1, "침체", IF(F2705&gt;=G$1, "과열", ""))</f>
        <v/>
      </c>
      <c r="H2705" s="3">
        <f t="shared" si="175"/>
        <v>-59.99</v>
      </c>
      <c r="I2705" s="14">
        <v>1</v>
      </c>
      <c r="J2705" s="46">
        <f t="shared" si="174"/>
        <v>1162957.6313762111</v>
      </c>
      <c r="K2705" s="35">
        <f>(J2705-MAX(J$42:J2705))/MAX(J$42:J2705)</f>
        <v>-6.7450167332110234E-2</v>
      </c>
      <c r="L2705" s="3"/>
    </row>
    <row r="2706" spans="1:12" x14ac:dyDescent="0.3">
      <c r="A2706" s="2" t="s">
        <v>1018</v>
      </c>
      <c r="B2706" s="1">
        <v>39359</v>
      </c>
      <c r="C2706" s="1">
        <v>0</v>
      </c>
      <c r="D2706" s="1">
        <v>0</v>
      </c>
      <c r="E2706" s="34">
        <f>(B2706-MAX(B$42:B2706))/MAX(B$42:B2706)</f>
        <v>-2.84367208906223E-2</v>
      </c>
      <c r="F2706" s="49">
        <v>-13.42</v>
      </c>
      <c r="G2706" s="4" t="str">
        <f>IF(F2706&lt;=H$1, "침체", IF(F2706&gt;=G$1, "과열", ""))</f>
        <v/>
      </c>
      <c r="H2706" s="3">
        <f t="shared" si="175"/>
        <v>32.11</v>
      </c>
      <c r="I2706" s="14">
        <v>1</v>
      </c>
      <c r="J2706" s="46">
        <f t="shared" si="174"/>
        <v>1162957.6313762111</v>
      </c>
      <c r="K2706" s="35">
        <f>(J2706-MAX(J$42:J2706))/MAX(J$42:J2706)</f>
        <v>-6.7450167332110234E-2</v>
      </c>
      <c r="L2706" s="3"/>
    </row>
    <row r="2707" spans="1:12" x14ac:dyDescent="0.3">
      <c r="A2707" s="2" t="s">
        <v>1017</v>
      </c>
      <c r="B2707" s="1">
        <v>38974</v>
      </c>
      <c r="C2707" s="1">
        <v>0</v>
      </c>
      <c r="D2707" s="1">
        <v>0</v>
      </c>
      <c r="E2707" s="34">
        <f>(B2707-MAX(B$42:B2707))/MAX(B$42:B2707)</f>
        <v>-3.7940312507713951E-2</v>
      </c>
      <c r="F2707" s="49">
        <v>-17.28</v>
      </c>
      <c r="G2707" s="4" t="str">
        <f>IF(F2707&lt;=H$1, "침체", IF(F2707&gt;=G$1, "과열", ""))</f>
        <v/>
      </c>
      <c r="H2707" s="3">
        <f t="shared" si="175"/>
        <v>-3.8600000000000012</v>
      </c>
      <c r="I2707" s="14">
        <v>1</v>
      </c>
      <c r="J2707" s="46">
        <f t="shared" si="174"/>
        <v>1162957.6313762111</v>
      </c>
      <c r="K2707" s="35">
        <f>(J2707-MAX(J$42:J2707))/MAX(J$42:J2707)</f>
        <v>-6.7450167332110234E-2</v>
      </c>
      <c r="L2707" s="3"/>
    </row>
    <row r="2708" spans="1:12" x14ac:dyDescent="0.3">
      <c r="A2708" s="2" t="s">
        <v>1016</v>
      </c>
      <c r="B2708" s="1">
        <v>38842</v>
      </c>
      <c r="C2708" s="1">
        <v>0</v>
      </c>
      <c r="D2708" s="1">
        <v>0</v>
      </c>
      <c r="E2708" s="34">
        <f>(B2708-MAX(B$42:B2708))/MAX(B$42:B2708)</f>
        <v>-4.1198686776431091E-2</v>
      </c>
      <c r="F2708" s="49">
        <v>-15.59</v>
      </c>
      <c r="G2708" s="4" t="str">
        <f>IF(F2708&lt;=H$1, "침체", IF(F2708&gt;=G$1, "과열", ""))</f>
        <v/>
      </c>
      <c r="H2708" s="3">
        <f t="shared" si="175"/>
        <v>1.6900000000000013</v>
      </c>
      <c r="I2708" s="14">
        <v>1</v>
      </c>
      <c r="J2708" s="46">
        <f t="shared" si="174"/>
        <v>1162957.6313762111</v>
      </c>
      <c r="K2708" s="35">
        <f>(J2708-MAX(J$42:J2708))/MAX(J$42:J2708)</f>
        <v>-6.7450167332110234E-2</v>
      </c>
      <c r="L2708" s="3"/>
    </row>
    <row r="2709" spans="1:12" x14ac:dyDescent="0.3">
      <c r="A2709" s="2" t="s">
        <v>1015</v>
      </c>
      <c r="B2709" s="1">
        <v>39112</v>
      </c>
      <c r="C2709" s="1">
        <v>0</v>
      </c>
      <c r="D2709" s="1">
        <v>0</v>
      </c>
      <c r="E2709" s="34">
        <f>(B2709-MAX(B$42:B2709))/MAX(B$42:B2709)</f>
        <v>-3.4533830317691493E-2</v>
      </c>
      <c r="F2709" s="49">
        <v>-17.760000000000002</v>
      </c>
      <c r="G2709" s="4" t="str">
        <f>IF(F2709&lt;=H$1, "침체", IF(F2709&gt;=G$1, "과열", ""))</f>
        <v/>
      </c>
      <c r="H2709" s="3">
        <f t="shared" si="175"/>
        <v>-2.1700000000000017</v>
      </c>
      <c r="I2709" s="14">
        <v>1</v>
      </c>
      <c r="J2709" s="46">
        <f t="shared" si="174"/>
        <v>1162957.6313762111</v>
      </c>
      <c r="K2709" s="35">
        <f>(J2709-MAX(J$42:J2709))/MAX(J$42:J2709)</f>
        <v>-6.7450167332110234E-2</v>
      </c>
      <c r="L2709" s="3"/>
    </row>
    <row r="2710" spans="1:12" x14ac:dyDescent="0.3">
      <c r="A2710" s="2" t="s">
        <v>1014</v>
      </c>
      <c r="B2710" s="1">
        <v>39685</v>
      </c>
      <c r="C2710" s="1">
        <v>0</v>
      </c>
      <c r="D2710" s="1">
        <v>0</v>
      </c>
      <c r="E2710" s="34">
        <f>(B2710-MAX(B$42:B2710))/MAX(B$42:B2710)</f>
        <v>-2.0389523833033003E-2</v>
      </c>
      <c r="F2710" s="49">
        <v>119.13</v>
      </c>
      <c r="G2710" s="4" t="str">
        <f>IF(F2710&lt;=H$1, "침체", IF(F2710&gt;=G$1, "과열", ""))</f>
        <v>과열</v>
      </c>
      <c r="H2710" s="3">
        <f t="shared" si="175"/>
        <v>136.88999999999999</v>
      </c>
      <c r="I2710" s="14">
        <v>1</v>
      </c>
      <c r="J2710" s="46">
        <f t="shared" si="174"/>
        <v>1162957.6313762111</v>
      </c>
      <c r="K2710" s="35">
        <f>(J2710-MAX(J$42:J2710))/MAX(J$42:J2710)</f>
        <v>-6.7450167332110234E-2</v>
      </c>
      <c r="L2710" s="3"/>
    </row>
    <row r="2711" spans="1:12" x14ac:dyDescent="0.3">
      <c r="A2711" s="2" t="s">
        <v>1013</v>
      </c>
      <c r="B2711" s="1">
        <v>39859</v>
      </c>
      <c r="C2711" s="1">
        <v>0</v>
      </c>
      <c r="D2711" s="1">
        <v>0</v>
      </c>
      <c r="E2711" s="34">
        <f>(B2711-MAX(B$42:B2711))/MAX(B$42:B2711)</f>
        <v>-1.6094394115178594E-2</v>
      </c>
      <c r="F2711" s="49">
        <v>148.24</v>
      </c>
      <c r="G2711" s="4" t="str">
        <f>IF(F2711&lt;=H$1, "침체", IF(F2711&gt;=G$1, "과열", ""))</f>
        <v>과열</v>
      </c>
      <c r="H2711" s="3">
        <f t="shared" si="175"/>
        <v>29.110000000000014</v>
      </c>
      <c r="I2711" s="14">
        <v>1</v>
      </c>
      <c r="J2711" s="46">
        <f t="shared" si="174"/>
        <v>1162957.6313762111</v>
      </c>
      <c r="K2711" s="35">
        <f>(J2711-MAX(J$42:J2711))/MAX(J$42:J2711)</f>
        <v>-6.7450167332110234E-2</v>
      </c>
      <c r="L2711" s="3"/>
    </row>
    <row r="2712" spans="1:12" x14ac:dyDescent="0.3">
      <c r="A2712" s="2" t="s">
        <v>1012</v>
      </c>
      <c r="B2712" s="1">
        <v>39428</v>
      </c>
      <c r="C2712" s="1">
        <v>0</v>
      </c>
      <c r="D2712" s="1">
        <v>0</v>
      </c>
      <c r="E2712" s="34">
        <f>(B2712-MAX(B$42:B2712))/MAX(B$42:B2712)</f>
        <v>-2.6733479795611068E-2</v>
      </c>
      <c r="F2712" s="49">
        <v>45.58</v>
      </c>
      <c r="G2712" s="4" t="str">
        <f>IF(F2712&lt;=H$1, "침체", IF(F2712&gt;=G$1, "과열", ""))</f>
        <v/>
      </c>
      <c r="H2712" s="3">
        <f t="shared" si="175"/>
        <v>-102.66000000000001</v>
      </c>
      <c r="I2712" s="14">
        <v>1</v>
      </c>
      <c r="J2712" s="46">
        <f t="shared" si="174"/>
        <v>1162957.6313762111</v>
      </c>
      <c r="K2712" s="35">
        <f>(J2712-MAX(J$42:J2712))/MAX(J$42:J2712)</f>
        <v>-6.7450167332110234E-2</v>
      </c>
      <c r="L2712" s="3"/>
    </row>
    <row r="2713" spans="1:12" x14ac:dyDescent="0.3">
      <c r="A2713" s="2" t="s">
        <v>1011</v>
      </c>
      <c r="B2713" s="1">
        <v>38865</v>
      </c>
      <c r="C2713" s="1">
        <v>0</v>
      </c>
      <c r="D2713" s="1">
        <v>1</v>
      </c>
      <c r="E2713" s="34">
        <f>(B2713-MAX(B$42:B2713))/MAX(B$42:B2713)</f>
        <v>-4.0630939744760682E-2</v>
      </c>
      <c r="F2713" s="49">
        <v>-36.729999999999997</v>
      </c>
      <c r="G2713" s="4" t="str">
        <f>IF(F2713&lt;=H$1, "침체", IF(F2713&gt;=G$1, "과열", ""))</f>
        <v/>
      </c>
      <c r="H2713" s="3">
        <f t="shared" si="175"/>
        <v>-82.31</v>
      </c>
      <c r="I2713" s="14">
        <v>1</v>
      </c>
      <c r="J2713" s="46">
        <f t="shared" si="174"/>
        <v>1162957.6313762111</v>
      </c>
      <c r="K2713" s="35">
        <f>(J2713-MAX(J$42:J2713))/MAX(J$42:J2713)</f>
        <v>-6.7450167332110234E-2</v>
      </c>
      <c r="L2713" s="3"/>
    </row>
    <row r="2714" spans="1:12" x14ac:dyDescent="0.3">
      <c r="A2714" s="2" t="s">
        <v>1010</v>
      </c>
      <c r="B2714" s="1">
        <v>39204</v>
      </c>
      <c r="C2714" s="1">
        <v>0</v>
      </c>
      <c r="D2714" s="1">
        <v>0</v>
      </c>
      <c r="E2714" s="34">
        <f>(B2714-MAX(B$42:B2714))/MAX(B$42:B2714)</f>
        <v>-3.2262842191009847E-2</v>
      </c>
      <c r="F2714" s="49">
        <v>-107.78</v>
      </c>
      <c r="G2714" s="4" t="str">
        <f>IF(F2714&lt;=H$1, "침체", IF(F2714&gt;=G$1, "과열", ""))</f>
        <v/>
      </c>
      <c r="H2714" s="3">
        <f t="shared" si="175"/>
        <v>-71.050000000000011</v>
      </c>
      <c r="I2714" s="14">
        <v>1</v>
      </c>
      <c r="J2714" s="46">
        <f t="shared" si="174"/>
        <v>1162957.6313762111</v>
      </c>
      <c r="K2714" s="35">
        <f>(J2714-MAX(J$42:J2714))/MAX(J$42:J2714)</f>
        <v>-6.7450167332110234E-2</v>
      </c>
      <c r="L2714" s="3"/>
    </row>
    <row r="2715" spans="1:12" x14ac:dyDescent="0.3">
      <c r="A2715" s="2" t="s">
        <v>1009</v>
      </c>
      <c r="B2715" s="1">
        <v>38791</v>
      </c>
      <c r="C2715" s="1">
        <v>0</v>
      </c>
      <c r="D2715" s="1">
        <v>1</v>
      </c>
      <c r="E2715" s="34">
        <f>(B2715-MAX(B$42:B2715))/MAX(B$42:B2715)</f>
        <v>-4.2457604107526352E-2</v>
      </c>
      <c r="F2715" s="49">
        <v>-53.92</v>
      </c>
      <c r="G2715" s="4" t="str">
        <f>IF(F2715&lt;=H$1, "침체", IF(F2715&gt;=G$1, "과열", ""))</f>
        <v/>
      </c>
      <c r="H2715" s="3">
        <f t="shared" si="175"/>
        <v>53.86</v>
      </c>
      <c r="I2715" s="14">
        <v>1</v>
      </c>
      <c r="J2715" s="46">
        <f t="shared" si="174"/>
        <v>1162957.6313762111</v>
      </c>
      <c r="K2715" s="35">
        <f>(J2715-MAX(J$42:J2715))/MAX(J$42:J2715)</f>
        <v>-6.7450167332110234E-2</v>
      </c>
      <c r="L2715" s="3"/>
    </row>
    <row r="2716" spans="1:12" x14ac:dyDescent="0.3">
      <c r="A2716" s="2" t="s">
        <v>1008</v>
      </c>
      <c r="B2716" s="1">
        <v>38750</v>
      </c>
      <c r="C2716" s="1">
        <v>0</v>
      </c>
      <c r="D2716" s="1">
        <v>1</v>
      </c>
      <c r="E2716" s="34">
        <f>(B2716-MAX(B$42:B2716))/MAX(B$42:B2716)</f>
        <v>-4.3469674903112737E-2</v>
      </c>
      <c r="F2716" s="49">
        <v>-131.83000000000001</v>
      </c>
      <c r="G2716" s="4" t="str">
        <f>IF(F2716&lt;=H$1, "침체", IF(F2716&gt;=G$1, "과열", ""))</f>
        <v/>
      </c>
      <c r="H2716" s="3">
        <f t="shared" si="175"/>
        <v>-77.910000000000011</v>
      </c>
      <c r="I2716" s="14">
        <v>1</v>
      </c>
      <c r="J2716" s="46">
        <f t="shared" si="174"/>
        <v>1162957.6313762111</v>
      </c>
      <c r="K2716" s="35">
        <f>(J2716-MAX(J$42:J2716))/MAX(J$42:J2716)</f>
        <v>-6.7450167332110234E-2</v>
      </c>
      <c r="L2716" s="3"/>
    </row>
    <row r="2717" spans="1:12" x14ac:dyDescent="0.3">
      <c r="A2717" s="2" t="s">
        <v>1007</v>
      </c>
      <c r="B2717" s="1">
        <v>37925</v>
      </c>
      <c r="C2717" s="1">
        <v>0</v>
      </c>
      <c r="D2717" s="1">
        <v>1</v>
      </c>
      <c r="E2717" s="34">
        <f>(B2717-MAX(B$42:B2717))/MAX(B$42:B2717)</f>
        <v>-6.3834514082594856E-2</v>
      </c>
      <c r="F2717" s="49">
        <v>-179.9</v>
      </c>
      <c r="G2717" s="4" t="str">
        <f>IF(F2717&lt;=H$1, "침체", IF(F2717&gt;=G$1, "과열", ""))</f>
        <v>침체</v>
      </c>
      <c r="H2717" s="3">
        <f t="shared" si="175"/>
        <v>-48.069999999999993</v>
      </c>
      <c r="I2717" s="14">
        <v>1</v>
      </c>
      <c r="J2717" s="46">
        <f t="shared" si="174"/>
        <v>1162957.6313762111</v>
      </c>
      <c r="K2717" s="35">
        <f>(J2717-MAX(J$42:J2717))/MAX(J$42:J2717)</f>
        <v>-6.7450167332110234E-2</v>
      </c>
      <c r="L2717" s="3"/>
    </row>
    <row r="2718" spans="1:12" x14ac:dyDescent="0.3">
      <c r="A2718" s="2" t="s">
        <v>1006</v>
      </c>
      <c r="B2718" s="1">
        <v>39304</v>
      </c>
      <c r="C2718" s="1">
        <v>0</v>
      </c>
      <c r="D2718" s="1">
        <v>0</v>
      </c>
      <c r="E2718" s="34">
        <f>(B2718-MAX(B$42:B2718))/MAX(B$42:B2718)</f>
        <v>-2.9794376835921108E-2</v>
      </c>
      <c r="F2718" s="49">
        <v>-27.12</v>
      </c>
      <c r="G2718" s="4" t="str">
        <f>IF(F2718&lt;=H$1, "침체", IF(F2718&gt;=G$1, "과열", ""))</f>
        <v/>
      </c>
      <c r="H2718" s="3">
        <f t="shared" si="175"/>
        <v>152.78</v>
      </c>
      <c r="I2718" s="14">
        <v>1</v>
      </c>
      <c r="J2718" s="46">
        <f t="shared" si="174"/>
        <v>1162957.6313762111</v>
      </c>
      <c r="K2718" s="35">
        <f>(J2718-MAX(J$42:J2718))/MAX(J$42:J2718)</f>
        <v>-6.7450167332110234E-2</v>
      </c>
      <c r="L2718" s="3"/>
    </row>
    <row r="2719" spans="1:12" x14ac:dyDescent="0.3">
      <c r="A2719" s="2" t="s">
        <v>1005</v>
      </c>
      <c r="B2719" s="1">
        <v>38218</v>
      </c>
      <c r="C2719" s="1">
        <v>0</v>
      </c>
      <c r="D2719" s="1">
        <v>1</v>
      </c>
      <c r="E2719" s="34">
        <f>(B2719-MAX(B$42:B2719))/MAX(B$42:B2719)</f>
        <v>-5.6601910592184841E-2</v>
      </c>
      <c r="F2719" s="49">
        <v>-160.63</v>
      </c>
      <c r="G2719" s="4" t="str">
        <f>IF(F2719&lt;=H$1, "침체", IF(F2719&gt;=G$1, "과열", ""))</f>
        <v>침체</v>
      </c>
      <c r="H2719" s="3">
        <f t="shared" si="175"/>
        <v>-133.51</v>
      </c>
      <c r="I2719" s="14">
        <v>1</v>
      </c>
      <c r="J2719" s="46">
        <f t="shared" si="174"/>
        <v>1162957.6313762111</v>
      </c>
      <c r="K2719" s="35">
        <f>(J2719-MAX(J$42:J2719))/MAX(J$42:J2719)</f>
        <v>-6.7450167332110234E-2</v>
      </c>
      <c r="L2719" s="3"/>
    </row>
    <row r="2720" spans="1:12" x14ac:dyDescent="0.3">
      <c r="A2720" s="2" t="s">
        <v>1004</v>
      </c>
      <c r="B2720" s="1">
        <v>38645</v>
      </c>
      <c r="C2720" s="1">
        <v>0</v>
      </c>
      <c r="D2720" s="1">
        <v>0</v>
      </c>
      <c r="E2720" s="34">
        <f>(B2720-MAX(B$42:B2720))/MAX(B$42:B2720)</f>
        <v>-4.6061563525955911E-2</v>
      </c>
      <c r="F2720" s="49">
        <v>-50.75</v>
      </c>
      <c r="G2720" s="4" t="str">
        <f>IF(F2720&lt;=H$1, "침체", IF(F2720&gt;=G$1, "과열", ""))</f>
        <v/>
      </c>
      <c r="H2720" s="3">
        <f t="shared" si="175"/>
        <v>109.88</v>
      </c>
      <c r="I2720" s="14">
        <v>1</v>
      </c>
      <c r="J2720" s="46">
        <f t="shared" si="174"/>
        <v>1162957.6313762111</v>
      </c>
      <c r="K2720" s="35">
        <f>(J2720-MAX(J$42:J2720))/MAX(J$42:J2720)</f>
        <v>-6.7450167332110234E-2</v>
      </c>
      <c r="L2720" s="3"/>
    </row>
    <row r="2721" spans="1:12" x14ac:dyDescent="0.3">
      <c r="A2721" s="2" t="s">
        <v>1003</v>
      </c>
      <c r="B2721" s="1">
        <v>39075</v>
      </c>
      <c r="C2721" s="1">
        <v>0</v>
      </c>
      <c r="D2721" s="1">
        <v>0</v>
      </c>
      <c r="E2721" s="34">
        <f>(B2721-MAX(B$42:B2721))/MAX(B$42:B2721)</f>
        <v>-3.5447162499074328E-2</v>
      </c>
      <c r="F2721" s="49">
        <v>-30.05</v>
      </c>
      <c r="G2721" s="4" t="str">
        <f>IF(F2721&lt;=H$1, "침체", IF(F2721&gt;=G$1, "과열", ""))</f>
        <v/>
      </c>
      <c r="H2721" s="3">
        <f t="shared" si="175"/>
        <v>20.7</v>
      </c>
      <c r="I2721" s="14">
        <v>1</v>
      </c>
      <c r="J2721" s="46">
        <f t="shared" si="174"/>
        <v>1162957.6313762111</v>
      </c>
      <c r="K2721" s="35">
        <f>(J2721-MAX(J$42:J2721))/MAX(J$42:J2721)</f>
        <v>-6.7450167332110234E-2</v>
      </c>
      <c r="L2721" s="3"/>
    </row>
    <row r="2722" spans="1:12" x14ac:dyDescent="0.3">
      <c r="A2722" s="2" t="s">
        <v>1002</v>
      </c>
      <c r="B2722" s="1">
        <v>38576</v>
      </c>
      <c r="C2722" s="1">
        <v>0</v>
      </c>
      <c r="D2722" s="1">
        <v>0</v>
      </c>
      <c r="E2722" s="34">
        <f>(B2722-MAX(B$42:B2722))/MAX(B$42:B2722)</f>
        <v>-4.7764804620967147E-2</v>
      </c>
      <c r="F2722" s="49">
        <v>-65.44</v>
      </c>
      <c r="G2722" s="4" t="str">
        <f>IF(F2722&lt;=H$1, "침체", IF(F2722&gt;=G$1, "과열", ""))</f>
        <v/>
      </c>
      <c r="H2722" s="3">
        <f t="shared" si="175"/>
        <v>-35.39</v>
      </c>
      <c r="I2722" s="14">
        <v>1</v>
      </c>
      <c r="J2722" s="46">
        <f t="shared" si="174"/>
        <v>1162957.6313762111</v>
      </c>
      <c r="K2722" s="35">
        <f>(J2722-MAX(J$42:J2722))/MAX(J$42:J2722)</f>
        <v>-6.7450167332110234E-2</v>
      </c>
      <c r="L2722" s="3"/>
    </row>
    <row r="2723" spans="1:12" x14ac:dyDescent="0.3">
      <c r="A2723" s="2" t="s">
        <v>1001</v>
      </c>
      <c r="B2723" s="1">
        <v>38370</v>
      </c>
      <c r="C2723" s="1">
        <v>0</v>
      </c>
      <c r="D2723" s="1">
        <v>0</v>
      </c>
      <c r="E2723" s="34">
        <f>(B2723-MAX(B$42:B2723))/MAX(B$42:B2723)</f>
        <v>-5.284984325244995E-2</v>
      </c>
      <c r="F2723" s="49">
        <v>-119.53</v>
      </c>
      <c r="G2723" s="4" t="str">
        <f>IF(F2723&lt;=H$1, "침체", IF(F2723&gt;=G$1, "과열", ""))</f>
        <v/>
      </c>
      <c r="H2723" s="3">
        <f t="shared" si="175"/>
        <v>-54.09</v>
      </c>
      <c r="I2723" s="14">
        <v>1</v>
      </c>
      <c r="J2723" s="46">
        <f t="shared" si="174"/>
        <v>1162957.6313762111</v>
      </c>
      <c r="K2723" s="35">
        <f>(J2723-MAX(J$42:J2723))/MAX(J$42:J2723)</f>
        <v>-6.7450167332110234E-2</v>
      </c>
      <c r="L2723" s="3"/>
    </row>
    <row r="2724" spans="1:12" x14ac:dyDescent="0.3">
      <c r="A2724" s="2" t="s">
        <v>1000</v>
      </c>
      <c r="B2724" s="1">
        <v>38008</v>
      </c>
      <c r="C2724" s="1">
        <v>0</v>
      </c>
      <c r="D2724" s="1">
        <v>1</v>
      </c>
      <c r="E2724" s="34">
        <f>(B2724-MAX(B$42:B2724))/MAX(B$42:B2724)</f>
        <v>-6.1785687837871195E-2</v>
      </c>
      <c r="F2724" s="49">
        <v>-98.12</v>
      </c>
      <c r="G2724" s="4" t="str">
        <f>IF(F2724&lt;=H$1, "침체", IF(F2724&gt;=G$1, "과열", ""))</f>
        <v/>
      </c>
      <c r="H2724" s="3">
        <f t="shared" si="175"/>
        <v>21.409999999999997</v>
      </c>
      <c r="I2724" s="14">
        <v>1</v>
      </c>
      <c r="J2724" s="46">
        <f t="shared" si="174"/>
        <v>1162957.6313762111</v>
      </c>
      <c r="K2724" s="35">
        <f>(J2724-MAX(J$42:J2724))/MAX(J$42:J2724)</f>
        <v>-6.7450167332110234E-2</v>
      </c>
      <c r="L2724" s="3"/>
    </row>
    <row r="2725" spans="1:12" x14ac:dyDescent="0.3">
      <c r="A2725" s="2" t="s">
        <v>999</v>
      </c>
      <c r="B2725" s="1">
        <v>37769</v>
      </c>
      <c r="C2725" s="1">
        <v>0</v>
      </c>
      <c r="D2725" s="1">
        <v>1</v>
      </c>
      <c r="E2725" s="34">
        <f>(B2725-MAX(B$42:B2725))/MAX(B$42:B2725)</f>
        <v>-6.7685320036533284E-2</v>
      </c>
      <c r="F2725" s="49">
        <v>-166.15</v>
      </c>
      <c r="G2725" s="4" t="str">
        <f>IF(F2725&lt;=H$1, "침체", IF(F2725&gt;=G$1, "과열", ""))</f>
        <v>침체</v>
      </c>
      <c r="H2725" s="3">
        <f t="shared" si="175"/>
        <v>-68.03</v>
      </c>
      <c r="I2725" s="14">
        <v>1</v>
      </c>
      <c r="J2725" s="46">
        <f t="shared" si="174"/>
        <v>1162957.6313762111</v>
      </c>
      <c r="K2725" s="35">
        <f>(J2725-MAX(J$42:J2725))/MAX(J$42:J2725)</f>
        <v>-6.7450167332110234E-2</v>
      </c>
      <c r="L2725" s="3"/>
    </row>
    <row r="2726" spans="1:12" x14ac:dyDescent="0.3">
      <c r="A2726" s="2" t="s">
        <v>998</v>
      </c>
      <c r="B2726" s="1">
        <v>37554</v>
      </c>
      <c r="C2726" s="1">
        <v>0</v>
      </c>
      <c r="D2726" s="1">
        <v>1</v>
      </c>
      <c r="E2726" s="34">
        <f>(B2726-MAX(B$42:B2726))/MAX(B$42:B2726)</f>
        <v>-7.2992520549974085E-2</v>
      </c>
      <c r="F2726" s="49">
        <v>-121.26</v>
      </c>
      <c r="G2726" s="4" t="str">
        <f>IF(F2726&lt;=H$1, "침체", IF(F2726&gt;=G$1, "과열", ""))</f>
        <v/>
      </c>
      <c r="H2726" s="3">
        <f t="shared" si="175"/>
        <v>44.89</v>
      </c>
      <c r="I2726" s="14">
        <v>1</v>
      </c>
      <c r="J2726" s="46">
        <f t="shared" si="174"/>
        <v>1162957.6313762111</v>
      </c>
      <c r="K2726" s="35">
        <f>(J2726-MAX(J$42:J2726))/MAX(J$42:J2726)</f>
        <v>-6.7450167332110234E-2</v>
      </c>
      <c r="L2726" s="3"/>
    </row>
    <row r="2727" spans="1:12" x14ac:dyDescent="0.3">
      <c r="A2727" s="2" t="s">
        <v>997</v>
      </c>
      <c r="B2727" s="1">
        <v>38319</v>
      </c>
      <c r="C2727" s="1">
        <v>0</v>
      </c>
      <c r="D2727" s="1">
        <v>0</v>
      </c>
      <c r="E2727" s="34">
        <f>(B2727-MAX(B$42:B2727))/MAX(B$42:B2727)</f>
        <v>-5.4108760583545211E-2</v>
      </c>
      <c r="F2727" s="49">
        <v>-46.55</v>
      </c>
      <c r="G2727" s="4" t="str">
        <f>IF(F2727&lt;=H$1, "침체", IF(F2727&gt;=G$1, "과열", ""))</f>
        <v/>
      </c>
      <c r="H2727" s="3">
        <f t="shared" si="175"/>
        <v>74.710000000000008</v>
      </c>
      <c r="I2727" s="14">
        <v>1</v>
      </c>
      <c r="J2727" s="46">
        <f t="shared" si="174"/>
        <v>1162957.6313762111</v>
      </c>
      <c r="K2727" s="35">
        <f>(J2727-MAX(J$42:J2727))/MAX(J$42:J2727)</f>
        <v>-6.7450167332110234E-2</v>
      </c>
      <c r="L2727" s="3"/>
    </row>
    <row r="2728" spans="1:12" x14ac:dyDescent="0.3">
      <c r="A2728" s="2" t="s">
        <v>996</v>
      </c>
      <c r="B2728" s="1">
        <v>38658</v>
      </c>
      <c r="C2728" s="1">
        <v>0</v>
      </c>
      <c r="D2728" s="1">
        <v>0</v>
      </c>
      <c r="E2728" s="34">
        <f>(B2728-MAX(B$42:B2728))/MAX(B$42:B2728)</f>
        <v>-4.5740663029794376E-2</v>
      </c>
      <c r="F2728" s="49">
        <v>57.57</v>
      </c>
      <c r="G2728" s="4" t="str">
        <f>IF(F2728&lt;=H$1, "침체", IF(F2728&gt;=G$1, "과열", ""))</f>
        <v/>
      </c>
      <c r="H2728" s="3">
        <f t="shared" si="175"/>
        <v>104.12</v>
      </c>
      <c r="I2728" s="14">
        <v>1</v>
      </c>
      <c r="J2728" s="46">
        <f t="shared" si="174"/>
        <v>1162957.6313762111</v>
      </c>
      <c r="K2728" s="35">
        <f>(J2728-MAX(J$42:J2728))/MAX(J$42:J2728)</f>
        <v>-6.7450167332110234E-2</v>
      </c>
      <c r="L2728" s="3"/>
    </row>
    <row r="2729" spans="1:12" x14ac:dyDescent="0.3">
      <c r="A2729" s="2" t="s">
        <v>995</v>
      </c>
      <c r="B2729" s="1">
        <v>38470</v>
      </c>
      <c r="C2729" s="1">
        <v>0</v>
      </c>
      <c r="D2729" s="1">
        <v>0</v>
      </c>
      <c r="E2729" s="34">
        <f>(B2729-MAX(B$42:B2729))/MAX(B$42:B2729)</f>
        <v>-5.0381377897361211E-2</v>
      </c>
      <c r="F2729" s="49">
        <v>27.53</v>
      </c>
      <c r="G2729" s="4" t="str">
        <f>IF(F2729&lt;=H$1, "침체", IF(F2729&gt;=G$1, "과열", ""))</f>
        <v/>
      </c>
      <c r="H2729" s="3">
        <f t="shared" si="175"/>
        <v>-30.04</v>
      </c>
      <c r="I2729" s="14">
        <v>1</v>
      </c>
      <c r="J2729" s="46">
        <f t="shared" si="174"/>
        <v>1162957.6313762111</v>
      </c>
      <c r="K2729" s="35">
        <f>(J2729-MAX(J$42:J2729))/MAX(J$42:J2729)</f>
        <v>-6.7450167332110234E-2</v>
      </c>
      <c r="L2729" s="3"/>
    </row>
    <row r="2730" spans="1:12" x14ac:dyDescent="0.3">
      <c r="A2730" s="2" t="s">
        <v>994</v>
      </c>
      <c r="B2730" s="1">
        <v>38791</v>
      </c>
      <c r="C2730" s="1">
        <v>0</v>
      </c>
      <c r="D2730" s="1">
        <v>0</v>
      </c>
      <c r="E2730" s="34">
        <f>(B2730-MAX(B$42:B2730))/MAX(B$42:B2730)</f>
        <v>-4.2457604107526352E-2</v>
      </c>
      <c r="F2730" s="49">
        <v>73.260000000000005</v>
      </c>
      <c r="G2730" s="4" t="str">
        <f>IF(F2730&lt;=H$1, "침체", IF(F2730&gt;=G$1, "과열", ""))</f>
        <v/>
      </c>
      <c r="H2730" s="3">
        <f t="shared" si="175"/>
        <v>45.730000000000004</v>
      </c>
      <c r="I2730" s="14">
        <v>1</v>
      </c>
      <c r="J2730" s="46">
        <f t="shared" si="174"/>
        <v>1162957.6313762111</v>
      </c>
      <c r="K2730" s="35">
        <f>(J2730-MAX(J$42:J2730))/MAX(J$42:J2730)</f>
        <v>-6.7450167332110234E-2</v>
      </c>
      <c r="L2730" s="3"/>
    </row>
    <row r="2731" spans="1:12" x14ac:dyDescent="0.3">
      <c r="A2731" s="2" t="s">
        <v>993</v>
      </c>
      <c r="B2731" s="1">
        <v>38484</v>
      </c>
      <c r="C2731" s="1">
        <v>0</v>
      </c>
      <c r="D2731" s="1">
        <v>0</v>
      </c>
      <c r="E2731" s="34">
        <f>(B2731-MAX(B$42:B2731))/MAX(B$42:B2731)</f>
        <v>-5.0035792747648786E-2</v>
      </c>
      <c r="F2731" s="49">
        <v>23.19</v>
      </c>
      <c r="G2731" s="4" t="str">
        <f>IF(F2731&lt;=H$1, "침체", IF(F2731&gt;=G$1, "과열", ""))</f>
        <v/>
      </c>
      <c r="H2731" s="3">
        <f t="shared" si="175"/>
        <v>-50.070000000000007</v>
      </c>
      <c r="I2731" s="14">
        <v>1</v>
      </c>
      <c r="J2731" s="46">
        <f t="shared" si="174"/>
        <v>1162957.6313762111</v>
      </c>
      <c r="K2731" s="35">
        <f>(J2731-MAX(J$42:J2731))/MAX(J$42:J2731)</f>
        <v>-6.7450167332110234E-2</v>
      </c>
      <c r="L2731" s="3"/>
    </row>
    <row r="2732" spans="1:12" x14ac:dyDescent="0.3">
      <c r="A2732" s="2" t="s">
        <v>992</v>
      </c>
      <c r="B2732" s="1">
        <v>38764</v>
      </c>
      <c r="C2732" s="1">
        <v>0</v>
      </c>
      <c r="D2732" s="1">
        <v>0</v>
      </c>
      <c r="E2732" s="34">
        <f>(B2732-MAX(B$42:B2732))/MAX(B$42:B2732)</f>
        <v>-4.3124089753400312E-2</v>
      </c>
      <c r="F2732" s="49">
        <v>96.46</v>
      </c>
      <c r="G2732" s="4" t="str">
        <f>IF(F2732&lt;=H$1, "침체", IF(F2732&gt;=G$1, "과열", ""))</f>
        <v>과열</v>
      </c>
      <c r="H2732" s="3">
        <f t="shared" si="175"/>
        <v>73.27</v>
      </c>
      <c r="I2732" s="14">
        <v>1</v>
      </c>
      <c r="J2732" s="46">
        <f t="shared" ref="J2732:J2795" si="176">J2731*I2732</f>
        <v>1162957.6313762111</v>
      </c>
      <c r="K2732" s="35">
        <f>(J2732-MAX(J$42:J2732))/MAX(J$42:J2732)</f>
        <v>-6.7450167332110234E-2</v>
      </c>
      <c r="L2732" s="3"/>
    </row>
    <row r="2733" spans="1:12" x14ac:dyDescent="0.3">
      <c r="A2733" s="2" t="s">
        <v>991</v>
      </c>
      <c r="B2733" s="1">
        <v>38356</v>
      </c>
      <c r="C2733" s="1">
        <v>0</v>
      </c>
      <c r="D2733" s="1">
        <v>0</v>
      </c>
      <c r="E2733" s="34">
        <f>(B2733-MAX(B$42:B2733))/MAX(B$42:B2733)</f>
        <v>-5.3195428402162376E-2</v>
      </c>
      <c r="F2733" s="49">
        <v>-6.9</v>
      </c>
      <c r="G2733" s="4" t="str">
        <f>IF(F2733&lt;=H$1, "침체", IF(F2733&gt;=G$1, "과열", ""))</f>
        <v/>
      </c>
      <c r="H2733" s="3">
        <f t="shared" si="175"/>
        <v>-103.36</v>
      </c>
      <c r="I2733" s="14">
        <v>1</v>
      </c>
      <c r="J2733" s="46">
        <f t="shared" si="176"/>
        <v>1162957.6313762111</v>
      </c>
      <c r="K2733" s="35">
        <f>(J2733-MAX(J$42:J2733))/MAX(J$42:J2733)</f>
        <v>-6.7450167332110234E-2</v>
      </c>
      <c r="L2733" s="3"/>
    </row>
    <row r="2734" spans="1:12" x14ac:dyDescent="0.3">
      <c r="A2734" s="2" t="s">
        <v>990</v>
      </c>
      <c r="B2734" s="1">
        <v>38420</v>
      </c>
      <c r="C2734" s="1">
        <v>0</v>
      </c>
      <c r="D2734" s="1">
        <v>0</v>
      </c>
      <c r="E2734" s="34">
        <f>(B2734-MAX(B$42:B2734))/MAX(B$42:B2734)</f>
        <v>-5.1615610574905581E-2</v>
      </c>
      <c r="F2734" s="49">
        <v>-1.26</v>
      </c>
      <c r="G2734" s="4" t="str">
        <f>IF(F2734&lt;=H$1, "침체", IF(F2734&gt;=G$1, "과열", ""))</f>
        <v/>
      </c>
      <c r="H2734" s="3">
        <f t="shared" si="175"/>
        <v>5.6400000000000006</v>
      </c>
      <c r="I2734" s="14">
        <v>1</v>
      </c>
      <c r="J2734" s="46">
        <f t="shared" si="176"/>
        <v>1162957.6313762111</v>
      </c>
      <c r="K2734" s="35">
        <f>(J2734-MAX(J$42:J2734))/MAX(J$42:J2734)</f>
        <v>-6.7450167332110234E-2</v>
      </c>
      <c r="L2734" s="3"/>
    </row>
    <row r="2735" spans="1:12" x14ac:dyDescent="0.3">
      <c r="A2735" s="2" t="s">
        <v>989</v>
      </c>
      <c r="B2735" s="1">
        <v>38058</v>
      </c>
      <c r="C2735" s="1">
        <v>0</v>
      </c>
      <c r="D2735" s="1">
        <v>0</v>
      </c>
      <c r="E2735" s="34">
        <f>(B2735-MAX(B$42:B2735))/MAX(B$42:B2735)</f>
        <v>-6.0551455160326825E-2</v>
      </c>
      <c r="F2735" s="49">
        <v>-24.13</v>
      </c>
      <c r="G2735" s="4" t="str">
        <f>IF(F2735&lt;=H$1, "침체", IF(F2735&gt;=G$1, "과열", ""))</f>
        <v/>
      </c>
      <c r="H2735" s="3">
        <f t="shared" si="175"/>
        <v>-22.869999999999997</v>
      </c>
      <c r="I2735" s="14">
        <v>1</v>
      </c>
      <c r="J2735" s="46">
        <f t="shared" si="176"/>
        <v>1162957.6313762111</v>
      </c>
      <c r="K2735" s="35">
        <f>(J2735-MAX(J$42:J2735))/MAX(J$42:J2735)</f>
        <v>-6.7450167332110234E-2</v>
      </c>
      <c r="L2735" s="3"/>
    </row>
    <row r="2736" spans="1:12" x14ac:dyDescent="0.3">
      <c r="A2736" s="2" t="s">
        <v>988</v>
      </c>
      <c r="B2736" s="1">
        <v>37884</v>
      </c>
      <c r="C2736" s="1">
        <v>0</v>
      </c>
      <c r="D2736" s="1">
        <v>1</v>
      </c>
      <c r="E2736" s="34">
        <f>(B2736-MAX(B$42:B2736))/MAX(B$42:B2736)</f>
        <v>-6.4846584878181235E-2</v>
      </c>
      <c r="F2736" s="49">
        <v>-105.58</v>
      </c>
      <c r="G2736" s="4" t="str">
        <f>IF(F2736&lt;=H$1, "침체", IF(F2736&gt;=G$1, "과열", ""))</f>
        <v/>
      </c>
      <c r="H2736" s="3">
        <f t="shared" si="175"/>
        <v>-81.45</v>
      </c>
      <c r="I2736" s="14">
        <v>1</v>
      </c>
      <c r="J2736" s="46">
        <f t="shared" si="176"/>
        <v>1162957.6313762111</v>
      </c>
      <c r="K2736" s="35">
        <f>(J2736-MAX(J$42:J2736))/MAX(J$42:J2736)</f>
        <v>-6.7450167332110234E-2</v>
      </c>
      <c r="L2736" s="3"/>
    </row>
    <row r="2737" spans="1:12" x14ac:dyDescent="0.3">
      <c r="A2737" s="2" t="s">
        <v>987</v>
      </c>
      <c r="B2737" s="1">
        <v>38049</v>
      </c>
      <c r="C2737" s="1">
        <v>0</v>
      </c>
      <c r="D2737" s="1">
        <v>0</v>
      </c>
      <c r="E2737" s="34">
        <f>(B2737-MAX(B$42:B2737))/MAX(B$42:B2737)</f>
        <v>-6.077361704228481E-2</v>
      </c>
      <c r="F2737" s="49">
        <v>-78.010000000000005</v>
      </c>
      <c r="G2737" s="4" t="str">
        <f>IF(F2737&lt;=H$1, "침체", IF(F2737&gt;=G$1, "과열", ""))</f>
        <v/>
      </c>
      <c r="H2737" s="3">
        <f t="shared" si="175"/>
        <v>27.569999999999993</v>
      </c>
      <c r="I2737" s="14">
        <v>1</v>
      </c>
      <c r="J2737" s="46">
        <f t="shared" si="176"/>
        <v>1162957.6313762111</v>
      </c>
      <c r="K2737" s="35">
        <f>(J2737-MAX(J$42:J2737))/MAX(J$42:J2737)</f>
        <v>-6.7450167332110234E-2</v>
      </c>
      <c r="L2737" s="3"/>
    </row>
    <row r="2738" spans="1:12" x14ac:dyDescent="0.3">
      <c r="A2738" s="2" t="s">
        <v>986</v>
      </c>
      <c r="B2738" s="1">
        <v>38402</v>
      </c>
      <c r="C2738" s="1">
        <v>0</v>
      </c>
      <c r="D2738" s="1">
        <v>0</v>
      </c>
      <c r="E2738" s="34">
        <f>(B2738-MAX(B$42:B2738))/MAX(B$42:B2738)</f>
        <v>-5.2059934338821556E-2</v>
      </c>
      <c r="F2738" s="49">
        <v>-25.97</v>
      </c>
      <c r="G2738" s="4" t="str">
        <f>IF(F2738&lt;=H$1, "침체", IF(F2738&gt;=G$1, "과열", ""))</f>
        <v/>
      </c>
      <c r="H2738" s="3">
        <f t="shared" si="175"/>
        <v>52.040000000000006</v>
      </c>
      <c r="I2738" s="14">
        <v>1</v>
      </c>
      <c r="J2738" s="46">
        <f t="shared" si="176"/>
        <v>1162957.6313762111</v>
      </c>
      <c r="K2738" s="35">
        <f>(J2738-MAX(J$42:J2738))/MAX(J$42:J2738)</f>
        <v>-6.7450167332110234E-2</v>
      </c>
      <c r="L2738" s="3"/>
    </row>
    <row r="2739" spans="1:12" x14ac:dyDescent="0.3">
      <c r="A2739" s="2" t="s">
        <v>985</v>
      </c>
      <c r="B2739" s="1">
        <v>38333</v>
      </c>
      <c r="C2739" s="1">
        <v>0</v>
      </c>
      <c r="D2739" s="1">
        <v>0</v>
      </c>
      <c r="E2739" s="34">
        <f>(B2739-MAX(B$42:B2739))/MAX(B$42:B2739)</f>
        <v>-5.3763175433832786E-2</v>
      </c>
      <c r="F2739" s="49">
        <v>-21.03</v>
      </c>
      <c r="G2739" s="4" t="str">
        <f>IF(F2739&lt;=H$1, "침체", IF(F2739&gt;=G$1, "과열", ""))</f>
        <v/>
      </c>
      <c r="H2739" s="3">
        <f t="shared" si="175"/>
        <v>4.9399999999999977</v>
      </c>
      <c r="I2739" s="14">
        <v>1</v>
      </c>
      <c r="J2739" s="46">
        <f t="shared" si="176"/>
        <v>1162957.6313762111</v>
      </c>
      <c r="K2739" s="35">
        <f>(J2739-MAX(J$42:J2739))/MAX(J$42:J2739)</f>
        <v>-6.7450167332110234E-2</v>
      </c>
      <c r="L2739" s="3"/>
    </row>
    <row r="2740" spans="1:12" x14ac:dyDescent="0.3">
      <c r="A2740" s="2" t="s">
        <v>984</v>
      </c>
      <c r="B2740" s="1">
        <v>38764</v>
      </c>
      <c r="C2740" s="1">
        <v>0</v>
      </c>
      <c r="D2740" s="1">
        <v>0</v>
      </c>
      <c r="E2740" s="34">
        <f>(B2740-MAX(B$42:B2740))/MAX(B$42:B2740)</f>
        <v>-4.3124089753400312E-2</v>
      </c>
      <c r="F2740" s="49">
        <v>79.150000000000006</v>
      </c>
      <c r="G2740" s="4" t="str">
        <f>IF(F2740&lt;=H$1, "침체", IF(F2740&gt;=G$1, "과열", ""))</f>
        <v/>
      </c>
      <c r="H2740" s="3">
        <f t="shared" si="175"/>
        <v>100.18</v>
      </c>
      <c r="I2740" s="14">
        <v>1</v>
      </c>
      <c r="J2740" s="46">
        <f t="shared" si="176"/>
        <v>1162957.6313762111</v>
      </c>
      <c r="K2740" s="35">
        <f>(J2740-MAX(J$42:J2740))/MAX(J$42:J2740)</f>
        <v>-6.7450167332110234E-2</v>
      </c>
      <c r="L2740" s="3"/>
    </row>
    <row r="2741" spans="1:12" x14ac:dyDescent="0.3">
      <c r="A2741" s="2" t="s">
        <v>983</v>
      </c>
      <c r="B2741" s="1">
        <v>38658</v>
      </c>
      <c r="C2741" s="1">
        <v>0</v>
      </c>
      <c r="D2741" s="1">
        <v>0</v>
      </c>
      <c r="E2741" s="34">
        <f>(B2741-MAX(B$42:B2741))/MAX(B$42:B2741)</f>
        <v>-4.5740663029794376E-2</v>
      </c>
      <c r="F2741" s="49">
        <v>98</v>
      </c>
      <c r="G2741" s="4" t="str">
        <f>IF(F2741&lt;=H$1, "침체", IF(F2741&gt;=G$1, "과열", ""))</f>
        <v>과열</v>
      </c>
      <c r="H2741" s="3">
        <f t="shared" si="175"/>
        <v>18.849999999999994</v>
      </c>
      <c r="I2741" s="14">
        <v>1</v>
      </c>
      <c r="J2741" s="46">
        <f t="shared" si="176"/>
        <v>1162957.6313762111</v>
      </c>
      <c r="K2741" s="35">
        <f>(J2741-MAX(J$42:J2741))/MAX(J$42:J2741)</f>
        <v>-6.7450167332110234E-2</v>
      </c>
      <c r="L2741" s="3"/>
    </row>
    <row r="2742" spans="1:12" x14ac:dyDescent="0.3">
      <c r="A2742" s="2" t="s">
        <v>982</v>
      </c>
      <c r="B2742" s="1">
        <v>39011</v>
      </c>
      <c r="C2742" s="1">
        <v>0</v>
      </c>
      <c r="D2742" s="1">
        <v>0</v>
      </c>
      <c r="E2742" s="34">
        <f>(B2742-MAX(B$42:B2742))/MAX(B$42:B2742)</f>
        <v>-3.7026980326331123E-2</v>
      </c>
      <c r="F2742" s="49">
        <v>123.36</v>
      </c>
      <c r="G2742" s="4" t="str">
        <f>IF(F2742&lt;=H$1, "침체", IF(F2742&gt;=G$1, "과열", ""))</f>
        <v>과열</v>
      </c>
      <c r="H2742" s="3">
        <f t="shared" si="175"/>
        <v>25.36</v>
      </c>
      <c r="I2742" s="14">
        <v>1</v>
      </c>
      <c r="J2742" s="46">
        <f t="shared" si="176"/>
        <v>1162957.6313762111</v>
      </c>
      <c r="K2742" s="35">
        <f>(J2742-MAX(J$42:J2742))/MAX(J$42:J2742)</f>
        <v>-6.7450167332110234E-2</v>
      </c>
      <c r="L2742" s="3"/>
    </row>
    <row r="2743" spans="1:12" x14ac:dyDescent="0.3">
      <c r="A2743" s="2" t="s">
        <v>981</v>
      </c>
      <c r="B2743" s="1">
        <v>39446</v>
      </c>
      <c r="C2743" s="1">
        <v>0</v>
      </c>
      <c r="D2743" s="1">
        <v>0</v>
      </c>
      <c r="E2743" s="34">
        <f>(B2743-MAX(B$42:B2743))/MAX(B$42:B2743)</f>
        <v>-2.6289156031695095E-2</v>
      </c>
      <c r="F2743" s="49">
        <v>170.48</v>
      </c>
      <c r="G2743" s="4" t="str">
        <f>IF(F2743&lt;=H$1, "침체", IF(F2743&gt;=G$1, "과열", ""))</f>
        <v>과열</v>
      </c>
      <c r="H2743" s="3">
        <f t="shared" si="175"/>
        <v>47.11999999999999</v>
      </c>
      <c r="I2743" s="14">
        <v>1</v>
      </c>
      <c r="J2743" s="46">
        <f t="shared" si="176"/>
        <v>1162957.6313762111</v>
      </c>
      <c r="K2743" s="35">
        <f>(J2743-MAX(J$42:J2743))/MAX(J$42:J2743)</f>
        <v>-6.7450167332110234E-2</v>
      </c>
      <c r="L2743" s="3"/>
    </row>
    <row r="2744" spans="1:12" x14ac:dyDescent="0.3">
      <c r="A2744" s="2" t="s">
        <v>980</v>
      </c>
      <c r="B2744" s="1">
        <v>39524</v>
      </c>
      <c r="C2744" s="1">
        <v>0</v>
      </c>
      <c r="D2744" s="1">
        <v>0</v>
      </c>
      <c r="E2744" s="34">
        <f>(B2744-MAX(B$42:B2744))/MAX(B$42:B2744)</f>
        <v>-2.4363753054725878E-2</v>
      </c>
      <c r="F2744" s="49">
        <v>146.51</v>
      </c>
      <c r="G2744" s="4" t="str">
        <f>IF(F2744&lt;=H$1, "침체", IF(F2744&gt;=G$1, "과열", ""))</f>
        <v>과열</v>
      </c>
      <c r="H2744" s="3">
        <f t="shared" si="175"/>
        <v>-23.97</v>
      </c>
      <c r="I2744" s="14">
        <v>1</v>
      </c>
      <c r="J2744" s="46">
        <f t="shared" si="176"/>
        <v>1162957.6313762111</v>
      </c>
      <c r="K2744" s="35">
        <f>(J2744-MAX(J$42:J2744))/MAX(J$42:J2744)</f>
        <v>-6.7450167332110234E-2</v>
      </c>
      <c r="L2744" s="3"/>
    </row>
    <row r="2745" spans="1:12" x14ac:dyDescent="0.3">
      <c r="A2745" s="2" t="s">
        <v>979</v>
      </c>
      <c r="B2745" s="1">
        <v>39579</v>
      </c>
      <c r="C2745" s="1">
        <v>0</v>
      </c>
      <c r="D2745" s="1">
        <v>0</v>
      </c>
      <c r="E2745" s="34">
        <f>(B2745-MAX(B$42:B2745))/MAX(B$42:B2745)</f>
        <v>-2.3006097109427068E-2</v>
      </c>
      <c r="F2745" s="49">
        <v>125.7</v>
      </c>
      <c r="G2745" s="4" t="str">
        <f>IF(F2745&lt;=H$1, "침체", IF(F2745&gt;=G$1, "과열", ""))</f>
        <v>과열</v>
      </c>
      <c r="H2745" s="3">
        <f t="shared" si="175"/>
        <v>-20.809999999999988</v>
      </c>
      <c r="I2745" s="14">
        <v>1</v>
      </c>
      <c r="J2745" s="46">
        <f t="shared" si="176"/>
        <v>1162957.6313762111</v>
      </c>
      <c r="K2745" s="35">
        <f>(J2745-MAX(J$42:J2745))/MAX(J$42:J2745)</f>
        <v>-6.7450167332110234E-2</v>
      </c>
      <c r="L2745" s="3"/>
    </row>
    <row r="2746" spans="1:12" x14ac:dyDescent="0.3">
      <c r="A2746" s="2" t="s">
        <v>978</v>
      </c>
      <c r="B2746" s="1">
        <v>39676</v>
      </c>
      <c r="C2746" s="1">
        <v>0</v>
      </c>
      <c r="D2746" s="1">
        <v>0</v>
      </c>
      <c r="E2746" s="34">
        <f>(B2746-MAX(B$42:B2746))/MAX(B$42:B2746)</f>
        <v>-2.0611685714990991E-2</v>
      </c>
      <c r="F2746" s="49">
        <v>109.11</v>
      </c>
      <c r="G2746" s="4" t="str">
        <f>IF(F2746&lt;=H$1, "침체", IF(F2746&gt;=G$1, "과열", ""))</f>
        <v>과열</v>
      </c>
      <c r="H2746" s="3">
        <f t="shared" si="175"/>
        <v>-16.590000000000003</v>
      </c>
      <c r="I2746" s="14">
        <v>1</v>
      </c>
      <c r="J2746" s="46">
        <f t="shared" si="176"/>
        <v>1162957.6313762111</v>
      </c>
      <c r="K2746" s="35">
        <f>(J2746-MAX(J$42:J2746))/MAX(J$42:J2746)</f>
        <v>-6.7450167332110234E-2</v>
      </c>
      <c r="L2746" s="3"/>
    </row>
    <row r="2747" spans="1:12" x14ac:dyDescent="0.3">
      <c r="A2747" s="2" t="s">
        <v>977</v>
      </c>
      <c r="B2747" s="1">
        <v>39639</v>
      </c>
      <c r="C2747" s="1">
        <v>0</v>
      </c>
      <c r="D2747" s="1">
        <v>0</v>
      </c>
      <c r="E2747" s="34">
        <f>(B2747-MAX(B$42:B2747))/MAX(B$42:B2747)</f>
        <v>-2.1525017896373823E-2</v>
      </c>
      <c r="F2747" s="49">
        <v>84.36</v>
      </c>
      <c r="G2747" s="4" t="str">
        <f>IF(F2747&lt;=H$1, "침체", IF(F2747&gt;=G$1, "과열", ""))</f>
        <v/>
      </c>
      <c r="H2747" s="3">
        <f t="shared" si="175"/>
        <v>-24.75</v>
      </c>
      <c r="I2747" s="14">
        <v>1</v>
      </c>
      <c r="J2747" s="46">
        <f t="shared" si="176"/>
        <v>1162957.6313762111</v>
      </c>
      <c r="K2747" s="35">
        <f>(J2747-MAX(J$42:J2747))/MAX(J$42:J2747)</f>
        <v>-6.7450167332110234E-2</v>
      </c>
      <c r="L2747" s="3"/>
    </row>
    <row r="2748" spans="1:12" x14ac:dyDescent="0.3">
      <c r="A2748" s="2" t="s">
        <v>976</v>
      </c>
      <c r="B2748" s="1">
        <v>39451</v>
      </c>
      <c r="C2748" s="1">
        <v>0</v>
      </c>
      <c r="D2748" s="1">
        <v>0</v>
      </c>
      <c r="E2748" s="34">
        <f>(B2748-MAX(B$42:B2748))/MAX(B$42:B2748)</f>
        <v>-2.6165732763940658E-2</v>
      </c>
      <c r="F2748" s="49">
        <v>63.36</v>
      </c>
      <c r="G2748" s="4" t="str">
        <f>IF(F2748&lt;=H$1, "침체", IF(F2748&gt;=G$1, "과열", ""))</f>
        <v/>
      </c>
      <c r="H2748" s="3">
        <f t="shared" si="175"/>
        <v>-21</v>
      </c>
      <c r="I2748" s="14">
        <v>1</v>
      </c>
      <c r="J2748" s="46">
        <f t="shared" si="176"/>
        <v>1162957.6313762111</v>
      </c>
      <c r="K2748" s="35">
        <f>(J2748-MAX(J$42:J2748))/MAX(J$42:J2748)</f>
        <v>-6.7450167332110234E-2</v>
      </c>
      <c r="L2748" s="3"/>
    </row>
    <row r="2749" spans="1:12" x14ac:dyDescent="0.3">
      <c r="A2749" s="2" t="s">
        <v>975</v>
      </c>
      <c r="B2749" s="1">
        <v>39451</v>
      </c>
      <c r="C2749" s="1">
        <v>0</v>
      </c>
      <c r="D2749" s="1">
        <v>0</v>
      </c>
      <c r="E2749" s="34">
        <f>(B2749-MAX(B$42:B2749))/MAX(B$42:B2749)</f>
        <v>-2.6165732763940658E-2</v>
      </c>
      <c r="F2749" s="49">
        <v>43.9</v>
      </c>
      <c r="G2749" s="4" t="str">
        <f>IF(F2749&lt;=H$1, "침체", IF(F2749&gt;=G$1, "과열", ""))</f>
        <v/>
      </c>
      <c r="H2749" s="3">
        <f t="shared" si="175"/>
        <v>-19.46</v>
      </c>
      <c r="I2749" s="14">
        <v>1</v>
      </c>
      <c r="J2749" s="46">
        <f t="shared" si="176"/>
        <v>1162957.6313762111</v>
      </c>
      <c r="K2749" s="35">
        <f>(J2749-MAX(J$42:J2749))/MAX(J$42:J2749)</f>
        <v>-6.7450167332110234E-2</v>
      </c>
      <c r="L2749" s="3"/>
    </row>
    <row r="2750" spans="1:12" x14ac:dyDescent="0.3">
      <c r="A2750" s="2" t="s">
        <v>974</v>
      </c>
      <c r="B2750" s="1">
        <v>39900</v>
      </c>
      <c r="C2750" s="1">
        <v>0</v>
      </c>
      <c r="D2750" s="1">
        <v>0</v>
      </c>
      <c r="E2750" s="34">
        <f>(B2750-MAX(B$42:B2750))/MAX(B$42:B2750)</f>
        <v>-1.508232331959221E-2</v>
      </c>
      <c r="F2750" s="49">
        <v>84.74</v>
      </c>
      <c r="G2750" s="4" t="str">
        <f>IF(F2750&lt;=H$1, "침체", IF(F2750&gt;=G$1, "과열", ""))</f>
        <v/>
      </c>
      <c r="H2750" s="3">
        <f t="shared" si="175"/>
        <v>40.839999999999996</v>
      </c>
      <c r="I2750" s="14">
        <v>1</v>
      </c>
      <c r="J2750" s="46">
        <f t="shared" si="176"/>
        <v>1162957.6313762111</v>
      </c>
      <c r="K2750" s="35">
        <f>(J2750-MAX(J$42:J2750))/MAX(J$42:J2750)</f>
        <v>-6.7450167332110234E-2</v>
      </c>
      <c r="L2750" s="3"/>
    </row>
    <row r="2751" spans="1:12" x14ac:dyDescent="0.3">
      <c r="A2751" s="2" t="s">
        <v>973</v>
      </c>
      <c r="B2751" s="1">
        <v>40175</v>
      </c>
      <c r="C2751" s="1">
        <v>0</v>
      </c>
      <c r="D2751" s="1">
        <v>0</v>
      </c>
      <c r="E2751" s="34">
        <f>(B2751-MAX(B$42:B2751))/MAX(B$42:B2751)</f>
        <v>-8.2940435930981705E-3</v>
      </c>
      <c r="F2751" s="49">
        <v>143.72</v>
      </c>
      <c r="G2751" s="4" t="str">
        <f>IF(F2751&lt;=H$1, "침체", IF(F2751&gt;=G$1, "과열", ""))</f>
        <v>과열</v>
      </c>
      <c r="H2751" s="3">
        <f t="shared" si="175"/>
        <v>58.980000000000004</v>
      </c>
      <c r="I2751" s="14">
        <v>1</v>
      </c>
      <c r="J2751" s="46">
        <f t="shared" si="176"/>
        <v>1162957.6313762111</v>
      </c>
      <c r="K2751" s="35">
        <f>(J2751-MAX(J$42:J2751))/MAX(J$42:J2751)</f>
        <v>-6.7450167332110234E-2</v>
      </c>
      <c r="L2751" s="3"/>
    </row>
    <row r="2752" spans="1:12" x14ac:dyDescent="0.3">
      <c r="A2752" s="2" t="s">
        <v>972</v>
      </c>
      <c r="B2752" s="1">
        <v>40212</v>
      </c>
      <c r="C2752" s="1">
        <v>0</v>
      </c>
      <c r="D2752" s="1">
        <v>0</v>
      </c>
      <c r="E2752" s="34">
        <f>(B2752-MAX(B$42:B2752))/MAX(B$42:B2752)</f>
        <v>-7.3807114117153362E-3</v>
      </c>
      <c r="F2752" s="49">
        <v>171.25</v>
      </c>
      <c r="G2752" s="4" t="str">
        <f>IF(F2752&lt;=H$1, "침체", IF(F2752&gt;=G$1, "과열", ""))</f>
        <v>과열</v>
      </c>
      <c r="H2752" s="3">
        <f t="shared" si="175"/>
        <v>27.53</v>
      </c>
      <c r="I2752" s="14">
        <v>1</v>
      </c>
      <c r="J2752" s="46">
        <f t="shared" si="176"/>
        <v>1162957.6313762111</v>
      </c>
      <c r="K2752" s="35">
        <f>(J2752-MAX(J$42:J2752))/MAX(J$42:J2752)</f>
        <v>-6.7450167332110234E-2</v>
      </c>
      <c r="L2752" s="3"/>
    </row>
    <row r="2753" spans="1:12" x14ac:dyDescent="0.3">
      <c r="A2753" s="2" t="s">
        <v>971</v>
      </c>
      <c r="B2753" s="1">
        <v>40189</v>
      </c>
      <c r="C2753" s="1">
        <v>0</v>
      </c>
      <c r="D2753" s="1">
        <v>0</v>
      </c>
      <c r="E2753" s="34">
        <f>(B2753-MAX(B$42:B2753))/MAX(B$42:B2753)</f>
        <v>-7.9484584433857468E-3</v>
      </c>
      <c r="F2753" s="49">
        <v>131.86000000000001</v>
      </c>
      <c r="G2753" s="4" t="str">
        <f>IF(F2753&lt;=H$1, "침체", IF(F2753&gt;=G$1, "과열", ""))</f>
        <v>과열</v>
      </c>
      <c r="H2753" s="3">
        <f t="shared" si="175"/>
        <v>-39.389999999999986</v>
      </c>
      <c r="I2753" s="14">
        <v>1</v>
      </c>
      <c r="J2753" s="46">
        <f t="shared" si="176"/>
        <v>1162957.6313762111</v>
      </c>
      <c r="K2753" s="35">
        <f>(J2753-MAX(J$42:J2753))/MAX(J$42:J2753)</f>
        <v>-6.7450167332110234E-2</v>
      </c>
      <c r="L2753" s="3"/>
    </row>
    <row r="2754" spans="1:12" x14ac:dyDescent="0.3">
      <c r="A2754" s="2" t="s">
        <v>970</v>
      </c>
      <c r="B2754" s="1">
        <v>40184</v>
      </c>
      <c r="C2754" s="1">
        <v>0</v>
      </c>
      <c r="D2754" s="1">
        <v>0</v>
      </c>
      <c r="E2754" s="34">
        <f>(B2754-MAX(B$42:B2754))/MAX(B$42:B2754)</f>
        <v>-8.0718817111401844E-3</v>
      </c>
      <c r="F2754" s="49">
        <v>108.84</v>
      </c>
      <c r="G2754" s="4" t="str">
        <f>IF(F2754&lt;=H$1, "침체", IF(F2754&gt;=G$1, "과열", ""))</f>
        <v>과열</v>
      </c>
      <c r="H2754" s="3">
        <f t="shared" si="175"/>
        <v>-23.02000000000001</v>
      </c>
      <c r="I2754" s="14">
        <v>1</v>
      </c>
      <c r="J2754" s="46">
        <f t="shared" si="176"/>
        <v>1162957.6313762111</v>
      </c>
      <c r="K2754" s="35">
        <f>(J2754-MAX(J$42:J2754))/MAX(J$42:J2754)</f>
        <v>-6.7450167332110234E-2</v>
      </c>
      <c r="L2754" s="3"/>
    </row>
    <row r="2755" spans="1:12" x14ac:dyDescent="0.3">
      <c r="A2755" s="2" t="s">
        <v>969</v>
      </c>
      <c r="B2755" s="1">
        <v>40436</v>
      </c>
      <c r="C2755" s="1">
        <v>0</v>
      </c>
      <c r="D2755" s="1">
        <v>0</v>
      </c>
      <c r="E2755" s="34">
        <f>(B2755-MAX(B$42:B2755))/MAX(B$42:B2755)</f>
        <v>-1.8513490163165559E-3</v>
      </c>
      <c r="F2755" s="49">
        <v>105.44</v>
      </c>
      <c r="G2755" s="4" t="str">
        <f>IF(F2755&lt;=H$1, "침체", IF(F2755&gt;=G$1, "과열", ""))</f>
        <v>과열</v>
      </c>
      <c r="H2755" s="3">
        <f t="shared" si="175"/>
        <v>-3.4000000000000057</v>
      </c>
      <c r="I2755" s="14">
        <v>1</v>
      </c>
      <c r="J2755" s="46">
        <f t="shared" si="176"/>
        <v>1162957.6313762111</v>
      </c>
      <c r="K2755" s="35">
        <f>(J2755-MAX(J$42:J2755))/MAX(J$42:J2755)</f>
        <v>-6.7450167332110234E-2</v>
      </c>
      <c r="L2755" s="3"/>
    </row>
    <row r="2756" spans="1:12" x14ac:dyDescent="0.3">
      <c r="A2756" s="2" t="s">
        <v>968</v>
      </c>
      <c r="B2756" s="1">
        <v>39712</v>
      </c>
      <c r="C2756" s="1">
        <v>0</v>
      </c>
      <c r="D2756" s="1">
        <v>0</v>
      </c>
      <c r="E2756" s="34">
        <f>(B2756-MAX(B$42:B2756))/MAX(B$42:B2756)</f>
        <v>-1.9723038187159043E-2</v>
      </c>
      <c r="F2756" s="49">
        <v>-13.2</v>
      </c>
      <c r="G2756" s="4" t="str">
        <f>IF(F2756&lt;=H$1, "침체", IF(F2756&gt;=G$1, "과열", ""))</f>
        <v/>
      </c>
      <c r="H2756" s="3">
        <f t="shared" si="175"/>
        <v>-118.64</v>
      </c>
      <c r="I2756" s="14">
        <v>1</v>
      </c>
      <c r="J2756" s="46">
        <f t="shared" si="176"/>
        <v>1162957.6313762111</v>
      </c>
      <c r="K2756" s="35">
        <f>(J2756-MAX(J$42:J2756))/MAX(J$42:J2756)</f>
        <v>-6.7450167332110234E-2</v>
      </c>
      <c r="L2756" s="3"/>
    </row>
    <row r="2757" spans="1:12" x14ac:dyDescent="0.3">
      <c r="A2757" s="2" t="s">
        <v>967</v>
      </c>
      <c r="B2757" s="1">
        <v>39772</v>
      </c>
      <c r="C2757" s="1">
        <v>0</v>
      </c>
      <c r="D2757" s="1">
        <v>0</v>
      </c>
      <c r="E2757" s="34">
        <f>(B2757-MAX(B$42:B2757))/MAX(B$42:B2757)</f>
        <v>-1.8241958974105799E-2</v>
      </c>
      <c r="F2757" s="49">
        <v>-20.94</v>
      </c>
      <c r="G2757" s="4" t="str">
        <f>IF(F2757&lt;=H$1, "침체", IF(F2757&gt;=G$1, "과열", ""))</f>
        <v/>
      </c>
      <c r="H2757" s="3">
        <f t="shared" si="175"/>
        <v>-7.740000000000002</v>
      </c>
      <c r="I2757" s="14">
        <v>1</v>
      </c>
      <c r="J2757" s="46">
        <f t="shared" si="176"/>
        <v>1162957.6313762111</v>
      </c>
      <c r="K2757" s="35">
        <f>(J2757-MAX(J$42:J2757))/MAX(J$42:J2757)</f>
        <v>-6.7450167332110234E-2</v>
      </c>
      <c r="L2757" s="3"/>
    </row>
    <row r="2758" spans="1:12" x14ac:dyDescent="0.3">
      <c r="A2758" s="2" t="s">
        <v>966</v>
      </c>
      <c r="B2758" s="1">
        <v>39795</v>
      </c>
      <c r="C2758" s="1">
        <v>0</v>
      </c>
      <c r="D2758" s="1">
        <v>0</v>
      </c>
      <c r="E2758" s="34">
        <f>(B2758-MAX(B$42:B2758))/MAX(B$42:B2758)</f>
        <v>-1.7674211942435389E-2</v>
      </c>
      <c r="F2758" s="49">
        <v>-61.74</v>
      </c>
      <c r="G2758" s="4" t="str">
        <f>IF(F2758&lt;=H$1, "침체", IF(F2758&gt;=G$1, "과열", ""))</f>
        <v/>
      </c>
      <c r="H2758" s="3">
        <f t="shared" si="175"/>
        <v>-40.799999999999997</v>
      </c>
      <c r="I2758" s="14">
        <v>1</v>
      </c>
      <c r="J2758" s="46">
        <f t="shared" si="176"/>
        <v>1162957.6313762111</v>
      </c>
      <c r="K2758" s="35">
        <f>(J2758-MAX(J$42:J2758))/MAX(J$42:J2758)</f>
        <v>-6.7450167332110234E-2</v>
      </c>
      <c r="L2758" s="3"/>
    </row>
    <row r="2759" spans="1:12" x14ac:dyDescent="0.3">
      <c r="A2759" s="2" t="s">
        <v>965</v>
      </c>
      <c r="B2759" s="1">
        <v>40157</v>
      </c>
      <c r="C2759" s="1">
        <v>0</v>
      </c>
      <c r="D2759" s="1">
        <v>0</v>
      </c>
      <c r="E2759" s="34">
        <f>(B2759-MAX(B$42:B2759))/MAX(B$42:B2759)</f>
        <v>-8.7383673570141443E-3</v>
      </c>
      <c r="F2759" s="49">
        <v>24.97</v>
      </c>
      <c r="G2759" s="4" t="str">
        <f>IF(F2759&lt;=H$1, "침체", IF(F2759&gt;=G$1, "과열", ""))</f>
        <v/>
      </c>
      <c r="H2759" s="3">
        <f t="shared" si="175"/>
        <v>86.710000000000008</v>
      </c>
      <c r="I2759" s="14">
        <v>1</v>
      </c>
      <c r="J2759" s="46">
        <f t="shared" si="176"/>
        <v>1162957.6313762111</v>
      </c>
      <c r="K2759" s="35">
        <f>(J2759-MAX(J$42:J2759))/MAX(J$42:J2759)</f>
        <v>-6.7450167332110234E-2</v>
      </c>
      <c r="L2759" s="3"/>
    </row>
    <row r="2760" spans="1:12" x14ac:dyDescent="0.3">
      <c r="A2760" s="2" t="s">
        <v>964</v>
      </c>
      <c r="B2760" s="1">
        <v>40202</v>
      </c>
      <c r="C2760" s="1">
        <v>0</v>
      </c>
      <c r="D2760" s="1">
        <v>0</v>
      </c>
      <c r="E2760" s="34">
        <f>(B2760-MAX(B$42:B2760))/MAX(B$42:B2760)</f>
        <v>-7.6275579472242106E-3</v>
      </c>
      <c r="F2760" s="49">
        <v>44</v>
      </c>
      <c r="G2760" s="4" t="str">
        <f>IF(F2760&lt;=H$1, "침체", IF(F2760&gt;=G$1, "과열", ""))</f>
        <v/>
      </c>
      <c r="H2760" s="3">
        <f t="shared" si="175"/>
        <v>19.03</v>
      </c>
      <c r="I2760" s="14">
        <v>1</v>
      </c>
      <c r="J2760" s="46">
        <f t="shared" si="176"/>
        <v>1162957.6313762111</v>
      </c>
      <c r="K2760" s="35">
        <f>(J2760-MAX(J$42:J2760))/MAX(J$42:J2760)</f>
        <v>-6.7450167332110234E-2</v>
      </c>
      <c r="L2760" s="3"/>
    </row>
    <row r="2761" spans="1:12" x14ac:dyDescent="0.3">
      <c r="A2761" s="2" t="s">
        <v>963</v>
      </c>
      <c r="B2761" s="1">
        <v>39776</v>
      </c>
      <c r="C2761" s="1">
        <v>0</v>
      </c>
      <c r="D2761" s="1">
        <v>0</v>
      </c>
      <c r="E2761" s="34">
        <f>(B2761-MAX(B$42:B2761))/MAX(B$42:B2761)</f>
        <v>-1.8143220359902248E-2</v>
      </c>
      <c r="F2761" s="49">
        <v>-58.04</v>
      </c>
      <c r="G2761" s="4" t="str">
        <f>IF(F2761&lt;=H$1, "침체", IF(F2761&gt;=G$1, "과열", ""))</f>
        <v/>
      </c>
      <c r="H2761" s="3">
        <f t="shared" si="175"/>
        <v>-102.03999999999999</v>
      </c>
      <c r="I2761" s="14">
        <v>1</v>
      </c>
      <c r="J2761" s="46">
        <f t="shared" si="176"/>
        <v>1162957.6313762111</v>
      </c>
      <c r="K2761" s="35">
        <f>(J2761-MAX(J$42:J2761))/MAX(J$42:J2761)</f>
        <v>-6.7450167332110234E-2</v>
      </c>
      <c r="L2761" s="3"/>
    </row>
    <row r="2762" spans="1:12" x14ac:dyDescent="0.3">
      <c r="A2762" s="2" t="s">
        <v>962</v>
      </c>
      <c r="B2762" s="1">
        <v>39639</v>
      </c>
      <c r="C2762" s="1">
        <v>0</v>
      </c>
      <c r="D2762" s="1">
        <v>0</v>
      </c>
      <c r="E2762" s="34">
        <f>(B2762-MAX(B$42:B2762))/MAX(B$42:B2762)</f>
        <v>-2.1525017896373823E-2</v>
      </c>
      <c r="F2762" s="49">
        <v>-102.45</v>
      </c>
      <c r="G2762" s="4" t="str">
        <f>IF(F2762&lt;=H$1, "침체", IF(F2762&gt;=G$1, "과열", ""))</f>
        <v/>
      </c>
      <c r="H2762" s="3">
        <f t="shared" si="175"/>
        <v>-44.410000000000004</v>
      </c>
      <c r="I2762" s="14">
        <v>1</v>
      </c>
      <c r="J2762" s="46">
        <f t="shared" si="176"/>
        <v>1162957.6313762111</v>
      </c>
      <c r="K2762" s="35">
        <f>(J2762-MAX(J$42:J2762))/MAX(J$42:J2762)</f>
        <v>-6.7450167332110234E-2</v>
      </c>
      <c r="L2762" s="3"/>
    </row>
    <row r="2763" spans="1:12" x14ac:dyDescent="0.3">
      <c r="A2763" s="2" t="s">
        <v>961</v>
      </c>
      <c r="B2763" s="1">
        <v>39364</v>
      </c>
      <c r="C2763" s="1">
        <v>0</v>
      </c>
      <c r="D2763" s="1">
        <v>1</v>
      </c>
      <c r="E2763" s="34">
        <f>(B2763-MAX(B$42:B2763))/MAX(B$42:B2763)</f>
        <v>-2.8313297622867863E-2</v>
      </c>
      <c r="F2763" s="49">
        <v>-157.16</v>
      </c>
      <c r="G2763" s="4" t="str">
        <f>IF(F2763&lt;=H$1, "침체", IF(F2763&gt;=G$1, "과열", ""))</f>
        <v>침체</v>
      </c>
      <c r="H2763" s="3">
        <f t="shared" si="175"/>
        <v>-54.709999999999994</v>
      </c>
      <c r="I2763" s="14">
        <v>1</v>
      </c>
      <c r="J2763" s="46">
        <f t="shared" si="176"/>
        <v>1162957.6313762111</v>
      </c>
      <c r="K2763" s="35">
        <f>(J2763-MAX(J$42:J2763))/MAX(J$42:J2763)</f>
        <v>-6.7450167332110234E-2</v>
      </c>
      <c r="L2763" s="3"/>
    </row>
    <row r="2764" spans="1:12" x14ac:dyDescent="0.3">
      <c r="A2764" s="2" t="s">
        <v>960</v>
      </c>
      <c r="B2764" s="1">
        <v>39113</v>
      </c>
      <c r="C2764" s="1">
        <v>0</v>
      </c>
      <c r="D2764" s="1">
        <v>1</v>
      </c>
      <c r="E2764" s="34">
        <f>(B2764-MAX(B$42:B2764))/MAX(B$42:B2764)</f>
        <v>-3.4509145664140602E-2</v>
      </c>
      <c r="F2764" s="49">
        <v>-153.96</v>
      </c>
      <c r="G2764" s="4" t="str">
        <f>IF(F2764&lt;=H$1, "침체", IF(F2764&gt;=G$1, "과열", ""))</f>
        <v>침체</v>
      </c>
      <c r="H2764" s="3">
        <f t="shared" si="175"/>
        <v>3.1999999999999886</v>
      </c>
      <c r="I2764" s="14">
        <v>1</v>
      </c>
      <c r="J2764" s="46">
        <f t="shared" si="176"/>
        <v>1162957.6313762111</v>
      </c>
      <c r="K2764" s="35">
        <f>(J2764-MAX(J$42:J2764))/MAX(J$42:J2764)</f>
        <v>-6.7450167332110234E-2</v>
      </c>
      <c r="L2764" s="3"/>
    </row>
    <row r="2765" spans="1:12" x14ac:dyDescent="0.3">
      <c r="A2765" s="2" t="s">
        <v>959</v>
      </c>
      <c r="B2765" s="1">
        <v>39443</v>
      </c>
      <c r="C2765" s="1">
        <v>0</v>
      </c>
      <c r="D2765" s="1">
        <v>0</v>
      </c>
      <c r="E2765" s="34">
        <f>(B2765-MAX(B$42:B2765))/MAX(B$42:B2765)</f>
        <v>-2.6363209992347758E-2</v>
      </c>
      <c r="F2765" s="49">
        <v>-124.26</v>
      </c>
      <c r="G2765" s="4" t="str">
        <f>IF(F2765&lt;=H$1, "침체", IF(F2765&gt;=G$1, "과열", ""))</f>
        <v/>
      </c>
      <c r="H2765" s="3">
        <f t="shared" si="175"/>
        <v>29.700000000000003</v>
      </c>
      <c r="I2765" s="14">
        <v>1</v>
      </c>
      <c r="J2765" s="46">
        <f t="shared" si="176"/>
        <v>1162957.6313762111</v>
      </c>
      <c r="K2765" s="35">
        <f>(J2765-MAX(J$42:J2765))/MAX(J$42:J2765)</f>
        <v>-6.7450167332110234E-2</v>
      </c>
      <c r="L2765" s="3"/>
    </row>
    <row r="2766" spans="1:12" x14ac:dyDescent="0.3">
      <c r="A2766" s="2" t="s">
        <v>958</v>
      </c>
      <c r="B2766" s="1">
        <v>39676</v>
      </c>
      <c r="C2766" s="1">
        <v>0</v>
      </c>
      <c r="D2766" s="1">
        <v>0</v>
      </c>
      <c r="E2766" s="34">
        <f>(B2766-MAX(B$42:B2766))/MAX(B$42:B2766)</f>
        <v>-2.0611685714990991E-2</v>
      </c>
      <c r="F2766" s="49">
        <v>-58.82</v>
      </c>
      <c r="G2766" s="4" t="str">
        <f>IF(F2766&lt;=H$1, "침체", IF(F2766&gt;=G$1, "과열", ""))</f>
        <v/>
      </c>
      <c r="H2766" s="3">
        <f t="shared" ref="H2766:H2829" si="177">F2766-F2765</f>
        <v>65.44</v>
      </c>
      <c r="I2766" s="14">
        <v>1</v>
      </c>
      <c r="J2766" s="46">
        <f t="shared" si="176"/>
        <v>1162957.6313762111</v>
      </c>
      <c r="K2766" s="35">
        <f>(J2766-MAX(J$42:J2766))/MAX(J$42:J2766)</f>
        <v>-6.7450167332110234E-2</v>
      </c>
      <c r="L2766" s="3"/>
    </row>
    <row r="2767" spans="1:12" x14ac:dyDescent="0.3">
      <c r="A2767" s="2" t="s">
        <v>957</v>
      </c>
      <c r="B2767" s="1">
        <v>39932</v>
      </c>
      <c r="C2767" s="1">
        <v>0</v>
      </c>
      <c r="D2767" s="1">
        <v>0</v>
      </c>
      <c r="E2767" s="34">
        <f>(B2767-MAX(B$42:B2767))/MAX(B$42:B2767)</f>
        <v>-1.4292414405963813E-2</v>
      </c>
      <c r="F2767" s="49">
        <v>46.11</v>
      </c>
      <c r="G2767" s="4" t="str">
        <f>IF(F2767&lt;=H$1, "침체", IF(F2767&gt;=G$1, "과열", ""))</f>
        <v/>
      </c>
      <c r="H2767" s="3">
        <f t="shared" si="177"/>
        <v>104.93</v>
      </c>
      <c r="I2767" s="14">
        <v>1</v>
      </c>
      <c r="J2767" s="46">
        <f t="shared" si="176"/>
        <v>1162957.6313762111</v>
      </c>
      <c r="K2767" s="35">
        <f>(J2767-MAX(J$42:J2767))/MAX(J$42:J2767)</f>
        <v>-6.7450167332110234E-2</v>
      </c>
      <c r="L2767" s="3"/>
    </row>
    <row r="2768" spans="1:12" x14ac:dyDescent="0.3">
      <c r="A2768" s="2" t="s">
        <v>956</v>
      </c>
      <c r="B2768" s="1">
        <v>40602</v>
      </c>
      <c r="C2768" s="1">
        <v>0</v>
      </c>
      <c r="D2768" s="1">
        <v>0</v>
      </c>
      <c r="E2768" s="34">
        <f>(B2768-MAX(B$42:B2768))/MAX(B$42:B2768)</f>
        <v>0</v>
      </c>
      <c r="F2768" s="49">
        <v>162.27000000000001</v>
      </c>
      <c r="G2768" s="4" t="str">
        <f>IF(F2768&lt;=H$1, "침체", IF(F2768&gt;=G$1, "과열", ""))</f>
        <v>과열</v>
      </c>
      <c r="H2768" s="3">
        <f t="shared" si="177"/>
        <v>116.16000000000001</v>
      </c>
      <c r="I2768" s="14">
        <v>1</v>
      </c>
      <c r="J2768" s="46">
        <f t="shared" si="176"/>
        <v>1162957.6313762111</v>
      </c>
      <c r="K2768" s="35">
        <f>(J2768-MAX(J$42:J2768))/MAX(J$42:J2768)</f>
        <v>-6.7450167332110234E-2</v>
      </c>
      <c r="L2768" s="3"/>
    </row>
    <row r="2769" spans="1:12" x14ac:dyDescent="0.3">
      <c r="A2769" s="2" t="s">
        <v>955</v>
      </c>
      <c r="B2769" s="1">
        <v>39890</v>
      </c>
      <c r="C2769" s="1">
        <v>0</v>
      </c>
      <c r="D2769" s="1">
        <v>0</v>
      </c>
      <c r="E2769" s="34">
        <f>(B2769-MAX(B$42:B2769))/MAX(B$42:B2769)</f>
        <v>-1.7536081966405596E-2</v>
      </c>
      <c r="F2769" s="49">
        <v>49.62</v>
      </c>
      <c r="G2769" s="4" t="str">
        <f>IF(F2769&lt;=H$1, "침체", IF(F2769&gt;=G$1, "과열", ""))</f>
        <v/>
      </c>
      <c r="H2769" s="3">
        <f t="shared" si="177"/>
        <v>-112.65</v>
      </c>
      <c r="I2769" s="14">
        <v>1</v>
      </c>
      <c r="J2769" s="46">
        <f t="shared" si="176"/>
        <v>1162957.6313762111</v>
      </c>
      <c r="K2769" s="35">
        <f>(J2769-MAX(J$42:J2769))/MAX(J$42:J2769)</f>
        <v>-6.7450167332110234E-2</v>
      </c>
      <c r="L2769" s="3"/>
    </row>
    <row r="2770" spans="1:12" x14ac:dyDescent="0.3">
      <c r="A2770" s="2" t="s">
        <v>954</v>
      </c>
      <c r="B2770" s="1">
        <v>39229</v>
      </c>
      <c r="C2770" s="1">
        <v>0</v>
      </c>
      <c r="D2770" s="1">
        <v>1</v>
      </c>
      <c r="E2770" s="34">
        <f>(B2770-MAX(B$42:B2770))/MAX(B$42:B2770)</f>
        <v>-3.3816068173981577E-2</v>
      </c>
      <c r="F2770" s="49">
        <v>-82.97</v>
      </c>
      <c r="G2770" s="4" t="str">
        <f>IF(F2770&lt;=H$1, "침체", IF(F2770&gt;=G$1, "과열", ""))</f>
        <v/>
      </c>
      <c r="H2770" s="3">
        <f t="shared" si="177"/>
        <v>-132.59</v>
      </c>
      <c r="I2770" s="14">
        <v>1</v>
      </c>
      <c r="J2770" s="46">
        <f t="shared" si="176"/>
        <v>1162957.6313762111</v>
      </c>
      <c r="K2770" s="35">
        <f>(J2770-MAX(J$42:J2770))/MAX(J$42:J2770)</f>
        <v>-6.7450167332110234E-2</v>
      </c>
      <c r="L2770" s="3"/>
    </row>
    <row r="2771" spans="1:12" x14ac:dyDescent="0.3">
      <c r="A2771" s="2" t="s">
        <v>953</v>
      </c>
      <c r="B2771" s="1">
        <v>38778</v>
      </c>
      <c r="C2771" s="1">
        <v>0</v>
      </c>
      <c r="D2771" s="1">
        <v>1</v>
      </c>
      <c r="E2771" s="34">
        <f>(B2771-MAX(B$42:B2771))/MAX(B$42:B2771)</f>
        <v>-4.492389537461209E-2</v>
      </c>
      <c r="F2771" s="49">
        <v>-145.63999999999999</v>
      </c>
      <c r="G2771" s="4" t="str">
        <f>IF(F2771&lt;=H$1, "침체", IF(F2771&gt;=G$1, "과열", ""))</f>
        <v>침체</v>
      </c>
      <c r="H2771" s="3">
        <f t="shared" si="177"/>
        <v>-62.669999999999987</v>
      </c>
      <c r="I2771" s="14">
        <v>1</v>
      </c>
      <c r="J2771" s="46">
        <f t="shared" si="176"/>
        <v>1162957.6313762111</v>
      </c>
      <c r="K2771" s="35">
        <f>(J2771-MAX(J$42:J2771))/MAX(J$42:J2771)</f>
        <v>-6.7450167332110234E-2</v>
      </c>
      <c r="L2771" s="3"/>
    </row>
    <row r="2772" spans="1:12" x14ac:dyDescent="0.3">
      <c r="A2772" s="2" t="s">
        <v>952</v>
      </c>
      <c r="B2772" s="1">
        <v>39141</v>
      </c>
      <c r="C2772" s="1">
        <v>0</v>
      </c>
      <c r="D2772" s="1">
        <v>0</v>
      </c>
      <c r="E2772" s="34">
        <f>(B2772-MAX(B$42:B2772))/MAX(B$42:B2772)</f>
        <v>-3.5983449091177774E-2</v>
      </c>
      <c r="F2772" s="49">
        <v>-88.18</v>
      </c>
      <c r="G2772" s="4" t="str">
        <f>IF(F2772&lt;=H$1, "침체", IF(F2772&gt;=G$1, "과열", ""))</f>
        <v/>
      </c>
      <c r="H2772" s="3">
        <f t="shared" si="177"/>
        <v>57.45999999999998</v>
      </c>
      <c r="I2772" s="14">
        <v>1</v>
      </c>
      <c r="J2772" s="46">
        <f t="shared" si="176"/>
        <v>1162957.6313762111</v>
      </c>
      <c r="K2772" s="35">
        <f>(J2772-MAX(J$42:J2772))/MAX(J$42:J2772)</f>
        <v>-6.7450167332110234E-2</v>
      </c>
      <c r="L2772" s="3"/>
    </row>
    <row r="2773" spans="1:12" x14ac:dyDescent="0.3">
      <c r="A2773" s="2" t="s">
        <v>951</v>
      </c>
      <c r="B2773" s="1">
        <v>38973</v>
      </c>
      <c r="C2773" s="1">
        <v>0</v>
      </c>
      <c r="D2773" s="1">
        <v>1</v>
      </c>
      <c r="E2773" s="34">
        <f>(B2773-MAX(B$42:B2773))/MAX(B$42:B2773)</f>
        <v>-4.0121176296734153E-2</v>
      </c>
      <c r="F2773" s="49">
        <v>-90.16</v>
      </c>
      <c r="G2773" s="4" t="str">
        <f>IF(F2773&lt;=H$1, "침체", IF(F2773&gt;=G$1, "과열", ""))</f>
        <v/>
      </c>
      <c r="H2773" s="3">
        <f t="shared" si="177"/>
        <v>-1.9799999999999898</v>
      </c>
      <c r="I2773" s="14">
        <v>1</v>
      </c>
      <c r="J2773" s="46">
        <f t="shared" si="176"/>
        <v>1162957.6313762111</v>
      </c>
      <c r="K2773" s="35">
        <f>(J2773-MAX(J$42:J2773))/MAX(J$42:J2773)</f>
        <v>-6.7450167332110234E-2</v>
      </c>
      <c r="L2773" s="3"/>
    </row>
    <row r="2774" spans="1:12" x14ac:dyDescent="0.3">
      <c r="A2774" s="2" t="s">
        <v>950</v>
      </c>
      <c r="B2774" s="1">
        <v>39434</v>
      </c>
      <c r="C2774" s="1">
        <v>0</v>
      </c>
      <c r="D2774" s="1">
        <v>0</v>
      </c>
      <c r="E2774" s="34">
        <f>(B2774-MAX(B$42:B2774))/MAX(B$42:B2774)</f>
        <v>-2.8767055810058617E-2</v>
      </c>
      <c r="F2774" s="49">
        <v>-29.48</v>
      </c>
      <c r="G2774" s="4" t="str">
        <f>IF(F2774&lt;=H$1, "침체", IF(F2774&gt;=G$1, "과열", ""))</f>
        <v/>
      </c>
      <c r="H2774" s="3">
        <f t="shared" si="177"/>
        <v>60.679999999999993</v>
      </c>
      <c r="I2774" s="14">
        <v>1</v>
      </c>
      <c r="J2774" s="46">
        <f t="shared" si="176"/>
        <v>1162957.6313762111</v>
      </c>
      <c r="K2774" s="35">
        <f>(J2774-MAX(J$42:J2774))/MAX(J$42:J2774)</f>
        <v>-6.7450167332110234E-2</v>
      </c>
      <c r="L2774" s="3"/>
    </row>
    <row r="2775" spans="1:12" x14ac:dyDescent="0.3">
      <c r="A2775" s="2" t="s">
        <v>949</v>
      </c>
      <c r="B2775" s="1">
        <v>39308</v>
      </c>
      <c r="C2775" s="1">
        <v>0</v>
      </c>
      <c r="D2775" s="1">
        <v>0</v>
      </c>
      <c r="E2775" s="34">
        <f>(B2775-MAX(B$42:B2775))/MAX(B$42:B2775)</f>
        <v>-3.1870351214225899E-2</v>
      </c>
      <c r="F2775" s="49">
        <v>-41.93</v>
      </c>
      <c r="G2775" s="4" t="str">
        <f>IF(F2775&lt;=H$1, "침체", IF(F2775&gt;=G$1, "과열", ""))</f>
        <v/>
      </c>
      <c r="H2775" s="3">
        <f t="shared" si="177"/>
        <v>-12.45</v>
      </c>
      <c r="I2775" s="14">
        <v>1</v>
      </c>
      <c r="J2775" s="46">
        <f t="shared" si="176"/>
        <v>1162957.6313762111</v>
      </c>
      <c r="K2775" s="35">
        <f>(J2775-MAX(J$42:J2775))/MAX(J$42:J2775)</f>
        <v>-6.7450167332110234E-2</v>
      </c>
      <c r="L2775" s="3"/>
    </row>
    <row r="2776" spans="1:12" x14ac:dyDescent="0.3">
      <c r="A2776" s="2" t="s">
        <v>948</v>
      </c>
      <c r="B2776" s="1">
        <v>39290</v>
      </c>
      <c r="C2776" s="1">
        <v>0</v>
      </c>
      <c r="D2776" s="1">
        <v>0</v>
      </c>
      <c r="E2776" s="34">
        <f>(B2776-MAX(B$42:B2776))/MAX(B$42:B2776)</f>
        <v>-3.2313679129106938E-2</v>
      </c>
      <c r="F2776" s="49">
        <v>-6.39</v>
      </c>
      <c r="G2776" s="4" t="str">
        <f>IF(F2776&lt;=H$1, "침체", IF(F2776&gt;=G$1, "과열", ""))</f>
        <v/>
      </c>
      <c r="H2776" s="3">
        <f t="shared" si="177"/>
        <v>35.54</v>
      </c>
      <c r="I2776" s="14">
        <v>1</v>
      </c>
      <c r="J2776" s="46">
        <f t="shared" si="176"/>
        <v>1162957.6313762111</v>
      </c>
      <c r="K2776" s="35">
        <f>(J2776-MAX(J$42:J2776))/MAX(J$42:J2776)</f>
        <v>-6.7450167332110234E-2</v>
      </c>
      <c r="L2776" s="3"/>
    </row>
    <row r="2777" spans="1:12" x14ac:dyDescent="0.3">
      <c r="A2777" s="2" t="s">
        <v>947</v>
      </c>
      <c r="B2777" s="1">
        <v>39178</v>
      </c>
      <c r="C2777" s="1">
        <v>0</v>
      </c>
      <c r="D2777" s="1">
        <v>0</v>
      </c>
      <c r="E2777" s="34">
        <f>(B2777-MAX(B$42:B2777))/MAX(B$42:B2777)</f>
        <v>-3.5072163932811193E-2</v>
      </c>
      <c r="F2777" s="49">
        <v>-49.49</v>
      </c>
      <c r="G2777" s="4" t="str">
        <f>IF(F2777&lt;=H$1, "침체", IF(F2777&gt;=G$1, "과열", ""))</f>
        <v/>
      </c>
      <c r="H2777" s="3">
        <f t="shared" si="177"/>
        <v>-43.1</v>
      </c>
      <c r="I2777" s="14">
        <v>1</v>
      </c>
      <c r="J2777" s="46">
        <f t="shared" si="176"/>
        <v>1162957.6313762111</v>
      </c>
      <c r="K2777" s="35">
        <f>(J2777-MAX(J$42:J2777))/MAX(J$42:J2777)</f>
        <v>-6.7450167332110234E-2</v>
      </c>
      <c r="L2777" s="3"/>
    </row>
    <row r="2778" spans="1:12" x14ac:dyDescent="0.3">
      <c r="A2778" s="2" t="s">
        <v>946</v>
      </c>
      <c r="B2778" s="1">
        <v>39550</v>
      </c>
      <c r="C2778" s="1">
        <v>0</v>
      </c>
      <c r="D2778" s="1">
        <v>0</v>
      </c>
      <c r="E2778" s="34">
        <f>(B2778-MAX(B$42:B2778))/MAX(B$42:B2778)</f>
        <v>-2.5910053691936358E-2</v>
      </c>
      <c r="F2778" s="49">
        <v>0.74</v>
      </c>
      <c r="G2778" s="4" t="str">
        <f>IF(F2778&lt;=H$1, "침체", IF(F2778&gt;=G$1, "과열", ""))</f>
        <v/>
      </c>
      <c r="H2778" s="3">
        <f t="shared" si="177"/>
        <v>50.230000000000004</v>
      </c>
      <c r="I2778" s="14">
        <v>1</v>
      </c>
      <c r="J2778" s="46">
        <f t="shared" si="176"/>
        <v>1162957.6313762111</v>
      </c>
      <c r="K2778" s="35">
        <f>(J2778-MAX(J$42:J2778))/MAX(J$42:J2778)</f>
        <v>-6.7450167332110234E-2</v>
      </c>
      <c r="L2778" s="3"/>
    </row>
    <row r="2779" spans="1:12" x14ac:dyDescent="0.3">
      <c r="A2779" s="2" t="s">
        <v>945</v>
      </c>
      <c r="B2779" s="1">
        <v>39471</v>
      </c>
      <c r="C2779" s="1">
        <v>0</v>
      </c>
      <c r="D2779" s="1">
        <v>0</v>
      </c>
      <c r="E2779" s="34">
        <f>(B2779-MAX(B$42:B2779))/MAX(B$42:B2779)</f>
        <v>-2.7855770651692036E-2</v>
      </c>
      <c r="F2779" s="49">
        <v>17.190000000000001</v>
      </c>
      <c r="G2779" s="4" t="str">
        <f>IF(F2779&lt;=H$1, "침체", IF(F2779&gt;=G$1, "과열", ""))</f>
        <v/>
      </c>
      <c r="H2779" s="3">
        <f t="shared" si="177"/>
        <v>16.450000000000003</v>
      </c>
      <c r="I2779" s="14">
        <v>1</v>
      </c>
      <c r="J2779" s="46">
        <f t="shared" si="176"/>
        <v>1162957.6313762111</v>
      </c>
      <c r="K2779" s="35">
        <f>(J2779-MAX(J$42:J2779))/MAX(J$42:J2779)</f>
        <v>-6.7450167332110234E-2</v>
      </c>
      <c r="L2779" s="3"/>
    </row>
    <row r="2780" spans="1:12" x14ac:dyDescent="0.3">
      <c r="A2780" s="2" t="s">
        <v>944</v>
      </c>
      <c r="B2780" s="1">
        <v>39401</v>
      </c>
      <c r="C2780" s="1">
        <v>0</v>
      </c>
      <c r="D2780" s="1">
        <v>0</v>
      </c>
      <c r="E2780" s="34">
        <f>(B2780-MAX(B$42:B2780))/MAX(B$42:B2780)</f>
        <v>-2.957982365400719E-2</v>
      </c>
      <c r="F2780" s="49">
        <v>6.48</v>
      </c>
      <c r="G2780" s="4" t="str">
        <f>IF(F2780&lt;=H$1, "침체", IF(F2780&gt;=G$1, "과열", ""))</f>
        <v/>
      </c>
      <c r="H2780" s="3">
        <f t="shared" si="177"/>
        <v>-10.71</v>
      </c>
      <c r="I2780" s="14">
        <v>1</v>
      </c>
      <c r="J2780" s="46">
        <f t="shared" si="176"/>
        <v>1162957.6313762111</v>
      </c>
      <c r="K2780" s="35">
        <f>(J2780-MAX(J$42:J2780))/MAX(J$42:J2780)</f>
        <v>-6.7450167332110234E-2</v>
      </c>
      <c r="L2780" s="3"/>
    </row>
    <row r="2781" spans="1:12" x14ac:dyDescent="0.3">
      <c r="A2781" s="2" t="s">
        <v>943</v>
      </c>
      <c r="B2781" s="1">
        <v>39643</v>
      </c>
      <c r="C2781" s="1">
        <v>0</v>
      </c>
      <c r="D2781" s="1">
        <v>0</v>
      </c>
      <c r="E2781" s="34">
        <f>(B2781-MAX(B$42:B2781))/MAX(B$42:B2781)</f>
        <v>-2.3619526131717649E-2</v>
      </c>
      <c r="F2781" s="49">
        <v>130.47</v>
      </c>
      <c r="G2781" s="4" t="str">
        <f>IF(F2781&lt;=H$1, "침체", IF(F2781&gt;=G$1, "과열", ""))</f>
        <v>과열</v>
      </c>
      <c r="H2781" s="3">
        <f t="shared" si="177"/>
        <v>123.99</v>
      </c>
      <c r="I2781" s="14">
        <v>1</v>
      </c>
      <c r="J2781" s="46">
        <f t="shared" si="176"/>
        <v>1162957.6313762111</v>
      </c>
      <c r="K2781" s="35">
        <f>(J2781-MAX(J$42:J2781))/MAX(J$42:J2781)</f>
        <v>-6.7450167332110234E-2</v>
      </c>
      <c r="L2781" s="3"/>
    </row>
    <row r="2782" spans="1:12" x14ac:dyDescent="0.3">
      <c r="A2782" s="2" t="s">
        <v>942</v>
      </c>
      <c r="B2782" s="1">
        <v>39797</v>
      </c>
      <c r="C2782" s="1">
        <v>0</v>
      </c>
      <c r="D2782" s="1">
        <v>0</v>
      </c>
      <c r="E2782" s="34">
        <f>(B2782-MAX(B$42:B2782))/MAX(B$42:B2782)</f>
        <v>-1.9826609526624305E-2</v>
      </c>
      <c r="F2782" s="49">
        <v>127.41</v>
      </c>
      <c r="G2782" s="4" t="str">
        <f>IF(F2782&lt;=H$1, "침체", IF(F2782&gt;=G$1, "과열", ""))</f>
        <v>과열</v>
      </c>
      <c r="H2782" s="3">
        <f t="shared" si="177"/>
        <v>-3.0600000000000023</v>
      </c>
      <c r="I2782" s="14">
        <v>1</v>
      </c>
      <c r="J2782" s="46">
        <f t="shared" si="176"/>
        <v>1162957.6313762111</v>
      </c>
      <c r="K2782" s="35">
        <f>(J2782-MAX(J$42:J2782))/MAX(J$42:J2782)</f>
        <v>-6.7450167332110234E-2</v>
      </c>
      <c r="L2782" s="3"/>
    </row>
    <row r="2783" spans="1:12" x14ac:dyDescent="0.3">
      <c r="A2783" s="2" t="s">
        <v>941</v>
      </c>
      <c r="B2783" s="1">
        <v>40025</v>
      </c>
      <c r="C2783" s="1">
        <v>0</v>
      </c>
      <c r="D2783" s="1">
        <v>0</v>
      </c>
      <c r="E2783" s="34">
        <f>(B2783-MAX(B$42:B2783))/MAX(B$42:B2783)</f>
        <v>-1.4211122604797793E-2</v>
      </c>
      <c r="F2783" s="49">
        <v>188.93</v>
      </c>
      <c r="G2783" s="4" t="str">
        <f>IF(F2783&lt;=H$1, "침체", IF(F2783&gt;=G$1, "과열", ""))</f>
        <v>과열</v>
      </c>
      <c r="H2783" s="3">
        <f t="shared" si="177"/>
        <v>61.52000000000001</v>
      </c>
      <c r="I2783" s="14">
        <v>1</v>
      </c>
      <c r="J2783" s="46">
        <f t="shared" si="176"/>
        <v>1162957.6313762111</v>
      </c>
      <c r="K2783" s="35">
        <f>(J2783-MAX(J$42:J2783))/MAX(J$42:J2783)</f>
        <v>-6.7450167332110234E-2</v>
      </c>
      <c r="L2783" s="3"/>
    </row>
    <row r="2784" spans="1:12" x14ac:dyDescent="0.3">
      <c r="A2784" s="2" t="s">
        <v>940</v>
      </c>
      <c r="B2784" s="1">
        <v>39992</v>
      </c>
      <c r="C2784" s="1">
        <v>0</v>
      </c>
      <c r="D2784" s="1">
        <v>0</v>
      </c>
      <c r="E2784" s="34">
        <f>(B2784-MAX(B$42:B2784))/MAX(B$42:B2784)</f>
        <v>-1.5023890448746368E-2</v>
      </c>
      <c r="F2784" s="49">
        <v>162.6</v>
      </c>
      <c r="G2784" s="4" t="str">
        <f>IF(F2784&lt;=H$1, "침체", IF(F2784&gt;=G$1, "과열", ""))</f>
        <v>과열</v>
      </c>
      <c r="H2784" s="3">
        <f t="shared" si="177"/>
        <v>-26.330000000000013</v>
      </c>
      <c r="I2784" s="14">
        <v>1</v>
      </c>
      <c r="J2784" s="46">
        <f t="shared" si="176"/>
        <v>1162957.6313762111</v>
      </c>
      <c r="K2784" s="35">
        <f>(J2784-MAX(J$42:J2784))/MAX(J$42:J2784)</f>
        <v>-6.7450167332110234E-2</v>
      </c>
      <c r="L2784" s="3"/>
    </row>
    <row r="2785" spans="1:12" x14ac:dyDescent="0.3">
      <c r="A2785" s="2" t="s">
        <v>939</v>
      </c>
      <c r="B2785" s="1">
        <v>40364</v>
      </c>
      <c r="C2785" s="1">
        <v>0</v>
      </c>
      <c r="D2785" s="1">
        <v>0</v>
      </c>
      <c r="E2785" s="34">
        <f>(B2785-MAX(B$42:B2785))/MAX(B$42:B2785)</f>
        <v>-5.8617802078715338E-3</v>
      </c>
      <c r="F2785" s="49">
        <v>168.97</v>
      </c>
      <c r="G2785" s="4" t="str">
        <f>IF(F2785&lt;=H$1, "침체", IF(F2785&gt;=G$1, "과열", ""))</f>
        <v>과열</v>
      </c>
      <c r="H2785" s="3">
        <f t="shared" si="177"/>
        <v>6.3700000000000045</v>
      </c>
      <c r="I2785" s="14">
        <v>1</v>
      </c>
      <c r="J2785" s="46">
        <f t="shared" si="176"/>
        <v>1162957.6313762111</v>
      </c>
      <c r="K2785" s="35">
        <f>(J2785-MAX(J$42:J2785))/MAX(J$42:J2785)</f>
        <v>-6.7450167332110234E-2</v>
      </c>
      <c r="L2785" s="3"/>
    </row>
    <row r="2786" spans="1:12" x14ac:dyDescent="0.3">
      <c r="A2786" s="2" t="s">
        <v>938</v>
      </c>
      <c r="B2786" s="1">
        <v>40211</v>
      </c>
      <c r="C2786" s="1">
        <v>0</v>
      </c>
      <c r="D2786" s="1">
        <v>0</v>
      </c>
      <c r="E2786" s="34">
        <f>(B2786-MAX(B$42:B2786))/MAX(B$42:B2786)</f>
        <v>-9.6300674843603756E-3</v>
      </c>
      <c r="F2786" s="49">
        <v>99.46</v>
      </c>
      <c r="G2786" s="4" t="str">
        <f>IF(F2786&lt;=H$1, "침체", IF(F2786&gt;=G$1, "과열", ""))</f>
        <v>과열</v>
      </c>
      <c r="H2786" s="3">
        <f t="shared" si="177"/>
        <v>-69.510000000000005</v>
      </c>
      <c r="I2786" s="14">
        <v>1</v>
      </c>
      <c r="J2786" s="46">
        <f t="shared" si="176"/>
        <v>1162957.6313762111</v>
      </c>
      <c r="K2786" s="35">
        <f>(J2786-MAX(J$42:J2786))/MAX(J$42:J2786)</f>
        <v>-6.7450167332110234E-2</v>
      </c>
      <c r="L2786" s="3"/>
    </row>
    <row r="2787" spans="1:12" x14ac:dyDescent="0.3">
      <c r="A2787" s="2" t="s">
        <v>937</v>
      </c>
      <c r="B2787" s="1">
        <v>40355</v>
      </c>
      <c r="C2787" s="1">
        <v>0</v>
      </c>
      <c r="D2787" s="1">
        <v>0</v>
      </c>
      <c r="E2787" s="34">
        <f>(B2787-MAX(B$42:B2787))/MAX(B$42:B2787)</f>
        <v>-6.0834441653120535E-3</v>
      </c>
      <c r="F2787" s="49">
        <v>108.45</v>
      </c>
      <c r="G2787" s="4" t="str">
        <f>IF(F2787&lt;=H$1, "침체", IF(F2787&gt;=G$1, "과열", ""))</f>
        <v>과열</v>
      </c>
      <c r="H2787" s="3">
        <f t="shared" si="177"/>
        <v>8.9900000000000091</v>
      </c>
      <c r="I2787" s="14">
        <v>1</v>
      </c>
      <c r="J2787" s="46">
        <f t="shared" si="176"/>
        <v>1162957.6313762111</v>
      </c>
      <c r="K2787" s="35">
        <f>(J2787-MAX(J$42:J2787))/MAX(J$42:J2787)</f>
        <v>-6.7450167332110234E-2</v>
      </c>
      <c r="L2787" s="3"/>
    </row>
    <row r="2788" spans="1:12" x14ac:dyDescent="0.3">
      <c r="A2788" s="2" t="s">
        <v>936</v>
      </c>
      <c r="B2788" s="1">
        <v>40276</v>
      </c>
      <c r="C2788" s="1">
        <v>0</v>
      </c>
      <c r="D2788" s="1">
        <v>0</v>
      </c>
      <c r="E2788" s="34">
        <f>(B2788-MAX(B$42:B2788))/MAX(B$42:B2788)</f>
        <v>-8.0291611250677304E-3</v>
      </c>
      <c r="F2788" s="49">
        <v>87.27</v>
      </c>
      <c r="G2788" s="4" t="str">
        <f>IF(F2788&lt;=H$1, "침체", IF(F2788&gt;=G$1, "과열", ""))</f>
        <v/>
      </c>
      <c r="H2788" s="3">
        <f t="shared" si="177"/>
        <v>-21.180000000000007</v>
      </c>
      <c r="I2788" s="14">
        <v>1</v>
      </c>
      <c r="J2788" s="46">
        <f t="shared" si="176"/>
        <v>1162957.6313762111</v>
      </c>
      <c r="K2788" s="35">
        <f>(J2788-MAX(J$42:J2788))/MAX(J$42:J2788)</f>
        <v>-6.7450167332110234E-2</v>
      </c>
      <c r="L2788" s="3"/>
    </row>
    <row r="2789" spans="1:12" x14ac:dyDescent="0.3">
      <c r="A2789" s="2" t="s">
        <v>935</v>
      </c>
      <c r="B2789" s="1">
        <v>39820</v>
      </c>
      <c r="C2789" s="1">
        <v>0</v>
      </c>
      <c r="D2789" s="1">
        <v>0</v>
      </c>
      <c r="E2789" s="34">
        <f>(B2789-MAX(B$42:B2789))/MAX(B$42:B2789)</f>
        <v>-1.9260134968720751E-2</v>
      </c>
      <c r="F2789" s="49">
        <v>12.07</v>
      </c>
      <c r="G2789" s="4" t="str">
        <f>IF(F2789&lt;=H$1, "침체", IF(F2789&gt;=G$1, "과열", ""))</f>
        <v/>
      </c>
      <c r="H2789" s="3">
        <f t="shared" si="177"/>
        <v>-75.199999999999989</v>
      </c>
      <c r="I2789" s="14">
        <v>1</v>
      </c>
      <c r="J2789" s="46">
        <f t="shared" si="176"/>
        <v>1162957.6313762111</v>
      </c>
      <c r="K2789" s="35">
        <f>(J2789-MAX(J$42:J2789))/MAX(J$42:J2789)</f>
        <v>-6.7450167332110234E-2</v>
      </c>
      <c r="L2789" s="3"/>
    </row>
    <row r="2790" spans="1:12" x14ac:dyDescent="0.3">
      <c r="A2790" s="2" t="s">
        <v>934</v>
      </c>
      <c r="B2790" s="1">
        <v>39955</v>
      </c>
      <c r="C2790" s="1">
        <v>0</v>
      </c>
      <c r="D2790" s="1">
        <v>0</v>
      </c>
      <c r="E2790" s="34">
        <f>(B2790-MAX(B$42:B2790))/MAX(B$42:B2790)</f>
        <v>-1.593517560711295E-2</v>
      </c>
      <c r="F2790" s="49">
        <v>-1.88</v>
      </c>
      <c r="G2790" s="4" t="str">
        <f>IF(F2790&lt;=H$1, "침체", IF(F2790&gt;=G$1, "과열", ""))</f>
        <v/>
      </c>
      <c r="H2790" s="3">
        <f t="shared" si="177"/>
        <v>-13.95</v>
      </c>
      <c r="I2790" s="14">
        <v>1</v>
      </c>
      <c r="J2790" s="46">
        <f t="shared" si="176"/>
        <v>1162957.6313762111</v>
      </c>
      <c r="K2790" s="35">
        <f>(J2790-MAX(J$42:J2790))/MAX(J$42:J2790)</f>
        <v>-6.7450167332110234E-2</v>
      </c>
      <c r="L2790" s="3"/>
    </row>
    <row r="2791" spans="1:12" x14ac:dyDescent="0.3">
      <c r="A2791" s="2" t="s">
        <v>933</v>
      </c>
      <c r="B2791" s="1">
        <v>40248</v>
      </c>
      <c r="C2791" s="1">
        <v>0</v>
      </c>
      <c r="D2791" s="1">
        <v>0</v>
      </c>
      <c r="E2791" s="34">
        <f>(B2791-MAX(B$42:B2791))/MAX(B$42:B2791)</f>
        <v>-8.718782325993794E-3</v>
      </c>
      <c r="F2791" s="49">
        <v>56.45</v>
      </c>
      <c r="G2791" s="4" t="str">
        <f>IF(F2791&lt;=H$1, "침체", IF(F2791&gt;=G$1, "과열", ""))</f>
        <v/>
      </c>
      <c r="H2791" s="3">
        <f t="shared" si="177"/>
        <v>58.330000000000005</v>
      </c>
      <c r="I2791" s="14">
        <v>1</v>
      </c>
      <c r="J2791" s="46">
        <f t="shared" si="176"/>
        <v>1162957.6313762111</v>
      </c>
      <c r="K2791" s="35">
        <f>(J2791-MAX(J$42:J2791))/MAX(J$42:J2791)</f>
        <v>-6.7450167332110234E-2</v>
      </c>
      <c r="L2791" s="3"/>
    </row>
    <row r="2792" spans="1:12" x14ac:dyDescent="0.3">
      <c r="A2792" s="2" t="s">
        <v>932</v>
      </c>
      <c r="B2792" s="1">
        <v>40230</v>
      </c>
      <c r="C2792" s="1">
        <v>0</v>
      </c>
      <c r="D2792" s="1">
        <v>0</v>
      </c>
      <c r="E2792" s="34">
        <f>(B2792-MAX(B$42:B2792))/MAX(B$42:B2792)</f>
        <v>-9.1621102408748333E-3</v>
      </c>
      <c r="F2792" s="49">
        <v>50.33</v>
      </c>
      <c r="G2792" s="4" t="str">
        <f>IF(F2792&lt;=H$1, "침체", IF(F2792&gt;=G$1, "과열", ""))</f>
        <v/>
      </c>
      <c r="H2792" s="3">
        <f t="shared" si="177"/>
        <v>-6.1200000000000045</v>
      </c>
      <c r="I2792" s="14">
        <v>1</v>
      </c>
      <c r="J2792" s="46">
        <f t="shared" si="176"/>
        <v>1162957.6313762111</v>
      </c>
      <c r="K2792" s="35">
        <f>(J2792-MAX(J$42:J2792))/MAX(J$42:J2792)</f>
        <v>-6.7450167332110234E-2</v>
      </c>
      <c r="L2792" s="3"/>
    </row>
    <row r="2793" spans="1:12" x14ac:dyDescent="0.3">
      <c r="A2793" s="2" t="s">
        <v>931</v>
      </c>
      <c r="B2793" s="1">
        <v>40323</v>
      </c>
      <c r="C2793" s="1">
        <v>0</v>
      </c>
      <c r="D2793" s="1">
        <v>0</v>
      </c>
      <c r="E2793" s="34">
        <f>(B2793-MAX(B$42:B2793))/MAX(B$42:B2793)</f>
        <v>-6.8715826806561254E-3</v>
      </c>
      <c r="F2793" s="49">
        <v>79.66</v>
      </c>
      <c r="G2793" s="4" t="str">
        <f>IF(F2793&lt;=H$1, "침체", IF(F2793&gt;=G$1, "과열", ""))</f>
        <v/>
      </c>
      <c r="H2793" s="3">
        <f t="shared" si="177"/>
        <v>29.33</v>
      </c>
      <c r="I2793" s="14">
        <v>1</v>
      </c>
      <c r="J2793" s="46">
        <f t="shared" si="176"/>
        <v>1162957.6313762111</v>
      </c>
      <c r="K2793" s="35">
        <f>(J2793-MAX(J$42:J2793))/MAX(J$42:J2793)</f>
        <v>-6.7450167332110234E-2</v>
      </c>
      <c r="L2793" s="3"/>
    </row>
    <row r="2794" spans="1:12" x14ac:dyDescent="0.3">
      <c r="A2794" s="2" t="s">
        <v>930</v>
      </c>
      <c r="B2794" s="1">
        <v>40569</v>
      </c>
      <c r="C2794" s="1">
        <v>0</v>
      </c>
      <c r="D2794" s="1">
        <v>0</v>
      </c>
      <c r="E2794" s="34">
        <f>(B2794-MAX(B$42:B2794))/MAX(B$42:B2794)</f>
        <v>-8.1276784394857394E-4</v>
      </c>
      <c r="F2794" s="49">
        <v>149.19</v>
      </c>
      <c r="G2794" s="4" t="str">
        <f>IF(F2794&lt;=H$1, "침체", IF(F2794&gt;=G$1, "과열", ""))</f>
        <v>과열</v>
      </c>
      <c r="H2794" s="3">
        <f t="shared" si="177"/>
        <v>69.53</v>
      </c>
      <c r="I2794" s="14">
        <v>1</v>
      </c>
      <c r="J2794" s="46">
        <f t="shared" si="176"/>
        <v>1162957.6313762111</v>
      </c>
      <c r="K2794" s="35">
        <f>(J2794-MAX(J$42:J2794))/MAX(J$42:J2794)</f>
        <v>-6.7450167332110234E-2</v>
      </c>
      <c r="L2794" s="3"/>
    </row>
    <row r="2795" spans="1:12" x14ac:dyDescent="0.3">
      <c r="A2795" s="2" t="s">
        <v>929</v>
      </c>
      <c r="B2795" s="1">
        <v>40337</v>
      </c>
      <c r="C2795" s="1">
        <v>0</v>
      </c>
      <c r="D2795" s="1">
        <v>0</v>
      </c>
      <c r="E2795" s="34">
        <f>(B2795-MAX(B$42:B2795))/MAX(B$42:B2795)</f>
        <v>-6.5267720801930936E-3</v>
      </c>
      <c r="F2795" s="49">
        <v>48.19</v>
      </c>
      <c r="G2795" s="4" t="str">
        <f>IF(F2795&lt;=H$1, "침체", IF(F2795&gt;=G$1, "과열", ""))</f>
        <v/>
      </c>
      <c r="H2795" s="3">
        <f t="shared" si="177"/>
        <v>-101</v>
      </c>
      <c r="I2795" s="14">
        <v>1</v>
      </c>
      <c r="J2795" s="46">
        <f t="shared" si="176"/>
        <v>1162957.6313762111</v>
      </c>
      <c r="K2795" s="35">
        <f>(J2795-MAX(J$42:J2795))/MAX(J$42:J2795)</f>
        <v>-6.7450167332110234E-2</v>
      </c>
      <c r="L2795" s="3"/>
    </row>
    <row r="2796" spans="1:12" x14ac:dyDescent="0.3">
      <c r="A2796" s="2" t="s">
        <v>928</v>
      </c>
      <c r="B2796" s="1">
        <v>40458</v>
      </c>
      <c r="C2796" s="1">
        <v>0</v>
      </c>
      <c r="D2796" s="1">
        <v>0</v>
      </c>
      <c r="E2796" s="34">
        <f>(B2796-MAX(B$42:B2796))/MAX(B$42:B2796)</f>
        <v>-3.5466233190483225E-3</v>
      </c>
      <c r="F2796" s="49">
        <v>102.97</v>
      </c>
      <c r="G2796" s="4" t="str">
        <f>IF(F2796&lt;=H$1, "침체", IF(F2796&gt;=G$1, "과열", ""))</f>
        <v>과열</v>
      </c>
      <c r="H2796" s="3">
        <f t="shared" si="177"/>
        <v>54.78</v>
      </c>
      <c r="I2796" s="14">
        <v>1</v>
      </c>
      <c r="J2796" s="46">
        <f t="shared" ref="J2796:J2859" si="178">J2795*I2796</f>
        <v>1162957.6313762111</v>
      </c>
      <c r="K2796" s="35">
        <f>(J2796-MAX(J$42:J2796))/MAX(J$42:J2796)</f>
        <v>-6.7450167332110234E-2</v>
      </c>
      <c r="L2796" s="3"/>
    </row>
    <row r="2797" spans="1:12" x14ac:dyDescent="0.3">
      <c r="A2797" s="2" t="s">
        <v>927</v>
      </c>
      <c r="B2797" s="1">
        <v>40067</v>
      </c>
      <c r="C2797" s="1">
        <v>0</v>
      </c>
      <c r="D2797" s="1">
        <v>0</v>
      </c>
      <c r="E2797" s="34">
        <f>(B2797-MAX(B$42:B2797))/MAX(B$42:B2797)</f>
        <v>-1.3176690803408699E-2</v>
      </c>
      <c r="F2797" s="49">
        <v>-88.07</v>
      </c>
      <c r="G2797" s="4" t="str">
        <f>IF(F2797&lt;=H$1, "침체", IF(F2797&gt;=G$1, "과열", ""))</f>
        <v/>
      </c>
      <c r="H2797" s="3">
        <f t="shared" si="177"/>
        <v>-191.04</v>
      </c>
      <c r="I2797" s="14">
        <v>1</v>
      </c>
      <c r="J2797" s="46">
        <f t="shared" si="178"/>
        <v>1162957.6313762111</v>
      </c>
      <c r="K2797" s="35">
        <f>(J2797-MAX(J$42:J2797))/MAX(J$42:J2797)</f>
        <v>-6.7450167332110234E-2</v>
      </c>
      <c r="L2797" s="3"/>
    </row>
    <row r="2798" spans="1:12" x14ac:dyDescent="0.3">
      <c r="A2798" s="2" t="s">
        <v>926</v>
      </c>
      <c r="B2798" s="1">
        <v>40341</v>
      </c>
      <c r="C2798" s="1">
        <v>0</v>
      </c>
      <c r="D2798" s="1">
        <v>0</v>
      </c>
      <c r="E2798" s="34">
        <f>(B2798-MAX(B$42:B2798))/MAX(B$42:B2798)</f>
        <v>-6.4282547657750853E-3</v>
      </c>
      <c r="F2798" s="49">
        <v>35.31</v>
      </c>
      <c r="G2798" s="4" t="str">
        <f>IF(F2798&lt;=H$1, "침체", IF(F2798&gt;=G$1, "과열", ""))</f>
        <v/>
      </c>
      <c r="H2798" s="3">
        <f t="shared" si="177"/>
        <v>123.38</v>
      </c>
      <c r="I2798" s="14">
        <v>1</v>
      </c>
      <c r="J2798" s="46">
        <f t="shared" si="178"/>
        <v>1162957.6313762111</v>
      </c>
      <c r="K2798" s="35">
        <f>(J2798-MAX(J$42:J2798))/MAX(J$42:J2798)</f>
        <v>-6.7450167332110234E-2</v>
      </c>
      <c r="L2798" s="3"/>
    </row>
    <row r="2799" spans="1:12" x14ac:dyDescent="0.3">
      <c r="A2799" s="2" t="s">
        <v>925</v>
      </c>
      <c r="B2799" s="1">
        <v>40551</v>
      </c>
      <c r="C2799" s="1">
        <v>0</v>
      </c>
      <c r="D2799" s="1">
        <v>0</v>
      </c>
      <c r="E2799" s="34">
        <f>(B2799-MAX(B$42:B2799))/MAX(B$42:B2799)</f>
        <v>-1.2560957588296142E-3</v>
      </c>
      <c r="F2799" s="49">
        <v>112.51</v>
      </c>
      <c r="G2799" s="4" t="str">
        <f>IF(F2799&lt;=H$1, "침체", IF(F2799&gt;=G$1, "과열", ""))</f>
        <v>과열</v>
      </c>
      <c r="H2799" s="3">
        <f t="shared" si="177"/>
        <v>77.2</v>
      </c>
      <c r="I2799" s="14">
        <v>1</v>
      </c>
      <c r="J2799" s="46">
        <f t="shared" si="178"/>
        <v>1162957.6313762111</v>
      </c>
      <c r="K2799" s="35">
        <f>(J2799-MAX(J$42:J2799))/MAX(J$42:J2799)</f>
        <v>-6.7450167332110234E-2</v>
      </c>
      <c r="L2799" s="3"/>
    </row>
    <row r="2800" spans="1:12" x14ac:dyDescent="0.3">
      <c r="A2800" s="2" t="s">
        <v>924</v>
      </c>
      <c r="B2800" s="1">
        <v>40704</v>
      </c>
      <c r="C2800" s="1">
        <v>0</v>
      </c>
      <c r="D2800" s="1">
        <v>0</v>
      </c>
      <c r="E2800" s="34">
        <f>(B2800-MAX(B$42:B2800))/MAX(B$42:B2800)</f>
        <v>0</v>
      </c>
      <c r="F2800" s="49">
        <v>154.38</v>
      </c>
      <c r="G2800" s="4" t="str">
        <f>IF(F2800&lt;=H$1, "침체", IF(F2800&gt;=G$1, "과열", ""))</f>
        <v>과열</v>
      </c>
      <c r="H2800" s="3">
        <f t="shared" si="177"/>
        <v>41.86999999999999</v>
      </c>
      <c r="I2800" s="14">
        <v>1</v>
      </c>
      <c r="J2800" s="46">
        <f t="shared" si="178"/>
        <v>1162957.6313762111</v>
      </c>
      <c r="K2800" s="35">
        <f>(J2800-MAX(J$42:J2800))/MAX(J$42:J2800)</f>
        <v>-6.7450167332110234E-2</v>
      </c>
      <c r="L2800" s="3"/>
    </row>
    <row r="2801" spans="1:12" x14ac:dyDescent="0.3">
      <c r="A2801" s="2" t="s">
        <v>923</v>
      </c>
      <c r="B2801" s="1">
        <v>40909</v>
      </c>
      <c r="C2801" s="1">
        <v>0</v>
      </c>
      <c r="D2801" s="1">
        <v>0</v>
      </c>
      <c r="E2801" s="34">
        <f>(B2801-MAX(B$42:B2801))/MAX(B$42:B2801)</f>
        <v>0</v>
      </c>
      <c r="F2801" s="49">
        <v>184.01</v>
      </c>
      <c r="G2801" s="4" t="str">
        <f>IF(F2801&lt;=H$1, "침체", IF(F2801&gt;=G$1, "과열", ""))</f>
        <v>과열</v>
      </c>
      <c r="H2801" s="3">
        <f t="shared" si="177"/>
        <v>29.629999999999995</v>
      </c>
      <c r="I2801" s="14">
        <v>1</v>
      </c>
      <c r="J2801" s="46">
        <f t="shared" si="178"/>
        <v>1162957.6313762111</v>
      </c>
      <c r="K2801" s="35">
        <f>(J2801-MAX(J$42:J2801))/MAX(J$42:J2801)</f>
        <v>-6.7450167332110234E-2</v>
      </c>
      <c r="L2801" s="3"/>
    </row>
    <row r="2802" spans="1:12" x14ac:dyDescent="0.3">
      <c r="A2802" s="2" t="s">
        <v>922</v>
      </c>
      <c r="B2802" s="1">
        <v>40867</v>
      </c>
      <c r="C2802" s="1">
        <v>0</v>
      </c>
      <c r="D2802" s="1">
        <v>0</v>
      </c>
      <c r="E2802" s="34">
        <f>(B2802-MAX(B$42:B2802))/MAX(B$42:B2802)</f>
        <v>-1.0266689481532182E-3</v>
      </c>
      <c r="F2802" s="49">
        <v>131.27000000000001</v>
      </c>
      <c r="G2802" s="4" t="str">
        <f>IF(F2802&lt;=H$1, "침체", IF(F2802&gt;=G$1, "과열", ""))</f>
        <v>과열</v>
      </c>
      <c r="H2802" s="3">
        <f t="shared" si="177"/>
        <v>-52.739999999999981</v>
      </c>
      <c r="I2802" s="14">
        <v>1</v>
      </c>
      <c r="J2802" s="46">
        <f t="shared" si="178"/>
        <v>1162957.6313762111</v>
      </c>
      <c r="K2802" s="35">
        <f>(J2802-MAX(J$42:J2802))/MAX(J$42:J2802)</f>
        <v>-6.7450167332110234E-2</v>
      </c>
      <c r="L2802" s="3"/>
    </row>
    <row r="2803" spans="1:12" x14ac:dyDescent="0.3">
      <c r="A2803" s="2" t="s">
        <v>921</v>
      </c>
      <c r="B2803" s="1">
        <v>40709</v>
      </c>
      <c r="C2803" s="1">
        <v>0</v>
      </c>
      <c r="D2803" s="1">
        <v>0</v>
      </c>
      <c r="E2803" s="34">
        <f>(B2803-MAX(B$42:B2803))/MAX(B$42:B2803)</f>
        <v>-4.8888997531105621E-3</v>
      </c>
      <c r="F2803" s="49">
        <v>73.849999999999994</v>
      </c>
      <c r="G2803" s="4" t="str">
        <f>IF(F2803&lt;=H$1, "침체", IF(F2803&gt;=G$1, "과열", ""))</f>
        <v/>
      </c>
      <c r="H2803" s="3">
        <f t="shared" si="177"/>
        <v>-57.420000000000016</v>
      </c>
      <c r="I2803" s="14">
        <v>1</v>
      </c>
      <c r="J2803" s="46">
        <f t="shared" si="178"/>
        <v>1162957.6313762111</v>
      </c>
      <c r="K2803" s="35">
        <f>(J2803-MAX(J$42:J2803))/MAX(J$42:J2803)</f>
        <v>-6.7450167332110234E-2</v>
      </c>
      <c r="L2803" s="3"/>
    </row>
    <row r="2804" spans="1:12" x14ac:dyDescent="0.3">
      <c r="A2804" s="2" t="s">
        <v>920</v>
      </c>
      <c r="B2804" s="1">
        <v>40853</v>
      </c>
      <c r="C2804" s="1">
        <v>0</v>
      </c>
      <c r="D2804" s="1">
        <v>0</v>
      </c>
      <c r="E2804" s="34">
        <f>(B2804-MAX(B$42:B2804))/MAX(B$42:B2804)</f>
        <v>-1.3688919308709575E-3</v>
      </c>
      <c r="F2804" s="49">
        <v>87.27</v>
      </c>
      <c r="G2804" s="4" t="str">
        <f>IF(F2804&lt;=H$1, "침체", IF(F2804&gt;=G$1, "과열", ""))</f>
        <v/>
      </c>
      <c r="H2804" s="3">
        <f t="shared" si="177"/>
        <v>13.420000000000002</v>
      </c>
      <c r="I2804" s="14">
        <v>1</v>
      </c>
      <c r="J2804" s="46">
        <f t="shared" si="178"/>
        <v>1162957.6313762111</v>
      </c>
      <c r="K2804" s="35">
        <f>(J2804-MAX(J$42:J2804))/MAX(J$42:J2804)</f>
        <v>-6.7450167332110234E-2</v>
      </c>
      <c r="L2804" s="3"/>
    </row>
    <row r="2805" spans="1:12" x14ac:dyDescent="0.3">
      <c r="A2805" s="2" t="s">
        <v>919</v>
      </c>
      <c r="B2805" s="1">
        <v>40616</v>
      </c>
      <c r="C2805" s="1">
        <v>0</v>
      </c>
      <c r="D2805" s="1">
        <v>0</v>
      </c>
      <c r="E2805" s="34">
        <f>(B2805-MAX(B$42:B2805))/MAX(B$42:B2805)</f>
        <v>-7.162238138306974E-3</v>
      </c>
      <c r="F2805" s="49">
        <v>19.88</v>
      </c>
      <c r="G2805" s="4" t="str">
        <f>IF(F2805&lt;=H$1, "침체", IF(F2805&gt;=G$1, "과열", ""))</f>
        <v/>
      </c>
      <c r="H2805" s="3">
        <f t="shared" si="177"/>
        <v>-67.39</v>
      </c>
      <c r="I2805" s="14">
        <v>1</v>
      </c>
      <c r="J2805" s="46">
        <f t="shared" si="178"/>
        <v>1162957.6313762111</v>
      </c>
      <c r="K2805" s="35">
        <f>(J2805-MAX(J$42:J2805))/MAX(J$42:J2805)</f>
        <v>-6.7450167332110234E-2</v>
      </c>
      <c r="L2805" s="3"/>
    </row>
    <row r="2806" spans="1:12" x14ac:dyDescent="0.3">
      <c r="A2806" s="2" t="s">
        <v>918</v>
      </c>
      <c r="B2806" s="1">
        <v>40565</v>
      </c>
      <c r="C2806" s="1">
        <v>0</v>
      </c>
      <c r="D2806" s="1">
        <v>0</v>
      </c>
      <c r="E2806" s="34">
        <f>(B2806-MAX(B$42:B2806))/MAX(B$42:B2806)</f>
        <v>-8.408907575350167E-3</v>
      </c>
      <c r="F2806" s="49">
        <v>1.37</v>
      </c>
      <c r="G2806" s="4" t="str">
        <f>IF(F2806&lt;=H$1, "침체", IF(F2806&gt;=G$1, "과열", ""))</f>
        <v/>
      </c>
      <c r="H2806" s="3">
        <f t="shared" si="177"/>
        <v>-18.509999999999998</v>
      </c>
      <c r="I2806" s="14">
        <v>1</v>
      </c>
      <c r="J2806" s="46">
        <f t="shared" si="178"/>
        <v>1162957.6313762111</v>
      </c>
      <c r="K2806" s="35">
        <f>(J2806-MAX(J$42:J2806))/MAX(J$42:J2806)</f>
        <v>-6.7450167332110234E-2</v>
      </c>
      <c r="L2806" s="3"/>
    </row>
    <row r="2807" spans="1:12" x14ac:dyDescent="0.3">
      <c r="A2807" s="2" t="s">
        <v>917</v>
      </c>
      <c r="B2807" s="1">
        <v>40755</v>
      </c>
      <c r="C2807" s="1">
        <v>0</v>
      </c>
      <c r="D2807" s="1">
        <v>0</v>
      </c>
      <c r="E2807" s="34">
        <f>(B2807-MAX(B$42:B2807))/MAX(B$42:B2807)</f>
        <v>-3.7644528098951329E-3</v>
      </c>
      <c r="F2807" s="49">
        <v>36.700000000000003</v>
      </c>
      <c r="G2807" s="4" t="str">
        <f>IF(F2807&lt;=H$1, "침체", IF(F2807&gt;=G$1, "과열", ""))</f>
        <v/>
      </c>
      <c r="H2807" s="3">
        <f t="shared" si="177"/>
        <v>35.330000000000005</v>
      </c>
      <c r="I2807" s="14">
        <v>1</v>
      </c>
      <c r="J2807" s="46">
        <f t="shared" si="178"/>
        <v>1162957.6313762111</v>
      </c>
      <c r="K2807" s="35">
        <f>(J2807-MAX(J$42:J2807))/MAX(J$42:J2807)</f>
        <v>-6.7450167332110234E-2</v>
      </c>
      <c r="L2807" s="3"/>
    </row>
    <row r="2808" spans="1:12" x14ac:dyDescent="0.3">
      <c r="A2808" s="2" t="s">
        <v>916</v>
      </c>
      <c r="B2808" s="1">
        <v>40941</v>
      </c>
      <c r="C2808" s="1">
        <v>0</v>
      </c>
      <c r="D2808" s="1">
        <v>0</v>
      </c>
      <c r="E2808" s="34">
        <f>(B2808-MAX(B$42:B2808))/MAX(B$42:B2808)</f>
        <v>0</v>
      </c>
      <c r="F2808" s="49">
        <v>85.75</v>
      </c>
      <c r="G2808" s="4" t="str">
        <f>IF(F2808&lt;=H$1, "침체", IF(F2808&gt;=G$1, "과열", ""))</f>
        <v/>
      </c>
      <c r="H2808" s="3">
        <f t="shared" si="177"/>
        <v>49.05</v>
      </c>
      <c r="I2808" s="14">
        <v>1</v>
      </c>
      <c r="J2808" s="46">
        <f t="shared" si="178"/>
        <v>1162957.6313762111</v>
      </c>
      <c r="K2808" s="35">
        <f>(J2808-MAX(J$42:J2808))/MAX(J$42:J2808)</f>
        <v>-6.7450167332110234E-2</v>
      </c>
      <c r="L2808" s="3"/>
    </row>
    <row r="2809" spans="1:12" x14ac:dyDescent="0.3">
      <c r="A2809" s="2" t="s">
        <v>915</v>
      </c>
      <c r="B2809" s="1">
        <v>40686</v>
      </c>
      <c r="C2809" s="1">
        <v>0</v>
      </c>
      <c r="D2809" s="1">
        <v>0</v>
      </c>
      <c r="E2809" s="34">
        <f>(B2809-MAX(B$42:B2809))/MAX(B$42:B2809)</f>
        <v>-6.2284751227375977E-3</v>
      </c>
      <c r="F2809" s="49">
        <v>-31.54</v>
      </c>
      <c r="G2809" s="4" t="str">
        <f>IF(F2809&lt;=H$1, "침체", IF(F2809&gt;=G$1, "과열", ""))</f>
        <v/>
      </c>
      <c r="H2809" s="3">
        <f t="shared" si="177"/>
        <v>-117.28999999999999</v>
      </c>
      <c r="I2809" s="14">
        <v>1</v>
      </c>
      <c r="J2809" s="46">
        <f t="shared" si="178"/>
        <v>1162957.6313762111</v>
      </c>
      <c r="K2809" s="35">
        <f>(J2809-MAX(J$42:J2809))/MAX(J$42:J2809)</f>
        <v>-6.7450167332110234E-2</v>
      </c>
      <c r="L2809" s="3"/>
    </row>
    <row r="2810" spans="1:12" x14ac:dyDescent="0.3">
      <c r="A2810" s="2" t="s">
        <v>914</v>
      </c>
      <c r="B2810" s="1">
        <v>40262</v>
      </c>
      <c r="C2810" s="1">
        <v>0</v>
      </c>
      <c r="D2810" s="1">
        <v>1</v>
      </c>
      <c r="E2810" s="34">
        <f>(B2810-MAX(B$42:B2810))/MAX(B$42:B2810)</f>
        <v>-1.658484160132874E-2</v>
      </c>
      <c r="F2810" s="49">
        <v>-157.32</v>
      </c>
      <c r="G2810" s="4" t="str">
        <f>IF(F2810&lt;=H$1, "침체", IF(F2810&gt;=G$1, "과열", ""))</f>
        <v>침체</v>
      </c>
      <c r="H2810" s="3">
        <f t="shared" si="177"/>
        <v>-125.78</v>
      </c>
      <c r="I2810" s="14">
        <v>1</v>
      </c>
      <c r="J2810" s="46">
        <f t="shared" si="178"/>
        <v>1162957.6313762111</v>
      </c>
      <c r="K2810" s="35">
        <f>(J2810-MAX(J$42:J2810))/MAX(J$42:J2810)</f>
        <v>-6.7450167332110234E-2</v>
      </c>
      <c r="L2810" s="3"/>
    </row>
    <row r="2811" spans="1:12" x14ac:dyDescent="0.3">
      <c r="A2811" s="2" t="s">
        <v>913</v>
      </c>
      <c r="B2811" s="1">
        <v>39834</v>
      </c>
      <c r="C2811" s="1">
        <v>0</v>
      </c>
      <c r="D2811" s="1">
        <v>1</v>
      </c>
      <c r="E2811" s="34">
        <f>(B2811-MAX(B$42:B2811))/MAX(B$42:B2811)</f>
        <v>-2.703890965047263E-2</v>
      </c>
      <c r="F2811" s="49">
        <v>-297.67</v>
      </c>
      <c r="G2811" s="4" t="str">
        <f>IF(F2811&lt;=H$1, "침체", IF(F2811&gt;=G$1, "과열", ""))</f>
        <v>침체</v>
      </c>
      <c r="H2811" s="3">
        <f t="shared" si="177"/>
        <v>-140.35000000000002</v>
      </c>
      <c r="I2811" s="14">
        <v>1</v>
      </c>
      <c r="J2811" s="46">
        <f t="shared" si="178"/>
        <v>1162957.6313762111</v>
      </c>
      <c r="K2811" s="35">
        <f>(J2811-MAX(J$42:J2811))/MAX(J$42:J2811)</f>
        <v>-6.7450167332110234E-2</v>
      </c>
      <c r="L2811" s="3"/>
    </row>
    <row r="2812" spans="1:12" x14ac:dyDescent="0.3">
      <c r="A2812" s="2" t="s">
        <v>912</v>
      </c>
      <c r="B2812" s="1">
        <v>40192</v>
      </c>
      <c r="C2812" s="1">
        <v>0</v>
      </c>
      <c r="D2812" s="1">
        <v>0</v>
      </c>
      <c r="E2812" s="34">
        <f>(B2812-MAX(B$42:B2812))/MAX(B$42:B2812)</f>
        <v>-1.8294619086001808E-2</v>
      </c>
      <c r="F2812" s="49">
        <v>-128.61000000000001</v>
      </c>
      <c r="G2812" s="4" t="str">
        <f>IF(F2812&lt;=H$1, "침체", IF(F2812&gt;=G$1, "과열", ""))</f>
        <v/>
      </c>
      <c r="H2812" s="3">
        <f t="shared" si="177"/>
        <v>169.06</v>
      </c>
      <c r="I2812" s="14">
        <v>1</v>
      </c>
      <c r="J2812" s="46">
        <f t="shared" si="178"/>
        <v>1162957.6313762111</v>
      </c>
      <c r="K2812" s="35">
        <f>(J2812-MAX(J$42:J2812))/MAX(J$42:J2812)</f>
        <v>-6.7450167332110234E-2</v>
      </c>
      <c r="L2812" s="3"/>
    </row>
    <row r="2813" spans="1:12" x14ac:dyDescent="0.3">
      <c r="A2813" s="2" t="s">
        <v>911</v>
      </c>
      <c r="B2813" s="1">
        <v>40532</v>
      </c>
      <c r="C2813" s="1">
        <v>0</v>
      </c>
      <c r="D2813" s="1">
        <v>0</v>
      </c>
      <c r="E2813" s="34">
        <f>(B2813-MAX(B$42:B2813))/MAX(B$42:B2813)</f>
        <v>-9.9899855890183426E-3</v>
      </c>
      <c r="F2813" s="49">
        <v>-33.479999999999997</v>
      </c>
      <c r="G2813" s="4" t="str">
        <f>IF(F2813&lt;=H$1, "침체", IF(F2813&gt;=G$1, "과열", ""))</f>
        <v/>
      </c>
      <c r="H2813" s="3">
        <f t="shared" si="177"/>
        <v>95.130000000000024</v>
      </c>
      <c r="I2813" s="14">
        <v>1</v>
      </c>
      <c r="J2813" s="46">
        <f t="shared" si="178"/>
        <v>1162957.6313762111</v>
      </c>
      <c r="K2813" s="35">
        <f>(J2813-MAX(J$42:J2813))/MAX(J$42:J2813)</f>
        <v>-6.7450167332110234E-2</v>
      </c>
      <c r="L2813" s="3"/>
    </row>
    <row r="2814" spans="1:12" x14ac:dyDescent="0.3">
      <c r="A2814" s="2" t="s">
        <v>910</v>
      </c>
      <c r="B2814" s="1">
        <v>40392</v>
      </c>
      <c r="C2814" s="1">
        <v>0</v>
      </c>
      <c r="D2814" s="1">
        <v>0</v>
      </c>
      <c r="E2814" s="34">
        <f>(B2814-MAX(B$42:B2814))/MAX(B$42:B2814)</f>
        <v>-1.3409540558364475E-2</v>
      </c>
      <c r="F2814" s="49">
        <v>-55.21</v>
      </c>
      <c r="G2814" s="4" t="str">
        <f>IF(F2814&lt;=H$1, "침체", IF(F2814&gt;=G$1, "과열", ""))</f>
        <v/>
      </c>
      <c r="H2814" s="3">
        <f t="shared" si="177"/>
        <v>-21.730000000000004</v>
      </c>
      <c r="I2814" s="14">
        <v>1</v>
      </c>
      <c r="J2814" s="46">
        <f t="shared" si="178"/>
        <v>1162957.6313762111</v>
      </c>
      <c r="K2814" s="35">
        <f>(J2814-MAX(J$42:J2814))/MAX(J$42:J2814)</f>
        <v>-6.7450167332110234E-2</v>
      </c>
      <c r="L2814" s="3"/>
    </row>
    <row r="2815" spans="1:12" x14ac:dyDescent="0.3">
      <c r="A2815" s="2" t="s">
        <v>909</v>
      </c>
      <c r="B2815" s="1">
        <v>40667</v>
      </c>
      <c r="C2815" s="1">
        <v>0</v>
      </c>
      <c r="D2815" s="1">
        <v>0</v>
      </c>
      <c r="E2815" s="34">
        <f>(B2815-MAX(B$42:B2815))/MAX(B$42:B2815)</f>
        <v>-6.6925575828631449E-3</v>
      </c>
      <c r="F2815" s="49">
        <v>7.31</v>
      </c>
      <c r="G2815" s="4" t="str">
        <f>IF(F2815&lt;=H$1, "침체", IF(F2815&gt;=G$1, "과열", ""))</f>
        <v/>
      </c>
      <c r="H2815" s="3">
        <f t="shared" si="177"/>
        <v>62.52</v>
      </c>
      <c r="I2815" s="14">
        <v>1</v>
      </c>
      <c r="J2815" s="46">
        <f t="shared" si="178"/>
        <v>1162957.6313762111</v>
      </c>
      <c r="K2815" s="35">
        <f>(J2815-MAX(J$42:J2815))/MAX(J$42:J2815)</f>
        <v>-6.7450167332110234E-2</v>
      </c>
      <c r="L2815" s="3"/>
    </row>
    <row r="2816" spans="1:12" x14ac:dyDescent="0.3">
      <c r="A2816" s="2" t="s">
        <v>908</v>
      </c>
      <c r="B2816" s="1">
        <v>40495</v>
      </c>
      <c r="C2816" s="1">
        <v>0</v>
      </c>
      <c r="D2816" s="1">
        <v>0</v>
      </c>
      <c r="E2816" s="34">
        <f>(B2816-MAX(B$42:B2816))/MAX(B$42:B2816)</f>
        <v>-1.089372511663125E-2</v>
      </c>
      <c r="F2816" s="49">
        <v>-20.05</v>
      </c>
      <c r="G2816" s="4" t="str">
        <f>IF(F2816&lt;=H$1, "침체", IF(F2816&gt;=G$1, "과열", ""))</f>
        <v/>
      </c>
      <c r="H2816" s="3">
        <f t="shared" si="177"/>
        <v>-27.36</v>
      </c>
      <c r="I2816" s="14">
        <v>1</v>
      </c>
      <c r="J2816" s="46">
        <f t="shared" si="178"/>
        <v>1162957.6313762111</v>
      </c>
      <c r="K2816" s="35">
        <f>(J2816-MAX(J$42:J2816))/MAX(J$42:J2816)</f>
        <v>-6.7450167332110234E-2</v>
      </c>
      <c r="L2816" s="3"/>
    </row>
    <row r="2817" spans="1:12" x14ac:dyDescent="0.3">
      <c r="A2817" s="2" t="s">
        <v>907</v>
      </c>
      <c r="B2817" s="1">
        <v>40039</v>
      </c>
      <c r="C2817" s="1">
        <v>0</v>
      </c>
      <c r="D2817" s="1">
        <v>0</v>
      </c>
      <c r="E2817" s="34">
        <f>(B2817-MAX(B$42:B2817))/MAX(B$42:B2817)</f>
        <v>-2.2031704159644366E-2</v>
      </c>
      <c r="F2817" s="49">
        <v>-111.72</v>
      </c>
      <c r="G2817" s="4" t="str">
        <f>IF(F2817&lt;=H$1, "침체", IF(F2817&gt;=G$1, "과열", ""))</f>
        <v/>
      </c>
      <c r="H2817" s="3">
        <f t="shared" si="177"/>
        <v>-91.67</v>
      </c>
      <c r="I2817" s="14">
        <v>1</v>
      </c>
      <c r="J2817" s="46">
        <f t="shared" si="178"/>
        <v>1162957.6313762111</v>
      </c>
      <c r="K2817" s="35">
        <f>(J2817-MAX(J$42:J2817))/MAX(J$42:J2817)</f>
        <v>-6.7450167332110234E-2</v>
      </c>
      <c r="L2817" s="3"/>
    </row>
    <row r="2818" spans="1:12" x14ac:dyDescent="0.3">
      <c r="A2818" s="2" t="s">
        <v>906</v>
      </c>
      <c r="B2818" s="1">
        <v>39908</v>
      </c>
      <c r="C2818" s="1">
        <v>0</v>
      </c>
      <c r="D2818" s="1">
        <v>0</v>
      </c>
      <c r="E2818" s="34">
        <f>(B2818-MAX(B$42:B2818))/MAX(B$42:B2818)</f>
        <v>-2.523143059524682E-2</v>
      </c>
      <c r="F2818" s="49">
        <v>-122.98</v>
      </c>
      <c r="G2818" s="4" t="str">
        <f>IF(F2818&lt;=H$1, "침체", IF(F2818&gt;=G$1, "과열", ""))</f>
        <v/>
      </c>
      <c r="H2818" s="3">
        <f t="shared" si="177"/>
        <v>-11.260000000000005</v>
      </c>
      <c r="I2818" s="14">
        <v>1</v>
      </c>
      <c r="J2818" s="46">
        <f t="shared" si="178"/>
        <v>1162957.6313762111</v>
      </c>
      <c r="K2818" s="35">
        <f>(J2818-MAX(J$42:J2818))/MAX(J$42:J2818)</f>
        <v>-6.7450167332110234E-2</v>
      </c>
      <c r="L2818" s="3"/>
    </row>
    <row r="2819" spans="1:12" x14ac:dyDescent="0.3">
      <c r="A2819" s="2" t="s">
        <v>905</v>
      </c>
      <c r="B2819" s="1">
        <v>39704</v>
      </c>
      <c r="C2819" s="1">
        <v>0</v>
      </c>
      <c r="D2819" s="1">
        <v>1</v>
      </c>
      <c r="E2819" s="34">
        <f>(B2819-MAX(B$42:B2819))/MAX(B$42:B2819)</f>
        <v>-3.0214210693436896E-2</v>
      </c>
      <c r="F2819" s="49">
        <v>-102.59</v>
      </c>
      <c r="G2819" s="4" t="str">
        <f>IF(F2819&lt;=H$1, "침체", IF(F2819&gt;=G$1, "과열", ""))</f>
        <v/>
      </c>
      <c r="H2819" s="3">
        <f t="shared" si="177"/>
        <v>20.39</v>
      </c>
      <c r="I2819" s="14">
        <v>1</v>
      </c>
      <c r="J2819" s="46">
        <f t="shared" si="178"/>
        <v>1162957.6313762111</v>
      </c>
      <c r="K2819" s="35">
        <f>(J2819-MAX(J$42:J2819))/MAX(J$42:J2819)</f>
        <v>-6.7450167332110234E-2</v>
      </c>
      <c r="L2819" s="3"/>
    </row>
    <row r="2820" spans="1:12" x14ac:dyDescent="0.3">
      <c r="A2820" s="2" t="s">
        <v>904</v>
      </c>
      <c r="B2820" s="1">
        <v>40197</v>
      </c>
      <c r="C2820" s="1">
        <v>0</v>
      </c>
      <c r="D2820" s="1">
        <v>0</v>
      </c>
      <c r="E2820" s="34">
        <f>(B2820-MAX(B$42:B2820))/MAX(B$42:B2820)</f>
        <v>-1.8172492122810874E-2</v>
      </c>
      <c r="F2820" s="49">
        <v>-31.11</v>
      </c>
      <c r="G2820" s="4" t="str">
        <f>IF(F2820&lt;=H$1, "침체", IF(F2820&gt;=G$1, "과열", ""))</f>
        <v/>
      </c>
      <c r="H2820" s="3">
        <f t="shared" si="177"/>
        <v>71.48</v>
      </c>
      <c r="I2820" s="14">
        <v>1</v>
      </c>
      <c r="J2820" s="46">
        <f t="shared" si="178"/>
        <v>1162957.6313762111</v>
      </c>
      <c r="K2820" s="35">
        <f>(J2820-MAX(J$42:J2820))/MAX(J$42:J2820)</f>
        <v>-6.7450167332110234E-2</v>
      </c>
      <c r="L2820" s="3"/>
    </row>
    <row r="2821" spans="1:12" x14ac:dyDescent="0.3">
      <c r="A2821" s="2" t="s">
        <v>903</v>
      </c>
      <c r="B2821" s="1">
        <v>40271</v>
      </c>
      <c r="C2821" s="1">
        <v>0</v>
      </c>
      <c r="D2821" s="1">
        <v>0</v>
      </c>
      <c r="E2821" s="34">
        <f>(B2821-MAX(B$42:B2821))/MAX(B$42:B2821)</f>
        <v>-1.636501306758506E-2</v>
      </c>
      <c r="F2821" s="49">
        <v>9.76</v>
      </c>
      <c r="G2821" s="4" t="str">
        <f>IF(F2821&lt;=H$1, "침체", IF(F2821&gt;=G$1, "과열", ""))</f>
        <v/>
      </c>
      <c r="H2821" s="3">
        <f t="shared" si="177"/>
        <v>40.869999999999997</v>
      </c>
      <c r="I2821" s="14">
        <v>1</v>
      </c>
      <c r="J2821" s="46">
        <f t="shared" si="178"/>
        <v>1162957.6313762111</v>
      </c>
      <c r="K2821" s="35">
        <f>(J2821-MAX(J$42:J2821))/MAX(J$42:J2821)</f>
        <v>-6.7450167332110234E-2</v>
      </c>
      <c r="L2821" s="3"/>
    </row>
    <row r="2822" spans="1:12" x14ac:dyDescent="0.3">
      <c r="A2822" s="2" t="s">
        <v>902</v>
      </c>
      <c r="B2822" s="1">
        <v>39839</v>
      </c>
      <c r="C2822" s="1">
        <v>0</v>
      </c>
      <c r="D2822" s="1">
        <v>0</v>
      </c>
      <c r="E2822" s="34">
        <f>(B2822-MAX(B$42:B2822))/MAX(B$42:B2822)</f>
        <v>-2.6916782687281697E-2</v>
      </c>
      <c r="F2822" s="49">
        <v>-48.94</v>
      </c>
      <c r="G2822" s="4" t="str">
        <f>IF(F2822&lt;=H$1, "침체", IF(F2822&gt;=G$1, "과열", ""))</f>
        <v/>
      </c>
      <c r="H2822" s="3">
        <f t="shared" si="177"/>
        <v>-58.699999999999996</v>
      </c>
      <c r="I2822" s="14">
        <v>1</v>
      </c>
      <c r="J2822" s="46">
        <f t="shared" si="178"/>
        <v>1162957.6313762111</v>
      </c>
      <c r="K2822" s="35">
        <f>(J2822-MAX(J$42:J2822))/MAX(J$42:J2822)</f>
        <v>-6.7450167332110234E-2</v>
      </c>
      <c r="L2822" s="3"/>
    </row>
    <row r="2823" spans="1:12" x14ac:dyDescent="0.3">
      <c r="A2823" s="2" t="s">
        <v>901</v>
      </c>
      <c r="B2823" s="1">
        <v>39904</v>
      </c>
      <c r="C2823" s="1">
        <v>0</v>
      </c>
      <c r="D2823" s="1">
        <v>0</v>
      </c>
      <c r="E2823" s="34">
        <f>(B2823-MAX(B$42:B2823))/MAX(B$42:B2823)</f>
        <v>-2.5329132165799566E-2</v>
      </c>
      <c r="F2823" s="49">
        <v>-61</v>
      </c>
      <c r="G2823" s="4" t="str">
        <f>IF(F2823&lt;=H$1, "침체", IF(F2823&gt;=G$1, "과열", ""))</f>
        <v/>
      </c>
      <c r="H2823" s="3">
        <f t="shared" si="177"/>
        <v>-12.060000000000002</v>
      </c>
      <c r="I2823" s="14">
        <v>1</v>
      </c>
      <c r="J2823" s="46">
        <f t="shared" si="178"/>
        <v>1162957.6313762111</v>
      </c>
      <c r="K2823" s="35">
        <f>(J2823-MAX(J$42:J2823))/MAX(J$42:J2823)</f>
        <v>-6.7450167332110234E-2</v>
      </c>
      <c r="L2823" s="3"/>
    </row>
    <row r="2824" spans="1:12" x14ac:dyDescent="0.3">
      <c r="A2824" s="2" t="s">
        <v>900</v>
      </c>
      <c r="B2824" s="1">
        <v>40025</v>
      </c>
      <c r="C2824" s="1">
        <v>0</v>
      </c>
      <c r="D2824" s="1">
        <v>0</v>
      </c>
      <c r="E2824" s="34">
        <f>(B2824-MAX(B$42:B2824))/MAX(B$42:B2824)</f>
        <v>-2.2373659656578979E-2</v>
      </c>
      <c r="F2824" s="49">
        <v>-72.77</v>
      </c>
      <c r="G2824" s="4" t="str">
        <f>IF(F2824&lt;=H$1, "침체", IF(F2824&gt;=G$1, "과열", ""))</f>
        <v/>
      </c>
      <c r="H2824" s="3">
        <f t="shared" si="177"/>
        <v>-11.769999999999996</v>
      </c>
      <c r="I2824" s="14">
        <v>1</v>
      </c>
      <c r="J2824" s="46">
        <f t="shared" si="178"/>
        <v>1162957.6313762111</v>
      </c>
      <c r="K2824" s="35">
        <f>(J2824-MAX(J$42:J2824))/MAX(J$42:J2824)</f>
        <v>-6.7450167332110234E-2</v>
      </c>
      <c r="L2824" s="3"/>
    </row>
    <row r="2825" spans="1:12" x14ac:dyDescent="0.3">
      <c r="A2825" s="2" t="s">
        <v>899</v>
      </c>
      <c r="B2825" s="1">
        <v>40081</v>
      </c>
      <c r="C2825" s="1">
        <v>0</v>
      </c>
      <c r="D2825" s="1">
        <v>0</v>
      </c>
      <c r="E2825" s="34">
        <f>(B2825-MAX(B$42:B2825))/MAX(B$42:B2825)</f>
        <v>-2.1005837668840528E-2</v>
      </c>
      <c r="F2825" s="49">
        <v>-24.47</v>
      </c>
      <c r="G2825" s="4" t="str">
        <f>IF(F2825&lt;=H$1, "침체", IF(F2825&gt;=G$1, "과열", ""))</f>
        <v/>
      </c>
      <c r="H2825" s="3">
        <f t="shared" si="177"/>
        <v>48.3</v>
      </c>
      <c r="I2825" s="14">
        <v>1</v>
      </c>
      <c r="J2825" s="46">
        <f t="shared" si="178"/>
        <v>1162957.6313762111</v>
      </c>
      <c r="K2825" s="35">
        <f>(J2825-MAX(J$42:J2825))/MAX(J$42:J2825)</f>
        <v>-6.7450167332110234E-2</v>
      </c>
      <c r="L2825" s="3"/>
    </row>
    <row r="2826" spans="1:12" x14ac:dyDescent="0.3">
      <c r="A2826" s="2" t="s">
        <v>898</v>
      </c>
      <c r="B2826" s="1">
        <v>39592</v>
      </c>
      <c r="C2826" s="1">
        <v>0</v>
      </c>
      <c r="D2826" s="1">
        <v>0</v>
      </c>
      <c r="E2826" s="34">
        <f>(B2826-MAX(B$42:B2826))/MAX(B$42:B2826)</f>
        <v>-3.29498546689138E-2</v>
      </c>
      <c r="F2826" s="49">
        <v>-136.11000000000001</v>
      </c>
      <c r="G2826" s="4" t="str">
        <f>IF(F2826&lt;=H$1, "침체", IF(F2826&gt;=G$1, "과열", ""))</f>
        <v/>
      </c>
      <c r="H2826" s="3">
        <f t="shared" si="177"/>
        <v>-111.64000000000001</v>
      </c>
      <c r="I2826" s="14">
        <v>1</v>
      </c>
      <c r="J2826" s="46">
        <f t="shared" si="178"/>
        <v>1162957.6313762111</v>
      </c>
      <c r="K2826" s="35">
        <f>(J2826-MAX(J$42:J2826))/MAX(J$42:J2826)</f>
        <v>-6.7450167332110234E-2</v>
      </c>
      <c r="L2826" s="3"/>
    </row>
    <row r="2827" spans="1:12" x14ac:dyDescent="0.3">
      <c r="A2827" s="2" t="s">
        <v>897</v>
      </c>
      <c r="B2827" s="1">
        <v>39778</v>
      </c>
      <c r="C2827" s="1">
        <v>0</v>
      </c>
      <c r="D2827" s="1">
        <v>0</v>
      </c>
      <c r="E2827" s="34">
        <f>(B2827-MAX(B$42:B2827))/MAX(B$42:B2827)</f>
        <v>-2.8406731638211086E-2</v>
      </c>
      <c r="F2827" s="49">
        <v>-122.2</v>
      </c>
      <c r="G2827" s="4" t="str">
        <f>IF(F2827&lt;=H$1, "침체", IF(F2827&gt;=G$1, "과열", ""))</f>
        <v/>
      </c>
      <c r="H2827" s="3">
        <f t="shared" si="177"/>
        <v>13.910000000000011</v>
      </c>
      <c r="I2827" s="14">
        <v>1</v>
      </c>
      <c r="J2827" s="46">
        <f t="shared" si="178"/>
        <v>1162957.6313762111</v>
      </c>
      <c r="K2827" s="35">
        <f>(J2827-MAX(J$42:J2827))/MAX(J$42:J2827)</f>
        <v>-6.7450167332110234E-2</v>
      </c>
      <c r="L2827" s="3"/>
    </row>
    <row r="2828" spans="1:12" x14ac:dyDescent="0.3">
      <c r="A2828" s="2" t="s">
        <v>896</v>
      </c>
      <c r="B2828" s="1">
        <v>40128</v>
      </c>
      <c r="C2828" s="1">
        <v>0</v>
      </c>
      <c r="D2828" s="1">
        <v>0</v>
      </c>
      <c r="E2828" s="34">
        <f>(B2828-MAX(B$42:B2828))/MAX(B$42:B2828)</f>
        <v>-1.9857844214845755E-2</v>
      </c>
      <c r="F2828" s="49">
        <v>8.1</v>
      </c>
      <c r="G2828" s="4" t="str">
        <f>IF(F2828&lt;=H$1, "침체", IF(F2828&gt;=G$1, "과열", ""))</f>
        <v/>
      </c>
      <c r="H2828" s="3">
        <f t="shared" si="177"/>
        <v>130.30000000000001</v>
      </c>
      <c r="I2828" s="14">
        <v>1</v>
      </c>
      <c r="J2828" s="46">
        <f t="shared" si="178"/>
        <v>1162957.6313762111</v>
      </c>
      <c r="K2828" s="35">
        <f>(J2828-MAX(J$42:J2828))/MAX(J$42:J2828)</f>
        <v>-6.7450167332110234E-2</v>
      </c>
      <c r="L2828" s="3"/>
    </row>
    <row r="2829" spans="1:12" x14ac:dyDescent="0.3">
      <c r="A2829" s="2" t="s">
        <v>895</v>
      </c>
      <c r="B2829" s="1">
        <v>40691</v>
      </c>
      <c r="C2829" s="1">
        <v>0</v>
      </c>
      <c r="D2829" s="1">
        <v>0</v>
      </c>
      <c r="E2829" s="34">
        <f>(B2829-MAX(B$42:B2829))/MAX(B$42:B2829)</f>
        <v>-6.1063481595466651E-3</v>
      </c>
      <c r="F2829" s="49">
        <v>209.02</v>
      </c>
      <c r="G2829" s="4" t="str">
        <f>IF(F2829&lt;=H$1, "침체", IF(F2829&gt;=G$1, "과열", ""))</f>
        <v>과열</v>
      </c>
      <c r="H2829" s="3">
        <f t="shared" si="177"/>
        <v>200.92000000000002</v>
      </c>
      <c r="I2829" s="14">
        <v>1</v>
      </c>
      <c r="J2829" s="46">
        <f t="shared" si="178"/>
        <v>1162957.6313762111</v>
      </c>
      <c r="K2829" s="35">
        <f>(J2829-MAX(J$42:J2829))/MAX(J$42:J2829)</f>
        <v>-6.7450167332110234E-2</v>
      </c>
      <c r="L2829" s="3"/>
    </row>
    <row r="2830" spans="1:12" x14ac:dyDescent="0.3">
      <c r="A2830" s="2" t="s">
        <v>894</v>
      </c>
      <c r="B2830" s="1">
        <v>40617</v>
      </c>
      <c r="C2830" s="1">
        <v>0</v>
      </c>
      <c r="D2830" s="1">
        <v>0</v>
      </c>
      <c r="E2830" s="34">
        <f>(B2830-MAX(B$42:B2830))/MAX(B$42:B2830)</f>
        <v>-7.9138272147724776E-3</v>
      </c>
      <c r="F2830" s="49">
        <v>183.24</v>
      </c>
      <c r="G2830" s="4" t="str">
        <f>IF(F2830&lt;=H$1, "침체", IF(F2830&gt;=G$1, "과열", ""))</f>
        <v>과열</v>
      </c>
      <c r="H2830" s="3">
        <f t="shared" ref="H2830:H2893" si="179">F2830-F2829</f>
        <v>-25.78</v>
      </c>
      <c r="I2830" s="14">
        <v>1</v>
      </c>
      <c r="J2830" s="46">
        <f t="shared" si="178"/>
        <v>1162957.6313762111</v>
      </c>
      <c r="K2830" s="35">
        <f>(J2830-MAX(J$42:J2830))/MAX(J$42:J2830)</f>
        <v>-6.7450167332110234E-2</v>
      </c>
      <c r="L2830" s="3"/>
    </row>
    <row r="2831" spans="1:12" x14ac:dyDescent="0.3">
      <c r="A2831" s="2" t="s">
        <v>893</v>
      </c>
      <c r="B2831" s="1">
        <v>40426</v>
      </c>
      <c r="C2831" s="1">
        <v>0</v>
      </c>
      <c r="D2831" s="1">
        <v>0</v>
      </c>
      <c r="E2831" s="34">
        <f>(B2831-MAX(B$42:B2831))/MAX(B$42:B2831)</f>
        <v>-1.2579077208666129E-2</v>
      </c>
      <c r="F2831" s="49">
        <v>100.94</v>
      </c>
      <c r="G2831" s="4" t="str">
        <f>IF(F2831&lt;=H$1, "침체", IF(F2831&gt;=G$1, "과열", ""))</f>
        <v>과열</v>
      </c>
      <c r="H2831" s="3">
        <f t="shared" si="179"/>
        <v>-82.300000000000011</v>
      </c>
      <c r="I2831" s="14">
        <v>1</v>
      </c>
      <c r="J2831" s="46">
        <f t="shared" si="178"/>
        <v>1162957.6313762111</v>
      </c>
      <c r="K2831" s="35">
        <f>(J2831-MAX(J$42:J2831))/MAX(J$42:J2831)</f>
        <v>-6.7450167332110234E-2</v>
      </c>
      <c r="L2831" s="3"/>
    </row>
    <row r="2832" spans="1:12" x14ac:dyDescent="0.3">
      <c r="A2832" s="2" t="s">
        <v>892</v>
      </c>
      <c r="B2832" s="1">
        <v>40239</v>
      </c>
      <c r="C2832" s="1">
        <v>0</v>
      </c>
      <c r="D2832" s="1">
        <v>0</v>
      </c>
      <c r="E2832" s="34">
        <f>(B2832-MAX(B$42:B2832))/MAX(B$42:B2832)</f>
        <v>-1.7146625632007036E-2</v>
      </c>
      <c r="F2832" s="49">
        <v>30.11</v>
      </c>
      <c r="G2832" s="4" t="str">
        <f>IF(F2832&lt;=H$1, "침체", IF(F2832&gt;=G$1, "과열", ""))</f>
        <v/>
      </c>
      <c r="H2832" s="3">
        <f t="shared" si="179"/>
        <v>-70.83</v>
      </c>
      <c r="I2832" s="14">
        <v>1</v>
      </c>
      <c r="J2832" s="46">
        <f t="shared" si="178"/>
        <v>1162957.6313762111</v>
      </c>
      <c r="K2832" s="35">
        <f>(J2832-MAX(J$42:J2832))/MAX(J$42:J2832)</f>
        <v>-6.7450167332110234E-2</v>
      </c>
      <c r="L2832" s="3"/>
    </row>
    <row r="2833" spans="1:12" x14ac:dyDescent="0.3">
      <c r="A2833" s="2" t="s">
        <v>891</v>
      </c>
      <c r="B2833" s="1">
        <v>39979</v>
      </c>
      <c r="C2833" s="1">
        <v>0</v>
      </c>
      <c r="D2833" s="1">
        <v>0</v>
      </c>
      <c r="E2833" s="34">
        <f>(B2833-MAX(B$42:B2833))/MAX(B$42:B2833)</f>
        <v>-2.3497227717935564E-2</v>
      </c>
      <c r="F2833" s="49">
        <v>-13.97</v>
      </c>
      <c r="G2833" s="4" t="str">
        <f>IF(F2833&lt;=H$1, "침체", IF(F2833&gt;=G$1, "과열", ""))</f>
        <v/>
      </c>
      <c r="H2833" s="3">
        <f t="shared" si="179"/>
        <v>-44.08</v>
      </c>
      <c r="I2833" s="14">
        <v>1</v>
      </c>
      <c r="J2833" s="46">
        <f t="shared" si="178"/>
        <v>1162957.6313762111</v>
      </c>
      <c r="K2833" s="35">
        <f>(J2833-MAX(J$42:J2833))/MAX(J$42:J2833)</f>
        <v>-6.7450167332110234E-2</v>
      </c>
      <c r="L2833" s="3"/>
    </row>
    <row r="2834" spans="1:12" x14ac:dyDescent="0.3">
      <c r="A2834" s="2" t="s">
        <v>890</v>
      </c>
      <c r="B2834" s="1">
        <v>39620</v>
      </c>
      <c r="C2834" s="1">
        <v>0</v>
      </c>
      <c r="D2834" s="1">
        <v>1</v>
      </c>
      <c r="E2834" s="34">
        <f>(B2834-MAX(B$42:B2834))/MAX(B$42:B2834)</f>
        <v>-3.2265943675044574E-2</v>
      </c>
      <c r="F2834" s="49">
        <v>-91.13</v>
      </c>
      <c r="G2834" s="4" t="str">
        <f>IF(F2834&lt;=H$1, "침체", IF(F2834&gt;=G$1, "과열", ""))</f>
        <v/>
      </c>
      <c r="H2834" s="3">
        <f t="shared" si="179"/>
        <v>-77.16</v>
      </c>
      <c r="I2834" s="14">
        <v>1</v>
      </c>
      <c r="J2834" s="46">
        <f t="shared" si="178"/>
        <v>1162957.6313762111</v>
      </c>
      <c r="K2834" s="35">
        <f>(J2834-MAX(J$42:J2834))/MAX(J$42:J2834)</f>
        <v>-6.7450167332110234E-2</v>
      </c>
      <c r="L2834" s="3"/>
    </row>
    <row r="2835" spans="1:12" x14ac:dyDescent="0.3">
      <c r="A2835" s="2" t="s">
        <v>889</v>
      </c>
      <c r="B2835" s="1">
        <v>39461</v>
      </c>
      <c r="C2835" s="1">
        <v>0</v>
      </c>
      <c r="D2835" s="1">
        <v>1</v>
      </c>
      <c r="E2835" s="34">
        <f>(B2835-MAX(B$42:B2835))/MAX(B$42:B2835)</f>
        <v>-3.6149581104516257E-2</v>
      </c>
      <c r="F2835" s="49">
        <v>-126.68</v>
      </c>
      <c r="G2835" s="4" t="str">
        <f>IF(F2835&lt;=H$1, "침체", IF(F2835&gt;=G$1, "과열", ""))</f>
        <v/>
      </c>
      <c r="H2835" s="3">
        <f t="shared" si="179"/>
        <v>-35.550000000000011</v>
      </c>
      <c r="I2835" s="14">
        <v>1</v>
      </c>
      <c r="J2835" s="46">
        <f t="shared" si="178"/>
        <v>1162957.6313762111</v>
      </c>
      <c r="K2835" s="35">
        <f>(J2835-MAX(J$42:J2835))/MAX(J$42:J2835)</f>
        <v>-6.7450167332110234E-2</v>
      </c>
      <c r="L2835" s="3"/>
    </row>
    <row r="2836" spans="1:12" x14ac:dyDescent="0.3">
      <c r="A2836" s="2" t="s">
        <v>888</v>
      </c>
      <c r="B2836" s="1">
        <v>38795</v>
      </c>
      <c r="C2836" s="1">
        <v>0</v>
      </c>
      <c r="D2836" s="1">
        <v>1</v>
      </c>
      <c r="E2836" s="34">
        <f>(B2836-MAX(B$42:B2836))/MAX(B$42:B2836)</f>
        <v>-5.2416892601548568E-2</v>
      </c>
      <c r="F2836" s="49">
        <v>-176.78</v>
      </c>
      <c r="G2836" s="4" t="str">
        <f>IF(F2836&lt;=H$1, "침체", IF(F2836&gt;=G$1, "과열", ""))</f>
        <v>침체</v>
      </c>
      <c r="H2836" s="3">
        <f t="shared" si="179"/>
        <v>-50.099999999999994</v>
      </c>
      <c r="I2836" s="14">
        <v>1</v>
      </c>
      <c r="J2836" s="46">
        <f t="shared" si="178"/>
        <v>1162957.6313762111</v>
      </c>
      <c r="K2836" s="35">
        <f>(J2836-MAX(J$42:J2836))/MAX(J$42:J2836)</f>
        <v>-6.7450167332110234E-2</v>
      </c>
      <c r="L2836" s="3"/>
    </row>
    <row r="2837" spans="1:12" x14ac:dyDescent="0.3">
      <c r="A2837" s="2" t="s">
        <v>887</v>
      </c>
      <c r="B2837" s="1">
        <v>38357</v>
      </c>
      <c r="C2837" s="1">
        <v>0</v>
      </c>
      <c r="D2837" s="1">
        <v>1</v>
      </c>
      <c r="E2837" s="34">
        <f>(B2837-MAX(B$42:B2837))/MAX(B$42:B2837)</f>
        <v>-6.3115214577074322E-2</v>
      </c>
      <c r="F2837" s="49">
        <v>-175.5</v>
      </c>
      <c r="G2837" s="4" t="str">
        <f>IF(F2837&lt;=H$1, "침체", IF(F2837&gt;=G$1, "과열", ""))</f>
        <v>침체</v>
      </c>
      <c r="H2837" s="3">
        <f t="shared" si="179"/>
        <v>1.2800000000000011</v>
      </c>
      <c r="I2837" s="14">
        <v>1</v>
      </c>
      <c r="J2837" s="46">
        <f t="shared" si="178"/>
        <v>1162957.6313762111</v>
      </c>
      <c r="K2837" s="35">
        <f>(J2837-MAX(J$42:J2837))/MAX(J$42:J2837)</f>
        <v>-6.7450167332110234E-2</v>
      </c>
      <c r="L2837" s="3"/>
    </row>
    <row r="2838" spans="1:12" x14ac:dyDescent="0.3">
      <c r="A2838" s="2" t="s">
        <v>886</v>
      </c>
      <c r="B2838" s="1">
        <v>38548</v>
      </c>
      <c r="C2838" s="1">
        <v>0</v>
      </c>
      <c r="D2838" s="1">
        <v>1</v>
      </c>
      <c r="E2838" s="34">
        <f>(B2838-MAX(B$42:B2838))/MAX(B$42:B2838)</f>
        <v>-5.8449964583180677E-2</v>
      </c>
      <c r="F2838" s="49">
        <v>-139.82</v>
      </c>
      <c r="G2838" s="4" t="str">
        <f>IF(F2838&lt;=H$1, "침체", IF(F2838&gt;=G$1, "과열", ""))</f>
        <v/>
      </c>
      <c r="H2838" s="3">
        <f t="shared" si="179"/>
        <v>35.680000000000007</v>
      </c>
      <c r="I2838" s="14">
        <v>1</v>
      </c>
      <c r="J2838" s="46">
        <f t="shared" si="178"/>
        <v>1162957.6313762111</v>
      </c>
      <c r="K2838" s="35">
        <f>(J2838-MAX(J$42:J2838))/MAX(J$42:J2838)</f>
        <v>-6.7450167332110234E-2</v>
      </c>
      <c r="L2838" s="3"/>
    </row>
    <row r="2839" spans="1:12" x14ac:dyDescent="0.3">
      <c r="A2839" s="2" t="s">
        <v>885</v>
      </c>
      <c r="B2839" s="1">
        <v>37779</v>
      </c>
      <c r="C2839" s="1">
        <v>0</v>
      </c>
      <c r="D2839" s="1">
        <v>1</v>
      </c>
      <c r="E2839" s="34">
        <f>(B2839-MAX(B$42:B2839))/MAX(B$42:B2839)</f>
        <v>-7.7233091521946212E-2</v>
      </c>
      <c r="F2839" s="49">
        <v>-138.5</v>
      </c>
      <c r="G2839" s="4" t="str">
        <f>IF(F2839&lt;=H$1, "침체", IF(F2839&gt;=G$1, "과열", ""))</f>
        <v/>
      </c>
      <c r="H2839" s="3">
        <f t="shared" si="179"/>
        <v>1.3199999999999932</v>
      </c>
      <c r="I2839" s="14">
        <v>1</v>
      </c>
      <c r="J2839" s="46">
        <f t="shared" si="178"/>
        <v>1162957.6313762111</v>
      </c>
      <c r="K2839" s="35">
        <f>(J2839-MAX(J$42:J2839))/MAX(J$42:J2839)</f>
        <v>-6.7450167332110234E-2</v>
      </c>
      <c r="L2839" s="3"/>
    </row>
    <row r="2840" spans="1:12" x14ac:dyDescent="0.3">
      <c r="A2840" s="2" t="s">
        <v>884</v>
      </c>
      <c r="B2840" s="1">
        <v>37411</v>
      </c>
      <c r="C2840" s="1">
        <v>0</v>
      </c>
      <c r="D2840" s="1">
        <v>1</v>
      </c>
      <c r="E2840" s="34">
        <f>(B2840-MAX(B$42:B2840))/MAX(B$42:B2840)</f>
        <v>-8.6221636012798905E-2</v>
      </c>
      <c r="F2840" s="49">
        <v>-133.68</v>
      </c>
      <c r="G2840" s="4" t="str">
        <f>IF(F2840&lt;=H$1, "침체", IF(F2840&gt;=G$1, "과열", ""))</f>
        <v/>
      </c>
      <c r="H2840" s="3">
        <f t="shared" si="179"/>
        <v>4.8199999999999932</v>
      </c>
      <c r="I2840" s="14">
        <v>1</v>
      </c>
      <c r="J2840" s="46">
        <f t="shared" si="178"/>
        <v>1162957.6313762111</v>
      </c>
      <c r="K2840" s="35">
        <f>(J2840-MAX(J$42:J2840))/MAX(J$42:J2840)</f>
        <v>-6.7450167332110234E-2</v>
      </c>
      <c r="L2840" s="3"/>
    </row>
    <row r="2841" spans="1:12" x14ac:dyDescent="0.3">
      <c r="A2841" s="2" t="s">
        <v>883</v>
      </c>
      <c r="B2841" s="1">
        <v>37747</v>
      </c>
      <c r="C2841" s="1">
        <v>0</v>
      </c>
      <c r="D2841" s="1">
        <v>1</v>
      </c>
      <c r="E2841" s="34">
        <f>(B2841-MAX(B$42:B2841))/MAX(B$42:B2841)</f>
        <v>-7.8014704086368195E-2</v>
      </c>
      <c r="F2841" s="49">
        <v>-98.66</v>
      </c>
      <c r="G2841" s="4" t="str">
        <f>IF(F2841&lt;=H$1, "침체", IF(F2841&gt;=G$1, "과열", ""))</f>
        <v/>
      </c>
      <c r="H2841" s="3">
        <f t="shared" si="179"/>
        <v>35.02000000000001</v>
      </c>
      <c r="I2841" s="14">
        <v>1</v>
      </c>
      <c r="J2841" s="46">
        <f t="shared" si="178"/>
        <v>1162957.6313762111</v>
      </c>
      <c r="K2841" s="35">
        <f>(J2841-MAX(J$42:J2841))/MAX(J$42:J2841)</f>
        <v>-6.7450167332110234E-2</v>
      </c>
      <c r="L2841" s="3"/>
    </row>
    <row r="2842" spans="1:12" x14ac:dyDescent="0.3">
      <c r="A2842" s="2" t="s">
        <v>882</v>
      </c>
      <c r="B2842" s="1">
        <v>38464</v>
      </c>
      <c r="C2842" s="1">
        <v>0</v>
      </c>
      <c r="D2842" s="1">
        <v>0</v>
      </c>
      <c r="E2842" s="34">
        <f>(B2842-MAX(B$42:B2842))/MAX(B$42:B2842)</f>
        <v>-6.0501697564788355E-2</v>
      </c>
      <c r="F2842" s="49">
        <v>-50.14</v>
      </c>
      <c r="G2842" s="4" t="str">
        <f>IF(F2842&lt;=H$1, "침체", IF(F2842&gt;=G$1, "과열", ""))</f>
        <v/>
      </c>
      <c r="H2842" s="3">
        <f t="shared" si="179"/>
        <v>48.519999999999996</v>
      </c>
      <c r="I2842" s="14">
        <v>1</v>
      </c>
      <c r="J2842" s="46">
        <f t="shared" si="178"/>
        <v>1162957.6313762111</v>
      </c>
      <c r="K2842" s="35">
        <f>(J2842-MAX(J$42:J2842))/MAX(J$42:J2842)</f>
        <v>-6.7450167332110234E-2</v>
      </c>
      <c r="L2842" s="3"/>
    </row>
    <row r="2843" spans="1:12" x14ac:dyDescent="0.3">
      <c r="A2843" s="2" t="s">
        <v>881</v>
      </c>
      <c r="B2843" s="1">
        <v>38585</v>
      </c>
      <c r="C2843" s="1">
        <v>0</v>
      </c>
      <c r="D2843" s="1">
        <v>0</v>
      </c>
      <c r="E2843" s="34">
        <f>(B2843-MAX(B$42:B2843))/MAX(B$42:B2843)</f>
        <v>-5.7546225055567765E-2</v>
      </c>
      <c r="F2843" s="49">
        <v>-23.61</v>
      </c>
      <c r="G2843" s="4" t="str">
        <f>IF(F2843&lt;=H$1, "침체", IF(F2843&gt;=G$1, "과열", ""))</f>
        <v/>
      </c>
      <c r="H2843" s="3">
        <f t="shared" si="179"/>
        <v>26.53</v>
      </c>
      <c r="I2843" s="14">
        <v>1</v>
      </c>
      <c r="J2843" s="46">
        <f t="shared" si="178"/>
        <v>1162957.6313762111</v>
      </c>
      <c r="K2843" s="35">
        <f>(J2843-MAX(J$42:J2843))/MAX(J$42:J2843)</f>
        <v>-6.7450167332110234E-2</v>
      </c>
      <c r="L2843" s="3"/>
    </row>
    <row r="2844" spans="1:12" x14ac:dyDescent="0.3">
      <c r="A2844" s="2" t="s">
        <v>880</v>
      </c>
      <c r="B2844" s="1">
        <v>38296</v>
      </c>
      <c r="C2844" s="1">
        <v>0</v>
      </c>
      <c r="D2844" s="1">
        <v>0</v>
      </c>
      <c r="E2844" s="34">
        <f>(B2844-MAX(B$42:B2844))/MAX(B$42:B2844)</f>
        <v>-6.4605163528003717E-2</v>
      </c>
      <c r="F2844" s="49">
        <v>-26.39</v>
      </c>
      <c r="G2844" s="4" t="str">
        <f>IF(F2844&lt;=H$1, "침체", IF(F2844&gt;=G$1, "과열", ""))</f>
        <v/>
      </c>
      <c r="H2844" s="3">
        <f t="shared" si="179"/>
        <v>-2.7800000000000011</v>
      </c>
      <c r="I2844" s="14">
        <v>1</v>
      </c>
      <c r="J2844" s="46">
        <f t="shared" si="178"/>
        <v>1162957.6313762111</v>
      </c>
      <c r="K2844" s="35">
        <f>(J2844-MAX(J$42:J2844))/MAX(J$42:J2844)</f>
        <v>-6.7450167332110234E-2</v>
      </c>
      <c r="L2844" s="3"/>
    </row>
    <row r="2845" spans="1:12" x14ac:dyDescent="0.3">
      <c r="A2845" s="2" t="s">
        <v>879</v>
      </c>
      <c r="B2845" s="1">
        <v>38273</v>
      </c>
      <c r="C2845" s="1">
        <v>0</v>
      </c>
      <c r="D2845" s="1">
        <v>0</v>
      </c>
      <c r="E2845" s="34">
        <f>(B2845-MAX(B$42:B2845))/MAX(B$42:B2845)</f>
        <v>-6.5166947558682006E-2</v>
      </c>
      <c r="F2845" s="49">
        <v>-42.49</v>
      </c>
      <c r="G2845" s="4" t="str">
        <f>IF(F2845&lt;=H$1, "침체", IF(F2845&gt;=G$1, "과열", ""))</f>
        <v/>
      </c>
      <c r="H2845" s="3">
        <f t="shared" si="179"/>
        <v>-16.100000000000001</v>
      </c>
      <c r="I2845" s="14">
        <v>1</v>
      </c>
      <c r="J2845" s="46">
        <f t="shared" si="178"/>
        <v>1162957.6313762111</v>
      </c>
      <c r="K2845" s="35">
        <f>(J2845-MAX(J$42:J2845))/MAX(J$42:J2845)</f>
        <v>-6.7450167332110234E-2</v>
      </c>
      <c r="L2845" s="3"/>
    </row>
    <row r="2846" spans="1:12" x14ac:dyDescent="0.3">
      <c r="A2846" s="2" t="s">
        <v>878</v>
      </c>
      <c r="B2846" s="1">
        <v>38366</v>
      </c>
      <c r="C2846" s="1">
        <v>0</v>
      </c>
      <c r="D2846" s="1">
        <v>0</v>
      </c>
      <c r="E2846" s="34">
        <f>(B2846-MAX(B$42:B2846))/MAX(B$42:B2846)</f>
        <v>-6.2895386043330642E-2</v>
      </c>
      <c r="F2846" s="49">
        <v>8.7100000000000009</v>
      </c>
      <c r="G2846" s="4" t="str">
        <f>IF(F2846&lt;=H$1, "침체", IF(F2846&gt;=G$1, "과열", ""))</f>
        <v/>
      </c>
      <c r="H2846" s="3">
        <f t="shared" si="179"/>
        <v>51.2</v>
      </c>
      <c r="I2846" s="14">
        <v>1</v>
      </c>
      <c r="J2846" s="46">
        <f t="shared" si="178"/>
        <v>1162957.6313762111</v>
      </c>
      <c r="K2846" s="35">
        <f>(J2846-MAX(J$42:J2846))/MAX(J$42:J2846)</f>
        <v>-6.7450167332110234E-2</v>
      </c>
      <c r="L2846" s="3"/>
    </row>
    <row r="2847" spans="1:12" x14ac:dyDescent="0.3">
      <c r="A2847" s="2" t="s">
        <v>877</v>
      </c>
      <c r="B2847" s="1">
        <v>39126</v>
      </c>
      <c r="C2847" s="1">
        <v>0</v>
      </c>
      <c r="D2847" s="1">
        <v>0</v>
      </c>
      <c r="E2847" s="34">
        <f>(B2847-MAX(B$42:B2847))/MAX(B$42:B2847)</f>
        <v>-4.4332087638308787E-2</v>
      </c>
      <c r="F2847" s="49">
        <v>102.25</v>
      </c>
      <c r="G2847" s="4" t="str">
        <f>IF(F2847&lt;=H$1, "침체", IF(F2847&gt;=G$1, "과열", ""))</f>
        <v>과열</v>
      </c>
      <c r="H2847" s="3">
        <f t="shared" si="179"/>
        <v>93.539999999999992</v>
      </c>
      <c r="I2847" s="14">
        <v>1</v>
      </c>
      <c r="J2847" s="46">
        <f t="shared" si="178"/>
        <v>1162957.6313762111</v>
      </c>
      <c r="K2847" s="35">
        <f>(J2847-MAX(J$42:J2847))/MAX(J$42:J2847)</f>
        <v>-6.7450167332110234E-2</v>
      </c>
      <c r="L2847" s="3"/>
    </row>
    <row r="2848" spans="1:12" x14ac:dyDescent="0.3">
      <c r="A2848" s="2" t="s">
        <v>876</v>
      </c>
      <c r="B2848" s="1">
        <v>39182</v>
      </c>
      <c r="C2848" s="1">
        <v>0</v>
      </c>
      <c r="D2848" s="1">
        <v>0</v>
      </c>
      <c r="E2848" s="34">
        <f>(B2848-MAX(B$42:B2848))/MAX(B$42:B2848)</f>
        <v>-4.2964265650570335E-2</v>
      </c>
      <c r="F2848" s="49">
        <v>161.87</v>
      </c>
      <c r="G2848" s="4" t="str">
        <f>IF(F2848&lt;=H$1, "침체", IF(F2848&gt;=G$1, "과열", ""))</f>
        <v>과열</v>
      </c>
      <c r="H2848" s="3">
        <f t="shared" si="179"/>
        <v>59.620000000000005</v>
      </c>
      <c r="I2848" s="14">
        <v>1</v>
      </c>
      <c r="J2848" s="46">
        <f t="shared" si="178"/>
        <v>1162957.6313762111</v>
      </c>
      <c r="K2848" s="35">
        <f>(J2848-MAX(J$42:J2848))/MAX(J$42:J2848)</f>
        <v>-6.7450167332110234E-2</v>
      </c>
      <c r="L2848" s="3"/>
    </row>
    <row r="2849" spans="1:12" x14ac:dyDescent="0.3">
      <c r="A2849" s="2" t="s">
        <v>875</v>
      </c>
      <c r="B2849" s="1">
        <v>38823</v>
      </c>
      <c r="C2849" s="1">
        <v>0</v>
      </c>
      <c r="D2849" s="1">
        <v>0</v>
      </c>
      <c r="E2849" s="34">
        <f>(B2849-MAX(B$42:B2849))/MAX(B$42:B2849)</f>
        <v>-5.1732981607679342E-2</v>
      </c>
      <c r="F2849" s="49">
        <v>98.73</v>
      </c>
      <c r="G2849" s="4" t="str">
        <f>IF(F2849&lt;=H$1, "침체", IF(F2849&gt;=G$1, "과열", ""))</f>
        <v>과열</v>
      </c>
      <c r="H2849" s="3">
        <f t="shared" si="179"/>
        <v>-63.14</v>
      </c>
      <c r="I2849" s="14">
        <v>1</v>
      </c>
      <c r="J2849" s="46">
        <f t="shared" si="178"/>
        <v>1162957.6313762111</v>
      </c>
      <c r="K2849" s="35">
        <f>(J2849-MAX(J$42:J2849))/MAX(J$42:J2849)</f>
        <v>-6.7450167332110234E-2</v>
      </c>
      <c r="L2849" s="3"/>
    </row>
    <row r="2850" spans="1:12" x14ac:dyDescent="0.3">
      <c r="A2850" s="2" t="s">
        <v>874</v>
      </c>
      <c r="B2850" s="1">
        <v>39075</v>
      </c>
      <c r="C2850" s="1">
        <v>0</v>
      </c>
      <c r="D2850" s="1">
        <v>0</v>
      </c>
      <c r="E2850" s="34">
        <f>(B2850-MAX(B$42:B2850))/MAX(B$42:B2850)</f>
        <v>-4.5577782662856309E-2</v>
      </c>
      <c r="F2850" s="49">
        <v>102.95</v>
      </c>
      <c r="G2850" s="4" t="str">
        <f>IF(F2850&lt;=H$1, "침체", IF(F2850&gt;=G$1, "과열", ""))</f>
        <v>과열</v>
      </c>
      <c r="H2850" s="3">
        <f t="shared" si="179"/>
        <v>4.2199999999999989</v>
      </c>
      <c r="I2850" s="14">
        <v>1</v>
      </c>
      <c r="J2850" s="46">
        <f t="shared" si="178"/>
        <v>1162957.6313762111</v>
      </c>
      <c r="K2850" s="35">
        <f>(J2850-MAX(J$42:J2850))/MAX(J$42:J2850)</f>
        <v>-6.7450167332110234E-2</v>
      </c>
      <c r="L2850" s="3"/>
    </row>
    <row r="2851" spans="1:12" x14ac:dyDescent="0.3">
      <c r="A2851" s="2" t="s">
        <v>873</v>
      </c>
      <c r="B2851" s="1">
        <v>39210</v>
      </c>
      <c r="C2851" s="1">
        <v>0</v>
      </c>
      <c r="D2851" s="1">
        <v>0</v>
      </c>
      <c r="E2851" s="34">
        <f>(B2851-MAX(B$42:B2851))/MAX(B$42:B2851)</f>
        <v>-4.2280354656701109E-2</v>
      </c>
      <c r="F2851" s="49">
        <v>102.64</v>
      </c>
      <c r="G2851" s="4" t="str">
        <f>IF(F2851&lt;=H$1, "침체", IF(F2851&gt;=G$1, "과열", ""))</f>
        <v>과열</v>
      </c>
      <c r="H2851" s="3">
        <f t="shared" si="179"/>
        <v>-0.31000000000000227</v>
      </c>
      <c r="I2851" s="14">
        <v>1</v>
      </c>
      <c r="J2851" s="46">
        <f t="shared" si="178"/>
        <v>1162957.6313762111</v>
      </c>
      <c r="K2851" s="35">
        <f>(J2851-MAX(J$42:J2851))/MAX(J$42:J2851)</f>
        <v>-6.7450167332110234E-2</v>
      </c>
      <c r="L2851" s="3"/>
    </row>
    <row r="2852" spans="1:12" x14ac:dyDescent="0.3">
      <c r="A2852" s="2" t="s">
        <v>872</v>
      </c>
      <c r="B2852" s="1">
        <v>38977</v>
      </c>
      <c r="C2852" s="1">
        <v>0</v>
      </c>
      <c r="D2852" s="1">
        <v>0</v>
      </c>
      <c r="E2852" s="34">
        <f>(B2852-MAX(B$42:B2852))/MAX(B$42:B2852)</f>
        <v>-4.7971471141398596E-2</v>
      </c>
      <c r="F2852" s="49">
        <v>64.63</v>
      </c>
      <c r="G2852" s="4" t="str">
        <f>IF(F2852&lt;=H$1, "침체", IF(F2852&gt;=G$1, "과열", ""))</f>
        <v/>
      </c>
      <c r="H2852" s="3">
        <f t="shared" si="179"/>
        <v>-38.010000000000005</v>
      </c>
      <c r="I2852" s="14">
        <v>1</v>
      </c>
      <c r="J2852" s="46">
        <f t="shared" si="178"/>
        <v>1162957.6313762111</v>
      </c>
      <c r="K2852" s="35">
        <f>(J2852-MAX(J$42:J2852))/MAX(J$42:J2852)</f>
        <v>-6.7450167332110234E-2</v>
      </c>
      <c r="L2852" s="3"/>
    </row>
    <row r="2853" spans="1:12" x14ac:dyDescent="0.3">
      <c r="A2853" s="2" t="s">
        <v>871</v>
      </c>
      <c r="B2853" s="1">
        <v>38637</v>
      </c>
      <c r="C2853" s="1">
        <v>0</v>
      </c>
      <c r="D2853" s="1">
        <v>0</v>
      </c>
      <c r="E2853" s="34">
        <f>(B2853-MAX(B$42:B2853))/MAX(B$42:B2853)</f>
        <v>-5.6276104638382063E-2</v>
      </c>
      <c r="F2853" s="49">
        <v>-3.66</v>
      </c>
      <c r="G2853" s="4" t="str">
        <f>IF(F2853&lt;=H$1, "침체", IF(F2853&gt;=G$1, "과열", ""))</f>
        <v/>
      </c>
      <c r="H2853" s="3">
        <f t="shared" si="179"/>
        <v>-68.289999999999992</v>
      </c>
      <c r="I2853" s="14">
        <v>1</v>
      </c>
      <c r="J2853" s="46">
        <f t="shared" si="178"/>
        <v>1162957.6313762111</v>
      </c>
      <c r="K2853" s="35">
        <f>(J2853-MAX(J$42:J2853))/MAX(J$42:J2853)</f>
        <v>-6.7450167332110234E-2</v>
      </c>
      <c r="L2853" s="3"/>
    </row>
    <row r="2854" spans="1:12" x14ac:dyDescent="0.3">
      <c r="A2854" s="2" t="s">
        <v>870</v>
      </c>
      <c r="B2854" s="1">
        <v>37952</v>
      </c>
      <c r="C2854" s="1">
        <v>0</v>
      </c>
      <c r="D2854" s="1">
        <v>1</v>
      </c>
      <c r="E2854" s="34">
        <f>(B2854-MAX(B$42:B2854))/MAX(B$42:B2854)</f>
        <v>-7.3007498595539927E-2</v>
      </c>
      <c r="F2854" s="49">
        <v>-132.66999999999999</v>
      </c>
      <c r="G2854" s="4" t="str">
        <f>IF(F2854&lt;=H$1, "침체", IF(F2854&gt;=G$1, "과열", ""))</f>
        <v/>
      </c>
      <c r="H2854" s="3">
        <f t="shared" si="179"/>
        <v>-129.01</v>
      </c>
      <c r="I2854" s="14">
        <v>1</v>
      </c>
      <c r="J2854" s="46">
        <f t="shared" si="178"/>
        <v>1162957.6313762111</v>
      </c>
      <c r="K2854" s="35">
        <f>(J2854-MAX(J$42:J2854))/MAX(J$42:J2854)</f>
        <v>-6.7450167332110234E-2</v>
      </c>
      <c r="L2854" s="3"/>
    </row>
    <row r="2855" spans="1:12" x14ac:dyDescent="0.3">
      <c r="A2855" s="2" t="s">
        <v>869</v>
      </c>
      <c r="B2855" s="1">
        <v>38129</v>
      </c>
      <c r="C2855" s="1">
        <v>0</v>
      </c>
      <c r="D2855" s="1">
        <v>1</v>
      </c>
      <c r="E2855" s="34">
        <f>(B2855-MAX(B$42:B2855))/MAX(B$42:B2855)</f>
        <v>-6.8684204098580878E-2</v>
      </c>
      <c r="F2855" s="49">
        <v>-119.01</v>
      </c>
      <c r="G2855" s="4" t="str">
        <f>IF(F2855&lt;=H$1, "침체", IF(F2855&gt;=G$1, "과열", ""))</f>
        <v/>
      </c>
      <c r="H2855" s="3">
        <f t="shared" si="179"/>
        <v>13.659999999999982</v>
      </c>
      <c r="I2855" s="14">
        <v>1</v>
      </c>
      <c r="J2855" s="46">
        <f t="shared" si="178"/>
        <v>1162957.6313762111</v>
      </c>
      <c r="K2855" s="35">
        <f>(J2855-MAX(J$42:J2855))/MAX(J$42:J2855)</f>
        <v>-6.7450167332110234E-2</v>
      </c>
      <c r="L2855" s="3"/>
    </row>
    <row r="2856" spans="1:12" x14ac:dyDescent="0.3">
      <c r="A2856" s="2" t="s">
        <v>868</v>
      </c>
      <c r="B2856" s="1">
        <v>38213</v>
      </c>
      <c r="C2856" s="1">
        <v>0</v>
      </c>
      <c r="D2856" s="1">
        <v>1</v>
      </c>
      <c r="E2856" s="34">
        <f>(B2856-MAX(B$42:B2856))/MAX(B$42:B2856)</f>
        <v>-6.6632471116973208E-2</v>
      </c>
      <c r="F2856" s="49">
        <v>-90.08</v>
      </c>
      <c r="G2856" s="4" t="str">
        <f>IF(F2856&lt;=H$1, "침체", IF(F2856&gt;=G$1, "과열", ""))</f>
        <v/>
      </c>
      <c r="H2856" s="3">
        <f t="shared" si="179"/>
        <v>28.930000000000007</v>
      </c>
      <c r="I2856" s="14">
        <v>1</v>
      </c>
      <c r="J2856" s="46">
        <f t="shared" si="178"/>
        <v>1162957.6313762111</v>
      </c>
      <c r="K2856" s="35">
        <f>(J2856-MAX(J$42:J2856))/MAX(J$42:J2856)</f>
        <v>-6.7450167332110234E-2</v>
      </c>
      <c r="L2856" s="3"/>
    </row>
    <row r="2857" spans="1:12" x14ac:dyDescent="0.3">
      <c r="A2857" s="2" t="s">
        <v>867</v>
      </c>
      <c r="B2857" s="1">
        <v>38455</v>
      </c>
      <c r="C2857" s="1">
        <v>0</v>
      </c>
      <c r="D2857" s="1">
        <v>0</v>
      </c>
      <c r="E2857" s="34">
        <f>(B2857-MAX(B$42:B2857))/MAX(B$42:B2857)</f>
        <v>-6.0721526098532035E-2</v>
      </c>
      <c r="F2857" s="49">
        <v>-34.020000000000003</v>
      </c>
      <c r="G2857" s="4" t="str">
        <f>IF(F2857&lt;=H$1, "침체", IF(F2857&gt;=G$1, "과열", ""))</f>
        <v/>
      </c>
      <c r="H2857" s="3">
        <f t="shared" si="179"/>
        <v>56.059999999999995</v>
      </c>
      <c r="I2857" s="14">
        <v>1</v>
      </c>
      <c r="J2857" s="46">
        <f t="shared" si="178"/>
        <v>1162957.6313762111</v>
      </c>
      <c r="K2857" s="35">
        <f>(J2857-MAX(J$42:J2857))/MAX(J$42:J2857)</f>
        <v>-6.7450167332110234E-2</v>
      </c>
      <c r="L2857" s="3"/>
    </row>
    <row r="2858" spans="1:12" x14ac:dyDescent="0.3">
      <c r="A2858" s="2" t="s">
        <v>866</v>
      </c>
      <c r="B2858" s="1">
        <v>38511</v>
      </c>
      <c r="C2858" s="1">
        <v>0</v>
      </c>
      <c r="D2858" s="1">
        <v>0</v>
      </c>
      <c r="E2858" s="34">
        <f>(B2858-MAX(B$42:B2858))/MAX(B$42:B2858)</f>
        <v>-5.9353704110793583E-2</v>
      </c>
      <c r="F2858" s="49">
        <v>-35.49</v>
      </c>
      <c r="G2858" s="4" t="str">
        <f>IF(F2858&lt;=H$1, "침체", IF(F2858&gt;=G$1, "과열", ""))</f>
        <v/>
      </c>
      <c r="H2858" s="3">
        <f t="shared" si="179"/>
        <v>-1.4699999999999989</v>
      </c>
      <c r="I2858" s="14">
        <v>1</v>
      </c>
      <c r="J2858" s="46">
        <f t="shared" si="178"/>
        <v>1162957.6313762111</v>
      </c>
      <c r="K2858" s="35">
        <f>(J2858-MAX(J$42:J2858))/MAX(J$42:J2858)</f>
        <v>-6.7450167332110234E-2</v>
      </c>
      <c r="L2858" s="3"/>
    </row>
    <row r="2859" spans="1:12" x14ac:dyDescent="0.3">
      <c r="A2859" s="2" t="s">
        <v>865</v>
      </c>
      <c r="B2859" s="1">
        <v>38175</v>
      </c>
      <c r="C2859" s="1">
        <v>0</v>
      </c>
      <c r="D2859" s="1">
        <v>0</v>
      </c>
      <c r="E2859" s="34">
        <f>(B2859-MAX(B$42:B2859))/MAX(B$42:B2859)</f>
        <v>-6.75606360372243E-2</v>
      </c>
      <c r="F2859" s="49">
        <v>-59.97</v>
      </c>
      <c r="G2859" s="4" t="str">
        <f>IF(F2859&lt;=H$1, "침체", IF(F2859&gt;=G$1, "과열", ""))</f>
        <v/>
      </c>
      <c r="H2859" s="3">
        <f t="shared" si="179"/>
        <v>-24.479999999999997</v>
      </c>
      <c r="I2859" s="14">
        <v>1</v>
      </c>
      <c r="J2859" s="46">
        <f t="shared" si="178"/>
        <v>1162957.6313762111</v>
      </c>
      <c r="K2859" s="35">
        <f>(J2859-MAX(J$42:J2859))/MAX(J$42:J2859)</f>
        <v>-6.7450167332110234E-2</v>
      </c>
      <c r="L2859" s="3"/>
    </row>
    <row r="2860" spans="1:12" x14ac:dyDescent="0.3">
      <c r="A2860" s="2" t="s">
        <v>864</v>
      </c>
      <c r="B2860" s="1">
        <v>38273</v>
      </c>
      <c r="C2860" s="1">
        <v>0</v>
      </c>
      <c r="D2860" s="1">
        <v>0</v>
      </c>
      <c r="E2860" s="34">
        <f>(B2860-MAX(B$42:B2860))/MAX(B$42:B2860)</f>
        <v>-6.5166947558682006E-2</v>
      </c>
      <c r="F2860" s="49">
        <v>-75.92</v>
      </c>
      <c r="G2860" s="4" t="str">
        <f>IF(F2860&lt;=H$1, "침체", IF(F2860&gt;=G$1, "과열", ""))</f>
        <v/>
      </c>
      <c r="H2860" s="3">
        <f t="shared" si="179"/>
        <v>-15.950000000000003</v>
      </c>
      <c r="I2860" s="14">
        <v>1</v>
      </c>
      <c r="J2860" s="46">
        <f t="shared" ref="J2860:J2923" si="180">J2859*I2860</f>
        <v>1162957.6313762111</v>
      </c>
      <c r="K2860" s="35">
        <f>(J2860-MAX(J$42:J2860))/MAX(J$42:J2860)</f>
        <v>-6.7450167332110234E-2</v>
      </c>
      <c r="L2860" s="3"/>
    </row>
    <row r="2861" spans="1:12" x14ac:dyDescent="0.3">
      <c r="A2861" s="2" t="s">
        <v>863</v>
      </c>
      <c r="B2861" s="1">
        <v>38213</v>
      </c>
      <c r="C2861" s="1">
        <v>0</v>
      </c>
      <c r="D2861" s="1">
        <v>0</v>
      </c>
      <c r="E2861" s="34">
        <f>(B2861-MAX(B$42:B2861))/MAX(B$42:B2861)</f>
        <v>-6.6632471116973208E-2</v>
      </c>
      <c r="F2861" s="49">
        <v>-70.569999999999993</v>
      </c>
      <c r="G2861" s="4" t="str">
        <f>IF(F2861&lt;=H$1, "침체", IF(F2861&gt;=G$1, "과열", ""))</f>
        <v/>
      </c>
      <c r="H2861" s="3">
        <f t="shared" si="179"/>
        <v>5.3500000000000085</v>
      </c>
      <c r="I2861" s="14">
        <v>1</v>
      </c>
      <c r="J2861" s="46">
        <f t="shared" si="180"/>
        <v>1162957.6313762111</v>
      </c>
      <c r="K2861" s="35">
        <f>(J2861-MAX(J$42:J2861))/MAX(J$42:J2861)</f>
        <v>-6.7450167332110234E-2</v>
      </c>
      <c r="L2861" s="3"/>
    </row>
    <row r="2862" spans="1:12" x14ac:dyDescent="0.3">
      <c r="A2862" s="2" t="s">
        <v>862</v>
      </c>
      <c r="B2862" s="1">
        <v>38175</v>
      </c>
      <c r="C2862" s="1">
        <v>0</v>
      </c>
      <c r="D2862" s="1">
        <v>0</v>
      </c>
      <c r="E2862" s="34">
        <f>(B2862-MAX(B$42:B2862))/MAX(B$42:B2862)</f>
        <v>-6.75606360372243E-2</v>
      </c>
      <c r="F2862" s="49">
        <v>-42.42</v>
      </c>
      <c r="G2862" s="4" t="str">
        <f>IF(F2862&lt;=H$1, "침체", IF(F2862&gt;=G$1, "과열", ""))</f>
        <v/>
      </c>
      <c r="H2862" s="3">
        <f t="shared" si="179"/>
        <v>28.149999999999991</v>
      </c>
      <c r="I2862" s="14">
        <v>1</v>
      </c>
      <c r="J2862" s="46">
        <f t="shared" si="180"/>
        <v>1162957.6313762111</v>
      </c>
      <c r="K2862" s="35">
        <f>(J2862-MAX(J$42:J2862))/MAX(J$42:J2862)</f>
        <v>-6.7450167332110234E-2</v>
      </c>
      <c r="L2862" s="3"/>
    </row>
    <row r="2863" spans="1:12" x14ac:dyDescent="0.3">
      <c r="A2863" s="2" t="s">
        <v>861</v>
      </c>
      <c r="B2863" s="1">
        <v>38301</v>
      </c>
      <c r="C2863" s="1">
        <v>0</v>
      </c>
      <c r="D2863" s="1">
        <v>0</v>
      </c>
      <c r="E2863" s="34">
        <f>(B2863-MAX(B$42:B2863))/MAX(B$42:B2863)</f>
        <v>-6.4483036564812773E-2</v>
      </c>
      <c r="F2863" s="49">
        <v>-24.36</v>
      </c>
      <c r="G2863" s="4" t="str">
        <f>IF(F2863&lt;=H$1, "침체", IF(F2863&gt;=G$1, "과열", ""))</f>
        <v/>
      </c>
      <c r="H2863" s="3">
        <f t="shared" si="179"/>
        <v>18.060000000000002</v>
      </c>
      <c r="I2863" s="14">
        <v>1</v>
      </c>
      <c r="J2863" s="46">
        <f t="shared" si="180"/>
        <v>1162957.6313762111</v>
      </c>
      <c r="K2863" s="35">
        <f>(J2863-MAX(J$42:J2863))/MAX(J$42:J2863)</f>
        <v>-6.7450167332110234E-2</v>
      </c>
      <c r="L2863" s="3"/>
    </row>
    <row r="2864" spans="1:12" x14ac:dyDescent="0.3">
      <c r="A2864" s="2" t="s">
        <v>860</v>
      </c>
      <c r="B2864" s="1">
        <v>37803</v>
      </c>
      <c r="C2864" s="1">
        <v>0</v>
      </c>
      <c r="D2864" s="1">
        <v>1</v>
      </c>
      <c r="E2864" s="34">
        <f>(B2864-MAX(B$42:B2864))/MAX(B$42:B2864)</f>
        <v>-7.6646882098629729E-2</v>
      </c>
      <c r="F2864" s="49">
        <v>-135.6</v>
      </c>
      <c r="G2864" s="4" t="str">
        <f>IF(F2864&lt;=H$1, "침체", IF(F2864&gt;=G$1, "과열", ""))</f>
        <v/>
      </c>
      <c r="H2864" s="3">
        <f t="shared" si="179"/>
        <v>-111.24</v>
      </c>
      <c r="I2864" s="14">
        <v>1</v>
      </c>
      <c r="J2864" s="46">
        <f t="shared" si="180"/>
        <v>1162957.6313762111</v>
      </c>
      <c r="K2864" s="35">
        <f>(J2864-MAX(J$42:J2864))/MAX(J$42:J2864)</f>
        <v>-6.7450167332110234E-2</v>
      </c>
      <c r="L2864" s="3"/>
    </row>
    <row r="2865" spans="1:12" x14ac:dyDescent="0.3">
      <c r="A2865" s="2" t="s">
        <v>859</v>
      </c>
      <c r="B2865" s="1">
        <v>37304</v>
      </c>
      <c r="C2865" s="1">
        <v>0</v>
      </c>
      <c r="D2865" s="1">
        <v>1</v>
      </c>
      <c r="E2865" s="34">
        <f>(B2865-MAX(B$42:B2865))/MAX(B$42:B2865)</f>
        <v>-8.8835153025084879E-2</v>
      </c>
      <c r="F2865" s="49">
        <v>-302.38</v>
      </c>
      <c r="G2865" s="4" t="str">
        <f>IF(F2865&lt;=H$1, "침체", IF(F2865&gt;=G$1, "과열", ""))</f>
        <v>침체</v>
      </c>
      <c r="H2865" s="3">
        <f t="shared" si="179"/>
        <v>-166.78</v>
      </c>
      <c r="I2865" s="14">
        <v>1</v>
      </c>
      <c r="J2865" s="46">
        <f t="shared" si="180"/>
        <v>1162957.6313762111</v>
      </c>
      <c r="K2865" s="35">
        <f>(J2865-MAX(J$42:J2865))/MAX(J$42:J2865)</f>
        <v>-6.7450167332110234E-2</v>
      </c>
      <c r="L2865" s="3"/>
    </row>
    <row r="2866" spans="1:12" x14ac:dyDescent="0.3">
      <c r="A2866" s="2" t="s">
        <v>858</v>
      </c>
      <c r="B2866" s="1">
        <v>37458</v>
      </c>
      <c r="C2866" s="1">
        <v>0</v>
      </c>
      <c r="D2866" s="1">
        <v>1</v>
      </c>
      <c r="E2866" s="34">
        <f>(B2866-MAX(B$42:B2866))/MAX(B$42:B2866)</f>
        <v>-8.5073642558804133E-2</v>
      </c>
      <c r="F2866" s="49">
        <v>-170.03</v>
      </c>
      <c r="G2866" s="4" t="str">
        <f>IF(F2866&lt;=H$1, "침체", IF(F2866&gt;=G$1, "과열", ""))</f>
        <v>침체</v>
      </c>
      <c r="H2866" s="3">
        <f t="shared" si="179"/>
        <v>132.35</v>
      </c>
      <c r="I2866" s="14">
        <v>1</v>
      </c>
      <c r="J2866" s="46">
        <f t="shared" si="180"/>
        <v>1162957.6313762111</v>
      </c>
      <c r="K2866" s="35">
        <f>(J2866-MAX(J$42:J2866))/MAX(J$42:J2866)</f>
        <v>-6.7450167332110234E-2</v>
      </c>
      <c r="L2866" s="3"/>
    </row>
    <row r="2867" spans="1:12" x14ac:dyDescent="0.3">
      <c r="A2867" s="2" t="s">
        <v>857</v>
      </c>
      <c r="B2867" s="1">
        <v>36759</v>
      </c>
      <c r="C2867" s="1">
        <v>0</v>
      </c>
      <c r="D2867" s="1">
        <v>1</v>
      </c>
      <c r="E2867" s="34">
        <f>(B2867-MAX(B$42:B2867))/MAX(B$42:B2867)</f>
        <v>-0.10214699201289661</v>
      </c>
      <c r="F2867" s="49">
        <v>-171.71</v>
      </c>
      <c r="G2867" s="4" t="str">
        <f>IF(F2867&lt;=H$1, "침체", IF(F2867&gt;=G$1, "과열", ""))</f>
        <v>침체</v>
      </c>
      <c r="H2867" s="3">
        <f t="shared" si="179"/>
        <v>-1.6800000000000068</v>
      </c>
      <c r="I2867" s="14">
        <v>1</v>
      </c>
      <c r="J2867" s="46">
        <f t="shared" si="180"/>
        <v>1162957.6313762111</v>
      </c>
      <c r="K2867" s="35">
        <f>(J2867-MAX(J$42:J2867))/MAX(J$42:J2867)</f>
        <v>-6.7450167332110234E-2</v>
      </c>
      <c r="L2867" s="3"/>
    </row>
    <row r="2868" spans="1:12" x14ac:dyDescent="0.3">
      <c r="A2868" s="2" t="s">
        <v>856</v>
      </c>
      <c r="B2868" s="1">
        <v>36214</v>
      </c>
      <c r="C2868" s="1">
        <v>0</v>
      </c>
      <c r="D2868" s="1">
        <v>1</v>
      </c>
      <c r="E2868" s="34">
        <f>(B2868-MAX(B$42:B2868))/MAX(B$42:B2868)</f>
        <v>-0.11545883100070833</v>
      </c>
      <c r="F2868" s="49">
        <v>-181.32</v>
      </c>
      <c r="G2868" s="4" t="str">
        <f>IF(F2868&lt;=H$1, "침체", IF(F2868&gt;=G$1, "과열", ""))</f>
        <v>침체</v>
      </c>
      <c r="H2868" s="3">
        <f t="shared" si="179"/>
        <v>-9.6099999999999852</v>
      </c>
      <c r="I2868" s="14">
        <v>1</v>
      </c>
      <c r="J2868" s="46">
        <f t="shared" si="180"/>
        <v>1162957.6313762111</v>
      </c>
      <c r="K2868" s="35">
        <f>(J2868-MAX(J$42:J2868))/MAX(J$42:J2868)</f>
        <v>-6.7450167332110234E-2</v>
      </c>
      <c r="L2868" s="3"/>
    </row>
    <row r="2869" spans="1:12" x14ac:dyDescent="0.3">
      <c r="A2869" s="2" t="s">
        <v>855</v>
      </c>
      <c r="B2869" s="1">
        <v>35654</v>
      </c>
      <c r="C2869" s="1">
        <v>0</v>
      </c>
      <c r="D2869" s="1">
        <v>1</v>
      </c>
      <c r="E2869" s="34">
        <f>(B2869-MAX(B$42:B2869))/MAX(B$42:B2869)</f>
        <v>-0.12913705087809285</v>
      </c>
      <c r="F2869" s="49">
        <v>-152.19</v>
      </c>
      <c r="G2869" s="4" t="str">
        <f>IF(F2869&lt;=H$1, "침체", IF(F2869&gt;=G$1, "과열", ""))</f>
        <v>침체</v>
      </c>
      <c r="H2869" s="3">
        <f t="shared" si="179"/>
        <v>29.129999999999995</v>
      </c>
      <c r="I2869" s="14">
        <v>1</v>
      </c>
      <c r="J2869" s="46">
        <f t="shared" si="180"/>
        <v>1162957.6313762111</v>
      </c>
      <c r="K2869" s="35">
        <f>(J2869-MAX(J$42:J2869))/MAX(J$42:J2869)</f>
        <v>-6.7450167332110234E-2</v>
      </c>
      <c r="L2869" s="3"/>
    </row>
    <row r="2870" spans="1:12" x14ac:dyDescent="0.3">
      <c r="A2870" s="2" t="s">
        <v>854</v>
      </c>
      <c r="B2870" s="1">
        <v>36251</v>
      </c>
      <c r="C2870" s="1">
        <v>0</v>
      </c>
      <c r="D2870" s="1">
        <v>1</v>
      </c>
      <c r="E2870" s="34">
        <f>(B2870-MAX(B$42:B2870))/MAX(B$42:B2870)</f>
        <v>-0.11455509147309544</v>
      </c>
      <c r="F2870" s="49">
        <v>-109.72</v>
      </c>
      <c r="G2870" s="4" t="str">
        <f>IF(F2870&lt;=H$1, "침체", IF(F2870&gt;=G$1, "과열", ""))</f>
        <v/>
      </c>
      <c r="H2870" s="3">
        <f t="shared" si="179"/>
        <v>42.47</v>
      </c>
      <c r="I2870" s="14">
        <v>1</v>
      </c>
      <c r="J2870" s="46">
        <f t="shared" si="180"/>
        <v>1162957.6313762111</v>
      </c>
      <c r="K2870" s="35">
        <f>(J2870-MAX(J$42:J2870))/MAX(J$42:J2870)</f>
        <v>-6.7450167332110234E-2</v>
      </c>
      <c r="L2870" s="3"/>
    </row>
    <row r="2871" spans="1:12" x14ac:dyDescent="0.3">
      <c r="A2871" s="2" t="s">
        <v>853</v>
      </c>
      <c r="B2871" s="1">
        <v>36172</v>
      </c>
      <c r="C2871" s="1">
        <v>0</v>
      </c>
      <c r="D2871" s="1">
        <v>1</v>
      </c>
      <c r="E2871" s="34">
        <f>(B2871-MAX(B$42:B2871))/MAX(B$42:B2871)</f>
        <v>-0.11648469749151218</v>
      </c>
      <c r="F2871" s="49">
        <v>-86.78</v>
      </c>
      <c r="G2871" s="4" t="str">
        <f>IF(F2871&lt;=H$1, "침체", IF(F2871&gt;=G$1, "과열", ""))</f>
        <v/>
      </c>
      <c r="H2871" s="3">
        <f t="shared" si="179"/>
        <v>22.939999999999998</v>
      </c>
      <c r="I2871" s="14">
        <v>1</v>
      </c>
      <c r="J2871" s="46">
        <f t="shared" si="180"/>
        <v>1162957.6313762111</v>
      </c>
      <c r="K2871" s="35">
        <f>(J2871-MAX(J$42:J2871))/MAX(J$42:J2871)</f>
        <v>-6.7450167332110234E-2</v>
      </c>
      <c r="L2871" s="3"/>
    </row>
    <row r="2872" spans="1:12" x14ac:dyDescent="0.3">
      <c r="A2872" s="2" t="s">
        <v>852</v>
      </c>
      <c r="B2872" s="1">
        <v>35552</v>
      </c>
      <c r="C2872" s="1">
        <v>0</v>
      </c>
      <c r="D2872" s="1">
        <v>1</v>
      </c>
      <c r="E2872" s="34">
        <f>(B2872-MAX(B$42:B2872))/MAX(B$42:B2872)</f>
        <v>-0.1316284409271879</v>
      </c>
      <c r="F2872" s="49">
        <v>-108.49</v>
      </c>
      <c r="G2872" s="4" t="str">
        <f>IF(F2872&lt;=H$1, "침체", IF(F2872&gt;=G$1, "과열", ""))</f>
        <v/>
      </c>
      <c r="H2872" s="3">
        <f t="shared" si="179"/>
        <v>-21.709999999999994</v>
      </c>
      <c r="I2872" s="14">
        <v>1</v>
      </c>
      <c r="J2872" s="46">
        <f t="shared" si="180"/>
        <v>1162957.6313762111</v>
      </c>
      <c r="K2872" s="35">
        <f>(J2872-MAX(J$42:J2872))/MAX(J$42:J2872)</f>
        <v>-6.7450167332110234E-2</v>
      </c>
      <c r="L2872" s="3"/>
    </row>
    <row r="2873" spans="1:12" x14ac:dyDescent="0.3">
      <c r="A2873" s="2" t="s">
        <v>851</v>
      </c>
      <c r="B2873" s="1">
        <v>35911</v>
      </c>
      <c r="C2873" s="1">
        <v>0</v>
      </c>
      <c r="D2873" s="1">
        <v>1</v>
      </c>
      <c r="E2873" s="34">
        <f>(B2873-MAX(B$42:B2873))/MAX(B$42:B2873)</f>
        <v>-0.1228597249700789</v>
      </c>
      <c r="F2873" s="49">
        <v>-84.37</v>
      </c>
      <c r="G2873" s="4" t="str">
        <f>IF(F2873&lt;=H$1, "침체", IF(F2873&gt;=G$1, "과열", ""))</f>
        <v/>
      </c>
      <c r="H2873" s="3">
        <f t="shared" si="179"/>
        <v>24.11999999999999</v>
      </c>
      <c r="I2873" s="14">
        <v>1</v>
      </c>
      <c r="J2873" s="46">
        <f t="shared" si="180"/>
        <v>1162957.6313762111</v>
      </c>
      <c r="K2873" s="35">
        <f>(J2873-MAX(J$42:J2873))/MAX(J$42:J2873)</f>
        <v>-6.7450167332110234E-2</v>
      </c>
      <c r="L2873" s="3"/>
    </row>
    <row r="2874" spans="1:12" x14ac:dyDescent="0.3">
      <c r="A2874" s="2" t="s">
        <v>850</v>
      </c>
      <c r="B2874" s="1">
        <v>36363</v>
      </c>
      <c r="C2874" s="1">
        <v>0</v>
      </c>
      <c r="D2874" s="1">
        <v>0</v>
      </c>
      <c r="E2874" s="34">
        <f>(B2874-MAX(B$42:B2874))/MAX(B$42:B2874)</f>
        <v>-0.11181944749761852</v>
      </c>
      <c r="F2874" s="49">
        <v>-38.67</v>
      </c>
      <c r="G2874" s="4" t="str">
        <f>IF(F2874&lt;=H$1, "침체", IF(F2874&gt;=G$1, "과열", ""))</f>
        <v/>
      </c>
      <c r="H2874" s="3">
        <f t="shared" si="179"/>
        <v>45.7</v>
      </c>
      <c r="I2874" s="14">
        <v>1</v>
      </c>
      <c r="J2874" s="46">
        <f t="shared" si="180"/>
        <v>1162957.6313762111</v>
      </c>
      <c r="K2874" s="35">
        <f>(J2874-MAX(J$42:J2874))/MAX(J$42:J2874)</f>
        <v>-6.7450167332110234E-2</v>
      </c>
      <c r="L2874" s="3"/>
    </row>
    <row r="2875" spans="1:12" x14ac:dyDescent="0.3">
      <c r="A2875" s="2" t="s">
        <v>849</v>
      </c>
      <c r="B2875" s="1">
        <v>36735</v>
      </c>
      <c r="C2875" s="1">
        <v>0</v>
      </c>
      <c r="D2875" s="1">
        <v>0</v>
      </c>
      <c r="E2875" s="34">
        <f>(B2875-MAX(B$42:B2875))/MAX(B$42:B2875)</f>
        <v>-0.10273320143621309</v>
      </c>
      <c r="F2875" s="49">
        <v>15.07</v>
      </c>
      <c r="G2875" s="4" t="str">
        <f>IF(F2875&lt;=H$1, "침체", IF(F2875&gt;=G$1, "과열", ""))</f>
        <v/>
      </c>
      <c r="H2875" s="3">
        <f t="shared" si="179"/>
        <v>53.74</v>
      </c>
      <c r="I2875" s="14">
        <v>1</v>
      </c>
      <c r="J2875" s="46">
        <f t="shared" si="180"/>
        <v>1162957.6313762111</v>
      </c>
      <c r="K2875" s="35">
        <f>(J2875-MAX(J$42:J2875))/MAX(J$42:J2875)</f>
        <v>-6.7450167332110234E-2</v>
      </c>
      <c r="L2875" s="3"/>
    </row>
    <row r="2876" spans="1:12" x14ac:dyDescent="0.3">
      <c r="A2876" s="2" t="s">
        <v>848</v>
      </c>
      <c r="B2876" s="1">
        <v>36619</v>
      </c>
      <c r="C2876" s="1">
        <v>0</v>
      </c>
      <c r="D2876" s="1">
        <v>0</v>
      </c>
      <c r="E2876" s="34">
        <f>(B2876-MAX(B$42:B2876))/MAX(B$42:B2876)</f>
        <v>-0.10556654698224274</v>
      </c>
      <c r="F2876" s="49">
        <v>19.27</v>
      </c>
      <c r="G2876" s="4" t="str">
        <f>IF(F2876&lt;=H$1, "침체", IF(F2876&gt;=G$1, "과열", ""))</f>
        <v/>
      </c>
      <c r="H2876" s="3">
        <f t="shared" si="179"/>
        <v>4.1999999999999993</v>
      </c>
      <c r="I2876" s="14">
        <v>1</v>
      </c>
      <c r="J2876" s="46">
        <f t="shared" si="180"/>
        <v>1162957.6313762111</v>
      </c>
      <c r="K2876" s="35">
        <f>(J2876-MAX(J$42:J2876))/MAX(J$42:J2876)</f>
        <v>-6.7450167332110234E-2</v>
      </c>
      <c r="L2876" s="3"/>
    </row>
    <row r="2877" spans="1:12" x14ac:dyDescent="0.3">
      <c r="A2877" s="2" t="s">
        <v>847</v>
      </c>
      <c r="B2877" s="1">
        <v>36927</v>
      </c>
      <c r="C2877" s="1">
        <v>0</v>
      </c>
      <c r="D2877" s="1">
        <v>0</v>
      </c>
      <c r="E2877" s="34">
        <f>(B2877-MAX(B$42:B2877))/MAX(B$42:B2877)</f>
        <v>-9.8043526049681251E-2</v>
      </c>
      <c r="F2877" s="49">
        <v>73.83</v>
      </c>
      <c r="G2877" s="4" t="str">
        <f>IF(F2877&lt;=H$1, "침체", IF(F2877&gt;=G$1, "과열", ""))</f>
        <v/>
      </c>
      <c r="H2877" s="3">
        <f t="shared" si="179"/>
        <v>54.56</v>
      </c>
      <c r="I2877" s="14">
        <v>1</v>
      </c>
      <c r="J2877" s="46">
        <f t="shared" si="180"/>
        <v>1162957.6313762111</v>
      </c>
      <c r="K2877" s="35">
        <f>(J2877-MAX(J$42:J2877))/MAX(J$42:J2877)</f>
        <v>-6.7450167332110234E-2</v>
      </c>
      <c r="L2877" s="3"/>
    </row>
    <row r="2878" spans="1:12" x14ac:dyDescent="0.3">
      <c r="A2878" s="2" t="s">
        <v>846</v>
      </c>
      <c r="B2878" s="1">
        <v>36763</v>
      </c>
      <c r="C2878" s="1">
        <v>0</v>
      </c>
      <c r="D2878" s="1">
        <v>0</v>
      </c>
      <c r="E2878" s="34">
        <f>(B2878-MAX(B$42:B2878))/MAX(B$42:B2878)</f>
        <v>-0.10204929044234386</v>
      </c>
      <c r="F2878" s="49">
        <v>95.91</v>
      </c>
      <c r="G2878" s="4" t="str">
        <f>IF(F2878&lt;=H$1, "침체", IF(F2878&gt;=G$1, "과열", ""))</f>
        <v>과열</v>
      </c>
      <c r="H2878" s="3">
        <f t="shared" si="179"/>
        <v>22.08</v>
      </c>
      <c r="I2878" s="14">
        <v>1</v>
      </c>
      <c r="J2878" s="46">
        <f t="shared" si="180"/>
        <v>1162957.6313762111</v>
      </c>
      <c r="K2878" s="35">
        <f>(J2878-MAX(J$42:J2878))/MAX(J$42:J2878)</f>
        <v>-6.7450167332110234E-2</v>
      </c>
      <c r="L2878" s="3"/>
    </row>
    <row r="2879" spans="1:12" x14ac:dyDescent="0.3">
      <c r="A2879" s="2" t="s">
        <v>845</v>
      </c>
      <c r="B2879" s="1">
        <v>36698</v>
      </c>
      <c r="C2879" s="1">
        <v>0</v>
      </c>
      <c r="D2879" s="1">
        <v>0</v>
      </c>
      <c r="E2879" s="34">
        <f>(B2879-MAX(B$42:B2879))/MAX(B$42:B2879)</f>
        <v>-0.10363694096382599</v>
      </c>
      <c r="F2879" s="49">
        <v>78.16</v>
      </c>
      <c r="G2879" s="4" t="str">
        <f>IF(F2879&lt;=H$1, "침체", IF(F2879&gt;=G$1, "과열", ""))</f>
        <v/>
      </c>
      <c r="H2879" s="3">
        <f t="shared" si="179"/>
        <v>-17.75</v>
      </c>
      <c r="I2879" s="14">
        <v>1</v>
      </c>
      <c r="J2879" s="46">
        <f t="shared" si="180"/>
        <v>1162957.6313762111</v>
      </c>
      <c r="K2879" s="35">
        <f>(J2879-MAX(J$42:J2879))/MAX(J$42:J2879)</f>
        <v>-6.7450167332110234E-2</v>
      </c>
      <c r="L2879" s="3"/>
    </row>
    <row r="2880" spans="1:12" x14ac:dyDescent="0.3">
      <c r="A2880" s="2" t="s">
        <v>844</v>
      </c>
      <c r="B2880" s="1">
        <v>36731</v>
      </c>
      <c r="C2880" s="1">
        <v>0</v>
      </c>
      <c r="D2880" s="1">
        <v>0</v>
      </c>
      <c r="E2880" s="34">
        <f>(B2880-MAX(B$42:B2880))/MAX(B$42:B2880)</f>
        <v>-0.10283090300676584</v>
      </c>
      <c r="F2880" s="49">
        <v>59.45</v>
      </c>
      <c r="G2880" s="4" t="str">
        <f>IF(F2880&lt;=H$1, "침체", IF(F2880&gt;=G$1, "과열", ""))</f>
        <v/>
      </c>
      <c r="H2880" s="3">
        <f t="shared" si="179"/>
        <v>-18.709999999999994</v>
      </c>
      <c r="I2880" s="14">
        <v>1</v>
      </c>
      <c r="J2880" s="46">
        <f t="shared" si="180"/>
        <v>1162957.6313762111</v>
      </c>
      <c r="K2880" s="35">
        <f>(J2880-MAX(J$42:J2880))/MAX(J$42:J2880)</f>
        <v>-6.7450167332110234E-2</v>
      </c>
      <c r="L2880" s="3"/>
    </row>
    <row r="2881" spans="1:12" x14ac:dyDescent="0.3">
      <c r="A2881" s="2" t="s">
        <v>843</v>
      </c>
      <c r="B2881" s="1">
        <v>36922</v>
      </c>
      <c r="C2881" s="1">
        <v>0</v>
      </c>
      <c r="D2881" s="1">
        <v>0</v>
      </c>
      <c r="E2881" s="34">
        <f>(B2881-MAX(B$42:B2881))/MAX(B$42:B2881)</f>
        <v>-9.8165653012872181E-2</v>
      </c>
      <c r="F2881" s="49">
        <v>57.11</v>
      </c>
      <c r="G2881" s="4" t="str">
        <f>IF(F2881&lt;=H$1, "침체", IF(F2881&gt;=G$1, "과열", ""))</f>
        <v/>
      </c>
      <c r="H2881" s="3">
        <f t="shared" si="179"/>
        <v>-2.3400000000000034</v>
      </c>
      <c r="I2881" s="14">
        <v>1</v>
      </c>
      <c r="J2881" s="46">
        <f t="shared" si="180"/>
        <v>1162957.6313762111</v>
      </c>
      <c r="K2881" s="35">
        <f>(J2881-MAX(J$42:J2881))/MAX(J$42:J2881)</f>
        <v>-6.7450167332110234E-2</v>
      </c>
      <c r="L2881" s="3"/>
    </row>
    <row r="2882" spans="1:12" x14ac:dyDescent="0.3">
      <c r="A2882" s="2" t="s">
        <v>842</v>
      </c>
      <c r="B2882" s="1">
        <v>37267</v>
      </c>
      <c r="C2882" s="1">
        <v>0</v>
      </c>
      <c r="D2882" s="1">
        <v>0</v>
      </c>
      <c r="E2882" s="34">
        <f>(B2882-MAX(B$42:B2882))/MAX(B$42:B2882)</f>
        <v>-8.9738892552697791E-2</v>
      </c>
      <c r="F2882" s="49">
        <v>121.39</v>
      </c>
      <c r="G2882" s="4" t="str">
        <f>IF(F2882&lt;=H$1, "침체", IF(F2882&gt;=G$1, "과열", ""))</f>
        <v>과열</v>
      </c>
      <c r="H2882" s="3">
        <f t="shared" si="179"/>
        <v>64.28</v>
      </c>
      <c r="I2882" s="14">
        <v>1</v>
      </c>
      <c r="J2882" s="46">
        <f t="shared" si="180"/>
        <v>1162957.6313762111</v>
      </c>
      <c r="K2882" s="35">
        <f>(J2882-MAX(J$42:J2882))/MAX(J$42:J2882)</f>
        <v>-6.7450167332110234E-2</v>
      </c>
      <c r="L2882" s="3"/>
    </row>
    <row r="2883" spans="1:12" x14ac:dyDescent="0.3">
      <c r="A2883" s="2" t="s">
        <v>841</v>
      </c>
      <c r="B2883" s="1">
        <v>36954</v>
      </c>
      <c r="C2883" s="1">
        <v>0</v>
      </c>
      <c r="D2883" s="1">
        <v>0</v>
      </c>
      <c r="E2883" s="34">
        <f>(B2883-MAX(B$42:B2883))/MAX(B$42:B2883)</f>
        <v>-9.7384040448450213E-2</v>
      </c>
      <c r="F2883" s="49">
        <v>72.97</v>
      </c>
      <c r="G2883" s="4" t="str">
        <f>IF(F2883&lt;=H$1, "침체", IF(F2883&gt;=G$1, "과열", ""))</f>
        <v/>
      </c>
      <c r="H2883" s="3">
        <f t="shared" si="179"/>
        <v>-48.42</v>
      </c>
      <c r="I2883" s="14">
        <v>1</v>
      </c>
      <c r="J2883" s="46">
        <f t="shared" si="180"/>
        <v>1162957.6313762111</v>
      </c>
      <c r="K2883" s="35">
        <f>(J2883-MAX(J$42:J2883))/MAX(J$42:J2883)</f>
        <v>-6.7450167332110234E-2</v>
      </c>
      <c r="L2883" s="3"/>
    </row>
    <row r="2884" spans="1:12" x14ac:dyDescent="0.3">
      <c r="A2884" s="2" t="s">
        <v>840</v>
      </c>
      <c r="B2884" s="1">
        <v>36852</v>
      </c>
      <c r="C2884" s="1">
        <v>0</v>
      </c>
      <c r="D2884" s="1">
        <v>0</v>
      </c>
      <c r="E2884" s="34">
        <f>(B2884-MAX(B$42:B2884))/MAX(B$42:B2884)</f>
        <v>-9.9875430497545242E-2</v>
      </c>
      <c r="F2884" s="49">
        <v>56.56</v>
      </c>
      <c r="G2884" s="4" t="str">
        <f>IF(F2884&lt;=H$1, "침체", IF(F2884&gt;=G$1, "과열", ""))</f>
        <v/>
      </c>
      <c r="H2884" s="3">
        <f t="shared" si="179"/>
        <v>-16.409999999999997</v>
      </c>
      <c r="I2884" s="14">
        <v>1</v>
      </c>
      <c r="J2884" s="46">
        <f t="shared" si="180"/>
        <v>1162957.6313762111</v>
      </c>
      <c r="K2884" s="35">
        <f>(J2884-MAX(J$42:J2884))/MAX(J$42:J2884)</f>
        <v>-6.7450167332110234E-2</v>
      </c>
      <c r="L2884" s="3"/>
    </row>
    <row r="2885" spans="1:12" x14ac:dyDescent="0.3">
      <c r="A2885" s="2" t="s">
        <v>839</v>
      </c>
      <c r="B2885" s="1">
        <v>36259</v>
      </c>
      <c r="C2885" s="1">
        <v>0</v>
      </c>
      <c r="D2885" s="1">
        <v>1</v>
      </c>
      <c r="E2885" s="34">
        <f>(B2885-MAX(B$42:B2885))/MAX(B$42:B2885)</f>
        <v>-0.11435968833198994</v>
      </c>
      <c r="F2885" s="49">
        <v>-107.3</v>
      </c>
      <c r="G2885" s="4" t="str">
        <f>IF(F2885&lt;=H$1, "침체", IF(F2885&gt;=G$1, "과열", ""))</f>
        <v/>
      </c>
      <c r="H2885" s="3">
        <f t="shared" si="179"/>
        <v>-163.86</v>
      </c>
      <c r="I2885" s="14">
        <v>1</v>
      </c>
      <c r="J2885" s="46">
        <f t="shared" si="180"/>
        <v>1162957.6313762111</v>
      </c>
      <c r="K2885" s="35">
        <f>(J2885-MAX(J$42:J2885))/MAX(J$42:J2885)</f>
        <v>-6.7450167332110234E-2</v>
      </c>
      <c r="L2885" s="3"/>
    </row>
    <row r="2886" spans="1:12" x14ac:dyDescent="0.3">
      <c r="A2886" s="2" t="s">
        <v>838</v>
      </c>
      <c r="B2886" s="1">
        <v>36408</v>
      </c>
      <c r="C2886" s="1">
        <v>0</v>
      </c>
      <c r="D2886" s="1">
        <v>0</v>
      </c>
      <c r="E2886" s="34">
        <f>(B2886-MAX(B$42:B2886))/MAX(B$42:B2886)</f>
        <v>-0.11072030482890012</v>
      </c>
      <c r="F2886" s="49">
        <v>-135.63</v>
      </c>
      <c r="G2886" s="4" t="str">
        <f>IF(F2886&lt;=H$1, "침체", IF(F2886&gt;=G$1, "과열", ""))</f>
        <v/>
      </c>
      <c r="H2886" s="3">
        <f t="shared" si="179"/>
        <v>-28.33</v>
      </c>
      <c r="I2886" s="14">
        <v>1</v>
      </c>
      <c r="J2886" s="46">
        <f t="shared" si="180"/>
        <v>1162957.6313762111</v>
      </c>
      <c r="K2886" s="35">
        <f>(J2886-MAX(J$42:J2886))/MAX(J$42:J2886)</f>
        <v>-6.7450167332110234E-2</v>
      </c>
      <c r="L2886" s="3"/>
    </row>
    <row r="2887" spans="1:12" x14ac:dyDescent="0.3">
      <c r="A2887" s="2" t="s">
        <v>837</v>
      </c>
      <c r="B2887" s="1">
        <v>36894</v>
      </c>
      <c r="C2887" s="1">
        <v>0</v>
      </c>
      <c r="D2887" s="1">
        <v>0</v>
      </c>
      <c r="E2887" s="34">
        <f>(B2887-MAX(B$42:B2887))/MAX(B$42:B2887)</f>
        <v>-9.8849564006741414E-2</v>
      </c>
      <c r="F2887" s="49">
        <v>35.74</v>
      </c>
      <c r="G2887" s="4" t="str">
        <f>IF(F2887&lt;=H$1, "침체", IF(F2887&gt;=G$1, "과열", ""))</f>
        <v/>
      </c>
      <c r="H2887" s="3">
        <f t="shared" si="179"/>
        <v>171.37</v>
      </c>
      <c r="I2887" s="14">
        <v>1</v>
      </c>
      <c r="J2887" s="46">
        <f t="shared" si="180"/>
        <v>1162957.6313762111</v>
      </c>
      <c r="K2887" s="35">
        <f>(J2887-MAX(J$42:J2887))/MAX(J$42:J2887)</f>
        <v>-6.7450167332110234E-2</v>
      </c>
      <c r="L2887" s="3"/>
    </row>
    <row r="2888" spans="1:12" x14ac:dyDescent="0.3">
      <c r="A2888" s="2" t="s">
        <v>836</v>
      </c>
      <c r="B2888" s="1">
        <v>36371</v>
      </c>
      <c r="C2888" s="1">
        <v>0</v>
      </c>
      <c r="D2888" s="1">
        <v>1</v>
      </c>
      <c r="E2888" s="34">
        <f>(B2888-MAX(B$42:B2888))/MAX(B$42:B2888)</f>
        <v>-0.11162404435651303</v>
      </c>
      <c r="F2888" s="49">
        <v>-103.17</v>
      </c>
      <c r="G2888" s="4" t="str">
        <f>IF(F2888&lt;=H$1, "침체", IF(F2888&gt;=G$1, "과열", ""))</f>
        <v/>
      </c>
      <c r="H2888" s="3">
        <f t="shared" si="179"/>
        <v>-138.91</v>
      </c>
      <c r="I2888" s="14">
        <v>1</v>
      </c>
      <c r="J2888" s="46">
        <f t="shared" si="180"/>
        <v>1162957.6313762111</v>
      </c>
      <c r="K2888" s="35">
        <f>(J2888-MAX(J$42:J2888))/MAX(J$42:J2888)</f>
        <v>-6.7450167332110234E-2</v>
      </c>
      <c r="L2888" s="3"/>
    </row>
    <row r="2889" spans="1:12" x14ac:dyDescent="0.3">
      <c r="A2889" s="2" t="s">
        <v>835</v>
      </c>
      <c r="B2889" s="1">
        <v>36576</v>
      </c>
      <c r="C2889" s="1">
        <v>0</v>
      </c>
      <c r="D2889" s="1">
        <v>0</v>
      </c>
      <c r="E2889" s="34">
        <f>(B2889-MAX(B$42:B2889))/MAX(B$42:B2889)</f>
        <v>-0.10661683886568477</v>
      </c>
      <c r="F2889" s="49">
        <v>-45.31</v>
      </c>
      <c r="G2889" s="4" t="str">
        <f>IF(F2889&lt;=H$1, "침체", IF(F2889&gt;=G$1, "과열", ""))</f>
        <v/>
      </c>
      <c r="H2889" s="3">
        <f t="shared" si="179"/>
        <v>57.86</v>
      </c>
      <c r="I2889" s="14">
        <v>1</v>
      </c>
      <c r="J2889" s="46">
        <f t="shared" si="180"/>
        <v>1162957.6313762111</v>
      </c>
      <c r="K2889" s="35">
        <f>(J2889-MAX(J$42:J2889))/MAX(J$42:J2889)</f>
        <v>-6.7450167332110234E-2</v>
      </c>
      <c r="L2889" s="3"/>
    </row>
    <row r="2890" spans="1:12" x14ac:dyDescent="0.3">
      <c r="A2890" s="2" t="s">
        <v>834</v>
      </c>
      <c r="B2890" s="1">
        <v>36417</v>
      </c>
      <c r="C2890" s="1">
        <v>0</v>
      </c>
      <c r="D2890" s="1">
        <v>0</v>
      </c>
      <c r="E2890" s="34">
        <f>(B2890-MAX(B$42:B2890))/MAX(B$42:B2890)</f>
        <v>-0.11050047629515644</v>
      </c>
      <c r="F2890" s="49">
        <v>-90.29</v>
      </c>
      <c r="G2890" s="4" t="str">
        <f>IF(F2890&lt;=H$1, "침체", IF(F2890&gt;=G$1, "과열", ""))</f>
        <v/>
      </c>
      <c r="H2890" s="3">
        <f t="shared" si="179"/>
        <v>-44.980000000000004</v>
      </c>
      <c r="I2890" s="14">
        <v>1</v>
      </c>
      <c r="J2890" s="46">
        <f t="shared" si="180"/>
        <v>1162957.6313762111</v>
      </c>
      <c r="K2890" s="35">
        <f>(J2890-MAX(J$42:J2890))/MAX(J$42:J2890)</f>
        <v>-6.7450167332110234E-2</v>
      </c>
      <c r="L2890" s="3"/>
    </row>
    <row r="2891" spans="1:12" x14ac:dyDescent="0.3">
      <c r="A2891" s="2" t="s">
        <v>833</v>
      </c>
      <c r="B2891" s="1">
        <v>36371</v>
      </c>
      <c r="C2891" s="1">
        <v>0</v>
      </c>
      <c r="D2891" s="1">
        <v>0</v>
      </c>
      <c r="E2891" s="34">
        <f>(B2891-MAX(B$42:B2891))/MAX(B$42:B2891)</f>
        <v>-0.11162404435651303</v>
      </c>
      <c r="F2891" s="49">
        <v>-129.29</v>
      </c>
      <c r="G2891" s="4" t="str">
        <f>IF(F2891&lt;=H$1, "침체", IF(F2891&gt;=G$1, "과열", ""))</f>
        <v/>
      </c>
      <c r="H2891" s="3">
        <f t="shared" si="179"/>
        <v>-38.999999999999986</v>
      </c>
      <c r="I2891" s="14">
        <v>1</v>
      </c>
      <c r="J2891" s="46">
        <f t="shared" si="180"/>
        <v>1162957.6313762111</v>
      </c>
      <c r="K2891" s="35">
        <f>(J2891-MAX(J$42:J2891))/MAX(J$42:J2891)</f>
        <v>-6.7450167332110234E-2</v>
      </c>
      <c r="L2891" s="3"/>
    </row>
    <row r="2892" spans="1:12" x14ac:dyDescent="0.3">
      <c r="A2892" s="2" t="s">
        <v>832</v>
      </c>
      <c r="B2892" s="1">
        <v>36464</v>
      </c>
      <c r="C2892" s="1">
        <v>0</v>
      </c>
      <c r="D2892" s="1">
        <v>0</v>
      </c>
      <c r="E2892" s="34">
        <f>(B2892-MAX(B$42:B2892))/MAX(B$42:B2892)</f>
        <v>-0.10935248284116167</v>
      </c>
      <c r="F2892" s="49">
        <v>-60.49</v>
      </c>
      <c r="G2892" s="4" t="str">
        <f>IF(F2892&lt;=H$1, "침체", IF(F2892&gt;=G$1, "과열", ""))</f>
        <v/>
      </c>
      <c r="H2892" s="3">
        <f t="shared" si="179"/>
        <v>68.799999999999983</v>
      </c>
      <c r="I2892" s="14">
        <v>1</v>
      </c>
      <c r="J2892" s="46">
        <f t="shared" si="180"/>
        <v>1162957.6313762111</v>
      </c>
      <c r="K2892" s="35">
        <f>(J2892-MAX(J$42:J2892))/MAX(J$42:J2892)</f>
        <v>-6.7450167332110234E-2</v>
      </c>
      <c r="L2892" s="3"/>
    </row>
    <row r="2893" spans="1:12" x14ac:dyDescent="0.3">
      <c r="A2893" s="2" t="s">
        <v>831</v>
      </c>
      <c r="B2893" s="1">
        <v>36077</v>
      </c>
      <c r="C2893" s="1">
        <v>0</v>
      </c>
      <c r="D2893" s="1">
        <v>1</v>
      </c>
      <c r="E2893" s="34">
        <f>(B2893-MAX(B$42:B2893))/MAX(B$42:B2893)</f>
        <v>-0.11880510979213992</v>
      </c>
      <c r="F2893" s="49">
        <v>-119.09</v>
      </c>
      <c r="G2893" s="4" t="str">
        <f>IF(F2893&lt;=H$1, "침체", IF(F2893&gt;=G$1, "과열", ""))</f>
        <v/>
      </c>
      <c r="H2893" s="3">
        <f t="shared" si="179"/>
        <v>-58.6</v>
      </c>
      <c r="I2893" s="14">
        <v>1</v>
      </c>
      <c r="J2893" s="46">
        <f t="shared" si="180"/>
        <v>1162957.6313762111</v>
      </c>
      <c r="K2893" s="35">
        <f>(J2893-MAX(J$42:J2893))/MAX(J$42:J2893)</f>
        <v>-6.7450167332110234E-2</v>
      </c>
      <c r="L2893" s="3"/>
    </row>
    <row r="2894" spans="1:12" x14ac:dyDescent="0.3">
      <c r="A2894" s="2" t="s">
        <v>830</v>
      </c>
      <c r="B2894" s="1">
        <v>36072</v>
      </c>
      <c r="C2894" s="1">
        <v>0</v>
      </c>
      <c r="D2894" s="1">
        <v>0</v>
      </c>
      <c r="E2894" s="34">
        <f>(B2894-MAX(B$42:B2894))/MAX(B$42:B2894)</f>
        <v>-0.11892723675533085</v>
      </c>
      <c r="F2894" s="49">
        <v>-170.98</v>
      </c>
      <c r="G2894" s="4" t="str">
        <f>IF(F2894&lt;=H$1, "침체", IF(F2894&gt;=G$1, "과열", ""))</f>
        <v>침체</v>
      </c>
      <c r="H2894" s="3">
        <f t="shared" ref="H2894:H2957" si="181">F2894-F2893</f>
        <v>-51.889999999999986</v>
      </c>
      <c r="I2894" s="14">
        <v>1</v>
      </c>
      <c r="J2894" s="46">
        <f t="shared" si="180"/>
        <v>1162957.6313762111</v>
      </c>
      <c r="K2894" s="35">
        <f>(J2894-MAX(J$42:J2894))/MAX(J$42:J2894)</f>
        <v>-6.7450167332110234E-2</v>
      </c>
      <c r="L2894" s="3"/>
    </row>
    <row r="2895" spans="1:12" x14ac:dyDescent="0.3">
      <c r="A2895" s="2" t="s">
        <v>829</v>
      </c>
      <c r="B2895" s="1">
        <v>36455</v>
      </c>
      <c r="C2895" s="1">
        <v>0</v>
      </c>
      <c r="D2895" s="1">
        <v>0</v>
      </c>
      <c r="E2895" s="34">
        <f>(B2895-MAX(B$42:B2895))/MAX(B$42:B2895)</f>
        <v>-0.10957231137490535</v>
      </c>
      <c r="F2895" s="49">
        <v>-35.58</v>
      </c>
      <c r="G2895" s="4" t="str">
        <f>IF(F2895&lt;=H$1, "침체", IF(F2895&gt;=G$1, "과열", ""))</f>
        <v/>
      </c>
      <c r="H2895" s="3">
        <f t="shared" si="181"/>
        <v>135.39999999999998</v>
      </c>
      <c r="I2895" s="14">
        <v>1</v>
      </c>
      <c r="J2895" s="46">
        <f t="shared" si="180"/>
        <v>1162957.6313762111</v>
      </c>
      <c r="K2895" s="35">
        <f>(J2895-MAX(J$42:J2895))/MAX(J$42:J2895)</f>
        <v>-6.7450167332110234E-2</v>
      </c>
      <c r="L2895" s="3"/>
    </row>
    <row r="2896" spans="1:12" x14ac:dyDescent="0.3">
      <c r="A2896" s="2" t="s">
        <v>828</v>
      </c>
      <c r="B2896" s="1">
        <v>36875</v>
      </c>
      <c r="C2896" s="1">
        <v>0</v>
      </c>
      <c r="D2896" s="1">
        <v>0</v>
      </c>
      <c r="E2896" s="34">
        <f>(B2896-MAX(B$42:B2896))/MAX(B$42:B2896)</f>
        <v>-9.9313646466866953E-2</v>
      </c>
      <c r="F2896" s="49">
        <v>115.77</v>
      </c>
      <c r="G2896" s="4" t="str">
        <f>IF(F2896&lt;=H$1, "침체", IF(F2896&gt;=G$1, "과열", ""))</f>
        <v>과열</v>
      </c>
      <c r="H2896" s="3">
        <f t="shared" si="181"/>
        <v>151.35</v>
      </c>
      <c r="I2896" s="14">
        <v>1</v>
      </c>
      <c r="J2896" s="46">
        <f t="shared" si="180"/>
        <v>1162957.6313762111</v>
      </c>
      <c r="K2896" s="35">
        <f>(J2896-MAX(J$42:J2896))/MAX(J$42:J2896)</f>
        <v>-6.7450167332110234E-2</v>
      </c>
      <c r="L2896" s="3"/>
    </row>
    <row r="2897" spans="1:12" x14ac:dyDescent="0.3">
      <c r="A2897" s="2" t="s">
        <v>827</v>
      </c>
      <c r="B2897" s="1">
        <v>36810</v>
      </c>
      <c r="C2897" s="1">
        <v>0</v>
      </c>
      <c r="D2897" s="1">
        <v>0</v>
      </c>
      <c r="E2897" s="34">
        <f>(B2897-MAX(B$42:B2897))/MAX(B$42:B2897)</f>
        <v>-0.10090129698834908</v>
      </c>
      <c r="F2897" s="49">
        <v>100.84</v>
      </c>
      <c r="G2897" s="4" t="str">
        <f>IF(F2897&lt;=H$1, "침체", IF(F2897&gt;=G$1, "과열", ""))</f>
        <v>과열</v>
      </c>
      <c r="H2897" s="3">
        <f t="shared" si="181"/>
        <v>-14.929999999999993</v>
      </c>
      <c r="I2897" s="14">
        <v>1</v>
      </c>
      <c r="J2897" s="46">
        <f t="shared" si="180"/>
        <v>1162957.6313762111</v>
      </c>
      <c r="K2897" s="35">
        <f>(J2897-MAX(J$42:J2897))/MAX(J$42:J2897)</f>
        <v>-6.7450167332110234E-2</v>
      </c>
      <c r="L2897" s="3"/>
    </row>
    <row r="2898" spans="1:12" x14ac:dyDescent="0.3">
      <c r="A2898" s="2" t="s">
        <v>826</v>
      </c>
      <c r="B2898" s="1">
        <v>36347</v>
      </c>
      <c r="C2898" s="1">
        <v>0</v>
      </c>
      <c r="D2898" s="1">
        <v>0</v>
      </c>
      <c r="E2898" s="34">
        <f>(B2898-MAX(B$42:B2898))/MAX(B$42:B2898)</f>
        <v>-0.11221025377982952</v>
      </c>
      <c r="F2898" s="49">
        <v>-4.8099999999999996</v>
      </c>
      <c r="G2898" s="4" t="str">
        <f>IF(F2898&lt;=H$1, "침체", IF(F2898&gt;=G$1, "과열", ""))</f>
        <v/>
      </c>
      <c r="H2898" s="3">
        <f t="shared" si="181"/>
        <v>-105.65</v>
      </c>
      <c r="I2898" s="14">
        <v>1</v>
      </c>
      <c r="J2898" s="46">
        <f t="shared" si="180"/>
        <v>1162957.6313762111</v>
      </c>
      <c r="K2898" s="35">
        <f>(J2898-MAX(J$42:J2898))/MAX(J$42:J2898)</f>
        <v>-6.7450167332110234E-2</v>
      </c>
      <c r="L2898" s="3"/>
    </row>
    <row r="2899" spans="1:12" x14ac:dyDescent="0.3">
      <c r="A2899" s="2" t="s">
        <v>825</v>
      </c>
      <c r="B2899" s="1">
        <v>36198</v>
      </c>
      <c r="C2899" s="1">
        <v>0</v>
      </c>
      <c r="D2899" s="1">
        <v>0</v>
      </c>
      <c r="E2899" s="34">
        <f>(B2899-MAX(B$42:B2899))/MAX(B$42:B2899)</f>
        <v>-0.11584963728291932</v>
      </c>
      <c r="F2899" s="49">
        <v>-76.81</v>
      </c>
      <c r="G2899" s="4" t="str">
        <f>IF(F2899&lt;=H$1, "침체", IF(F2899&gt;=G$1, "과열", ""))</f>
        <v/>
      </c>
      <c r="H2899" s="3">
        <f t="shared" si="181"/>
        <v>-72</v>
      </c>
      <c r="I2899" s="14">
        <v>1</v>
      </c>
      <c r="J2899" s="46">
        <f t="shared" si="180"/>
        <v>1162957.6313762111</v>
      </c>
      <c r="K2899" s="35">
        <f>(J2899-MAX(J$42:J2899))/MAX(J$42:J2899)</f>
        <v>-6.7450167332110234E-2</v>
      </c>
      <c r="L2899" s="3"/>
    </row>
    <row r="2900" spans="1:12" x14ac:dyDescent="0.3">
      <c r="A2900" s="2" t="s">
        <v>824</v>
      </c>
      <c r="B2900" s="1">
        <v>36464</v>
      </c>
      <c r="C2900" s="1">
        <v>0</v>
      </c>
      <c r="D2900" s="1">
        <v>0</v>
      </c>
      <c r="E2900" s="34">
        <f>(B2900-MAX(B$42:B2900))/MAX(B$42:B2900)</f>
        <v>-0.10935248284116167</v>
      </c>
      <c r="F2900" s="49">
        <v>-28.61</v>
      </c>
      <c r="G2900" s="4" t="str">
        <f>IF(F2900&lt;=H$1, "침체", IF(F2900&gt;=G$1, "과열", ""))</f>
        <v/>
      </c>
      <c r="H2900" s="3">
        <f t="shared" si="181"/>
        <v>48.2</v>
      </c>
      <c r="I2900" s="14">
        <v>1</v>
      </c>
      <c r="J2900" s="46">
        <f t="shared" si="180"/>
        <v>1162957.6313762111</v>
      </c>
      <c r="K2900" s="35">
        <f>(J2900-MAX(J$42:J2900))/MAX(J$42:J2900)</f>
        <v>-6.7450167332110234E-2</v>
      </c>
      <c r="L2900" s="3"/>
    </row>
    <row r="2901" spans="1:12" x14ac:dyDescent="0.3">
      <c r="A2901" s="2" t="s">
        <v>823</v>
      </c>
      <c r="B2901" s="1">
        <v>37309</v>
      </c>
      <c r="C2901" s="1">
        <v>0</v>
      </c>
      <c r="D2901" s="1">
        <v>0</v>
      </c>
      <c r="E2901" s="34">
        <f>(B2901-MAX(B$42:B2901))/MAX(B$42:B2901)</f>
        <v>-8.8713026061893949E-2</v>
      </c>
      <c r="F2901" s="49">
        <v>172.26</v>
      </c>
      <c r="G2901" s="4" t="str">
        <f>IF(F2901&lt;=H$1, "침체", IF(F2901&gt;=G$1, "과열", ""))</f>
        <v>과열</v>
      </c>
      <c r="H2901" s="3">
        <f t="shared" si="181"/>
        <v>200.87</v>
      </c>
      <c r="I2901" s="14">
        <v>1</v>
      </c>
      <c r="J2901" s="46">
        <f t="shared" si="180"/>
        <v>1162957.6313762111</v>
      </c>
      <c r="K2901" s="35">
        <f>(J2901-MAX(J$42:J2901))/MAX(J$42:J2901)</f>
        <v>-6.7450167332110234E-2</v>
      </c>
      <c r="L2901" s="3"/>
    </row>
    <row r="2902" spans="1:12" x14ac:dyDescent="0.3">
      <c r="A2902" s="2" t="s">
        <v>822</v>
      </c>
      <c r="B2902" s="1">
        <v>36982</v>
      </c>
      <c r="C2902" s="1">
        <v>0</v>
      </c>
      <c r="D2902" s="1">
        <v>0</v>
      </c>
      <c r="E2902" s="34">
        <f>(B2902-MAX(B$42:B2902))/MAX(B$42:B2902)</f>
        <v>-9.670012945458098E-2</v>
      </c>
      <c r="F2902" s="49">
        <v>123.72</v>
      </c>
      <c r="G2902" s="4" t="str">
        <f>IF(F2902&lt;=H$1, "침체", IF(F2902&gt;=G$1, "과열", ""))</f>
        <v>과열</v>
      </c>
      <c r="H2902" s="3">
        <f t="shared" si="181"/>
        <v>-48.539999999999992</v>
      </c>
      <c r="I2902" s="14">
        <v>1</v>
      </c>
      <c r="J2902" s="46">
        <f t="shared" si="180"/>
        <v>1162957.6313762111</v>
      </c>
      <c r="K2902" s="35">
        <f>(J2902-MAX(J$42:J2902))/MAX(J$42:J2902)</f>
        <v>-6.7450167332110234E-2</v>
      </c>
      <c r="L2902" s="3"/>
    </row>
    <row r="2903" spans="1:12" x14ac:dyDescent="0.3">
      <c r="A2903" s="2" t="s">
        <v>821</v>
      </c>
      <c r="B2903" s="1">
        <v>36908</v>
      </c>
      <c r="C2903" s="1">
        <v>0</v>
      </c>
      <c r="D2903" s="1">
        <v>0</v>
      </c>
      <c r="E2903" s="34">
        <f>(B2903-MAX(B$42:B2903))/MAX(B$42:B2903)</f>
        <v>-9.8507608509806791E-2</v>
      </c>
      <c r="F2903" s="49">
        <v>79.77</v>
      </c>
      <c r="G2903" s="4" t="str">
        <f>IF(F2903&lt;=H$1, "침체", IF(F2903&gt;=G$1, "과열", ""))</f>
        <v/>
      </c>
      <c r="H2903" s="3">
        <f t="shared" si="181"/>
        <v>-43.95</v>
      </c>
      <c r="I2903" s="14">
        <v>1</v>
      </c>
      <c r="J2903" s="46">
        <f t="shared" si="180"/>
        <v>1162957.6313762111</v>
      </c>
      <c r="K2903" s="35">
        <f>(J2903-MAX(J$42:J2903))/MAX(J$42:J2903)</f>
        <v>-6.7450167332110234E-2</v>
      </c>
      <c r="L2903" s="3"/>
    </row>
    <row r="2904" spans="1:12" x14ac:dyDescent="0.3">
      <c r="A2904" s="2" t="s">
        <v>820</v>
      </c>
      <c r="B2904" s="1">
        <v>36637</v>
      </c>
      <c r="C2904" s="1">
        <v>0</v>
      </c>
      <c r="D2904" s="1">
        <v>0</v>
      </c>
      <c r="E2904" s="34">
        <f>(B2904-MAX(B$42:B2904))/MAX(B$42:B2904)</f>
        <v>-0.10512688991475538</v>
      </c>
      <c r="F2904" s="49">
        <v>22.73</v>
      </c>
      <c r="G2904" s="4" t="str">
        <f>IF(F2904&lt;=H$1, "침체", IF(F2904&gt;=G$1, "과열", ""))</f>
        <v/>
      </c>
      <c r="H2904" s="3">
        <f t="shared" si="181"/>
        <v>-57.039999999999992</v>
      </c>
      <c r="I2904" s="14">
        <v>1</v>
      </c>
      <c r="J2904" s="46">
        <f t="shared" si="180"/>
        <v>1162957.6313762111</v>
      </c>
      <c r="K2904" s="35">
        <f>(J2904-MAX(J$42:J2904))/MAX(J$42:J2904)</f>
        <v>-6.7450167332110234E-2</v>
      </c>
      <c r="L2904" s="3"/>
    </row>
    <row r="2905" spans="1:12" x14ac:dyDescent="0.3">
      <c r="A2905" s="2" t="s">
        <v>819</v>
      </c>
      <c r="B2905" s="1">
        <v>35964</v>
      </c>
      <c r="C2905" s="1">
        <v>0</v>
      </c>
      <c r="D2905" s="1">
        <v>1</v>
      </c>
      <c r="E2905" s="34">
        <f>(B2905-MAX(B$42:B2905))/MAX(B$42:B2905)</f>
        <v>-0.121565179160255</v>
      </c>
      <c r="F2905" s="49">
        <v>-95.9</v>
      </c>
      <c r="G2905" s="4" t="str">
        <f>IF(F2905&lt;=H$1, "침체", IF(F2905&gt;=G$1, "과열", ""))</f>
        <v/>
      </c>
      <c r="H2905" s="3">
        <f t="shared" si="181"/>
        <v>-118.63000000000001</v>
      </c>
      <c r="I2905" s="14">
        <v>1</v>
      </c>
      <c r="J2905" s="46">
        <f t="shared" si="180"/>
        <v>1162957.6313762111</v>
      </c>
      <c r="K2905" s="35">
        <f>(J2905-MAX(J$42:J2905))/MAX(J$42:J2905)</f>
        <v>-6.7450167332110234E-2</v>
      </c>
      <c r="L2905" s="3"/>
    </row>
    <row r="2906" spans="1:12" x14ac:dyDescent="0.3">
      <c r="A2906" s="2" t="s">
        <v>818</v>
      </c>
      <c r="B2906" s="1">
        <v>35680</v>
      </c>
      <c r="C2906" s="1">
        <v>0</v>
      </c>
      <c r="D2906" s="1">
        <v>1</v>
      </c>
      <c r="E2906" s="34">
        <f>(B2906-MAX(B$42:B2906))/MAX(B$42:B2906)</f>
        <v>-0.12850199066950002</v>
      </c>
      <c r="F2906" s="49">
        <v>-172.48</v>
      </c>
      <c r="G2906" s="4" t="str">
        <f>IF(F2906&lt;=H$1, "침체", IF(F2906&gt;=G$1, "과열", ""))</f>
        <v>침체</v>
      </c>
      <c r="H2906" s="3">
        <f t="shared" si="181"/>
        <v>-76.579999999999984</v>
      </c>
      <c r="I2906" s="14">
        <v>1</v>
      </c>
      <c r="J2906" s="46">
        <f t="shared" si="180"/>
        <v>1162957.6313762111</v>
      </c>
      <c r="K2906" s="35">
        <f>(J2906-MAX(J$42:J2906))/MAX(J$42:J2906)</f>
        <v>-6.7450167332110234E-2</v>
      </c>
      <c r="L2906" s="3"/>
    </row>
    <row r="2907" spans="1:12" x14ac:dyDescent="0.3">
      <c r="A2907" s="2" t="s">
        <v>817</v>
      </c>
      <c r="B2907" s="1">
        <v>34956</v>
      </c>
      <c r="C2907" s="1">
        <v>0</v>
      </c>
      <c r="D2907" s="1">
        <v>1</v>
      </c>
      <c r="E2907" s="34">
        <f>(B2907-MAX(B$42:B2907))/MAX(B$42:B2907)</f>
        <v>-0.14618597493954716</v>
      </c>
      <c r="F2907" s="49">
        <v>-190.67</v>
      </c>
      <c r="G2907" s="4" t="str">
        <f>IF(F2907&lt;=H$1, "침체", IF(F2907&gt;=G$1, "과열", ""))</f>
        <v>침체</v>
      </c>
      <c r="H2907" s="3">
        <f t="shared" si="181"/>
        <v>-18.189999999999998</v>
      </c>
      <c r="I2907" s="14">
        <v>1</v>
      </c>
      <c r="J2907" s="46">
        <f t="shared" si="180"/>
        <v>1162957.6313762111</v>
      </c>
      <c r="K2907" s="35">
        <f>(J2907-MAX(J$42:J2907))/MAX(J$42:J2907)</f>
        <v>-6.7450167332110234E-2</v>
      </c>
      <c r="L2907" s="3"/>
    </row>
    <row r="2908" spans="1:12" x14ac:dyDescent="0.3">
      <c r="A2908" s="2" t="s">
        <v>816</v>
      </c>
      <c r="B2908" s="1">
        <v>35796</v>
      </c>
      <c r="C2908" s="1">
        <v>0</v>
      </c>
      <c r="D2908" s="1">
        <v>1</v>
      </c>
      <c r="E2908" s="34">
        <f>(B2908-MAX(B$42:B2908))/MAX(B$42:B2908)</f>
        <v>-0.12566864512347037</v>
      </c>
      <c r="F2908" s="49">
        <v>-116.36</v>
      </c>
      <c r="G2908" s="4" t="str">
        <f>IF(F2908&lt;=H$1, "침체", IF(F2908&gt;=G$1, "과열", ""))</f>
        <v/>
      </c>
      <c r="H2908" s="3">
        <f t="shared" si="181"/>
        <v>74.309999999999988</v>
      </c>
      <c r="I2908" s="14">
        <v>1</v>
      </c>
      <c r="J2908" s="46">
        <f t="shared" si="180"/>
        <v>1162957.6313762111</v>
      </c>
      <c r="K2908" s="35">
        <f>(J2908-MAX(J$42:J2908))/MAX(J$42:J2908)</f>
        <v>-6.7450167332110234E-2</v>
      </c>
      <c r="L2908" s="3"/>
    </row>
    <row r="2909" spans="1:12" x14ac:dyDescent="0.3">
      <c r="A2909" s="2" t="s">
        <v>815</v>
      </c>
      <c r="B2909" s="1">
        <v>36361</v>
      </c>
      <c r="C2909" s="1">
        <v>0</v>
      </c>
      <c r="D2909" s="1">
        <v>0</v>
      </c>
      <c r="E2909" s="34">
        <f>(B2909-MAX(B$42:B2909))/MAX(B$42:B2909)</f>
        <v>-0.11186829828289489</v>
      </c>
      <c r="F2909" s="49">
        <v>-40.840000000000003</v>
      </c>
      <c r="G2909" s="4" t="str">
        <f>IF(F2909&lt;=H$1, "침체", IF(F2909&gt;=G$1, "과열", ""))</f>
        <v/>
      </c>
      <c r="H2909" s="3">
        <f t="shared" si="181"/>
        <v>75.52</v>
      </c>
      <c r="I2909" s="14">
        <v>1</v>
      </c>
      <c r="J2909" s="46">
        <f t="shared" si="180"/>
        <v>1162957.6313762111</v>
      </c>
      <c r="K2909" s="35">
        <f>(J2909-MAX(J$42:J2909))/MAX(J$42:J2909)</f>
        <v>-6.7450167332110234E-2</v>
      </c>
      <c r="L2909" s="3"/>
    </row>
    <row r="2910" spans="1:12" x14ac:dyDescent="0.3">
      <c r="A2910" s="2" t="s">
        <v>814</v>
      </c>
      <c r="B2910" s="1">
        <v>36637</v>
      </c>
      <c r="C2910" s="1">
        <v>0</v>
      </c>
      <c r="D2910" s="1">
        <v>0</v>
      </c>
      <c r="E2910" s="34">
        <f>(B2910-MAX(B$42:B2910))/MAX(B$42:B2910)</f>
        <v>-0.10512688991475538</v>
      </c>
      <c r="F2910" s="49">
        <v>15.28</v>
      </c>
      <c r="G2910" s="4" t="str">
        <f>IF(F2910&lt;=H$1, "침체", IF(F2910&gt;=G$1, "과열", ""))</f>
        <v/>
      </c>
      <c r="H2910" s="3">
        <f t="shared" si="181"/>
        <v>56.120000000000005</v>
      </c>
      <c r="I2910" s="14">
        <v>1</v>
      </c>
      <c r="J2910" s="46">
        <f t="shared" si="180"/>
        <v>1162957.6313762111</v>
      </c>
      <c r="K2910" s="35">
        <f>(J2910-MAX(J$42:J2910))/MAX(J$42:J2910)</f>
        <v>-6.7450167332110234E-2</v>
      </c>
      <c r="L2910" s="3"/>
    </row>
    <row r="2911" spans="1:12" x14ac:dyDescent="0.3">
      <c r="A2911" s="2" t="s">
        <v>813</v>
      </c>
      <c r="B2911" s="1">
        <v>36707</v>
      </c>
      <c r="C2911" s="1">
        <v>0</v>
      </c>
      <c r="D2911" s="1">
        <v>0</v>
      </c>
      <c r="E2911" s="34">
        <f>(B2911-MAX(B$42:B2911))/MAX(B$42:B2911)</f>
        <v>-0.10341711243008231</v>
      </c>
      <c r="F2911" s="49">
        <v>25.52</v>
      </c>
      <c r="G2911" s="4" t="str">
        <f>IF(F2911&lt;=H$1, "침체", IF(F2911&gt;=G$1, "과열", ""))</f>
        <v/>
      </c>
      <c r="H2911" s="3">
        <f t="shared" si="181"/>
        <v>10.24</v>
      </c>
      <c r="I2911" s="14">
        <v>1</v>
      </c>
      <c r="J2911" s="46">
        <f t="shared" si="180"/>
        <v>1162957.6313762111</v>
      </c>
      <c r="K2911" s="35">
        <f>(J2911-MAX(J$42:J2911))/MAX(J$42:J2911)</f>
        <v>-6.7450167332110234E-2</v>
      </c>
      <c r="L2911" s="3"/>
    </row>
    <row r="2912" spans="1:12" x14ac:dyDescent="0.3">
      <c r="A2912" s="2" t="s">
        <v>812</v>
      </c>
      <c r="B2912" s="1">
        <v>37010</v>
      </c>
      <c r="C2912" s="1">
        <v>0</v>
      </c>
      <c r="D2912" s="1">
        <v>0</v>
      </c>
      <c r="E2912" s="34">
        <f>(B2912-MAX(B$42:B2912))/MAX(B$42:B2912)</f>
        <v>-9.6016218460711761E-2</v>
      </c>
      <c r="F2912" s="49">
        <v>52.99</v>
      </c>
      <c r="G2912" s="4" t="str">
        <f>IF(F2912&lt;=H$1, "침체", IF(F2912&gt;=G$1, "과열", ""))</f>
        <v/>
      </c>
      <c r="H2912" s="3">
        <f t="shared" si="181"/>
        <v>27.470000000000002</v>
      </c>
      <c r="I2912" s="14">
        <v>1</v>
      </c>
      <c r="J2912" s="46">
        <f t="shared" si="180"/>
        <v>1162957.6313762111</v>
      </c>
      <c r="K2912" s="35">
        <f>(J2912-MAX(J$42:J2912))/MAX(J$42:J2912)</f>
        <v>-6.7450167332110234E-2</v>
      </c>
      <c r="L2912" s="3"/>
    </row>
    <row r="2913" spans="1:12" x14ac:dyDescent="0.3">
      <c r="A2913" s="2" t="s">
        <v>811</v>
      </c>
      <c r="B2913" s="1">
        <v>37174</v>
      </c>
      <c r="C2913" s="1">
        <v>0</v>
      </c>
      <c r="D2913" s="1">
        <v>0</v>
      </c>
      <c r="E2913" s="34">
        <f>(B2913-MAX(B$42:B2913))/MAX(B$42:B2913)</f>
        <v>-9.2010454068049141E-2</v>
      </c>
      <c r="F2913" s="49">
        <v>104.23</v>
      </c>
      <c r="G2913" s="4" t="str">
        <f>IF(F2913&lt;=H$1, "침체", IF(F2913&gt;=G$1, "과열", ""))</f>
        <v>과열</v>
      </c>
      <c r="H2913" s="3">
        <f t="shared" si="181"/>
        <v>51.24</v>
      </c>
      <c r="I2913" s="14">
        <v>1</v>
      </c>
      <c r="J2913" s="46">
        <f t="shared" si="180"/>
        <v>1162957.6313762111</v>
      </c>
      <c r="K2913" s="35">
        <f>(J2913-MAX(J$42:J2913))/MAX(J$42:J2913)</f>
        <v>-6.7450167332110234E-2</v>
      </c>
      <c r="L2913" s="3"/>
    </row>
    <row r="2914" spans="1:12" x14ac:dyDescent="0.3">
      <c r="A2914" s="2" t="s">
        <v>810</v>
      </c>
      <c r="B2914" s="1">
        <v>37286</v>
      </c>
      <c r="C2914" s="1">
        <v>0</v>
      </c>
      <c r="D2914" s="1">
        <v>0</v>
      </c>
      <c r="E2914" s="34">
        <f>(B2914-MAX(B$42:B2914))/MAX(B$42:B2914)</f>
        <v>-8.9274810092572238E-2</v>
      </c>
      <c r="F2914" s="49">
        <v>101.48</v>
      </c>
      <c r="G2914" s="4" t="str">
        <f>IF(F2914&lt;=H$1, "침체", IF(F2914&gt;=G$1, "과열", ""))</f>
        <v>과열</v>
      </c>
      <c r="H2914" s="3">
        <f t="shared" si="181"/>
        <v>-2.75</v>
      </c>
      <c r="I2914" s="14">
        <v>1</v>
      </c>
      <c r="J2914" s="46">
        <f t="shared" si="180"/>
        <v>1162957.6313762111</v>
      </c>
      <c r="K2914" s="35">
        <f>(J2914-MAX(J$42:J2914))/MAX(J$42:J2914)</f>
        <v>-6.7450167332110234E-2</v>
      </c>
      <c r="L2914" s="3"/>
    </row>
    <row r="2915" spans="1:12" x14ac:dyDescent="0.3">
      <c r="A2915" s="2" t="s">
        <v>809</v>
      </c>
      <c r="B2915" s="1">
        <v>37080</v>
      </c>
      <c r="C2915" s="1">
        <v>0</v>
      </c>
      <c r="D2915" s="1">
        <v>0</v>
      </c>
      <c r="E2915" s="34">
        <f>(B2915-MAX(B$42:B2915))/MAX(B$42:B2915)</f>
        <v>-9.4306440976038686E-2</v>
      </c>
      <c r="F2915" s="49">
        <v>81.540000000000006</v>
      </c>
      <c r="G2915" s="4" t="str">
        <f>IF(F2915&lt;=H$1, "침체", IF(F2915&gt;=G$1, "과열", ""))</f>
        <v/>
      </c>
      <c r="H2915" s="3">
        <f t="shared" si="181"/>
        <v>-19.939999999999998</v>
      </c>
      <c r="I2915" s="14">
        <v>1</v>
      </c>
      <c r="J2915" s="46">
        <f t="shared" si="180"/>
        <v>1162957.6313762111</v>
      </c>
      <c r="K2915" s="35">
        <f>(J2915-MAX(J$42:J2915))/MAX(J$42:J2915)</f>
        <v>-6.7450167332110234E-2</v>
      </c>
      <c r="L2915" s="3"/>
    </row>
    <row r="2916" spans="1:12" x14ac:dyDescent="0.3">
      <c r="A2916" s="2" t="s">
        <v>808</v>
      </c>
      <c r="B2916" s="1">
        <v>37109</v>
      </c>
      <c r="C2916" s="1">
        <v>0</v>
      </c>
      <c r="D2916" s="1">
        <v>0</v>
      </c>
      <c r="E2916" s="34">
        <f>(B2916-MAX(B$42:B2916))/MAX(B$42:B2916)</f>
        <v>-9.3598104589531272E-2</v>
      </c>
      <c r="F2916" s="49">
        <v>92.69</v>
      </c>
      <c r="G2916" s="4" t="str">
        <f>IF(F2916&lt;=H$1, "침체", IF(F2916&gt;=G$1, "과열", ""))</f>
        <v>과열</v>
      </c>
      <c r="H2916" s="3">
        <f t="shared" si="181"/>
        <v>11.149999999999991</v>
      </c>
      <c r="I2916" s="14">
        <v>1</v>
      </c>
      <c r="J2916" s="46">
        <f t="shared" si="180"/>
        <v>1162957.6313762111</v>
      </c>
      <c r="K2916" s="35">
        <f>(J2916-MAX(J$42:J2916))/MAX(J$42:J2916)</f>
        <v>-6.7450167332110234E-2</v>
      </c>
      <c r="L2916" s="3"/>
    </row>
    <row r="2917" spans="1:12" x14ac:dyDescent="0.3">
      <c r="A2917" s="2" t="s">
        <v>807</v>
      </c>
      <c r="B2917" s="1">
        <v>36898</v>
      </c>
      <c r="C2917" s="1">
        <v>0</v>
      </c>
      <c r="D2917" s="1">
        <v>0</v>
      </c>
      <c r="E2917" s="34">
        <f>(B2917-MAX(B$42:B2917))/MAX(B$42:B2917)</f>
        <v>-9.8751862436188664E-2</v>
      </c>
      <c r="F2917" s="49">
        <v>39</v>
      </c>
      <c r="G2917" s="4" t="str">
        <f>IF(F2917&lt;=H$1, "침체", IF(F2917&gt;=G$1, "과열", ""))</f>
        <v/>
      </c>
      <c r="H2917" s="3">
        <f t="shared" si="181"/>
        <v>-53.69</v>
      </c>
      <c r="I2917" s="14">
        <v>1</v>
      </c>
      <c r="J2917" s="46">
        <f t="shared" si="180"/>
        <v>1162957.6313762111</v>
      </c>
      <c r="K2917" s="35">
        <f>(J2917-MAX(J$42:J2917))/MAX(J$42:J2917)</f>
        <v>-6.7450167332110234E-2</v>
      </c>
      <c r="L2917" s="3"/>
    </row>
    <row r="2918" spans="1:12" x14ac:dyDescent="0.3">
      <c r="A2918" s="2" t="s">
        <v>806</v>
      </c>
      <c r="B2918" s="1">
        <v>36908</v>
      </c>
      <c r="C2918" s="1">
        <v>0</v>
      </c>
      <c r="D2918" s="1">
        <v>0</v>
      </c>
      <c r="E2918" s="34">
        <f>(B2918-MAX(B$42:B2918))/MAX(B$42:B2918)</f>
        <v>-9.8507608509806791E-2</v>
      </c>
      <c r="F2918" s="49">
        <v>21.13</v>
      </c>
      <c r="G2918" s="4" t="str">
        <f>IF(F2918&lt;=H$1, "침체", IF(F2918&gt;=G$1, "과열", ""))</f>
        <v/>
      </c>
      <c r="H2918" s="3">
        <f t="shared" si="181"/>
        <v>-17.87</v>
      </c>
      <c r="I2918" s="14">
        <v>1</v>
      </c>
      <c r="J2918" s="46">
        <f t="shared" si="180"/>
        <v>1162957.6313762111</v>
      </c>
      <c r="K2918" s="35">
        <f>(J2918-MAX(J$42:J2918))/MAX(J$42:J2918)</f>
        <v>-6.7450167332110234E-2</v>
      </c>
      <c r="L2918" s="3"/>
    </row>
    <row r="2919" spans="1:12" x14ac:dyDescent="0.3">
      <c r="A2919" s="2" t="s">
        <v>805</v>
      </c>
      <c r="B2919" s="1">
        <v>37123</v>
      </c>
      <c r="C2919" s="1">
        <v>0</v>
      </c>
      <c r="D2919" s="1">
        <v>0</v>
      </c>
      <c r="E2919" s="34">
        <f>(B2919-MAX(B$42:B2919))/MAX(B$42:B2919)</f>
        <v>-9.3256149092596663E-2</v>
      </c>
      <c r="F2919" s="49">
        <v>51.5</v>
      </c>
      <c r="G2919" s="4" t="str">
        <f>IF(F2919&lt;=H$1, "침체", IF(F2919&gt;=G$1, "과열", ""))</f>
        <v/>
      </c>
      <c r="H2919" s="3">
        <f t="shared" si="181"/>
        <v>30.37</v>
      </c>
      <c r="I2919" s="14">
        <v>1</v>
      </c>
      <c r="J2919" s="46">
        <f t="shared" si="180"/>
        <v>1162957.6313762111</v>
      </c>
      <c r="K2919" s="35">
        <f>(J2919-MAX(J$42:J2919))/MAX(J$42:J2919)</f>
        <v>-6.7450167332110234E-2</v>
      </c>
      <c r="L2919" s="3"/>
    </row>
    <row r="2920" spans="1:12" x14ac:dyDescent="0.3">
      <c r="A2920" s="2" t="s">
        <v>804</v>
      </c>
      <c r="B2920" s="1">
        <v>37216</v>
      </c>
      <c r="C2920" s="1">
        <v>0</v>
      </c>
      <c r="D2920" s="1">
        <v>0</v>
      </c>
      <c r="E2920" s="34">
        <f>(B2920-MAX(B$42:B2920))/MAX(B$42:B2920)</f>
        <v>-9.0984587577245299E-2</v>
      </c>
      <c r="F2920" s="49">
        <v>35.93</v>
      </c>
      <c r="G2920" s="4" t="str">
        <f>IF(F2920&lt;=H$1, "침체", IF(F2920&gt;=G$1, "과열", ""))</f>
        <v/>
      </c>
      <c r="H2920" s="3">
        <f t="shared" si="181"/>
        <v>-15.57</v>
      </c>
      <c r="I2920" s="14">
        <v>1</v>
      </c>
      <c r="J2920" s="46">
        <f t="shared" si="180"/>
        <v>1162957.6313762111</v>
      </c>
      <c r="K2920" s="35">
        <f>(J2920-MAX(J$42:J2920))/MAX(J$42:J2920)</f>
        <v>-6.7450167332110234E-2</v>
      </c>
      <c r="L2920" s="3"/>
    </row>
    <row r="2921" spans="1:12" x14ac:dyDescent="0.3">
      <c r="A2921" s="2" t="s">
        <v>803</v>
      </c>
      <c r="B2921" s="1">
        <v>36529</v>
      </c>
      <c r="C2921" s="1">
        <v>0</v>
      </c>
      <c r="D2921" s="1">
        <v>1</v>
      </c>
      <c r="E2921" s="34">
        <f>(B2921-MAX(B$42:B2921))/MAX(B$42:B2921)</f>
        <v>-0.10776483231967954</v>
      </c>
      <c r="F2921" s="49">
        <v>-93.45</v>
      </c>
      <c r="G2921" s="4" t="str">
        <f>IF(F2921&lt;=H$1, "침체", IF(F2921&gt;=G$1, "과열", ""))</f>
        <v/>
      </c>
      <c r="H2921" s="3">
        <f t="shared" si="181"/>
        <v>-129.38</v>
      </c>
      <c r="I2921" s="14">
        <v>1</v>
      </c>
      <c r="J2921" s="46">
        <f t="shared" si="180"/>
        <v>1162957.6313762111</v>
      </c>
      <c r="K2921" s="35">
        <f>(J2921-MAX(J$42:J2921))/MAX(J$42:J2921)</f>
        <v>-6.7450167332110234E-2</v>
      </c>
      <c r="L2921" s="3"/>
    </row>
    <row r="2922" spans="1:12" x14ac:dyDescent="0.3">
      <c r="A2922" s="2" t="s">
        <v>802</v>
      </c>
      <c r="B2922" s="1">
        <v>36810</v>
      </c>
      <c r="C2922" s="1">
        <v>0</v>
      </c>
      <c r="D2922" s="1">
        <v>0</v>
      </c>
      <c r="E2922" s="34">
        <f>(B2922-MAX(B$42:B2922))/MAX(B$42:B2922)</f>
        <v>-0.10090129698834908</v>
      </c>
      <c r="F2922" s="49">
        <v>-75.14</v>
      </c>
      <c r="G2922" s="4" t="str">
        <f>IF(F2922&lt;=H$1, "침체", IF(F2922&gt;=G$1, "과열", ""))</f>
        <v/>
      </c>
      <c r="H2922" s="3">
        <f t="shared" si="181"/>
        <v>18.310000000000002</v>
      </c>
      <c r="I2922" s="14">
        <v>1</v>
      </c>
      <c r="J2922" s="46">
        <f t="shared" si="180"/>
        <v>1162957.6313762111</v>
      </c>
      <c r="K2922" s="35">
        <f>(J2922-MAX(J$42:J2922))/MAX(J$42:J2922)</f>
        <v>-6.7450167332110234E-2</v>
      </c>
      <c r="L2922" s="3"/>
    </row>
    <row r="2923" spans="1:12" x14ac:dyDescent="0.3">
      <c r="A2923" s="2" t="s">
        <v>801</v>
      </c>
      <c r="B2923" s="1">
        <v>37006</v>
      </c>
      <c r="C2923" s="1">
        <v>0</v>
      </c>
      <c r="D2923" s="1">
        <v>0</v>
      </c>
      <c r="E2923" s="34">
        <f>(B2923-MAX(B$42:B2923))/MAX(B$42:B2923)</f>
        <v>-9.6113920031264496E-2</v>
      </c>
      <c r="F2923" s="49">
        <v>-9.9600000000000009</v>
      </c>
      <c r="G2923" s="4" t="str">
        <f>IF(F2923&lt;=H$1, "침체", IF(F2923&gt;=G$1, "과열", ""))</f>
        <v/>
      </c>
      <c r="H2923" s="3">
        <f t="shared" si="181"/>
        <v>65.180000000000007</v>
      </c>
      <c r="I2923" s="14">
        <v>1</v>
      </c>
      <c r="J2923" s="46">
        <f t="shared" si="180"/>
        <v>1162957.6313762111</v>
      </c>
      <c r="K2923" s="35">
        <f>(J2923-MAX(J$42:J2923))/MAX(J$42:J2923)</f>
        <v>-6.7450167332110234E-2</v>
      </c>
      <c r="L2923" s="3"/>
    </row>
    <row r="2924" spans="1:12" x14ac:dyDescent="0.3">
      <c r="A2924" s="2" t="s">
        <v>800</v>
      </c>
      <c r="B2924" s="1">
        <v>37188</v>
      </c>
      <c r="C2924" s="1">
        <v>0</v>
      </c>
      <c r="D2924" s="1">
        <v>0</v>
      </c>
      <c r="E2924" s="34">
        <f>(B2924-MAX(B$42:B2924))/MAX(B$42:B2924)</f>
        <v>-9.1668498571114532E-2</v>
      </c>
      <c r="F2924" s="49">
        <v>24.75</v>
      </c>
      <c r="G2924" s="4" t="str">
        <f>IF(F2924&lt;=H$1, "침체", IF(F2924&gt;=G$1, "과열", ""))</f>
        <v/>
      </c>
      <c r="H2924" s="3">
        <f t="shared" si="181"/>
        <v>34.71</v>
      </c>
      <c r="I2924" s="14">
        <v>1</v>
      </c>
      <c r="J2924" s="46">
        <f t="shared" ref="J2924:J2987" si="182">J2923*I2924</f>
        <v>1162957.6313762111</v>
      </c>
      <c r="K2924" s="35">
        <f>(J2924-MAX(J$42:J2924))/MAX(J$42:J2924)</f>
        <v>-6.7450167332110234E-2</v>
      </c>
      <c r="L2924" s="3"/>
    </row>
    <row r="2925" spans="1:12" x14ac:dyDescent="0.3">
      <c r="A2925" s="2" t="s">
        <v>799</v>
      </c>
      <c r="B2925" s="1">
        <v>37463</v>
      </c>
      <c r="C2925" s="1">
        <v>0</v>
      </c>
      <c r="D2925" s="1">
        <v>0</v>
      </c>
      <c r="E2925" s="34">
        <f>(B2925-MAX(B$42:B2925))/MAX(B$42:B2925)</f>
        <v>-8.4951515595613203E-2</v>
      </c>
      <c r="F2925" s="49">
        <v>138.97</v>
      </c>
      <c r="G2925" s="4" t="str">
        <f>IF(F2925&lt;=H$1, "침체", IF(F2925&gt;=G$1, "과열", ""))</f>
        <v>과열</v>
      </c>
      <c r="H2925" s="3">
        <f t="shared" si="181"/>
        <v>114.22</v>
      </c>
      <c r="I2925" s="14">
        <v>1</v>
      </c>
      <c r="J2925" s="46">
        <f t="shared" si="182"/>
        <v>1162957.6313762111</v>
      </c>
      <c r="K2925" s="35">
        <f>(J2925-MAX(J$42:J2925))/MAX(J$42:J2925)</f>
        <v>-6.7450167332110234E-2</v>
      </c>
      <c r="L2925" s="3"/>
    </row>
    <row r="2926" spans="1:12" x14ac:dyDescent="0.3">
      <c r="A2926" s="2" t="s">
        <v>798</v>
      </c>
      <c r="B2926" s="1">
        <v>37244</v>
      </c>
      <c r="C2926" s="1">
        <v>0</v>
      </c>
      <c r="D2926" s="1">
        <v>0</v>
      </c>
      <c r="E2926" s="34">
        <f>(B2926-MAX(B$42:B2926))/MAX(B$42:B2926)</f>
        <v>-9.030067658337608E-2</v>
      </c>
      <c r="F2926" s="49">
        <v>90.86</v>
      </c>
      <c r="G2926" s="4" t="str">
        <f>IF(F2926&lt;=H$1, "침체", IF(F2926&gt;=G$1, "과열", ""))</f>
        <v>과열</v>
      </c>
      <c r="H2926" s="3">
        <f t="shared" si="181"/>
        <v>-48.11</v>
      </c>
      <c r="I2926" s="14">
        <v>1</v>
      </c>
      <c r="J2926" s="46">
        <f t="shared" si="182"/>
        <v>1162957.6313762111</v>
      </c>
      <c r="K2926" s="35">
        <f>(J2926-MAX(J$42:J2926))/MAX(J$42:J2926)</f>
        <v>-6.7450167332110234E-2</v>
      </c>
      <c r="L2926" s="3"/>
    </row>
    <row r="2927" spans="1:12" x14ac:dyDescent="0.3">
      <c r="A2927" s="2" t="s">
        <v>797</v>
      </c>
      <c r="B2927" s="1">
        <v>37547</v>
      </c>
      <c r="C2927" s="1">
        <v>0</v>
      </c>
      <c r="D2927" s="1">
        <v>0</v>
      </c>
      <c r="E2927" s="34">
        <f>(B2927-MAX(B$42:B2927))/MAX(B$42:B2927)</f>
        <v>-8.2899782614005518E-2</v>
      </c>
      <c r="F2927" s="49">
        <v>91.66</v>
      </c>
      <c r="G2927" s="4" t="str">
        <f>IF(F2927&lt;=H$1, "침체", IF(F2927&gt;=G$1, "과열", ""))</f>
        <v>과열</v>
      </c>
      <c r="H2927" s="3">
        <f t="shared" si="181"/>
        <v>0.79999999999999716</v>
      </c>
      <c r="I2927" s="14">
        <v>1</v>
      </c>
      <c r="J2927" s="46">
        <f t="shared" si="182"/>
        <v>1162957.6313762111</v>
      </c>
      <c r="K2927" s="35">
        <f>(J2927-MAX(J$42:J2927))/MAX(J$42:J2927)</f>
        <v>-6.7450167332110234E-2</v>
      </c>
      <c r="L2927" s="3"/>
    </row>
    <row r="2928" spans="1:12" x14ac:dyDescent="0.3">
      <c r="A2928" s="2" t="s">
        <v>796</v>
      </c>
      <c r="B2928" s="1">
        <v>37463</v>
      </c>
      <c r="C2928" s="1">
        <v>0</v>
      </c>
      <c r="D2928" s="1">
        <v>0</v>
      </c>
      <c r="E2928" s="34">
        <f>(B2928-MAX(B$42:B2928))/MAX(B$42:B2928)</f>
        <v>-8.4951515595613203E-2</v>
      </c>
      <c r="F2928" s="49">
        <v>128.59</v>
      </c>
      <c r="G2928" s="4" t="str">
        <f>IF(F2928&lt;=H$1, "침체", IF(F2928&gt;=G$1, "과열", ""))</f>
        <v>과열</v>
      </c>
      <c r="H2928" s="3">
        <f t="shared" si="181"/>
        <v>36.930000000000007</v>
      </c>
      <c r="I2928" s="14">
        <v>1</v>
      </c>
      <c r="J2928" s="46">
        <f t="shared" si="182"/>
        <v>1162957.6313762111</v>
      </c>
      <c r="K2928" s="35">
        <f>(J2928-MAX(J$42:J2928))/MAX(J$42:J2928)</f>
        <v>-6.7450167332110234E-2</v>
      </c>
      <c r="L2928" s="3"/>
    </row>
    <row r="2929" spans="1:12" x14ac:dyDescent="0.3">
      <c r="A2929" s="2" t="s">
        <v>795</v>
      </c>
      <c r="B2929" s="1">
        <v>37235</v>
      </c>
      <c r="C2929" s="1">
        <v>0</v>
      </c>
      <c r="D2929" s="1">
        <v>0</v>
      </c>
      <c r="E2929" s="34">
        <f>(B2929-MAX(B$42:B2929))/MAX(B$42:B2929)</f>
        <v>-9.0520505117119759E-2</v>
      </c>
      <c r="F2929" s="49">
        <v>58.21</v>
      </c>
      <c r="G2929" s="4" t="str">
        <f>IF(F2929&lt;=H$1, "침체", IF(F2929&gt;=G$1, "과열", ""))</f>
        <v/>
      </c>
      <c r="H2929" s="3">
        <f t="shared" si="181"/>
        <v>-70.38</v>
      </c>
      <c r="I2929" s="14">
        <v>1</v>
      </c>
      <c r="J2929" s="46">
        <f t="shared" si="182"/>
        <v>1162957.6313762111</v>
      </c>
      <c r="K2929" s="35">
        <f>(J2929-MAX(J$42:J2929))/MAX(J$42:J2929)</f>
        <v>-6.7450167332110234E-2</v>
      </c>
      <c r="L2929" s="3"/>
    </row>
    <row r="2930" spans="1:12" x14ac:dyDescent="0.3">
      <c r="A2930" s="2" t="s">
        <v>794</v>
      </c>
      <c r="B2930" s="1">
        <v>37323</v>
      </c>
      <c r="C2930" s="1">
        <v>0</v>
      </c>
      <c r="D2930" s="1">
        <v>0</v>
      </c>
      <c r="E2930" s="34">
        <f>(B2930-MAX(B$42:B2930))/MAX(B$42:B2930)</f>
        <v>-8.8371070564959325E-2</v>
      </c>
      <c r="F2930" s="49">
        <v>65.14</v>
      </c>
      <c r="G2930" s="4" t="str">
        <f>IF(F2930&lt;=H$1, "침체", IF(F2930&gt;=G$1, "과열", ""))</f>
        <v/>
      </c>
      <c r="H2930" s="3">
        <f t="shared" si="181"/>
        <v>6.93</v>
      </c>
      <c r="I2930" s="14">
        <v>1</v>
      </c>
      <c r="J2930" s="46">
        <f t="shared" si="182"/>
        <v>1162957.6313762111</v>
      </c>
      <c r="K2930" s="35">
        <f>(J2930-MAX(J$42:J2930))/MAX(J$42:J2930)</f>
        <v>-6.7450167332110234E-2</v>
      </c>
      <c r="L2930" s="3"/>
    </row>
    <row r="2931" spans="1:12" x14ac:dyDescent="0.3">
      <c r="A2931" s="2" t="s">
        <v>793</v>
      </c>
      <c r="B2931" s="1">
        <v>37300</v>
      </c>
      <c r="C2931" s="1">
        <v>0</v>
      </c>
      <c r="D2931" s="1">
        <v>0</v>
      </c>
      <c r="E2931" s="34">
        <f>(B2931-MAX(B$42:B2931))/MAX(B$42:B2931)</f>
        <v>-8.8932854595637628E-2</v>
      </c>
      <c r="F2931" s="49">
        <v>20.38</v>
      </c>
      <c r="G2931" s="4" t="str">
        <f>IF(F2931&lt;=H$1, "침체", IF(F2931&gt;=G$1, "과열", ""))</f>
        <v/>
      </c>
      <c r="H2931" s="3">
        <f t="shared" si="181"/>
        <v>-44.760000000000005</v>
      </c>
      <c r="I2931" s="14">
        <v>1</v>
      </c>
      <c r="J2931" s="46">
        <f t="shared" si="182"/>
        <v>1162957.6313762111</v>
      </c>
      <c r="K2931" s="35">
        <f>(J2931-MAX(J$42:J2931))/MAX(J$42:J2931)</f>
        <v>-6.7450167332110234E-2</v>
      </c>
      <c r="L2931" s="3"/>
    </row>
    <row r="2932" spans="1:12" x14ac:dyDescent="0.3">
      <c r="A2932" s="2" t="s">
        <v>792</v>
      </c>
      <c r="B2932" s="1">
        <v>36768</v>
      </c>
      <c r="C2932" s="1">
        <v>0</v>
      </c>
      <c r="D2932" s="1">
        <v>1</v>
      </c>
      <c r="E2932" s="34">
        <f>(B2932-MAX(B$42:B2932))/MAX(B$42:B2932)</f>
        <v>-0.10192716347915293</v>
      </c>
      <c r="F2932" s="49">
        <v>-90.86</v>
      </c>
      <c r="G2932" s="4" t="str">
        <f>IF(F2932&lt;=H$1, "침체", IF(F2932&gt;=G$1, "과열", ""))</f>
        <v/>
      </c>
      <c r="H2932" s="3">
        <f t="shared" si="181"/>
        <v>-111.24</v>
      </c>
      <c r="I2932" s="14">
        <v>1</v>
      </c>
      <c r="J2932" s="46">
        <f t="shared" si="182"/>
        <v>1162957.6313762111</v>
      </c>
      <c r="K2932" s="35">
        <f>(J2932-MAX(J$42:J2932))/MAX(J$42:J2932)</f>
        <v>-6.7450167332110234E-2</v>
      </c>
      <c r="L2932" s="3"/>
    </row>
    <row r="2933" spans="1:12" x14ac:dyDescent="0.3">
      <c r="A2933" s="2" t="s">
        <v>791</v>
      </c>
      <c r="B2933" s="1">
        <v>36399</v>
      </c>
      <c r="C2933" s="1">
        <v>0</v>
      </c>
      <c r="D2933" s="1">
        <v>1</v>
      </c>
      <c r="E2933" s="34">
        <f>(B2933-MAX(B$42:B2933))/MAX(B$42:B2933)</f>
        <v>-0.1109401333626438</v>
      </c>
      <c r="F2933" s="49">
        <v>-161.56</v>
      </c>
      <c r="G2933" s="4" t="str">
        <f>IF(F2933&lt;=H$1, "침체", IF(F2933&gt;=G$1, "과열", ""))</f>
        <v>침체</v>
      </c>
      <c r="H2933" s="3">
        <f t="shared" si="181"/>
        <v>-70.7</v>
      </c>
      <c r="I2933" s="14">
        <v>1</v>
      </c>
      <c r="J2933" s="46">
        <f t="shared" si="182"/>
        <v>1162957.6313762111</v>
      </c>
      <c r="K2933" s="35">
        <f>(J2933-MAX(J$42:J2933))/MAX(J$42:J2933)</f>
        <v>-6.7450167332110234E-2</v>
      </c>
      <c r="L2933" s="3"/>
    </row>
    <row r="2934" spans="1:12" x14ac:dyDescent="0.3">
      <c r="A2934" s="2" t="s">
        <v>790</v>
      </c>
      <c r="B2934" s="1">
        <v>36856</v>
      </c>
      <c r="C2934" s="1">
        <v>0</v>
      </c>
      <c r="D2934" s="1">
        <v>0</v>
      </c>
      <c r="E2934" s="34">
        <f>(B2934-MAX(B$42:B2934))/MAX(B$42:B2934)</f>
        <v>-9.9777728926992507E-2</v>
      </c>
      <c r="F2934" s="49">
        <v>-102.63</v>
      </c>
      <c r="G2934" s="4" t="str">
        <f>IF(F2934&lt;=H$1, "침체", IF(F2934&gt;=G$1, "과열", ""))</f>
        <v/>
      </c>
      <c r="H2934" s="3">
        <f t="shared" si="181"/>
        <v>58.930000000000007</v>
      </c>
      <c r="I2934" s="14">
        <v>1</v>
      </c>
      <c r="J2934" s="46">
        <f t="shared" si="182"/>
        <v>1162957.6313762111</v>
      </c>
      <c r="K2934" s="35">
        <f>(J2934-MAX(J$42:J2934))/MAX(J$42:J2934)</f>
        <v>-6.7450167332110234E-2</v>
      </c>
      <c r="L2934" s="3"/>
    </row>
    <row r="2935" spans="1:12" x14ac:dyDescent="0.3">
      <c r="A2935" s="2" t="s">
        <v>789</v>
      </c>
      <c r="B2935" s="1">
        <v>36576</v>
      </c>
      <c r="C2935" s="1">
        <v>0</v>
      </c>
      <c r="D2935" s="1">
        <v>1</v>
      </c>
      <c r="E2935" s="34">
        <f>(B2935-MAX(B$42:B2935))/MAX(B$42:B2935)</f>
        <v>-0.10661683886568477</v>
      </c>
      <c r="F2935" s="49">
        <v>-130.25</v>
      </c>
      <c r="G2935" s="4" t="str">
        <f>IF(F2935&lt;=H$1, "침체", IF(F2935&gt;=G$1, "과열", ""))</f>
        <v/>
      </c>
      <c r="H2935" s="3">
        <f t="shared" si="181"/>
        <v>-27.620000000000005</v>
      </c>
      <c r="I2935" s="14">
        <v>1</v>
      </c>
      <c r="J2935" s="46">
        <f t="shared" si="182"/>
        <v>1162957.6313762111</v>
      </c>
      <c r="K2935" s="35">
        <f>(J2935-MAX(J$42:J2935))/MAX(J$42:J2935)</f>
        <v>-6.7450167332110234E-2</v>
      </c>
      <c r="L2935" s="3"/>
    </row>
    <row r="2936" spans="1:12" x14ac:dyDescent="0.3">
      <c r="A2936" s="2" t="s">
        <v>788</v>
      </c>
      <c r="B2936" s="1">
        <v>36684</v>
      </c>
      <c r="C2936" s="1">
        <v>0</v>
      </c>
      <c r="D2936" s="1">
        <v>0</v>
      </c>
      <c r="E2936" s="34">
        <f>(B2936-MAX(B$42:B2936))/MAX(B$42:B2936)</f>
        <v>-0.10397889646076061</v>
      </c>
      <c r="F2936" s="49">
        <v>-85.95</v>
      </c>
      <c r="G2936" s="4" t="str">
        <f>IF(F2936&lt;=H$1, "침체", IF(F2936&gt;=G$1, "과열", ""))</f>
        <v/>
      </c>
      <c r="H2936" s="3">
        <f t="shared" si="181"/>
        <v>44.3</v>
      </c>
      <c r="I2936" s="14">
        <v>1</v>
      </c>
      <c r="J2936" s="46">
        <f t="shared" si="182"/>
        <v>1162957.6313762111</v>
      </c>
      <c r="K2936" s="35">
        <f>(J2936-MAX(J$42:J2936))/MAX(J$42:J2936)</f>
        <v>-6.7450167332110234E-2</v>
      </c>
      <c r="L2936" s="3"/>
    </row>
    <row r="2937" spans="1:12" x14ac:dyDescent="0.3">
      <c r="A2937" s="2" t="s">
        <v>787</v>
      </c>
      <c r="B2937" s="1">
        <v>37286</v>
      </c>
      <c r="C2937" s="1">
        <v>0</v>
      </c>
      <c r="D2937" s="1">
        <v>0</v>
      </c>
      <c r="E2937" s="34">
        <f>(B2937-MAX(B$42:B2937))/MAX(B$42:B2937)</f>
        <v>-8.9274810092572238E-2</v>
      </c>
      <c r="F2937" s="49">
        <v>17.27</v>
      </c>
      <c r="G2937" s="4" t="str">
        <f>IF(F2937&lt;=H$1, "침체", IF(F2937&gt;=G$1, "과열", ""))</f>
        <v/>
      </c>
      <c r="H2937" s="3">
        <f t="shared" si="181"/>
        <v>103.22</v>
      </c>
      <c r="I2937" s="14">
        <v>1</v>
      </c>
      <c r="J2937" s="46">
        <f t="shared" si="182"/>
        <v>1162957.6313762111</v>
      </c>
      <c r="K2937" s="35">
        <f>(J2937-MAX(J$42:J2937))/MAX(J$42:J2937)</f>
        <v>-6.7450167332110234E-2</v>
      </c>
      <c r="L2937" s="3"/>
    </row>
    <row r="2938" spans="1:12" x14ac:dyDescent="0.3">
      <c r="A2938" s="2" t="s">
        <v>786</v>
      </c>
      <c r="B2938" s="1">
        <v>37095</v>
      </c>
      <c r="C2938" s="1">
        <v>0</v>
      </c>
      <c r="D2938" s="1">
        <v>0</v>
      </c>
      <c r="E2938" s="34">
        <f>(B2938-MAX(B$42:B2938))/MAX(B$42:B2938)</f>
        <v>-9.3940060086465896E-2</v>
      </c>
      <c r="F2938" s="49">
        <v>21.83</v>
      </c>
      <c r="G2938" s="4" t="str">
        <f>IF(F2938&lt;=H$1, "침체", IF(F2938&gt;=G$1, "과열", ""))</f>
        <v/>
      </c>
      <c r="H2938" s="3">
        <f t="shared" si="181"/>
        <v>4.5599999999999987</v>
      </c>
      <c r="I2938" s="14">
        <v>1</v>
      </c>
      <c r="J2938" s="46">
        <f t="shared" si="182"/>
        <v>1162957.6313762111</v>
      </c>
      <c r="K2938" s="35">
        <f>(J2938-MAX(J$42:J2938))/MAX(J$42:J2938)</f>
        <v>-6.7450167332110234E-2</v>
      </c>
      <c r="L2938" s="3"/>
    </row>
    <row r="2939" spans="1:12" x14ac:dyDescent="0.3">
      <c r="A2939" s="2" t="s">
        <v>785</v>
      </c>
      <c r="B2939" s="1">
        <v>36520</v>
      </c>
      <c r="C2939" s="1">
        <v>0</v>
      </c>
      <c r="D2939" s="1">
        <v>1</v>
      </c>
      <c r="E2939" s="34">
        <f>(B2939-MAX(B$42:B2939))/MAX(B$42:B2939)</f>
        <v>-0.10798466085342322</v>
      </c>
      <c r="F2939" s="49">
        <v>-81.17</v>
      </c>
      <c r="G2939" s="4" t="str">
        <f>IF(F2939&lt;=H$1, "침체", IF(F2939&gt;=G$1, "과열", ""))</f>
        <v/>
      </c>
      <c r="H2939" s="3">
        <f t="shared" si="181"/>
        <v>-103</v>
      </c>
      <c r="I2939" s="14">
        <v>1</v>
      </c>
      <c r="J2939" s="46">
        <f t="shared" si="182"/>
        <v>1162957.6313762111</v>
      </c>
      <c r="K2939" s="35">
        <f>(J2939-MAX(J$42:J2939))/MAX(J$42:J2939)</f>
        <v>-6.7450167332110234E-2</v>
      </c>
      <c r="L2939" s="3"/>
    </row>
    <row r="2940" spans="1:12" x14ac:dyDescent="0.3">
      <c r="A2940" s="2" t="s">
        <v>784</v>
      </c>
      <c r="B2940" s="1">
        <v>36254</v>
      </c>
      <c r="C2940" s="1">
        <v>0</v>
      </c>
      <c r="D2940" s="1">
        <v>1</v>
      </c>
      <c r="E2940" s="34">
        <f>(B2940-MAX(B$42:B2940))/MAX(B$42:B2940)</f>
        <v>-0.11448181529518087</v>
      </c>
      <c r="F2940" s="49">
        <v>-126.99</v>
      </c>
      <c r="G2940" s="4" t="str">
        <f>IF(F2940&lt;=H$1, "침체", IF(F2940&gt;=G$1, "과열", ""))</f>
        <v/>
      </c>
      <c r="H2940" s="3">
        <f t="shared" si="181"/>
        <v>-45.819999999999993</v>
      </c>
      <c r="I2940" s="14">
        <v>1</v>
      </c>
      <c r="J2940" s="46">
        <f t="shared" si="182"/>
        <v>1162957.6313762111</v>
      </c>
      <c r="K2940" s="35">
        <f>(J2940-MAX(J$42:J2940))/MAX(J$42:J2940)</f>
        <v>-6.7450167332110234E-2</v>
      </c>
      <c r="L2940" s="3"/>
    </row>
    <row r="2941" spans="1:12" x14ac:dyDescent="0.3">
      <c r="A2941" s="2" t="s">
        <v>783</v>
      </c>
      <c r="B2941" s="1">
        <v>35974</v>
      </c>
      <c r="C2941" s="1">
        <v>0</v>
      </c>
      <c r="D2941" s="1">
        <v>1</v>
      </c>
      <c r="E2941" s="34">
        <f>(B2941-MAX(B$42:B2941))/MAX(B$42:B2941)</f>
        <v>-0.12132092523387314</v>
      </c>
      <c r="F2941" s="49">
        <v>-142.05000000000001</v>
      </c>
      <c r="G2941" s="4" t="str">
        <f>IF(F2941&lt;=H$1, "침체", IF(F2941&gt;=G$1, "과열", ""))</f>
        <v/>
      </c>
      <c r="H2941" s="3">
        <f t="shared" si="181"/>
        <v>-15.060000000000016</v>
      </c>
      <c r="I2941" s="14">
        <v>1</v>
      </c>
      <c r="J2941" s="46">
        <f t="shared" si="182"/>
        <v>1162957.6313762111</v>
      </c>
      <c r="K2941" s="35">
        <f>(J2941-MAX(J$42:J2941))/MAX(J$42:J2941)</f>
        <v>-6.7450167332110234E-2</v>
      </c>
      <c r="L2941" s="3"/>
    </row>
    <row r="2942" spans="1:12" x14ac:dyDescent="0.3">
      <c r="A2942" s="2" t="s">
        <v>782</v>
      </c>
      <c r="B2942" s="1">
        <v>35712</v>
      </c>
      <c r="C2942" s="1">
        <v>0</v>
      </c>
      <c r="D2942" s="1">
        <v>1</v>
      </c>
      <c r="E2942" s="34">
        <f>(B2942-MAX(B$42:B2942))/MAX(B$42:B2942)</f>
        <v>-0.12772037810507805</v>
      </c>
      <c r="F2942" s="49">
        <v>-170.36</v>
      </c>
      <c r="G2942" s="4" t="str">
        <f>IF(F2942&lt;=H$1, "침체", IF(F2942&gt;=G$1, "과열", ""))</f>
        <v>침체</v>
      </c>
      <c r="H2942" s="3">
        <f t="shared" si="181"/>
        <v>-28.310000000000002</v>
      </c>
      <c r="I2942" s="14">
        <v>1</v>
      </c>
      <c r="J2942" s="46">
        <f t="shared" si="182"/>
        <v>1162957.6313762111</v>
      </c>
      <c r="K2942" s="35">
        <f>(J2942-MAX(J$42:J2942))/MAX(J$42:J2942)</f>
        <v>-6.7450167332110234E-2</v>
      </c>
      <c r="L2942" s="3"/>
    </row>
    <row r="2943" spans="1:12" x14ac:dyDescent="0.3">
      <c r="A2943" s="2" t="s">
        <v>781</v>
      </c>
      <c r="B2943" s="1">
        <v>35922</v>
      </c>
      <c r="C2943" s="1">
        <v>0</v>
      </c>
      <c r="D2943" s="1">
        <v>1</v>
      </c>
      <c r="E2943" s="34">
        <f>(B2943-MAX(B$42:B2943))/MAX(B$42:B2943)</f>
        <v>-0.12259104565105884</v>
      </c>
      <c r="F2943" s="49">
        <v>-134.82</v>
      </c>
      <c r="G2943" s="4" t="str">
        <f>IF(F2943&lt;=H$1, "침체", IF(F2943&gt;=G$1, "과열", ""))</f>
        <v/>
      </c>
      <c r="H2943" s="3">
        <f t="shared" si="181"/>
        <v>35.54000000000002</v>
      </c>
      <c r="I2943" s="14">
        <v>1</v>
      </c>
      <c r="J2943" s="46">
        <f t="shared" si="182"/>
        <v>1162957.6313762111</v>
      </c>
      <c r="K2943" s="35">
        <f>(J2943-MAX(J$42:J2943))/MAX(J$42:J2943)</f>
        <v>-6.7450167332110234E-2</v>
      </c>
      <c r="L2943" s="3"/>
    </row>
    <row r="2944" spans="1:12" x14ac:dyDescent="0.3">
      <c r="A2944" s="2" t="s">
        <v>780</v>
      </c>
      <c r="B2944" s="1">
        <v>35516</v>
      </c>
      <c r="C2944" s="1">
        <v>0</v>
      </c>
      <c r="D2944" s="1">
        <v>1</v>
      </c>
      <c r="E2944" s="34">
        <f>(B2944-MAX(B$42:B2944))/MAX(B$42:B2944)</f>
        <v>-0.13250775506216261</v>
      </c>
      <c r="F2944" s="49">
        <v>-141.03</v>
      </c>
      <c r="G2944" s="4" t="str">
        <f>IF(F2944&lt;=H$1, "침체", IF(F2944&gt;=G$1, "과열", ""))</f>
        <v/>
      </c>
      <c r="H2944" s="3">
        <f t="shared" si="181"/>
        <v>-6.210000000000008</v>
      </c>
      <c r="I2944" s="14">
        <v>1</v>
      </c>
      <c r="J2944" s="46">
        <f t="shared" si="182"/>
        <v>1162957.6313762111</v>
      </c>
      <c r="K2944" s="35">
        <f>(J2944-MAX(J$42:J2944))/MAX(J$42:J2944)</f>
        <v>-6.7450167332110234E-2</v>
      </c>
      <c r="L2944" s="3"/>
    </row>
    <row r="2945" spans="1:12" x14ac:dyDescent="0.3">
      <c r="A2945" s="2" t="s">
        <v>779</v>
      </c>
      <c r="B2945" s="1">
        <v>35115</v>
      </c>
      <c r="C2945" s="1">
        <v>0</v>
      </c>
      <c r="D2945" s="1">
        <v>1</v>
      </c>
      <c r="E2945" s="34">
        <f>(B2945-MAX(B$42:B2945))/MAX(B$42:B2945)</f>
        <v>-0.14230233751007548</v>
      </c>
      <c r="F2945" s="49">
        <v>-138.52000000000001</v>
      </c>
      <c r="G2945" s="4" t="str">
        <f>IF(F2945&lt;=H$1, "침체", IF(F2945&gt;=G$1, "과열", ""))</f>
        <v/>
      </c>
      <c r="H2945" s="3">
        <f t="shared" si="181"/>
        <v>2.5099999999999909</v>
      </c>
      <c r="I2945" s="14">
        <v>1</v>
      </c>
      <c r="J2945" s="46">
        <f t="shared" si="182"/>
        <v>1162957.6313762111</v>
      </c>
      <c r="K2945" s="35">
        <f>(J2945-MAX(J$42:J2945))/MAX(J$42:J2945)</f>
        <v>-6.7450167332110234E-2</v>
      </c>
      <c r="L2945" s="3"/>
    </row>
    <row r="2946" spans="1:12" x14ac:dyDescent="0.3">
      <c r="A2946" s="2" t="s">
        <v>778</v>
      </c>
      <c r="B2946" s="1">
        <v>34260</v>
      </c>
      <c r="C2946" s="1">
        <v>0</v>
      </c>
      <c r="D2946" s="1">
        <v>1</v>
      </c>
      <c r="E2946" s="34">
        <f>(B2946-MAX(B$42:B2946))/MAX(B$42:B2946)</f>
        <v>-0.16318604821572508</v>
      </c>
      <c r="F2946" s="49">
        <v>-169.27</v>
      </c>
      <c r="G2946" s="4" t="str">
        <f>IF(F2946&lt;=H$1, "침체", IF(F2946&gt;=G$1, "과열", ""))</f>
        <v>침체</v>
      </c>
      <c r="H2946" s="3">
        <f t="shared" si="181"/>
        <v>-30.75</v>
      </c>
      <c r="I2946" s="14">
        <v>1</v>
      </c>
      <c r="J2946" s="46">
        <f t="shared" si="182"/>
        <v>1162957.6313762111</v>
      </c>
      <c r="K2946" s="35">
        <f>(J2946-MAX(J$42:J2946))/MAX(J$42:J2946)</f>
        <v>-6.7450167332110234E-2</v>
      </c>
      <c r="L2946" s="3"/>
    </row>
    <row r="2947" spans="1:12" x14ac:dyDescent="0.3">
      <c r="A2947" s="2" t="s">
        <v>777</v>
      </c>
      <c r="B2947" s="1">
        <v>34153</v>
      </c>
      <c r="C2947" s="1">
        <v>0</v>
      </c>
      <c r="D2947" s="1">
        <v>1</v>
      </c>
      <c r="E2947" s="34">
        <f>(B2947-MAX(B$42:B2947))/MAX(B$42:B2947)</f>
        <v>-0.16579956522801104</v>
      </c>
      <c r="F2947" s="49">
        <v>-145.44</v>
      </c>
      <c r="G2947" s="4" t="str">
        <f>IF(F2947&lt;=H$1, "침체", IF(F2947&gt;=G$1, "과열", ""))</f>
        <v>침체</v>
      </c>
      <c r="H2947" s="3">
        <f t="shared" si="181"/>
        <v>23.830000000000013</v>
      </c>
      <c r="I2947" s="14">
        <v>1</v>
      </c>
      <c r="J2947" s="46">
        <f t="shared" si="182"/>
        <v>1162957.6313762111</v>
      </c>
      <c r="K2947" s="35">
        <f>(J2947-MAX(J$42:J2947))/MAX(J$42:J2947)</f>
        <v>-6.7450167332110234E-2</v>
      </c>
      <c r="L2947" s="3"/>
    </row>
    <row r="2948" spans="1:12" x14ac:dyDescent="0.3">
      <c r="A2948" s="2" t="s">
        <v>776</v>
      </c>
      <c r="B2948" s="1">
        <v>33024</v>
      </c>
      <c r="C2948" s="1">
        <v>0</v>
      </c>
      <c r="D2948" s="1">
        <v>1</v>
      </c>
      <c r="E2948" s="34">
        <f>(B2948-MAX(B$42:B2948))/MAX(B$42:B2948)</f>
        <v>-0.19337583351652377</v>
      </c>
      <c r="F2948" s="49">
        <v>-160.6</v>
      </c>
      <c r="G2948" s="4" t="str">
        <f>IF(F2948&lt;=H$1, "침체", IF(F2948&gt;=G$1, "과열", ""))</f>
        <v>침체</v>
      </c>
      <c r="H2948" s="3">
        <f t="shared" si="181"/>
        <v>-15.159999999999997</v>
      </c>
      <c r="I2948" s="14">
        <v>1</v>
      </c>
      <c r="J2948" s="46">
        <f t="shared" si="182"/>
        <v>1162957.6313762111</v>
      </c>
      <c r="K2948" s="35">
        <f>(J2948-MAX(J$42:J2948))/MAX(J$42:J2948)</f>
        <v>-6.7450167332110234E-2</v>
      </c>
      <c r="L2948" s="3"/>
    </row>
    <row r="2949" spans="1:12" x14ac:dyDescent="0.3">
      <c r="A2949" s="2" t="s">
        <v>775</v>
      </c>
      <c r="B2949" s="1">
        <v>33908</v>
      </c>
      <c r="C2949" s="1">
        <v>0</v>
      </c>
      <c r="D2949" s="1">
        <v>1</v>
      </c>
      <c r="E2949" s="34">
        <f>(B2949-MAX(B$42:B2949))/MAX(B$42:B2949)</f>
        <v>-0.17178378642436676</v>
      </c>
      <c r="F2949" s="49">
        <v>-121.45</v>
      </c>
      <c r="G2949" s="4" t="str">
        <f>IF(F2949&lt;=H$1, "침체", IF(F2949&gt;=G$1, "과열", ""))</f>
        <v/>
      </c>
      <c r="H2949" s="3">
        <f t="shared" si="181"/>
        <v>39.149999999999991</v>
      </c>
      <c r="I2949" s="14">
        <v>1</v>
      </c>
      <c r="J2949" s="46">
        <f t="shared" si="182"/>
        <v>1162957.6313762111</v>
      </c>
      <c r="K2949" s="35">
        <f>(J2949-MAX(J$42:J2949))/MAX(J$42:J2949)</f>
        <v>-6.7450167332110234E-2</v>
      </c>
      <c r="L2949" s="3"/>
    </row>
    <row r="2950" spans="1:12" x14ac:dyDescent="0.3">
      <c r="A2950" s="2" t="s">
        <v>774</v>
      </c>
      <c r="B2950" s="1">
        <v>34236</v>
      </c>
      <c r="C2950" s="1">
        <v>0</v>
      </c>
      <c r="D2950" s="1">
        <v>1</v>
      </c>
      <c r="E2950" s="34">
        <f>(B2950-MAX(B$42:B2950))/MAX(B$42:B2950)</f>
        <v>-0.16377225763904155</v>
      </c>
      <c r="F2950" s="49">
        <v>-58.53</v>
      </c>
      <c r="G2950" s="4" t="str">
        <f>IF(F2950&lt;=H$1, "침체", IF(F2950&gt;=G$1, "과열", ""))</f>
        <v/>
      </c>
      <c r="H2950" s="3">
        <f t="shared" si="181"/>
        <v>62.92</v>
      </c>
      <c r="I2950" s="14">
        <v>1</v>
      </c>
      <c r="J2950" s="46">
        <f t="shared" si="182"/>
        <v>1162957.6313762111</v>
      </c>
      <c r="K2950" s="35">
        <f>(J2950-MAX(J$42:J2950))/MAX(J$42:J2950)</f>
        <v>-6.7450167332110234E-2</v>
      </c>
      <c r="L2950" s="3"/>
    </row>
    <row r="2951" spans="1:12" x14ac:dyDescent="0.3">
      <c r="A2951" s="2" t="s">
        <v>773</v>
      </c>
      <c r="B2951" s="1">
        <v>34685</v>
      </c>
      <c r="C2951" s="1">
        <v>0</v>
      </c>
      <c r="D2951" s="1">
        <v>0</v>
      </c>
      <c r="E2951" s="34">
        <f>(B2951-MAX(B$42:B2951))/MAX(B$42:B2951)</f>
        <v>-0.15280525634449574</v>
      </c>
      <c r="F2951" s="49">
        <v>-38.07</v>
      </c>
      <c r="G2951" s="4" t="str">
        <f>IF(F2951&lt;=H$1, "침체", IF(F2951&gt;=G$1, "과열", ""))</f>
        <v/>
      </c>
      <c r="H2951" s="3">
        <f t="shared" si="181"/>
        <v>20.46</v>
      </c>
      <c r="I2951" s="14">
        <v>1</v>
      </c>
      <c r="J2951" s="46">
        <f t="shared" si="182"/>
        <v>1162957.6313762111</v>
      </c>
      <c r="K2951" s="35">
        <f>(J2951-MAX(J$42:J2951))/MAX(J$42:J2951)</f>
        <v>-6.7450167332110234E-2</v>
      </c>
      <c r="L2951" s="3"/>
    </row>
    <row r="2952" spans="1:12" x14ac:dyDescent="0.3">
      <c r="A2952" s="2" t="s">
        <v>772</v>
      </c>
      <c r="B2952" s="1">
        <v>34329</v>
      </c>
      <c r="C2952" s="1">
        <v>0</v>
      </c>
      <c r="D2952" s="1">
        <v>0</v>
      </c>
      <c r="E2952" s="34">
        <f>(B2952-MAX(B$42:B2952))/MAX(B$42:B2952)</f>
        <v>-0.1615006961236902</v>
      </c>
      <c r="F2952" s="49">
        <v>-48.77</v>
      </c>
      <c r="G2952" s="4" t="str">
        <f>IF(F2952&lt;=H$1, "침체", IF(F2952&gt;=G$1, "과열", ""))</f>
        <v/>
      </c>
      <c r="H2952" s="3">
        <f t="shared" si="181"/>
        <v>-10.700000000000003</v>
      </c>
      <c r="I2952" s="14">
        <v>1</v>
      </c>
      <c r="J2952" s="46">
        <f t="shared" si="182"/>
        <v>1162957.6313762111</v>
      </c>
      <c r="K2952" s="35">
        <f>(J2952-MAX(J$42:J2952))/MAX(J$42:J2952)</f>
        <v>-6.7450167332110234E-2</v>
      </c>
      <c r="L2952" s="3"/>
    </row>
    <row r="2953" spans="1:12" x14ac:dyDescent="0.3">
      <c r="A2953" s="2" t="s">
        <v>771</v>
      </c>
      <c r="B2953" s="1">
        <v>34395</v>
      </c>
      <c r="C2953" s="1">
        <v>0</v>
      </c>
      <c r="D2953" s="1">
        <v>0</v>
      </c>
      <c r="E2953" s="34">
        <f>(B2953-MAX(B$42:B2953))/MAX(B$42:B2953)</f>
        <v>-0.15988862020956987</v>
      </c>
      <c r="F2953" s="49">
        <v>-27.77</v>
      </c>
      <c r="G2953" s="4" t="str">
        <f>IF(F2953&lt;=H$1, "침체", IF(F2953&gt;=G$1, "과열", ""))</f>
        <v/>
      </c>
      <c r="H2953" s="3">
        <f t="shared" si="181"/>
        <v>21.000000000000004</v>
      </c>
      <c r="I2953" s="14">
        <v>1</v>
      </c>
      <c r="J2953" s="46">
        <f t="shared" si="182"/>
        <v>1162957.6313762111</v>
      </c>
      <c r="K2953" s="35">
        <f>(J2953-MAX(J$42:J2953))/MAX(J$42:J2953)</f>
        <v>-6.7450167332110234E-2</v>
      </c>
      <c r="L2953" s="3"/>
    </row>
    <row r="2954" spans="1:12" x14ac:dyDescent="0.3">
      <c r="A2954" s="2" t="s">
        <v>770</v>
      </c>
      <c r="B2954" s="1">
        <v>34872</v>
      </c>
      <c r="C2954" s="1">
        <v>0</v>
      </c>
      <c r="D2954" s="1">
        <v>0</v>
      </c>
      <c r="E2954" s="34">
        <f>(B2954-MAX(B$42:B2954))/MAX(B$42:B2954)</f>
        <v>-0.14823770792115484</v>
      </c>
      <c r="F2954" s="49">
        <v>22.15</v>
      </c>
      <c r="G2954" s="4" t="str">
        <f>IF(F2954&lt;=H$1, "침체", IF(F2954&gt;=G$1, "과열", ""))</f>
        <v/>
      </c>
      <c r="H2954" s="3">
        <f t="shared" si="181"/>
        <v>49.92</v>
      </c>
      <c r="I2954" s="14">
        <v>1</v>
      </c>
      <c r="J2954" s="46">
        <f t="shared" si="182"/>
        <v>1162957.6313762111</v>
      </c>
      <c r="K2954" s="35">
        <f>(J2954-MAX(J$42:J2954))/MAX(J$42:J2954)</f>
        <v>-6.7450167332110234E-2</v>
      </c>
      <c r="L2954" s="3"/>
    </row>
    <row r="2955" spans="1:12" x14ac:dyDescent="0.3">
      <c r="A2955" s="2" t="s">
        <v>769</v>
      </c>
      <c r="B2955" s="1">
        <v>35162</v>
      </c>
      <c r="C2955" s="1">
        <v>0</v>
      </c>
      <c r="D2955" s="1">
        <v>0</v>
      </c>
      <c r="E2955" s="34">
        <f>(B2955-MAX(B$42:B2955))/MAX(B$42:B2955)</f>
        <v>-0.14115434405608071</v>
      </c>
      <c r="F2955" s="49">
        <v>85.58</v>
      </c>
      <c r="G2955" s="4" t="str">
        <f>IF(F2955&lt;=H$1, "침체", IF(F2955&gt;=G$1, "과열", ""))</f>
        <v/>
      </c>
      <c r="H2955" s="3">
        <f t="shared" si="181"/>
        <v>63.43</v>
      </c>
      <c r="I2955" s="14">
        <v>1</v>
      </c>
      <c r="J2955" s="46">
        <f t="shared" si="182"/>
        <v>1162957.6313762111</v>
      </c>
      <c r="K2955" s="35">
        <f>(J2955-MAX(J$42:J2955))/MAX(J$42:J2955)</f>
        <v>-6.7450167332110234E-2</v>
      </c>
      <c r="L2955" s="3"/>
    </row>
    <row r="2956" spans="1:12" x14ac:dyDescent="0.3">
      <c r="A2956" s="2" t="s">
        <v>768</v>
      </c>
      <c r="B2956" s="1">
        <v>34834</v>
      </c>
      <c r="C2956" s="1">
        <v>0</v>
      </c>
      <c r="D2956" s="1">
        <v>0</v>
      </c>
      <c r="E2956" s="34">
        <f>(B2956-MAX(B$42:B2956))/MAX(B$42:B2956)</f>
        <v>-0.14916587284140592</v>
      </c>
      <c r="F2956" s="49">
        <v>68.33</v>
      </c>
      <c r="G2956" s="4" t="str">
        <f>IF(F2956&lt;=H$1, "침체", IF(F2956&gt;=G$1, "과열", ""))</f>
        <v/>
      </c>
      <c r="H2956" s="3">
        <f t="shared" si="181"/>
        <v>-17.25</v>
      </c>
      <c r="I2956" s="14">
        <v>1</v>
      </c>
      <c r="J2956" s="46">
        <f t="shared" si="182"/>
        <v>1162957.6313762111</v>
      </c>
      <c r="K2956" s="35">
        <f>(J2956-MAX(J$42:J2956))/MAX(J$42:J2956)</f>
        <v>-6.7450167332110234E-2</v>
      </c>
      <c r="L2956" s="3"/>
    </row>
    <row r="2957" spans="1:12" x14ac:dyDescent="0.3">
      <c r="A2957" s="2" t="s">
        <v>767</v>
      </c>
      <c r="B2957" s="1">
        <v>34367</v>
      </c>
      <c r="C2957" s="1">
        <v>0</v>
      </c>
      <c r="D2957" s="1">
        <v>0</v>
      </c>
      <c r="E2957" s="34">
        <f>(B2957-MAX(B$42:B2957))/MAX(B$42:B2957)</f>
        <v>-0.16057253120343909</v>
      </c>
      <c r="F2957" s="49">
        <v>-8.48</v>
      </c>
      <c r="G2957" s="4" t="str">
        <f>IF(F2957&lt;=H$1, "침체", IF(F2957&gt;=G$1, "과열", ""))</f>
        <v/>
      </c>
      <c r="H2957" s="3">
        <f t="shared" si="181"/>
        <v>-76.81</v>
      </c>
      <c r="I2957" s="14">
        <v>1</v>
      </c>
      <c r="J2957" s="46">
        <f t="shared" si="182"/>
        <v>1162957.6313762111</v>
      </c>
      <c r="K2957" s="35">
        <f>(J2957-MAX(J$42:J2957))/MAX(J$42:J2957)</f>
        <v>-6.7450167332110234E-2</v>
      </c>
      <c r="L2957" s="3"/>
    </row>
    <row r="2958" spans="1:12" x14ac:dyDescent="0.3">
      <c r="A2958" s="2" t="s">
        <v>766</v>
      </c>
      <c r="B2958" s="1">
        <v>34156</v>
      </c>
      <c r="C2958" s="1">
        <v>0</v>
      </c>
      <c r="D2958" s="1">
        <v>1</v>
      </c>
      <c r="E2958" s="34">
        <f>(B2958-MAX(B$42:B2958))/MAX(B$42:B2958)</f>
        <v>-0.16572628905009648</v>
      </c>
      <c r="F2958" s="49">
        <v>-36.43</v>
      </c>
      <c r="G2958" s="4" t="str">
        <f>IF(F2958&lt;=H$1, "침체", IF(F2958&gt;=G$1, "과열", ""))</f>
        <v/>
      </c>
      <c r="H2958" s="3">
        <f t="shared" ref="H2958:H3021" si="183">F2958-F2957</f>
        <v>-27.95</v>
      </c>
      <c r="I2958" s="14">
        <v>1</v>
      </c>
      <c r="J2958" s="46">
        <f t="shared" si="182"/>
        <v>1162957.6313762111</v>
      </c>
      <c r="K2958" s="35">
        <f>(J2958-MAX(J$42:J2958))/MAX(J$42:J2958)</f>
        <v>-6.7450167332110234E-2</v>
      </c>
      <c r="L2958" s="3"/>
    </row>
    <row r="2959" spans="1:12" x14ac:dyDescent="0.3">
      <c r="A2959" s="2" t="s">
        <v>765</v>
      </c>
      <c r="B2959" s="1">
        <v>34773</v>
      </c>
      <c r="C2959" s="1">
        <v>0</v>
      </c>
      <c r="D2959" s="1">
        <v>0</v>
      </c>
      <c r="E2959" s="34">
        <f>(B2959-MAX(B$42:B2959))/MAX(B$42:B2959)</f>
        <v>-0.1506558217923353</v>
      </c>
      <c r="F2959" s="49">
        <v>53.85</v>
      </c>
      <c r="G2959" s="4" t="str">
        <f>IF(F2959&lt;=H$1, "침체", IF(F2959&gt;=G$1, "과열", ""))</f>
        <v/>
      </c>
      <c r="H2959" s="3">
        <f t="shared" si="183"/>
        <v>90.28</v>
      </c>
      <c r="I2959" s="14">
        <v>1</v>
      </c>
      <c r="J2959" s="46">
        <f t="shared" si="182"/>
        <v>1162957.6313762111</v>
      </c>
      <c r="K2959" s="35">
        <f>(J2959-MAX(J$42:J2959))/MAX(J$42:J2959)</f>
        <v>-6.7450167332110234E-2</v>
      </c>
      <c r="L2959" s="3"/>
    </row>
    <row r="2960" spans="1:12" x14ac:dyDescent="0.3">
      <c r="A2960" s="2" t="s">
        <v>764</v>
      </c>
      <c r="B2960" s="1">
        <v>34998</v>
      </c>
      <c r="C2960" s="1">
        <v>0</v>
      </c>
      <c r="D2960" s="1">
        <v>0</v>
      </c>
      <c r="E2960" s="34">
        <f>(B2960-MAX(B$42:B2960))/MAX(B$42:B2960)</f>
        <v>-0.1451601084487433</v>
      </c>
      <c r="F2960" s="49">
        <v>96.28</v>
      </c>
      <c r="G2960" s="4" t="str">
        <f>IF(F2960&lt;=H$1, "침체", IF(F2960&gt;=G$1, "과열", ""))</f>
        <v>과열</v>
      </c>
      <c r="H2960" s="3">
        <f t="shared" si="183"/>
        <v>42.43</v>
      </c>
      <c r="I2960" s="14">
        <v>1</v>
      </c>
      <c r="J2960" s="46">
        <f t="shared" si="182"/>
        <v>1162957.6313762111</v>
      </c>
      <c r="K2960" s="35">
        <f>(J2960-MAX(J$42:J2960))/MAX(J$42:J2960)</f>
        <v>-6.7450167332110234E-2</v>
      </c>
      <c r="L2960" s="3"/>
    </row>
    <row r="2961" spans="1:12" x14ac:dyDescent="0.3">
      <c r="A2961" s="2" t="s">
        <v>763</v>
      </c>
      <c r="B2961" s="1">
        <v>34867</v>
      </c>
      <c r="C2961" s="1">
        <v>0</v>
      </c>
      <c r="D2961" s="1">
        <v>0</v>
      </c>
      <c r="E2961" s="34">
        <f>(B2961-MAX(B$42:B2961))/MAX(B$42:B2961)</f>
        <v>-0.14835983488434576</v>
      </c>
      <c r="F2961" s="49">
        <v>40.840000000000003</v>
      </c>
      <c r="G2961" s="4" t="str">
        <f>IF(F2961&lt;=H$1, "침체", IF(F2961&gt;=G$1, "과열", ""))</f>
        <v/>
      </c>
      <c r="H2961" s="3">
        <f t="shared" si="183"/>
        <v>-55.44</v>
      </c>
      <c r="I2961" s="14">
        <v>1</v>
      </c>
      <c r="J2961" s="46">
        <f t="shared" si="182"/>
        <v>1162957.6313762111</v>
      </c>
      <c r="K2961" s="35">
        <f>(J2961-MAX(J$42:J2961))/MAX(J$42:J2961)</f>
        <v>-6.7450167332110234E-2</v>
      </c>
      <c r="L2961" s="3"/>
    </row>
    <row r="2962" spans="1:12" x14ac:dyDescent="0.3">
      <c r="A2962" s="2" t="s">
        <v>762</v>
      </c>
      <c r="B2962" s="1">
        <v>34890</v>
      </c>
      <c r="C2962" s="1">
        <v>0</v>
      </c>
      <c r="D2962" s="1">
        <v>0</v>
      </c>
      <c r="E2962" s="34">
        <f>(B2962-MAX(B$42:B2962))/MAX(B$42:B2962)</f>
        <v>-0.14779805085366748</v>
      </c>
      <c r="F2962" s="49">
        <v>-3.1</v>
      </c>
      <c r="G2962" s="4" t="str">
        <f>IF(F2962&lt;=H$1, "침체", IF(F2962&gt;=G$1, "과열", ""))</f>
        <v/>
      </c>
      <c r="H2962" s="3">
        <f t="shared" si="183"/>
        <v>-43.940000000000005</v>
      </c>
      <c r="I2962" s="14">
        <v>1</v>
      </c>
      <c r="J2962" s="46">
        <f t="shared" si="182"/>
        <v>1162957.6313762111</v>
      </c>
      <c r="K2962" s="35">
        <f>(J2962-MAX(J$42:J2962))/MAX(J$42:J2962)</f>
        <v>-6.7450167332110234E-2</v>
      </c>
      <c r="L2962" s="3"/>
    </row>
    <row r="2963" spans="1:12" x14ac:dyDescent="0.3">
      <c r="A2963" s="2" t="s">
        <v>761</v>
      </c>
      <c r="B2963" s="1">
        <v>34385</v>
      </c>
      <c r="C2963" s="1">
        <v>0</v>
      </c>
      <c r="D2963" s="1">
        <v>1</v>
      </c>
      <c r="E2963" s="34">
        <f>(B2963-MAX(B$42:B2963))/MAX(B$42:B2963)</f>
        <v>-0.16013287413595173</v>
      </c>
      <c r="F2963" s="49">
        <v>-78.84</v>
      </c>
      <c r="G2963" s="4" t="str">
        <f>IF(F2963&lt;=H$1, "침체", IF(F2963&gt;=G$1, "과열", ""))</f>
        <v/>
      </c>
      <c r="H2963" s="3">
        <f t="shared" si="183"/>
        <v>-75.740000000000009</v>
      </c>
      <c r="I2963" s="14">
        <v>1</v>
      </c>
      <c r="J2963" s="46">
        <f t="shared" si="182"/>
        <v>1162957.6313762111</v>
      </c>
      <c r="K2963" s="35">
        <f>(J2963-MAX(J$42:J2963))/MAX(J$42:J2963)</f>
        <v>-6.7450167332110234E-2</v>
      </c>
      <c r="L2963" s="3"/>
    </row>
    <row r="2964" spans="1:12" x14ac:dyDescent="0.3">
      <c r="A2964" s="2" t="s">
        <v>760</v>
      </c>
      <c r="B2964" s="1">
        <v>34507</v>
      </c>
      <c r="C2964" s="1">
        <v>0</v>
      </c>
      <c r="D2964" s="1">
        <v>0</v>
      </c>
      <c r="E2964" s="34">
        <f>(B2964-MAX(B$42:B2964))/MAX(B$42:B2964)</f>
        <v>-0.15715297623409297</v>
      </c>
      <c r="F2964" s="49">
        <v>-44.24</v>
      </c>
      <c r="G2964" s="4" t="str">
        <f>IF(F2964&lt;=H$1, "침체", IF(F2964&gt;=G$1, "과열", ""))</f>
        <v/>
      </c>
      <c r="H2964" s="3">
        <f t="shared" si="183"/>
        <v>34.6</v>
      </c>
      <c r="I2964" s="14">
        <v>1</v>
      </c>
      <c r="J2964" s="46">
        <f t="shared" si="182"/>
        <v>1162957.6313762111</v>
      </c>
      <c r="K2964" s="35">
        <f>(J2964-MAX(J$42:J2964))/MAX(J$42:J2964)</f>
        <v>-6.7450167332110234E-2</v>
      </c>
      <c r="L2964" s="3"/>
    </row>
    <row r="2965" spans="1:12" x14ac:dyDescent="0.3">
      <c r="A2965" s="2" t="s">
        <v>759</v>
      </c>
      <c r="B2965" s="1">
        <v>33604</v>
      </c>
      <c r="C2965" s="1">
        <v>0</v>
      </c>
      <c r="D2965" s="1">
        <v>1</v>
      </c>
      <c r="E2965" s="34">
        <f>(B2965-MAX(B$42:B2965))/MAX(B$42:B2965)</f>
        <v>-0.17920910578637553</v>
      </c>
      <c r="F2965" s="49">
        <v>-193.94</v>
      </c>
      <c r="G2965" s="4" t="str">
        <f>IF(F2965&lt;=H$1, "침체", IF(F2965&gt;=G$1, "과열", ""))</f>
        <v>침체</v>
      </c>
      <c r="H2965" s="3">
        <f t="shared" si="183"/>
        <v>-149.69999999999999</v>
      </c>
      <c r="I2965" s="14">
        <v>1</v>
      </c>
      <c r="J2965" s="46">
        <f t="shared" si="182"/>
        <v>1162957.6313762111</v>
      </c>
      <c r="K2965" s="35">
        <f>(J2965-MAX(J$42:J2965))/MAX(J$42:J2965)</f>
        <v>-6.7450167332110234E-2</v>
      </c>
      <c r="L2965" s="3"/>
    </row>
    <row r="2966" spans="1:12" x14ac:dyDescent="0.3">
      <c r="A2966" s="2" t="s">
        <v>758</v>
      </c>
      <c r="B2966" s="1">
        <v>33983</v>
      </c>
      <c r="C2966" s="1">
        <v>0</v>
      </c>
      <c r="D2966" s="1">
        <v>1</v>
      </c>
      <c r="E2966" s="34">
        <f>(B2966-MAX(B$42:B2966))/MAX(B$42:B2966)</f>
        <v>-0.16995188197650277</v>
      </c>
      <c r="F2966" s="49">
        <v>-115.33</v>
      </c>
      <c r="G2966" s="4" t="str">
        <f>IF(F2966&lt;=H$1, "침체", IF(F2966&gt;=G$1, "과열", ""))</f>
        <v/>
      </c>
      <c r="H2966" s="3">
        <f t="shared" si="183"/>
        <v>78.61</v>
      </c>
      <c r="I2966" s="14">
        <v>1</v>
      </c>
      <c r="J2966" s="46">
        <f t="shared" si="182"/>
        <v>1162957.6313762111</v>
      </c>
      <c r="K2966" s="35">
        <f>(J2966-MAX(J$42:J2966))/MAX(J$42:J2966)</f>
        <v>-6.7450167332110234E-2</v>
      </c>
      <c r="L2966" s="3"/>
    </row>
    <row r="2967" spans="1:12" x14ac:dyDescent="0.3">
      <c r="A2967" s="2" t="s">
        <v>757</v>
      </c>
      <c r="B2967" s="1">
        <v>34240</v>
      </c>
      <c r="C2967" s="1">
        <v>0</v>
      </c>
      <c r="D2967" s="1">
        <v>0</v>
      </c>
      <c r="E2967" s="34">
        <f>(B2967-MAX(B$42:B2967))/MAX(B$42:B2967)</f>
        <v>-0.1636745560684888</v>
      </c>
      <c r="F2967" s="49">
        <v>-88.41</v>
      </c>
      <c r="G2967" s="4" t="str">
        <f>IF(F2967&lt;=H$1, "침체", IF(F2967&gt;=G$1, "과열", ""))</f>
        <v/>
      </c>
      <c r="H2967" s="3">
        <f t="shared" si="183"/>
        <v>26.92</v>
      </c>
      <c r="I2967" s="14">
        <v>1</v>
      </c>
      <c r="J2967" s="46">
        <f t="shared" si="182"/>
        <v>1162957.6313762111</v>
      </c>
      <c r="K2967" s="35">
        <f>(J2967-MAX(J$42:J2967))/MAX(J$42:J2967)</f>
        <v>-6.7450167332110234E-2</v>
      </c>
      <c r="L2967" s="3"/>
    </row>
    <row r="2968" spans="1:12" x14ac:dyDescent="0.3">
      <c r="A2968" s="2" t="s">
        <v>756</v>
      </c>
      <c r="B2968" s="1">
        <v>34100</v>
      </c>
      <c r="C2968" s="1">
        <v>0</v>
      </c>
      <c r="D2968" s="1">
        <v>0</v>
      </c>
      <c r="E2968" s="34">
        <f>(B2968-MAX(B$42:B2968))/MAX(B$42:B2968)</f>
        <v>-0.16709411103783495</v>
      </c>
      <c r="F2968" s="49">
        <v>-50.02</v>
      </c>
      <c r="G2968" s="4" t="str">
        <f>IF(F2968&lt;=H$1, "침체", IF(F2968&gt;=G$1, "과열", ""))</f>
        <v/>
      </c>
      <c r="H2968" s="3">
        <f t="shared" si="183"/>
        <v>38.389999999999993</v>
      </c>
      <c r="I2968" s="14">
        <v>1</v>
      </c>
      <c r="J2968" s="46">
        <f t="shared" si="182"/>
        <v>1162957.6313762111</v>
      </c>
      <c r="K2968" s="35">
        <f>(J2968-MAX(J$42:J2968))/MAX(J$42:J2968)</f>
        <v>-6.7450167332110234E-2</v>
      </c>
      <c r="L2968" s="3"/>
    </row>
    <row r="2969" spans="1:12" x14ac:dyDescent="0.3">
      <c r="A2969" s="2" t="s">
        <v>755</v>
      </c>
      <c r="B2969" s="1">
        <v>34750</v>
      </c>
      <c r="C2969" s="1">
        <v>0</v>
      </c>
      <c r="D2969" s="1">
        <v>0</v>
      </c>
      <c r="E2969" s="34">
        <f>(B2969-MAX(B$42:B2969))/MAX(B$42:B2969)</f>
        <v>-0.15121760582301361</v>
      </c>
      <c r="F2969" s="49">
        <v>41.55</v>
      </c>
      <c r="G2969" s="4" t="str">
        <f>IF(F2969&lt;=H$1, "침체", IF(F2969&gt;=G$1, "과열", ""))</f>
        <v/>
      </c>
      <c r="H2969" s="3">
        <f t="shared" si="183"/>
        <v>91.57</v>
      </c>
      <c r="I2969" s="14">
        <v>1</v>
      </c>
      <c r="J2969" s="46">
        <f t="shared" si="182"/>
        <v>1162957.6313762111</v>
      </c>
      <c r="K2969" s="35">
        <f>(J2969-MAX(J$42:J2969))/MAX(J$42:J2969)</f>
        <v>-6.7450167332110234E-2</v>
      </c>
      <c r="L2969" s="3"/>
    </row>
    <row r="2970" spans="1:12" x14ac:dyDescent="0.3">
      <c r="A2970" s="2" t="s">
        <v>754</v>
      </c>
      <c r="B2970" s="1">
        <v>34212</v>
      </c>
      <c r="C2970" s="1">
        <v>0</v>
      </c>
      <c r="D2970" s="1">
        <v>0</v>
      </c>
      <c r="E2970" s="34">
        <f>(B2970-MAX(B$42:B2970))/MAX(B$42:B2970)</f>
        <v>-0.16435846706235802</v>
      </c>
      <c r="F2970" s="49">
        <v>-27.15</v>
      </c>
      <c r="G2970" s="4" t="str">
        <f>IF(F2970&lt;=H$1, "침체", IF(F2970&gt;=G$1, "과열", ""))</f>
        <v/>
      </c>
      <c r="H2970" s="3">
        <f t="shared" si="183"/>
        <v>-68.699999999999989</v>
      </c>
      <c r="I2970" s="14">
        <v>1</v>
      </c>
      <c r="J2970" s="46">
        <f t="shared" si="182"/>
        <v>1162957.6313762111</v>
      </c>
      <c r="K2970" s="35">
        <f>(J2970-MAX(J$42:J2970))/MAX(J$42:J2970)</f>
        <v>-6.7450167332110234E-2</v>
      </c>
      <c r="L2970" s="3"/>
    </row>
    <row r="2971" spans="1:12" x14ac:dyDescent="0.3">
      <c r="A2971" s="2" t="s">
        <v>753</v>
      </c>
      <c r="B2971" s="1">
        <v>33445</v>
      </c>
      <c r="C2971" s="1">
        <v>0</v>
      </c>
      <c r="D2971" s="1">
        <v>1</v>
      </c>
      <c r="E2971" s="34">
        <f>(B2971-MAX(B$42:B2971))/MAX(B$42:B2971)</f>
        <v>-0.1830927432158472</v>
      </c>
      <c r="F2971" s="49">
        <v>-160.72999999999999</v>
      </c>
      <c r="G2971" s="4" t="str">
        <f>IF(F2971&lt;=H$1, "침체", IF(F2971&gt;=G$1, "과열", ""))</f>
        <v>침체</v>
      </c>
      <c r="H2971" s="3">
        <f t="shared" si="183"/>
        <v>-133.57999999999998</v>
      </c>
      <c r="I2971" s="14">
        <v>1</v>
      </c>
      <c r="J2971" s="46">
        <f t="shared" si="182"/>
        <v>1162957.6313762111</v>
      </c>
      <c r="K2971" s="35">
        <f>(J2971-MAX(J$42:J2971))/MAX(J$42:J2971)</f>
        <v>-6.7450167332110234E-2</v>
      </c>
      <c r="L2971" s="3"/>
    </row>
    <row r="2972" spans="1:12" x14ac:dyDescent="0.3">
      <c r="A2972" s="2" t="s">
        <v>752</v>
      </c>
      <c r="B2972" s="1">
        <v>33010</v>
      </c>
      <c r="C2972" s="1">
        <v>0</v>
      </c>
      <c r="D2972" s="1">
        <v>1</v>
      </c>
      <c r="E2972" s="34">
        <f>(B2972-MAX(B$42:B2972))/MAX(B$42:B2972)</f>
        <v>-0.1937177890134584</v>
      </c>
      <c r="F2972" s="49">
        <v>-173.7</v>
      </c>
      <c r="G2972" s="4" t="str">
        <f>IF(F2972&lt;=H$1, "침체", IF(F2972&gt;=G$1, "과열", ""))</f>
        <v>침체</v>
      </c>
      <c r="H2972" s="3">
        <f t="shared" si="183"/>
        <v>-12.969999999999999</v>
      </c>
      <c r="I2972" s="14">
        <v>1</v>
      </c>
      <c r="J2972" s="46">
        <f t="shared" si="182"/>
        <v>1162957.6313762111</v>
      </c>
      <c r="K2972" s="35">
        <f>(J2972-MAX(J$42:J2972))/MAX(J$42:J2972)</f>
        <v>-6.7450167332110234E-2</v>
      </c>
      <c r="L2972" s="3"/>
    </row>
    <row r="2973" spans="1:12" x14ac:dyDescent="0.3">
      <c r="A2973" s="2" t="s">
        <v>751</v>
      </c>
      <c r="B2973" s="1">
        <v>33693</v>
      </c>
      <c r="C2973" s="1">
        <v>0</v>
      </c>
      <c r="D2973" s="1">
        <v>0</v>
      </c>
      <c r="E2973" s="34">
        <f>(B2973-MAX(B$42:B2973))/MAX(B$42:B2973)</f>
        <v>-0.1770352458415769</v>
      </c>
      <c r="F2973" s="49">
        <v>-59.57</v>
      </c>
      <c r="G2973" s="4" t="str">
        <f>IF(F2973&lt;=H$1, "침체", IF(F2973&gt;=G$1, "과열", ""))</f>
        <v/>
      </c>
      <c r="H2973" s="3">
        <f t="shared" si="183"/>
        <v>114.13</v>
      </c>
      <c r="I2973" s="14">
        <v>1</v>
      </c>
      <c r="J2973" s="46">
        <f t="shared" si="182"/>
        <v>1162957.6313762111</v>
      </c>
      <c r="K2973" s="35">
        <f>(J2973-MAX(J$42:J2973))/MAX(J$42:J2973)</f>
        <v>-6.7450167332110234E-2</v>
      </c>
      <c r="L2973" s="3"/>
    </row>
    <row r="2974" spans="1:12" x14ac:dyDescent="0.3">
      <c r="A2974" s="2" t="s">
        <v>750</v>
      </c>
      <c r="B2974" s="1">
        <v>33567</v>
      </c>
      <c r="C2974" s="1">
        <v>0</v>
      </c>
      <c r="D2974" s="1">
        <v>0</v>
      </c>
      <c r="E2974" s="34">
        <f>(B2974-MAX(B$42:B2974))/MAX(B$42:B2974)</f>
        <v>-0.18011284531398841</v>
      </c>
      <c r="F2974" s="49">
        <v>-75.67</v>
      </c>
      <c r="G2974" s="4" t="str">
        <f>IF(F2974&lt;=H$1, "침체", IF(F2974&gt;=G$1, "과열", ""))</f>
        <v/>
      </c>
      <c r="H2974" s="3">
        <f t="shared" si="183"/>
        <v>-16.100000000000001</v>
      </c>
      <c r="I2974" s="14">
        <v>1</v>
      </c>
      <c r="J2974" s="46">
        <f t="shared" si="182"/>
        <v>1162957.6313762111</v>
      </c>
      <c r="K2974" s="35">
        <f>(J2974-MAX(J$42:J2974))/MAX(J$42:J2974)</f>
        <v>-6.7450167332110234E-2</v>
      </c>
      <c r="L2974" s="3"/>
    </row>
    <row r="2975" spans="1:12" x14ac:dyDescent="0.3">
      <c r="A2975" s="2" t="s">
        <v>749</v>
      </c>
      <c r="B2975" s="1">
        <v>33506</v>
      </c>
      <c r="C2975" s="1">
        <v>0</v>
      </c>
      <c r="D2975" s="1">
        <v>1</v>
      </c>
      <c r="E2975" s="34">
        <f>(B2975-MAX(B$42:B2975))/MAX(B$42:B2975)</f>
        <v>-0.18160279426491782</v>
      </c>
      <c r="F2975" s="49">
        <v>-67</v>
      </c>
      <c r="G2975" s="4" t="str">
        <f>IF(F2975&lt;=H$1, "침체", IF(F2975&gt;=G$1, "과열", ""))</f>
        <v/>
      </c>
      <c r="H2975" s="3">
        <f t="shared" si="183"/>
        <v>8.6700000000000017</v>
      </c>
      <c r="I2975" s="14">
        <v>1</v>
      </c>
      <c r="J2975" s="46">
        <f t="shared" si="182"/>
        <v>1162957.6313762111</v>
      </c>
      <c r="K2975" s="35">
        <f>(J2975-MAX(J$42:J2975))/MAX(J$42:J2975)</f>
        <v>-6.7450167332110234E-2</v>
      </c>
      <c r="L2975" s="3"/>
    </row>
    <row r="2976" spans="1:12" x14ac:dyDescent="0.3">
      <c r="A2976" s="2" t="s">
        <v>748</v>
      </c>
      <c r="B2976" s="1">
        <v>33216</v>
      </c>
      <c r="C2976" s="1">
        <v>0</v>
      </c>
      <c r="D2976" s="1">
        <v>1</v>
      </c>
      <c r="E2976" s="34">
        <f>(B2976-MAX(B$42:B2976))/MAX(B$42:B2976)</f>
        <v>-0.18868615812999193</v>
      </c>
      <c r="F2976" s="49">
        <v>-98.28</v>
      </c>
      <c r="G2976" s="4" t="str">
        <f>IF(F2976&lt;=H$1, "침체", IF(F2976&gt;=G$1, "과열", ""))</f>
        <v/>
      </c>
      <c r="H2976" s="3">
        <f t="shared" si="183"/>
        <v>-31.28</v>
      </c>
      <c r="I2976" s="14">
        <v>1</v>
      </c>
      <c r="J2976" s="46">
        <f t="shared" si="182"/>
        <v>1162957.6313762111</v>
      </c>
      <c r="K2976" s="35">
        <f>(J2976-MAX(J$42:J2976))/MAX(J$42:J2976)</f>
        <v>-6.7450167332110234E-2</v>
      </c>
      <c r="L2976" s="3"/>
    </row>
    <row r="2977" spans="1:12" x14ac:dyDescent="0.3">
      <c r="A2977" s="2" t="s">
        <v>747</v>
      </c>
      <c r="B2977" s="1">
        <v>33712</v>
      </c>
      <c r="C2977" s="1">
        <v>0</v>
      </c>
      <c r="D2977" s="1">
        <v>0</v>
      </c>
      <c r="E2977" s="34">
        <f>(B2977-MAX(B$42:B2977))/MAX(B$42:B2977)</f>
        <v>-0.17657116338145135</v>
      </c>
      <c r="F2977" s="49">
        <v>-37.06</v>
      </c>
      <c r="G2977" s="4" t="str">
        <f>IF(F2977&lt;=H$1, "침체", IF(F2977&gt;=G$1, "과열", ""))</f>
        <v/>
      </c>
      <c r="H2977" s="3">
        <f t="shared" si="183"/>
        <v>61.22</v>
      </c>
      <c r="I2977" s="14">
        <v>1</v>
      </c>
      <c r="J2977" s="46">
        <f t="shared" si="182"/>
        <v>1162957.6313762111</v>
      </c>
      <c r="K2977" s="35">
        <f>(J2977-MAX(J$42:J2977))/MAX(J$42:J2977)</f>
        <v>-6.7450167332110234E-2</v>
      </c>
      <c r="L2977" s="3"/>
    </row>
    <row r="2978" spans="1:12" x14ac:dyDescent="0.3">
      <c r="A2978" s="2" t="s">
        <v>746</v>
      </c>
      <c r="B2978" s="1">
        <v>34222</v>
      </c>
      <c r="C2978" s="1">
        <v>0</v>
      </c>
      <c r="D2978" s="1">
        <v>0</v>
      </c>
      <c r="E2978" s="34">
        <f>(B2978-MAX(B$42:B2978))/MAX(B$42:B2978)</f>
        <v>-0.16411421313597616</v>
      </c>
      <c r="F2978" s="49">
        <v>74.72</v>
      </c>
      <c r="G2978" s="4" t="str">
        <f>IF(F2978&lt;=H$1, "침체", IF(F2978&gt;=G$1, "과열", ""))</f>
        <v/>
      </c>
      <c r="H2978" s="3">
        <f t="shared" si="183"/>
        <v>111.78</v>
      </c>
      <c r="I2978" s="14">
        <v>1</v>
      </c>
      <c r="J2978" s="46">
        <f t="shared" si="182"/>
        <v>1162957.6313762111</v>
      </c>
      <c r="K2978" s="35">
        <f>(J2978-MAX(J$42:J2978))/MAX(J$42:J2978)</f>
        <v>-6.7450167332110234E-2</v>
      </c>
      <c r="L2978" s="3"/>
    </row>
    <row r="2979" spans="1:12" x14ac:dyDescent="0.3">
      <c r="A2979" s="2" t="s">
        <v>745</v>
      </c>
      <c r="B2979" s="1">
        <v>34296</v>
      </c>
      <c r="C2979" s="1">
        <v>0</v>
      </c>
      <c r="D2979" s="1">
        <v>0</v>
      </c>
      <c r="E2979" s="34">
        <f>(B2979-MAX(B$42:B2979))/MAX(B$42:B2979)</f>
        <v>-0.16230673408075036</v>
      </c>
      <c r="F2979" s="49">
        <v>58.42</v>
      </c>
      <c r="G2979" s="4" t="str">
        <f>IF(F2979&lt;=H$1, "침체", IF(F2979&gt;=G$1, "과열", ""))</f>
        <v/>
      </c>
      <c r="H2979" s="3">
        <f t="shared" si="183"/>
        <v>-16.299999999999997</v>
      </c>
      <c r="I2979" s="14">
        <v>1</v>
      </c>
      <c r="J2979" s="46">
        <f t="shared" si="182"/>
        <v>1162957.6313762111</v>
      </c>
      <c r="K2979" s="35">
        <f>(J2979-MAX(J$42:J2979))/MAX(J$42:J2979)</f>
        <v>-6.7450167332110234E-2</v>
      </c>
      <c r="L2979" s="3"/>
    </row>
    <row r="2980" spans="1:12" x14ac:dyDescent="0.3">
      <c r="A2980" s="2" t="s">
        <v>744</v>
      </c>
      <c r="B2980" s="1">
        <v>33946</v>
      </c>
      <c r="C2980" s="1">
        <v>0</v>
      </c>
      <c r="D2980" s="1">
        <v>0</v>
      </c>
      <c r="E2980" s="34">
        <f>(B2980-MAX(B$42:B2980))/MAX(B$42:B2980)</f>
        <v>-0.17085562150411568</v>
      </c>
      <c r="F2980" s="49">
        <v>42.67</v>
      </c>
      <c r="G2980" s="4" t="str">
        <f>IF(F2980&lt;=H$1, "침체", IF(F2980&gt;=G$1, "과열", ""))</f>
        <v/>
      </c>
      <c r="H2980" s="3">
        <f t="shared" si="183"/>
        <v>-15.75</v>
      </c>
      <c r="I2980" s="14">
        <v>1</v>
      </c>
      <c r="J2980" s="46">
        <f t="shared" si="182"/>
        <v>1162957.6313762111</v>
      </c>
      <c r="K2980" s="35">
        <f>(J2980-MAX(J$42:J2980))/MAX(J$42:J2980)</f>
        <v>-6.7450167332110234E-2</v>
      </c>
      <c r="L2980" s="3"/>
    </row>
    <row r="2981" spans="1:12" x14ac:dyDescent="0.3">
      <c r="A2981" s="2" t="s">
        <v>743</v>
      </c>
      <c r="B2981" s="1">
        <v>34254</v>
      </c>
      <c r="C2981" s="1">
        <v>0</v>
      </c>
      <c r="D2981" s="1">
        <v>0</v>
      </c>
      <c r="E2981" s="34">
        <f>(B2981-MAX(B$42:B2981))/MAX(B$42:B2981)</f>
        <v>-0.16333260057155419</v>
      </c>
      <c r="F2981" s="49">
        <v>65.87</v>
      </c>
      <c r="G2981" s="4" t="str">
        <f>IF(F2981&lt;=H$1, "침체", IF(F2981&gt;=G$1, "과열", ""))</f>
        <v/>
      </c>
      <c r="H2981" s="3">
        <f t="shared" si="183"/>
        <v>23.200000000000003</v>
      </c>
      <c r="I2981" s="14">
        <v>1</v>
      </c>
      <c r="J2981" s="46">
        <f t="shared" si="182"/>
        <v>1162957.6313762111</v>
      </c>
      <c r="K2981" s="35">
        <f>(J2981-MAX(J$42:J2981))/MAX(J$42:J2981)</f>
        <v>-6.7450167332110234E-2</v>
      </c>
      <c r="L2981" s="3"/>
    </row>
    <row r="2982" spans="1:12" x14ac:dyDescent="0.3">
      <c r="A2982" s="2" t="s">
        <v>742</v>
      </c>
      <c r="B2982" s="1">
        <v>34554</v>
      </c>
      <c r="C2982" s="1">
        <v>0</v>
      </c>
      <c r="D2982" s="1">
        <v>0</v>
      </c>
      <c r="E2982" s="34">
        <f>(B2982-MAX(B$42:B2982))/MAX(B$42:B2982)</f>
        <v>-0.15600498278009819</v>
      </c>
      <c r="F2982" s="49">
        <v>127.71</v>
      </c>
      <c r="G2982" s="4" t="str">
        <f>IF(F2982&lt;=H$1, "침체", IF(F2982&gt;=G$1, "과열", ""))</f>
        <v>과열</v>
      </c>
      <c r="H2982" s="3">
        <f t="shared" si="183"/>
        <v>61.839999999999989</v>
      </c>
      <c r="I2982" s="14">
        <v>1</v>
      </c>
      <c r="J2982" s="46">
        <f t="shared" si="182"/>
        <v>1162957.6313762111</v>
      </c>
      <c r="K2982" s="35">
        <f>(J2982-MAX(J$42:J2982))/MAX(J$42:J2982)</f>
        <v>-6.7450167332110234E-2</v>
      </c>
      <c r="L2982" s="3"/>
    </row>
    <row r="2983" spans="1:12" x14ac:dyDescent="0.3">
      <c r="A2983" s="2" t="s">
        <v>741</v>
      </c>
      <c r="B2983" s="1">
        <v>34395</v>
      </c>
      <c r="C2983" s="1">
        <v>0</v>
      </c>
      <c r="D2983" s="1">
        <v>0</v>
      </c>
      <c r="E2983" s="34">
        <f>(B2983-MAX(B$42:B2983))/MAX(B$42:B2983)</f>
        <v>-0.15988862020956987</v>
      </c>
      <c r="F2983" s="49">
        <v>71.56</v>
      </c>
      <c r="G2983" s="4" t="str">
        <f>IF(F2983&lt;=H$1, "침체", IF(F2983&gt;=G$1, "과열", ""))</f>
        <v/>
      </c>
      <c r="H2983" s="3">
        <f t="shared" si="183"/>
        <v>-56.149999999999991</v>
      </c>
      <c r="I2983" s="14">
        <v>1</v>
      </c>
      <c r="J2983" s="46">
        <f t="shared" si="182"/>
        <v>1162957.6313762111</v>
      </c>
      <c r="K2983" s="35">
        <f>(J2983-MAX(J$42:J2983))/MAX(J$42:J2983)</f>
        <v>-6.7450167332110234E-2</v>
      </c>
      <c r="L2983" s="3"/>
    </row>
    <row r="2984" spans="1:12" x14ac:dyDescent="0.3">
      <c r="A2984" s="2" t="s">
        <v>740</v>
      </c>
      <c r="B2984" s="1">
        <v>34254</v>
      </c>
      <c r="C2984" s="1">
        <v>0</v>
      </c>
      <c r="D2984" s="1">
        <v>0</v>
      </c>
      <c r="E2984" s="34">
        <f>(B2984-MAX(B$42:B2984))/MAX(B$42:B2984)</f>
        <v>-0.16333260057155419</v>
      </c>
      <c r="F2984" s="49">
        <v>64.459999999999994</v>
      </c>
      <c r="G2984" s="4" t="str">
        <f>IF(F2984&lt;=H$1, "침체", IF(F2984&gt;=G$1, "과열", ""))</f>
        <v/>
      </c>
      <c r="H2984" s="3">
        <f t="shared" si="183"/>
        <v>-7.1000000000000085</v>
      </c>
      <c r="I2984" s="14">
        <v>1</v>
      </c>
      <c r="J2984" s="46">
        <f t="shared" si="182"/>
        <v>1162957.6313762111</v>
      </c>
      <c r="K2984" s="35">
        <f>(J2984-MAX(J$42:J2984))/MAX(J$42:J2984)</f>
        <v>-6.7450167332110234E-2</v>
      </c>
      <c r="L2984" s="3"/>
    </row>
    <row r="2985" spans="1:12" x14ac:dyDescent="0.3">
      <c r="A2985" s="2" t="s">
        <v>739</v>
      </c>
      <c r="B2985" s="1">
        <v>34278</v>
      </c>
      <c r="C2985" s="1">
        <v>0</v>
      </c>
      <c r="D2985" s="1">
        <v>0</v>
      </c>
      <c r="E2985" s="34">
        <f>(B2985-MAX(B$42:B2985))/MAX(B$42:B2985)</f>
        <v>-0.16274639114823772</v>
      </c>
      <c r="F2985" s="49">
        <v>35.840000000000003</v>
      </c>
      <c r="G2985" s="4" t="str">
        <f>IF(F2985&lt;=H$1, "침체", IF(F2985&gt;=G$1, "과열", ""))</f>
        <v/>
      </c>
      <c r="H2985" s="3">
        <f t="shared" si="183"/>
        <v>-28.61999999999999</v>
      </c>
      <c r="I2985" s="14">
        <v>1</v>
      </c>
      <c r="J2985" s="46">
        <f t="shared" si="182"/>
        <v>1162957.6313762111</v>
      </c>
      <c r="K2985" s="35">
        <f>(J2985-MAX(J$42:J2985))/MAX(J$42:J2985)</f>
        <v>-6.7450167332110234E-2</v>
      </c>
      <c r="L2985" s="3"/>
    </row>
    <row r="2986" spans="1:12" x14ac:dyDescent="0.3">
      <c r="A2986" s="2" t="s">
        <v>738</v>
      </c>
      <c r="B2986" s="1">
        <v>34455</v>
      </c>
      <c r="C2986" s="1">
        <v>0</v>
      </c>
      <c r="D2986" s="1">
        <v>0</v>
      </c>
      <c r="E2986" s="34">
        <f>(B2986-MAX(B$42:B2986))/MAX(B$42:B2986)</f>
        <v>-0.15842309665127868</v>
      </c>
      <c r="F2986" s="49">
        <v>81.81</v>
      </c>
      <c r="G2986" s="4" t="str">
        <f>IF(F2986&lt;=H$1, "침체", IF(F2986&gt;=G$1, "과열", ""))</f>
        <v/>
      </c>
      <c r="H2986" s="3">
        <f t="shared" si="183"/>
        <v>45.97</v>
      </c>
      <c r="I2986" s="14">
        <v>1</v>
      </c>
      <c r="J2986" s="46">
        <f t="shared" si="182"/>
        <v>1162957.6313762111</v>
      </c>
      <c r="K2986" s="35">
        <f>(J2986-MAX(J$42:J2986))/MAX(J$42:J2986)</f>
        <v>-6.7450167332110234E-2</v>
      </c>
      <c r="L2986" s="3"/>
    </row>
    <row r="2987" spans="1:12" x14ac:dyDescent="0.3">
      <c r="A2987" s="2" t="s">
        <v>737</v>
      </c>
      <c r="B2987" s="1">
        <v>34577</v>
      </c>
      <c r="C2987" s="1">
        <v>0</v>
      </c>
      <c r="D2987" s="1">
        <v>0</v>
      </c>
      <c r="E2987" s="34">
        <f>(B2987-MAX(B$42:B2987))/MAX(B$42:B2987)</f>
        <v>-0.15544319874941989</v>
      </c>
      <c r="F2987" s="49">
        <v>115.83</v>
      </c>
      <c r="G2987" s="4" t="str">
        <f>IF(F2987&lt;=H$1, "침체", IF(F2987&gt;=G$1, "과열", ""))</f>
        <v>과열</v>
      </c>
      <c r="H2987" s="3">
        <f t="shared" si="183"/>
        <v>34.019999999999996</v>
      </c>
      <c r="I2987" s="14">
        <v>1</v>
      </c>
      <c r="J2987" s="46">
        <f t="shared" si="182"/>
        <v>1162957.6313762111</v>
      </c>
      <c r="K2987" s="35">
        <f>(J2987-MAX(J$42:J2987))/MAX(J$42:J2987)</f>
        <v>-6.7450167332110234E-2</v>
      </c>
      <c r="L2987" s="3"/>
    </row>
    <row r="2988" spans="1:12" x14ac:dyDescent="0.3">
      <c r="A2988" s="2" t="s">
        <v>736</v>
      </c>
      <c r="B2988" s="1">
        <v>34685</v>
      </c>
      <c r="C2988" s="1">
        <v>0</v>
      </c>
      <c r="D2988" s="1">
        <v>0</v>
      </c>
      <c r="E2988" s="34">
        <f>(B2988-MAX(B$42:B2988))/MAX(B$42:B2988)</f>
        <v>-0.15280525634449574</v>
      </c>
      <c r="F2988" s="49">
        <v>131.03</v>
      </c>
      <c r="G2988" s="4" t="str">
        <f>IF(F2988&lt;=H$1, "침체", IF(F2988&gt;=G$1, "과열", ""))</f>
        <v>과열</v>
      </c>
      <c r="H2988" s="3">
        <f t="shared" si="183"/>
        <v>15.200000000000003</v>
      </c>
      <c r="I2988" s="14">
        <v>1</v>
      </c>
      <c r="J2988" s="46">
        <f t="shared" ref="J2988:J3051" si="184">J2987*I2988</f>
        <v>1162957.6313762111</v>
      </c>
      <c r="K2988" s="35">
        <f>(J2988-MAX(J$42:J2988))/MAX(J$42:J2988)</f>
        <v>-6.7450167332110234E-2</v>
      </c>
      <c r="L2988" s="3"/>
    </row>
    <row r="2989" spans="1:12" x14ac:dyDescent="0.3">
      <c r="A2989" s="2" t="s">
        <v>735</v>
      </c>
      <c r="B2989" s="1">
        <v>34418</v>
      </c>
      <c r="C2989" s="1">
        <v>0</v>
      </c>
      <c r="D2989" s="1">
        <v>0</v>
      </c>
      <c r="E2989" s="34">
        <f>(B2989-MAX(B$42:B2989))/MAX(B$42:B2989)</f>
        <v>-0.15932683617889157</v>
      </c>
      <c r="F2989" s="49">
        <v>17.84</v>
      </c>
      <c r="G2989" s="4" t="str">
        <f>IF(F2989&lt;=H$1, "침체", IF(F2989&gt;=G$1, "과열", ""))</f>
        <v/>
      </c>
      <c r="H2989" s="3">
        <f t="shared" si="183"/>
        <v>-113.19</v>
      </c>
      <c r="I2989" s="14">
        <v>1</v>
      </c>
      <c r="J2989" s="46">
        <f t="shared" si="184"/>
        <v>1162957.6313762111</v>
      </c>
      <c r="K2989" s="35">
        <f>(J2989-MAX(J$42:J2989))/MAX(J$42:J2989)</f>
        <v>-6.7450167332110234E-2</v>
      </c>
      <c r="L2989" s="3"/>
    </row>
    <row r="2990" spans="1:12" x14ac:dyDescent="0.3">
      <c r="A2990" s="2" t="s">
        <v>734</v>
      </c>
      <c r="B2990" s="1">
        <v>34582</v>
      </c>
      <c r="C2990" s="1">
        <v>0</v>
      </c>
      <c r="D2990" s="1">
        <v>0</v>
      </c>
      <c r="E2990" s="34">
        <f>(B2990-MAX(B$42:B2990))/MAX(B$42:B2990)</f>
        <v>-0.15532107178622898</v>
      </c>
      <c r="F2990" s="49">
        <v>39.15</v>
      </c>
      <c r="G2990" s="4" t="str">
        <f>IF(F2990&lt;=H$1, "침체", IF(F2990&gt;=G$1, "과열", ""))</f>
        <v/>
      </c>
      <c r="H2990" s="3">
        <f t="shared" si="183"/>
        <v>21.31</v>
      </c>
      <c r="I2990" s="14">
        <v>1</v>
      </c>
      <c r="J2990" s="46">
        <f t="shared" si="184"/>
        <v>1162957.6313762111</v>
      </c>
      <c r="K2990" s="35">
        <f>(J2990-MAX(J$42:J2990))/MAX(J$42:J2990)</f>
        <v>-6.7450167332110234E-2</v>
      </c>
      <c r="L2990" s="3"/>
    </row>
    <row r="2991" spans="1:12" x14ac:dyDescent="0.3">
      <c r="A2991" s="2" t="s">
        <v>733</v>
      </c>
      <c r="B2991" s="1">
        <v>34549</v>
      </c>
      <c r="C2991" s="1">
        <v>0</v>
      </c>
      <c r="D2991" s="1">
        <v>0</v>
      </c>
      <c r="E2991" s="34">
        <f>(B2991-MAX(B$42:B2991))/MAX(B$42:B2991)</f>
        <v>-0.15612710974328911</v>
      </c>
      <c r="F2991" s="49">
        <v>86.12</v>
      </c>
      <c r="G2991" s="4" t="str">
        <f>IF(F2991&lt;=H$1, "침체", IF(F2991&gt;=G$1, "과열", ""))</f>
        <v/>
      </c>
      <c r="H2991" s="3">
        <f t="shared" si="183"/>
        <v>46.970000000000006</v>
      </c>
      <c r="I2991" s="14">
        <v>1</v>
      </c>
      <c r="J2991" s="46">
        <f t="shared" si="184"/>
        <v>1162957.6313762111</v>
      </c>
      <c r="K2991" s="35">
        <f>(J2991-MAX(J$42:J2991))/MAX(J$42:J2991)</f>
        <v>-6.7450167332110234E-2</v>
      </c>
      <c r="L2991" s="3"/>
    </row>
    <row r="2992" spans="1:12" x14ac:dyDescent="0.3">
      <c r="A2992" s="2" t="s">
        <v>732</v>
      </c>
      <c r="B2992" s="1">
        <v>34194</v>
      </c>
      <c r="C2992" s="1">
        <v>0</v>
      </c>
      <c r="D2992" s="1">
        <v>0</v>
      </c>
      <c r="E2992" s="34">
        <f>(B2992-MAX(B$42:B2992))/MAX(B$42:B2992)</f>
        <v>-0.16479812412984537</v>
      </c>
      <c r="F2992" s="49">
        <v>-75.59</v>
      </c>
      <c r="G2992" s="4" t="str">
        <f>IF(F2992&lt;=H$1, "침체", IF(F2992&gt;=G$1, "과열", ""))</f>
        <v/>
      </c>
      <c r="H2992" s="3">
        <f t="shared" si="183"/>
        <v>-161.71</v>
      </c>
      <c r="I2992" s="14">
        <v>1</v>
      </c>
      <c r="J2992" s="46">
        <f t="shared" si="184"/>
        <v>1162957.6313762111</v>
      </c>
      <c r="K2992" s="35">
        <f>(J2992-MAX(J$42:J2992))/MAX(J$42:J2992)</f>
        <v>-6.7450167332110234E-2</v>
      </c>
      <c r="L2992" s="3"/>
    </row>
    <row r="2993" spans="1:12" x14ac:dyDescent="0.3">
      <c r="A2993" s="2" t="s">
        <v>731</v>
      </c>
      <c r="B2993" s="1">
        <v>33745</v>
      </c>
      <c r="C2993" s="1">
        <v>0</v>
      </c>
      <c r="D2993" s="1">
        <v>1</v>
      </c>
      <c r="E2993" s="34">
        <f>(B2993-MAX(B$42:B2993))/MAX(B$42:B2993)</f>
        <v>-0.17576512542439121</v>
      </c>
      <c r="F2993" s="49">
        <v>-225</v>
      </c>
      <c r="G2993" s="4" t="str">
        <f>IF(F2993&lt;=H$1, "침체", IF(F2993&gt;=G$1, "과열", ""))</f>
        <v>침체</v>
      </c>
      <c r="H2993" s="3">
        <f t="shared" si="183"/>
        <v>-149.41</v>
      </c>
      <c r="I2993" s="14">
        <v>1</v>
      </c>
      <c r="J2993" s="46">
        <f t="shared" si="184"/>
        <v>1162957.6313762111</v>
      </c>
      <c r="K2993" s="35">
        <f>(J2993-MAX(J$42:J2993))/MAX(J$42:J2993)</f>
        <v>-6.7450167332110234E-2</v>
      </c>
      <c r="L2993" s="3"/>
    </row>
    <row r="2994" spans="1:12" x14ac:dyDescent="0.3">
      <c r="A2994" s="2" t="s">
        <v>730</v>
      </c>
      <c r="B2994" s="1">
        <v>33768</v>
      </c>
      <c r="C2994" s="1">
        <v>0</v>
      </c>
      <c r="D2994" s="1">
        <v>1</v>
      </c>
      <c r="E2994" s="34">
        <f>(B2994-MAX(B$42:B2994))/MAX(B$42:B2994)</f>
        <v>-0.17520334139371291</v>
      </c>
      <c r="F2994" s="49">
        <v>-181.77</v>
      </c>
      <c r="G2994" s="4" t="str">
        <f>IF(F2994&lt;=H$1, "침체", IF(F2994&gt;=G$1, "과열", ""))</f>
        <v>침체</v>
      </c>
      <c r="H2994" s="3">
        <f t="shared" si="183"/>
        <v>43.22999999999999</v>
      </c>
      <c r="I2994" s="14">
        <v>1</v>
      </c>
      <c r="J2994" s="46">
        <f t="shared" si="184"/>
        <v>1162957.6313762111</v>
      </c>
      <c r="K2994" s="35">
        <f>(J2994-MAX(J$42:J2994))/MAX(J$42:J2994)</f>
        <v>-6.7450167332110234E-2</v>
      </c>
      <c r="L2994" s="3"/>
    </row>
    <row r="2995" spans="1:12" x14ac:dyDescent="0.3">
      <c r="A2995" s="2" t="s">
        <v>729</v>
      </c>
      <c r="B2995" s="1">
        <v>33768</v>
      </c>
      <c r="C2995" s="1">
        <v>0</v>
      </c>
      <c r="D2995" s="1">
        <v>1</v>
      </c>
      <c r="E2995" s="34">
        <f>(B2995-MAX(B$42:B2995))/MAX(B$42:B2995)</f>
        <v>-0.17520334139371291</v>
      </c>
      <c r="F2995" s="49">
        <v>-134.58000000000001</v>
      </c>
      <c r="G2995" s="4" t="str">
        <f>IF(F2995&lt;=H$1, "침체", IF(F2995&gt;=G$1, "과열", ""))</f>
        <v/>
      </c>
      <c r="H2995" s="3">
        <f t="shared" si="183"/>
        <v>47.19</v>
      </c>
      <c r="I2995" s="14">
        <v>1</v>
      </c>
      <c r="J2995" s="46">
        <f t="shared" si="184"/>
        <v>1162957.6313762111</v>
      </c>
      <c r="K2995" s="35">
        <f>(J2995-MAX(J$42:J2995))/MAX(J$42:J2995)</f>
        <v>-6.7450167332110234E-2</v>
      </c>
      <c r="L2995" s="3"/>
    </row>
    <row r="2996" spans="1:12" x14ac:dyDescent="0.3">
      <c r="A2996" s="2" t="s">
        <v>728</v>
      </c>
      <c r="B2996" s="1">
        <v>33450</v>
      </c>
      <c r="C2996" s="1">
        <v>0</v>
      </c>
      <c r="D2996" s="1">
        <v>1</v>
      </c>
      <c r="E2996" s="34">
        <f>(B2996-MAX(B$42:B2996))/MAX(B$42:B2996)</f>
        <v>-0.18297061625265626</v>
      </c>
      <c r="F2996" s="49">
        <v>-139.06</v>
      </c>
      <c r="G2996" s="4" t="str">
        <f>IF(F2996&lt;=H$1, "침체", IF(F2996&gt;=G$1, "과열", ""))</f>
        <v/>
      </c>
      <c r="H2996" s="3">
        <f t="shared" si="183"/>
        <v>-4.4799999999999898</v>
      </c>
      <c r="I2996" s="14">
        <v>1</v>
      </c>
      <c r="J2996" s="46">
        <f t="shared" si="184"/>
        <v>1162957.6313762111</v>
      </c>
      <c r="K2996" s="35">
        <f>(J2996-MAX(J$42:J2996))/MAX(J$42:J2996)</f>
        <v>-6.7450167332110234E-2</v>
      </c>
      <c r="L2996" s="3"/>
    </row>
    <row r="2997" spans="1:12" x14ac:dyDescent="0.3">
      <c r="A2997" s="2" t="s">
        <v>727</v>
      </c>
      <c r="B2997" s="1">
        <v>34086</v>
      </c>
      <c r="C2997" s="1">
        <v>0</v>
      </c>
      <c r="D2997" s="1">
        <v>0</v>
      </c>
      <c r="E2997" s="34">
        <f>(B2997-MAX(B$42:B2997))/MAX(B$42:B2997)</f>
        <v>-0.16743606653476956</v>
      </c>
      <c r="F2997" s="49">
        <v>-54.59</v>
      </c>
      <c r="G2997" s="4" t="str">
        <f>IF(F2997&lt;=H$1, "침체", IF(F2997&gt;=G$1, "과열", ""))</f>
        <v/>
      </c>
      <c r="H2997" s="3">
        <f t="shared" si="183"/>
        <v>84.47</v>
      </c>
      <c r="I2997" s="14">
        <v>1</v>
      </c>
      <c r="J2997" s="46">
        <f t="shared" si="184"/>
        <v>1162957.6313762111</v>
      </c>
      <c r="K2997" s="35">
        <f>(J2997-MAX(J$42:J2997))/MAX(J$42:J2997)</f>
        <v>-6.7450167332110234E-2</v>
      </c>
      <c r="L2997" s="3"/>
    </row>
    <row r="2998" spans="1:12" x14ac:dyDescent="0.3">
      <c r="A2998" s="2" t="s">
        <v>726</v>
      </c>
      <c r="B2998" s="1">
        <v>33894</v>
      </c>
      <c r="C2998" s="1">
        <v>0</v>
      </c>
      <c r="D2998" s="1">
        <v>0</v>
      </c>
      <c r="E2998" s="34">
        <f>(B2998-MAX(B$42:B2998))/MAX(B$42:B2998)</f>
        <v>-0.1721257419213014</v>
      </c>
      <c r="F2998" s="49">
        <v>-42.85</v>
      </c>
      <c r="G2998" s="4" t="str">
        <f>IF(F2998&lt;=H$1, "침체", IF(F2998&gt;=G$1, "과열", ""))</f>
        <v/>
      </c>
      <c r="H2998" s="3">
        <f t="shared" si="183"/>
        <v>11.740000000000002</v>
      </c>
      <c r="I2998" s="14">
        <v>1</v>
      </c>
      <c r="J2998" s="46">
        <f t="shared" si="184"/>
        <v>1162957.6313762111</v>
      </c>
      <c r="K2998" s="35">
        <f>(J2998-MAX(J$42:J2998))/MAX(J$42:J2998)</f>
        <v>-6.7450167332110234E-2</v>
      </c>
      <c r="L2998" s="3"/>
    </row>
    <row r="2999" spans="1:12" x14ac:dyDescent="0.3">
      <c r="A2999" s="2" t="s">
        <v>725</v>
      </c>
      <c r="B2999" s="1">
        <v>33492</v>
      </c>
      <c r="C2999" s="1">
        <v>0</v>
      </c>
      <c r="D2999" s="1">
        <v>1</v>
      </c>
      <c r="E2999" s="34">
        <f>(B2999-MAX(B$42:B2999))/MAX(B$42:B2999)</f>
        <v>-0.18194474976185243</v>
      </c>
      <c r="F2999" s="49">
        <v>-91.29</v>
      </c>
      <c r="G2999" s="4" t="str">
        <f>IF(F2999&lt;=H$1, "침체", IF(F2999&gt;=G$1, "과열", ""))</f>
        <v/>
      </c>
      <c r="H2999" s="3">
        <f t="shared" si="183"/>
        <v>-48.440000000000005</v>
      </c>
      <c r="I2999" s="14">
        <v>1</v>
      </c>
      <c r="J2999" s="46">
        <f t="shared" si="184"/>
        <v>1162957.6313762111</v>
      </c>
      <c r="K2999" s="35">
        <f>(J2999-MAX(J$42:J2999))/MAX(J$42:J2999)</f>
        <v>-6.7450167332110234E-2</v>
      </c>
      <c r="L2999" s="3"/>
    </row>
    <row r="3000" spans="1:12" x14ac:dyDescent="0.3">
      <c r="A3000" s="2" t="s">
        <v>724</v>
      </c>
      <c r="B3000" s="1">
        <v>33520</v>
      </c>
      <c r="C3000" s="1">
        <v>0</v>
      </c>
      <c r="D3000" s="1">
        <v>1</v>
      </c>
      <c r="E3000" s="34">
        <f>(B3000-MAX(B$42:B3000))/MAX(B$42:B3000)</f>
        <v>-0.18126083876798318</v>
      </c>
      <c r="F3000" s="49">
        <v>-96.49</v>
      </c>
      <c r="G3000" s="4" t="str">
        <f>IF(F3000&lt;=H$1, "침체", IF(F3000&gt;=G$1, "과열", ""))</f>
        <v/>
      </c>
      <c r="H3000" s="3">
        <f t="shared" si="183"/>
        <v>-5.1999999999999886</v>
      </c>
      <c r="I3000" s="14">
        <v>1</v>
      </c>
      <c r="J3000" s="46">
        <f t="shared" si="184"/>
        <v>1162957.6313762111</v>
      </c>
      <c r="K3000" s="35">
        <f>(J3000-MAX(J$42:J3000))/MAX(J$42:J3000)</f>
        <v>-6.7450167332110234E-2</v>
      </c>
      <c r="L3000" s="3"/>
    </row>
    <row r="3001" spans="1:12" x14ac:dyDescent="0.3">
      <c r="A3001" s="2" t="s">
        <v>723</v>
      </c>
      <c r="B3001" s="1">
        <v>33913</v>
      </c>
      <c r="C3001" s="1">
        <v>0</v>
      </c>
      <c r="D3001" s="1">
        <v>0</v>
      </c>
      <c r="E3001" s="34">
        <f>(B3001-MAX(B$42:B3001))/MAX(B$42:B3001)</f>
        <v>-0.17166165946117584</v>
      </c>
      <c r="F3001" s="49">
        <v>-17.73</v>
      </c>
      <c r="G3001" s="4" t="str">
        <f>IF(F3001&lt;=H$1, "침체", IF(F3001&gt;=G$1, "과열", ""))</f>
        <v/>
      </c>
      <c r="H3001" s="3">
        <f t="shared" si="183"/>
        <v>78.759999999999991</v>
      </c>
      <c r="I3001" s="14">
        <v>1</v>
      </c>
      <c r="J3001" s="46">
        <f t="shared" si="184"/>
        <v>1162957.6313762111</v>
      </c>
      <c r="K3001" s="35">
        <f>(J3001-MAX(J$42:J3001))/MAX(J$42:J3001)</f>
        <v>-6.7450167332110234E-2</v>
      </c>
      <c r="L3001" s="3"/>
    </row>
    <row r="3002" spans="1:12" x14ac:dyDescent="0.3">
      <c r="A3002" s="2" t="s">
        <v>722</v>
      </c>
      <c r="B3002" s="1">
        <v>33885</v>
      </c>
      <c r="C3002" s="1">
        <v>0</v>
      </c>
      <c r="D3002" s="1">
        <v>0</v>
      </c>
      <c r="E3002" s="34">
        <f>(B3002-MAX(B$42:B3002))/MAX(B$42:B3002)</f>
        <v>-0.17234557045504506</v>
      </c>
      <c r="F3002" s="49">
        <v>-11.56</v>
      </c>
      <c r="G3002" s="4" t="str">
        <f>IF(F3002&lt;=H$1, "침체", IF(F3002&gt;=G$1, "과열", ""))</f>
        <v/>
      </c>
      <c r="H3002" s="3">
        <f t="shared" si="183"/>
        <v>6.17</v>
      </c>
      <c r="I3002" s="14">
        <v>1</v>
      </c>
      <c r="J3002" s="46">
        <f t="shared" si="184"/>
        <v>1162957.6313762111</v>
      </c>
      <c r="K3002" s="35">
        <f>(J3002-MAX(J$42:J3002))/MAX(J$42:J3002)</f>
        <v>-6.7450167332110234E-2</v>
      </c>
      <c r="L3002" s="3"/>
    </row>
    <row r="3003" spans="1:12" x14ac:dyDescent="0.3">
      <c r="A3003" s="2" t="s">
        <v>721</v>
      </c>
      <c r="B3003" s="1">
        <v>34035</v>
      </c>
      <c r="C3003" s="1">
        <v>0</v>
      </c>
      <c r="D3003" s="1">
        <v>0</v>
      </c>
      <c r="E3003" s="34">
        <f>(B3003-MAX(B$42:B3003))/MAX(B$42:B3003)</f>
        <v>-0.16868176155931708</v>
      </c>
      <c r="F3003" s="49">
        <v>102.16</v>
      </c>
      <c r="G3003" s="4" t="str">
        <f>IF(F3003&lt;=H$1, "침체", IF(F3003&gt;=G$1, "과열", ""))</f>
        <v>과열</v>
      </c>
      <c r="H3003" s="3">
        <f t="shared" si="183"/>
        <v>113.72</v>
      </c>
      <c r="I3003" s="14">
        <v>1</v>
      </c>
      <c r="J3003" s="46">
        <f t="shared" si="184"/>
        <v>1162957.6313762111</v>
      </c>
      <c r="K3003" s="35">
        <f>(J3003-MAX(J$42:J3003))/MAX(J$42:J3003)</f>
        <v>-6.7450167332110234E-2</v>
      </c>
      <c r="L3003" s="3"/>
    </row>
    <row r="3004" spans="1:12" x14ac:dyDescent="0.3">
      <c r="A3004" s="2" t="s">
        <v>720</v>
      </c>
      <c r="B3004" s="1">
        <v>33660</v>
      </c>
      <c r="C3004" s="1">
        <v>0</v>
      </c>
      <c r="D3004" s="1">
        <v>0</v>
      </c>
      <c r="E3004" s="34">
        <f>(B3004-MAX(B$42:B3004))/MAX(B$42:B3004)</f>
        <v>-0.17784128379863706</v>
      </c>
      <c r="F3004" s="49">
        <v>-52.51</v>
      </c>
      <c r="G3004" s="4" t="str">
        <f>IF(F3004&lt;=H$1, "침체", IF(F3004&gt;=G$1, "과열", ""))</f>
        <v/>
      </c>
      <c r="H3004" s="3">
        <f t="shared" si="183"/>
        <v>-154.66999999999999</v>
      </c>
      <c r="I3004" s="14">
        <v>1</v>
      </c>
      <c r="J3004" s="46">
        <f t="shared" si="184"/>
        <v>1162957.6313762111</v>
      </c>
      <c r="K3004" s="35">
        <f>(J3004-MAX(J$42:J3004))/MAX(J$42:J3004)</f>
        <v>-6.7450167332110234E-2</v>
      </c>
      <c r="L3004" s="3"/>
    </row>
    <row r="3005" spans="1:12" x14ac:dyDescent="0.3">
      <c r="A3005" s="2" t="s">
        <v>719</v>
      </c>
      <c r="B3005" s="1">
        <v>33123</v>
      </c>
      <c r="C3005" s="1">
        <v>0</v>
      </c>
      <c r="D3005" s="1">
        <v>1</v>
      </c>
      <c r="E3005" s="34">
        <f>(B3005-MAX(B$42:B3005))/MAX(B$42:B3005)</f>
        <v>-0.1909577196453433</v>
      </c>
      <c r="F3005" s="49">
        <v>-175.07</v>
      </c>
      <c r="G3005" s="4" t="str">
        <f>IF(F3005&lt;=H$1, "침체", IF(F3005&gt;=G$1, "과열", ""))</f>
        <v>침체</v>
      </c>
      <c r="H3005" s="3">
        <f t="shared" si="183"/>
        <v>-122.56</v>
      </c>
      <c r="I3005" s="14">
        <v>1</v>
      </c>
      <c r="J3005" s="46">
        <f t="shared" si="184"/>
        <v>1162957.6313762111</v>
      </c>
      <c r="K3005" s="35">
        <f>(J3005-MAX(J$42:J3005))/MAX(J$42:J3005)</f>
        <v>-6.7450167332110234E-2</v>
      </c>
      <c r="L3005" s="3"/>
    </row>
    <row r="3006" spans="1:12" x14ac:dyDescent="0.3">
      <c r="A3006" s="2" t="s">
        <v>718</v>
      </c>
      <c r="B3006" s="1">
        <v>33263</v>
      </c>
      <c r="C3006" s="1">
        <v>0</v>
      </c>
      <c r="D3006" s="1">
        <v>1</v>
      </c>
      <c r="E3006" s="34">
        <f>(B3006-MAX(B$42:B3006))/MAX(B$42:B3006)</f>
        <v>-0.18753816467599715</v>
      </c>
      <c r="F3006" s="49">
        <v>-114.81</v>
      </c>
      <c r="G3006" s="4" t="str">
        <f>IF(F3006&lt;=H$1, "침체", IF(F3006&gt;=G$1, "과열", ""))</f>
        <v/>
      </c>
      <c r="H3006" s="3">
        <f t="shared" si="183"/>
        <v>60.259999999999991</v>
      </c>
      <c r="I3006" s="14">
        <v>1</v>
      </c>
      <c r="J3006" s="46">
        <f t="shared" si="184"/>
        <v>1162957.6313762111</v>
      </c>
      <c r="K3006" s="35">
        <f>(J3006-MAX(J$42:J3006))/MAX(J$42:J3006)</f>
        <v>-6.7450167332110234E-2</v>
      </c>
      <c r="L3006" s="3"/>
    </row>
    <row r="3007" spans="1:12" x14ac:dyDescent="0.3">
      <c r="A3007" s="2" t="s">
        <v>717</v>
      </c>
      <c r="B3007" s="1">
        <v>32870</v>
      </c>
      <c r="C3007" s="1">
        <v>0</v>
      </c>
      <c r="D3007" s="1">
        <v>1</v>
      </c>
      <c r="E3007" s="34">
        <f>(B3007-MAX(B$42:B3007))/MAX(B$42:B3007)</f>
        <v>-0.19713734398280452</v>
      </c>
      <c r="F3007" s="49">
        <v>-188.03</v>
      </c>
      <c r="G3007" s="4" t="str">
        <f>IF(F3007&lt;=H$1, "침체", IF(F3007&gt;=G$1, "과열", ""))</f>
        <v>침체</v>
      </c>
      <c r="H3007" s="3">
        <f t="shared" si="183"/>
        <v>-73.22</v>
      </c>
      <c r="I3007" s="14">
        <v>1</v>
      </c>
      <c r="J3007" s="46">
        <f t="shared" si="184"/>
        <v>1162957.6313762111</v>
      </c>
      <c r="K3007" s="35">
        <f>(J3007-MAX(J$42:J3007))/MAX(J$42:J3007)</f>
        <v>-6.7450167332110234E-2</v>
      </c>
      <c r="L3007" s="3"/>
    </row>
    <row r="3008" spans="1:12" x14ac:dyDescent="0.3">
      <c r="A3008" s="2" t="s">
        <v>716</v>
      </c>
      <c r="B3008" s="1">
        <v>33197</v>
      </c>
      <c r="C3008" s="1">
        <v>0</v>
      </c>
      <c r="D3008" s="1">
        <v>0</v>
      </c>
      <c r="E3008" s="34">
        <f>(B3008-MAX(B$42:B3008))/MAX(B$42:B3008)</f>
        <v>-0.18915024059011748</v>
      </c>
      <c r="F3008" s="49">
        <v>-103.33</v>
      </c>
      <c r="G3008" s="4" t="str">
        <f>IF(F3008&lt;=H$1, "침체", IF(F3008&gt;=G$1, "과열", ""))</f>
        <v/>
      </c>
      <c r="H3008" s="3">
        <f t="shared" si="183"/>
        <v>84.7</v>
      </c>
      <c r="I3008" s="14">
        <v>1</v>
      </c>
      <c r="J3008" s="46">
        <f t="shared" si="184"/>
        <v>1162957.6313762111</v>
      </c>
      <c r="K3008" s="35">
        <f>(J3008-MAX(J$42:J3008))/MAX(J$42:J3008)</f>
        <v>-6.7450167332110234E-2</v>
      </c>
      <c r="L3008" s="3"/>
    </row>
    <row r="3009" spans="1:12" x14ac:dyDescent="0.3">
      <c r="A3009" s="2" t="s">
        <v>715</v>
      </c>
      <c r="B3009" s="1">
        <v>33695</v>
      </c>
      <c r="C3009" s="1">
        <v>0</v>
      </c>
      <c r="D3009" s="1">
        <v>0</v>
      </c>
      <c r="E3009" s="34">
        <f>(B3009-MAX(B$42:B3009))/MAX(B$42:B3009)</f>
        <v>-0.17698639505630054</v>
      </c>
      <c r="F3009" s="49">
        <v>-7.9</v>
      </c>
      <c r="G3009" s="4" t="str">
        <f>IF(F3009&lt;=H$1, "침체", IF(F3009&gt;=G$1, "과열", ""))</f>
        <v/>
      </c>
      <c r="H3009" s="3">
        <f t="shared" si="183"/>
        <v>95.429999999999993</v>
      </c>
      <c r="I3009" s="14">
        <v>1</v>
      </c>
      <c r="J3009" s="46">
        <f t="shared" si="184"/>
        <v>1162957.6313762111</v>
      </c>
      <c r="K3009" s="35">
        <f>(J3009-MAX(J$42:J3009))/MAX(J$42:J3009)</f>
        <v>-6.7450167332110234E-2</v>
      </c>
      <c r="L3009" s="3"/>
    </row>
    <row r="3010" spans="1:12" x14ac:dyDescent="0.3">
      <c r="A3010" s="2" t="s">
        <v>714</v>
      </c>
      <c r="B3010" s="1">
        <v>33567</v>
      </c>
      <c r="C3010" s="1">
        <v>0</v>
      </c>
      <c r="D3010" s="1">
        <v>0</v>
      </c>
      <c r="E3010" s="34">
        <f>(B3010-MAX(B$42:B3010))/MAX(B$42:B3010)</f>
        <v>-0.18011284531398841</v>
      </c>
      <c r="F3010" s="49">
        <v>2.44</v>
      </c>
      <c r="G3010" s="4" t="str">
        <f>IF(F3010&lt;=H$1, "침체", IF(F3010&gt;=G$1, "과열", ""))</f>
        <v/>
      </c>
      <c r="H3010" s="3">
        <f t="shared" si="183"/>
        <v>10.34</v>
      </c>
      <c r="I3010" s="14">
        <v>1</v>
      </c>
      <c r="J3010" s="46">
        <f t="shared" si="184"/>
        <v>1162957.6313762111</v>
      </c>
      <c r="K3010" s="35">
        <f>(J3010-MAX(J$42:J3010))/MAX(J$42:J3010)</f>
        <v>-6.7450167332110234E-2</v>
      </c>
      <c r="L3010" s="3"/>
    </row>
    <row r="3011" spans="1:12" x14ac:dyDescent="0.3">
      <c r="A3011" s="2" t="s">
        <v>713</v>
      </c>
      <c r="B3011" s="1">
        <v>33487</v>
      </c>
      <c r="C3011" s="1">
        <v>0</v>
      </c>
      <c r="D3011" s="1">
        <v>0</v>
      </c>
      <c r="E3011" s="34">
        <f>(B3011-MAX(B$42:B3011))/MAX(B$42:B3011)</f>
        <v>-0.18206687672504335</v>
      </c>
      <c r="F3011" s="49">
        <v>21.57</v>
      </c>
      <c r="G3011" s="4" t="str">
        <f>IF(F3011&lt;=H$1, "침체", IF(F3011&gt;=G$1, "과열", ""))</f>
        <v/>
      </c>
      <c r="H3011" s="3">
        <f t="shared" si="183"/>
        <v>19.13</v>
      </c>
      <c r="I3011" s="14">
        <v>1</v>
      </c>
      <c r="J3011" s="46">
        <f t="shared" si="184"/>
        <v>1162957.6313762111</v>
      </c>
      <c r="K3011" s="35">
        <f>(J3011-MAX(J$42:J3011))/MAX(J$42:J3011)</f>
        <v>-6.7450167332110234E-2</v>
      </c>
      <c r="L3011" s="3"/>
    </row>
    <row r="3012" spans="1:12" x14ac:dyDescent="0.3">
      <c r="A3012" s="2" t="s">
        <v>712</v>
      </c>
      <c r="B3012" s="1">
        <v>33567</v>
      </c>
      <c r="C3012" s="1">
        <v>0</v>
      </c>
      <c r="D3012" s="1">
        <v>0</v>
      </c>
      <c r="E3012" s="34">
        <f>(B3012-MAX(B$42:B3012))/MAX(B$42:B3012)</f>
        <v>-0.18011284531398841</v>
      </c>
      <c r="F3012" s="49">
        <v>15.15</v>
      </c>
      <c r="G3012" s="4" t="str">
        <f>IF(F3012&lt;=H$1, "침체", IF(F3012&gt;=G$1, "과열", ""))</f>
        <v/>
      </c>
      <c r="H3012" s="3">
        <f t="shared" si="183"/>
        <v>-6.42</v>
      </c>
      <c r="I3012" s="14">
        <v>1</v>
      </c>
      <c r="J3012" s="46">
        <f t="shared" si="184"/>
        <v>1162957.6313762111</v>
      </c>
      <c r="K3012" s="35">
        <f>(J3012-MAX(J$42:J3012))/MAX(J$42:J3012)</f>
        <v>-6.7450167332110234E-2</v>
      </c>
      <c r="L3012" s="3"/>
    </row>
    <row r="3013" spans="1:12" x14ac:dyDescent="0.3">
      <c r="A3013" s="2" t="s">
        <v>711</v>
      </c>
      <c r="B3013" s="1">
        <v>33102</v>
      </c>
      <c r="C3013" s="1">
        <v>0</v>
      </c>
      <c r="D3013" s="1">
        <v>0</v>
      </c>
      <c r="E3013" s="34">
        <f>(B3013-MAX(B$42:B3013))/MAX(B$42:B3013)</f>
        <v>-0.19147065289074522</v>
      </c>
      <c r="F3013" s="49">
        <v>-81.3</v>
      </c>
      <c r="G3013" s="4" t="str">
        <f>IF(F3013&lt;=H$1, "침체", IF(F3013&gt;=G$1, "과열", ""))</f>
        <v/>
      </c>
      <c r="H3013" s="3">
        <f t="shared" si="183"/>
        <v>-96.45</v>
      </c>
      <c r="I3013" s="14">
        <v>1</v>
      </c>
      <c r="J3013" s="46">
        <f t="shared" si="184"/>
        <v>1162957.6313762111</v>
      </c>
      <c r="K3013" s="35">
        <f>(J3013-MAX(J$42:J3013))/MAX(J$42:J3013)</f>
        <v>-6.7450167332110234E-2</v>
      </c>
      <c r="L3013" s="3"/>
    </row>
    <row r="3014" spans="1:12" x14ac:dyDescent="0.3">
      <c r="A3014" s="2" t="s">
        <v>710</v>
      </c>
      <c r="B3014" s="1">
        <v>32789</v>
      </c>
      <c r="C3014" s="1">
        <v>0</v>
      </c>
      <c r="D3014" s="1">
        <v>1</v>
      </c>
      <c r="E3014" s="34">
        <f>(B3014-MAX(B$42:B3014))/MAX(B$42:B3014)</f>
        <v>-0.19911580078649765</v>
      </c>
      <c r="F3014" s="49">
        <v>-110.06</v>
      </c>
      <c r="G3014" s="4" t="str">
        <f>IF(F3014&lt;=H$1, "침체", IF(F3014&gt;=G$1, "과열", ""))</f>
        <v/>
      </c>
      <c r="H3014" s="3">
        <f t="shared" si="183"/>
        <v>-28.760000000000005</v>
      </c>
      <c r="I3014" s="14">
        <v>1</v>
      </c>
      <c r="J3014" s="46">
        <f t="shared" si="184"/>
        <v>1162957.6313762111</v>
      </c>
      <c r="K3014" s="35">
        <f>(J3014-MAX(J$42:J3014))/MAX(J$42:J3014)</f>
        <v>-6.7450167332110234E-2</v>
      </c>
      <c r="L3014" s="3"/>
    </row>
    <row r="3015" spans="1:12" x14ac:dyDescent="0.3">
      <c r="A3015" s="2" t="s">
        <v>709</v>
      </c>
      <c r="B3015" s="1">
        <v>32618</v>
      </c>
      <c r="C3015" s="1">
        <v>0</v>
      </c>
      <c r="D3015" s="1">
        <v>1</v>
      </c>
      <c r="E3015" s="34">
        <f>(B3015-MAX(B$42:B3015))/MAX(B$42:B3015)</f>
        <v>-0.20329254292762755</v>
      </c>
      <c r="F3015" s="49">
        <v>-165.75</v>
      </c>
      <c r="G3015" s="4" t="str">
        <f>IF(F3015&lt;=H$1, "침체", IF(F3015&gt;=G$1, "과열", ""))</f>
        <v>침체</v>
      </c>
      <c r="H3015" s="3">
        <f t="shared" si="183"/>
        <v>-55.69</v>
      </c>
      <c r="I3015" s="14">
        <v>1</v>
      </c>
      <c r="J3015" s="46">
        <f t="shared" si="184"/>
        <v>1162957.6313762111</v>
      </c>
      <c r="K3015" s="35">
        <f>(J3015-MAX(J$42:J3015))/MAX(J$42:J3015)</f>
        <v>-6.7450167332110234E-2</v>
      </c>
      <c r="L3015" s="3"/>
    </row>
    <row r="3016" spans="1:12" x14ac:dyDescent="0.3">
      <c r="A3016" s="2" t="s">
        <v>708</v>
      </c>
      <c r="B3016" s="1">
        <v>32614</v>
      </c>
      <c r="C3016" s="1">
        <v>0</v>
      </c>
      <c r="D3016" s="1">
        <v>1</v>
      </c>
      <c r="E3016" s="34">
        <f>(B3016-MAX(B$42:B3016))/MAX(B$42:B3016)</f>
        <v>-0.2033902444981803</v>
      </c>
      <c r="F3016" s="49">
        <v>-123.59</v>
      </c>
      <c r="G3016" s="4" t="str">
        <f>IF(F3016&lt;=H$1, "침체", IF(F3016&gt;=G$1, "과열", ""))</f>
        <v/>
      </c>
      <c r="H3016" s="3">
        <f t="shared" si="183"/>
        <v>42.16</v>
      </c>
      <c r="I3016" s="14">
        <v>1</v>
      </c>
      <c r="J3016" s="46">
        <f t="shared" si="184"/>
        <v>1162957.6313762111</v>
      </c>
      <c r="K3016" s="35">
        <f>(J3016-MAX(J$42:J3016))/MAX(J$42:J3016)</f>
        <v>-6.7450167332110234E-2</v>
      </c>
      <c r="L3016" s="3"/>
    </row>
    <row r="3017" spans="1:12" x14ac:dyDescent="0.3">
      <c r="A3017" s="2" t="s">
        <v>707</v>
      </c>
      <c r="B3017" s="1">
        <v>32078</v>
      </c>
      <c r="C3017" s="1">
        <v>0</v>
      </c>
      <c r="D3017" s="1">
        <v>1</v>
      </c>
      <c r="E3017" s="34">
        <f>(B3017-MAX(B$42:B3017))/MAX(B$42:B3017)</f>
        <v>-0.21648225495224835</v>
      </c>
      <c r="F3017" s="49">
        <v>-141.08000000000001</v>
      </c>
      <c r="G3017" s="4" t="str">
        <f>IF(F3017&lt;=H$1, "침체", IF(F3017&gt;=G$1, "과열", ""))</f>
        <v/>
      </c>
      <c r="H3017" s="3">
        <f t="shared" si="183"/>
        <v>-17.490000000000009</v>
      </c>
      <c r="I3017" s="14">
        <v>1</v>
      </c>
      <c r="J3017" s="46">
        <f t="shared" si="184"/>
        <v>1162957.6313762111</v>
      </c>
      <c r="K3017" s="35">
        <f>(J3017-MAX(J$42:J3017))/MAX(J$42:J3017)</f>
        <v>-6.7450167332110234E-2</v>
      </c>
      <c r="L3017" s="3"/>
    </row>
    <row r="3018" spans="1:12" x14ac:dyDescent="0.3">
      <c r="A3018" s="2" t="s">
        <v>706</v>
      </c>
      <c r="B3018" s="1">
        <v>32837</v>
      </c>
      <c r="C3018" s="1">
        <v>0</v>
      </c>
      <c r="D3018" s="1">
        <v>0</v>
      </c>
      <c r="E3018" s="34">
        <f>(B3018-MAX(B$42:B3018))/MAX(B$42:B3018)</f>
        <v>-0.19794338193986469</v>
      </c>
      <c r="F3018" s="49">
        <v>-60.32</v>
      </c>
      <c r="G3018" s="4" t="str">
        <f>IF(F3018&lt;=H$1, "침체", IF(F3018&gt;=G$1, "과열", ""))</f>
        <v/>
      </c>
      <c r="H3018" s="3">
        <f t="shared" si="183"/>
        <v>80.760000000000019</v>
      </c>
      <c r="I3018" s="14">
        <v>1</v>
      </c>
      <c r="J3018" s="46">
        <f t="shared" si="184"/>
        <v>1162957.6313762111</v>
      </c>
      <c r="K3018" s="35">
        <f>(J3018-MAX(J$42:J3018))/MAX(J$42:J3018)</f>
        <v>-6.7450167332110234E-2</v>
      </c>
      <c r="L3018" s="3"/>
    </row>
    <row r="3019" spans="1:12" x14ac:dyDescent="0.3">
      <c r="A3019" s="2" t="s">
        <v>705</v>
      </c>
      <c r="B3019" s="1">
        <v>32709</v>
      </c>
      <c r="C3019" s="1">
        <v>0</v>
      </c>
      <c r="D3019" s="1">
        <v>0</v>
      </c>
      <c r="E3019" s="34">
        <f>(B3019-MAX(B$42:B3019))/MAX(B$42:B3019)</f>
        <v>-0.20106983219755259</v>
      </c>
      <c r="F3019" s="49">
        <v>-32.630000000000003</v>
      </c>
      <c r="G3019" s="4" t="str">
        <f>IF(F3019&lt;=H$1, "침체", IF(F3019&gt;=G$1, "과열", ""))</f>
        <v/>
      </c>
      <c r="H3019" s="3">
        <f t="shared" si="183"/>
        <v>27.689999999999998</v>
      </c>
      <c r="I3019" s="14">
        <v>1</v>
      </c>
      <c r="J3019" s="46">
        <f t="shared" si="184"/>
        <v>1162957.6313762111</v>
      </c>
      <c r="K3019" s="35">
        <f>(J3019-MAX(J$42:J3019))/MAX(J$42:J3019)</f>
        <v>-6.7450167332110234E-2</v>
      </c>
      <c r="L3019" s="3"/>
    </row>
    <row r="3020" spans="1:12" x14ac:dyDescent="0.3">
      <c r="A3020" s="2" t="s">
        <v>704</v>
      </c>
      <c r="B3020" s="1">
        <v>33026</v>
      </c>
      <c r="C3020" s="1">
        <v>0</v>
      </c>
      <c r="D3020" s="1">
        <v>0</v>
      </c>
      <c r="E3020" s="34">
        <f>(B3020-MAX(B$42:B3020))/MAX(B$42:B3020)</f>
        <v>-0.1933269827312474</v>
      </c>
      <c r="F3020" s="49">
        <v>-11.99</v>
      </c>
      <c r="G3020" s="4" t="str">
        <f>IF(F3020&lt;=H$1, "침체", IF(F3020&gt;=G$1, "과열", ""))</f>
        <v/>
      </c>
      <c r="H3020" s="3">
        <f t="shared" si="183"/>
        <v>20.64</v>
      </c>
      <c r="I3020" s="14">
        <v>1</v>
      </c>
      <c r="J3020" s="46">
        <f t="shared" si="184"/>
        <v>1162957.6313762111</v>
      </c>
      <c r="K3020" s="35">
        <f>(J3020-MAX(J$42:J3020))/MAX(J$42:J3020)</f>
        <v>-6.7450167332110234E-2</v>
      </c>
      <c r="L3020" s="3"/>
    </row>
    <row r="3021" spans="1:12" x14ac:dyDescent="0.3">
      <c r="A3021" s="2" t="s">
        <v>703</v>
      </c>
      <c r="B3021" s="1">
        <v>33088</v>
      </c>
      <c r="C3021" s="1">
        <v>0</v>
      </c>
      <c r="D3021" s="1">
        <v>0</v>
      </c>
      <c r="E3021" s="34">
        <f>(B3021-MAX(B$42:B3021))/MAX(B$42:B3021)</f>
        <v>-0.19181260838767983</v>
      </c>
      <c r="F3021" s="49">
        <v>28.37</v>
      </c>
      <c r="G3021" s="4" t="str">
        <f>IF(F3021&lt;=H$1, "침체", IF(F3021&gt;=G$1, "과열", ""))</f>
        <v/>
      </c>
      <c r="H3021" s="3">
        <f t="shared" si="183"/>
        <v>40.36</v>
      </c>
      <c r="I3021" s="14">
        <v>1</v>
      </c>
      <c r="J3021" s="46">
        <f t="shared" si="184"/>
        <v>1162957.6313762111</v>
      </c>
      <c r="K3021" s="35">
        <f>(J3021-MAX(J$42:J3021))/MAX(J$42:J3021)</f>
        <v>-6.7450167332110234E-2</v>
      </c>
      <c r="L3021" s="3"/>
    </row>
    <row r="3022" spans="1:12" x14ac:dyDescent="0.3">
      <c r="A3022" s="2" t="s">
        <v>702</v>
      </c>
      <c r="B3022" s="1">
        <v>32614</v>
      </c>
      <c r="C3022" s="1">
        <v>0</v>
      </c>
      <c r="D3022" s="1">
        <v>0</v>
      </c>
      <c r="E3022" s="34">
        <f>(B3022-MAX(B$42:B3022))/MAX(B$42:B3022)</f>
        <v>-0.2033902444981803</v>
      </c>
      <c r="F3022" s="49">
        <v>-72.92</v>
      </c>
      <c r="G3022" s="4" t="str">
        <f>IF(F3022&lt;=H$1, "침체", IF(F3022&gt;=G$1, "과열", ""))</f>
        <v/>
      </c>
      <c r="H3022" s="3">
        <f t="shared" ref="H3022:H3085" si="185">F3022-F3021</f>
        <v>-101.29</v>
      </c>
      <c r="I3022" s="14">
        <v>1</v>
      </c>
      <c r="J3022" s="46">
        <f t="shared" si="184"/>
        <v>1162957.6313762111</v>
      </c>
      <c r="K3022" s="35">
        <f>(J3022-MAX(J$42:J3022))/MAX(J$42:J3022)</f>
        <v>-6.7450167332110234E-2</v>
      </c>
      <c r="L3022" s="3"/>
    </row>
    <row r="3023" spans="1:12" x14ac:dyDescent="0.3">
      <c r="A3023" s="2" t="s">
        <v>701</v>
      </c>
      <c r="B3023" s="1">
        <v>33197</v>
      </c>
      <c r="C3023" s="1">
        <v>0</v>
      </c>
      <c r="D3023" s="1">
        <v>0</v>
      </c>
      <c r="E3023" s="34">
        <f>(B3023-MAX(B$42:B3023))/MAX(B$42:B3023)</f>
        <v>-0.18915024059011748</v>
      </c>
      <c r="F3023" s="49">
        <v>44.6</v>
      </c>
      <c r="G3023" s="4" t="str">
        <f>IF(F3023&lt;=H$1, "침체", IF(F3023&gt;=G$1, "과열", ""))</f>
        <v/>
      </c>
      <c r="H3023" s="3">
        <f t="shared" si="185"/>
        <v>117.52000000000001</v>
      </c>
      <c r="I3023" s="14">
        <v>1</v>
      </c>
      <c r="J3023" s="46">
        <f t="shared" si="184"/>
        <v>1162957.6313762111</v>
      </c>
      <c r="K3023" s="35">
        <f>(J3023-MAX(J$42:J3023))/MAX(J$42:J3023)</f>
        <v>-6.7450167332110234E-2</v>
      </c>
      <c r="L3023" s="3"/>
    </row>
    <row r="3024" spans="1:12" x14ac:dyDescent="0.3">
      <c r="A3024" s="2" t="s">
        <v>700</v>
      </c>
      <c r="B3024" s="1">
        <v>33306</v>
      </c>
      <c r="C3024" s="1">
        <v>0</v>
      </c>
      <c r="D3024" s="1">
        <v>0</v>
      </c>
      <c r="E3024" s="34">
        <f>(B3024-MAX(B$42:B3024))/MAX(B$42:B3024)</f>
        <v>-0.18648787279255513</v>
      </c>
      <c r="F3024" s="49">
        <v>113.77</v>
      </c>
      <c r="G3024" s="4" t="str">
        <f>IF(F3024&lt;=H$1, "침체", IF(F3024&gt;=G$1, "과열", ""))</f>
        <v>과열</v>
      </c>
      <c r="H3024" s="3">
        <f t="shared" si="185"/>
        <v>69.169999999999987</v>
      </c>
      <c r="I3024" s="14">
        <v>1</v>
      </c>
      <c r="J3024" s="46">
        <f t="shared" si="184"/>
        <v>1162957.6313762111</v>
      </c>
      <c r="K3024" s="35">
        <f>(J3024-MAX(J$42:J3024))/MAX(J$42:J3024)</f>
        <v>-6.7450167332110234E-2</v>
      </c>
      <c r="L3024" s="3"/>
    </row>
    <row r="3025" spans="1:12" x14ac:dyDescent="0.3">
      <c r="A3025" s="2" t="s">
        <v>699</v>
      </c>
      <c r="B3025" s="1">
        <v>32690</v>
      </c>
      <c r="C3025" s="1">
        <v>0</v>
      </c>
      <c r="D3025" s="1">
        <v>0</v>
      </c>
      <c r="E3025" s="34">
        <f>(B3025-MAX(B$42:B3025))/MAX(B$42:B3025)</f>
        <v>-0.20153391465767811</v>
      </c>
      <c r="F3025" s="49">
        <v>21.12</v>
      </c>
      <c r="G3025" s="4" t="str">
        <f>IF(F3025&lt;=H$1, "침체", IF(F3025&gt;=G$1, "과열", ""))</f>
        <v/>
      </c>
      <c r="H3025" s="3">
        <f t="shared" si="185"/>
        <v>-92.649999999999991</v>
      </c>
      <c r="I3025" s="14">
        <v>1</v>
      </c>
      <c r="J3025" s="46">
        <f t="shared" si="184"/>
        <v>1162957.6313762111</v>
      </c>
      <c r="K3025" s="35">
        <f>(J3025-MAX(J$42:J3025))/MAX(J$42:J3025)</f>
        <v>-6.7450167332110234E-2</v>
      </c>
      <c r="L3025" s="3"/>
    </row>
    <row r="3026" spans="1:12" x14ac:dyDescent="0.3">
      <c r="A3026" s="2" t="s">
        <v>698</v>
      </c>
      <c r="B3026" s="1">
        <v>32827</v>
      </c>
      <c r="C3026" s="1">
        <v>0</v>
      </c>
      <c r="D3026" s="1">
        <v>0</v>
      </c>
      <c r="E3026" s="34">
        <f>(B3026-MAX(B$42:B3026))/MAX(B$42:B3026)</f>
        <v>-0.19818763586624655</v>
      </c>
      <c r="F3026" s="49">
        <v>13.31</v>
      </c>
      <c r="G3026" s="4" t="str">
        <f>IF(F3026&lt;=H$1, "침체", IF(F3026&gt;=G$1, "과열", ""))</f>
        <v/>
      </c>
      <c r="H3026" s="3">
        <f t="shared" si="185"/>
        <v>-7.8100000000000005</v>
      </c>
      <c r="I3026" s="14">
        <v>1</v>
      </c>
      <c r="J3026" s="46">
        <f t="shared" si="184"/>
        <v>1162957.6313762111</v>
      </c>
      <c r="K3026" s="35">
        <f>(J3026-MAX(J$42:J3026))/MAX(J$42:J3026)</f>
        <v>-6.7450167332110234E-2</v>
      </c>
      <c r="L3026" s="3"/>
    </row>
    <row r="3027" spans="1:12" x14ac:dyDescent="0.3">
      <c r="A3027" s="2" t="s">
        <v>697</v>
      </c>
      <c r="B3027" s="1">
        <v>32718</v>
      </c>
      <c r="C3027" s="1">
        <v>0</v>
      </c>
      <c r="D3027" s="1">
        <v>0</v>
      </c>
      <c r="E3027" s="34">
        <f>(B3027-MAX(B$42:B3027))/MAX(B$42:B3027)</f>
        <v>-0.2008500036638089</v>
      </c>
      <c r="F3027" s="49">
        <v>-1.96</v>
      </c>
      <c r="G3027" s="4" t="str">
        <f>IF(F3027&lt;=H$1, "침체", IF(F3027&gt;=G$1, "과열", ""))</f>
        <v/>
      </c>
      <c r="H3027" s="3">
        <f t="shared" si="185"/>
        <v>-15.27</v>
      </c>
      <c r="I3027" s="14">
        <v>1</v>
      </c>
      <c r="J3027" s="46">
        <f t="shared" si="184"/>
        <v>1162957.6313762111</v>
      </c>
      <c r="K3027" s="35">
        <f>(J3027-MAX(J$42:J3027))/MAX(J$42:J3027)</f>
        <v>-6.7450167332110234E-2</v>
      </c>
      <c r="L3027" s="3"/>
    </row>
    <row r="3028" spans="1:12" x14ac:dyDescent="0.3">
      <c r="A3028" s="2" t="s">
        <v>696</v>
      </c>
      <c r="B3028" s="1">
        <v>33064</v>
      </c>
      <c r="C3028" s="1">
        <v>0</v>
      </c>
      <c r="D3028" s="1">
        <v>0</v>
      </c>
      <c r="E3028" s="34">
        <f>(B3028-MAX(B$42:B3028))/MAX(B$42:B3028)</f>
        <v>-0.19239881781099633</v>
      </c>
      <c r="F3028" s="49">
        <v>71.290000000000006</v>
      </c>
      <c r="G3028" s="4" t="str">
        <f>IF(F3028&lt;=H$1, "침체", IF(F3028&gt;=G$1, "과열", ""))</f>
        <v/>
      </c>
      <c r="H3028" s="3">
        <f t="shared" si="185"/>
        <v>73.25</v>
      </c>
      <c r="I3028" s="14">
        <v>1</v>
      </c>
      <c r="J3028" s="46">
        <f t="shared" si="184"/>
        <v>1162957.6313762111</v>
      </c>
      <c r="K3028" s="35">
        <f>(J3028-MAX(J$42:J3028))/MAX(J$42:J3028)</f>
        <v>-6.7450167332110234E-2</v>
      </c>
      <c r="L3028" s="3"/>
    </row>
    <row r="3029" spans="1:12" x14ac:dyDescent="0.3">
      <c r="A3029" s="2" t="s">
        <v>695</v>
      </c>
      <c r="B3029" s="1">
        <v>33496</v>
      </c>
      <c r="C3029" s="1">
        <v>0</v>
      </c>
      <c r="D3029" s="1">
        <v>0</v>
      </c>
      <c r="E3029" s="34">
        <f>(B3029-MAX(B$42:B3029))/MAX(B$42:B3029)</f>
        <v>-0.18184704819129968</v>
      </c>
      <c r="F3029" s="49">
        <v>157.18</v>
      </c>
      <c r="G3029" s="4" t="str">
        <f>IF(F3029&lt;=H$1, "침체", IF(F3029&gt;=G$1, "과열", ""))</f>
        <v>과열</v>
      </c>
      <c r="H3029" s="3">
        <f t="shared" si="185"/>
        <v>85.89</v>
      </c>
      <c r="I3029" s="14">
        <v>1</v>
      </c>
      <c r="J3029" s="46">
        <f t="shared" si="184"/>
        <v>1162957.6313762111</v>
      </c>
      <c r="K3029" s="35">
        <f>(J3029-MAX(J$42:J3029))/MAX(J$42:J3029)</f>
        <v>-6.7450167332110234E-2</v>
      </c>
      <c r="L3029" s="3"/>
    </row>
    <row r="3030" spans="1:12" x14ac:dyDescent="0.3">
      <c r="A3030" s="2" t="s">
        <v>694</v>
      </c>
      <c r="B3030" s="1">
        <v>33629</v>
      </c>
      <c r="C3030" s="1">
        <v>0</v>
      </c>
      <c r="D3030" s="1">
        <v>0</v>
      </c>
      <c r="E3030" s="34">
        <f>(B3030-MAX(B$42:B3030))/MAX(B$42:B3030)</f>
        <v>-0.17859847097042084</v>
      </c>
      <c r="F3030" s="49">
        <v>150.38999999999999</v>
      </c>
      <c r="G3030" s="4" t="str">
        <f>IF(F3030&lt;=H$1, "침체", IF(F3030&gt;=G$1, "과열", ""))</f>
        <v>과열</v>
      </c>
      <c r="H3030" s="3">
        <f t="shared" si="185"/>
        <v>-6.7900000000000205</v>
      </c>
      <c r="I3030" s="14">
        <v>1</v>
      </c>
      <c r="J3030" s="46">
        <f t="shared" si="184"/>
        <v>1162957.6313762111</v>
      </c>
      <c r="K3030" s="35">
        <f>(J3030-MAX(J$42:J3030))/MAX(J$42:J3030)</f>
        <v>-6.7450167332110234E-2</v>
      </c>
      <c r="L3030" s="3"/>
    </row>
    <row r="3031" spans="1:12" x14ac:dyDescent="0.3">
      <c r="A3031" s="2" t="s">
        <v>693</v>
      </c>
      <c r="B3031" s="1">
        <v>33264</v>
      </c>
      <c r="C3031" s="1">
        <v>0</v>
      </c>
      <c r="D3031" s="1">
        <v>0</v>
      </c>
      <c r="E3031" s="34">
        <f>(B3031-MAX(B$42:B3031))/MAX(B$42:B3031)</f>
        <v>-0.18751373928335899</v>
      </c>
      <c r="F3031" s="49">
        <v>68.540000000000006</v>
      </c>
      <c r="G3031" s="4" t="str">
        <f>IF(F3031&lt;=H$1, "침체", IF(F3031&gt;=G$1, "과열", ""))</f>
        <v/>
      </c>
      <c r="H3031" s="3">
        <f t="shared" si="185"/>
        <v>-81.84999999999998</v>
      </c>
      <c r="I3031" s="14">
        <v>1</v>
      </c>
      <c r="J3031" s="46">
        <f t="shared" si="184"/>
        <v>1162957.6313762111</v>
      </c>
      <c r="K3031" s="35">
        <f>(J3031-MAX(J$42:J3031))/MAX(J$42:J3031)</f>
        <v>-6.7450167332110234E-2</v>
      </c>
      <c r="L3031" s="3"/>
    </row>
    <row r="3032" spans="1:12" x14ac:dyDescent="0.3">
      <c r="A3032" s="2" t="s">
        <v>692</v>
      </c>
      <c r="B3032" s="1">
        <v>33449</v>
      </c>
      <c r="C3032" s="1">
        <v>0</v>
      </c>
      <c r="D3032" s="1">
        <v>0</v>
      </c>
      <c r="E3032" s="34">
        <f>(B3032-MAX(B$42:B3032))/MAX(B$42:B3032)</f>
        <v>-0.18299504164529445</v>
      </c>
      <c r="F3032" s="49">
        <v>96.25</v>
      </c>
      <c r="G3032" s="4" t="str">
        <f>IF(F3032&lt;=H$1, "침체", IF(F3032&gt;=G$1, "과열", ""))</f>
        <v>과열</v>
      </c>
      <c r="H3032" s="3">
        <f t="shared" si="185"/>
        <v>27.709999999999994</v>
      </c>
      <c r="I3032" s="14">
        <v>1</v>
      </c>
      <c r="J3032" s="46">
        <f t="shared" si="184"/>
        <v>1162957.6313762111</v>
      </c>
      <c r="K3032" s="35">
        <f>(J3032-MAX(J$42:J3032))/MAX(J$42:J3032)</f>
        <v>-6.7450167332110234E-2</v>
      </c>
      <c r="L3032" s="3"/>
    </row>
    <row r="3033" spans="1:12" x14ac:dyDescent="0.3">
      <c r="A3033" s="2" t="s">
        <v>691</v>
      </c>
      <c r="B3033" s="1">
        <v>32827</v>
      </c>
      <c r="C3033" s="1">
        <v>0</v>
      </c>
      <c r="D3033" s="1">
        <v>0</v>
      </c>
      <c r="E3033" s="34">
        <f>(B3033-MAX(B$42:B3033))/MAX(B$42:B3033)</f>
        <v>-0.19818763586624655</v>
      </c>
      <c r="F3033" s="49">
        <v>-40.04</v>
      </c>
      <c r="G3033" s="4" t="str">
        <f>IF(F3033&lt;=H$1, "침체", IF(F3033&gt;=G$1, "과열", ""))</f>
        <v/>
      </c>
      <c r="H3033" s="3">
        <f t="shared" si="185"/>
        <v>-136.29</v>
      </c>
      <c r="I3033" s="14">
        <v>1</v>
      </c>
      <c r="J3033" s="46">
        <f t="shared" si="184"/>
        <v>1162957.6313762111</v>
      </c>
      <c r="K3033" s="35">
        <f>(J3033-MAX(J$42:J3033))/MAX(J$42:J3033)</f>
        <v>-6.7450167332110234E-2</v>
      </c>
      <c r="L3033" s="3"/>
    </row>
    <row r="3034" spans="1:12" x14ac:dyDescent="0.3">
      <c r="A3034" s="2" t="s">
        <v>690</v>
      </c>
      <c r="B3034" s="1">
        <v>32898</v>
      </c>
      <c r="C3034" s="1">
        <v>0</v>
      </c>
      <c r="D3034" s="1">
        <v>0</v>
      </c>
      <c r="E3034" s="34">
        <f>(B3034-MAX(B$42:B3034))/MAX(B$42:B3034)</f>
        <v>-0.19645343298893531</v>
      </c>
      <c r="F3034" s="49">
        <v>-65.83</v>
      </c>
      <c r="G3034" s="4" t="str">
        <f>IF(F3034&lt;=H$1, "침체", IF(F3034&gt;=G$1, "과열", ""))</f>
        <v/>
      </c>
      <c r="H3034" s="3">
        <f t="shared" si="185"/>
        <v>-25.79</v>
      </c>
      <c r="I3034" s="14">
        <v>1</v>
      </c>
      <c r="J3034" s="46">
        <f t="shared" si="184"/>
        <v>1162957.6313762111</v>
      </c>
      <c r="K3034" s="35">
        <f>(J3034-MAX(J$42:J3034))/MAX(J$42:J3034)</f>
        <v>-6.7450167332110234E-2</v>
      </c>
      <c r="L3034" s="3"/>
    </row>
    <row r="3035" spans="1:12" x14ac:dyDescent="0.3">
      <c r="A3035" s="2" t="s">
        <v>689</v>
      </c>
      <c r="B3035" s="1">
        <v>32799</v>
      </c>
      <c r="C3035" s="1">
        <v>0</v>
      </c>
      <c r="D3035" s="1">
        <v>0</v>
      </c>
      <c r="E3035" s="34">
        <f>(B3035-MAX(B$42:B3035))/MAX(B$42:B3035)</f>
        <v>-0.19887154686011577</v>
      </c>
      <c r="F3035" s="49">
        <v>-88.62</v>
      </c>
      <c r="G3035" s="4" t="str">
        <f>IF(F3035&lt;=H$1, "침체", IF(F3035&gt;=G$1, "과열", ""))</f>
        <v/>
      </c>
      <c r="H3035" s="3">
        <f t="shared" si="185"/>
        <v>-22.790000000000006</v>
      </c>
      <c r="I3035" s="14">
        <v>1</v>
      </c>
      <c r="J3035" s="46">
        <f t="shared" si="184"/>
        <v>1162957.6313762111</v>
      </c>
      <c r="K3035" s="35">
        <f>(J3035-MAX(J$42:J3035))/MAX(J$42:J3035)</f>
        <v>-6.7450167332110234E-2</v>
      </c>
      <c r="L3035" s="3"/>
    </row>
    <row r="3036" spans="1:12" x14ac:dyDescent="0.3">
      <c r="A3036" s="2" t="s">
        <v>688</v>
      </c>
      <c r="B3036" s="1">
        <v>32462</v>
      </c>
      <c r="C3036" s="1">
        <v>0</v>
      </c>
      <c r="D3036" s="1">
        <v>1</v>
      </c>
      <c r="E3036" s="34">
        <f>(B3036-MAX(B$42:B3036))/MAX(B$42:B3036)</f>
        <v>-0.20710290417918467</v>
      </c>
      <c r="F3036" s="49">
        <v>-148.16999999999999</v>
      </c>
      <c r="G3036" s="4" t="str">
        <f>IF(F3036&lt;=H$1, "침체", IF(F3036&gt;=G$1, "과열", ""))</f>
        <v>침체</v>
      </c>
      <c r="H3036" s="3">
        <f t="shared" si="185"/>
        <v>-59.549999999999983</v>
      </c>
      <c r="I3036" s="14">
        <v>1</v>
      </c>
      <c r="J3036" s="46">
        <f t="shared" si="184"/>
        <v>1162957.6313762111</v>
      </c>
      <c r="K3036" s="35">
        <f>(J3036-MAX(J$42:J3036))/MAX(J$42:J3036)</f>
        <v>-6.7450167332110234E-2</v>
      </c>
      <c r="L3036" s="3"/>
    </row>
    <row r="3037" spans="1:12" x14ac:dyDescent="0.3">
      <c r="A3037" s="2" t="s">
        <v>687</v>
      </c>
      <c r="B3037" s="1">
        <v>31314</v>
      </c>
      <c r="C3037" s="1">
        <v>0</v>
      </c>
      <c r="D3037" s="1">
        <v>1</v>
      </c>
      <c r="E3037" s="34">
        <f>(B3037-MAX(B$42:B3037))/MAX(B$42:B3037)</f>
        <v>-0.23514325492782295</v>
      </c>
      <c r="F3037" s="49">
        <v>-253.56</v>
      </c>
      <c r="G3037" s="4" t="str">
        <f>IF(F3037&lt;=H$1, "침체", IF(F3037&gt;=G$1, "과열", ""))</f>
        <v>침체</v>
      </c>
      <c r="H3037" s="3">
        <f t="shared" si="185"/>
        <v>-105.39000000000001</v>
      </c>
      <c r="I3037" s="14">
        <v>1</v>
      </c>
      <c r="J3037" s="46">
        <f t="shared" si="184"/>
        <v>1162957.6313762111</v>
      </c>
      <c r="K3037" s="35">
        <f>(J3037-MAX(J$42:J3037))/MAX(J$42:J3037)</f>
        <v>-6.7450167332110234E-2</v>
      </c>
      <c r="L3037" s="3"/>
    </row>
    <row r="3038" spans="1:12" x14ac:dyDescent="0.3">
      <c r="A3038" s="2" t="s">
        <v>686</v>
      </c>
      <c r="B3038" s="1">
        <v>31190</v>
      </c>
      <c r="C3038" s="1">
        <v>0</v>
      </c>
      <c r="D3038" s="1">
        <v>1</v>
      </c>
      <c r="E3038" s="34">
        <f>(B3038-MAX(B$42:B3038))/MAX(B$42:B3038)</f>
        <v>-0.23817200361495811</v>
      </c>
      <c r="F3038" s="49">
        <v>-204.54</v>
      </c>
      <c r="G3038" s="4" t="str">
        <f>IF(F3038&lt;=H$1, "침체", IF(F3038&gt;=G$1, "과열", ""))</f>
        <v>침체</v>
      </c>
      <c r="H3038" s="3">
        <f t="shared" si="185"/>
        <v>49.02000000000001</v>
      </c>
      <c r="I3038" s="14">
        <v>1</v>
      </c>
      <c r="J3038" s="46">
        <f t="shared" si="184"/>
        <v>1162957.6313762111</v>
      </c>
      <c r="K3038" s="35">
        <f>(J3038-MAX(J$42:J3038))/MAX(J$42:J3038)</f>
        <v>-6.7450167332110234E-2</v>
      </c>
      <c r="L3038" s="3"/>
    </row>
    <row r="3039" spans="1:12" x14ac:dyDescent="0.3">
      <c r="A3039" s="2" t="s">
        <v>685</v>
      </c>
      <c r="B3039" s="1">
        <v>30635</v>
      </c>
      <c r="C3039" s="1">
        <v>0</v>
      </c>
      <c r="D3039" s="1">
        <v>1</v>
      </c>
      <c r="E3039" s="34">
        <f>(B3039-MAX(B$42:B3039))/MAX(B$42:B3039)</f>
        <v>-0.25172809652915168</v>
      </c>
      <c r="F3039" s="49">
        <v>-158.83000000000001</v>
      </c>
      <c r="G3039" s="4" t="str">
        <f>IF(F3039&lt;=H$1, "침체", IF(F3039&gt;=G$1, "과열", ""))</f>
        <v>침체</v>
      </c>
      <c r="H3039" s="3">
        <f t="shared" si="185"/>
        <v>45.70999999999998</v>
      </c>
      <c r="I3039" s="14">
        <v>1</v>
      </c>
      <c r="J3039" s="46">
        <f t="shared" si="184"/>
        <v>1162957.6313762111</v>
      </c>
      <c r="K3039" s="35">
        <f>(J3039-MAX(J$42:J3039))/MAX(J$42:J3039)</f>
        <v>-6.7450167332110234E-2</v>
      </c>
      <c r="L3039" s="3"/>
    </row>
    <row r="3040" spans="1:12" x14ac:dyDescent="0.3">
      <c r="A3040" s="2" t="s">
        <v>684</v>
      </c>
      <c r="B3040" s="1">
        <v>30616</v>
      </c>
      <c r="C3040" s="1">
        <v>0</v>
      </c>
      <c r="D3040" s="1">
        <v>1</v>
      </c>
      <c r="E3040" s="34">
        <f>(B3040-MAX(B$42:B3040))/MAX(B$42:B3040)</f>
        <v>-0.25219217898927726</v>
      </c>
      <c r="F3040" s="49">
        <v>-116.56</v>
      </c>
      <c r="G3040" s="4" t="str">
        <f>IF(F3040&lt;=H$1, "침체", IF(F3040&gt;=G$1, "과열", ""))</f>
        <v/>
      </c>
      <c r="H3040" s="3">
        <f t="shared" si="185"/>
        <v>42.27000000000001</v>
      </c>
      <c r="I3040" s="14">
        <v>1</v>
      </c>
      <c r="J3040" s="46">
        <f t="shared" si="184"/>
        <v>1162957.6313762111</v>
      </c>
      <c r="K3040" s="35">
        <f>(J3040-MAX(J$42:J3040))/MAX(J$42:J3040)</f>
        <v>-6.7450167332110234E-2</v>
      </c>
      <c r="L3040" s="3"/>
    </row>
    <row r="3041" spans="1:12" x14ac:dyDescent="0.3">
      <c r="A3041" s="2" t="s">
        <v>683</v>
      </c>
      <c r="B3041" s="1">
        <v>30389</v>
      </c>
      <c r="C3041" s="1">
        <v>0</v>
      </c>
      <c r="D3041" s="1">
        <v>1</v>
      </c>
      <c r="E3041" s="34">
        <f>(B3041-MAX(B$42:B3041))/MAX(B$42:B3041)</f>
        <v>-0.25773674311814565</v>
      </c>
      <c r="F3041" s="49">
        <v>-116.89</v>
      </c>
      <c r="G3041" s="4" t="str">
        <f>IF(F3041&lt;=H$1, "침체", IF(F3041&gt;=G$1, "과열", ""))</f>
        <v/>
      </c>
      <c r="H3041" s="3">
        <f t="shared" si="185"/>
        <v>-0.32999999999999829</v>
      </c>
      <c r="I3041" s="14">
        <v>1</v>
      </c>
      <c r="J3041" s="46">
        <f t="shared" si="184"/>
        <v>1162957.6313762111</v>
      </c>
      <c r="K3041" s="35">
        <f>(J3041-MAX(J$42:J3041))/MAX(J$42:J3041)</f>
        <v>-6.7450167332110234E-2</v>
      </c>
      <c r="L3041" s="3"/>
    </row>
    <row r="3042" spans="1:12" x14ac:dyDescent="0.3">
      <c r="A3042" s="2" t="s">
        <v>682</v>
      </c>
      <c r="B3042" s="1">
        <v>29900</v>
      </c>
      <c r="C3042" s="1">
        <v>0</v>
      </c>
      <c r="D3042" s="1">
        <v>1</v>
      </c>
      <c r="E3042" s="34">
        <f>(B3042-MAX(B$42:B3042))/MAX(B$42:B3042)</f>
        <v>-0.2696807601182189</v>
      </c>
      <c r="F3042" s="49">
        <v>-105.77</v>
      </c>
      <c r="G3042" s="4" t="str">
        <f>IF(F3042&lt;=H$1, "침체", IF(F3042&gt;=G$1, "과열", ""))</f>
        <v/>
      </c>
      <c r="H3042" s="3">
        <f t="shared" si="185"/>
        <v>11.120000000000005</v>
      </c>
      <c r="I3042" s="14">
        <v>1</v>
      </c>
      <c r="J3042" s="46">
        <f t="shared" si="184"/>
        <v>1162957.6313762111</v>
      </c>
      <c r="K3042" s="35">
        <f>(J3042-MAX(J$42:J3042))/MAX(J$42:J3042)</f>
        <v>-6.7450167332110234E-2</v>
      </c>
      <c r="L3042" s="3"/>
    </row>
    <row r="3043" spans="1:12" x14ac:dyDescent="0.3">
      <c r="A3043" s="2" t="s">
        <v>681</v>
      </c>
      <c r="B3043" s="1">
        <v>30071</v>
      </c>
      <c r="C3043" s="1">
        <v>0</v>
      </c>
      <c r="D3043" s="1">
        <v>1</v>
      </c>
      <c r="E3043" s="34">
        <f>(B3043-MAX(B$42:B3043))/MAX(B$42:B3043)</f>
        <v>-0.265504017977089</v>
      </c>
      <c r="F3043" s="49">
        <v>-89.62</v>
      </c>
      <c r="G3043" s="4" t="str">
        <f>IF(F3043&lt;=H$1, "침체", IF(F3043&gt;=G$1, "과열", ""))</f>
        <v/>
      </c>
      <c r="H3043" s="3">
        <f t="shared" si="185"/>
        <v>16.149999999999991</v>
      </c>
      <c r="I3043" s="14">
        <v>1</v>
      </c>
      <c r="J3043" s="46">
        <f t="shared" si="184"/>
        <v>1162957.6313762111</v>
      </c>
      <c r="K3043" s="35">
        <f>(J3043-MAX(J$42:J3043))/MAX(J$42:J3043)</f>
        <v>-6.7450167332110234E-2</v>
      </c>
      <c r="L3043" s="3"/>
    </row>
    <row r="3044" spans="1:12" x14ac:dyDescent="0.3">
      <c r="A3044" s="2" t="s">
        <v>680</v>
      </c>
      <c r="B3044" s="1">
        <v>29312</v>
      </c>
      <c r="C3044" s="1">
        <v>0</v>
      </c>
      <c r="D3044" s="1">
        <v>1</v>
      </c>
      <c r="E3044" s="34">
        <f>(B3044-MAX(B$42:B3044))/MAX(B$42:B3044)</f>
        <v>-0.28404289098947266</v>
      </c>
      <c r="F3044" s="49">
        <v>-103.41</v>
      </c>
      <c r="G3044" s="4" t="str">
        <f>IF(F3044&lt;=H$1, "침체", IF(F3044&gt;=G$1, "과열", ""))</f>
        <v/>
      </c>
      <c r="H3044" s="3">
        <f t="shared" si="185"/>
        <v>-13.789999999999992</v>
      </c>
      <c r="I3044" s="14">
        <v>1</v>
      </c>
      <c r="J3044" s="46">
        <f t="shared" si="184"/>
        <v>1162957.6313762111</v>
      </c>
      <c r="K3044" s="35">
        <f>(J3044-MAX(J$42:J3044))/MAX(J$42:J3044)</f>
        <v>-6.7450167332110234E-2</v>
      </c>
      <c r="L3044" s="3"/>
    </row>
    <row r="3045" spans="1:12" x14ac:dyDescent="0.3">
      <c r="A3045" s="2" t="s">
        <v>679</v>
      </c>
      <c r="B3045" s="1">
        <v>29074</v>
      </c>
      <c r="C3045" s="1">
        <v>0</v>
      </c>
      <c r="D3045" s="1">
        <v>1</v>
      </c>
      <c r="E3045" s="34">
        <f>(B3045-MAX(B$42:B3045))/MAX(B$42:B3045)</f>
        <v>-0.28985613443736108</v>
      </c>
      <c r="F3045" s="49">
        <v>-114.57</v>
      </c>
      <c r="G3045" s="4" t="str">
        <f>IF(F3045&lt;=H$1, "침체", IF(F3045&gt;=G$1, "과열", ""))</f>
        <v/>
      </c>
      <c r="H3045" s="3">
        <f t="shared" si="185"/>
        <v>-11.159999999999997</v>
      </c>
      <c r="I3045" s="14">
        <v>1</v>
      </c>
      <c r="J3045" s="46">
        <f t="shared" si="184"/>
        <v>1162957.6313762111</v>
      </c>
      <c r="K3045" s="35">
        <f>(J3045-MAX(J$42:J3045))/MAX(J$42:J3045)</f>
        <v>-6.7450167332110234E-2</v>
      </c>
      <c r="L3045" s="3"/>
    </row>
    <row r="3046" spans="1:12" x14ac:dyDescent="0.3">
      <c r="A3046" s="2" t="s">
        <v>678</v>
      </c>
      <c r="B3046" s="1">
        <v>29686</v>
      </c>
      <c r="C3046" s="1">
        <v>0</v>
      </c>
      <c r="D3046" s="1">
        <v>1</v>
      </c>
      <c r="E3046" s="34">
        <f>(B3046-MAX(B$42:B3046))/MAX(B$42:B3046)</f>
        <v>-0.27490779414279082</v>
      </c>
      <c r="F3046" s="49">
        <v>-84.47</v>
      </c>
      <c r="G3046" s="4" t="str">
        <f>IF(F3046&lt;=H$1, "침체", IF(F3046&gt;=G$1, "과열", ""))</f>
        <v/>
      </c>
      <c r="H3046" s="3">
        <f t="shared" si="185"/>
        <v>30.099999999999994</v>
      </c>
      <c r="I3046" s="14">
        <v>1</v>
      </c>
      <c r="J3046" s="46">
        <f t="shared" si="184"/>
        <v>1162957.6313762111</v>
      </c>
      <c r="K3046" s="35">
        <f>(J3046-MAX(J$42:J3046))/MAX(J$42:J3046)</f>
        <v>-6.7450167332110234E-2</v>
      </c>
      <c r="L3046" s="3"/>
    </row>
    <row r="3047" spans="1:12" x14ac:dyDescent="0.3">
      <c r="A3047" s="2" t="s">
        <v>677</v>
      </c>
      <c r="B3047" s="1">
        <v>30066</v>
      </c>
      <c r="C3047" s="1">
        <v>0</v>
      </c>
      <c r="D3047" s="1">
        <v>0</v>
      </c>
      <c r="E3047" s="34">
        <f>(B3047-MAX(B$42:B3047))/MAX(B$42:B3047)</f>
        <v>-0.26562614494027992</v>
      </c>
      <c r="F3047" s="49">
        <v>-42.63</v>
      </c>
      <c r="G3047" s="4" t="str">
        <f>IF(F3047&lt;=H$1, "침체", IF(F3047&gt;=G$1, "과열", ""))</f>
        <v/>
      </c>
      <c r="H3047" s="3">
        <f t="shared" si="185"/>
        <v>41.839999999999996</v>
      </c>
      <c r="I3047" s="14">
        <v>1</v>
      </c>
      <c r="J3047" s="46">
        <f t="shared" si="184"/>
        <v>1162957.6313762111</v>
      </c>
      <c r="K3047" s="35">
        <f>(J3047-MAX(J$42:J3047))/MAX(J$42:J3047)</f>
        <v>-6.7450167332110234E-2</v>
      </c>
      <c r="L3047" s="3"/>
    </row>
    <row r="3048" spans="1:12" x14ac:dyDescent="0.3">
      <c r="A3048" s="2" t="s">
        <v>676</v>
      </c>
      <c r="B3048" s="1">
        <v>30298</v>
      </c>
      <c r="C3048" s="1">
        <v>0</v>
      </c>
      <c r="D3048" s="1">
        <v>0</v>
      </c>
      <c r="E3048" s="34">
        <f>(B3048-MAX(B$42:B3048))/MAX(B$42:B3048)</f>
        <v>-0.25995945384822061</v>
      </c>
      <c r="F3048" s="49">
        <v>-12.75</v>
      </c>
      <c r="G3048" s="4" t="str">
        <f>IF(F3048&lt;=H$1, "침체", IF(F3048&gt;=G$1, "과열", ""))</f>
        <v/>
      </c>
      <c r="H3048" s="3">
        <f t="shared" si="185"/>
        <v>29.880000000000003</v>
      </c>
      <c r="I3048" s="14">
        <v>1</v>
      </c>
      <c r="J3048" s="46">
        <f t="shared" si="184"/>
        <v>1162957.6313762111</v>
      </c>
      <c r="K3048" s="35">
        <f>(J3048-MAX(J$42:J3048))/MAX(J$42:J3048)</f>
        <v>-6.7450167332110234E-2</v>
      </c>
      <c r="L3048" s="3"/>
    </row>
    <row r="3049" spans="1:12" x14ac:dyDescent="0.3">
      <c r="A3049" s="2" t="s">
        <v>675</v>
      </c>
      <c r="B3049" s="1">
        <v>29791</v>
      </c>
      <c r="C3049" s="1">
        <v>0</v>
      </c>
      <c r="D3049" s="1">
        <v>0</v>
      </c>
      <c r="E3049" s="34">
        <f>(B3049-MAX(B$42:B3049))/MAX(B$42:B3049)</f>
        <v>-0.27234312791578125</v>
      </c>
      <c r="F3049" s="49">
        <v>-43.12</v>
      </c>
      <c r="G3049" s="4" t="str">
        <f>IF(F3049&lt;=H$1, "침체", IF(F3049&gt;=G$1, "과열", ""))</f>
        <v/>
      </c>
      <c r="H3049" s="3">
        <f t="shared" si="185"/>
        <v>-30.369999999999997</v>
      </c>
      <c r="I3049" s="14">
        <v>1</v>
      </c>
      <c r="J3049" s="46">
        <f t="shared" si="184"/>
        <v>1162957.6313762111</v>
      </c>
      <c r="K3049" s="35">
        <f>(J3049-MAX(J$42:J3049))/MAX(J$42:J3049)</f>
        <v>-6.7450167332110234E-2</v>
      </c>
      <c r="L3049" s="3"/>
    </row>
    <row r="3050" spans="1:12" x14ac:dyDescent="0.3">
      <c r="A3050" s="2" t="s">
        <v>674</v>
      </c>
      <c r="B3050" s="1">
        <v>29297</v>
      </c>
      <c r="C3050" s="1">
        <v>0</v>
      </c>
      <c r="D3050" s="1">
        <v>1</v>
      </c>
      <c r="E3050" s="34">
        <f>(B3050-MAX(B$42:B3050))/MAX(B$42:B3050)</f>
        <v>-0.28440927187904547</v>
      </c>
      <c r="F3050" s="49">
        <v>-102.15</v>
      </c>
      <c r="G3050" s="4" t="str">
        <f>IF(F3050&lt;=H$1, "침체", IF(F3050&gt;=G$1, "과열", ""))</f>
        <v/>
      </c>
      <c r="H3050" s="3">
        <f t="shared" si="185"/>
        <v>-59.030000000000008</v>
      </c>
      <c r="I3050" s="14">
        <v>1</v>
      </c>
      <c r="J3050" s="46">
        <f t="shared" si="184"/>
        <v>1162957.6313762111</v>
      </c>
      <c r="K3050" s="35">
        <f>(J3050-MAX(J$42:J3050))/MAX(J$42:J3050)</f>
        <v>-6.7450167332110234E-2</v>
      </c>
      <c r="L3050" s="3"/>
    </row>
    <row r="3051" spans="1:12" x14ac:dyDescent="0.3">
      <c r="A3051" s="2" t="s">
        <v>673</v>
      </c>
      <c r="B3051" s="1">
        <v>28998</v>
      </c>
      <c r="C3051" s="1">
        <v>0</v>
      </c>
      <c r="D3051" s="1">
        <v>1</v>
      </c>
      <c r="E3051" s="34">
        <f>(B3051-MAX(B$42:B3051))/MAX(B$42:B3051)</f>
        <v>-0.29171246427786329</v>
      </c>
      <c r="F3051" s="49">
        <v>-126.12</v>
      </c>
      <c r="G3051" s="4" t="str">
        <f>IF(F3051&lt;=H$1, "침체", IF(F3051&gt;=G$1, "과열", ""))</f>
        <v/>
      </c>
      <c r="H3051" s="3">
        <f t="shared" si="185"/>
        <v>-23.97</v>
      </c>
      <c r="I3051" s="14">
        <v>1</v>
      </c>
      <c r="J3051" s="46">
        <f t="shared" si="184"/>
        <v>1162957.6313762111</v>
      </c>
      <c r="K3051" s="35">
        <f>(J3051-MAX(J$42:J3051))/MAX(J$42:J3051)</f>
        <v>-6.7450167332110234E-2</v>
      </c>
      <c r="L3051" s="3"/>
    </row>
    <row r="3052" spans="1:12" x14ac:dyDescent="0.3">
      <c r="A3052" s="2" t="s">
        <v>672</v>
      </c>
      <c r="B3052" s="1">
        <v>29008</v>
      </c>
      <c r="C3052" s="1">
        <v>0</v>
      </c>
      <c r="D3052" s="1">
        <v>1</v>
      </c>
      <c r="E3052" s="34">
        <f>(B3052-MAX(B$42:B3052))/MAX(B$42:B3052)</f>
        <v>-0.2914682103514814</v>
      </c>
      <c r="F3052" s="49">
        <v>-129.02000000000001</v>
      </c>
      <c r="G3052" s="4" t="str">
        <f>IF(F3052&lt;=H$1, "침체", IF(F3052&gt;=G$1, "과열", ""))</f>
        <v/>
      </c>
      <c r="H3052" s="3">
        <f t="shared" si="185"/>
        <v>-2.9000000000000057</v>
      </c>
      <c r="I3052" s="14">
        <v>1</v>
      </c>
      <c r="J3052" s="46">
        <f t="shared" ref="J3052:J3115" si="186">J3051*I3052</f>
        <v>1162957.6313762111</v>
      </c>
      <c r="K3052" s="35">
        <f>(J3052-MAX(J$42:J3052))/MAX(J$42:J3052)</f>
        <v>-6.7450167332110234E-2</v>
      </c>
      <c r="L3052" s="3"/>
    </row>
    <row r="3053" spans="1:12" x14ac:dyDescent="0.3">
      <c r="A3053" s="2" t="s">
        <v>671</v>
      </c>
      <c r="B3053" s="1">
        <v>29468</v>
      </c>
      <c r="C3053" s="1">
        <v>0</v>
      </c>
      <c r="D3053" s="1">
        <v>0</v>
      </c>
      <c r="E3053" s="34">
        <f>(B3053-MAX(B$42:B3053))/MAX(B$42:B3053)</f>
        <v>-0.28023252973791551</v>
      </c>
      <c r="F3053" s="49">
        <v>-48.91</v>
      </c>
      <c r="G3053" s="4" t="str">
        <f>IF(F3053&lt;=H$1, "침체", IF(F3053&gt;=G$1, "과열", ""))</f>
        <v/>
      </c>
      <c r="H3053" s="3">
        <f t="shared" si="185"/>
        <v>80.110000000000014</v>
      </c>
      <c r="I3053" s="14">
        <v>1</v>
      </c>
      <c r="J3053" s="46">
        <f t="shared" si="186"/>
        <v>1162957.6313762111</v>
      </c>
      <c r="K3053" s="35">
        <f>(J3053-MAX(J$42:J3053))/MAX(J$42:J3053)</f>
        <v>-6.7450167332110234E-2</v>
      </c>
      <c r="L3053" s="3"/>
    </row>
    <row r="3054" spans="1:12" x14ac:dyDescent="0.3">
      <c r="A3054" s="2" t="s">
        <v>670</v>
      </c>
      <c r="B3054" s="1">
        <v>28799</v>
      </c>
      <c r="C3054" s="1">
        <v>0</v>
      </c>
      <c r="D3054" s="1">
        <v>1</v>
      </c>
      <c r="E3054" s="34">
        <f>(B3054-MAX(B$42:B3054))/MAX(B$42:B3054)</f>
        <v>-0.29657311741286241</v>
      </c>
      <c r="F3054" s="49">
        <v>-106.56</v>
      </c>
      <c r="G3054" s="4" t="str">
        <f>IF(F3054&lt;=H$1, "침체", IF(F3054&gt;=G$1, "과열", ""))</f>
        <v/>
      </c>
      <c r="H3054" s="3">
        <f t="shared" si="185"/>
        <v>-57.650000000000006</v>
      </c>
      <c r="I3054" s="14">
        <v>1</v>
      </c>
      <c r="J3054" s="46">
        <f t="shared" si="186"/>
        <v>1162957.6313762111</v>
      </c>
      <c r="K3054" s="35">
        <f>(J3054-MAX(J$42:J3054))/MAX(J$42:J3054)</f>
        <v>-6.7450167332110234E-2</v>
      </c>
      <c r="L3054" s="3"/>
    </row>
    <row r="3055" spans="1:12" x14ac:dyDescent="0.3">
      <c r="A3055" s="2" t="s">
        <v>669</v>
      </c>
      <c r="B3055" s="1">
        <v>29378</v>
      </c>
      <c r="C3055" s="1">
        <v>0</v>
      </c>
      <c r="D3055" s="1">
        <v>0</v>
      </c>
      <c r="E3055" s="34">
        <f>(B3055-MAX(B$42:B3055))/MAX(B$42:B3055)</f>
        <v>-0.28243081507535234</v>
      </c>
      <c r="F3055" s="49">
        <v>-39.67</v>
      </c>
      <c r="G3055" s="4" t="str">
        <f>IF(F3055&lt;=H$1, "침체", IF(F3055&gt;=G$1, "과열", ""))</f>
        <v/>
      </c>
      <c r="H3055" s="3">
        <f t="shared" si="185"/>
        <v>66.89</v>
      </c>
      <c r="I3055" s="14">
        <v>1</v>
      </c>
      <c r="J3055" s="46">
        <f t="shared" si="186"/>
        <v>1162957.6313762111</v>
      </c>
      <c r="K3055" s="35">
        <f>(J3055-MAX(J$42:J3055))/MAX(J$42:J3055)</f>
        <v>-6.7450167332110234E-2</v>
      </c>
      <c r="L3055" s="3"/>
    </row>
    <row r="3056" spans="1:12" x14ac:dyDescent="0.3">
      <c r="A3056" s="2" t="s">
        <v>668</v>
      </c>
      <c r="B3056" s="1">
        <v>29539</v>
      </c>
      <c r="C3056" s="1">
        <v>0</v>
      </c>
      <c r="D3056" s="1">
        <v>0</v>
      </c>
      <c r="E3056" s="34">
        <f>(B3056-MAX(B$42:B3056))/MAX(B$42:B3056)</f>
        <v>-0.27849832686060427</v>
      </c>
      <c r="F3056" s="49">
        <v>28.12</v>
      </c>
      <c r="G3056" s="4" t="str">
        <f>IF(F3056&lt;=H$1, "침체", IF(F3056&gt;=G$1, "과열", ""))</f>
        <v/>
      </c>
      <c r="H3056" s="3">
        <f t="shared" si="185"/>
        <v>67.790000000000006</v>
      </c>
      <c r="I3056" s="14">
        <v>1</v>
      </c>
      <c r="J3056" s="46">
        <f t="shared" si="186"/>
        <v>1162957.6313762111</v>
      </c>
      <c r="K3056" s="35">
        <f>(J3056-MAX(J$42:J3056))/MAX(J$42:J3056)</f>
        <v>-6.7450167332110234E-2</v>
      </c>
      <c r="L3056" s="3"/>
    </row>
    <row r="3057" spans="1:12" x14ac:dyDescent="0.3">
      <c r="A3057" s="2" t="s">
        <v>667</v>
      </c>
      <c r="B3057" s="1">
        <v>29373</v>
      </c>
      <c r="C3057" s="1">
        <v>0</v>
      </c>
      <c r="D3057" s="1">
        <v>0</v>
      </c>
      <c r="E3057" s="34">
        <f>(B3057-MAX(B$42:B3057))/MAX(B$42:B3057)</f>
        <v>-0.28255294203854325</v>
      </c>
      <c r="F3057" s="49">
        <v>-8.64</v>
      </c>
      <c r="G3057" s="4" t="str">
        <f>IF(F3057&lt;=H$1, "침체", IF(F3057&gt;=G$1, "과열", ""))</f>
        <v/>
      </c>
      <c r="H3057" s="3">
        <f t="shared" si="185"/>
        <v>-36.760000000000005</v>
      </c>
      <c r="I3057" s="14">
        <v>1</v>
      </c>
      <c r="J3057" s="46">
        <f t="shared" si="186"/>
        <v>1162957.6313762111</v>
      </c>
      <c r="K3057" s="35">
        <f>(J3057-MAX(J$42:J3057))/MAX(J$42:J3057)</f>
        <v>-6.7450167332110234E-2</v>
      </c>
      <c r="L3057" s="3"/>
    </row>
    <row r="3058" spans="1:12" x14ac:dyDescent="0.3">
      <c r="A3058" s="2" t="s">
        <v>666</v>
      </c>
      <c r="B3058" s="1">
        <v>29093</v>
      </c>
      <c r="C3058" s="1">
        <v>0</v>
      </c>
      <c r="D3058" s="1">
        <v>0</v>
      </c>
      <c r="E3058" s="34">
        <f>(B3058-MAX(B$42:B3058))/MAX(B$42:B3058)</f>
        <v>-0.28939205197723555</v>
      </c>
      <c r="F3058" s="49">
        <v>-75.55</v>
      </c>
      <c r="G3058" s="4" t="str">
        <f>IF(F3058&lt;=H$1, "침체", IF(F3058&gt;=G$1, "과열", ""))</f>
        <v/>
      </c>
      <c r="H3058" s="3">
        <f t="shared" si="185"/>
        <v>-66.91</v>
      </c>
      <c r="I3058" s="14">
        <v>1</v>
      </c>
      <c r="J3058" s="46">
        <f t="shared" si="186"/>
        <v>1162957.6313762111</v>
      </c>
      <c r="K3058" s="35">
        <f>(J3058-MAX(J$42:J3058))/MAX(J$42:J3058)</f>
        <v>-6.7450167332110234E-2</v>
      </c>
      <c r="L3058" s="3"/>
    </row>
    <row r="3059" spans="1:12" x14ac:dyDescent="0.3">
      <c r="A3059" s="2" t="s">
        <v>665</v>
      </c>
      <c r="B3059" s="1">
        <v>29245</v>
      </c>
      <c r="C3059" s="1">
        <v>0</v>
      </c>
      <c r="D3059" s="1">
        <v>0</v>
      </c>
      <c r="E3059" s="34">
        <f>(B3059-MAX(B$42:B3059))/MAX(B$42:B3059)</f>
        <v>-0.28567939229623118</v>
      </c>
      <c r="F3059" s="49">
        <v>-38.380000000000003</v>
      </c>
      <c r="G3059" s="4" t="str">
        <f>IF(F3059&lt;=H$1, "침체", IF(F3059&gt;=G$1, "과열", ""))</f>
        <v/>
      </c>
      <c r="H3059" s="3">
        <f t="shared" si="185"/>
        <v>37.169999999999995</v>
      </c>
      <c r="I3059" s="14">
        <v>1</v>
      </c>
      <c r="J3059" s="46">
        <f t="shared" si="186"/>
        <v>1162957.6313762111</v>
      </c>
      <c r="K3059" s="35">
        <f>(J3059-MAX(J$42:J3059))/MAX(J$42:J3059)</f>
        <v>-6.7450167332110234E-2</v>
      </c>
      <c r="L3059" s="3"/>
    </row>
    <row r="3060" spans="1:12" x14ac:dyDescent="0.3">
      <c r="A3060" s="2" t="s">
        <v>664</v>
      </c>
      <c r="B3060" s="1">
        <v>29141</v>
      </c>
      <c r="C3060" s="1">
        <v>0</v>
      </c>
      <c r="D3060" s="1">
        <v>0</v>
      </c>
      <c r="E3060" s="34">
        <f>(B3060-MAX(B$42:B3060))/MAX(B$42:B3060)</f>
        <v>-0.28821963313060256</v>
      </c>
      <c r="F3060" s="49">
        <v>-56.55</v>
      </c>
      <c r="G3060" s="4" t="str">
        <f>IF(F3060&lt;=H$1, "침체", IF(F3060&gt;=G$1, "과열", ""))</f>
        <v/>
      </c>
      <c r="H3060" s="3">
        <f t="shared" si="185"/>
        <v>-18.169999999999995</v>
      </c>
      <c r="I3060" s="14">
        <v>1</v>
      </c>
      <c r="J3060" s="46">
        <f t="shared" si="186"/>
        <v>1162957.6313762111</v>
      </c>
      <c r="K3060" s="35">
        <f>(J3060-MAX(J$42:J3060))/MAX(J$42:J3060)</f>
        <v>-6.7450167332110234E-2</v>
      </c>
      <c r="L3060" s="3"/>
    </row>
    <row r="3061" spans="1:12" x14ac:dyDescent="0.3">
      <c r="A3061" s="2" t="s">
        <v>663</v>
      </c>
      <c r="B3061" s="1">
        <v>29316</v>
      </c>
      <c r="C3061" s="1">
        <v>0</v>
      </c>
      <c r="D3061" s="1">
        <v>0</v>
      </c>
      <c r="E3061" s="34">
        <f>(B3061-MAX(B$42:B3061))/MAX(B$42:B3061)</f>
        <v>-0.28394518941891989</v>
      </c>
      <c r="F3061" s="49">
        <v>-43.17</v>
      </c>
      <c r="G3061" s="4" t="str">
        <f>IF(F3061&lt;=H$1, "침체", IF(F3061&gt;=G$1, "과열", ""))</f>
        <v/>
      </c>
      <c r="H3061" s="3">
        <f t="shared" si="185"/>
        <v>13.379999999999995</v>
      </c>
      <c r="I3061" s="14">
        <v>1</v>
      </c>
      <c r="J3061" s="46">
        <f t="shared" si="186"/>
        <v>1162957.6313762111</v>
      </c>
      <c r="K3061" s="35">
        <f>(J3061-MAX(J$42:J3061))/MAX(J$42:J3061)</f>
        <v>-6.7450167332110234E-2</v>
      </c>
      <c r="L3061" s="3"/>
    </row>
    <row r="3062" spans="1:12" x14ac:dyDescent="0.3">
      <c r="A3062" s="2" t="s">
        <v>662</v>
      </c>
      <c r="B3062" s="1">
        <v>29966</v>
      </c>
      <c r="C3062" s="1">
        <v>0</v>
      </c>
      <c r="D3062" s="1">
        <v>0</v>
      </c>
      <c r="E3062" s="34">
        <f>(B3062-MAX(B$42:B3062))/MAX(B$42:B3062)</f>
        <v>-0.26806868420409857</v>
      </c>
      <c r="F3062" s="49">
        <v>177.7</v>
      </c>
      <c r="G3062" s="4" t="str">
        <f>IF(F3062&lt;=H$1, "침체", IF(F3062&gt;=G$1, "과열", ""))</f>
        <v>과열</v>
      </c>
      <c r="H3062" s="3">
        <f t="shared" si="185"/>
        <v>220.87</v>
      </c>
      <c r="I3062" s="14">
        <v>1</v>
      </c>
      <c r="J3062" s="46">
        <f t="shared" si="186"/>
        <v>1162957.6313762111</v>
      </c>
      <c r="K3062" s="35">
        <f>(J3062-MAX(J$42:J3062))/MAX(J$42:J3062)</f>
        <v>-6.7450167332110234E-2</v>
      </c>
      <c r="L3062" s="3"/>
    </row>
    <row r="3063" spans="1:12" x14ac:dyDescent="0.3">
      <c r="A3063" s="2" t="s">
        <v>661</v>
      </c>
      <c r="B3063" s="1">
        <v>29867</v>
      </c>
      <c r="C3063" s="1">
        <v>0</v>
      </c>
      <c r="D3063" s="1">
        <v>0</v>
      </c>
      <c r="E3063" s="34">
        <f>(B3063-MAX(B$42:B3063))/MAX(B$42:B3063)</f>
        <v>-0.27048679807527903</v>
      </c>
      <c r="F3063" s="49">
        <v>125.04</v>
      </c>
      <c r="G3063" s="4" t="str">
        <f>IF(F3063&lt;=H$1, "침체", IF(F3063&gt;=G$1, "과열", ""))</f>
        <v>과열</v>
      </c>
      <c r="H3063" s="3">
        <f t="shared" si="185"/>
        <v>-52.659999999999982</v>
      </c>
      <c r="I3063" s="14">
        <v>1</v>
      </c>
      <c r="J3063" s="46">
        <f t="shared" si="186"/>
        <v>1162957.6313762111</v>
      </c>
      <c r="K3063" s="35">
        <f>(J3063-MAX(J$42:J3063))/MAX(J$42:J3063)</f>
        <v>-6.7450167332110234E-2</v>
      </c>
      <c r="L3063" s="3"/>
    </row>
    <row r="3064" spans="1:12" x14ac:dyDescent="0.3">
      <c r="A3064" s="2" t="s">
        <v>660</v>
      </c>
      <c r="B3064" s="1">
        <v>30090</v>
      </c>
      <c r="C3064" s="1">
        <v>0</v>
      </c>
      <c r="D3064" s="1">
        <v>0</v>
      </c>
      <c r="E3064" s="34">
        <f>(B3064-MAX(B$42:B3064))/MAX(B$42:B3064)</f>
        <v>-0.26503993551696342</v>
      </c>
      <c r="F3064" s="49">
        <v>169.22</v>
      </c>
      <c r="G3064" s="4" t="str">
        <f>IF(F3064&lt;=H$1, "침체", IF(F3064&gt;=G$1, "과열", ""))</f>
        <v>과열</v>
      </c>
      <c r="H3064" s="3">
        <f t="shared" si="185"/>
        <v>44.179999999999993</v>
      </c>
      <c r="I3064" s="14">
        <v>1</v>
      </c>
      <c r="J3064" s="46">
        <f t="shared" si="186"/>
        <v>1162957.6313762111</v>
      </c>
      <c r="K3064" s="35">
        <f>(J3064-MAX(J$42:J3064))/MAX(J$42:J3064)</f>
        <v>-6.7450167332110234E-2</v>
      </c>
      <c r="L3064" s="3"/>
    </row>
    <row r="3065" spans="1:12" x14ac:dyDescent="0.3">
      <c r="A3065" s="2" t="s">
        <v>659</v>
      </c>
      <c r="B3065" s="1">
        <v>30417</v>
      </c>
      <c r="C3065" s="1">
        <v>0</v>
      </c>
      <c r="D3065" s="1">
        <v>0</v>
      </c>
      <c r="E3065" s="34">
        <f>(B3065-MAX(B$42:B3065))/MAX(B$42:B3065)</f>
        <v>-0.25705283212427638</v>
      </c>
      <c r="F3065" s="49">
        <v>146.04</v>
      </c>
      <c r="G3065" s="4" t="str">
        <f>IF(F3065&lt;=H$1, "침체", IF(F3065&gt;=G$1, "과열", ""))</f>
        <v>과열</v>
      </c>
      <c r="H3065" s="3">
        <f t="shared" si="185"/>
        <v>-23.180000000000007</v>
      </c>
      <c r="I3065" s="14">
        <v>1</v>
      </c>
      <c r="J3065" s="46">
        <f t="shared" si="186"/>
        <v>1162957.6313762111</v>
      </c>
      <c r="K3065" s="35">
        <f>(J3065-MAX(J$42:J3065))/MAX(J$42:J3065)</f>
        <v>-6.7450167332110234E-2</v>
      </c>
      <c r="L3065" s="3"/>
    </row>
    <row r="3066" spans="1:12" x14ac:dyDescent="0.3">
      <c r="A3066" s="2" t="s">
        <v>658</v>
      </c>
      <c r="B3066" s="1">
        <v>30227</v>
      </c>
      <c r="C3066" s="1">
        <v>0</v>
      </c>
      <c r="D3066" s="1">
        <v>0</v>
      </c>
      <c r="E3066" s="34">
        <f>(B3066-MAX(B$42:B3066))/MAX(B$42:B3066)</f>
        <v>-0.26169365672553185</v>
      </c>
      <c r="F3066" s="49">
        <v>118.94</v>
      </c>
      <c r="G3066" s="4" t="str">
        <f>IF(F3066&lt;=H$1, "침체", IF(F3066&gt;=G$1, "과열", ""))</f>
        <v>과열</v>
      </c>
      <c r="H3066" s="3">
        <f t="shared" si="185"/>
        <v>-27.099999999999994</v>
      </c>
      <c r="I3066" s="14">
        <v>1</v>
      </c>
      <c r="J3066" s="46">
        <f t="shared" si="186"/>
        <v>1162957.6313762111</v>
      </c>
      <c r="K3066" s="35">
        <f>(J3066-MAX(J$42:J3066))/MAX(J$42:J3066)</f>
        <v>-6.7450167332110234E-2</v>
      </c>
      <c r="L3066" s="3"/>
    </row>
    <row r="3067" spans="1:12" x14ac:dyDescent="0.3">
      <c r="A3067" s="2" t="s">
        <v>657</v>
      </c>
      <c r="B3067" s="1">
        <v>30346</v>
      </c>
      <c r="C3067" s="1">
        <v>0</v>
      </c>
      <c r="D3067" s="1">
        <v>0</v>
      </c>
      <c r="E3067" s="34">
        <f>(B3067-MAX(B$42:B3067))/MAX(B$42:B3067)</f>
        <v>-0.25878703500158767</v>
      </c>
      <c r="F3067" s="49">
        <v>95.1</v>
      </c>
      <c r="G3067" s="4" t="str">
        <f>IF(F3067&lt;=H$1, "침체", IF(F3067&gt;=G$1, "과열", ""))</f>
        <v>과열</v>
      </c>
      <c r="H3067" s="3">
        <f t="shared" si="185"/>
        <v>-23.840000000000003</v>
      </c>
      <c r="I3067" s="14">
        <v>1</v>
      </c>
      <c r="J3067" s="46">
        <f t="shared" si="186"/>
        <v>1162957.6313762111</v>
      </c>
      <c r="K3067" s="35">
        <f>(J3067-MAX(J$42:J3067))/MAX(J$42:J3067)</f>
        <v>-6.7450167332110234E-2</v>
      </c>
      <c r="L3067" s="3"/>
    </row>
    <row r="3068" spans="1:12" x14ac:dyDescent="0.3">
      <c r="A3068" s="2" t="s">
        <v>656</v>
      </c>
      <c r="B3068" s="1">
        <v>30455</v>
      </c>
      <c r="C3068" s="1">
        <v>0</v>
      </c>
      <c r="D3068" s="1">
        <v>0</v>
      </c>
      <c r="E3068" s="34">
        <f>(B3068-MAX(B$42:B3068))/MAX(B$42:B3068)</f>
        <v>-0.25612466720402532</v>
      </c>
      <c r="F3068" s="49">
        <v>86.75</v>
      </c>
      <c r="G3068" s="4" t="str">
        <f>IF(F3068&lt;=H$1, "침체", IF(F3068&gt;=G$1, "과열", ""))</f>
        <v/>
      </c>
      <c r="H3068" s="3">
        <f t="shared" si="185"/>
        <v>-8.3499999999999943</v>
      </c>
      <c r="I3068" s="14">
        <v>1</v>
      </c>
      <c r="J3068" s="46">
        <f t="shared" si="186"/>
        <v>1162957.6313762111</v>
      </c>
      <c r="K3068" s="35">
        <f>(J3068-MAX(J$42:J3068))/MAX(J$42:J3068)</f>
        <v>-6.7450167332110234E-2</v>
      </c>
      <c r="L3068" s="3"/>
    </row>
    <row r="3069" spans="1:12" x14ac:dyDescent="0.3">
      <c r="A3069" s="2" t="s">
        <v>655</v>
      </c>
      <c r="B3069" s="1">
        <v>30464</v>
      </c>
      <c r="C3069" s="1">
        <v>0</v>
      </c>
      <c r="D3069" s="1">
        <v>0</v>
      </c>
      <c r="E3069" s="34">
        <f>(B3069-MAX(B$42:B3069))/MAX(B$42:B3069)</f>
        <v>-0.25590483867028163</v>
      </c>
      <c r="F3069" s="49">
        <v>76.39</v>
      </c>
      <c r="G3069" s="4" t="str">
        <f>IF(F3069&lt;=H$1, "침체", IF(F3069&gt;=G$1, "과열", ""))</f>
        <v/>
      </c>
      <c r="H3069" s="3">
        <f t="shared" si="185"/>
        <v>-10.36</v>
      </c>
      <c r="I3069" s="14">
        <v>1</v>
      </c>
      <c r="J3069" s="46">
        <f t="shared" si="186"/>
        <v>1162957.6313762111</v>
      </c>
      <c r="K3069" s="35">
        <f>(J3069-MAX(J$42:J3069))/MAX(J$42:J3069)</f>
        <v>-6.7450167332110234E-2</v>
      </c>
      <c r="L3069" s="3"/>
    </row>
    <row r="3070" spans="1:12" x14ac:dyDescent="0.3">
      <c r="A3070" s="2" t="s">
        <v>654</v>
      </c>
      <c r="B3070" s="1">
        <v>30665</v>
      </c>
      <c r="C3070" s="1">
        <v>0</v>
      </c>
      <c r="D3070" s="1">
        <v>0</v>
      </c>
      <c r="E3070" s="34">
        <f>(B3070-MAX(B$42:B3070))/MAX(B$42:B3070)</f>
        <v>-0.25099533475000613</v>
      </c>
      <c r="F3070" s="49">
        <v>105.26</v>
      </c>
      <c r="G3070" s="4" t="str">
        <f>IF(F3070&lt;=H$1, "침체", IF(F3070&gt;=G$1, "과열", ""))</f>
        <v>과열</v>
      </c>
      <c r="H3070" s="3">
        <f t="shared" si="185"/>
        <v>28.870000000000005</v>
      </c>
      <c r="I3070" s="14">
        <v>1</v>
      </c>
      <c r="J3070" s="46">
        <f t="shared" si="186"/>
        <v>1162957.6313762111</v>
      </c>
      <c r="K3070" s="35">
        <f>(J3070-MAX(J$42:J3070))/MAX(J$42:J3070)</f>
        <v>-6.7450167332110234E-2</v>
      </c>
      <c r="L3070" s="3"/>
    </row>
    <row r="3071" spans="1:12" x14ac:dyDescent="0.3">
      <c r="A3071" s="2" t="s">
        <v>653</v>
      </c>
      <c r="B3071" s="1">
        <v>30798</v>
      </c>
      <c r="C3071" s="1">
        <v>0</v>
      </c>
      <c r="D3071" s="1">
        <v>0</v>
      </c>
      <c r="E3071" s="34">
        <f>(B3071-MAX(B$42:B3071))/MAX(B$42:B3071)</f>
        <v>-0.24774675752912728</v>
      </c>
      <c r="F3071" s="49">
        <v>117.19</v>
      </c>
      <c r="G3071" s="4" t="str">
        <f>IF(F3071&lt;=H$1, "침체", IF(F3071&gt;=G$1, "과열", ""))</f>
        <v>과열</v>
      </c>
      <c r="H3071" s="3">
        <f t="shared" si="185"/>
        <v>11.929999999999993</v>
      </c>
      <c r="I3071" s="14">
        <v>1</v>
      </c>
      <c r="J3071" s="46">
        <f t="shared" si="186"/>
        <v>1162957.6313762111</v>
      </c>
      <c r="K3071" s="35">
        <f>(J3071-MAX(J$42:J3071))/MAX(J$42:J3071)</f>
        <v>-6.7450167332110234E-2</v>
      </c>
      <c r="L3071" s="3"/>
    </row>
    <row r="3072" spans="1:12" x14ac:dyDescent="0.3">
      <c r="A3072" s="2" t="s">
        <v>652</v>
      </c>
      <c r="B3072" s="1">
        <v>30784</v>
      </c>
      <c r="C3072" s="1">
        <v>0</v>
      </c>
      <c r="D3072" s="1">
        <v>0</v>
      </c>
      <c r="E3072" s="34">
        <f>(B3072-MAX(B$42:B3072))/MAX(B$42:B3072)</f>
        <v>-0.24808871302606189</v>
      </c>
      <c r="F3072" s="49">
        <v>99.24</v>
      </c>
      <c r="G3072" s="4" t="str">
        <f>IF(F3072&lt;=H$1, "침체", IF(F3072&gt;=G$1, "과열", ""))</f>
        <v>과열</v>
      </c>
      <c r="H3072" s="3">
        <f t="shared" si="185"/>
        <v>-17.950000000000003</v>
      </c>
      <c r="I3072" s="14">
        <v>1</v>
      </c>
      <c r="J3072" s="46">
        <f t="shared" si="186"/>
        <v>1162957.6313762111</v>
      </c>
      <c r="K3072" s="35">
        <f>(J3072-MAX(J$42:J3072))/MAX(J$42:J3072)</f>
        <v>-6.7450167332110234E-2</v>
      </c>
      <c r="L3072" s="3"/>
    </row>
    <row r="3073" spans="1:12" x14ac:dyDescent="0.3">
      <c r="A3073" s="2" t="s">
        <v>651</v>
      </c>
      <c r="B3073" s="1">
        <v>30617</v>
      </c>
      <c r="C3073" s="1">
        <v>0</v>
      </c>
      <c r="D3073" s="1">
        <v>0</v>
      </c>
      <c r="E3073" s="34">
        <f>(B3073-MAX(B$42:B3073))/MAX(B$42:B3073)</f>
        <v>-0.25216775359663907</v>
      </c>
      <c r="F3073" s="49">
        <v>67.84</v>
      </c>
      <c r="G3073" s="4" t="str">
        <f>IF(F3073&lt;=H$1, "침체", IF(F3073&gt;=G$1, "과열", ""))</f>
        <v/>
      </c>
      <c r="H3073" s="3">
        <f t="shared" si="185"/>
        <v>-31.399999999999991</v>
      </c>
      <c r="I3073" s="14">
        <v>1</v>
      </c>
      <c r="J3073" s="46">
        <f t="shared" si="186"/>
        <v>1162957.6313762111</v>
      </c>
      <c r="K3073" s="35">
        <f>(J3073-MAX(J$42:J3073))/MAX(J$42:J3073)</f>
        <v>-6.7450167332110234E-2</v>
      </c>
      <c r="L3073" s="3"/>
    </row>
    <row r="3074" spans="1:12" x14ac:dyDescent="0.3">
      <c r="A3074" s="2" t="s">
        <v>650</v>
      </c>
      <c r="B3074" s="1">
        <v>30831</v>
      </c>
      <c r="C3074" s="1">
        <v>0</v>
      </c>
      <c r="D3074" s="1">
        <v>0</v>
      </c>
      <c r="E3074" s="34">
        <f>(B3074-MAX(B$42:B3074))/MAX(B$42:B3074)</f>
        <v>-0.24694071957206712</v>
      </c>
      <c r="F3074" s="49">
        <v>76.5</v>
      </c>
      <c r="G3074" s="4" t="str">
        <f>IF(F3074&lt;=H$1, "침체", IF(F3074&gt;=G$1, "과열", ""))</f>
        <v/>
      </c>
      <c r="H3074" s="3">
        <f t="shared" si="185"/>
        <v>8.6599999999999966</v>
      </c>
      <c r="I3074" s="14">
        <v>1</v>
      </c>
      <c r="J3074" s="46">
        <f t="shared" si="186"/>
        <v>1162957.6313762111</v>
      </c>
      <c r="K3074" s="35">
        <f>(J3074-MAX(J$42:J3074))/MAX(J$42:J3074)</f>
        <v>-6.7450167332110234E-2</v>
      </c>
      <c r="L3074" s="3"/>
    </row>
    <row r="3075" spans="1:12" x14ac:dyDescent="0.3">
      <c r="A3075" s="2" t="s">
        <v>649</v>
      </c>
      <c r="B3075" s="1">
        <v>30988</v>
      </c>
      <c r="C3075" s="1">
        <v>0</v>
      </c>
      <c r="D3075" s="1">
        <v>0</v>
      </c>
      <c r="E3075" s="34">
        <f>(B3075-MAX(B$42:B3075))/MAX(B$42:B3075)</f>
        <v>-0.2431059329278718</v>
      </c>
      <c r="F3075" s="49">
        <v>130.65</v>
      </c>
      <c r="G3075" s="4" t="str">
        <f>IF(F3075&lt;=H$1, "침체", IF(F3075&gt;=G$1, "과열", ""))</f>
        <v>과열</v>
      </c>
      <c r="H3075" s="3">
        <f t="shared" si="185"/>
        <v>54.150000000000006</v>
      </c>
      <c r="I3075" s="14">
        <v>1</v>
      </c>
      <c r="J3075" s="46">
        <f t="shared" si="186"/>
        <v>1162957.6313762111</v>
      </c>
      <c r="K3075" s="35">
        <f>(J3075-MAX(J$42:J3075))/MAX(J$42:J3075)</f>
        <v>-6.7450167332110234E-2</v>
      </c>
      <c r="L3075" s="3"/>
    </row>
    <row r="3076" spans="1:12" x14ac:dyDescent="0.3">
      <c r="A3076" s="2" t="s">
        <v>648</v>
      </c>
      <c r="B3076" s="1">
        <v>31193</v>
      </c>
      <c r="C3076" s="1">
        <v>0</v>
      </c>
      <c r="D3076" s="1">
        <v>0</v>
      </c>
      <c r="E3076" s="34">
        <f>(B3076-MAX(B$42:B3076))/MAX(B$42:B3076)</f>
        <v>-0.23809872743704355</v>
      </c>
      <c r="F3076" s="49">
        <v>159.34</v>
      </c>
      <c r="G3076" s="4" t="str">
        <f>IF(F3076&lt;=H$1, "침체", IF(F3076&gt;=G$1, "과열", ""))</f>
        <v>과열</v>
      </c>
      <c r="H3076" s="3">
        <f t="shared" si="185"/>
        <v>28.689999999999998</v>
      </c>
      <c r="I3076" s="14">
        <v>1</v>
      </c>
      <c r="J3076" s="46">
        <f t="shared" si="186"/>
        <v>1162957.6313762111</v>
      </c>
      <c r="K3076" s="35">
        <f>(J3076-MAX(J$42:J3076))/MAX(J$42:J3076)</f>
        <v>-6.7450167332110234E-2</v>
      </c>
      <c r="L3076" s="3"/>
    </row>
    <row r="3077" spans="1:12" x14ac:dyDescent="0.3">
      <c r="A3077" s="2" t="s">
        <v>647</v>
      </c>
      <c r="B3077" s="1">
        <v>31136</v>
      </c>
      <c r="C3077" s="1">
        <v>0</v>
      </c>
      <c r="D3077" s="1">
        <v>0</v>
      </c>
      <c r="E3077" s="34">
        <f>(B3077-MAX(B$42:B3077))/MAX(B$42:B3077)</f>
        <v>-0.23949097481742018</v>
      </c>
      <c r="F3077" s="49">
        <v>108.73</v>
      </c>
      <c r="G3077" s="4" t="str">
        <f>IF(F3077&lt;=H$1, "침체", IF(F3077&gt;=G$1, "과열", ""))</f>
        <v>과열</v>
      </c>
      <c r="H3077" s="3">
        <f t="shared" si="185"/>
        <v>-50.61</v>
      </c>
      <c r="I3077" s="14">
        <v>1</v>
      </c>
      <c r="J3077" s="46">
        <f t="shared" si="186"/>
        <v>1162957.6313762111</v>
      </c>
      <c r="K3077" s="35">
        <f>(J3077-MAX(J$42:J3077))/MAX(J$42:J3077)</f>
        <v>-6.7450167332110234E-2</v>
      </c>
      <c r="L3077" s="3"/>
    </row>
    <row r="3078" spans="1:12" x14ac:dyDescent="0.3">
      <c r="A3078" s="2" t="s">
        <v>646</v>
      </c>
      <c r="B3078" s="1">
        <v>31236</v>
      </c>
      <c r="C3078" s="1">
        <v>0</v>
      </c>
      <c r="D3078" s="1">
        <v>0</v>
      </c>
      <c r="E3078" s="34">
        <f>(B3078-MAX(B$42:B3078))/MAX(B$42:B3078)</f>
        <v>-0.23704843555360153</v>
      </c>
      <c r="F3078" s="49">
        <v>111.23</v>
      </c>
      <c r="G3078" s="4" t="str">
        <f>IF(F3078&lt;=H$1, "침체", IF(F3078&gt;=G$1, "과열", ""))</f>
        <v>과열</v>
      </c>
      <c r="H3078" s="3">
        <f t="shared" si="185"/>
        <v>2.5</v>
      </c>
      <c r="I3078" s="14">
        <v>1</v>
      </c>
      <c r="J3078" s="46">
        <f t="shared" si="186"/>
        <v>1162957.6313762111</v>
      </c>
      <c r="K3078" s="35">
        <f>(J3078-MAX(J$42:J3078))/MAX(J$42:J3078)</f>
        <v>-6.7450167332110234E-2</v>
      </c>
      <c r="L3078" s="3"/>
    </row>
    <row r="3079" spans="1:12" x14ac:dyDescent="0.3">
      <c r="A3079" s="2" t="s">
        <v>645</v>
      </c>
      <c r="B3079" s="1">
        <v>30869</v>
      </c>
      <c r="C3079" s="1">
        <v>0</v>
      </c>
      <c r="D3079" s="1">
        <v>0</v>
      </c>
      <c r="E3079" s="34">
        <f>(B3079-MAX(B$42:B3079))/MAX(B$42:B3079)</f>
        <v>-0.24601255465181604</v>
      </c>
      <c r="F3079" s="49">
        <v>34.28</v>
      </c>
      <c r="G3079" s="4" t="str">
        <f>IF(F3079&lt;=H$1, "침체", IF(F3079&gt;=G$1, "과열", ""))</f>
        <v/>
      </c>
      <c r="H3079" s="3">
        <f t="shared" si="185"/>
        <v>-76.95</v>
      </c>
      <c r="I3079" s="14">
        <v>1</v>
      </c>
      <c r="J3079" s="46">
        <f t="shared" si="186"/>
        <v>1162957.6313762111</v>
      </c>
      <c r="K3079" s="35">
        <f>(J3079-MAX(J$42:J3079))/MAX(J$42:J3079)</f>
        <v>-6.7450167332110234E-2</v>
      </c>
      <c r="L3079" s="3"/>
    </row>
    <row r="3080" spans="1:12" x14ac:dyDescent="0.3">
      <c r="A3080" s="2" t="s">
        <v>644</v>
      </c>
      <c r="B3080" s="1">
        <v>31383</v>
      </c>
      <c r="C3080" s="1">
        <v>0</v>
      </c>
      <c r="D3080" s="1">
        <v>0</v>
      </c>
      <c r="E3080" s="34">
        <f>(B3080-MAX(B$42:B3080))/MAX(B$42:B3080)</f>
        <v>-0.23345790283578807</v>
      </c>
      <c r="F3080" s="49">
        <v>129.86000000000001</v>
      </c>
      <c r="G3080" s="4" t="str">
        <f>IF(F3080&lt;=H$1, "침체", IF(F3080&gt;=G$1, "과열", ""))</f>
        <v>과열</v>
      </c>
      <c r="H3080" s="3">
        <f t="shared" si="185"/>
        <v>95.580000000000013</v>
      </c>
      <c r="I3080" s="14">
        <v>1</v>
      </c>
      <c r="J3080" s="46">
        <f t="shared" si="186"/>
        <v>1162957.6313762111</v>
      </c>
      <c r="K3080" s="35">
        <f>(J3080-MAX(J$42:J3080))/MAX(J$42:J3080)</f>
        <v>-6.7450167332110234E-2</v>
      </c>
      <c r="L3080" s="3"/>
    </row>
    <row r="3081" spans="1:12" x14ac:dyDescent="0.3">
      <c r="A3081" s="2" t="s">
        <v>643</v>
      </c>
      <c r="B3081" s="1">
        <v>31502</v>
      </c>
      <c r="C3081" s="1">
        <v>0</v>
      </c>
      <c r="D3081" s="1">
        <v>0</v>
      </c>
      <c r="E3081" s="34">
        <f>(B3081-MAX(B$42:B3081))/MAX(B$42:B3081)</f>
        <v>-0.23055128111184386</v>
      </c>
      <c r="F3081" s="49">
        <v>145.52000000000001</v>
      </c>
      <c r="G3081" s="4" t="str">
        <f>IF(F3081&lt;=H$1, "침체", IF(F3081&gt;=G$1, "과열", ""))</f>
        <v>과열</v>
      </c>
      <c r="H3081" s="3">
        <f t="shared" si="185"/>
        <v>15.659999999999997</v>
      </c>
      <c r="I3081" s="14">
        <v>1</v>
      </c>
      <c r="J3081" s="46">
        <f t="shared" si="186"/>
        <v>1162957.6313762111</v>
      </c>
      <c r="K3081" s="35">
        <f>(J3081-MAX(J$42:J3081))/MAX(J$42:J3081)</f>
        <v>-6.7450167332110234E-2</v>
      </c>
      <c r="L3081" s="3"/>
    </row>
    <row r="3082" spans="1:12" x14ac:dyDescent="0.3">
      <c r="A3082" s="2" t="s">
        <v>642</v>
      </c>
      <c r="B3082" s="1">
        <v>31583</v>
      </c>
      <c r="C3082" s="1">
        <v>0</v>
      </c>
      <c r="D3082" s="1">
        <v>0</v>
      </c>
      <c r="E3082" s="34">
        <f>(B3082-MAX(B$42:B3082))/MAX(B$42:B3082)</f>
        <v>-0.22857282430815076</v>
      </c>
      <c r="F3082" s="49">
        <v>154.63999999999999</v>
      </c>
      <c r="G3082" s="4" t="str">
        <f>IF(F3082&lt;=H$1, "침체", IF(F3082&gt;=G$1, "과열", ""))</f>
        <v>과열</v>
      </c>
      <c r="H3082" s="3">
        <f t="shared" si="185"/>
        <v>9.1199999999999761</v>
      </c>
      <c r="I3082" s="14">
        <v>1</v>
      </c>
      <c r="J3082" s="46">
        <f t="shared" si="186"/>
        <v>1162957.6313762111</v>
      </c>
      <c r="K3082" s="35">
        <f>(J3082-MAX(J$42:J3082))/MAX(J$42:J3082)</f>
        <v>-6.7450167332110234E-2</v>
      </c>
      <c r="L3082" s="3"/>
    </row>
    <row r="3083" spans="1:12" x14ac:dyDescent="0.3">
      <c r="A3083" s="2" t="s">
        <v>641</v>
      </c>
      <c r="B3083" s="1">
        <v>31421</v>
      </c>
      <c r="C3083" s="1">
        <v>0</v>
      </c>
      <c r="D3083" s="1">
        <v>0</v>
      </c>
      <c r="E3083" s="34">
        <f>(B3083-MAX(B$42:B3083))/MAX(B$42:B3083)</f>
        <v>-0.23252973791553699</v>
      </c>
      <c r="F3083" s="49">
        <v>99.97</v>
      </c>
      <c r="G3083" s="4" t="str">
        <f>IF(F3083&lt;=H$1, "침체", IF(F3083&gt;=G$1, "과열", ""))</f>
        <v>과열</v>
      </c>
      <c r="H3083" s="3">
        <f t="shared" si="185"/>
        <v>-54.669999999999987</v>
      </c>
      <c r="I3083" s="14">
        <v>1</v>
      </c>
      <c r="J3083" s="46">
        <f t="shared" si="186"/>
        <v>1162957.6313762111</v>
      </c>
      <c r="K3083" s="35">
        <f>(J3083-MAX(J$42:J3083))/MAX(J$42:J3083)</f>
        <v>-6.7450167332110234E-2</v>
      </c>
      <c r="L3083" s="3"/>
    </row>
    <row r="3084" spans="1:12" x14ac:dyDescent="0.3">
      <c r="A3084" s="2" t="s">
        <v>640</v>
      </c>
      <c r="B3084" s="1">
        <v>31302</v>
      </c>
      <c r="C3084" s="1">
        <v>0</v>
      </c>
      <c r="D3084" s="1">
        <v>0</v>
      </c>
      <c r="E3084" s="34">
        <f>(B3084-MAX(B$42:B3084))/MAX(B$42:B3084)</f>
        <v>-0.2354363596394812</v>
      </c>
      <c r="F3084" s="49">
        <v>21.15</v>
      </c>
      <c r="G3084" s="4" t="str">
        <f>IF(F3084&lt;=H$1, "침체", IF(F3084&gt;=G$1, "과열", ""))</f>
        <v/>
      </c>
      <c r="H3084" s="3">
        <f t="shared" si="185"/>
        <v>-78.819999999999993</v>
      </c>
      <c r="I3084" s="14">
        <v>1</v>
      </c>
      <c r="J3084" s="46">
        <f t="shared" si="186"/>
        <v>1162957.6313762111</v>
      </c>
      <c r="K3084" s="35">
        <f>(J3084-MAX(J$42:J3084))/MAX(J$42:J3084)</f>
        <v>-6.7450167332110234E-2</v>
      </c>
      <c r="L3084" s="3"/>
    </row>
    <row r="3085" spans="1:12" x14ac:dyDescent="0.3">
      <c r="A3085" s="2" t="s">
        <v>639</v>
      </c>
      <c r="B3085" s="1">
        <v>31121</v>
      </c>
      <c r="C3085" s="1">
        <v>0</v>
      </c>
      <c r="D3085" s="1">
        <v>0</v>
      </c>
      <c r="E3085" s="34">
        <f>(B3085-MAX(B$42:B3085))/MAX(B$42:B3085)</f>
        <v>-0.23985735570699299</v>
      </c>
      <c r="F3085" s="49">
        <v>-15.29</v>
      </c>
      <c r="G3085" s="4" t="str">
        <f>IF(F3085&lt;=H$1, "침체", IF(F3085&gt;=G$1, "과열", ""))</f>
        <v/>
      </c>
      <c r="H3085" s="3">
        <f t="shared" si="185"/>
        <v>-36.44</v>
      </c>
      <c r="I3085" s="14">
        <v>1</v>
      </c>
      <c r="J3085" s="46">
        <f t="shared" si="186"/>
        <v>1162957.6313762111</v>
      </c>
      <c r="K3085" s="35">
        <f>(J3085-MAX(J$42:J3085))/MAX(J$42:J3085)</f>
        <v>-6.7450167332110234E-2</v>
      </c>
      <c r="L3085" s="3"/>
    </row>
    <row r="3086" spans="1:12" x14ac:dyDescent="0.3">
      <c r="A3086" s="2" t="s">
        <v>638</v>
      </c>
      <c r="B3086" s="1">
        <v>30717</v>
      </c>
      <c r="C3086" s="1">
        <v>0</v>
      </c>
      <c r="D3086" s="1">
        <v>1</v>
      </c>
      <c r="E3086" s="34">
        <f>(B3086-MAX(B$42:B3086))/MAX(B$42:B3086)</f>
        <v>-0.24972521433282041</v>
      </c>
      <c r="F3086" s="49">
        <v>-165.89</v>
      </c>
      <c r="G3086" s="4" t="str">
        <f>IF(F3086&lt;=H$1, "침체", IF(F3086&gt;=G$1, "과열", ""))</f>
        <v>침체</v>
      </c>
      <c r="H3086" s="3">
        <f t="shared" ref="H3086:H3149" si="187">F3086-F3085</f>
        <v>-150.6</v>
      </c>
      <c r="I3086" s="14">
        <v>1</v>
      </c>
      <c r="J3086" s="46">
        <f t="shared" si="186"/>
        <v>1162957.6313762111</v>
      </c>
      <c r="K3086" s="35">
        <f>(J3086-MAX(J$42:J3086))/MAX(J$42:J3086)</f>
        <v>-6.7450167332110234E-2</v>
      </c>
      <c r="L3086" s="3"/>
    </row>
    <row r="3087" spans="1:12" x14ac:dyDescent="0.3">
      <c r="A3087" s="2" t="s">
        <v>637</v>
      </c>
      <c r="B3087" s="1">
        <v>30332</v>
      </c>
      <c r="C3087" s="1">
        <v>0</v>
      </c>
      <c r="D3087" s="1">
        <v>1</v>
      </c>
      <c r="E3087" s="34">
        <f>(B3087-MAX(B$42:B3087))/MAX(B$42:B3087)</f>
        <v>-0.25912899049852228</v>
      </c>
      <c r="F3087" s="49">
        <v>-207.4</v>
      </c>
      <c r="G3087" s="4" t="str">
        <f>IF(F3087&lt;=H$1, "침체", IF(F3087&gt;=G$1, "과열", ""))</f>
        <v>침체</v>
      </c>
      <c r="H3087" s="3">
        <f t="shared" si="187"/>
        <v>-41.510000000000019</v>
      </c>
      <c r="I3087" s="14">
        <v>1</v>
      </c>
      <c r="J3087" s="46">
        <f t="shared" si="186"/>
        <v>1162957.6313762111</v>
      </c>
      <c r="K3087" s="35">
        <f>(J3087-MAX(J$42:J3087))/MAX(J$42:J3087)</f>
        <v>-6.7450167332110234E-2</v>
      </c>
      <c r="L3087" s="3"/>
    </row>
    <row r="3088" spans="1:12" x14ac:dyDescent="0.3">
      <c r="A3088" s="2" t="s">
        <v>636</v>
      </c>
      <c r="B3088" s="1">
        <v>30456</v>
      </c>
      <c r="C3088" s="1">
        <v>0</v>
      </c>
      <c r="D3088" s="1">
        <v>1</v>
      </c>
      <c r="E3088" s="34">
        <f>(B3088-MAX(B$42:B3088))/MAX(B$42:B3088)</f>
        <v>-0.25610024181138713</v>
      </c>
      <c r="F3088" s="49">
        <v>-145.13</v>
      </c>
      <c r="G3088" s="4" t="str">
        <f>IF(F3088&lt;=H$1, "침체", IF(F3088&gt;=G$1, "과열", ""))</f>
        <v>침체</v>
      </c>
      <c r="H3088" s="3">
        <f t="shared" si="187"/>
        <v>62.27000000000001</v>
      </c>
      <c r="I3088" s="14">
        <v>1</v>
      </c>
      <c r="J3088" s="46">
        <f t="shared" si="186"/>
        <v>1162957.6313762111</v>
      </c>
      <c r="K3088" s="35">
        <f>(J3088-MAX(J$42:J3088))/MAX(J$42:J3088)</f>
        <v>-6.7450167332110234E-2</v>
      </c>
      <c r="L3088" s="3"/>
    </row>
    <row r="3089" spans="1:12" x14ac:dyDescent="0.3">
      <c r="A3089" s="2" t="s">
        <v>635</v>
      </c>
      <c r="B3089" s="1">
        <v>30812</v>
      </c>
      <c r="C3089" s="1">
        <v>0</v>
      </c>
      <c r="D3089" s="1">
        <v>0</v>
      </c>
      <c r="E3089" s="34">
        <f>(B3089-MAX(B$42:B3089))/MAX(B$42:B3089)</f>
        <v>-0.24740480203219267</v>
      </c>
      <c r="F3089" s="49">
        <v>-68.36</v>
      </c>
      <c r="G3089" s="4" t="str">
        <f>IF(F3089&lt;=H$1, "침체", IF(F3089&gt;=G$1, "과열", ""))</f>
        <v/>
      </c>
      <c r="H3089" s="3">
        <f t="shared" si="187"/>
        <v>76.77</v>
      </c>
      <c r="I3089" s="14">
        <v>1</v>
      </c>
      <c r="J3089" s="46">
        <f t="shared" si="186"/>
        <v>1162957.6313762111</v>
      </c>
      <c r="K3089" s="35">
        <f>(J3089-MAX(J$42:J3089))/MAX(J$42:J3089)</f>
        <v>-6.7450167332110234E-2</v>
      </c>
      <c r="L3089" s="3"/>
    </row>
    <row r="3090" spans="1:12" x14ac:dyDescent="0.3">
      <c r="A3090" s="2" t="s">
        <v>634</v>
      </c>
      <c r="B3090" s="1">
        <v>30831</v>
      </c>
      <c r="C3090" s="1">
        <v>0</v>
      </c>
      <c r="D3090" s="1">
        <v>0</v>
      </c>
      <c r="E3090" s="34">
        <f>(B3090-MAX(B$42:B3090))/MAX(B$42:B3090)</f>
        <v>-0.24694071957206712</v>
      </c>
      <c r="F3090" s="49">
        <v>-29.03</v>
      </c>
      <c r="G3090" s="4" t="str">
        <f>IF(F3090&lt;=H$1, "침체", IF(F3090&gt;=G$1, "과열", ""))</f>
        <v/>
      </c>
      <c r="H3090" s="3">
        <f t="shared" si="187"/>
        <v>39.33</v>
      </c>
      <c r="I3090" s="14">
        <v>1</v>
      </c>
      <c r="J3090" s="46">
        <f t="shared" si="186"/>
        <v>1162957.6313762111</v>
      </c>
      <c r="K3090" s="35">
        <f>(J3090-MAX(J$42:J3090))/MAX(J$42:J3090)</f>
        <v>-6.7450167332110234E-2</v>
      </c>
      <c r="L3090" s="3"/>
    </row>
    <row r="3091" spans="1:12" x14ac:dyDescent="0.3">
      <c r="A3091" s="2" t="s">
        <v>633</v>
      </c>
      <c r="B3091" s="1">
        <v>30090</v>
      </c>
      <c r="C3091" s="1">
        <v>0</v>
      </c>
      <c r="D3091" s="1">
        <v>1</v>
      </c>
      <c r="E3091" s="34">
        <f>(B3091-MAX(B$42:B3091))/MAX(B$42:B3091)</f>
        <v>-0.26503993551696342</v>
      </c>
      <c r="F3091" s="49">
        <v>-136.44999999999999</v>
      </c>
      <c r="G3091" s="4" t="str">
        <f>IF(F3091&lt;=H$1, "침체", IF(F3091&gt;=G$1, "과열", ""))</f>
        <v/>
      </c>
      <c r="H3091" s="3">
        <f t="shared" si="187"/>
        <v>-107.41999999999999</v>
      </c>
      <c r="I3091" s="14">
        <v>1</v>
      </c>
      <c r="J3091" s="46">
        <f t="shared" si="186"/>
        <v>1162957.6313762111</v>
      </c>
      <c r="K3091" s="35">
        <f>(J3091-MAX(J$42:J3091))/MAX(J$42:J3091)</f>
        <v>-6.7450167332110234E-2</v>
      </c>
      <c r="L3091" s="3"/>
    </row>
    <row r="3092" spans="1:12" x14ac:dyDescent="0.3">
      <c r="A3092" s="2" t="s">
        <v>632</v>
      </c>
      <c r="B3092" s="1">
        <v>30418</v>
      </c>
      <c r="C3092" s="1">
        <v>0</v>
      </c>
      <c r="D3092" s="1">
        <v>1</v>
      </c>
      <c r="E3092" s="34">
        <f>(B3092-MAX(B$42:B3092))/MAX(B$42:B3092)</f>
        <v>-0.25702840673163824</v>
      </c>
      <c r="F3092" s="49">
        <v>-86.94</v>
      </c>
      <c r="G3092" s="4" t="str">
        <f>IF(F3092&lt;=H$1, "침체", IF(F3092&gt;=G$1, "과열", ""))</f>
        <v/>
      </c>
      <c r="H3092" s="3">
        <f t="shared" si="187"/>
        <v>49.509999999999991</v>
      </c>
      <c r="I3092" s="14">
        <v>1</v>
      </c>
      <c r="J3092" s="46">
        <f t="shared" si="186"/>
        <v>1162957.6313762111</v>
      </c>
      <c r="K3092" s="35">
        <f>(J3092-MAX(J$42:J3092))/MAX(J$42:J3092)</f>
        <v>-6.7450167332110234E-2</v>
      </c>
      <c r="L3092" s="3"/>
    </row>
    <row r="3093" spans="1:12" x14ac:dyDescent="0.3">
      <c r="A3093" s="2" t="s">
        <v>631</v>
      </c>
      <c r="B3093" s="1">
        <v>30651</v>
      </c>
      <c r="C3093" s="1">
        <v>0</v>
      </c>
      <c r="D3093" s="1">
        <v>0</v>
      </c>
      <c r="E3093" s="34">
        <f>(B3093-MAX(B$42:B3093))/MAX(B$42:B3093)</f>
        <v>-0.25133729024694074</v>
      </c>
      <c r="F3093" s="49">
        <v>-54.92</v>
      </c>
      <c r="G3093" s="4" t="str">
        <f>IF(F3093&lt;=H$1, "침체", IF(F3093&gt;=G$1, "과열", ""))</f>
        <v/>
      </c>
      <c r="H3093" s="3">
        <f t="shared" si="187"/>
        <v>32.019999999999996</v>
      </c>
      <c r="I3093" s="14">
        <v>1</v>
      </c>
      <c r="J3093" s="46">
        <f t="shared" si="186"/>
        <v>1162957.6313762111</v>
      </c>
      <c r="K3093" s="35">
        <f>(J3093-MAX(J$42:J3093))/MAX(J$42:J3093)</f>
        <v>-6.7450167332110234E-2</v>
      </c>
      <c r="L3093" s="3"/>
    </row>
    <row r="3094" spans="1:12" x14ac:dyDescent="0.3">
      <c r="A3094" s="2" t="s">
        <v>630</v>
      </c>
      <c r="B3094" s="1">
        <v>29957</v>
      </c>
      <c r="C3094" s="1">
        <v>0</v>
      </c>
      <c r="D3094" s="1">
        <v>1</v>
      </c>
      <c r="E3094" s="34">
        <f>(B3094-MAX(B$42:B3094))/MAX(B$42:B3094)</f>
        <v>-0.26828851273784227</v>
      </c>
      <c r="F3094" s="49">
        <v>-115.54</v>
      </c>
      <c r="G3094" s="4" t="str">
        <f>IF(F3094&lt;=H$1, "침체", IF(F3094&gt;=G$1, "과열", ""))</f>
        <v/>
      </c>
      <c r="H3094" s="3">
        <f t="shared" si="187"/>
        <v>-60.620000000000005</v>
      </c>
      <c r="I3094" s="14">
        <v>1</v>
      </c>
      <c r="J3094" s="46">
        <f t="shared" si="186"/>
        <v>1162957.6313762111</v>
      </c>
      <c r="K3094" s="35">
        <f>(J3094-MAX(J$42:J3094))/MAX(J$42:J3094)</f>
        <v>-6.7450167332110234E-2</v>
      </c>
      <c r="L3094" s="3"/>
    </row>
    <row r="3095" spans="1:12" x14ac:dyDescent="0.3">
      <c r="A3095" s="2" t="s">
        <v>629</v>
      </c>
      <c r="B3095" s="1">
        <v>29790</v>
      </c>
      <c r="C3095" s="1">
        <v>0</v>
      </c>
      <c r="D3095" s="1">
        <v>1</v>
      </c>
      <c r="E3095" s="34">
        <f>(B3095-MAX(B$42:B3095))/MAX(B$42:B3095)</f>
        <v>-0.27236755330841944</v>
      </c>
      <c r="F3095" s="49">
        <v>-133.69999999999999</v>
      </c>
      <c r="G3095" s="4" t="str">
        <f>IF(F3095&lt;=H$1, "침체", IF(F3095&gt;=G$1, "과열", ""))</f>
        <v/>
      </c>
      <c r="H3095" s="3">
        <f t="shared" si="187"/>
        <v>-18.159999999999982</v>
      </c>
      <c r="I3095" s="14">
        <v>1</v>
      </c>
      <c r="J3095" s="46">
        <f t="shared" si="186"/>
        <v>1162957.6313762111</v>
      </c>
      <c r="K3095" s="35">
        <f>(J3095-MAX(J$42:J3095))/MAX(J$42:J3095)</f>
        <v>-6.7450167332110234E-2</v>
      </c>
      <c r="L3095" s="3"/>
    </row>
    <row r="3096" spans="1:12" x14ac:dyDescent="0.3">
      <c r="A3096" s="2" t="s">
        <v>628</v>
      </c>
      <c r="B3096" s="1">
        <v>29790</v>
      </c>
      <c r="C3096" s="1">
        <v>0</v>
      </c>
      <c r="D3096" s="1">
        <v>1</v>
      </c>
      <c r="E3096" s="34">
        <f>(B3096-MAX(B$42:B3096))/MAX(B$42:B3096)</f>
        <v>-0.27236755330841944</v>
      </c>
      <c r="F3096" s="49">
        <v>-122.91</v>
      </c>
      <c r="G3096" s="4" t="str">
        <f>IF(F3096&lt;=H$1, "침체", IF(F3096&gt;=G$1, "과열", ""))</f>
        <v/>
      </c>
      <c r="H3096" s="3">
        <f t="shared" si="187"/>
        <v>10.789999999999992</v>
      </c>
      <c r="I3096" s="14">
        <v>1</v>
      </c>
      <c r="J3096" s="46">
        <f t="shared" si="186"/>
        <v>1162957.6313762111</v>
      </c>
      <c r="K3096" s="35">
        <f>(J3096-MAX(J$42:J3096))/MAX(J$42:J3096)</f>
        <v>-6.7450167332110234E-2</v>
      </c>
      <c r="L3096" s="3"/>
    </row>
    <row r="3097" spans="1:12" x14ac:dyDescent="0.3">
      <c r="A3097" s="2" t="s">
        <v>627</v>
      </c>
      <c r="B3097" s="1">
        <v>29790</v>
      </c>
      <c r="C3097" s="1">
        <v>0</v>
      </c>
      <c r="D3097" s="1">
        <v>1</v>
      </c>
      <c r="E3097" s="34">
        <f>(B3097-MAX(B$42:B3097))/MAX(B$42:B3097)</f>
        <v>-0.27236755330841944</v>
      </c>
      <c r="F3097" s="49">
        <v>-103.87</v>
      </c>
      <c r="G3097" s="4" t="str">
        <f>IF(F3097&lt;=H$1, "침체", IF(F3097&gt;=G$1, "과열", ""))</f>
        <v/>
      </c>
      <c r="H3097" s="3">
        <f t="shared" si="187"/>
        <v>19.039999999999992</v>
      </c>
      <c r="I3097" s="14">
        <v>1</v>
      </c>
      <c r="J3097" s="46">
        <f t="shared" si="186"/>
        <v>1162957.6313762111</v>
      </c>
      <c r="K3097" s="35">
        <f>(J3097-MAX(J$42:J3097))/MAX(J$42:J3097)</f>
        <v>-6.7450167332110234E-2</v>
      </c>
      <c r="L3097" s="3"/>
    </row>
    <row r="3098" spans="1:12" x14ac:dyDescent="0.3">
      <c r="A3098" s="2" t="s">
        <v>626</v>
      </c>
      <c r="B3098" s="1">
        <v>29357</v>
      </c>
      <c r="C3098" s="1">
        <v>0</v>
      </c>
      <c r="D3098" s="1">
        <v>1</v>
      </c>
      <c r="E3098" s="34">
        <f>(B3098-MAX(B$42:B3098))/MAX(B$42:B3098)</f>
        <v>-0.28294374832075425</v>
      </c>
      <c r="F3098" s="49">
        <v>-149.15</v>
      </c>
      <c r="G3098" s="4" t="str">
        <f>IF(F3098&lt;=H$1, "침체", IF(F3098&gt;=G$1, "과열", ""))</f>
        <v>침체</v>
      </c>
      <c r="H3098" s="3">
        <f t="shared" si="187"/>
        <v>-45.28</v>
      </c>
      <c r="I3098" s="14">
        <v>1</v>
      </c>
      <c r="J3098" s="46">
        <f t="shared" si="186"/>
        <v>1162957.6313762111</v>
      </c>
      <c r="K3098" s="35">
        <f>(J3098-MAX(J$42:J3098))/MAX(J$42:J3098)</f>
        <v>-6.7450167332110234E-2</v>
      </c>
      <c r="L3098" s="3"/>
    </row>
    <row r="3099" spans="1:12" x14ac:dyDescent="0.3">
      <c r="A3099" s="2" t="s">
        <v>625</v>
      </c>
      <c r="B3099" s="1">
        <v>29414</v>
      </c>
      <c r="C3099" s="1">
        <v>0</v>
      </c>
      <c r="D3099" s="1">
        <v>1</v>
      </c>
      <c r="E3099" s="34">
        <f>(B3099-MAX(B$42:B3099))/MAX(B$42:B3099)</f>
        <v>-0.28155150094037762</v>
      </c>
      <c r="F3099" s="49">
        <v>-111.08</v>
      </c>
      <c r="G3099" s="4" t="str">
        <f>IF(F3099&lt;=H$1, "침체", IF(F3099&gt;=G$1, "과열", ""))</f>
        <v/>
      </c>
      <c r="H3099" s="3">
        <f t="shared" si="187"/>
        <v>38.070000000000007</v>
      </c>
      <c r="I3099" s="14">
        <v>1</v>
      </c>
      <c r="J3099" s="46">
        <f t="shared" si="186"/>
        <v>1162957.6313762111</v>
      </c>
      <c r="K3099" s="35">
        <f>(J3099-MAX(J$42:J3099))/MAX(J$42:J3099)</f>
        <v>-6.7450167332110234E-2</v>
      </c>
      <c r="L3099" s="3"/>
    </row>
    <row r="3100" spans="1:12" x14ac:dyDescent="0.3">
      <c r="A3100" s="2" t="s">
        <v>624</v>
      </c>
      <c r="B3100" s="1">
        <v>30342</v>
      </c>
      <c r="C3100" s="1">
        <v>0</v>
      </c>
      <c r="D3100" s="1">
        <v>0</v>
      </c>
      <c r="E3100" s="34">
        <f>(B3100-MAX(B$42:B3100))/MAX(B$42:B3100)</f>
        <v>-0.25888473657214039</v>
      </c>
      <c r="F3100" s="49">
        <v>17.5</v>
      </c>
      <c r="G3100" s="4" t="str">
        <f>IF(F3100&lt;=H$1, "침체", IF(F3100&gt;=G$1, "과열", ""))</f>
        <v/>
      </c>
      <c r="H3100" s="3">
        <f t="shared" si="187"/>
        <v>128.57999999999998</v>
      </c>
      <c r="I3100" s="14">
        <v>1</v>
      </c>
      <c r="J3100" s="46">
        <f t="shared" si="186"/>
        <v>1162957.6313762111</v>
      </c>
      <c r="K3100" s="35">
        <f>(J3100-MAX(J$42:J3100))/MAX(J$42:J3100)</f>
        <v>-6.7450167332110234E-2</v>
      </c>
      <c r="L3100" s="3"/>
    </row>
    <row r="3101" spans="1:12" x14ac:dyDescent="0.3">
      <c r="A3101" s="2" t="s">
        <v>623</v>
      </c>
      <c r="B3101" s="1">
        <v>29743</v>
      </c>
      <c r="C3101" s="1">
        <v>0</v>
      </c>
      <c r="D3101" s="1">
        <v>0</v>
      </c>
      <c r="E3101" s="34">
        <f>(B3101-MAX(B$42:B3101))/MAX(B$42:B3101)</f>
        <v>-0.27351554676241419</v>
      </c>
      <c r="F3101" s="49">
        <v>-68.069999999999993</v>
      </c>
      <c r="G3101" s="4" t="str">
        <f>IF(F3101&lt;=H$1, "침체", IF(F3101&gt;=G$1, "과열", ""))</f>
        <v/>
      </c>
      <c r="H3101" s="3">
        <f t="shared" si="187"/>
        <v>-85.57</v>
      </c>
      <c r="I3101" s="14">
        <v>1</v>
      </c>
      <c r="J3101" s="46">
        <f t="shared" si="186"/>
        <v>1162957.6313762111</v>
      </c>
      <c r="K3101" s="35">
        <f>(J3101-MAX(J$42:J3101))/MAX(J$42:J3101)</f>
        <v>-6.7450167332110234E-2</v>
      </c>
      <c r="L3101" s="3"/>
    </row>
    <row r="3102" spans="1:12" x14ac:dyDescent="0.3">
      <c r="A3102" s="2" t="s">
        <v>622</v>
      </c>
      <c r="B3102" s="1">
        <v>29576</v>
      </c>
      <c r="C3102" s="1">
        <v>0</v>
      </c>
      <c r="D3102" s="1">
        <v>0</v>
      </c>
      <c r="E3102" s="34">
        <f>(B3102-MAX(B$42:B3102))/MAX(B$42:B3102)</f>
        <v>-0.27759458733299136</v>
      </c>
      <c r="F3102" s="49">
        <v>-63.19</v>
      </c>
      <c r="G3102" s="4" t="str">
        <f>IF(F3102&lt;=H$1, "침체", IF(F3102&gt;=G$1, "과열", ""))</f>
        <v/>
      </c>
      <c r="H3102" s="3">
        <f t="shared" si="187"/>
        <v>4.8799999999999955</v>
      </c>
      <c r="I3102" s="14">
        <v>1</v>
      </c>
      <c r="J3102" s="46">
        <f t="shared" si="186"/>
        <v>1162957.6313762111</v>
      </c>
      <c r="K3102" s="35">
        <f>(J3102-MAX(J$42:J3102))/MAX(J$42:J3102)</f>
        <v>-6.7450167332110234E-2</v>
      </c>
      <c r="L3102" s="3"/>
    </row>
    <row r="3103" spans="1:12" x14ac:dyDescent="0.3">
      <c r="A3103" s="2" t="s">
        <v>621</v>
      </c>
      <c r="B3103" s="1">
        <v>29367</v>
      </c>
      <c r="C3103" s="1">
        <v>0</v>
      </c>
      <c r="D3103" s="1">
        <v>1</v>
      </c>
      <c r="E3103" s="34">
        <f>(B3103-MAX(B$42:B3103))/MAX(B$42:B3103)</f>
        <v>-0.28269949439437236</v>
      </c>
      <c r="F3103" s="49">
        <v>-119.73</v>
      </c>
      <c r="G3103" s="4" t="str">
        <f>IF(F3103&lt;=H$1, "침체", IF(F3103&gt;=G$1, "과열", ""))</f>
        <v/>
      </c>
      <c r="H3103" s="3">
        <f t="shared" si="187"/>
        <v>-56.540000000000006</v>
      </c>
      <c r="I3103" s="14">
        <v>1</v>
      </c>
      <c r="J3103" s="46">
        <f t="shared" si="186"/>
        <v>1162957.6313762111</v>
      </c>
      <c r="K3103" s="35">
        <f>(J3103-MAX(J$42:J3103))/MAX(J$42:J3103)</f>
        <v>-6.7450167332110234E-2</v>
      </c>
      <c r="L3103" s="3"/>
    </row>
    <row r="3104" spans="1:12" x14ac:dyDescent="0.3">
      <c r="A3104" s="2" t="s">
        <v>620</v>
      </c>
      <c r="B3104" s="1">
        <v>29158</v>
      </c>
      <c r="C3104" s="1">
        <v>0</v>
      </c>
      <c r="D3104" s="1">
        <v>1</v>
      </c>
      <c r="E3104" s="34">
        <f>(B3104-MAX(B$42:B3104))/MAX(B$42:B3104)</f>
        <v>-0.28780440145575342</v>
      </c>
      <c r="F3104" s="49">
        <v>-114.76</v>
      </c>
      <c r="G3104" s="4" t="str">
        <f>IF(F3104&lt;=H$1, "침체", IF(F3104&gt;=G$1, "과열", ""))</f>
        <v/>
      </c>
      <c r="H3104" s="3">
        <f t="shared" si="187"/>
        <v>4.9699999999999989</v>
      </c>
      <c r="I3104" s="14">
        <v>1</v>
      </c>
      <c r="J3104" s="46">
        <f t="shared" si="186"/>
        <v>1162957.6313762111</v>
      </c>
      <c r="K3104" s="35">
        <f>(J3104-MAX(J$42:J3104))/MAX(J$42:J3104)</f>
        <v>-6.7450167332110234E-2</v>
      </c>
      <c r="L3104" s="3"/>
    </row>
    <row r="3105" spans="1:12" x14ac:dyDescent="0.3">
      <c r="A3105" s="2" t="s">
        <v>619</v>
      </c>
      <c r="B3105" s="1">
        <v>29258</v>
      </c>
      <c r="C3105" s="1">
        <v>0</v>
      </c>
      <c r="D3105" s="1">
        <v>1</v>
      </c>
      <c r="E3105" s="34">
        <f>(B3105-MAX(B$42:B3105))/MAX(B$42:B3105)</f>
        <v>-0.28536186219193471</v>
      </c>
      <c r="F3105" s="49">
        <v>-88.03</v>
      </c>
      <c r="G3105" s="4" t="str">
        <f>IF(F3105&lt;=H$1, "침체", IF(F3105&gt;=G$1, "과열", ""))</f>
        <v/>
      </c>
      <c r="H3105" s="3">
        <f t="shared" si="187"/>
        <v>26.730000000000004</v>
      </c>
      <c r="I3105" s="14">
        <v>1</v>
      </c>
      <c r="J3105" s="46">
        <f t="shared" si="186"/>
        <v>1162957.6313762111</v>
      </c>
      <c r="K3105" s="35">
        <f>(J3105-MAX(J$42:J3105))/MAX(J$42:J3105)</f>
        <v>-6.7450167332110234E-2</v>
      </c>
      <c r="L3105" s="3"/>
    </row>
    <row r="3106" spans="1:12" x14ac:dyDescent="0.3">
      <c r="A3106" s="2" t="s">
        <v>618</v>
      </c>
      <c r="B3106" s="1">
        <v>28986</v>
      </c>
      <c r="C3106" s="1">
        <v>0</v>
      </c>
      <c r="D3106" s="1">
        <v>1</v>
      </c>
      <c r="E3106" s="34">
        <f>(B3106-MAX(B$42:B3106))/MAX(B$42:B3106)</f>
        <v>-0.29200556898952151</v>
      </c>
      <c r="F3106" s="49">
        <v>-132.5</v>
      </c>
      <c r="G3106" s="4" t="str">
        <f>IF(F3106&lt;=H$1, "침체", IF(F3106&gt;=G$1, "과열", ""))</f>
        <v/>
      </c>
      <c r="H3106" s="3">
        <f t="shared" si="187"/>
        <v>-44.47</v>
      </c>
      <c r="I3106" s="14">
        <v>1</v>
      </c>
      <c r="J3106" s="46">
        <f t="shared" si="186"/>
        <v>1162957.6313762111</v>
      </c>
      <c r="K3106" s="35">
        <f>(J3106-MAX(J$42:J3106))/MAX(J$42:J3106)</f>
        <v>-6.7450167332110234E-2</v>
      </c>
      <c r="L3106" s="3"/>
    </row>
    <row r="3107" spans="1:12" x14ac:dyDescent="0.3">
      <c r="A3107" s="2" t="s">
        <v>617</v>
      </c>
      <c r="B3107" s="1">
        <v>28673</v>
      </c>
      <c r="C3107" s="1">
        <v>0</v>
      </c>
      <c r="D3107" s="1">
        <v>1</v>
      </c>
      <c r="E3107" s="34">
        <f>(B3107-MAX(B$42:B3107))/MAX(B$42:B3107)</f>
        <v>-0.29965071688527395</v>
      </c>
      <c r="F3107" s="49">
        <v>-174.74</v>
      </c>
      <c r="G3107" s="4" t="str">
        <f>IF(F3107&lt;=H$1, "침체", IF(F3107&gt;=G$1, "과열", ""))</f>
        <v>침체</v>
      </c>
      <c r="H3107" s="3">
        <f t="shared" si="187"/>
        <v>-42.240000000000009</v>
      </c>
      <c r="I3107" s="14">
        <v>1</v>
      </c>
      <c r="J3107" s="46">
        <f t="shared" si="186"/>
        <v>1162957.6313762111</v>
      </c>
      <c r="K3107" s="35">
        <f>(J3107-MAX(J$42:J3107))/MAX(J$42:J3107)</f>
        <v>-6.7450167332110234E-2</v>
      </c>
      <c r="L3107" s="3"/>
    </row>
    <row r="3108" spans="1:12" x14ac:dyDescent="0.3">
      <c r="A3108" s="2" t="s">
        <v>616</v>
      </c>
      <c r="B3108" s="1">
        <v>28321</v>
      </c>
      <c r="C3108" s="1">
        <v>0</v>
      </c>
      <c r="D3108" s="1">
        <v>1</v>
      </c>
      <c r="E3108" s="34">
        <f>(B3108-MAX(B$42:B3108))/MAX(B$42:B3108)</f>
        <v>-0.30824845509391563</v>
      </c>
      <c r="F3108" s="49">
        <v>-169.01</v>
      </c>
      <c r="G3108" s="4" t="str">
        <f>IF(F3108&lt;=H$1, "침체", IF(F3108&gt;=G$1, "과열", ""))</f>
        <v>침체</v>
      </c>
      <c r="H3108" s="3">
        <f t="shared" si="187"/>
        <v>5.7300000000000182</v>
      </c>
      <c r="I3108" s="14">
        <v>1</v>
      </c>
      <c r="J3108" s="46">
        <f t="shared" si="186"/>
        <v>1162957.6313762111</v>
      </c>
      <c r="K3108" s="35">
        <f>(J3108-MAX(J$42:J3108))/MAX(J$42:J3108)</f>
        <v>-6.7450167332110234E-2</v>
      </c>
      <c r="L3108" s="3"/>
    </row>
    <row r="3109" spans="1:12" x14ac:dyDescent="0.3">
      <c r="A3109" s="2" t="s">
        <v>615</v>
      </c>
      <c r="B3109" s="1">
        <v>27627</v>
      </c>
      <c r="C3109" s="1">
        <v>0</v>
      </c>
      <c r="D3109" s="1">
        <v>1</v>
      </c>
      <c r="E3109" s="34">
        <f>(B3109-MAX(B$42:B3109))/MAX(B$42:B3109)</f>
        <v>-0.32519967758481716</v>
      </c>
      <c r="F3109" s="49">
        <v>-197</v>
      </c>
      <c r="G3109" s="4" t="str">
        <f>IF(F3109&lt;=H$1, "침체", IF(F3109&gt;=G$1, "과열", ""))</f>
        <v>침체</v>
      </c>
      <c r="H3109" s="3">
        <f t="shared" si="187"/>
        <v>-27.990000000000009</v>
      </c>
      <c r="I3109" s="14">
        <v>1</v>
      </c>
      <c r="J3109" s="46">
        <f t="shared" si="186"/>
        <v>1162957.6313762111</v>
      </c>
      <c r="K3109" s="35">
        <f>(J3109-MAX(J$42:J3109))/MAX(J$42:J3109)</f>
        <v>-6.7450167332110234E-2</v>
      </c>
      <c r="L3109" s="3"/>
    </row>
    <row r="3110" spans="1:12" x14ac:dyDescent="0.3">
      <c r="A3110" s="2" t="s">
        <v>614</v>
      </c>
      <c r="B3110" s="1">
        <v>27679</v>
      </c>
      <c r="C3110" s="1">
        <v>0</v>
      </c>
      <c r="D3110" s="1">
        <v>1</v>
      </c>
      <c r="E3110" s="34">
        <f>(B3110-MAX(B$42:B3110))/MAX(B$42:B3110)</f>
        <v>-0.32392955716763144</v>
      </c>
      <c r="F3110" s="49">
        <v>-153.01</v>
      </c>
      <c r="G3110" s="4" t="str">
        <f>IF(F3110&lt;=H$1, "침체", IF(F3110&gt;=G$1, "과열", ""))</f>
        <v>침체</v>
      </c>
      <c r="H3110" s="3">
        <f t="shared" si="187"/>
        <v>43.990000000000009</v>
      </c>
      <c r="I3110" s="14">
        <v>1</v>
      </c>
      <c r="J3110" s="46">
        <f t="shared" si="186"/>
        <v>1162957.6313762111</v>
      </c>
      <c r="K3110" s="35">
        <f>(J3110-MAX(J$42:J3110))/MAX(J$42:J3110)</f>
        <v>-6.7450167332110234E-2</v>
      </c>
      <c r="L3110" s="3"/>
    </row>
    <row r="3111" spans="1:12" x14ac:dyDescent="0.3">
      <c r="A3111" s="2" t="s">
        <v>613</v>
      </c>
      <c r="B3111" s="1">
        <v>26999</v>
      </c>
      <c r="C3111" s="1">
        <v>0</v>
      </c>
      <c r="D3111" s="1">
        <v>1</v>
      </c>
      <c r="E3111" s="34">
        <f>(B3111-MAX(B$42:B3111))/MAX(B$42:B3111)</f>
        <v>-0.34053882416159842</v>
      </c>
      <c r="F3111" s="49">
        <v>-144.44999999999999</v>
      </c>
      <c r="G3111" s="4" t="str">
        <f>IF(F3111&lt;=H$1, "침체", IF(F3111&gt;=G$1, "과열", ""))</f>
        <v/>
      </c>
      <c r="H3111" s="3">
        <f t="shared" si="187"/>
        <v>8.5600000000000023</v>
      </c>
      <c r="I3111" s="14">
        <v>1</v>
      </c>
      <c r="J3111" s="46">
        <f t="shared" si="186"/>
        <v>1162957.6313762111</v>
      </c>
      <c r="K3111" s="35">
        <f>(J3111-MAX(J$42:J3111))/MAX(J$42:J3111)</f>
        <v>-6.7450167332110234E-2</v>
      </c>
      <c r="L3111" s="3"/>
    </row>
    <row r="3112" spans="1:12" x14ac:dyDescent="0.3">
      <c r="A3112" s="2" t="s">
        <v>612</v>
      </c>
      <c r="B3112" s="1">
        <v>27008</v>
      </c>
      <c r="C3112" s="1">
        <v>0</v>
      </c>
      <c r="D3112" s="1">
        <v>1</v>
      </c>
      <c r="E3112" s="34">
        <f>(B3112-MAX(B$42:B3112))/MAX(B$42:B3112)</f>
        <v>-0.34031899562785473</v>
      </c>
      <c r="F3112" s="49">
        <v>-114.61</v>
      </c>
      <c r="G3112" s="4" t="str">
        <f>IF(F3112&lt;=H$1, "침체", IF(F3112&gt;=G$1, "과열", ""))</f>
        <v/>
      </c>
      <c r="H3112" s="3">
        <f t="shared" si="187"/>
        <v>29.839999999999989</v>
      </c>
      <c r="I3112" s="14">
        <v>1</v>
      </c>
      <c r="J3112" s="46">
        <f t="shared" si="186"/>
        <v>1162957.6313762111</v>
      </c>
      <c r="K3112" s="35">
        <f>(J3112-MAX(J$42:J3112))/MAX(J$42:J3112)</f>
        <v>-6.7450167332110234E-2</v>
      </c>
      <c r="L3112" s="3"/>
    </row>
    <row r="3113" spans="1:12" x14ac:dyDescent="0.3">
      <c r="A3113" s="2" t="s">
        <v>611</v>
      </c>
      <c r="B3113" s="1">
        <v>26890</v>
      </c>
      <c r="C3113" s="1">
        <v>0</v>
      </c>
      <c r="D3113" s="1">
        <v>1</v>
      </c>
      <c r="E3113" s="34">
        <f>(B3113-MAX(B$42:B3113))/MAX(B$42:B3113)</f>
        <v>-0.34320119195916077</v>
      </c>
      <c r="F3113" s="49">
        <v>-109.63</v>
      </c>
      <c r="G3113" s="4" t="str">
        <f>IF(F3113&lt;=H$1, "침체", IF(F3113&gt;=G$1, "과열", ""))</f>
        <v/>
      </c>
      <c r="H3113" s="3">
        <f t="shared" si="187"/>
        <v>4.980000000000004</v>
      </c>
      <c r="I3113" s="14">
        <v>1</v>
      </c>
      <c r="J3113" s="46">
        <f t="shared" si="186"/>
        <v>1162957.6313762111</v>
      </c>
      <c r="K3113" s="35">
        <f>(J3113-MAX(J$42:J3113))/MAX(J$42:J3113)</f>
        <v>-6.7450167332110234E-2</v>
      </c>
      <c r="L3113" s="3"/>
    </row>
    <row r="3114" spans="1:12" x14ac:dyDescent="0.3">
      <c r="A3114" s="2" t="s">
        <v>610</v>
      </c>
      <c r="B3114" s="1">
        <v>27541</v>
      </c>
      <c r="C3114" s="1">
        <v>0</v>
      </c>
      <c r="D3114" s="1">
        <v>1</v>
      </c>
      <c r="E3114" s="34">
        <f>(B3114-MAX(B$42:B3114))/MAX(B$42:B3114)</f>
        <v>-0.3273002613517012</v>
      </c>
      <c r="F3114" s="49">
        <v>-56.57</v>
      </c>
      <c r="G3114" s="4" t="str">
        <f>IF(F3114&lt;=H$1, "침체", IF(F3114&gt;=G$1, "과열", ""))</f>
        <v/>
      </c>
      <c r="H3114" s="3">
        <f t="shared" si="187"/>
        <v>53.059999999999995</v>
      </c>
      <c r="I3114" s="14">
        <v>1</v>
      </c>
      <c r="J3114" s="46">
        <f t="shared" si="186"/>
        <v>1162957.6313762111</v>
      </c>
      <c r="K3114" s="35">
        <f>(J3114-MAX(J$42:J3114))/MAX(J$42:J3114)</f>
        <v>-6.7450167332110234E-2</v>
      </c>
      <c r="L3114" s="3"/>
    </row>
    <row r="3115" spans="1:12" x14ac:dyDescent="0.3">
      <c r="A3115" s="2" t="s">
        <v>609</v>
      </c>
      <c r="B3115" s="1">
        <v>27546</v>
      </c>
      <c r="C3115" s="1">
        <v>0</v>
      </c>
      <c r="D3115" s="1">
        <v>0</v>
      </c>
      <c r="E3115" s="34">
        <f>(B3115-MAX(B$42:B3115))/MAX(B$42:B3115)</f>
        <v>-0.32717813438851029</v>
      </c>
      <c r="F3115" s="49">
        <v>-34.15</v>
      </c>
      <c r="G3115" s="4" t="str">
        <f>IF(F3115&lt;=H$1, "침체", IF(F3115&gt;=G$1, "과열", ""))</f>
        <v/>
      </c>
      <c r="H3115" s="3">
        <f t="shared" si="187"/>
        <v>22.42</v>
      </c>
      <c r="I3115" s="14">
        <v>1</v>
      </c>
      <c r="J3115" s="46">
        <f t="shared" si="186"/>
        <v>1162957.6313762111</v>
      </c>
      <c r="K3115" s="35">
        <f>(J3115-MAX(J$42:J3115))/MAX(J$42:J3115)</f>
        <v>-6.7450167332110234E-2</v>
      </c>
      <c r="L3115" s="3"/>
    </row>
    <row r="3116" spans="1:12" x14ac:dyDescent="0.3">
      <c r="A3116" s="2" t="s">
        <v>608</v>
      </c>
      <c r="B3116" s="1">
        <v>27850</v>
      </c>
      <c r="C3116" s="1">
        <v>0</v>
      </c>
      <c r="D3116" s="1">
        <v>0</v>
      </c>
      <c r="E3116" s="34">
        <f>(B3116-MAX(B$42:B3116))/MAX(B$42:B3116)</f>
        <v>-0.31975281502650155</v>
      </c>
      <c r="F3116" s="49">
        <v>-11.96</v>
      </c>
      <c r="G3116" s="4" t="str">
        <f>IF(F3116&lt;=H$1, "침체", IF(F3116&gt;=G$1, "과열", ""))</f>
        <v/>
      </c>
      <c r="H3116" s="3">
        <f t="shared" si="187"/>
        <v>22.189999999999998</v>
      </c>
      <c r="I3116" s="14">
        <v>1</v>
      </c>
      <c r="J3116" s="46">
        <f t="shared" ref="J3116:J3179" si="188">J3115*I3116</f>
        <v>1162957.6313762111</v>
      </c>
      <c r="K3116" s="35">
        <f>(J3116-MAX(J$42:J3116))/MAX(J$42:J3116)</f>
        <v>-6.7450167332110234E-2</v>
      </c>
      <c r="L3116" s="3"/>
    </row>
    <row r="3117" spans="1:12" x14ac:dyDescent="0.3">
      <c r="A3117" s="2" t="s">
        <v>607</v>
      </c>
      <c r="B3117" s="1">
        <v>27745</v>
      </c>
      <c r="C3117" s="1">
        <v>0</v>
      </c>
      <c r="D3117" s="1">
        <v>0</v>
      </c>
      <c r="E3117" s="34">
        <f>(B3117-MAX(B$42:B3117))/MAX(B$42:B3117)</f>
        <v>-0.32231748125351117</v>
      </c>
      <c r="F3117" s="49">
        <v>-14.64</v>
      </c>
      <c r="G3117" s="4" t="str">
        <f>IF(F3117&lt;=H$1, "침체", IF(F3117&gt;=G$1, "과열", ""))</f>
        <v/>
      </c>
      <c r="H3117" s="3">
        <f t="shared" si="187"/>
        <v>-2.6799999999999997</v>
      </c>
      <c r="I3117" s="14">
        <v>1</v>
      </c>
      <c r="J3117" s="46">
        <f t="shared" si="188"/>
        <v>1162957.6313762111</v>
      </c>
      <c r="K3117" s="35">
        <f>(J3117-MAX(J$42:J3117))/MAX(J$42:J3117)</f>
        <v>-6.7450167332110234E-2</v>
      </c>
      <c r="L3117" s="3"/>
    </row>
    <row r="3118" spans="1:12" x14ac:dyDescent="0.3">
      <c r="A3118" s="2" t="s">
        <v>606</v>
      </c>
      <c r="B3118" s="1">
        <v>27180</v>
      </c>
      <c r="C3118" s="1">
        <v>0</v>
      </c>
      <c r="D3118" s="1">
        <v>0</v>
      </c>
      <c r="E3118" s="34">
        <f>(B3118-MAX(B$42:B3118))/MAX(B$42:B3118)</f>
        <v>-0.33611782809408663</v>
      </c>
      <c r="F3118" s="49">
        <v>-92.49</v>
      </c>
      <c r="G3118" s="4" t="str">
        <f>IF(F3118&lt;=H$1, "침체", IF(F3118&gt;=G$1, "과열", ""))</f>
        <v/>
      </c>
      <c r="H3118" s="3">
        <f t="shared" si="187"/>
        <v>-77.849999999999994</v>
      </c>
      <c r="I3118" s="14">
        <v>1</v>
      </c>
      <c r="J3118" s="46">
        <f t="shared" si="188"/>
        <v>1162957.6313762111</v>
      </c>
      <c r="K3118" s="35">
        <f>(J3118-MAX(J$42:J3118))/MAX(J$42:J3118)</f>
        <v>-6.7450167332110234E-2</v>
      </c>
      <c r="L3118" s="3"/>
    </row>
    <row r="3119" spans="1:12" x14ac:dyDescent="0.3">
      <c r="A3119" s="2" t="s">
        <v>605</v>
      </c>
      <c r="B3119" s="1">
        <v>27413</v>
      </c>
      <c r="C3119" s="1">
        <v>0</v>
      </c>
      <c r="D3119" s="1">
        <v>0</v>
      </c>
      <c r="E3119" s="34">
        <f>(B3119-MAX(B$42:B3119))/MAX(B$42:B3119)</f>
        <v>-0.33042671160938913</v>
      </c>
      <c r="F3119" s="49">
        <v>-46.33</v>
      </c>
      <c r="G3119" s="4" t="str">
        <f>IF(F3119&lt;=H$1, "침체", IF(F3119&gt;=G$1, "과열", ""))</f>
        <v/>
      </c>
      <c r="H3119" s="3">
        <f t="shared" si="187"/>
        <v>46.16</v>
      </c>
      <c r="I3119" s="14">
        <v>1</v>
      </c>
      <c r="J3119" s="46">
        <f t="shared" si="188"/>
        <v>1162957.6313762111</v>
      </c>
      <c r="K3119" s="35">
        <f>(J3119-MAX(J$42:J3119))/MAX(J$42:J3119)</f>
        <v>-6.7450167332110234E-2</v>
      </c>
      <c r="L3119" s="3"/>
    </row>
    <row r="3120" spans="1:12" x14ac:dyDescent="0.3">
      <c r="A3120" s="2" t="s">
        <v>604</v>
      </c>
      <c r="B3120" s="1">
        <v>26975</v>
      </c>
      <c r="C3120" s="1">
        <v>0</v>
      </c>
      <c r="D3120" s="1">
        <v>1</v>
      </c>
      <c r="E3120" s="34">
        <f>(B3120-MAX(B$42:B3120))/MAX(B$42:B3120)</f>
        <v>-0.34112503358491486</v>
      </c>
      <c r="F3120" s="49">
        <v>-76.849999999999994</v>
      </c>
      <c r="G3120" s="4" t="str">
        <f>IF(F3120&lt;=H$1, "침체", IF(F3120&gt;=G$1, "과열", ""))</f>
        <v/>
      </c>
      <c r="H3120" s="3">
        <f t="shared" si="187"/>
        <v>-30.519999999999996</v>
      </c>
      <c r="I3120" s="14">
        <v>1</v>
      </c>
      <c r="J3120" s="46">
        <f t="shared" si="188"/>
        <v>1162957.6313762111</v>
      </c>
      <c r="K3120" s="35">
        <f>(J3120-MAX(J$42:J3120))/MAX(J$42:J3120)</f>
        <v>-6.7450167332110234E-2</v>
      </c>
      <c r="L3120" s="3"/>
    </row>
    <row r="3121" spans="1:12" x14ac:dyDescent="0.3">
      <c r="A3121" s="2" t="s">
        <v>603</v>
      </c>
      <c r="B3121" s="1">
        <v>27631</v>
      </c>
      <c r="C3121" s="1">
        <v>0</v>
      </c>
      <c r="D3121" s="1">
        <v>0</v>
      </c>
      <c r="E3121" s="34">
        <f>(B3121-MAX(B$42:B3121))/MAX(B$42:B3121)</f>
        <v>-0.32510197601426444</v>
      </c>
      <c r="F3121" s="49">
        <v>41.99</v>
      </c>
      <c r="G3121" s="4" t="str">
        <f>IF(F3121&lt;=H$1, "침체", IF(F3121&gt;=G$1, "과열", ""))</f>
        <v/>
      </c>
      <c r="H3121" s="3">
        <f t="shared" si="187"/>
        <v>118.84</v>
      </c>
      <c r="I3121" s="14">
        <v>1</v>
      </c>
      <c r="J3121" s="46">
        <f t="shared" si="188"/>
        <v>1162957.6313762111</v>
      </c>
      <c r="K3121" s="35">
        <f>(J3121-MAX(J$42:J3121))/MAX(J$42:J3121)</f>
        <v>-6.7450167332110234E-2</v>
      </c>
      <c r="L3121" s="3"/>
    </row>
    <row r="3122" spans="1:12" x14ac:dyDescent="0.3">
      <c r="A3122" s="2" t="s">
        <v>602</v>
      </c>
      <c r="B3122" s="1">
        <v>27650</v>
      </c>
      <c r="C3122" s="1">
        <v>0</v>
      </c>
      <c r="D3122" s="1">
        <v>0</v>
      </c>
      <c r="E3122" s="34">
        <f>(B3122-MAX(B$42:B3122))/MAX(B$42:B3122)</f>
        <v>-0.32463789355413886</v>
      </c>
      <c r="F3122" s="49">
        <v>28</v>
      </c>
      <c r="G3122" s="4" t="str">
        <f>IF(F3122&lt;=H$1, "침체", IF(F3122&gt;=G$1, "과열", ""))</f>
        <v/>
      </c>
      <c r="H3122" s="3">
        <f t="shared" si="187"/>
        <v>-13.990000000000002</v>
      </c>
      <c r="I3122" s="14">
        <v>1</v>
      </c>
      <c r="J3122" s="46">
        <f t="shared" si="188"/>
        <v>1162957.6313762111</v>
      </c>
      <c r="K3122" s="35">
        <f>(J3122-MAX(J$42:J3122))/MAX(J$42:J3122)</f>
        <v>-6.7450167332110234E-2</v>
      </c>
      <c r="L3122" s="3"/>
    </row>
    <row r="3123" spans="1:12" x14ac:dyDescent="0.3">
      <c r="A3123" s="2" t="s">
        <v>601</v>
      </c>
      <c r="B3123" s="1">
        <v>28007</v>
      </c>
      <c r="C3123" s="1">
        <v>0</v>
      </c>
      <c r="D3123" s="1">
        <v>0</v>
      </c>
      <c r="E3123" s="34">
        <f>(B3123-MAX(B$42:B3123))/MAX(B$42:B3123)</f>
        <v>-0.31591802838230626</v>
      </c>
      <c r="F3123" s="49">
        <v>112.45</v>
      </c>
      <c r="G3123" s="4" t="str">
        <f>IF(F3123&lt;=H$1, "침체", IF(F3123&gt;=G$1, "과열", ""))</f>
        <v>과열</v>
      </c>
      <c r="H3123" s="3">
        <f t="shared" si="187"/>
        <v>84.45</v>
      </c>
      <c r="I3123" s="14">
        <v>1</v>
      </c>
      <c r="J3123" s="46">
        <f t="shared" si="188"/>
        <v>1162957.6313762111</v>
      </c>
      <c r="K3123" s="35">
        <f>(J3123-MAX(J$42:J3123))/MAX(J$42:J3123)</f>
        <v>-6.7450167332110234E-2</v>
      </c>
      <c r="L3123" s="3"/>
    </row>
    <row r="3124" spans="1:12" x14ac:dyDescent="0.3">
      <c r="A3124" s="2" t="s">
        <v>600</v>
      </c>
      <c r="B3124" s="1">
        <v>27779</v>
      </c>
      <c r="C3124" s="1">
        <v>0</v>
      </c>
      <c r="D3124" s="1">
        <v>0</v>
      </c>
      <c r="E3124" s="34">
        <f>(B3124-MAX(B$42:B3124))/MAX(B$42:B3124)</f>
        <v>-0.32148701790381279</v>
      </c>
      <c r="F3124" s="49">
        <v>97.06</v>
      </c>
      <c r="G3124" s="4" t="str">
        <f>IF(F3124&lt;=H$1, "침체", IF(F3124&gt;=G$1, "과열", ""))</f>
        <v>과열</v>
      </c>
      <c r="H3124" s="3">
        <f t="shared" si="187"/>
        <v>-15.39</v>
      </c>
      <c r="I3124" s="14">
        <v>1</v>
      </c>
      <c r="J3124" s="46">
        <f t="shared" si="188"/>
        <v>1162957.6313762111</v>
      </c>
      <c r="K3124" s="35">
        <f>(J3124-MAX(J$42:J3124))/MAX(J$42:J3124)</f>
        <v>-6.7450167332110234E-2</v>
      </c>
      <c r="L3124" s="3"/>
    </row>
    <row r="3125" spans="1:12" x14ac:dyDescent="0.3">
      <c r="A3125" s="2" t="s">
        <v>599</v>
      </c>
      <c r="B3125" s="1">
        <v>27508</v>
      </c>
      <c r="C3125" s="1">
        <v>0</v>
      </c>
      <c r="D3125" s="1">
        <v>0</v>
      </c>
      <c r="E3125" s="34">
        <f>(B3125-MAX(B$42:B3125))/MAX(B$42:B3125)</f>
        <v>-0.3281062993087614</v>
      </c>
      <c r="F3125" s="49">
        <v>-23.32</v>
      </c>
      <c r="G3125" s="4" t="str">
        <f>IF(F3125&lt;=H$1, "침체", IF(F3125&gt;=G$1, "과열", ""))</f>
        <v/>
      </c>
      <c r="H3125" s="3">
        <f t="shared" si="187"/>
        <v>-120.38</v>
      </c>
      <c r="I3125" s="14">
        <v>1</v>
      </c>
      <c r="J3125" s="46">
        <f t="shared" si="188"/>
        <v>1162957.6313762111</v>
      </c>
      <c r="K3125" s="35">
        <f>(J3125-MAX(J$42:J3125))/MAX(J$42:J3125)</f>
        <v>-6.7450167332110234E-2</v>
      </c>
      <c r="L3125" s="3"/>
    </row>
    <row r="3126" spans="1:12" x14ac:dyDescent="0.3">
      <c r="A3126" s="2" t="s">
        <v>598</v>
      </c>
      <c r="B3126" s="1">
        <v>27565</v>
      </c>
      <c r="C3126" s="1">
        <v>0</v>
      </c>
      <c r="D3126" s="1">
        <v>0</v>
      </c>
      <c r="E3126" s="34">
        <f>(B3126-MAX(B$42:B3126))/MAX(B$42:B3126)</f>
        <v>-0.32671405192838476</v>
      </c>
      <c r="F3126" s="49">
        <v>-8.02</v>
      </c>
      <c r="G3126" s="4" t="str">
        <f>IF(F3126&lt;=H$1, "침체", IF(F3126&gt;=G$1, "과열", ""))</f>
        <v/>
      </c>
      <c r="H3126" s="3">
        <f t="shared" si="187"/>
        <v>15.3</v>
      </c>
      <c r="I3126" s="14">
        <v>1</v>
      </c>
      <c r="J3126" s="46">
        <f t="shared" si="188"/>
        <v>1162957.6313762111</v>
      </c>
      <c r="K3126" s="35">
        <f>(J3126-MAX(J$42:J3126))/MAX(J$42:J3126)</f>
        <v>-6.7450167332110234E-2</v>
      </c>
      <c r="L3126" s="3"/>
    </row>
    <row r="3127" spans="1:12" x14ac:dyDescent="0.3">
      <c r="A3127" s="2" t="s">
        <v>597</v>
      </c>
      <c r="B3127" s="1">
        <v>27822</v>
      </c>
      <c r="C3127" s="1">
        <v>0</v>
      </c>
      <c r="D3127" s="1">
        <v>0</v>
      </c>
      <c r="E3127" s="34">
        <f>(B3127-MAX(B$42:B3127))/MAX(B$42:B3127)</f>
        <v>-0.32043672602037077</v>
      </c>
      <c r="F3127" s="49">
        <v>84.39</v>
      </c>
      <c r="G3127" s="4" t="str">
        <f>IF(F3127&lt;=H$1, "침체", IF(F3127&gt;=G$1, "과열", ""))</f>
        <v/>
      </c>
      <c r="H3127" s="3">
        <f t="shared" si="187"/>
        <v>92.41</v>
      </c>
      <c r="I3127" s="14">
        <v>1</v>
      </c>
      <c r="J3127" s="46">
        <f t="shared" si="188"/>
        <v>1162957.6313762111</v>
      </c>
      <c r="K3127" s="35">
        <f>(J3127-MAX(J$42:J3127))/MAX(J$42:J3127)</f>
        <v>-6.7450167332110234E-2</v>
      </c>
      <c r="L3127" s="3"/>
    </row>
    <row r="3128" spans="1:12" x14ac:dyDescent="0.3">
      <c r="A3128" s="2" t="s">
        <v>596</v>
      </c>
      <c r="B3128" s="1">
        <v>27864</v>
      </c>
      <c r="C3128" s="1">
        <v>0</v>
      </c>
      <c r="D3128" s="1">
        <v>0</v>
      </c>
      <c r="E3128" s="34">
        <f>(B3128-MAX(B$42:B3128))/MAX(B$42:B3128)</f>
        <v>-0.31941085952956694</v>
      </c>
      <c r="F3128" s="49">
        <v>87.96</v>
      </c>
      <c r="G3128" s="4" t="str">
        <f>IF(F3128&lt;=H$1, "침체", IF(F3128&gt;=G$1, "과열", ""))</f>
        <v/>
      </c>
      <c r="H3128" s="3">
        <f t="shared" si="187"/>
        <v>3.5699999999999932</v>
      </c>
      <c r="I3128" s="14">
        <v>1</v>
      </c>
      <c r="J3128" s="46">
        <f t="shared" si="188"/>
        <v>1162957.6313762111</v>
      </c>
      <c r="K3128" s="35">
        <f>(J3128-MAX(J$42:J3128))/MAX(J$42:J3128)</f>
        <v>-6.7450167332110234E-2</v>
      </c>
      <c r="L3128" s="3"/>
    </row>
    <row r="3129" spans="1:12" x14ac:dyDescent="0.3">
      <c r="A3129" s="2" t="s">
        <v>595</v>
      </c>
      <c r="B3129" s="1">
        <v>28055</v>
      </c>
      <c r="C3129" s="1">
        <v>0</v>
      </c>
      <c r="D3129" s="1">
        <v>0</v>
      </c>
      <c r="E3129" s="34">
        <f>(B3129-MAX(B$42:B3129))/MAX(B$42:B3129)</f>
        <v>-0.31474560953567327</v>
      </c>
      <c r="F3129" s="49">
        <v>103.53</v>
      </c>
      <c r="G3129" s="4" t="str">
        <f>IF(F3129&lt;=H$1, "침체", IF(F3129&gt;=G$1, "과열", ""))</f>
        <v>과열</v>
      </c>
      <c r="H3129" s="3">
        <f t="shared" si="187"/>
        <v>15.570000000000007</v>
      </c>
      <c r="I3129" s="14">
        <v>1</v>
      </c>
      <c r="J3129" s="46">
        <f t="shared" si="188"/>
        <v>1162957.6313762111</v>
      </c>
      <c r="K3129" s="35">
        <f>(J3129-MAX(J$42:J3129))/MAX(J$42:J3129)</f>
        <v>-6.7450167332110234E-2</v>
      </c>
      <c r="L3129" s="3"/>
    </row>
    <row r="3130" spans="1:12" x14ac:dyDescent="0.3">
      <c r="A3130" s="2" t="s">
        <v>594</v>
      </c>
      <c r="B3130" s="1">
        <v>28544</v>
      </c>
      <c r="C3130" s="1">
        <v>0</v>
      </c>
      <c r="D3130" s="1">
        <v>0</v>
      </c>
      <c r="E3130" s="34">
        <f>(B3130-MAX(B$42:B3130))/MAX(B$42:B3130)</f>
        <v>-0.30280159253560002</v>
      </c>
      <c r="F3130" s="49">
        <v>165.22</v>
      </c>
      <c r="G3130" s="4" t="str">
        <f>IF(F3130&lt;=H$1, "침체", IF(F3130&gt;=G$1, "과열", ""))</f>
        <v>과열</v>
      </c>
      <c r="H3130" s="3">
        <f t="shared" si="187"/>
        <v>61.69</v>
      </c>
      <c r="I3130" s="14">
        <v>1</v>
      </c>
      <c r="J3130" s="46">
        <f t="shared" si="188"/>
        <v>1162957.6313762111</v>
      </c>
      <c r="K3130" s="35">
        <f>(J3130-MAX(J$42:J3130))/MAX(J$42:J3130)</f>
        <v>-6.7450167332110234E-2</v>
      </c>
      <c r="L3130" s="3"/>
    </row>
    <row r="3131" spans="1:12" x14ac:dyDescent="0.3">
      <c r="A3131" s="2" t="s">
        <v>593</v>
      </c>
      <c r="B3131" s="1">
        <v>28176</v>
      </c>
      <c r="C3131" s="1">
        <v>0</v>
      </c>
      <c r="D3131" s="1">
        <v>0</v>
      </c>
      <c r="E3131" s="34">
        <f>(B3131-MAX(B$42:B3131))/MAX(B$42:B3131)</f>
        <v>-0.3117901370264527</v>
      </c>
      <c r="F3131" s="49">
        <v>110.54</v>
      </c>
      <c r="G3131" s="4" t="str">
        <f>IF(F3131&lt;=H$1, "침체", IF(F3131&gt;=G$1, "과열", ""))</f>
        <v>과열</v>
      </c>
      <c r="H3131" s="3">
        <f t="shared" si="187"/>
        <v>-54.679999999999993</v>
      </c>
      <c r="I3131" s="14">
        <v>1</v>
      </c>
      <c r="J3131" s="46">
        <f t="shared" si="188"/>
        <v>1162957.6313762111</v>
      </c>
      <c r="K3131" s="35">
        <f>(J3131-MAX(J$42:J3131))/MAX(J$42:J3131)</f>
        <v>-6.7450167332110234E-2</v>
      </c>
      <c r="L3131" s="3"/>
    </row>
    <row r="3132" spans="1:12" x14ac:dyDescent="0.3">
      <c r="A3132" s="2" t="s">
        <v>592</v>
      </c>
      <c r="B3132" s="1">
        <v>28596</v>
      </c>
      <c r="C3132" s="1">
        <v>0</v>
      </c>
      <c r="D3132" s="1">
        <v>0</v>
      </c>
      <c r="E3132" s="34">
        <f>(B3132-MAX(B$42:B3132))/MAX(B$42:B3132)</f>
        <v>-0.3015314721184143</v>
      </c>
      <c r="F3132" s="49">
        <v>153.44999999999999</v>
      </c>
      <c r="G3132" s="4" t="str">
        <f>IF(F3132&lt;=H$1, "침체", IF(F3132&gt;=G$1, "과열", ""))</f>
        <v>과열</v>
      </c>
      <c r="H3132" s="3">
        <f t="shared" si="187"/>
        <v>42.909999999999982</v>
      </c>
      <c r="I3132" s="14">
        <v>1</v>
      </c>
      <c r="J3132" s="46">
        <f t="shared" si="188"/>
        <v>1162957.6313762111</v>
      </c>
      <c r="K3132" s="35">
        <f>(J3132-MAX(J$42:J3132))/MAX(J$42:J3132)</f>
        <v>-6.7450167332110234E-2</v>
      </c>
      <c r="L3132" s="3"/>
    </row>
    <row r="3133" spans="1:12" x14ac:dyDescent="0.3">
      <c r="A3133" s="2" t="s">
        <v>591</v>
      </c>
      <c r="B3133" s="1">
        <v>29030</v>
      </c>
      <c r="C3133" s="1">
        <v>1</v>
      </c>
      <c r="D3133" s="1">
        <v>0</v>
      </c>
      <c r="E3133" s="34">
        <f>(B3133-MAX(B$42:B3133))/MAX(B$42:B3133)</f>
        <v>-0.2909308517134413</v>
      </c>
      <c r="F3133" s="49">
        <v>172.13</v>
      </c>
      <c r="G3133" s="4" t="str">
        <f>IF(F3133&lt;=H$1, "침체", IF(F3133&gt;=G$1, "과열", ""))</f>
        <v>과열</v>
      </c>
      <c r="H3133" s="3">
        <f t="shared" si="187"/>
        <v>18.680000000000007</v>
      </c>
      <c r="I3133" s="14">
        <v>1</v>
      </c>
      <c r="J3133" s="46">
        <f t="shared" si="188"/>
        <v>1162957.6313762111</v>
      </c>
      <c r="K3133" s="35">
        <f>(J3133-MAX(J$42:J3133))/MAX(J$42:J3133)</f>
        <v>-6.7450167332110234E-2</v>
      </c>
      <c r="L3133" s="3"/>
    </row>
    <row r="3134" spans="1:12" x14ac:dyDescent="0.3">
      <c r="A3134" s="2" t="s">
        <v>590</v>
      </c>
      <c r="B3134" s="1">
        <v>28977</v>
      </c>
      <c r="C3134" s="1">
        <v>0</v>
      </c>
      <c r="D3134" s="1">
        <v>0</v>
      </c>
      <c r="E3134" s="34">
        <f>(B3134-MAX(B$42:B3134))/MAX(B$42:B3134)</f>
        <v>-0.29222539752326521</v>
      </c>
      <c r="F3134" s="49">
        <v>139.85</v>
      </c>
      <c r="G3134" s="4" t="str">
        <f>IF(F3134&lt;=H$1, "침체", IF(F3134&gt;=G$1, "과열", ""))</f>
        <v>과열</v>
      </c>
      <c r="H3134" s="3">
        <f t="shared" si="187"/>
        <v>-32.28</v>
      </c>
      <c r="I3134" s="14">
        <v>1</v>
      </c>
      <c r="J3134" s="46">
        <f t="shared" si="188"/>
        <v>1162957.6313762111</v>
      </c>
      <c r="K3134" s="35">
        <f>(J3134-MAX(J$42:J3134))/MAX(J$42:J3134)</f>
        <v>-6.7450167332110234E-2</v>
      </c>
      <c r="L3134" s="3"/>
    </row>
    <row r="3135" spans="1:12" x14ac:dyDescent="0.3">
      <c r="A3135" s="2" t="s">
        <v>589</v>
      </c>
      <c r="B3135" s="1">
        <v>28815</v>
      </c>
      <c r="C3135" s="1">
        <v>0</v>
      </c>
      <c r="D3135" s="1">
        <v>0</v>
      </c>
      <c r="E3135" s="34">
        <f>(B3135-MAX(B$42:B3135))/MAX(B$42:B3135)</f>
        <v>-0.29618231113065141</v>
      </c>
      <c r="F3135" s="49">
        <v>79.48</v>
      </c>
      <c r="G3135" s="4" t="str">
        <f>IF(F3135&lt;=H$1, "침체", IF(F3135&gt;=G$1, "과열", ""))</f>
        <v/>
      </c>
      <c r="H3135" s="3">
        <f t="shared" si="187"/>
        <v>-60.36999999999999</v>
      </c>
      <c r="I3135" s="14">
        <v>1</v>
      </c>
      <c r="J3135" s="46">
        <f t="shared" si="188"/>
        <v>1162957.6313762111</v>
      </c>
      <c r="K3135" s="35">
        <f>(J3135-MAX(J$42:J3135))/MAX(J$42:J3135)</f>
        <v>-6.7450167332110234E-2</v>
      </c>
      <c r="L3135" s="3"/>
    </row>
    <row r="3136" spans="1:12" x14ac:dyDescent="0.3">
      <c r="A3136" s="2" t="s">
        <v>588</v>
      </c>
      <c r="B3136" s="1">
        <v>29068</v>
      </c>
      <c r="C3136" s="1">
        <v>0</v>
      </c>
      <c r="D3136" s="1">
        <v>0</v>
      </c>
      <c r="E3136" s="34">
        <f>(B3136-MAX(B$42:B3136))/MAX(B$42:B3136)</f>
        <v>-0.29000268679319019</v>
      </c>
      <c r="F3136" s="49">
        <v>88.9</v>
      </c>
      <c r="G3136" s="4" t="str">
        <f>IF(F3136&lt;=H$1, "침체", IF(F3136&gt;=G$1, "과열", ""))</f>
        <v/>
      </c>
      <c r="H3136" s="3">
        <f t="shared" si="187"/>
        <v>9.4200000000000017</v>
      </c>
      <c r="I3136" s="14">
        <v>1</v>
      </c>
      <c r="J3136" s="46">
        <f t="shared" si="188"/>
        <v>1162957.6313762111</v>
      </c>
      <c r="K3136" s="35">
        <f>(J3136-MAX(J$42:J3136))/MAX(J$42:J3136)</f>
        <v>-6.7450167332110234E-2</v>
      </c>
      <c r="L3136" s="3"/>
    </row>
    <row r="3137" spans="1:12" x14ac:dyDescent="0.3">
      <c r="A3137" s="2" t="s">
        <v>587</v>
      </c>
      <c r="B3137" s="1">
        <v>29378</v>
      </c>
      <c r="C3137" s="1">
        <v>0</v>
      </c>
      <c r="D3137" s="1">
        <v>0</v>
      </c>
      <c r="E3137" s="34">
        <f>(B3137-MAX(B$42:B3137))/MAX(B$42:B3137)</f>
        <v>-0.28243081507535234</v>
      </c>
      <c r="F3137" s="49">
        <v>131.02000000000001</v>
      </c>
      <c r="G3137" s="4" t="str">
        <f>IF(F3137&lt;=H$1, "침체", IF(F3137&gt;=G$1, "과열", ""))</f>
        <v>과열</v>
      </c>
      <c r="H3137" s="3">
        <f t="shared" si="187"/>
        <v>42.120000000000005</v>
      </c>
      <c r="I3137" s="14">
        <v>1</v>
      </c>
      <c r="J3137" s="46">
        <f t="shared" si="188"/>
        <v>1162957.6313762111</v>
      </c>
      <c r="K3137" s="35">
        <f>(J3137-MAX(J$42:J3137))/MAX(J$42:J3137)</f>
        <v>-6.7450167332110234E-2</v>
      </c>
      <c r="L3137" s="3"/>
    </row>
    <row r="3138" spans="1:12" x14ac:dyDescent="0.3">
      <c r="A3138" s="2" t="s">
        <v>586</v>
      </c>
      <c r="B3138" s="1">
        <v>29803</v>
      </c>
      <c r="C3138" s="1">
        <v>1</v>
      </c>
      <c r="D3138" s="1">
        <v>0</v>
      </c>
      <c r="E3138" s="34">
        <f>(B3138-MAX(B$42:B3138))/MAX(B$42:B3138)</f>
        <v>-0.27205002320412303</v>
      </c>
      <c r="F3138" s="49">
        <v>164.56</v>
      </c>
      <c r="G3138" s="4" t="str">
        <f>IF(F3138&lt;=H$1, "침체", IF(F3138&gt;=G$1, "과열", ""))</f>
        <v>과열</v>
      </c>
      <c r="H3138" s="3">
        <f t="shared" si="187"/>
        <v>33.539999999999992</v>
      </c>
      <c r="I3138" s="14">
        <v>1</v>
      </c>
      <c r="J3138" s="46">
        <f t="shared" si="188"/>
        <v>1162957.6313762111</v>
      </c>
      <c r="K3138" s="35">
        <f>(J3138-MAX(J$42:J3138))/MAX(J$42:J3138)</f>
        <v>-6.7450167332110234E-2</v>
      </c>
      <c r="L3138" s="3"/>
    </row>
    <row r="3139" spans="1:12" x14ac:dyDescent="0.3">
      <c r="A3139" s="2" t="s">
        <v>585</v>
      </c>
      <c r="B3139" s="1">
        <v>30099</v>
      </c>
      <c r="C3139" s="1">
        <v>1</v>
      </c>
      <c r="D3139" s="1">
        <v>0</v>
      </c>
      <c r="E3139" s="34">
        <f>(B3139-MAX(B$42:B3139))/MAX(B$42:B3139)</f>
        <v>-0.26482010698321978</v>
      </c>
      <c r="F3139" s="49">
        <v>172.1</v>
      </c>
      <c r="G3139" s="4" t="str">
        <f>IF(F3139&lt;=H$1, "침체", IF(F3139&gt;=G$1, "과열", ""))</f>
        <v>과열</v>
      </c>
      <c r="H3139" s="3">
        <f t="shared" si="187"/>
        <v>7.539999999999992</v>
      </c>
      <c r="I3139" s="14">
        <v>1</v>
      </c>
      <c r="J3139" s="46">
        <f t="shared" si="188"/>
        <v>1162957.6313762111</v>
      </c>
      <c r="K3139" s="35">
        <f>(J3139-MAX(J$42:J3139))/MAX(J$42:J3139)</f>
        <v>-6.7450167332110234E-2</v>
      </c>
      <c r="L3139" s="3"/>
    </row>
    <row r="3140" spans="1:12" x14ac:dyDescent="0.3">
      <c r="A3140" s="2" t="s">
        <v>584</v>
      </c>
      <c r="B3140" s="1">
        <v>29722</v>
      </c>
      <c r="C3140" s="1">
        <v>0</v>
      </c>
      <c r="D3140" s="1">
        <v>0</v>
      </c>
      <c r="E3140" s="34">
        <f>(B3140-MAX(B$42:B3140))/MAX(B$42:B3140)</f>
        <v>-0.2740284800078161</v>
      </c>
      <c r="F3140" s="49">
        <v>116.53</v>
      </c>
      <c r="G3140" s="4" t="str">
        <f>IF(F3140&lt;=H$1, "침체", IF(F3140&gt;=G$1, "과열", ""))</f>
        <v>과열</v>
      </c>
      <c r="H3140" s="3">
        <f t="shared" si="187"/>
        <v>-55.569999999999993</v>
      </c>
      <c r="I3140" s="14">
        <v>1</v>
      </c>
      <c r="J3140" s="46">
        <f t="shared" si="188"/>
        <v>1162957.6313762111</v>
      </c>
      <c r="K3140" s="35">
        <f>(J3140-MAX(J$42:J3140))/MAX(J$42:J3140)</f>
        <v>-6.7450167332110234E-2</v>
      </c>
      <c r="L3140" s="3"/>
    </row>
    <row r="3141" spans="1:12" x14ac:dyDescent="0.3">
      <c r="A3141" s="2" t="s">
        <v>583</v>
      </c>
      <c r="B3141" s="1">
        <v>30915</v>
      </c>
      <c r="C3141" s="1">
        <v>1</v>
      </c>
      <c r="D3141" s="1">
        <v>0</v>
      </c>
      <c r="E3141" s="34">
        <f>(B3141-MAX(B$42:B3141))/MAX(B$42:B3141)</f>
        <v>-0.24488898659045943</v>
      </c>
      <c r="F3141" s="49">
        <v>175.12</v>
      </c>
      <c r="G3141" s="4" t="str">
        <f>IF(F3141&lt;=H$1, "침체", IF(F3141&gt;=G$1, "과열", ""))</f>
        <v>과열</v>
      </c>
      <c r="H3141" s="3">
        <f t="shared" si="187"/>
        <v>58.59</v>
      </c>
      <c r="I3141" s="14">
        <v>1</v>
      </c>
      <c r="J3141" s="46">
        <f t="shared" si="188"/>
        <v>1162957.6313762111</v>
      </c>
      <c r="K3141" s="35">
        <f>(J3141-MAX(J$42:J3141))/MAX(J$42:J3141)</f>
        <v>-6.7450167332110234E-2</v>
      </c>
      <c r="L3141" s="3"/>
    </row>
    <row r="3142" spans="1:12" x14ac:dyDescent="0.3">
      <c r="A3142" s="2" t="s">
        <v>582</v>
      </c>
      <c r="B3142" s="1">
        <v>30719</v>
      </c>
      <c r="C3142" s="1">
        <v>1</v>
      </c>
      <c r="D3142" s="1">
        <v>0</v>
      </c>
      <c r="E3142" s="34">
        <f>(B3142-MAX(B$42:B3142))/MAX(B$42:B3142)</f>
        <v>-0.24967636354754402</v>
      </c>
      <c r="F3142" s="49">
        <v>130.97</v>
      </c>
      <c r="G3142" s="4" t="str">
        <f>IF(F3142&lt;=H$1, "침체", IF(F3142&gt;=G$1, "과열", ""))</f>
        <v>과열</v>
      </c>
      <c r="H3142" s="3">
        <f t="shared" si="187"/>
        <v>-44.150000000000006</v>
      </c>
      <c r="I3142" s="14">
        <v>1</v>
      </c>
      <c r="J3142" s="46">
        <f t="shared" si="188"/>
        <v>1162957.6313762111</v>
      </c>
      <c r="K3142" s="35">
        <f>(J3142-MAX(J$42:J3142))/MAX(J$42:J3142)</f>
        <v>-6.7450167332110234E-2</v>
      </c>
      <c r="L3142" s="3"/>
    </row>
    <row r="3143" spans="1:12" x14ac:dyDescent="0.3">
      <c r="A3143" s="2" t="s">
        <v>581</v>
      </c>
      <c r="B3143" s="1">
        <v>30805</v>
      </c>
      <c r="C3143" s="1">
        <v>1</v>
      </c>
      <c r="D3143" s="1">
        <v>0</v>
      </c>
      <c r="E3143" s="34">
        <f>(B3143-MAX(B$42:B3143))/MAX(B$42:B3143)</f>
        <v>-0.24757577978065998</v>
      </c>
      <c r="F3143" s="49">
        <v>104.85</v>
      </c>
      <c r="G3143" s="4" t="str">
        <f>IF(F3143&lt;=H$1, "침체", IF(F3143&gt;=G$1, "과열", ""))</f>
        <v>과열</v>
      </c>
      <c r="H3143" s="3">
        <f t="shared" si="187"/>
        <v>-26.120000000000005</v>
      </c>
      <c r="I3143" s="14">
        <v>1</v>
      </c>
      <c r="J3143" s="46">
        <f t="shared" si="188"/>
        <v>1162957.6313762111</v>
      </c>
      <c r="K3143" s="35">
        <f>(J3143-MAX(J$42:J3143))/MAX(J$42:J3143)</f>
        <v>-6.7450167332110234E-2</v>
      </c>
      <c r="L3143" s="3"/>
    </row>
    <row r="3144" spans="1:12" x14ac:dyDescent="0.3">
      <c r="A3144" s="2" t="s">
        <v>580</v>
      </c>
      <c r="B3144" s="1">
        <v>30748</v>
      </c>
      <c r="C3144" s="1">
        <v>0</v>
      </c>
      <c r="D3144" s="1">
        <v>0</v>
      </c>
      <c r="E3144" s="34">
        <f>(B3144-MAX(B$42:B3144))/MAX(B$42:B3144)</f>
        <v>-0.24896802716103661</v>
      </c>
      <c r="F3144" s="49">
        <v>82.43</v>
      </c>
      <c r="G3144" s="4" t="str">
        <f>IF(F3144&lt;=H$1, "침체", IF(F3144&gt;=G$1, "과열", ""))</f>
        <v/>
      </c>
      <c r="H3144" s="3">
        <f t="shared" si="187"/>
        <v>-22.419999999999987</v>
      </c>
      <c r="I3144" s="14">
        <v>1</v>
      </c>
      <c r="J3144" s="46">
        <f t="shared" si="188"/>
        <v>1162957.6313762111</v>
      </c>
      <c r="K3144" s="35">
        <f>(J3144-MAX(J$42:J3144))/MAX(J$42:J3144)</f>
        <v>-6.7450167332110234E-2</v>
      </c>
      <c r="L3144" s="3"/>
    </row>
    <row r="3145" spans="1:12" x14ac:dyDescent="0.3">
      <c r="A3145" s="2" t="s">
        <v>579</v>
      </c>
      <c r="B3145" s="1">
        <v>30342</v>
      </c>
      <c r="C3145" s="1">
        <v>0</v>
      </c>
      <c r="D3145" s="1">
        <v>0</v>
      </c>
      <c r="E3145" s="34">
        <f>(B3145-MAX(B$42:B3145))/MAX(B$42:B3145)</f>
        <v>-0.25888473657214039</v>
      </c>
      <c r="F3145" s="49">
        <v>47.35</v>
      </c>
      <c r="G3145" s="4" t="str">
        <f>IF(F3145&lt;=H$1, "침체", IF(F3145&gt;=G$1, "과열", ""))</f>
        <v/>
      </c>
      <c r="H3145" s="3">
        <f t="shared" si="187"/>
        <v>-35.080000000000005</v>
      </c>
      <c r="I3145" s="14">
        <v>1</v>
      </c>
      <c r="J3145" s="46">
        <f t="shared" si="188"/>
        <v>1162957.6313762111</v>
      </c>
      <c r="K3145" s="35">
        <f>(J3145-MAX(J$42:J3145))/MAX(J$42:J3145)</f>
        <v>-6.7450167332110234E-2</v>
      </c>
      <c r="L3145" s="3"/>
    </row>
    <row r="3146" spans="1:12" x14ac:dyDescent="0.3">
      <c r="A3146" s="2" t="s">
        <v>578</v>
      </c>
      <c r="B3146" s="1">
        <v>30275</v>
      </c>
      <c r="C3146" s="1">
        <v>0</v>
      </c>
      <c r="D3146" s="1">
        <v>0</v>
      </c>
      <c r="E3146" s="34">
        <f>(B3146-MAX(B$42:B3146))/MAX(B$42:B3146)</f>
        <v>-0.26052123787889891</v>
      </c>
      <c r="F3146" s="49">
        <v>35.82</v>
      </c>
      <c r="G3146" s="4" t="str">
        <f>IF(F3146&lt;=H$1, "침체", IF(F3146&gt;=G$1, "과열", ""))</f>
        <v/>
      </c>
      <c r="H3146" s="3">
        <f t="shared" si="187"/>
        <v>-11.530000000000001</v>
      </c>
      <c r="I3146" s="14">
        <v>1</v>
      </c>
      <c r="J3146" s="46">
        <f t="shared" si="188"/>
        <v>1162957.6313762111</v>
      </c>
      <c r="K3146" s="35">
        <f>(J3146-MAX(J$42:J3146))/MAX(J$42:J3146)</f>
        <v>-6.7450167332110234E-2</v>
      </c>
      <c r="L3146" s="3"/>
    </row>
    <row r="3147" spans="1:12" x14ac:dyDescent="0.3">
      <c r="A3147" s="2" t="s">
        <v>577</v>
      </c>
      <c r="B3147" s="1">
        <v>30041</v>
      </c>
      <c r="C3147" s="1">
        <v>0</v>
      </c>
      <c r="D3147" s="1">
        <v>1</v>
      </c>
      <c r="E3147" s="34">
        <f>(B3147-MAX(B$42:B3147))/MAX(B$42:B3147)</f>
        <v>-0.26623677975623455</v>
      </c>
      <c r="F3147" s="49">
        <v>-10.67</v>
      </c>
      <c r="G3147" s="4" t="str">
        <f>IF(F3147&lt;=H$1, "침체", IF(F3147&gt;=G$1, "과열", ""))</f>
        <v/>
      </c>
      <c r="H3147" s="3">
        <f t="shared" si="187"/>
        <v>-46.49</v>
      </c>
      <c r="I3147" s="14">
        <v>1</v>
      </c>
      <c r="J3147" s="46">
        <f t="shared" si="188"/>
        <v>1162957.6313762111</v>
      </c>
      <c r="K3147" s="35">
        <f>(J3147-MAX(J$42:J3147))/MAX(J$42:J3147)</f>
        <v>-6.7450167332110234E-2</v>
      </c>
      <c r="L3147" s="3"/>
    </row>
    <row r="3148" spans="1:12" x14ac:dyDescent="0.3">
      <c r="A3148" s="2" t="s">
        <v>576</v>
      </c>
      <c r="B3148" s="1">
        <v>29827</v>
      </c>
      <c r="C3148" s="1">
        <v>0</v>
      </c>
      <c r="D3148" s="1">
        <v>1</v>
      </c>
      <c r="E3148" s="34">
        <f>(B3148-MAX(B$42:B3148))/MAX(B$42:B3148)</f>
        <v>-0.27146381378080653</v>
      </c>
      <c r="F3148" s="49">
        <v>-58.73</v>
      </c>
      <c r="G3148" s="4" t="str">
        <f>IF(F3148&lt;=H$1, "침체", IF(F3148&gt;=G$1, "과열", ""))</f>
        <v/>
      </c>
      <c r="H3148" s="3">
        <f t="shared" si="187"/>
        <v>-48.059999999999995</v>
      </c>
      <c r="I3148" s="14">
        <v>1</v>
      </c>
      <c r="J3148" s="46">
        <f t="shared" si="188"/>
        <v>1162957.6313762111</v>
      </c>
      <c r="K3148" s="35">
        <f>(J3148-MAX(J$42:J3148))/MAX(J$42:J3148)</f>
        <v>-6.7450167332110234E-2</v>
      </c>
      <c r="L3148" s="3"/>
    </row>
    <row r="3149" spans="1:12" x14ac:dyDescent="0.3">
      <c r="A3149" s="2" t="s">
        <v>575</v>
      </c>
      <c r="B3149" s="1">
        <v>30027</v>
      </c>
      <c r="C3149" s="1">
        <v>0</v>
      </c>
      <c r="D3149" s="1">
        <v>1</v>
      </c>
      <c r="E3149" s="34">
        <f>(B3149-MAX(B$42:B3149))/MAX(B$42:B3149)</f>
        <v>-0.26657873525316922</v>
      </c>
      <c r="F3149" s="49">
        <v>-61.43</v>
      </c>
      <c r="G3149" s="4" t="str">
        <f>IF(F3149&lt;=H$1, "침체", IF(F3149&gt;=G$1, "과열", ""))</f>
        <v/>
      </c>
      <c r="H3149" s="3">
        <f t="shared" si="187"/>
        <v>-2.7000000000000028</v>
      </c>
      <c r="I3149" s="14">
        <v>1</v>
      </c>
      <c r="J3149" s="46">
        <f t="shared" si="188"/>
        <v>1162957.6313762111</v>
      </c>
      <c r="K3149" s="35">
        <f>(J3149-MAX(J$42:J3149))/MAX(J$42:J3149)</f>
        <v>-6.7450167332110234E-2</v>
      </c>
      <c r="L3149" s="3"/>
    </row>
    <row r="3150" spans="1:12" x14ac:dyDescent="0.3">
      <c r="A3150" s="2" t="s">
        <v>574</v>
      </c>
      <c r="B3150" s="1">
        <v>30309</v>
      </c>
      <c r="C3150" s="1">
        <v>0</v>
      </c>
      <c r="D3150" s="1">
        <v>0</v>
      </c>
      <c r="E3150" s="34">
        <f>(B3150-MAX(B$42:B3150))/MAX(B$42:B3150)</f>
        <v>-0.25969077452920053</v>
      </c>
      <c r="F3150" s="49">
        <v>-25.12</v>
      </c>
      <c r="G3150" s="4" t="str">
        <f>IF(F3150&lt;=H$1, "침체", IF(F3150&gt;=G$1, "과열", ""))</f>
        <v/>
      </c>
      <c r="H3150" s="3">
        <f t="shared" ref="H3150:H3213" si="189">F3150-F3149</f>
        <v>36.31</v>
      </c>
      <c r="I3150" s="14">
        <v>1</v>
      </c>
      <c r="J3150" s="46">
        <f t="shared" si="188"/>
        <v>1162957.6313762111</v>
      </c>
      <c r="K3150" s="35">
        <f>(J3150-MAX(J$42:J3150))/MAX(J$42:J3150)</f>
        <v>-6.7450167332110234E-2</v>
      </c>
      <c r="L3150" s="3"/>
    </row>
    <row r="3151" spans="1:12" x14ac:dyDescent="0.3">
      <c r="A3151" s="2" t="s">
        <v>573</v>
      </c>
      <c r="B3151" s="1">
        <v>30185</v>
      </c>
      <c r="C3151" s="1">
        <v>0</v>
      </c>
      <c r="D3151" s="1">
        <v>0</v>
      </c>
      <c r="E3151" s="34">
        <f>(B3151-MAX(B$42:B3151))/MAX(B$42:B3151)</f>
        <v>-0.26271952321633568</v>
      </c>
      <c r="F3151" s="49">
        <v>-31.98</v>
      </c>
      <c r="G3151" s="4" t="str">
        <f>IF(F3151&lt;=H$1, "침체", IF(F3151&gt;=G$1, "과열", ""))</f>
        <v/>
      </c>
      <c r="H3151" s="3">
        <f t="shared" si="189"/>
        <v>-6.8599999999999994</v>
      </c>
      <c r="I3151" s="14">
        <v>1</v>
      </c>
      <c r="J3151" s="46">
        <f t="shared" si="188"/>
        <v>1162957.6313762111</v>
      </c>
      <c r="K3151" s="35">
        <f>(J3151-MAX(J$42:J3151))/MAX(J$42:J3151)</f>
        <v>-6.7450167332110234E-2</v>
      </c>
      <c r="L3151" s="3"/>
    </row>
    <row r="3152" spans="1:12" x14ac:dyDescent="0.3">
      <c r="A3152" s="2" t="s">
        <v>572</v>
      </c>
      <c r="B3152" s="1">
        <v>29817</v>
      </c>
      <c r="C3152" s="1">
        <v>0</v>
      </c>
      <c r="D3152" s="1">
        <v>1</v>
      </c>
      <c r="E3152" s="34">
        <f>(B3152-MAX(B$42:B3152))/MAX(B$42:B3152)</f>
        <v>-0.27170806770718842</v>
      </c>
      <c r="F3152" s="49">
        <v>-114.61</v>
      </c>
      <c r="G3152" s="4" t="str">
        <f>IF(F3152&lt;=H$1, "침체", IF(F3152&gt;=G$1, "과열", ""))</f>
        <v/>
      </c>
      <c r="H3152" s="3">
        <f t="shared" si="189"/>
        <v>-82.63</v>
      </c>
      <c r="I3152" s="14">
        <v>1</v>
      </c>
      <c r="J3152" s="46">
        <f t="shared" si="188"/>
        <v>1162957.6313762111</v>
      </c>
      <c r="K3152" s="35">
        <f>(J3152-MAX(J$42:J3152))/MAX(J$42:J3152)</f>
        <v>-6.7450167332110234E-2</v>
      </c>
      <c r="L3152" s="3"/>
    </row>
    <row r="3153" spans="1:12" x14ac:dyDescent="0.3">
      <c r="A3153" s="2" t="s">
        <v>571</v>
      </c>
      <c r="B3153" s="1">
        <v>30156</v>
      </c>
      <c r="C3153" s="1">
        <v>0</v>
      </c>
      <c r="D3153" s="1">
        <v>0</v>
      </c>
      <c r="E3153" s="34">
        <f>(B3153-MAX(B$42:B3153))/MAX(B$42:B3153)</f>
        <v>-0.2634278596028431</v>
      </c>
      <c r="F3153" s="49">
        <v>-71.03</v>
      </c>
      <c r="G3153" s="4" t="str">
        <f>IF(F3153&lt;=H$1, "침체", IF(F3153&gt;=G$1, "과열", ""))</f>
        <v/>
      </c>
      <c r="H3153" s="3">
        <f t="shared" si="189"/>
        <v>43.58</v>
      </c>
      <c r="I3153" s="14">
        <v>1</v>
      </c>
      <c r="J3153" s="46">
        <f t="shared" si="188"/>
        <v>1162957.6313762111</v>
      </c>
      <c r="K3153" s="35">
        <f>(J3153-MAX(J$42:J3153))/MAX(J$42:J3153)</f>
        <v>-6.7450167332110234E-2</v>
      </c>
      <c r="L3153" s="3"/>
    </row>
    <row r="3154" spans="1:12" x14ac:dyDescent="0.3">
      <c r="A3154" s="2" t="s">
        <v>570</v>
      </c>
      <c r="B3154" s="1">
        <v>30609</v>
      </c>
      <c r="C3154" s="1">
        <v>0</v>
      </c>
      <c r="D3154" s="1">
        <v>0</v>
      </c>
      <c r="E3154" s="34">
        <f>(B3154-MAX(B$42:B3154))/MAX(B$42:B3154)</f>
        <v>-0.25236315673774457</v>
      </c>
      <c r="F3154" s="49">
        <v>30.65</v>
      </c>
      <c r="G3154" s="4" t="str">
        <f>IF(F3154&lt;=H$1, "침체", IF(F3154&gt;=G$1, "과열", ""))</f>
        <v/>
      </c>
      <c r="H3154" s="3">
        <f t="shared" si="189"/>
        <v>101.68</v>
      </c>
      <c r="I3154" s="14">
        <v>1</v>
      </c>
      <c r="J3154" s="46">
        <f t="shared" si="188"/>
        <v>1162957.6313762111</v>
      </c>
      <c r="K3154" s="35">
        <f>(J3154-MAX(J$42:J3154))/MAX(J$42:J3154)</f>
        <v>-6.7450167332110234E-2</v>
      </c>
      <c r="L3154" s="3"/>
    </row>
    <row r="3155" spans="1:12" x14ac:dyDescent="0.3">
      <c r="A3155" s="2" t="s">
        <v>569</v>
      </c>
      <c r="B3155" s="1">
        <v>30790</v>
      </c>
      <c r="C3155" s="1">
        <v>0</v>
      </c>
      <c r="D3155" s="1">
        <v>0</v>
      </c>
      <c r="E3155" s="34">
        <f>(B3155-MAX(B$42:B3155))/MAX(B$42:B3155)</f>
        <v>-0.24794216067023278</v>
      </c>
      <c r="F3155" s="49">
        <v>161.4</v>
      </c>
      <c r="G3155" s="4" t="str">
        <f>IF(F3155&lt;=H$1, "침체", IF(F3155&gt;=G$1, "과열", ""))</f>
        <v>과열</v>
      </c>
      <c r="H3155" s="3">
        <f t="shared" si="189"/>
        <v>130.75</v>
      </c>
      <c r="I3155" s="14">
        <v>1</v>
      </c>
      <c r="J3155" s="46">
        <f t="shared" si="188"/>
        <v>1162957.6313762111</v>
      </c>
      <c r="K3155" s="35">
        <f>(J3155-MAX(J$42:J3155))/MAX(J$42:J3155)</f>
        <v>-6.7450167332110234E-2</v>
      </c>
      <c r="L3155" s="3"/>
    </row>
    <row r="3156" spans="1:12" x14ac:dyDescent="0.3">
      <c r="A3156" s="2" t="s">
        <v>568</v>
      </c>
      <c r="B3156" s="1">
        <v>30103</v>
      </c>
      <c r="C3156" s="1">
        <v>0</v>
      </c>
      <c r="D3156" s="1">
        <v>0</v>
      </c>
      <c r="E3156" s="34">
        <f>(B3156-MAX(B$42:B3156))/MAX(B$42:B3156)</f>
        <v>-0.26472240541266701</v>
      </c>
      <c r="F3156" s="49">
        <v>9.25</v>
      </c>
      <c r="G3156" s="4" t="str">
        <f>IF(F3156&lt;=H$1, "침체", IF(F3156&gt;=G$1, "과열", ""))</f>
        <v/>
      </c>
      <c r="H3156" s="3">
        <f t="shared" si="189"/>
        <v>-152.15</v>
      </c>
      <c r="I3156" s="14">
        <v>1</v>
      </c>
      <c r="J3156" s="46">
        <f t="shared" si="188"/>
        <v>1162957.6313762111</v>
      </c>
      <c r="K3156" s="35">
        <f>(J3156-MAX(J$42:J3156))/MAX(J$42:J3156)</f>
        <v>-6.7450167332110234E-2</v>
      </c>
      <c r="L3156" s="3"/>
    </row>
    <row r="3157" spans="1:12" x14ac:dyDescent="0.3">
      <c r="A3157" s="2" t="s">
        <v>567</v>
      </c>
      <c r="B3157" s="1">
        <v>30008</v>
      </c>
      <c r="C3157" s="1">
        <v>0</v>
      </c>
      <c r="D3157" s="1">
        <v>0</v>
      </c>
      <c r="E3157" s="34">
        <f>(B3157-MAX(B$42:B3157))/MAX(B$42:B3157)</f>
        <v>-0.26704281771329474</v>
      </c>
      <c r="F3157" s="49">
        <v>-51.99</v>
      </c>
      <c r="G3157" s="4" t="str">
        <f>IF(F3157&lt;=H$1, "침체", IF(F3157&gt;=G$1, "과열", ""))</f>
        <v/>
      </c>
      <c r="H3157" s="3">
        <f t="shared" si="189"/>
        <v>-61.24</v>
      </c>
      <c r="I3157" s="14">
        <v>1</v>
      </c>
      <c r="J3157" s="46">
        <f t="shared" si="188"/>
        <v>1162957.6313762111</v>
      </c>
      <c r="K3157" s="35">
        <f>(J3157-MAX(J$42:J3157))/MAX(J$42:J3157)</f>
        <v>-6.7450167332110234E-2</v>
      </c>
      <c r="L3157" s="3"/>
    </row>
    <row r="3158" spans="1:12" x14ac:dyDescent="0.3">
      <c r="A3158" s="2" t="s">
        <v>566</v>
      </c>
      <c r="B3158" s="1">
        <v>29626</v>
      </c>
      <c r="C3158" s="1">
        <v>0</v>
      </c>
      <c r="D3158" s="1">
        <v>1</v>
      </c>
      <c r="E3158" s="34">
        <f>(B3158-MAX(B$42:B3158))/MAX(B$42:B3158)</f>
        <v>-0.27637331770108203</v>
      </c>
      <c r="F3158" s="49">
        <v>-138.19</v>
      </c>
      <c r="G3158" s="4" t="str">
        <f>IF(F3158&lt;=H$1, "침체", IF(F3158&gt;=G$1, "과열", ""))</f>
        <v/>
      </c>
      <c r="H3158" s="3">
        <f t="shared" si="189"/>
        <v>-86.199999999999989</v>
      </c>
      <c r="I3158" s="14">
        <v>1</v>
      </c>
      <c r="J3158" s="46">
        <f t="shared" si="188"/>
        <v>1162957.6313762111</v>
      </c>
      <c r="K3158" s="35">
        <f>(J3158-MAX(J$42:J3158))/MAX(J$42:J3158)</f>
        <v>-6.7450167332110234E-2</v>
      </c>
      <c r="L3158" s="3"/>
    </row>
    <row r="3159" spans="1:12" x14ac:dyDescent="0.3">
      <c r="A3159" s="2" t="s">
        <v>565</v>
      </c>
      <c r="B3159" s="1">
        <v>29459</v>
      </c>
      <c r="C3159" s="1">
        <v>0</v>
      </c>
      <c r="D3159" s="1">
        <v>1</v>
      </c>
      <c r="E3159" s="34">
        <f>(B3159-MAX(B$42:B3159))/MAX(B$42:B3159)</f>
        <v>-0.28045235827165921</v>
      </c>
      <c r="F3159" s="49">
        <v>-151.4</v>
      </c>
      <c r="G3159" s="4" t="str">
        <f>IF(F3159&lt;=H$1, "침체", IF(F3159&gt;=G$1, "과열", ""))</f>
        <v>침체</v>
      </c>
      <c r="H3159" s="3">
        <f t="shared" si="189"/>
        <v>-13.210000000000008</v>
      </c>
      <c r="I3159" s="14">
        <v>1</v>
      </c>
      <c r="J3159" s="46">
        <f t="shared" si="188"/>
        <v>1162957.6313762111</v>
      </c>
      <c r="K3159" s="35">
        <f>(J3159-MAX(J$42:J3159))/MAX(J$42:J3159)</f>
        <v>-6.7450167332110234E-2</v>
      </c>
      <c r="L3159" s="3"/>
    </row>
    <row r="3160" spans="1:12" x14ac:dyDescent="0.3">
      <c r="A3160" s="2" t="s">
        <v>564</v>
      </c>
      <c r="B3160" s="1">
        <v>29459</v>
      </c>
      <c r="C3160" s="1">
        <v>0</v>
      </c>
      <c r="D3160" s="1">
        <v>1</v>
      </c>
      <c r="E3160" s="34">
        <f>(B3160-MAX(B$42:B3160))/MAX(B$42:B3160)</f>
        <v>-0.28045235827165921</v>
      </c>
      <c r="F3160" s="49">
        <v>-144.85</v>
      </c>
      <c r="G3160" s="4" t="str">
        <f>IF(F3160&lt;=H$1, "침체", IF(F3160&gt;=G$1, "과열", ""))</f>
        <v/>
      </c>
      <c r="H3160" s="3">
        <f t="shared" si="189"/>
        <v>6.5500000000000114</v>
      </c>
      <c r="I3160" s="14">
        <v>1</v>
      </c>
      <c r="J3160" s="46">
        <f t="shared" si="188"/>
        <v>1162957.6313762111</v>
      </c>
      <c r="K3160" s="35">
        <f>(J3160-MAX(J$42:J3160))/MAX(J$42:J3160)</f>
        <v>-6.7450167332110234E-2</v>
      </c>
      <c r="L3160" s="3"/>
    </row>
    <row r="3161" spans="1:12" x14ac:dyDescent="0.3">
      <c r="A3161" s="2" t="s">
        <v>563</v>
      </c>
      <c r="B3161" s="1">
        <v>29803</v>
      </c>
      <c r="C3161" s="1">
        <v>0</v>
      </c>
      <c r="D3161" s="1">
        <v>0</v>
      </c>
      <c r="E3161" s="34">
        <f>(B3161-MAX(B$42:B3161))/MAX(B$42:B3161)</f>
        <v>-0.27205002320412303</v>
      </c>
      <c r="F3161" s="49">
        <v>-69.02</v>
      </c>
      <c r="G3161" s="4" t="str">
        <f>IF(F3161&lt;=H$1, "침체", IF(F3161&gt;=G$1, "과열", ""))</f>
        <v/>
      </c>
      <c r="H3161" s="3">
        <f t="shared" si="189"/>
        <v>75.83</v>
      </c>
      <c r="I3161" s="14">
        <v>1</v>
      </c>
      <c r="J3161" s="46">
        <f t="shared" si="188"/>
        <v>1162957.6313762111</v>
      </c>
      <c r="K3161" s="35">
        <f>(J3161-MAX(J$42:J3161))/MAX(J$42:J3161)</f>
        <v>-6.7450167332110234E-2</v>
      </c>
      <c r="L3161" s="3"/>
    </row>
    <row r="3162" spans="1:12" x14ac:dyDescent="0.3">
      <c r="A3162" s="2" t="s">
        <v>562</v>
      </c>
      <c r="B3162" s="1">
        <v>29617</v>
      </c>
      <c r="C3162" s="1">
        <v>0</v>
      </c>
      <c r="D3162" s="1">
        <v>1</v>
      </c>
      <c r="E3162" s="34">
        <f>(B3162-MAX(B$42:B3162))/MAX(B$42:B3162)</f>
        <v>-0.27659314623482573</v>
      </c>
      <c r="F3162" s="49">
        <v>-76.52</v>
      </c>
      <c r="G3162" s="4" t="str">
        <f>IF(F3162&lt;=H$1, "침체", IF(F3162&gt;=G$1, "과열", ""))</f>
        <v/>
      </c>
      <c r="H3162" s="3">
        <f t="shared" si="189"/>
        <v>-7.5</v>
      </c>
      <c r="I3162" s="14">
        <v>1</v>
      </c>
      <c r="J3162" s="46">
        <f t="shared" si="188"/>
        <v>1162957.6313762111</v>
      </c>
      <c r="K3162" s="35">
        <f>(J3162-MAX(J$42:J3162))/MAX(J$42:J3162)</f>
        <v>-6.7450167332110234E-2</v>
      </c>
      <c r="L3162" s="3"/>
    </row>
    <row r="3163" spans="1:12" x14ac:dyDescent="0.3">
      <c r="A3163" s="2" t="s">
        <v>561</v>
      </c>
      <c r="B3163" s="1">
        <v>29593</v>
      </c>
      <c r="C3163" s="1">
        <v>0</v>
      </c>
      <c r="D3163" s="1">
        <v>1</v>
      </c>
      <c r="E3163" s="34">
        <f>(B3163-MAX(B$42:B3163))/MAX(B$42:B3163)</f>
        <v>-0.27717935565814222</v>
      </c>
      <c r="F3163" s="49">
        <v>-61.96</v>
      </c>
      <c r="G3163" s="4" t="str">
        <f>IF(F3163&lt;=H$1, "침체", IF(F3163&gt;=G$1, "과열", ""))</f>
        <v/>
      </c>
      <c r="H3163" s="3">
        <f t="shared" si="189"/>
        <v>14.559999999999995</v>
      </c>
      <c r="I3163" s="14">
        <v>1</v>
      </c>
      <c r="J3163" s="46">
        <f t="shared" si="188"/>
        <v>1162957.6313762111</v>
      </c>
      <c r="K3163" s="35">
        <f>(J3163-MAX(J$42:J3163))/MAX(J$42:J3163)</f>
        <v>-6.7450167332110234E-2</v>
      </c>
      <c r="L3163" s="3"/>
    </row>
    <row r="3164" spans="1:12" x14ac:dyDescent="0.3">
      <c r="A3164" s="2" t="s">
        <v>560</v>
      </c>
      <c r="B3164" s="1">
        <v>29927</v>
      </c>
      <c r="C3164" s="1">
        <v>0</v>
      </c>
      <c r="D3164" s="1">
        <v>0</v>
      </c>
      <c r="E3164" s="34">
        <f>(B3164-MAX(B$42:B3164))/MAX(B$42:B3164)</f>
        <v>-0.26902127451698787</v>
      </c>
      <c r="F3164" s="49">
        <v>-19.399999999999999</v>
      </c>
      <c r="G3164" s="4" t="str">
        <f>IF(F3164&lt;=H$1, "침체", IF(F3164&gt;=G$1, "과열", ""))</f>
        <v/>
      </c>
      <c r="H3164" s="3">
        <f t="shared" si="189"/>
        <v>42.56</v>
      </c>
      <c r="I3164" s="14">
        <v>1</v>
      </c>
      <c r="J3164" s="46">
        <f t="shared" si="188"/>
        <v>1162957.6313762111</v>
      </c>
      <c r="K3164" s="35">
        <f>(J3164-MAX(J$42:J3164))/MAX(J$42:J3164)</f>
        <v>-6.7450167332110234E-2</v>
      </c>
      <c r="L3164" s="3"/>
    </row>
    <row r="3165" spans="1:12" x14ac:dyDescent="0.3">
      <c r="A3165" s="2" t="s">
        <v>559</v>
      </c>
      <c r="B3165" s="1">
        <v>29431</v>
      </c>
      <c r="C3165" s="1">
        <v>0</v>
      </c>
      <c r="D3165" s="1">
        <v>0</v>
      </c>
      <c r="E3165" s="34">
        <f>(B3165-MAX(B$42:B3165))/MAX(B$42:B3165)</f>
        <v>-0.28113626926552843</v>
      </c>
      <c r="F3165" s="49">
        <v>-67.61</v>
      </c>
      <c r="G3165" s="4" t="str">
        <f>IF(F3165&lt;=H$1, "침체", IF(F3165&gt;=G$1, "과열", ""))</f>
        <v/>
      </c>
      <c r="H3165" s="3">
        <f t="shared" si="189"/>
        <v>-48.21</v>
      </c>
      <c r="I3165" s="14">
        <v>1</v>
      </c>
      <c r="J3165" s="46">
        <f t="shared" si="188"/>
        <v>1162957.6313762111</v>
      </c>
      <c r="K3165" s="35">
        <f>(J3165-MAX(J$42:J3165))/MAX(J$42:J3165)</f>
        <v>-6.7450167332110234E-2</v>
      </c>
      <c r="L3165" s="3"/>
    </row>
    <row r="3166" spans="1:12" x14ac:dyDescent="0.3">
      <c r="A3166" s="2" t="s">
        <v>558</v>
      </c>
      <c r="B3166" s="1">
        <v>29292</v>
      </c>
      <c r="C3166" s="1">
        <v>0</v>
      </c>
      <c r="D3166" s="1">
        <v>1</v>
      </c>
      <c r="E3166" s="34">
        <f>(B3166-MAX(B$42:B3166))/MAX(B$42:B3166)</f>
        <v>-0.28453139884223638</v>
      </c>
      <c r="F3166" s="49">
        <v>-123.6</v>
      </c>
      <c r="G3166" s="4" t="str">
        <f>IF(F3166&lt;=H$1, "침체", IF(F3166&gt;=G$1, "과열", ""))</f>
        <v/>
      </c>
      <c r="H3166" s="3">
        <f t="shared" si="189"/>
        <v>-55.989999999999995</v>
      </c>
      <c r="I3166" s="14">
        <v>1</v>
      </c>
      <c r="J3166" s="46">
        <f t="shared" si="188"/>
        <v>1162957.6313762111</v>
      </c>
      <c r="K3166" s="35">
        <f>(J3166-MAX(J$42:J3166))/MAX(J$42:J3166)</f>
        <v>-6.7450167332110234E-2</v>
      </c>
      <c r="L3166" s="3"/>
    </row>
    <row r="3167" spans="1:12" x14ac:dyDescent="0.3">
      <c r="A3167" s="2" t="s">
        <v>557</v>
      </c>
      <c r="B3167" s="1">
        <v>29297</v>
      </c>
      <c r="C3167" s="1">
        <v>0</v>
      </c>
      <c r="D3167" s="1">
        <v>1</v>
      </c>
      <c r="E3167" s="34">
        <f>(B3167-MAX(B$42:B3167))/MAX(B$42:B3167)</f>
        <v>-0.28440927187904547</v>
      </c>
      <c r="F3167" s="49">
        <v>-111.83</v>
      </c>
      <c r="G3167" s="4" t="str">
        <f>IF(F3167&lt;=H$1, "침체", IF(F3167&gt;=G$1, "과열", ""))</f>
        <v/>
      </c>
      <c r="H3167" s="3">
        <f t="shared" si="189"/>
        <v>11.769999999999996</v>
      </c>
      <c r="I3167" s="14">
        <v>1</v>
      </c>
      <c r="J3167" s="46">
        <f t="shared" si="188"/>
        <v>1162957.6313762111</v>
      </c>
      <c r="K3167" s="35">
        <f>(J3167-MAX(J$42:J3167))/MAX(J$42:J3167)</f>
        <v>-6.7450167332110234E-2</v>
      </c>
      <c r="L3167" s="3"/>
    </row>
    <row r="3168" spans="1:12" x14ac:dyDescent="0.3">
      <c r="A3168" s="2" t="s">
        <v>556</v>
      </c>
      <c r="B3168" s="1">
        <v>29054</v>
      </c>
      <c r="C3168" s="1">
        <v>0</v>
      </c>
      <c r="D3168" s="1">
        <v>1</v>
      </c>
      <c r="E3168" s="34">
        <f>(B3168-MAX(B$42:B3168))/MAX(B$42:B3168)</f>
        <v>-0.2903446422901248</v>
      </c>
      <c r="F3168" s="49">
        <v>-152.01</v>
      </c>
      <c r="G3168" s="4" t="str">
        <f>IF(F3168&lt;=H$1, "침체", IF(F3168&gt;=G$1, "과열", ""))</f>
        <v>침체</v>
      </c>
      <c r="H3168" s="3">
        <f t="shared" si="189"/>
        <v>-40.179999999999993</v>
      </c>
      <c r="I3168" s="14">
        <v>1</v>
      </c>
      <c r="J3168" s="46">
        <f t="shared" si="188"/>
        <v>1162957.6313762111</v>
      </c>
      <c r="K3168" s="35">
        <f>(J3168-MAX(J$42:J3168))/MAX(J$42:J3168)</f>
        <v>-6.7450167332110234E-2</v>
      </c>
      <c r="L3168" s="3"/>
    </row>
    <row r="3169" spans="1:12" x14ac:dyDescent="0.3">
      <c r="A3169" s="2" t="s">
        <v>555</v>
      </c>
      <c r="B3169" s="1">
        <v>28982</v>
      </c>
      <c r="C3169" s="1">
        <v>0</v>
      </c>
      <c r="D3169" s="1">
        <v>1</v>
      </c>
      <c r="E3169" s="34">
        <f>(B3169-MAX(B$42:B3169))/MAX(B$42:B3169)</f>
        <v>-0.29210327056007424</v>
      </c>
      <c r="F3169" s="49">
        <v>-132.11000000000001</v>
      </c>
      <c r="G3169" s="4" t="str">
        <f>IF(F3169&lt;=H$1, "침체", IF(F3169&gt;=G$1, "과열", ""))</f>
        <v/>
      </c>
      <c r="H3169" s="3">
        <f t="shared" si="189"/>
        <v>19.899999999999977</v>
      </c>
      <c r="I3169" s="14">
        <v>1</v>
      </c>
      <c r="J3169" s="46">
        <f t="shared" si="188"/>
        <v>1162957.6313762111</v>
      </c>
      <c r="K3169" s="35">
        <f>(J3169-MAX(J$42:J3169))/MAX(J$42:J3169)</f>
        <v>-6.7450167332110234E-2</v>
      </c>
      <c r="L3169" s="3"/>
    </row>
    <row r="3170" spans="1:12" x14ac:dyDescent="0.3">
      <c r="A3170" s="2" t="s">
        <v>554</v>
      </c>
      <c r="B3170" s="1">
        <v>29359</v>
      </c>
      <c r="C3170" s="1">
        <v>0</v>
      </c>
      <c r="D3170" s="1">
        <v>0</v>
      </c>
      <c r="E3170" s="34">
        <f>(B3170-MAX(B$42:B3170))/MAX(B$42:B3170)</f>
        <v>-0.28289489753547786</v>
      </c>
      <c r="F3170" s="49">
        <v>-63.72</v>
      </c>
      <c r="G3170" s="4" t="str">
        <f>IF(F3170&lt;=H$1, "침체", IF(F3170&gt;=G$1, "과열", ""))</f>
        <v/>
      </c>
      <c r="H3170" s="3">
        <f t="shared" si="189"/>
        <v>68.390000000000015</v>
      </c>
      <c r="I3170" s="14">
        <v>1</v>
      </c>
      <c r="J3170" s="46">
        <f t="shared" si="188"/>
        <v>1162957.6313762111</v>
      </c>
      <c r="K3170" s="35">
        <f>(J3170-MAX(J$42:J3170))/MAX(J$42:J3170)</f>
        <v>-6.7450167332110234E-2</v>
      </c>
      <c r="L3170" s="3"/>
    </row>
    <row r="3171" spans="1:12" x14ac:dyDescent="0.3">
      <c r="A3171" s="2" t="s">
        <v>553</v>
      </c>
      <c r="B3171" s="1">
        <v>28853</v>
      </c>
      <c r="C3171" s="1">
        <v>0</v>
      </c>
      <c r="D3171" s="1">
        <v>1</v>
      </c>
      <c r="E3171" s="34">
        <f>(B3171-MAX(B$42:B3171))/MAX(B$42:B3171)</f>
        <v>-0.29525414621040036</v>
      </c>
      <c r="F3171" s="49">
        <v>-122.02</v>
      </c>
      <c r="G3171" s="4" t="str">
        <f>IF(F3171&lt;=H$1, "침체", IF(F3171&gt;=G$1, "과열", ""))</f>
        <v/>
      </c>
      <c r="H3171" s="3">
        <f t="shared" si="189"/>
        <v>-58.3</v>
      </c>
      <c r="I3171" s="14">
        <v>1</v>
      </c>
      <c r="J3171" s="46">
        <f t="shared" si="188"/>
        <v>1162957.6313762111</v>
      </c>
      <c r="K3171" s="35">
        <f>(J3171-MAX(J$42:J3171))/MAX(J$42:J3171)</f>
        <v>-6.7450167332110234E-2</v>
      </c>
      <c r="L3171" s="3"/>
    </row>
    <row r="3172" spans="1:12" x14ac:dyDescent="0.3">
      <c r="A3172" s="2" t="s">
        <v>552</v>
      </c>
      <c r="B3172" s="1">
        <v>28896</v>
      </c>
      <c r="C3172" s="1">
        <v>0</v>
      </c>
      <c r="D3172" s="1">
        <v>1</v>
      </c>
      <c r="E3172" s="34">
        <f>(B3172-MAX(B$42:B3172))/MAX(B$42:B3172)</f>
        <v>-0.29420385432695828</v>
      </c>
      <c r="F3172" s="49">
        <v>-115.24</v>
      </c>
      <c r="G3172" s="4" t="str">
        <f>IF(F3172&lt;=H$1, "침체", IF(F3172&gt;=G$1, "과열", ""))</f>
        <v/>
      </c>
      <c r="H3172" s="3">
        <f t="shared" si="189"/>
        <v>6.7800000000000011</v>
      </c>
      <c r="I3172" s="14">
        <v>1</v>
      </c>
      <c r="J3172" s="46">
        <f t="shared" si="188"/>
        <v>1162957.6313762111</v>
      </c>
      <c r="K3172" s="35">
        <f>(J3172-MAX(J$42:J3172))/MAX(J$42:J3172)</f>
        <v>-6.7450167332110234E-2</v>
      </c>
      <c r="L3172" s="3"/>
    </row>
    <row r="3173" spans="1:12" x14ac:dyDescent="0.3">
      <c r="A3173" s="2" t="s">
        <v>551</v>
      </c>
      <c r="B3173" s="1">
        <v>29101</v>
      </c>
      <c r="C3173" s="1">
        <v>0</v>
      </c>
      <c r="D3173" s="1">
        <v>0</v>
      </c>
      <c r="E3173" s="34">
        <f>(B3173-MAX(B$42:B3173))/MAX(B$42:B3173)</f>
        <v>-0.28919664883613005</v>
      </c>
      <c r="F3173" s="49">
        <v>-62.97</v>
      </c>
      <c r="G3173" s="4" t="str">
        <f>IF(F3173&lt;=H$1, "침체", IF(F3173&gt;=G$1, "과열", ""))</f>
        <v/>
      </c>
      <c r="H3173" s="3">
        <f t="shared" si="189"/>
        <v>52.269999999999996</v>
      </c>
      <c r="I3173" s="14">
        <v>1</v>
      </c>
      <c r="J3173" s="46">
        <f t="shared" si="188"/>
        <v>1162957.6313762111</v>
      </c>
      <c r="K3173" s="35">
        <f>(J3173-MAX(J$42:J3173))/MAX(J$42:J3173)</f>
        <v>-6.7450167332110234E-2</v>
      </c>
      <c r="L3173" s="3"/>
    </row>
    <row r="3174" spans="1:12" x14ac:dyDescent="0.3">
      <c r="A3174" s="2" t="s">
        <v>550</v>
      </c>
      <c r="B3174" s="1">
        <v>28758</v>
      </c>
      <c r="C3174" s="1">
        <v>0</v>
      </c>
      <c r="D3174" s="1">
        <v>1</v>
      </c>
      <c r="E3174" s="34">
        <f>(B3174-MAX(B$42:B3174))/MAX(B$42:B3174)</f>
        <v>-0.29757455851102804</v>
      </c>
      <c r="F3174" s="49">
        <v>-101.39</v>
      </c>
      <c r="G3174" s="4" t="str">
        <f>IF(F3174&lt;=H$1, "침체", IF(F3174&gt;=G$1, "과열", ""))</f>
        <v/>
      </c>
      <c r="H3174" s="3">
        <f t="shared" si="189"/>
        <v>-38.42</v>
      </c>
      <c r="I3174" s="14">
        <v>1</v>
      </c>
      <c r="J3174" s="46">
        <f t="shared" si="188"/>
        <v>1162957.6313762111</v>
      </c>
      <c r="K3174" s="35">
        <f>(J3174-MAX(J$42:J3174))/MAX(J$42:J3174)</f>
        <v>-6.7450167332110234E-2</v>
      </c>
      <c r="L3174" s="3"/>
    </row>
    <row r="3175" spans="1:12" x14ac:dyDescent="0.3">
      <c r="A3175" s="2" t="s">
        <v>549</v>
      </c>
      <c r="B3175" s="1">
        <v>28243</v>
      </c>
      <c r="C3175" s="1">
        <v>0</v>
      </c>
      <c r="D3175" s="1">
        <v>1</v>
      </c>
      <c r="E3175" s="34">
        <f>(B3175-MAX(B$42:B3175))/MAX(B$42:B3175)</f>
        <v>-0.31015363571969418</v>
      </c>
      <c r="F3175" s="49">
        <v>-175.71</v>
      </c>
      <c r="G3175" s="4" t="str">
        <f>IF(F3175&lt;=H$1, "침체", IF(F3175&gt;=G$1, "과열", ""))</f>
        <v>침체</v>
      </c>
      <c r="H3175" s="3">
        <f t="shared" si="189"/>
        <v>-74.320000000000007</v>
      </c>
      <c r="I3175" s="14">
        <v>1</v>
      </c>
      <c r="J3175" s="46">
        <f t="shared" si="188"/>
        <v>1162957.6313762111</v>
      </c>
      <c r="K3175" s="35">
        <f>(J3175-MAX(J$42:J3175))/MAX(J$42:J3175)</f>
        <v>-6.7450167332110234E-2</v>
      </c>
      <c r="L3175" s="3"/>
    </row>
    <row r="3176" spans="1:12" x14ac:dyDescent="0.3">
      <c r="A3176" s="2" t="s">
        <v>548</v>
      </c>
      <c r="B3176" s="1">
        <v>28076</v>
      </c>
      <c r="C3176" s="1">
        <v>0</v>
      </c>
      <c r="D3176" s="1">
        <v>1</v>
      </c>
      <c r="E3176" s="34">
        <f>(B3176-MAX(B$42:B3176))/MAX(B$42:B3176)</f>
        <v>-0.31423267629027135</v>
      </c>
      <c r="F3176" s="49">
        <v>-179.63</v>
      </c>
      <c r="G3176" s="4" t="str">
        <f>IF(F3176&lt;=H$1, "침체", IF(F3176&gt;=G$1, "과열", ""))</f>
        <v>침체</v>
      </c>
      <c r="H3176" s="3">
        <f t="shared" si="189"/>
        <v>-3.9199999999999875</v>
      </c>
      <c r="I3176" s="14">
        <v>1</v>
      </c>
      <c r="J3176" s="46">
        <f t="shared" si="188"/>
        <v>1162957.6313762111</v>
      </c>
      <c r="K3176" s="35">
        <f>(J3176-MAX(J$42:J3176))/MAX(J$42:J3176)</f>
        <v>-6.7450167332110234E-2</v>
      </c>
      <c r="L3176" s="3"/>
    </row>
    <row r="3177" spans="1:12" x14ac:dyDescent="0.3">
      <c r="A3177" s="2" t="s">
        <v>547</v>
      </c>
      <c r="B3177" s="1">
        <v>28076</v>
      </c>
      <c r="C3177" s="1">
        <v>0</v>
      </c>
      <c r="D3177" s="1">
        <v>1</v>
      </c>
      <c r="E3177" s="34">
        <f>(B3177-MAX(B$42:B3177))/MAX(B$42:B3177)</f>
        <v>-0.31423267629027135</v>
      </c>
      <c r="F3177" s="49">
        <v>-178.07</v>
      </c>
      <c r="G3177" s="4" t="str">
        <f>IF(F3177&lt;=H$1, "침체", IF(F3177&gt;=G$1, "과열", ""))</f>
        <v>침체</v>
      </c>
      <c r="H3177" s="3">
        <f t="shared" si="189"/>
        <v>1.5600000000000023</v>
      </c>
      <c r="I3177" s="14">
        <v>1</v>
      </c>
      <c r="J3177" s="46">
        <f t="shared" si="188"/>
        <v>1162957.6313762111</v>
      </c>
      <c r="K3177" s="35">
        <f>(J3177-MAX(J$42:J3177))/MAX(J$42:J3177)</f>
        <v>-6.7450167332110234E-2</v>
      </c>
      <c r="L3177" s="3"/>
    </row>
    <row r="3178" spans="1:12" x14ac:dyDescent="0.3">
      <c r="A3178" s="2" t="s">
        <v>546</v>
      </c>
      <c r="B3178" s="1">
        <v>28667</v>
      </c>
      <c r="C3178" s="1">
        <v>0</v>
      </c>
      <c r="D3178" s="1">
        <v>0</v>
      </c>
      <c r="E3178" s="34">
        <f>(B3178-MAX(B$42:B3178))/MAX(B$42:B3178)</f>
        <v>-0.29979726924110306</v>
      </c>
      <c r="F3178" s="49">
        <v>-69.069999999999993</v>
      </c>
      <c r="G3178" s="4" t="str">
        <f>IF(F3178&lt;=H$1, "침체", IF(F3178&gt;=G$1, "과열", ""))</f>
        <v/>
      </c>
      <c r="H3178" s="3">
        <f t="shared" si="189"/>
        <v>109</v>
      </c>
      <c r="I3178" s="14">
        <v>1</v>
      </c>
      <c r="J3178" s="46">
        <f t="shared" si="188"/>
        <v>1162957.6313762111</v>
      </c>
      <c r="K3178" s="35">
        <f>(J3178-MAX(J$42:J3178))/MAX(J$42:J3178)</f>
        <v>-6.7450167332110234E-2</v>
      </c>
      <c r="L3178" s="3"/>
    </row>
    <row r="3179" spans="1:12" x14ac:dyDescent="0.3">
      <c r="A3179" s="2" t="s">
        <v>545</v>
      </c>
      <c r="B3179" s="1">
        <v>28896</v>
      </c>
      <c r="C3179" s="1">
        <v>0</v>
      </c>
      <c r="D3179" s="1">
        <v>0</v>
      </c>
      <c r="E3179" s="34">
        <f>(B3179-MAX(B$42:B3179))/MAX(B$42:B3179)</f>
        <v>-0.29420385432695828</v>
      </c>
      <c r="F3179" s="49">
        <v>16.760000000000002</v>
      </c>
      <c r="G3179" s="4" t="str">
        <f>IF(F3179&lt;=H$1, "침체", IF(F3179&gt;=G$1, "과열", ""))</f>
        <v/>
      </c>
      <c r="H3179" s="3">
        <f t="shared" si="189"/>
        <v>85.83</v>
      </c>
      <c r="I3179" s="14">
        <v>1</v>
      </c>
      <c r="J3179" s="46">
        <f t="shared" si="188"/>
        <v>1162957.6313762111</v>
      </c>
      <c r="K3179" s="35">
        <f>(J3179-MAX(J$42:J3179))/MAX(J$42:J3179)</f>
        <v>-6.7450167332110234E-2</v>
      </c>
      <c r="L3179" s="3"/>
    </row>
    <row r="3180" spans="1:12" x14ac:dyDescent="0.3">
      <c r="A3180" s="2" t="s">
        <v>544</v>
      </c>
      <c r="B3180" s="1">
        <v>29206</v>
      </c>
      <c r="C3180" s="1">
        <v>0</v>
      </c>
      <c r="D3180" s="1">
        <v>0</v>
      </c>
      <c r="E3180" s="34">
        <f>(B3180-MAX(B$42:B3180))/MAX(B$42:B3180)</f>
        <v>-0.28663198260912043</v>
      </c>
      <c r="F3180" s="49">
        <v>62.7</v>
      </c>
      <c r="G3180" s="4" t="str">
        <f>IF(F3180&lt;=H$1, "침체", IF(F3180&gt;=G$1, "과열", ""))</f>
        <v/>
      </c>
      <c r="H3180" s="3">
        <f t="shared" si="189"/>
        <v>45.94</v>
      </c>
      <c r="I3180" s="14">
        <v>1</v>
      </c>
      <c r="J3180" s="46">
        <f t="shared" ref="J3180:J3243" si="190">J3179*I3180</f>
        <v>1162957.6313762111</v>
      </c>
      <c r="K3180" s="35">
        <f>(J3180-MAX(J$42:J3180))/MAX(J$42:J3180)</f>
        <v>-6.7450167332110234E-2</v>
      </c>
      <c r="L3180" s="3"/>
    </row>
    <row r="3181" spans="1:12" x14ac:dyDescent="0.3">
      <c r="A3181" s="2" t="s">
        <v>543</v>
      </c>
      <c r="B3181" s="1">
        <v>29994</v>
      </c>
      <c r="C3181" s="1">
        <v>1</v>
      </c>
      <c r="D3181" s="1">
        <v>0</v>
      </c>
      <c r="E3181" s="34">
        <f>(B3181-MAX(B$42:B3181))/MAX(B$42:B3181)</f>
        <v>-0.26738477321022935</v>
      </c>
      <c r="F3181" s="49">
        <v>179.42</v>
      </c>
      <c r="G3181" s="4" t="str">
        <f>IF(F3181&lt;=H$1, "침체", IF(F3181&gt;=G$1, "과열", ""))</f>
        <v>과열</v>
      </c>
      <c r="H3181" s="3">
        <f t="shared" si="189"/>
        <v>116.71999999999998</v>
      </c>
      <c r="I3181" s="14">
        <v>1</v>
      </c>
      <c r="J3181" s="46">
        <f t="shared" si="190"/>
        <v>1162957.6313762111</v>
      </c>
      <c r="K3181" s="35">
        <f>(J3181-MAX(J$42:J3181))/MAX(J$42:J3181)</f>
        <v>-6.7450167332110234E-2</v>
      </c>
      <c r="L3181" s="3"/>
    </row>
    <row r="3182" spans="1:12" x14ac:dyDescent="0.3">
      <c r="A3182" s="2" t="s">
        <v>542</v>
      </c>
      <c r="B3182" s="1">
        <v>30032</v>
      </c>
      <c r="C3182" s="1">
        <v>1</v>
      </c>
      <c r="D3182" s="1">
        <v>0</v>
      </c>
      <c r="E3182" s="34">
        <f>(B3182-MAX(B$42:B3182))/MAX(B$42:B3182)</f>
        <v>-0.26645660828997825</v>
      </c>
      <c r="F3182" s="49">
        <v>181.46</v>
      </c>
      <c r="G3182" s="4" t="str">
        <f>IF(F3182&lt;=H$1, "침체", IF(F3182&gt;=G$1, "과열", ""))</f>
        <v>과열</v>
      </c>
      <c r="H3182" s="3">
        <f t="shared" si="189"/>
        <v>2.0400000000000205</v>
      </c>
      <c r="I3182" s="14">
        <v>1</v>
      </c>
      <c r="J3182" s="46">
        <f t="shared" si="190"/>
        <v>1162957.6313762111</v>
      </c>
      <c r="K3182" s="35">
        <f>(J3182-MAX(J$42:J3182))/MAX(J$42:J3182)</f>
        <v>-6.7450167332110234E-2</v>
      </c>
      <c r="L3182" s="3"/>
    </row>
    <row r="3183" spans="1:12" x14ac:dyDescent="0.3">
      <c r="A3183" s="2" t="s">
        <v>541</v>
      </c>
      <c r="B3183" s="1">
        <v>30084</v>
      </c>
      <c r="C3183" s="1">
        <v>1</v>
      </c>
      <c r="D3183" s="1">
        <v>0</v>
      </c>
      <c r="E3183" s="34">
        <f>(B3183-MAX(B$42:B3183))/MAX(B$42:B3183)</f>
        <v>-0.26518648787279253</v>
      </c>
      <c r="F3183" s="49">
        <v>139.62</v>
      </c>
      <c r="G3183" s="4" t="str">
        <f>IF(F3183&lt;=H$1, "침체", IF(F3183&gt;=G$1, "과열", ""))</f>
        <v>과열</v>
      </c>
      <c r="H3183" s="3">
        <f t="shared" si="189"/>
        <v>-41.84</v>
      </c>
      <c r="I3183" s="14">
        <v>1</v>
      </c>
      <c r="J3183" s="46">
        <f t="shared" si="190"/>
        <v>1162957.6313762111</v>
      </c>
      <c r="K3183" s="35">
        <f>(J3183-MAX(J$42:J3183))/MAX(J$42:J3183)</f>
        <v>-6.7450167332110234E-2</v>
      </c>
      <c r="L3183" s="3"/>
    </row>
    <row r="3184" spans="1:12" x14ac:dyDescent="0.3">
      <c r="A3184" s="2" t="s">
        <v>540</v>
      </c>
      <c r="B3184" s="1">
        <v>30170</v>
      </c>
      <c r="C3184" s="1">
        <v>1</v>
      </c>
      <c r="D3184" s="1">
        <v>0</v>
      </c>
      <c r="E3184" s="34">
        <f>(B3184-MAX(B$42:B3184))/MAX(B$42:B3184)</f>
        <v>-0.26308590410590849</v>
      </c>
      <c r="F3184" s="49">
        <v>113.78</v>
      </c>
      <c r="G3184" s="4" t="str">
        <f>IF(F3184&lt;=H$1, "침체", IF(F3184&gt;=G$1, "과열", ""))</f>
        <v>과열</v>
      </c>
      <c r="H3184" s="3">
        <f t="shared" si="189"/>
        <v>-25.840000000000003</v>
      </c>
      <c r="I3184" s="14">
        <v>1</v>
      </c>
      <c r="J3184" s="46">
        <f t="shared" si="190"/>
        <v>1162957.6313762111</v>
      </c>
      <c r="K3184" s="35">
        <f>(J3184-MAX(J$42:J3184))/MAX(J$42:J3184)</f>
        <v>-6.7450167332110234E-2</v>
      </c>
      <c r="L3184" s="3"/>
    </row>
    <row r="3185" spans="1:12" x14ac:dyDescent="0.3">
      <c r="A3185" s="2" t="s">
        <v>539</v>
      </c>
      <c r="B3185" s="1">
        <v>30390</v>
      </c>
      <c r="C3185" s="1">
        <v>1</v>
      </c>
      <c r="D3185" s="1">
        <v>0</v>
      </c>
      <c r="E3185" s="34">
        <f>(B3185-MAX(B$42:B3185))/MAX(B$42:B3185)</f>
        <v>-0.25771231772550746</v>
      </c>
      <c r="F3185" s="49">
        <v>106.04</v>
      </c>
      <c r="G3185" s="4" t="str">
        <f>IF(F3185&lt;=H$1, "침체", IF(F3185&gt;=G$1, "과열", ""))</f>
        <v>과열</v>
      </c>
      <c r="H3185" s="3">
        <f t="shared" si="189"/>
        <v>-7.7399999999999949</v>
      </c>
      <c r="I3185" s="14">
        <v>1</v>
      </c>
      <c r="J3185" s="46">
        <f t="shared" si="190"/>
        <v>1162957.6313762111</v>
      </c>
      <c r="K3185" s="35">
        <f>(J3185-MAX(J$42:J3185))/MAX(J$42:J3185)</f>
        <v>-6.7450167332110234E-2</v>
      </c>
      <c r="L3185" s="3"/>
    </row>
    <row r="3186" spans="1:12" x14ac:dyDescent="0.3">
      <c r="A3186" s="2" t="s">
        <v>538</v>
      </c>
      <c r="B3186" s="1">
        <v>30633</v>
      </c>
      <c r="C3186" s="1">
        <v>1</v>
      </c>
      <c r="D3186" s="1">
        <v>0</v>
      </c>
      <c r="E3186" s="34">
        <f>(B3186-MAX(B$42:B3186))/MAX(B$42:B3186)</f>
        <v>-0.25177694731442807</v>
      </c>
      <c r="F3186" s="49">
        <v>100.35</v>
      </c>
      <c r="G3186" s="4" t="str">
        <f>IF(F3186&lt;=H$1, "침체", IF(F3186&gt;=G$1, "과열", ""))</f>
        <v>과열</v>
      </c>
      <c r="H3186" s="3">
        <f t="shared" si="189"/>
        <v>-5.6900000000000119</v>
      </c>
      <c r="I3186" s="14">
        <v>1</v>
      </c>
      <c r="J3186" s="46">
        <f t="shared" si="190"/>
        <v>1162957.6313762111</v>
      </c>
      <c r="K3186" s="35">
        <f>(J3186-MAX(J$42:J3186))/MAX(J$42:J3186)</f>
        <v>-6.7450167332110234E-2</v>
      </c>
      <c r="L3186" s="3"/>
    </row>
    <row r="3187" spans="1:12" x14ac:dyDescent="0.3">
      <c r="A3187" s="2" t="s">
        <v>537</v>
      </c>
      <c r="B3187" s="1">
        <v>30390</v>
      </c>
      <c r="C3187" s="1">
        <v>0</v>
      </c>
      <c r="D3187" s="1">
        <v>0</v>
      </c>
      <c r="E3187" s="34">
        <f>(B3187-MAX(B$42:B3187))/MAX(B$42:B3187)</f>
        <v>-0.25771231772550746</v>
      </c>
      <c r="F3187" s="49">
        <v>76.09</v>
      </c>
      <c r="G3187" s="4" t="str">
        <f>IF(F3187&lt;=H$1, "침체", IF(F3187&gt;=G$1, "과열", ""))</f>
        <v/>
      </c>
      <c r="H3187" s="3">
        <f t="shared" si="189"/>
        <v>-24.259999999999991</v>
      </c>
      <c r="I3187" s="14">
        <v>1</v>
      </c>
      <c r="J3187" s="46">
        <f t="shared" si="190"/>
        <v>1162957.6313762111</v>
      </c>
      <c r="K3187" s="35">
        <f>(J3187-MAX(J$42:J3187))/MAX(J$42:J3187)</f>
        <v>-6.7450167332110234E-2</v>
      </c>
      <c r="L3187" s="3"/>
    </row>
    <row r="3188" spans="1:12" x14ac:dyDescent="0.3">
      <c r="A3188" s="2" t="s">
        <v>536</v>
      </c>
      <c r="B3188" s="1">
        <v>30194</v>
      </c>
      <c r="C3188" s="1">
        <v>0</v>
      </c>
      <c r="D3188" s="1">
        <v>0</v>
      </c>
      <c r="E3188" s="34">
        <f>(B3188-MAX(B$42:B3188))/MAX(B$42:B3188)</f>
        <v>-0.26249969468259204</v>
      </c>
      <c r="F3188" s="49">
        <v>48.16</v>
      </c>
      <c r="G3188" s="4" t="str">
        <f>IF(F3188&lt;=H$1, "침체", IF(F3188&gt;=G$1, "과열", ""))</f>
        <v/>
      </c>
      <c r="H3188" s="3">
        <f t="shared" si="189"/>
        <v>-27.930000000000007</v>
      </c>
      <c r="I3188" s="14">
        <v>1</v>
      </c>
      <c r="J3188" s="46">
        <f t="shared" si="190"/>
        <v>1162957.6313762111</v>
      </c>
      <c r="K3188" s="35">
        <f>(J3188-MAX(J$42:J3188))/MAX(J$42:J3188)</f>
        <v>-6.7450167332110234E-2</v>
      </c>
      <c r="L3188" s="3"/>
    </row>
    <row r="3189" spans="1:12" x14ac:dyDescent="0.3">
      <c r="A3189" s="2" t="s">
        <v>535</v>
      </c>
      <c r="B3189" s="1">
        <v>30380</v>
      </c>
      <c r="C3189" s="1">
        <v>0</v>
      </c>
      <c r="D3189" s="1">
        <v>0</v>
      </c>
      <c r="E3189" s="34">
        <f>(B3189-MAX(B$42:B3189))/MAX(B$42:B3189)</f>
        <v>-0.25795657165188929</v>
      </c>
      <c r="F3189" s="49">
        <v>45.25</v>
      </c>
      <c r="G3189" s="4" t="str">
        <f>IF(F3189&lt;=H$1, "침체", IF(F3189&gt;=G$1, "과열", ""))</f>
        <v/>
      </c>
      <c r="H3189" s="3">
        <f t="shared" si="189"/>
        <v>-2.9099999999999966</v>
      </c>
      <c r="I3189" s="14">
        <v>1</v>
      </c>
      <c r="J3189" s="46">
        <f t="shared" si="190"/>
        <v>1162957.6313762111</v>
      </c>
      <c r="K3189" s="35">
        <f>(J3189-MAX(J$42:J3189))/MAX(J$42:J3189)</f>
        <v>-6.7450167332110234E-2</v>
      </c>
      <c r="L3189" s="3"/>
    </row>
    <row r="3190" spans="1:12" x14ac:dyDescent="0.3">
      <c r="A3190" s="2" t="s">
        <v>534</v>
      </c>
      <c r="B3190" s="1">
        <v>30581</v>
      </c>
      <c r="C3190" s="1">
        <v>0</v>
      </c>
      <c r="D3190" s="1">
        <v>0</v>
      </c>
      <c r="E3190" s="34">
        <f>(B3190-MAX(B$42:B3190))/MAX(B$42:B3190)</f>
        <v>-0.25304706773161378</v>
      </c>
      <c r="F3190" s="49">
        <v>73.42</v>
      </c>
      <c r="G3190" s="4" t="str">
        <f>IF(F3190&lt;=H$1, "침체", IF(F3190&gt;=G$1, "과열", ""))</f>
        <v/>
      </c>
      <c r="H3190" s="3">
        <f t="shared" si="189"/>
        <v>28.17</v>
      </c>
      <c r="I3190" s="14">
        <v>1</v>
      </c>
      <c r="J3190" s="46">
        <f t="shared" si="190"/>
        <v>1162957.6313762111</v>
      </c>
      <c r="K3190" s="35">
        <f>(J3190-MAX(J$42:J3190))/MAX(J$42:J3190)</f>
        <v>-6.7450167332110234E-2</v>
      </c>
      <c r="L3190" s="3"/>
    </row>
    <row r="3191" spans="1:12" x14ac:dyDescent="0.3">
      <c r="A3191" s="2" t="s">
        <v>533</v>
      </c>
      <c r="B3191" s="1">
        <v>31062</v>
      </c>
      <c r="C3191" s="1">
        <v>0</v>
      </c>
      <c r="D3191" s="1">
        <v>0</v>
      </c>
      <c r="E3191" s="34">
        <f>(B3191-MAX(B$42:B3191))/MAX(B$42:B3191)</f>
        <v>-0.24129845387264601</v>
      </c>
      <c r="F3191" s="49">
        <v>171.6</v>
      </c>
      <c r="G3191" s="4" t="str">
        <f>IF(F3191&lt;=H$1, "침체", IF(F3191&gt;=G$1, "과열", ""))</f>
        <v>과열</v>
      </c>
      <c r="H3191" s="3">
        <f t="shared" si="189"/>
        <v>98.179999999999993</v>
      </c>
      <c r="I3191" s="14">
        <v>1</v>
      </c>
      <c r="J3191" s="46">
        <f t="shared" si="190"/>
        <v>1162957.6313762111</v>
      </c>
      <c r="K3191" s="35">
        <f>(J3191-MAX(J$42:J3191))/MAX(J$42:J3191)</f>
        <v>-6.7450167332110234E-2</v>
      </c>
      <c r="L3191" s="3"/>
    </row>
    <row r="3192" spans="1:12" x14ac:dyDescent="0.3">
      <c r="A3192" s="2" t="s">
        <v>532</v>
      </c>
      <c r="B3192" s="1">
        <v>31492</v>
      </c>
      <c r="C3192" s="1">
        <v>1</v>
      </c>
      <c r="D3192" s="1">
        <v>0</v>
      </c>
      <c r="E3192" s="34">
        <f>(B3192-MAX(B$42:B3192))/MAX(B$42:B3192)</f>
        <v>-0.23079553503822575</v>
      </c>
      <c r="F3192" s="49">
        <v>198.01</v>
      </c>
      <c r="G3192" s="4" t="str">
        <f>IF(F3192&lt;=H$1, "침체", IF(F3192&gt;=G$1, "과열", ""))</f>
        <v>과열</v>
      </c>
      <c r="H3192" s="3">
        <f t="shared" si="189"/>
        <v>26.409999999999997</v>
      </c>
      <c r="I3192" s="14">
        <v>1</v>
      </c>
      <c r="J3192" s="46">
        <f t="shared" si="190"/>
        <v>1162957.6313762111</v>
      </c>
      <c r="K3192" s="35">
        <f>(J3192-MAX(J$42:J3192))/MAX(J$42:J3192)</f>
        <v>-6.7450167332110234E-2</v>
      </c>
      <c r="L3192" s="3"/>
    </row>
    <row r="3193" spans="1:12" x14ac:dyDescent="0.3">
      <c r="A3193" s="2" t="s">
        <v>531</v>
      </c>
      <c r="B3193" s="1">
        <v>31740</v>
      </c>
      <c r="C3193" s="1">
        <v>1</v>
      </c>
      <c r="D3193" s="1">
        <v>0</v>
      </c>
      <c r="E3193" s="34">
        <f>(B3193-MAX(B$42:B3193))/MAX(B$42:B3193)</f>
        <v>-0.22473803766395545</v>
      </c>
      <c r="F3193" s="49">
        <v>189.07</v>
      </c>
      <c r="G3193" s="4" t="str">
        <f>IF(F3193&lt;=H$1, "침체", IF(F3193&gt;=G$1, "과열", ""))</f>
        <v>과열</v>
      </c>
      <c r="H3193" s="3">
        <f t="shared" si="189"/>
        <v>-8.9399999999999977</v>
      </c>
      <c r="I3193" s="14">
        <v>1</v>
      </c>
      <c r="J3193" s="46">
        <f t="shared" si="190"/>
        <v>1162957.6313762111</v>
      </c>
      <c r="K3193" s="35">
        <f>(J3193-MAX(J$42:J3193))/MAX(J$42:J3193)</f>
        <v>-6.7450167332110234E-2</v>
      </c>
      <c r="L3193" s="3"/>
    </row>
    <row r="3194" spans="1:12" x14ac:dyDescent="0.3">
      <c r="A3194" s="2" t="s">
        <v>530</v>
      </c>
      <c r="B3194" s="1">
        <v>31239</v>
      </c>
      <c r="C3194" s="1">
        <v>0</v>
      </c>
      <c r="D3194" s="1">
        <v>0</v>
      </c>
      <c r="E3194" s="34">
        <f>(B3194-MAX(B$42:B3194))/MAX(B$42:B3194)</f>
        <v>-0.23697515937568697</v>
      </c>
      <c r="F3194" s="49">
        <v>106.72</v>
      </c>
      <c r="G3194" s="4" t="str">
        <f>IF(F3194&lt;=H$1, "침체", IF(F3194&gt;=G$1, "과열", ""))</f>
        <v>과열</v>
      </c>
      <c r="H3194" s="3">
        <f t="shared" si="189"/>
        <v>-82.35</v>
      </c>
      <c r="I3194" s="14">
        <v>1</v>
      </c>
      <c r="J3194" s="46">
        <f t="shared" si="190"/>
        <v>1162957.6313762111</v>
      </c>
      <c r="K3194" s="35">
        <f>(J3194-MAX(J$42:J3194))/MAX(J$42:J3194)</f>
        <v>-6.7450167332110234E-2</v>
      </c>
      <c r="L3194" s="3"/>
    </row>
    <row r="3195" spans="1:12" x14ac:dyDescent="0.3">
      <c r="A3195" s="2" t="s">
        <v>529</v>
      </c>
      <c r="B3195" s="1">
        <v>30756</v>
      </c>
      <c r="C3195" s="1">
        <v>0</v>
      </c>
      <c r="D3195" s="1">
        <v>0</v>
      </c>
      <c r="E3195" s="34">
        <f>(B3195-MAX(B$42:B3195))/MAX(B$42:B3195)</f>
        <v>-0.24877262401993111</v>
      </c>
      <c r="F3195" s="49">
        <v>19.989999999999998</v>
      </c>
      <c r="G3195" s="4" t="str">
        <f>IF(F3195&lt;=H$1, "침체", IF(F3195&gt;=G$1, "과열", ""))</f>
        <v/>
      </c>
      <c r="H3195" s="3">
        <f t="shared" si="189"/>
        <v>-86.73</v>
      </c>
      <c r="I3195" s="14">
        <v>1</v>
      </c>
      <c r="J3195" s="46">
        <f t="shared" si="190"/>
        <v>1162957.6313762111</v>
      </c>
      <c r="K3195" s="35">
        <f>(J3195-MAX(J$42:J3195))/MAX(J$42:J3195)</f>
        <v>-6.7450167332110234E-2</v>
      </c>
      <c r="L3195" s="3"/>
    </row>
    <row r="3196" spans="1:12" x14ac:dyDescent="0.3">
      <c r="A3196" s="2" t="s">
        <v>528</v>
      </c>
      <c r="B3196" s="1">
        <v>31091</v>
      </c>
      <c r="C3196" s="1">
        <v>0</v>
      </c>
      <c r="D3196" s="1">
        <v>0</v>
      </c>
      <c r="E3196" s="34">
        <f>(B3196-MAX(B$42:B3196))/MAX(B$42:B3196)</f>
        <v>-0.24059011748613859</v>
      </c>
      <c r="F3196" s="49">
        <v>27.85</v>
      </c>
      <c r="G3196" s="4" t="str">
        <f>IF(F3196&lt;=H$1, "침체", IF(F3196&gt;=G$1, "과열", ""))</f>
        <v/>
      </c>
      <c r="H3196" s="3">
        <f t="shared" si="189"/>
        <v>7.860000000000003</v>
      </c>
      <c r="I3196" s="14">
        <v>1</v>
      </c>
      <c r="J3196" s="46">
        <f t="shared" si="190"/>
        <v>1162957.6313762111</v>
      </c>
      <c r="K3196" s="35">
        <f>(J3196-MAX(J$42:J3196))/MAX(J$42:J3196)</f>
        <v>-6.7450167332110234E-2</v>
      </c>
      <c r="L3196" s="3"/>
    </row>
    <row r="3197" spans="1:12" x14ac:dyDescent="0.3">
      <c r="A3197" s="2" t="s">
        <v>527</v>
      </c>
      <c r="B3197" s="1">
        <v>31426</v>
      </c>
      <c r="C3197" s="1">
        <v>0</v>
      </c>
      <c r="D3197" s="1">
        <v>0</v>
      </c>
      <c r="E3197" s="34">
        <f>(B3197-MAX(B$42:B3197))/MAX(B$42:B3197)</f>
        <v>-0.23240761095234605</v>
      </c>
      <c r="F3197" s="49">
        <v>77.97</v>
      </c>
      <c r="G3197" s="4" t="str">
        <f>IF(F3197&lt;=H$1, "침체", IF(F3197&gt;=G$1, "과열", ""))</f>
        <v/>
      </c>
      <c r="H3197" s="3">
        <f t="shared" si="189"/>
        <v>50.12</v>
      </c>
      <c r="I3197" s="14">
        <v>1</v>
      </c>
      <c r="J3197" s="46">
        <f t="shared" si="190"/>
        <v>1162957.6313762111</v>
      </c>
      <c r="K3197" s="35">
        <f>(J3197-MAX(J$42:J3197))/MAX(J$42:J3197)</f>
        <v>-6.7450167332110234E-2</v>
      </c>
      <c r="L3197" s="3"/>
    </row>
    <row r="3198" spans="1:12" x14ac:dyDescent="0.3">
      <c r="A3198" s="2" t="s">
        <v>526</v>
      </c>
      <c r="B3198" s="1">
        <v>31555</v>
      </c>
      <c r="C3198" s="1">
        <v>0</v>
      </c>
      <c r="D3198" s="1">
        <v>0</v>
      </c>
      <c r="E3198" s="34">
        <f>(B3198-MAX(B$42:B3198))/MAX(B$42:B3198)</f>
        <v>-0.22925673530201998</v>
      </c>
      <c r="F3198" s="49">
        <v>73.78</v>
      </c>
      <c r="G3198" s="4" t="str">
        <f>IF(F3198&lt;=H$1, "침체", IF(F3198&gt;=G$1, "과열", ""))</f>
        <v/>
      </c>
      <c r="H3198" s="3">
        <f t="shared" si="189"/>
        <v>-4.1899999999999977</v>
      </c>
      <c r="I3198" s="14">
        <v>1</v>
      </c>
      <c r="J3198" s="46">
        <f t="shared" si="190"/>
        <v>1162957.6313762111</v>
      </c>
      <c r="K3198" s="35">
        <f>(J3198-MAX(J$42:J3198))/MAX(J$42:J3198)</f>
        <v>-6.7450167332110234E-2</v>
      </c>
      <c r="L3198" s="3"/>
    </row>
    <row r="3199" spans="1:12" x14ac:dyDescent="0.3">
      <c r="A3199" s="2" t="s">
        <v>525</v>
      </c>
      <c r="B3199" s="1">
        <v>30838</v>
      </c>
      <c r="C3199" s="1">
        <v>0</v>
      </c>
      <c r="D3199" s="1">
        <v>1</v>
      </c>
      <c r="E3199" s="34">
        <f>(B3199-MAX(B$42:B3199))/MAX(B$42:B3199)</f>
        <v>-0.24676974182359981</v>
      </c>
      <c r="F3199" s="49">
        <v>-10.29</v>
      </c>
      <c r="G3199" s="4" t="str">
        <f>IF(F3199&lt;=H$1, "침체", IF(F3199&gt;=G$1, "과열", ""))</f>
        <v/>
      </c>
      <c r="H3199" s="3">
        <f t="shared" si="189"/>
        <v>-84.07</v>
      </c>
      <c r="I3199" s="14">
        <v>1</v>
      </c>
      <c r="J3199" s="46">
        <f t="shared" si="190"/>
        <v>1162957.6313762111</v>
      </c>
      <c r="K3199" s="35">
        <f>(J3199-MAX(J$42:J3199))/MAX(J$42:J3199)</f>
        <v>-6.7450167332110234E-2</v>
      </c>
      <c r="L3199" s="3"/>
    </row>
    <row r="3200" spans="1:12" x14ac:dyDescent="0.3">
      <c r="A3200" s="2" t="s">
        <v>524</v>
      </c>
      <c r="B3200" s="1">
        <v>31029</v>
      </c>
      <c r="C3200" s="1">
        <v>0</v>
      </c>
      <c r="D3200" s="1">
        <v>0</v>
      </c>
      <c r="E3200" s="34">
        <f>(B3200-MAX(B$42:B3200))/MAX(B$42:B3200)</f>
        <v>-0.24210449182970617</v>
      </c>
      <c r="F3200" s="49">
        <v>-32.96</v>
      </c>
      <c r="G3200" s="4" t="str">
        <f>IF(F3200&lt;=H$1, "침체", IF(F3200&gt;=G$1, "과열", ""))</f>
        <v/>
      </c>
      <c r="H3200" s="3">
        <f t="shared" si="189"/>
        <v>-22.67</v>
      </c>
      <c r="I3200" s="14">
        <v>1</v>
      </c>
      <c r="J3200" s="46">
        <f t="shared" si="190"/>
        <v>1162957.6313762111</v>
      </c>
      <c r="K3200" s="35">
        <f>(J3200-MAX(J$42:J3200))/MAX(J$42:J3200)</f>
        <v>-6.7450167332110234E-2</v>
      </c>
      <c r="L3200" s="3"/>
    </row>
    <row r="3201" spans="1:12" x14ac:dyDescent="0.3">
      <c r="A3201" s="2" t="s">
        <v>523</v>
      </c>
      <c r="B3201" s="1">
        <v>31512</v>
      </c>
      <c r="C3201" s="1">
        <v>0</v>
      </c>
      <c r="D3201" s="1">
        <v>0</v>
      </c>
      <c r="E3201" s="34">
        <f>(B3201-MAX(B$42:B3201))/MAX(B$42:B3201)</f>
        <v>-0.230307027185462</v>
      </c>
      <c r="F3201" s="49">
        <v>50.79</v>
      </c>
      <c r="G3201" s="4" t="str">
        <f>IF(F3201&lt;=H$1, "침체", IF(F3201&gt;=G$1, "과열", ""))</f>
        <v/>
      </c>
      <c r="H3201" s="3">
        <f t="shared" si="189"/>
        <v>83.75</v>
      </c>
      <c r="I3201" s="14">
        <v>1</v>
      </c>
      <c r="J3201" s="46">
        <f t="shared" si="190"/>
        <v>1162957.6313762111</v>
      </c>
      <c r="K3201" s="35">
        <f>(J3201-MAX(J$42:J3201))/MAX(J$42:J3201)</f>
        <v>-6.7450167332110234E-2</v>
      </c>
      <c r="L3201" s="3"/>
    </row>
    <row r="3202" spans="1:12" x14ac:dyDescent="0.3">
      <c r="A3202" s="2" t="s">
        <v>522</v>
      </c>
      <c r="B3202" s="1">
        <v>31411</v>
      </c>
      <c r="C3202" s="1">
        <v>0</v>
      </c>
      <c r="D3202" s="1">
        <v>0</v>
      </c>
      <c r="E3202" s="34">
        <f>(B3202-MAX(B$42:B3202))/MAX(B$42:B3202)</f>
        <v>-0.23277399184191885</v>
      </c>
      <c r="F3202" s="49">
        <v>25.39</v>
      </c>
      <c r="G3202" s="4" t="str">
        <f>IF(F3202&lt;=H$1, "침체", IF(F3202&gt;=G$1, "과열", ""))</f>
        <v/>
      </c>
      <c r="H3202" s="3">
        <f t="shared" si="189"/>
        <v>-25.4</v>
      </c>
      <c r="I3202" s="14">
        <v>1</v>
      </c>
      <c r="J3202" s="46">
        <f t="shared" si="190"/>
        <v>1162957.6313762111</v>
      </c>
      <c r="K3202" s="35">
        <f>(J3202-MAX(J$42:J3202))/MAX(J$42:J3202)</f>
        <v>-6.7450167332110234E-2</v>
      </c>
      <c r="L3202" s="3"/>
    </row>
    <row r="3203" spans="1:12" x14ac:dyDescent="0.3">
      <c r="A3203" s="2" t="s">
        <v>521</v>
      </c>
      <c r="B3203" s="1">
        <v>31330</v>
      </c>
      <c r="C3203" s="1">
        <v>0</v>
      </c>
      <c r="D3203" s="1">
        <v>0</v>
      </c>
      <c r="E3203" s="34">
        <f>(B3203-MAX(B$42:B3203))/MAX(B$42:B3203)</f>
        <v>-0.23475244864561198</v>
      </c>
      <c r="F3203" s="49">
        <v>-24.05</v>
      </c>
      <c r="G3203" s="4" t="str">
        <f>IF(F3203&lt;=H$1, "침체", IF(F3203&gt;=G$1, "과열", ""))</f>
        <v/>
      </c>
      <c r="H3203" s="3">
        <f t="shared" si="189"/>
        <v>-49.44</v>
      </c>
      <c r="I3203" s="14">
        <v>1</v>
      </c>
      <c r="J3203" s="46">
        <f t="shared" si="190"/>
        <v>1162957.6313762111</v>
      </c>
      <c r="K3203" s="35">
        <f>(J3203-MAX(J$42:J3203))/MAX(J$42:J3203)</f>
        <v>-6.7450167332110234E-2</v>
      </c>
      <c r="L3203" s="3"/>
    </row>
    <row r="3204" spans="1:12" x14ac:dyDescent="0.3">
      <c r="A3204" s="2" t="s">
        <v>520</v>
      </c>
      <c r="B3204" s="1">
        <v>31144</v>
      </c>
      <c r="C3204" s="1">
        <v>0</v>
      </c>
      <c r="D3204" s="1">
        <v>0</v>
      </c>
      <c r="E3204" s="34">
        <f>(B3204-MAX(B$42:B3204))/MAX(B$42:B3204)</f>
        <v>-0.23929557167631468</v>
      </c>
      <c r="F3204" s="49">
        <v>-60.12</v>
      </c>
      <c r="G3204" s="4" t="str">
        <f>IF(F3204&lt;=H$1, "침체", IF(F3204&gt;=G$1, "과열", ""))</f>
        <v/>
      </c>
      <c r="H3204" s="3">
        <f t="shared" si="189"/>
        <v>-36.069999999999993</v>
      </c>
      <c r="I3204" s="14">
        <v>1</v>
      </c>
      <c r="J3204" s="46">
        <f t="shared" si="190"/>
        <v>1162957.6313762111</v>
      </c>
      <c r="K3204" s="35">
        <f>(J3204-MAX(J$42:J3204))/MAX(J$42:J3204)</f>
        <v>-6.7450167332110234E-2</v>
      </c>
      <c r="L3204" s="3"/>
    </row>
    <row r="3205" spans="1:12" x14ac:dyDescent="0.3">
      <c r="A3205" s="2" t="s">
        <v>519</v>
      </c>
      <c r="B3205" s="1">
        <v>31330</v>
      </c>
      <c r="C3205" s="1">
        <v>0</v>
      </c>
      <c r="D3205" s="1">
        <v>0</v>
      </c>
      <c r="E3205" s="34">
        <f>(B3205-MAX(B$42:B3205))/MAX(B$42:B3205)</f>
        <v>-0.23475244864561198</v>
      </c>
      <c r="F3205" s="49">
        <v>37.11</v>
      </c>
      <c r="G3205" s="4" t="str">
        <f>IF(F3205&lt;=H$1, "침체", IF(F3205&gt;=G$1, "과열", ""))</f>
        <v/>
      </c>
      <c r="H3205" s="3">
        <f t="shared" si="189"/>
        <v>97.22999999999999</v>
      </c>
      <c r="I3205" s="14">
        <v>1</v>
      </c>
      <c r="J3205" s="46">
        <f t="shared" si="190"/>
        <v>1162957.6313762111</v>
      </c>
      <c r="K3205" s="35">
        <f>(J3205-MAX(J$42:J3205))/MAX(J$42:J3205)</f>
        <v>-6.7450167332110234E-2</v>
      </c>
      <c r="L3205" s="3"/>
    </row>
    <row r="3206" spans="1:12" x14ac:dyDescent="0.3">
      <c r="A3206" s="2" t="s">
        <v>518</v>
      </c>
      <c r="B3206" s="1">
        <v>30737</v>
      </c>
      <c r="C3206" s="1">
        <v>0</v>
      </c>
      <c r="D3206" s="1">
        <v>1</v>
      </c>
      <c r="E3206" s="34">
        <f>(B3206-MAX(B$42:B3206))/MAX(B$42:B3206)</f>
        <v>-0.24923670648005666</v>
      </c>
      <c r="F3206" s="49">
        <v>-93.6</v>
      </c>
      <c r="G3206" s="4" t="str">
        <f>IF(F3206&lt;=H$1, "침체", IF(F3206&gt;=G$1, "과열", ""))</f>
        <v/>
      </c>
      <c r="H3206" s="3">
        <f t="shared" si="189"/>
        <v>-130.70999999999998</v>
      </c>
      <c r="I3206" s="14">
        <v>1</v>
      </c>
      <c r="J3206" s="46">
        <f t="shared" si="190"/>
        <v>1162957.6313762111</v>
      </c>
      <c r="K3206" s="35">
        <f>(J3206-MAX(J$42:J3206))/MAX(J$42:J3206)</f>
        <v>-6.7450167332110234E-2</v>
      </c>
      <c r="L3206" s="3"/>
    </row>
    <row r="3207" spans="1:12" x14ac:dyDescent="0.3">
      <c r="A3207" s="2" t="s">
        <v>517</v>
      </c>
      <c r="B3207" s="1">
        <v>31349</v>
      </c>
      <c r="C3207" s="1">
        <v>0</v>
      </c>
      <c r="D3207" s="1">
        <v>0</v>
      </c>
      <c r="E3207" s="34">
        <f>(B3207-MAX(B$42:B3207))/MAX(B$42:B3207)</f>
        <v>-0.23428836618548643</v>
      </c>
      <c r="F3207" s="49">
        <v>-14.71</v>
      </c>
      <c r="G3207" s="4" t="str">
        <f>IF(F3207&lt;=H$1, "침체", IF(F3207&gt;=G$1, "과열", ""))</f>
        <v/>
      </c>
      <c r="H3207" s="3">
        <f t="shared" si="189"/>
        <v>78.889999999999986</v>
      </c>
      <c r="I3207" s="14">
        <v>1</v>
      </c>
      <c r="J3207" s="46">
        <f t="shared" si="190"/>
        <v>1162957.6313762111</v>
      </c>
      <c r="K3207" s="35">
        <f>(J3207-MAX(J$42:J3207))/MAX(J$42:J3207)</f>
        <v>-6.7450167332110234E-2</v>
      </c>
      <c r="L3207" s="3"/>
    </row>
    <row r="3208" spans="1:12" x14ac:dyDescent="0.3">
      <c r="A3208" s="2" t="s">
        <v>516</v>
      </c>
      <c r="B3208" s="1">
        <v>31072</v>
      </c>
      <c r="C3208" s="1">
        <v>0</v>
      </c>
      <c r="D3208" s="1">
        <v>0</v>
      </c>
      <c r="E3208" s="34">
        <f>(B3208-MAX(B$42:B3208))/MAX(B$42:B3208)</f>
        <v>-0.24105419994626415</v>
      </c>
      <c r="F3208" s="49">
        <v>-59.67</v>
      </c>
      <c r="G3208" s="4" t="str">
        <f>IF(F3208&lt;=H$1, "침체", IF(F3208&gt;=G$1, "과열", ""))</f>
        <v/>
      </c>
      <c r="H3208" s="3">
        <f t="shared" si="189"/>
        <v>-44.96</v>
      </c>
      <c r="I3208" s="14">
        <v>1</v>
      </c>
      <c r="J3208" s="46">
        <f t="shared" si="190"/>
        <v>1162957.6313762111</v>
      </c>
      <c r="K3208" s="35">
        <f>(J3208-MAX(J$42:J3208))/MAX(J$42:J3208)</f>
        <v>-6.7450167332110234E-2</v>
      </c>
      <c r="L3208" s="3"/>
    </row>
    <row r="3209" spans="1:12" x14ac:dyDescent="0.3">
      <c r="A3209" s="2" t="s">
        <v>515</v>
      </c>
      <c r="B3209" s="1">
        <v>31177</v>
      </c>
      <c r="C3209" s="1">
        <v>0</v>
      </c>
      <c r="D3209" s="1">
        <v>0</v>
      </c>
      <c r="E3209" s="34">
        <f>(B3209-MAX(B$42:B3209))/MAX(B$42:B3209)</f>
        <v>-0.23848953371925455</v>
      </c>
      <c r="F3209" s="49">
        <v>-61.18</v>
      </c>
      <c r="G3209" s="4" t="str">
        <f>IF(F3209&lt;=H$1, "침체", IF(F3209&gt;=G$1, "과열", ""))</f>
        <v/>
      </c>
      <c r="H3209" s="3">
        <f t="shared" si="189"/>
        <v>-1.509999999999998</v>
      </c>
      <c r="I3209" s="14">
        <v>1</v>
      </c>
      <c r="J3209" s="46">
        <f t="shared" si="190"/>
        <v>1162957.6313762111</v>
      </c>
      <c r="K3209" s="35">
        <f>(J3209-MAX(J$42:J3209))/MAX(J$42:J3209)</f>
        <v>-6.7450167332110234E-2</v>
      </c>
      <c r="L3209" s="3"/>
    </row>
    <row r="3210" spans="1:12" x14ac:dyDescent="0.3">
      <c r="A3210" s="2" t="s">
        <v>514</v>
      </c>
      <c r="B3210" s="1">
        <v>31134</v>
      </c>
      <c r="C3210" s="1">
        <v>0</v>
      </c>
      <c r="D3210" s="1">
        <v>0</v>
      </c>
      <c r="E3210" s="34">
        <f>(B3210-MAX(B$42:B3210))/MAX(B$42:B3210)</f>
        <v>-0.23953982560269657</v>
      </c>
      <c r="F3210" s="49">
        <v>-41.23</v>
      </c>
      <c r="G3210" s="4" t="str">
        <f>IF(F3210&lt;=H$1, "침체", IF(F3210&gt;=G$1, "과열", ""))</f>
        <v/>
      </c>
      <c r="H3210" s="3">
        <f t="shared" si="189"/>
        <v>19.950000000000003</v>
      </c>
      <c r="I3210" s="14">
        <v>1</v>
      </c>
      <c r="J3210" s="46">
        <f t="shared" si="190"/>
        <v>1162957.6313762111</v>
      </c>
      <c r="K3210" s="35">
        <f>(J3210-MAX(J$42:J3210))/MAX(J$42:J3210)</f>
        <v>-6.7450167332110234E-2</v>
      </c>
      <c r="L3210" s="3"/>
    </row>
    <row r="3211" spans="1:12" x14ac:dyDescent="0.3">
      <c r="A3211" s="2" t="s">
        <v>513</v>
      </c>
      <c r="B3211" s="1">
        <v>30594</v>
      </c>
      <c r="C3211" s="1">
        <v>0</v>
      </c>
      <c r="D3211" s="1">
        <v>1</v>
      </c>
      <c r="E3211" s="34">
        <f>(B3211-MAX(B$42:B3211))/MAX(B$42:B3211)</f>
        <v>-0.25272953762731737</v>
      </c>
      <c r="F3211" s="49">
        <v>-192.69</v>
      </c>
      <c r="G3211" s="4" t="str">
        <f>IF(F3211&lt;=H$1, "침체", IF(F3211&gt;=G$1, "과열", ""))</f>
        <v>침체</v>
      </c>
      <c r="H3211" s="3">
        <f t="shared" si="189"/>
        <v>-151.46</v>
      </c>
      <c r="I3211" s="14">
        <v>1</v>
      </c>
      <c r="J3211" s="46">
        <f t="shared" si="190"/>
        <v>1162957.6313762111</v>
      </c>
      <c r="K3211" s="35">
        <f>(J3211-MAX(J$42:J3211))/MAX(J$42:J3211)</f>
        <v>-6.7450167332110234E-2</v>
      </c>
      <c r="L3211" s="3"/>
    </row>
    <row r="3212" spans="1:12" x14ac:dyDescent="0.3">
      <c r="A3212" s="2" t="s">
        <v>512</v>
      </c>
      <c r="B3212" s="1">
        <v>30981</v>
      </c>
      <c r="C3212" s="1">
        <v>0</v>
      </c>
      <c r="D3212" s="1">
        <v>0</v>
      </c>
      <c r="E3212" s="34">
        <f>(B3212-MAX(B$42:B3212))/MAX(B$42:B3212)</f>
        <v>-0.24327691067633911</v>
      </c>
      <c r="F3212" s="49">
        <v>-89.03</v>
      </c>
      <c r="G3212" s="4" t="str">
        <f>IF(F3212&lt;=H$1, "침체", IF(F3212&gt;=G$1, "과열", ""))</f>
        <v/>
      </c>
      <c r="H3212" s="3">
        <f t="shared" si="189"/>
        <v>103.66</v>
      </c>
      <c r="I3212" s="14">
        <v>1</v>
      </c>
      <c r="J3212" s="46">
        <f t="shared" si="190"/>
        <v>1162957.6313762111</v>
      </c>
      <c r="K3212" s="35">
        <f>(J3212-MAX(J$42:J3212))/MAX(J$42:J3212)</f>
        <v>-6.7450167332110234E-2</v>
      </c>
      <c r="L3212" s="3"/>
    </row>
    <row r="3213" spans="1:12" x14ac:dyDescent="0.3">
      <c r="A3213" s="2" t="s">
        <v>511</v>
      </c>
      <c r="B3213" s="1">
        <v>30704</v>
      </c>
      <c r="C3213" s="1">
        <v>0</v>
      </c>
      <c r="D3213" s="1">
        <v>1</v>
      </c>
      <c r="E3213" s="34">
        <f>(B3213-MAX(B$42:B3213))/MAX(B$42:B3213)</f>
        <v>-0.25004274443711683</v>
      </c>
      <c r="F3213" s="49">
        <v>-110.96</v>
      </c>
      <c r="G3213" s="4" t="str">
        <f>IF(F3213&lt;=H$1, "침체", IF(F3213&gt;=G$1, "과열", ""))</f>
        <v/>
      </c>
      <c r="H3213" s="3">
        <f t="shared" si="189"/>
        <v>-21.929999999999993</v>
      </c>
      <c r="I3213" s="14">
        <v>1</v>
      </c>
      <c r="J3213" s="46">
        <f t="shared" si="190"/>
        <v>1162957.6313762111</v>
      </c>
      <c r="K3213" s="35">
        <f>(J3213-MAX(J$42:J3213))/MAX(J$42:J3213)</f>
        <v>-6.7450167332110234E-2</v>
      </c>
      <c r="L3213" s="3"/>
    </row>
    <row r="3214" spans="1:12" x14ac:dyDescent="0.3">
      <c r="A3214" s="2" t="s">
        <v>510</v>
      </c>
      <c r="B3214" s="1">
        <v>30431</v>
      </c>
      <c r="C3214" s="1">
        <v>0</v>
      </c>
      <c r="D3214" s="1">
        <v>1</v>
      </c>
      <c r="E3214" s="34">
        <f>(B3214-MAX(B$42:B3214))/MAX(B$42:B3214)</f>
        <v>-0.25671087662734177</v>
      </c>
      <c r="F3214" s="49">
        <v>-206.31</v>
      </c>
      <c r="G3214" s="4" t="str">
        <f>IF(F3214&lt;=H$1, "침체", IF(F3214&gt;=G$1, "과열", ""))</f>
        <v>침체</v>
      </c>
      <c r="H3214" s="3">
        <f t="shared" ref="H3214:H3277" si="191">F3214-F3213</f>
        <v>-95.350000000000009</v>
      </c>
      <c r="I3214" s="14">
        <v>1</v>
      </c>
      <c r="J3214" s="46">
        <f t="shared" si="190"/>
        <v>1162957.6313762111</v>
      </c>
      <c r="K3214" s="35">
        <f>(J3214-MAX(J$42:J3214))/MAX(J$42:J3214)</f>
        <v>-6.7450167332110234E-2</v>
      </c>
      <c r="L3214" s="3"/>
    </row>
    <row r="3215" spans="1:12" x14ac:dyDescent="0.3">
      <c r="A3215" s="2" t="s">
        <v>509</v>
      </c>
      <c r="B3215" s="1">
        <v>30517</v>
      </c>
      <c r="C3215" s="1">
        <v>0</v>
      </c>
      <c r="D3215" s="1">
        <v>1</v>
      </c>
      <c r="E3215" s="34">
        <f>(B3215-MAX(B$42:B3215))/MAX(B$42:B3215)</f>
        <v>-0.25461029286045772</v>
      </c>
      <c r="F3215" s="49">
        <v>-110.22</v>
      </c>
      <c r="G3215" s="4" t="str">
        <f>IF(F3215&lt;=H$1, "침체", IF(F3215&gt;=G$1, "과열", ""))</f>
        <v/>
      </c>
      <c r="H3215" s="3">
        <f t="shared" si="191"/>
        <v>96.09</v>
      </c>
      <c r="I3215" s="14">
        <v>1</v>
      </c>
      <c r="J3215" s="46">
        <f t="shared" si="190"/>
        <v>1162957.6313762111</v>
      </c>
      <c r="K3215" s="35">
        <f>(J3215-MAX(J$42:J3215))/MAX(J$42:J3215)</f>
        <v>-6.7450167332110234E-2</v>
      </c>
      <c r="L3215" s="3"/>
    </row>
    <row r="3216" spans="1:12" x14ac:dyDescent="0.3">
      <c r="A3216" s="2" t="s">
        <v>508</v>
      </c>
      <c r="B3216" s="1">
        <v>30594</v>
      </c>
      <c r="C3216" s="1">
        <v>0</v>
      </c>
      <c r="D3216" s="1">
        <v>0</v>
      </c>
      <c r="E3216" s="34">
        <f>(B3216-MAX(B$42:B3216))/MAX(B$42:B3216)</f>
        <v>-0.25272953762731737</v>
      </c>
      <c r="F3216" s="49">
        <v>-78.099999999999994</v>
      </c>
      <c r="G3216" s="4" t="str">
        <f>IF(F3216&lt;=H$1, "침체", IF(F3216&gt;=G$1, "과열", ""))</f>
        <v/>
      </c>
      <c r="H3216" s="3">
        <f t="shared" si="191"/>
        <v>32.120000000000005</v>
      </c>
      <c r="I3216" s="14">
        <v>1</v>
      </c>
      <c r="J3216" s="46">
        <f t="shared" si="190"/>
        <v>1162957.6313762111</v>
      </c>
      <c r="K3216" s="35">
        <f>(J3216-MAX(J$42:J3216))/MAX(J$42:J3216)</f>
        <v>-6.7450167332110234E-2</v>
      </c>
      <c r="L3216" s="3"/>
    </row>
    <row r="3217" spans="1:12" x14ac:dyDescent="0.3">
      <c r="A3217" s="2" t="s">
        <v>507</v>
      </c>
      <c r="B3217" s="1">
        <v>30661</v>
      </c>
      <c r="C3217" s="1">
        <v>0</v>
      </c>
      <c r="D3217" s="1">
        <v>0</v>
      </c>
      <c r="E3217" s="34">
        <f>(B3217-MAX(B$42:B3217))/MAX(B$42:B3217)</f>
        <v>-0.25109303632055885</v>
      </c>
      <c r="F3217" s="49">
        <v>-56</v>
      </c>
      <c r="G3217" s="4" t="str">
        <f>IF(F3217&lt;=H$1, "침체", IF(F3217&gt;=G$1, "과열", ""))</f>
        <v/>
      </c>
      <c r="H3217" s="3">
        <f t="shared" si="191"/>
        <v>22.099999999999994</v>
      </c>
      <c r="I3217" s="14">
        <v>1</v>
      </c>
      <c r="J3217" s="46">
        <f t="shared" si="190"/>
        <v>1162957.6313762111</v>
      </c>
      <c r="K3217" s="35">
        <f>(J3217-MAX(J$42:J3217))/MAX(J$42:J3217)</f>
        <v>-6.7450167332110234E-2</v>
      </c>
      <c r="L3217" s="3"/>
    </row>
    <row r="3218" spans="1:12" x14ac:dyDescent="0.3">
      <c r="A3218" s="2" t="s">
        <v>506</v>
      </c>
      <c r="B3218" s="1">
        <v>31091</v>
      </c>
      <c r="C3218" s="1">
        <v>0</v>
      </c>
      <c r="D3218" s="1">
        <v>0</v>
      </c>
      <c r="E3218" s="34">
        <f>(B3218-MAX(B$42:B3218))/MAX(B$42:B3218)</f>
        <v>-0.24059011748613859</v>
      </c>
      <c r="F3218" s="49">
        <v>33.840000000000003</v>
      </c>
      <c r="G3218" s="4" t="str">
        <f>IF(F3218&lt;=H$1, "침체", IF(F3218&gt;=G$1, "과열", ""))</f>
        <v/>
      </c>
      <c r="H3218" s="3">
        <f t="shared" si="191"/>
        <v>89.84</v>
      </c>
      <c r="I3218" s="14">
        <v>1</v>
      </c>
      <c r="J3218" s="46">
        <f t="shared" si="190"/>
        <v>1162957.6313762111</v>
      </c>
      <c r="K3218" s="35">
        <f>(J3218-MAX(J$42:J3218))/MAX(J$42:J3218)</f>
        <v>-6.7450167332110234E-2</v>
      </c>
      <c r="L3218" s="3"/>
    </row>
    <row r="3219" spans="1:12" x14ac:dyDescent="0.3">
      <c r="A3219" s="2" t="s">
        <v>505</v>
      </c>
      <c r="B3219" s="1">
        <v>30928</v>
      </c>
      <c r="C3219" s="1">
        <v>0</v>
      </c>
      <c r="D3219" s="1">
        <v>0</v>
      </c>
      <c r="E3219" s="34">
        <f>(B3219-MAX(B$42:B3219))/MAX(B$42:B3219)</f>
        <v>-0.24457145648616302</v>
      </c>
      <c r="F3219" s="49">
        <v>51.96</v>
      </c>
      <c r="G3219" s="4" t="str">
        <f>IF(F3219&lt;=H$1, "침체", IF(F3219&gt;=G$1, "과열", ""))</f>
        <v/>
      </c>
      <c r="H3219" s="3">
        <f t="shared" si="191"/>
        <v>18.119999999999997</v>
      </c>
      <c r="I3219" s="14">
        <v>1</v>
      </c>
      <c r="J3219" s="46">
        <f t="shared" si="190"/>
        <v>1162957.6313762111</v>
      </c>
      <c r="K3219" s="35">
        <f>(J3219-MAX(J$42:J3219))/MAX(J$42:J3219)</f>
        <v>-6.7450167332110234E-2</v>
      </c>
      <c r="L3219" s="3"/>
    </row>
    <row r="3220" spans="1:12" x14ac:dyDescent="0.3">
      <c r="A3220" s="2" t="s">
        <v>504</v>
      </c>
      <c r="B3220" s="1">
        <v>30488</v>
      </c>
      <c r="C3220" s="1">
        <v>0</v>
      </c>
      <c r="D3220" s="1">
        <v>0</v>
      </c>
      <c r="E3220" s="34">
        <f>(B3220-MAX(B$42:B3220))/MAX(B$42:B3220)</f>
        <v>-0.25531862924696513</v>
      </c>
      <c r="F3220" s="49">
        <v>-81.78</v>
      </c>
      <c r="G3220" s="4" t="str">
        <f>IF(F3220&lt;=H$1, "침체", IF(F3220&gt;=G$1, "과열", ""))</f>
        <v/>
      </c>
      <c r="H3220" s="3">
        <f t="shared" si="191"/>
        <v>-133.74</v>
      </c>
      <c r="I3220" s="14">
        <v>1</v>
      </c>
      <c r="J3220" s="46">
        <f t="shared" si="190"/>
        <v>1162957.6313762111</v>
      </c>
      <c r="K3220" s="35">
        <f>(J3220-MAX(J$42:J3220))/MAX(J$42:J3220)</f>
        <v>-6.7450167332110234E-2</v>
      </c>
      <c r="L3220" s="3"/>
    </row>
    <row r="3221" spans="1:12" x14ac:dyDescent="0.3">
      <c r="A3221" s="2" t="s">
        <v>503</v>
      </c>
      <c r="B3221" s="1">
        <v>30393</v>
      </c>
      <c r="C3221" s="1">
        <v>0</v>
      </c>
      <c r="D3221" s="1">
        <v>0</v>
      </c>
      <c r="E3221" s="34">
        <f>(B3221-MAX(B$42:B3221))/MAX(B$42:B3221)</f>
        <v>-0.25763904154759287</v>
      </c>
      <c r="F3221" s="49">
        <v>-83.22</v>
      </c>
      <c r="G3221" s="4" t="str">
        <f>IF(F3221&lt;=H$1, "침체", IF(F3221&gt;=G$1, "과열", ""))</f>
        <v/>
      </c>
      <c r="H3221" s="3">
        <f t="shared" si="191"/>
        <v>-1.4399999999999977</v>
      </c>
      <c r="I3221" s="14">
        <v>1</v>
      </c>
      <c r="J3221" s="46">
        <f t="shared" si="190"/>
        <v>1162957.6313762111</v>
      </c>
      <c r="K3221" s="35">
        <f>(J3221-MAX(J$42:J3221))/MAX(J$42:J3221)</f>
        <v>-6.7450167332110234E-2</v>
      </c>
      <c r="L3221" s="3"/>
    </row>
    <row r="3222" spans="1:12" x14ac:dyDescent="0.3">
      <c r="A3222" s="2" t="s">
        <v>502</v>
      </c>
      <c r="B3222" s="1">
        <v>30063</v>
      </c>
      <c r="C3222" s="1">
        <v>0</v>
      </c>
      <c r="D3222" s="1">
        <v>1</v>
      </c>
      <c r="E3222" s="34">
        <f>(B3222-MAX(B$42:B3222))/MAX(B$42:B3222)</f>
        <v>-0.2656994211181945</v>
      </c>
      <c r="F3222" s="49">
        <v>-190.22</v>
      </c>
      <c r="G3222" s="4" t="str">
        <f>IF(F3222&lt;=H$1, "침체", IF(F3222&gt;=G$1, "과열", ""))</f>
        <v>침체</v>
      </c>
      <c r="H3222" s="3">
        <f t="shared" si="191"/>
        <v>-107</v>
      </c>
      <c r="I3222" s="14">
        <v>1</v>
      </c>
      <c r="J3222" s="46">
        <f t="shared" si="190"/>
        <v>1162957.6313762111</v>
      </c>
      <c r="K3222" s="35">
        <f>(J3222-MAX(J$42:J3222))/MAX(J$42:J3222)</f>
        <v>-6.7450167332110234E-2</v>
      </c>
      <c r="L3222" s="3"/>
    </row>
    <row r="3223" spans="1:12" x14ac:dyDescent="0.3">
      <c r="A3223" s="2" t="s">
        <v>501</v>
      </c>
      <c r="B3223" s="1">
        <v>30307</v>
      </c>
      <c r="C3223" s="1">
        <v>0</v>
      </c>
      <c r="D3223" s="1">
        <v>0</v>
      </c>
      <c r="E3223" s="34">
        <f>(B3223-MAX(B$42:B3223))/MAX(B$42:B3223)</f>
        <v>-0.25973962531447692</v>
      </c>
      <c r="F3223" s="49">
        <v>-117.74</v>
      </c>
      <c r="G3223" s="4" t="str">
        <f>IF(F3223&lt;=H$1, "침체", IF(F3223&gt;=G$1, "과열", ""))</f>
        <v/>
      </c>
      <c r="H3223" s="3">
        <f t="shared" si="191"/>
        <v>72.48</v>
      </c>
      <c r="I3223" s="14">
        <v>1</v>
      </c>
      <c r="J3223" s="46">
        <f t="shared" si="190"/>
        <v>1162957.6313762111</v>
      </c>
      <c r="K3223" s="35">
        <f>(J3223-MAX(J$42:J3223))/MAX(J$42:J3223)</f>
        <v>-6.7450167332110234E-2</v>
      </c>
      <c r="L3223" s="3"/>
    </row>
    <row r="3224" spans="1:12" x14ac:dyDescent="0.3">
      <c r="A3224" s="2" t="s">
        <v>500</v>
      </c>
      <c r="B3224" s="1">
        <v>29599</v>
      </c>
      <c r="C3224" s="1">
        <v>0</v>
      </c>
      <c r="D3224" s="1">
        <v>1</v>
      </c>
      <c r="E3224" s="34">
        <f>(B3224-MAX(B$42:B3224))/MAX(B$42:B3224)</f>
        <v>-0.27703280330231306</v>
      </c>
      <c r="F3224" s="49">
        <v>-176.16</v>
      </c>
      <c r="G3224" s="4" t="str">
        <f>IF(F3224&lt;=H$1, "침체", IF(F3224&gt;=G$1, "과열", ""))</f>
        <v>침체</v>
      </c>
      <c r="H3224" s="3">
        <f t="shared" si="191"/>
        <v>-58.42</v>
      </c>
      <c r="I3224" s="14">
        <v>1</v>
      </c>
      <c r="J3224" s="46">
        <f t="shared" si="190"/>
        <v>1162957.6313762111</v>
      </c>
      <c r="K3224" s="35">
        <f>(J3224-MAX(J$42:J3224))/MAX(J$42:J3224)</f>
        <v>-6.7450167332110234E-2</v>
      </c>
      <c r="L3224" s="3"/>
    </row>
    <row r="3225" spans="1:12" x14ac:dyDescent="0.3">
      <c r="A3225" s="2" t="s">
        <v>499</v>
      </c>
      <c r="B3225" s="1">
        <v>29972</v>
      </c>
      <c r="C3225" s="1">
        <v>0</v>
      </c>
      <c r="D3225" s="1">
        <v>1</v>
      </c>
      <c r="E3225" s="34">
        <f>(B3225-MAX(B$42:B3225))/MAX(B$42:B3225)</f>
        <v>-0.26792213184826946</v>
      </c>
      <c r="F3225" s="49">
        <v>-98.67</v>
      </c>
      <c r="G3225" s="4" t="str">
        <f>IF(F3225&lt;=H$1, "침체", IF(F3225&gt;=G$1, "과열", ""))</f>
        <v/>
      </c>
      <c r="H3225" s="3">
        <f t="shared" si="191"/>
        <v>77.489999999999995</v>
      </c>
      <c r="I3225" s="14">
        <v>1</v>
      </c>
      <c r="J3225" s="46">
        <f t="shared" si="190"/>
        <v>1162957.6313762111</v>
      </c>
      <c r="K3225" s="35">
        <f>(J3225-MAX(J$42:J3225))/MAX(J$42:J3225)</f>
        <v>-6.7450167332110234E-2</v>
      </c>
      <c r="L3225" s="3"/>
    </row>
    <row r="3226" spans="1:12" x14ac:dyDescent="0.3">
      <c r="A3226" s="2" t="s">
        <v>498</v>
      </c>
      <c r="B3226" s="1">
        <v>29862</v>
      </c>
      <c r="C3226" s="1">
        <v>0</v>
      </c>
      <c r="D3226" s="1">
        <v>1</v>
      </c>
      <c r="E3226" s="34">
        <f>(B3226-MAX(B$42:B3226))/MAX(B$42:B3226)</f>
        <v>-0.27060892503847001</v>
      </c>
      <c r="F3226" s="49">
        <v>-110.16</v>
      </c>
      <c r="G3226" s="4" t="str">
        <f>IF(F3226&lt;=H$1, "침체", IF(F3226&gt;=G$1, "과열", ""))</f>
        <v/>
      </c>
      <c r="H3226" s="3">
        <f t="shared" si="191"/>
        <v>-11.489999999999995</v>
      </c>
      <c r="I3226" s="14">
        <v>1</v>
      </c>
      <c r="J3226" s="46">
        <f t="shared" si="190"/>
        <v>1162957.6313762111</v>
      </c>
      <c r="K3226" s="35">
        <f>(J3226-MAX(J$42:J3226))/MAX(J$42:J3226)</f>
        <v>-6.7450167332110234E-2</v>
      </c>
      <c r="L3226" s="3"/>
    </row>
    <row r="3227" spans="1:12" x14ac:dyDescent="0.3">
      <c r="A3227" s="2" t="s">
        <v>497</v>
      </c>
      <c r="B3227" s="1">
        <v>30206</v>
      </c>
      <c r="C3227" s="1">
        <v>0</v>
      </c>
      <c r="D3227" s="1">
        <v>0</v>
      </c>
      <c r="E3227" s="34">
        <f>(B3227-MAX(B$42:B3227))/MAX(B$42:B3227)</f>
        <v>-0.26220658997093377</v>
      </c>
      <c r="F3227" s="49">
        <v>-36.6</v>
      </c>
      <c r="G3227" s="4" t="str">
        <f>IF(F3227&lt;=H$1, "침체", IF(F3227&gt;=G$1, "과열", ""))</f>
        <v/>
      </c>
      <c r="H3227" s="3">
        <f t="shared" si="191"/>
        <v>73.56</v>
      </c>
      <c r="I3227" s="14">
        <v>1</v>
      </c>
      <c r="J3227" s="46">
        <f t="shared" si="190"/>
        <v>1162957.6313762111</v>
      </c>
      <c r="K3227" s="35">
        <f>(J3227-MAX(J$42:J3227))/MAX(J$42:J3227)</f>
        <v>-6.7450167332110234E-2</v>
      </c>
      <c r="L3227" s="3"/>
    </row>
    <row r="3228" spans="1:12" x14ac:dyDescent="0.3">
      <c r="A3228" s="2" t="s">
        <v>496</v>
      </c>
      <c r="B3228" s="1">
        <v>29986</v>
      </c>
      <c r="C3228" s="1">
        <v>0</v>
      </c>
      <c r="D3228" s="1">
        <v>0</v>
      </c>
      <c r="E3228" s="34">
        <f>(B3228-MAX(B$42:B3228))/MAX(B$42:B3228)</f>
        <v>-0.26758017635133485</v>
      </c>
      <c r="F3228" s="49">
        <v>-39.93</v>
      </c>
      <c r="G3228" s="4" t="str">
        <f>IF(F3228&lt;=H$1, "침체", IF(F3228&gt;=G$1, "과열", ""))</f>
        <v/>
      </c>
      <c r="H3228" s="3">
        <f t="shared" si="191"/>
        <v>-3.3299999999999983</v>
      </c>
      <c r="I3228" s="14">
        <v>1</v>
      </c>
      <c r="J3228" s="46">
        <f t="shared" si="190"/>
        <v>1162957.6313762111</v>
      </c>
      <c r="K3228" s="35">
        <f>(J3228-MAX(J$42:J3228))/MAX(J$42:J3228)</f>
        <v>-6.7450167332110234E-2</v>
      </c>
      <c r="L3228" s="3"/>
    </row>
    <row r="3229" spans="1:12" x14ac:dyDescent="0.3">
      <c r="A3229" s="2" t="s">
        <v>495</v>
      </c>
      <c r="B3229" s="1">
        <v>30063</v>
      </c>
      <c r="C3229" s="1">
        <v>0</v>
      </c>
      <c r="D3229" s="1">
        <v>0</v>
      </c>
      <c r="E3229" s="34">
        <f>(B3229-MAX(B$42:B3229))/MAX(B$42:B3229)</f>
        <v>-0.2656994211181945</v>
      </c>
      <c r="F3229" s="49">
        <v>-36.01</v>
      </c>
      <c r="G3229" s="4" t="str">
        <f>IF(F3229&lt;=H$1, "침체", IF(F3229&gt;=G$1, "과열", ""))</f>
        <v/>
      </c>
      <c r="H3229" s="3">
        <f t="shared" si="191"/>
        <v>3.9200000000000017</v>
      </c>
      <c r="I3229" s="14">
        <v>1</v>
      </c>
      <c r="J3229" s="46">
        <f t="shared" si="190"/>
        <v>1162957.6313762111</v>
      </c>
      <c r="K3229" s="35">
        <f>(J3229-MAX(J$42:J3229))/MAX(J$42:J3229)</f>
        <v>-6.7450167332110234E-2</v>
      </c>
      <c r="L3229" s="3"/>
    </row>
    <row r="3230" spans="1:12" x14ac:dyDescent="0.3">
      <c r="A3230" s="2" t="s">
        <v>494</v>
      </c>
      <c r="B3230" s="1">
        <v>30441</v>
      </c>
      <c r="C3230" s="1">
        <v>0</v>
      </c>
      <c r="D3230" s="1">
        <v>0</v>
      </c>
      <c r="E3230" s="34">
        <f>(B3230-MAX(B$42:B3230))/MAX(B$42:B3230)</f>
        <v>-0.25646662270095993</v>
      </c>
      <c r="F3230" s="49">
        <v>35.409999999999997</v>
      </c>
      <c r="G3230" s="4" t="str">
        <f>IF(F3230&lt;=H$1, "침체", IF(F3230&gt;=G$1, "과열", ""))</f>
        <v/>
      </c>
      <c r="H3230" s="3">
        <f t="shared" si="191"/>
        <v>71.419999999999987</v>
      </c>
      <c r="I3230" s="14">
        <v>1</v>
      </c>
      <c r="J3230" s="46">
        <f t="shared" si="190"/>
        <v>1162957.6313762111</v>
      </c>
      <c r="K3230" s="35">
        <f>(J3230-MAX(J$42:J3230))/MAX(J$42:J3230)</f>
        <v>-6.7450167332110234E-2</v>
      </c>
      <c r="L3230" s="3"/>
    </row>
    <row r="3231" spans="1:12" x14ac:dyDescent="0.3">
      <c r="A3231" s="2" t="s">
        <v>493</v>
      </c>
      <c r="B3231" s="1">
        <v>30531</v>
      </c>
      <c r="C3231" s="1">
        <v>0</v>
      </c>
      <c r="D3231" s="1">
        <v>0</v>
      </c>
      <c r="E3231" s="34">
        <f>(B3231-MAX(B$42:B3231))/MAX(B$42:B3231)</f>
        <v>-0.25426833736352311</v>
      </c>
      <c r="F3231" s="49">
        <v>79.89</v>
      </c>
      <c r="G3231" s="4" t="str">
        <f>IF(F3231&lt;=H$1, "침체", IF(F3231&gt;=G$1, "과열", ""))</f>
        <v/>
      </c>
      <c r="H3231" s="3">
        <f t="shared" si="191"/>
        <v>44.480000000000004</v>
      </c>
      <c r="I3231" s="14">
        <v>1</v>
      </c>
      <c r="J3231" s="46">
        <f t="shared" si="190"/>
        <v>1162957.6313762111</v>
      </c>
      <c r="K3231" s="35">
        <f>(J3231-MAX(J$42:J3231))/MAX(J$42:J3231)</f>
        <v>-6.7450167332110234E-2</v>
      </c>
      <c r="L3231" s="3"/>
    </row>
    <row r="3232" spans="1:12" x14ac:dyDescent="0.3">
      <c r="A3232" s="2" t="s">
        <v>492</v>
      </c>
      <c r="B3232" s="1">
        <v>30426</v>
      </c>
      <c r="C3232" s="1">
        <v>0</v>
      </c>
      <c r="D3232" s="1">
        <v>0</v>
      </c>
      <c r="E3232" s="34">
        <f>(B3232-MAX(B$42:B3232))/MAX(B$42:B3232)</f>
        <v>-0.25683300359053274</v>
      </c>
      <c r="F3232" s="49">
        <v>89.9</v>
      </c>
      <c r="G3232" s="4" t="str">
        <f>IF(F3232&lt;=H$1, "침체", IF(F3232&gt;=G$1, "과열", ""))</f>
        <v>과열</v>
      </c>
      <c r="H3232" s="3">
        <f t="shared" si="191"/>
        <v>10.010000000000005</v>
      </c>
      <c r="I3232" s="14">
        <v>1</v>
      </c>
      <c r="J3232" s="46">
        <f t="shared" si="190"/>
        <v>1162957.6313762111</v>
      </c>
      <c r="K3232" s="35">
        <f>(J3232-MAX(J$42:J3232))/MAX(J$42:J3232)</f>
        <v>-6.7450167332110234E-2</v>
      </c>
      <c r="L3232" s="3"/>
    </row>
    <row r="3233" spans="1:12" x14ac:dyDescent="0.3">
      <c r="A3233" s="2" t="s">
        <v>491</v>
      </c>
      <c r="B3233" s="1">
        <v>30288</v>
      </c>
      <c r="C3233" s="1">
        <v>0</v>
      </c>
      <c r="D3233" s="1">
        <v>0</v>
      </c>
      <c r="E3233" s="34">
        <f>(B3233-MAX(B$42:B3233))/MAX(B$42:B3233)</f>
        <v>-0.2602037077746025</v>
      </c>
      <c r="F3233" s="49">
        <v>68</v>
      </c>
      <c r="G3233" s="4" t="str">
        <f>IF(F3233&lt;=H$1, "침체", IF(F3233&gt;=G$1, "과열", ""))</f>
        <v/>
      </c>
      <c r="H3233" s="3">
        <f t="shared" si="191"/>
        <v>-21.900000000000006</v>
      </c>
      <c r="I3233" s="14">
        <v>1</v>
      </c>
      <c r="J3233" s="46">
        <f t="shared" si="190"/>
        <v>1162957.6313762111</v>
      </c>
      <c r="K3233" s="35">
        <f>(J3233-MAX(J$42:J3233))/MAX(J$42:J3233)</f>
        <v>-6.7450167332110234E-2</v>
      </c>
      <c r="L3233" s="3"/>
    </row>
    <row r="3234" spans="1:12" x14ac:dyDescent="0.3">
      <c r="A3234" s="2" t="s">
        <v>490</v>
      </c>
      <c r="B3234" s="1">
        <v>30641</v>
      </c>
      <c r="C3234" s="1">
        <v>0</v>
      </c>
      <c r="D3234" s="1">
        <v>0</v>
      </c>
      <c r="E3234" s="34">
        <f>(B3234-MAX(B$42:B3234))/MAX(B$42:B3234)</f>
        <v>-0.25158154417332257</v>
      </c>
      <c r="F3234" s="49">
        <v>120.06</v>
      </c>
      <c r="G3234" s="4" t="str">
        <f>IF(F3234&lt;=H$1, "침체", IF(F3234&gt;=G$1, "과열", ""))</f>
        <v>과열</v>
      </c>
      <c r="H3234" s="3">
        <f t="shared" si="191"/>
        <v>52.06</v>
      </c>
      <c r="I3234" s="14">
        <v>1</v>
      </c>
      <c r="J3234" s="46">
        <f t="shared" si="190"/>
        <v>1162957.6313762111</v>
      </c>
      <c r="K3234" s="35">
        <f>(J3234-MAX(J$42:J3234))/MAX(J$42:J3234)</f>
        <v>-6.7450167332110234E-2</v>
      </c>
      <c r="L3234" s="3"/>
    </row>
    <row r="3235" spans="1:12" x14ac:dyDescent="0.3">
      <c r="A3235" s="2" t="s">
        <v>489</v>
      </c>
      <c r="B3235" s="1">
        <v>30689</v>
      </c>
      <c r="C3235" s="1">
        <v>0</v>
      </c>
      <c r="D3235" s="1">
        <v>0</v>
      </c>
      <c r="E3235" s="34">
        <f>(B3235-MAX(B$42:B3235))/MAX(B$42:B3235)</f>
        <v>-0.25040912532668963</v>
      </c>
      <c r="F3235" s="49">
        <v>116.53</v>
      </c>
      <c r="G3235" s="4" t="str">
        <f>IF(F3235&lt;=H$1, "침체", IF(F3235&gt;=G$1, "과열", ""))</f>
        <v>과열</v>
      </c>
      <c r="H3235" s="3">
        <f t="shared" si="191"/>
        <v>-3.5300000000000011</v>
      </c>
      <c r="I3235" s="14">
        <v>1</v>
      </c>
      <c r="J3235" s="46">
        <f t="shared" si="190"/>
        <v>1162957.6313762111</v>
      </c>
      <c r="K3235" s="35">
        <f>(J3235-MAX(J$42:J3235))/MAX(J$42:J3235)</f>
        <v>-6.7450167332110234E-2</v>
      </c>
      <c r="L3235" s="3"/>
    </row>
    <row r="3236" spans="1:12" x14ac:dyDescent="0.3">
      <c r="A3236" s="2" t="s">
        <v>488</v>
      </c>
      <c r="B3236" s="1">
        <v>30905</v>
      </c>
      <c r="C3236" s="1">
        <v>0</v>
      </c>
      <c r="D3236" s="1">
        <v>0</v>
      </c>
      <c r="E3236" s="34">
        <f>(B3236-MAX(B$42:B3236))/MAX(B$42:B3236)</f>
        <v>-0.24513324051684132</v>
      </c>
      <c r="F3236" s="49">
        <v>161.93</v>
      </c>
      <c r="G3236" s="4" t="str">
        <f>IF(F3236&lt;=H$1, "침체", IF(F3236&gt;=G$1, "과열", ""))</f>
        <v>과열</v>
      </c>
      <c r="H3236" s="3">
        <f t="shared" si="191"/>
        <v>45.400000000000006</v>
      </c>
      <c r="I3236" s="14">
        <v>1</v>
      </c>
      <c r="J3236" s="46">
        <f t="shared" si="190"/>
        <v>1162957.6313762111</v>
      </c>
      <c r="K3236" s="35">
        <f>(J3236-MAX(J$42:J3236))/MAX(J$42:J3236)</f>
        <v>-6.7450167332110234E-2</v>
      </c>
      <c r="L3236" s="3"/>
    </row>
    <row r="3237" spans="1:12" x14ac:dyDescent="0.3">
      <c r="A3237" s="2" t="s">
        <v>487</v>
      </c>
      <c r="B3237" s="1">
        <v>31268</v>
      </c>
      <c r="C3237" s="1">
        <v>0</v>
      </c>
      <c r="D3237" s="1">
        <v>0</v>
      </c>
      <c r="E3237" s="34">
        <f>(B3237-MAX(B$42:B3237))/MAX(B$42:B3237)</f>
        <v>-0.23626682298917956</v>
      </c>
      <c r="F3237" s="49">
        <v>194.47</v>
      </c>
      <c r="G3237" s="4" t="str">
        <f>IF(F3237&lt;=H$1, "침체", IF(F3237&gt;=G$1, "과열", ""))</f>
        <v>과열</v>
      </c>
      <c r="H3237" s="3">
        <f t="shared" si="191"/>
        <v>32.539999999999992</v>
      </c>
      <c r="I3237" s="14">
        <v>1</v>
      </c>
      <c r="J3237" s="46">
        <f t="shared" si="190"/>
        <v>1162957.6313762111</v>
      </c>
      <c r="K3237" s="35">
        <f>(J3237-MAX(J$42:J3237))/MAX(J$42:J3237)</f>
        <v>-6.7450167332110234E-2</v>
      </c>
      <c r="L3237" s="3"/>
    </row>
    <row r="3238" spans="1:12" x14ac:dyDescent="0.3">
      <c r="A3238" s="2" t="s">
        <v>486</v>
      </c>
      <c r="B3238" s="1">
        <v>31110</v>
      </c>
      <c r="C3238" s="1">
        <v>0</v>
      </c>
      <c r="D3238" s="1">
        <v>0</v>
      </c>
      <c r="E3238" s="34">
        <f>(B3238-MAX(B$42:B3238))/MAX(B$42:B3238)</f>
        <v>-0.24012603502601304</v>
      </c>
      <c r="F3238" s="49">
        <v>147.01</v>
      </c>
      <c r="G3238" s="4" t="str">
        <f>IF(F3238&lt;=H$1, "침체", IF(F3238&gt;=G$1, "과열", ""))</f>
        <v>과열</v>
      </c>
      <c r="H3238" s="3">
        <f t="shared" si="191"/>
        <v>-47.460000000000008</v>
      </c>
      <c r="I3238" s="14">
        <v>1</v>
      </c>
      <c r="J3238" s="46">
        <f t="shared" si="190"/>
        <v>1162957.6313762111</v>
      </c>
      <c r="K3238" s="35">
        <f>(J3238-MAX(J$42:J3238))/MAX(J$42:J3238)</f>
        <v>-6.7450167332110234E-2</v>
      </c>
      <c r="L3238" s="3"/>
    </row>
    <row r="3239" spans="1:12" x14ac:dyDescent="0.3">
      <c r="A3239" s="2" t="s">
        <v>485</v>
      </c>
      <c r="B3239" s="1">
        <v>31254</v>
      </c>
      <c r="C3239" s="1">
        <v>0</v>
      </c>
      <c r="D3239" s="1">
        <v>0</v>
      </c>
      <c r="E3239" s="34">
        <f>(B3239-MAX(B$42:B3239))/MAX(B$42:B3239)</f>
        <v>-0.23660877848611417</v>
      </c>
      <c r="F3239" s="49">
        <v>120.37</v>
      </c>
      <c r="G3239" s="4" t="str">
        <f>IF(F3239&lt;=H$1, "침체", IF(F3239&gt;=G$1, "과열", ""))</f>
        <v>과열</v>
      </c>
      <c r="H3239" s="3">
        <f t="shared" si="191"/>
        <v>-26.639999999999986</v>
      </c>
      <c r="I3239" s="14">
        <v>1</v>
      </c>
      <c r="J3239" s="46">
        <f t="shared" si="190"/>
        <v>1162957.6313762111</v>
      </c>
      <c r="K3239" s="35">
        <f>(J3239-MAX(J$42:J3239))/MAX(J$42:J3239)</f>
        <v>-6.7450167332110234E-2</v>
      </c>
      <c r="L3239" s="3"/>
    </row>
    <row r="3240" spans="1:12" x14ac:dyDescent="0.3">
      <c r="A3240" s="2" t="s">
        <v>484</v>
      </c>
      <c r="B3240" s="1">
        <v>31431</v>
      </c>
      <c r="C3240" s="1">
        <v>0</v>
      </c>
      <c r="D3240" s="1">
        <v>0</v>
      </c>
      <c r="E3240" s="34">
        <f>(B3240-MAX(B$42:B3240))/MAX(B$42:B3240)</f>
        <v>-0.23228548398915513</v>
      </c>
      <c r="F3240" s="49">
        <v>115.3</v>
      </c>
      <c r="G3240" s="4" t="str">
        <f>IF(F3240&lt;=H$1, "침체", IF(F3240&gt;=G$1, "과열", ""))</f>
        <v>과열</v>
      </c>
      <c r="H3240" s="3">
        <f t="shared" si="191"/>
        <v>-5.0700000000000074</v>
      </c>
      <c r="I3240" s="14">
        <v>1</v>
      </c>
      <c r="J3240" s="46">
        <f t="shared" si="190"/>
        <v>1162957.6313762111</v>
      </c>
      <c r="K3240" s="35">
        <f>(J3240-MAX(J$42:J3240))/MAX(J$42:J3240)</f>
        <v>-6.7450167332110234E-2</v>
      </c>
      <c r="L3240" s="3"/>
    </row>
    <row r="3241" spans="1:12" x14ac:dyDescent="0.3">
      <c r="A3241" s="2" t="s">
        <v>483</v>
      </c>
      <c r="B3241" s="1">
        <v>30871</v>
      </c>
      <c r="C3241" s="1">
        <v>0</v>
      </c>
      <c r="D3241" s="1">
        <v>0</v>
      </c>
      <c r="E3241" s="34">
        <f>(B3241-MAX(B$42:B3241))/MAX(B$42:B3241)</f>
        <v>-0.24596370386653965</v>
      </c>
      <c r="F3241" s="49">
        <v>37.43</v>
      </c>
      <c r="G3241" s="4" t="str">
        <f>IF(F3241&lt;=H$1, "침체", IF(F3241&gt;=G$1, "과열", ""))</f>
        <v/>
      </c>
      <c r="H3241" s="3">
        <f t="shared" si="191"/>
        <v>-77.87</v>
      </c>
      <c r="I3241" s="14">
        <v>1</v>
      </c>
      <c r="J3241" s="46">
        <f t="shared" si="190"/>
        <v>1162957.6313762111</v>
      </c>
      <c r="K3241" s="35">
        <f>(J3241-MAX(J$42:J3241))/MAX(J$42:J3241)</f>
        <v>-6.7450167332110234E-2</v>
      </c>
      <c r="L3241" s="3"/>
    </row>
    <row r="3242" spans="1:12" x14ac:dyDescent="0.3">
      <c r="A3242" s="2" t="s">
        <v>482</v>
      </c>
      <c r="B3242" s="1">
        <v>31397</v>
      </c>
      <c r="C3242" s="1">
        <v>0</v>
      </c>
      <c r="D3242" s="1">
        <v>0</v>
      </c>
      <c r="E3242" s="34">
        <f>(B3242-MAX(B$42:B3242))/MAX(B$42:B3242)</f>
        <v>-0.23311594733885346</v>
      </c>
      <c r="F3242" s="49">
        <v>82.97</v>
      </c>
      <c r="G3242" s="4" t="str">
        <f>IF(F3242&lt;=H$1, "침체", IF(F3242&gt;=G$1, "과열", ""))</f>
        <v/>
      </c>
      <c r="H3242" s="3">
        <f t="shared" si="191"/>
        <v>45.54</v>
      </c>
      <c r="I3242" s="14">
        <v>1</v>
      </c>
      <c r="J3242" s="46">
        <f t="shared" si="190"/>
        <v>1162957.6313762111</v>
      </c>
      <c r="K3242" s="35">
        <f>(J3242-MAX(J$42:J3242))/MAX(J$42:J3242)</f>
        <v>-6.7450167332110234E-2</v>
      </c>
      <c r="L3242" s="3"/>
    </row>
    <row r="3243" spans="1:12" x14ac:dyDescent="0.3">
      <c r="A3243" s="2" t="s">
        <v>481</v>
      </c>
      <c r="B3243" s="1">
        <v>31698</v>
      </c>
      <c r="C3243" s="1">
        <v>0</v>
      </c>
      <c r="D3243" s="1">
        <v>0</v>
      </c>
      <c r="E3243" s="34">
        <f>(B3243-MAX(B$42:B3243))/MAX(B$42:B3243)</f>
        <v>-0.22576390415475928</v>
      </c>
      <c r="F3243" s="49">
        <v>123.85</v>
      </c>
      <c r="G3243" s="4" t="str">
        <f>IF(F3243&lt;=H$1, "침체", IF(F3243&gt;=G$1, "과열", ""))</f>
        <v>과열</v>
      </c>
      <c r="H3243" s="3">
        <f t="shared" si="191"/>
        <v>40.879999999999995</v>
      </c>
      <c r="I3243" s="14">
        <v>1</v>
      </c>
      <c r="J3243" s="46">
        <f t="shared" si="190"/>
        <v>1162957.6313762111</v>
      </c>
      <c r="K3243" s="35">
        <f>(J3243-MAX(J$42:J3243))/MAX(J$42:J3243)</f>
        <v>-6.7450167332110234E-2</v>
      </c>
      <c r="L3243" s="3"/>
    </row>
    <row r="3244" spans="1:12" x14ac:dyDescent="0.3">
      <c r="A3244" s="2" t="s">
        <v>480</v>
      </c>
      <c r="B3244" s="1">
        <v>32114</v>
      </c>
      <c r="C3244" s="1">
        <v>0</v>
      </c>
      <c r="D3244" s="1">
        <v>0</v>
      </c>
      <c r="E3244" s="34">
        <f>(B3244-MAX(B$42:B3244))/MAX(B$42:B3244)</f>
        <v>-0.21560294081727363</v>
      </c>
      <c r="F3244" s="49">
        <v>171.61</v>
      </c>
      <c r="G3244" s="4" t="str">
        <f>IF(F3244&lt;=H$1, "침체", IF(F3244&gt;=G$1, "과열", ""))</f>
        <v>과열</v>
      </c>
      <c r="H3244" s="3">
        <f t="shared" si="191"/>
        <v>47.760000000000019</v>
      </c>
      <c r="I3244" s="14">
        <v>1</v>
      </c>
      <c r="J3244" s="46">
        <f t="shared" ref="J3244:J3307" si="192">J3243*I3244</f>
        <v>1162957.6313762111</v>
      </c>
      <c r="K3244" s="35">
        <f>(J3244-MAX(J$42:J3244))/MAX(J$42:J3244)</f>
        <v>-6.7450167332110234E-2</v>
      </c>
      <c r="L3244" s="3"/>
    </row>
    <row r="3245" spans="1:12" x14ac:dyDescent="0.3">
      <c r="A3245" s="2" t="s">
        <v>479</v>
      </c>
      <c r="B3245" s="1">
        <v>32215</v>
      </c>
      <c r="C3245" s="1">
        <v>0</v>
      </c>
      <c r="D3245" s="1">
        <v>0</v>
      </c>
      <c r="E3245" s="34">
        <f>(B3245-MAX(B$42:B3245))/MAX(B$42:B3245)</f>
        <v>-0.21313597616081678</v>
      </c>
      <c r="F3245" s="49">
        <v>172.85</v>
      </c>
      <c r="G3245" s="4" t="str">
        <f>IF(F3245&lt;=H$1, "침체", IF(F3245&gt;=G$1, "과열", ""))</f>
        <v>과열</v>
      </c>
      <c r="H3245" s="3">
        <f t="shared" si="191"/>
        <v>1.2399999999999807</v>
      </c>
      <c r="I3245" s="14">
        <v>1</v>
      </c>
      <c r="J3245" s="46">
        <f t="shared" si="192"/>
        <v>1162957.6313762111</v>
      </c>
      <c r="K3245" s="35">
        <f>(J3245-MAX(J$42:J3245))/MAX(J$42:J3245)</f>
        <v>-6.7450167332110234E-2</v>
      </c>
      <c r="L3245" s="3"/>
    </row>
    <row r="3246" spans="1:12" x14ac:dyDescent="0.3">
      <c r="A3246" s="2" t="s">
        <v>478</v>
      </c>
      <c r="B3246" s="1">
        <v>32277</v>
      </c>
      <c r="C3246" s="1">
        <v>0</v>
      </c>
      <c r="D3246" s="1">
        <v>0</v>
      </c>
      <c r="E3246" s="34">
        <f>(B3246-MAX(B$42:B3246))/MAX(B$42:B3246)</f>
        <v>-0.21162160181724921</v>
      </c>
      <c r="F3246" s="49">
        <v>132.12</v>
      </c>
      <c r="G3246" s="4" t="str">
        <f>IF(F3246&lt;=H$1, "침체", IF(F3246&gt;=G$1, "과열", ""))</f>
        <v>과열</v>
      </c>
      <c r="H3246" s="3">
        <f t="shared" si="191"/>
        <v>-40.72999999999999</v>
      </c>
      <c r="I3246" s="14">
        <v>1</v>
      </c>
      <c r="J3246" s="46">
        <f t="shared" si="192"/>
        <v>1162957.6313762111</v>
      </c>
      <c r="K3246" s="35">
        <f>(J3246-MAX(J$42:J3246))/MAX(J$42:J3246)</f>
        <v>-6.7450167332110234E-2</v>
      </c>
      <c r="L3246" s="3"/>
    </row>
    <row r="3247" spans="1:12" x14ac:dyDescent="0.3">
      <c r="A3247" s="2" t="s">
        <v>477</v>
      </c>
      <c r="B3247" s="1">
        <v>32392</v>
      </c>
      <c r="C3247" s="1">
        <v>0</v>
      </c>
      <c r="D3247" s="1">
        <v>0</v>
      </c>
      <c r="E3247" s="34">
        <f>(B3247-MAX(B$42:B3247))/MAX(B$42:B3247)</f>
        <v>-0.20881268166385775</v>
      </c>
      <c r="F3247" s="49">
        <v>132.31</v>
      </c>
      <c r="G3247" s="4" t="str">
        <f>IF(F3247&lt;=H$1, "침체", IF(F3247&gt;=G$1, "과열", ""))</f>
        <v>과열</v>
      </c>
      <c r="H3247" s="3">
        <f t="shared" si="191"/>
        <v>0.18999999999999773</v>
      </c>
      <c r="I3247" s="14">
        <v>1</v>
      </c>
      <c r="J3247" s="46">
        <f t="shared" si="192"/>
        <v>1162957.6313762111</v>
      </c>
      <c r="K3247" s="35">
        <f>(J3247-MAX(J$42:J3247))/MAX(J$42:J3247)</f>
        <v>-6.7450167332110234E-2</v>
      </c>
      <c r="L3247" s="3"/>
    </row>
    <row r="3248" spans="1:12" x14ac:dyDescent="0.3">
      <c r="A3248" s="2" t="s">
        <v>476</v>
      </c>
      <c r="B3248" s="1">
        <v>32401</v>
      </c>
      <c r="C3248" s="1">
        <v>0</v>
      </c>
      <c r="D3248" s="1">
        <v>0</v>
      </c>
      <c r="E3248" s="34">
        <f>(B3248-MAX(B$42:B3248))/MAX(B$42:B3248)</f>
        <v>-0.20859285313011405</v>
      </c>
      <c r="F3248" s="49">
        <v>98.4</v>
      </c>
      <c r="G3248" s="4" t="str">
        <f>IF(F3248&lt;=H$1, "침체", IF(F3248&gt;=G$1, "과열", ""))</f>
        <v>과열</v>
      </c>
      <c r="H3248" s="3">
        <f t="shared" si="191"/>
        <v>-33.909999999999997</v>
      </c>
      <c r="I3248" s="14">
        <v>1</v>
      </c>
      <c r="J3248" s="46">
        <f t="shared" si="192"/>
        <v>1162957.6313762111</v>
      </c>
      <c r="K3248" s="35">
        <f>(J3248-MAX(J$42:J3248))/MAX(J$42:J3248)</f>
        <v>-6.7450167332110234E-2</v>
      </c>
      <c r="L3248" s="3"/>
    </row>
    <row r="3249" spans="1:12" x14ac:dyDescent="0.3">
      <c r="A3249" s="2" t="s">
        <v>475</v>
      </c>
      <c r="B3249" s="1">
        <v>32354</v>
      </c>
      <c r="C3249" s="1">
        <v>0</v>
      </c>
      <c r="D3249" s="1">
        <v>0</v>
      </c>
      <c r="E3249" s="34">
        <f>(B3249-MAX(B$42:B3249))/MAX(B$42:B3249)</f>
        <v>-0.20974084658410885</v>
      </c>
      <c r="F3249" s="49">
        <v>76.12</v>
      </c>
      <c r="G3249" s="4" t="str">
        <f>IF(F3249&lt;=H$1, "침체", IF(F3249&gt;=G$1, "과열", ""))</f>
        <v/>
      </c>
      <c r="H3249" s="3">
        <f t="shared" si="191"/>
        <v>-22.28</v>
      </c>
      <c r="I3249" s="14">
        <v>1</v>
      </c>
      <c r="J3249" s="46">
        <f t="shared" si="192"/>
        <v>1162957.6313762111</v>
      </c>
      <c r="K3249" s="35">
        <f>(J3249-MAX(J$42:J3249))/MAX(J$42:J3249)</f>
        <v>-6.7450167332110234E-2</v>
      </c>
      <c r="L3249" s="3"/>
    </row>
    <row r="3250" spans="1:12" x14ac:dyDescent="0.3">
      <c r="A3250" s="2" t="s">
        <v>474</v>
      </c>
      <c r="B3250" s="1">
        <v>32378</v>
      </c>
      <c r="C3250" s="1">
        <v>0</v>
      </c>
      <c r="D3250" s="1">
        <v>0</v>
      </c>
      <c r="E3250" s="34">
        <f>(B3250-MAX(B$42:B3250))/MAX(B$42:B3250)</f>
        <v>-0.20915463716079236</v>
      </c>
      <c r="F3250" s="49">
        <v>74.66</v>
      </c>
      <c r="G3250" s="4" t="str">
        <f>IF(F3250&lt;=H$1, "침체", IF(F3250&gt;=G$1, "과열", ""))</f>
        <v/>
      </c>
      <c r="H3250" s="3">
        <f t="shared" si="191"/>
        <v>-1.460000000000008</v>
      </c>
      <c r="I3250" s="14">
        <v>1</v>
      </c>
      <c r="J3250" s="46">
        <f t="shared" si="192"/>
        <v>1162957.6313762111</v>
      </c>
      <c r="K3250" s="35">
        <f>(J3250-MAX(J$42:J3250))/MAX(J$42:J3250)</f>
        <v>-6.7450167332110234E-2</v>
      </c>
      <c r="L3250" s="3"/>
    </row>
    <row r="3251" spans="1:12" x14ac:dyDescent="0.3">
      <c r="A3251" s="2" t="s">
        <v>473</v>
      </c>
      <c r="B3251" s="1">
        <v>32282</v>
      </c>
      <c r="C3251" s="1">
        <v>0</v>
      </c>
      <c r="D3251" s="1">
        <v>0</v>
      </c>
      <c r="E3251" s="34">
        <f>(B3251-MAX(B$42:B3251))/MAX(B$42:B3251)</f>
        <v>-0.21149947485405829</v>
      </c>
      <c r="F3251" s="49">
        <v>48</v>
      </c>
      <c r="G3251" s="4" t="str">
        <f>IF(F3251&lt;=H$1, "침체", IF(F3251&gt;=G$1, "과열", ""))</f>
        <v/>
      </c>
      <c r="H3251" s="3">
        <f t="shared" si="191"/>
        <v>-26.659999999999997</v>
      </c>
      <c r="I3251" s="14">
        <v>1</v>
      </c>
      <c r="J3251" s="46">
        <f t="shared" si="192"/>
        <v>1162957.6313762111</v>
      </c>
      <c r="K3251" s="35">
        <f>(J3251-MAX(J$42:J3251))/MAX(J$42:J3251)</f>
        <v>-6.7450167332110234E-2</v>
      </c>
      <c r="L3251" s="3"/>
    </row>
    <row r="3252" spans="1:12" x14ac:dyDescent="0.3">
      <c r="A3252" s="2" t="s">
        <v>472</v>
      </c>
      <c r="B3252" s="1">
        <v>32119</v>
      </c>
      <c r="C3252" s="1">
        <v>0</v>
      </c>
      <c r="D3252" s="1">
        <v>0</v>
      </c>
      <c r="E3252" s="34">
        <f>(B3252-MAX(B$42:B3252))/MAX(B$42:B3252)</f>
        <v>-0.21548081385408271</v>
      </c>
      <c r="F3252" s="49">
        <v>18.2</v>
      </c>
      <c r="G3252" s="4" t="str">
        <f>IF(F3252&lt;=H$1, "침체", IF(F3252&gt;=G$1, "과열", ""))</f>
        <v/>
      </c>
      <c r="H3252" s="3">
        <f t="shared" si="191"/>
        <v>-29.8</v>
      </c>
      <c r="I3252" s="14">
        <v>1</v>
      </c>
      <c r="J3252" s="46">
        <f t="shared" si="192"/>
        <v>1162957.6313762111</v>
      </c>
      <c r="K3252" s="35">
        <f>(J3252-MAX(J$42:J3252))/MAX(J$42:J3252)</f>
        <v>-6.7450167332110234E-2</v>
      </c>
      <c r="L3252" s="3"/>
    </row>
    <row r="3253" spans="1:12" x14ac:dyDescent="0.3">
      <c r="A3253" s="2" t="s">
        <v>471</v>
      </c>
      <c r="B3253" s="1">
        <v>31899</v>
      </c>
      <c r="C3253" s="1">
        <v>0</v>
      </c>
      <c r="D3253" s="1">
        <v>1</v>
      </c>
      <c r="E3253" s="34">
        <f>(B3253-MAX(B$42:B3253))/MAX(B$42:B3253)</f>
        <v>-0.22085440023448377</v>
      </c>
      <c r="F3253" s="49">
        <v>-47.28</v>
      </c>
      <c r="G3253" s="4" t="str">
        <f>IF(F3253&lt;=H$1, "침체", IF(F3253&gt;=G$1, "과열", ""))</f>
        <v/>
      </c>
      <c r="H3253" s="3">
        <f t="shared" si="191"/>
        <v>-65.48</v>
      </c>
      <c r="I3253" s="14">
        <v>1</v>
      </c>
      <c r="J3253" s="46">
        <f t="shared" si="192"/>
        <v>1162957.6313762111</v>
      </c>
      <c r="K3253" s="35">
        <f>(J3253-MAX(J$42:J3253))/MAX(J$42:J3253)</f>
        <v>-6.7450167332110234E-2</v>
      </c>
      <c r="L3253" s="3"/>
    </row>
    <row r="3254" spans="1:12" x14ac:dyDescent="0.3">
      <c r="A3254" s="2" t="s">
        <v>470</v>
      </c>
      <c r="B3254" s="1">
        <v>31498</v>
      </c>
      <c r="C3254" s="1">
        <v>0</v>
      </c>
      <c r="D3254" s="1">
        <v>1</v>
      </c>
      <c r="E3254" s="34">
        <f>(B3254-MAX(B$42:B3254))/MAX(B$42:B3254)</f>
        <v>-0.23064898268239661</v>
      </c>
      <c r="F3254" s="49">
        <v>-160.75</v>
      </c>
      <c r="G3254" s="4" t="str">
        <f>IF(F3254&lt;=H$1, "침체", IF(F3254&gt;=G$1, "과열", ""))</f>
        <v>침체</v>
      </c>
      <c r="H3254" s="3">
        <f t="shared" si="191"/>
        <v>-113.47</v>
      </c>
      <c r="I3254" s="14">
        <v>1</v>
      </c>
      <c r="J3254" s="46">
        <f t="shared" si="192"/>
        <v>1162957.6313762111</v>
      </c>
      <c r="K3254" s="35">
        <f>(J3254-MAX(J$42:J3254))/MAX(J$42:J3254)</f>
        <v>-6.7450167332110234E-2</v>
      </c>
      <c r="L3254" s="3"/>
    </row>
    <row r="3255" spans="1:12" x14ac:dyDescent="0.3">
      <c r="A3255" s="2" t="s">
        <v>469</v>
      </c>
      <c r="B3255" s="1">
        <v>31464</v>
      </c>
      <c r="C3255" s="1">
        <v>0</v>
      </c>
      <c r="D3255" s="1">
        <v>1</v>
      </c>
      <c r="E3255" s="34">
        <f>(B3255-MAX(B$42:B3255))/MAX(B$42:B3255)</f>
        <v>-0.23147944603209497</v>
      </c>
      <c r="F3255" s="49">
        <v>-180.13</v>
      </c>
      <c r="G3255" s="4" t="str">
        <f>IF(F3255&lt;=H$1, "침체", IF(F3255&gt;=G$1, "과열", ""))</f>
        <v>침체</v>
      </c>
      <c r="H3255" s="3">
        <f t="shared" si="191"/>
        <v>-19.379999999999995</v>
      </c>
      <c r="I3255" s="14">
        <v>1</v>
      </c>
      <c r="J3255" s="46">
        <f t="shared" si="192"/>
        <v>1162957.6313762111</v>
      </c>
      <c r="K3255" s="35">
        <f>(J3255-MAX(J$42:J3255))/MAX(J$42:J3255)</f>
        <v>-6.7450167332110234E-2</v>
      </c>
      <c r="L3255" s="3"/>
    </row>
    <row r="3256" spans="1:12" x14ac:dyDescent="0.3">
      <c r="A3256" s="2" t="s">
        <v>468</v>
      </c>
      <c r="B3256" s="1">
        <v>31570</v>
      </c>
      <c r="C3256" s="1">
        <v>0</v>
      </c>
      <c r="D3256" s="1">
        <v>1</v>
      </c>
      <c r="E3256" s="34">
        <f>(B3256-MAX(B$42:B3256))/MAX(B$42:B3256)</f>
        <v>-0.22889035441244718</v>
      </c>
      <c r="F3256" s="49">
        <v>-138.91999999999999</v>
      </c>
      <c r="G3256" s="4" t="str">
        <f>IF(F3256&lt;=H$1, "침체", IF(F3256&gt;=G$1, "과열", ""))</f>
        <v/>
      </c>
      <c r="H3256" s="3">
        <f t="shared" si="191"/>
        <v>41.210000000000008</v>
      </c>
      <c r="I3256" s="14">
        <v>1</v>
      </c>
      <c r="J3256" s="46">
        <f t="shared" si="192"/>
        <v>1162957.6313762111</v>
      </c>
      <c r="K3256" s="35">
        <f>(J3256-MAX(J$42:J3256))/MAX(J$42:J3256)</f>
        <v>-6.7450167332110234E-2</v>
      </c>
      <c r="L3256" s="3"/>
    </row>
    <row r="3257" spans="1:12" x14ac:dyDescent="0.3">
      <c r="A3257" s="2" t="s">
        <v>467</v>
      </c>
      <c r="B3257" s="1">
        <v>31633</v>
      </c>
      <c r="C3257" s="1">
        <v>0</v>
      </c>
      <c r="D3257" s="1">
        <v>1</v>
      </c>
      <c r="E3257" s="34">
        <f>(B3257-MAX(B$42:B3257))/MAX(B$42:B3257)</f>
        <v>-0.22735155467624141</v>
      </c>
      <c r="F3257" s="49">
        <v>-75.27</v>
      </c>
      <c r="G3257" s="4" t="str">
        <f>IF(F3257&lt;=H$1, "침체", IF(F3257&gt;=G$1, "과열", ""))</f>
        <v/>
      </c>
      <c r="H3257" s="3">
        <f t="shared" si="191"/>
        <v>63.649999999999991</v>
      </c>
      <c r="I3257" s="14">
        <v>1</v>
      </c>
      <c r="J3257" s="46">
        <f t="shared" si="192"/>
        <v>1162957.6313762111</v>
      </c>
      <c r="K3257" s="35">
        <f>(J3257-MAX(J$42:J3257))/MAX(J$42:J3257)</f>
        <v>-6.7450167332110234E-2</v>
      </c>
      <c r="L3257" s="3"/>
    </row>
    <row r="3258" spans="1:12" x14ac:dyDescent="0.3">
      <c r="A3258" s="2" t="s">
        <v>466</v>
      </c>
      <c r="B3258" s="1">
        <v>31977</v>
      </c>
      <c r="C3258" s="1">
        <v>0</v>
      </c>
      <c r="D3258" s="1">
        <v>0</v>
      </c>
      <c r="E3258" s="34">
        <f>(B3258-MAX(B$42:B3258))/MAX(B$42:B3258)</f>
        <v>-0.2189492196087052</v>
      </c>
      <c r="F3258" s="49">
        <v>-34.03</v>
      </c>
      <c r="G3258" s="4" t="str">
        <f>IF(F3258&lt;=H$1, "침체", IF(F3258&gt;=G$1, "과열", ""))</f>
        <v/>
      </c>
      <c r="H3258" s="3">
        <f t="shared" si="191"/>
        <v>41.239999999999995</v>
      </c>
      <c r="I3258" s="14">
        <v>1</v>
      </c>
      <c r="J3258" s="46">
        <f t="shared" si="192"/>
        <v>1162957.6313762111</v>
      </c>
      <c r="K3258" s="35">
        <f>(J3258-MAX(J$42:J3258))/MAX(J$42:J3258)</f>
        <v>-6.7450167332110234E-2</v>
      </c>
      <c r="L3258" s="3"/>
    </row>
    <row r="3259" spans="1:12" x14ac:dyDescent="0.3">
      <c r="A3259" s="2" t="s">
        <v>465</v>
      </c>
      <c r="B3259" s="1">
        <v>31691</v>
      </c>
      <c r="C3259" s="1">
        <v>0</v>
      </c>
      <c r="D3259" s="1">
        <v>0</v>
      </c>
      <c r="E3259" s="34">
        <f>(B3259-MAX(B$42:B3259))/MAX(B$42:B3259)</f>
        <v>-0.22593488190322658</v>
      </c>
      <c r="F3259" s="49">
        <v>-55.28</v>
      </c>
      <c r="G3259" s="4" t="str">
        <f>IF(F3259&lt;=H$1, "침체", IF(F3259&gt;=G$1, "과열", ""))</f>
        <v/>
      </c>
      <c r="H3259" s="3">
        <f t="shared" si="191"/>
        <v>-21.25</v>
      </c>
      <c r="I3259" s="14">
        <v>1</v>
      </c>
      <c r="J3259" s="46">
        <f t="shared" si="192"/>
        <v>1162957.6313762111</v>
      </c>
      <c r="K3259" s="35">
        <f>(J3259-MAX(J$42:J3259))/MAX(J$42:J3259)</f>
        <v>-6.7450167332110234E-2</v>
      </c>
      <c r="L3259" s="3"/>
    </row>
    <row r="3260" spans="1:12" x14ac:dyDescent="0.3">
      <c r="A3260" s="2" t="s">
        <v>464</v>
      </c>
      <c r="B3260" s="1">
        <v>31570</v>
      </c>
      <c r="C3260" s="1">
        <v>0</v>
      </c>
      <c r="D3260" s="1">
        <v>0</v>
      </c>
      <c r="E3260" s="34">
        <f>(B3260-MAX(B$42:B3260))/MAX(B$42:B3260)</f>
        <v>-0.22889035441244718</v>
      </c>
      <c r="F3260" s="49">
        <v>-72.48</v>
      </c>
      <c r="G3260" s="4" t="str">
        <f>IF(F3260&lt;=H$1, "침체", IF(F3260&gt;=G$1, "과열", ""))</f>
        <v/>
      </c>
      <c r="H3260" s="3">
        <f t="shared" si="191"/>
        <v>-17.200000000000003</v>
      </c>
      <c r="I3260" s="14">
        <v>1</v>
      </c>
      <c r="J3260" s="46">
        <f t="shared" si="192"/>
        <v>1162957.6313762111</v>
      </c>
      <c r="K3260" s="35">
        <f>(J3260-MAX(J$42:J3260))/MAX(J$42:J3260)</f>
        <v>-6.7450167332110234E-2</v>
      </c>
      <c r="L3260" s="3"/>
    </row>
    <row r="3261" spans="1:12" x14ac:dyDescent="0.3">
      <c r="A3261" s="2" t="s">
        <v>463</v>
      </c>
      <c r="B3261" s="1">
        <v>31968</v>
      </c>
      <c r="C3261" s="1">
        <v>0</v>
      </c>
      <c r="D3261" s="1">
        <v>0</v>
      </c>
      <c r="E3261" s="34">
        <f>(B3261-MAX(B$42:B3261))/MAX(B$42:B3261)</f>
        <v>-0.21916904814244889</v>
      </c>
      <c r="F3261" s="49">
        <v>21.68</v>
      </c>
      <c r="G3261" s="4" t="str">
        <f>IF(F3261&lt;=H$1, "침체", IF(F3261&gt;=G$1, "과열", ""))</f>
        <v/>
      </c>
      <c r="H3261" s="3">
        <f t="shared" si="191"/>
        <v>94.16</v>
      </c>
      <c r="I3261" s="14">
        <v>1</v>
      </c>
      <c r="J3261" s="46">
        <f t="shared" si="192"/>
        <v>1162957.6313762111</v>
      </c>
      <c r="K3261" s="35">
        <f>(J3261-MAX(J$42:J3261))/MAX(J$42:J3261)</f>
        <v>-6.7450167332110234E-2</v>
      </c>
      <c r="L3261" s="3"/>
    </row>
    <row r="3262" spans="1:12" x14ac:dyDescent="0.3">
      <c r="A3262" s="2" t="s">
        <v>462</v>
      </c>
      <c r="B3262" s="1">
        <v>31871</v>
      </c>
      <c r="C3262" s="1">
        <v>0</v>
      </c>
      <c r="D3262" s="1">
        <v>0</v>
      </c>
      <c r="E3262" s="34">
        <f>(B3262-MAX(B$42:B3262))/MAX(B$42:B3262)</f>
        <v>-0.22153831122835299</v>
      </c>
      <c r="F3262" s="49">
        <v>7.48</v>
      </c>
      <c r="G3262" s="4" t="str">
        <f>IF(F3262&lt;=H$1, "침체", IF(F3262&gt;=G$1, "과열", ""))</f>
        <v/>
      </c>
      <c r="H3262" s="3">
        <f t="shared" si="191"/>
        <v>-14.2</v>
      </c>
      <c r="I3262" s="14">
        <v>1</v>
      </c>
      <c r="J3262" s="46">
        <f t="shared" si="192"/>
        <v>1162957.6313762111</v>
      </c>
      <c r="K3262" s="35">
        <f>(J3262-MAX(J$42:J3262))/MAX(J$42:J3262)</f>
        <v>-6.7450167332110234E-2</v>
      </c>
      <c r="L3262" s="3"/>
    </row>
    <row r="3263" spans="1:12" x14ac:dyDescent="0.3">
      <c r="A3263" s="2" t="s">
        <v>461</v>
      </c>
      <c r="B3263" s="1">
        <v>31672</v>
      </c>
      <c r="C3263" s="1">
        <v>0</v>
      </c>
      <c r="D3263" s="1">
        <v>0</v>
      </c>
      <c r="E3263" s="34">
        <f>(B3263-MAX(B$42:B3263))/MAX(B$42:B3263)</f>
        <v>-0.22639896436335213</v>
      </c>
      <c r="F3263" s="49">
        <v>-34.450000000000003</v>
      </c>
      <c r="G3263" s="4" t="str">
        <f>IF(F3263&lt;=H$1, "침체", IF(F3263&gt;=G$1, "과열", ""))</f>
        <v/>
      </c>
      <c r="H3263" s="3">
        <f t="shared" si="191"/>
        <v>-41.930000000000007</v>
      </c>
      <c r="I3263" s="14">
        <v>1</v>
      </c>
      <c r="J3263" s="46">
        <f t="shared" si="192"/>
        <v>1162957.6313762111</v>
      </c>
      <c r="K3263" s="35">
        <f>(J3263-MAX(J$42:J3263))/MAX(J$42:J3263)</f>
        <v>-6.7450167332110234E-2</v>
      </c>
      <c r="L3263" s="3"/>
    </row>
    <row r="3264" spans="1:12" x14ac:dyDescent="0.3">
      <c r="A3264" s="2" t="s">
        <v>460</v>
      </c>
      <c r="B3264" s="1">
        <v>31585</v>
      </c>
      <c r="C3264" s="1">
        <v>0</v>
      </c>
      <c r="D3264" s="1">
        <v>0</v>
      </c>
      <c r="E3264" s="34">
        <f>(B3264-MAX(B$42:B3264))/MAX(B$42:B3264)</f>
        <v>-0.22852397352287437</v>
      </c>
      <c r="F3264" s="49">
        <v>-18.239999999999998</v>
      </c>
      <c r="G3264" s="4" t="str">
        <f>IF(F3264&lt;=H$1, "침체", IF(F3264&gt;=G$1, "과열", ""))</f>
        <v/>
      </c>
      <c r="H3264" s="3">
        <f t="shared" si="191"/>
        <v>16.210000000000004</v>
      </c>
      <c r="I3264" s="14">
        <v>1</v>
      </c>
      <c r="J3264" s="46">
        <f t="shared" si="192"/>
        <v>1162957.6313762111</v>
      </c>
      <c r="K3264" s="35">
        <f>(J3264-MAX(J$42:J3264))/MAX(J$42:J3264)</f>
        <v>-6.7450167332110234E-2</v>
      </c>
      <c r="L3264" s="3"/>
    </row>
    <row r="3265" spans="1:12" x14ac:dyDescent="0.3">
      <c r="A3265" s="2" t="s">
        <v>459</v>
      </c>
      <c r="B3265" s="1">
        <v>31434</v>
      </c>
      <c r="C3265" s="1">
        <v>0</v>
      </c>
      <c r="D3265" s="1">
        <v>0</v>
      </c>
      <c r="E3265" s="34">
        <f>(B3265-MAX(B$42:B3265))/MAX(B$42:B3265)</f>
        <v>-0.23221220781124058</v>
      </c>
      <c r="F3265" s="49">
        <v>-130.5</v>
      </c>
      <c r="G3265" s="4" t="str">
        <f>IF(F3265&lt;=H$1, "침체", IF(F3265&gt;=G$1, "과열", ""))</f>
        <v/>
      </c>
      <c r="H3265" s="3">
        <f t="shared" si="191"/>
        <v>-112.26</v>
      </c>
      <c r="I3265" s="14">
        <v>1</v>
      </c>
      <c r="J3265" s="46">
        <f t="shared" si="192"/>
        <v>1162957.6313762111</v>
      </c>
      <c r="K3265" s="35">
        <f>(J3265-MAX(J$42:J3265))/MAX(J$42:J3265)</f>
        <v>-6.7450167332110234E-2</v>
      </c>
      <c r="L3265" s="3"/>
    </row>
    <row r="3266" spans="1:12" x14ac:dyDescent="0.3">
      <c r="A3266" s="2" t="s">
        <v>458</v>
      </c>
      <c r="B3266" s="1">
        <v>31522</v>
      </c>
      <c r="C3266" s="1">
        <v>0</v>
      </c>
      <c r="D3266" s="1">
        <v>0</v>
      </c>
      <c r="E3266" s="34">
        <f>(B3266-MAX(B$42:B3266))/MAX(B$42:B3266)</f>
        <v>-0.23006277325908014</v>
      </c>
      <c r="F3266" s="49">
        <v>-117.18</v>
      </c>
      <c r="G3266" s="4" t="str">
        <f>IF(F3266&lt;=H$1, "침체", IF(F3266&gt;=G$1, "과열", ""))</f>
        <v/>
      </c>
      <c r="H3266" s="3">
        <f t="shared" si="191"/>
        <v>13.319999999999993</v>
      </c>
      <c r="I3266" s="14">
        <v>1</v>
      </c>
      <c r="J3266" s="46">
        <f t="shared" si="192"/>
        <v>1162957.6313762111</v>
      </c>
      <c r="K3266" s="35">
        <f>(J3266-MAX(J$42:J3266))/MAX(J$42:J3266)</f>
        <v>-6.7450167332110234E-2</v>
      </c>
      <c r="L3266" s="3"/>
    </row>
    <row r="3267" spans="1:12" x14ac:dyDescent="0.3">
      <c r="A3267" s="2" t="s">
        <v>457</v>
      </c>
      <c r="B3267" s="1">
        <v>31609</v>
      </c>
      <c r="C3267" s="1">
        <v>0</v>
      </c>
      <c r="D3267" s="1">
        <v>0</v>
      </c>
      <c r="E3267" s="34">
        <f>(B3267-MAX(B$42:B3267))/MAX(B$42:B3267)</f>
        <v>-0.2279377640995579</v>
      </c>
      <c r="F3267" s="49">
        <v>-17.829999999999998</v>
      </c>
      <c r="G3267" s="4" t="str">
        <f>IF(F3267&lt;=H$1, "침체", IF(F3267&gt;=G$1, "과열", ""))</f>
        <v/>
      </c>
      <c r="H3267" s="3">
        <f t="shared" si="191"/>
        <v>99.350000000000009</v>
      </c>
      <c r="I3267" s="14">
        <v>1</v>
      </c>
      <c r="J3267" s="46">
        <f t="shared" si="192"/>
        <v>1162957.6313762111</v>
      </c>
      <c r="K3267" s="35">
        <f>(J3267-MAX(J$42:J3267))/MAX(J$42:J3267)</f>
        <v>-6.7450167332110234E-2</v>
      </c>
      <c r="L3267" s="3"/>
    </row>
    <row r="3268" spans="1:12" x14ac:dyDescent="0.3">
      <c r="A3268" s="2" t="s">
        <v>456</v>
      </c>
      <c r="B3268" s="1">
        <v>31711</v>
      </c>
      <c r="C3268" s="1">
        <v>0</v>
      </c>
      <c r="D3268" s="1">
        <v>0</v>
      </c>
      <c r="E3268" s="34">
        <f>(B3268-MAX(B$42:B3268))/MAX(B$42:B3268)</f>
        <v>-0.22544637405046286</v>
      </c>
      <c r="F3268" s="49">
        <v>-13.33</v>
      </c>
      <c r="G3268" s="4" t="str">
        <f>IF(F3268&lt;=H$1, "침체", IF(F3268&gt;=G$1, "과열", ""))</f>
        <v/>
      </c>
      <c r="H3268" s="3">
        <f t="shared" si="191"/>
        <v>4.4999999999999982</v>
      </c>
      <c r="I3268" s="14">
        <v>1</v>
      </c>
      <c r="J3268" s="46">
        <f t="shared" si="192"/>
        <v>1162957.6313762111</v>
      </c>
      <c r="K3268" s="35">
        <f>(J3268-MAX(J$42:J3268))/MAX(J$42:J3268)</f>
        <v>-6.7450167332110234E-2</v>
      </c>
      <c r="L3268" s="3"/>
    </row>
    <row r="3269" spans="1:12" x14ac:dyDescent="0.3">
      <c r="A3269" s="2" t="s">
        <v>455</v>
      </c>
      <c r="B3269" s="1">
        <v>32016</v>
      </c>
      <c r="C3269" s="1">
        <v>0</v>
      </c>
      <c r="D3269" s="1">
        <v>0</v>
      </c>
      <c r="E3269" s="34">
        <f>(B3269-MAX(B$42:B3269))/MAX(B$42:B3269)</f>
        <v>-0.21799662929581592</v>
      </c>
      <c r="F3269" s="49">
        <v>112.74</v>
      </c>
      <c r="G3269" s="4" t="str">
        <f>IF(F3269&lt;=H$1, "침체", IF(F3269&gt;=G$1, "과열", ""))</f>
        <v>과열</v>
      </c>
      <c r="H3269" s="3">
        <f t="shared" si="191"/>
        <v>126.07</v>
      </c>
      <c r="I3269" s="14">
        <v>1</v>
      </c>
      <c r="J3269" s="46">
        <f t="shared" si="192"/>
        <v>1162957.6313762111</v>
      </c>
      <c r="K3269" s="35">
        <f>(J3269-MAX(J$42:J3269))/MAX(J$42:J3269)</f>
        <v>-6.7450167332110234E-2</v>
      </c>
      <c r="L3269" s="3"/>
    </row>
    <row r="3270" spans="1:12" x14ac:dyDescent="0.3">
      <c r="A3270" s="2" t="s">
        <v>454</v>
      </c>
      <c r="B3270" s="1">
        <v>32467</v>
      </c>
      <c r="C3270" s="1">
        <v>0</v>
      </c>
      <c r="D3270" s="1">
        <v>0</v>
      </c>
      <c r="E3270" s="34">
        <f>(B3270-MAX(B$42:B3270))/MAX(B$42:B3270)</f>
        <v>-0.20698077721599376</v>
      </c>
      <c r="F3270" s="49">
        <v>221.08</v>
      </c>
      <c r="G3270" s="4" t="str">
        <f>IF(F3270&lt;=H$1, "침체", IF(F3270&gt;=G$1, "과열", ""))</f>
        <v>과열</v>
      </c>
      <c r="H3270" s="3">
        <f t="shared" si="191"/>
        <v>108.34000000000002</v>
      </c>
      <c r="I3270" s="14">
        <v>1</v>
      </c>
      <c r="J3270" s="46">
        <f t="shared" si="192"/>
        <v>1162957.6313762111</v>
      </c>
      <c r="K3270" s="35">
        <f>(J3270-MAX(J$42:J3270))/MAX(J$42:J3270)</f>
        <v>-6.7450167332110234E-2</v>
      </c>
      <c r="L3270" s="3"/>
    </row>
    <row r="3271" spans="1:12" x14ac:dyDescent="0.3">
      <c r="A3271" s="2" t="s">
        <v>453</v>
      </c>
      <c r="B3271" s="1">
        <v>32676</v>
      </c>
      <c r="C3271" s="1">
        <v>0</v>
      </c>
      <c r="D3271" s="1">
        <v>0</v>
      </c>
      <c r="E3271" s="34">
        <f>(B3271-MAX(B$42:B3271))/MAX(B$42:B3271)</f>
        <v>-0.20187587015461272</v>
      </c>
      <c r="F3271" s="49">
        <v>193.5</v>
      </c>
      <c r="G3271" s="4" t="str">
        <f>IF(F3271&lt;=H$1, "침체", IF(F3271&gt;=G$1, "과열", ""))</f>
        <v>과열</v>
      </c>
      <c r="H3271" s="3">
        <f t="shared" si="191"/>
        <v>-27.580000000000013</v>
      </c>
      <c r="I3271" s="14">
        <v>1</v>
      </c>
      <c r="J3271" s="46">
        <f t="shared" si="192"/>
        <v>1162957.6313762111</v>
      </c>
      <c r="K3271" s="35">
        <f>(J3271-MAX(J$42:J3271))/MAX(J$42:J3271)</f>
        <v>-6.7450167332110234E-2</v>
      </c>
      <c r="L3271" s="3"/>
    </row>
    <row r="3272" spans="1:12" x14ac:dyDescent="0.3">
      <c r="A3272" s="2" t="s">
        <v>452</v>
      </c>
      <c r="B3272" s="1">
        <v>32772</v>
      </c>
      <c r="C3272" s="1">
        <v>0</v>
      </c>
      <c r="D3272" s="1">
        <v>0</v>
      </c>
      <c r="E3272" s="34">
        <f>(B3272-MAX(B$42:B3272))/MAX(B$42:B3272)</f>
        <v>-0.19953103246134682</v>
      </c>
      <c r="F3272" s="49">
        <v>164.28</v>
      </c>
      <c r="G3272" s="4" t="str">
        <f>IF(F3272&lt;=H$1, "침체", IF(F3272&gt;=G$1, "과열", ""))</f>
        <v>과열</v>
      </c>
      <c r="H3272" s="3">
        <f t="shared" si="191"/>
        <v>-29.22</v>
      </c>
      <c r="I3272" s="14">
        <v>1</v>
      </c>
      <c r="J3272" s="46">
        <f t="shared" si="192"/>
        <v>1162957.6313762111</v>
      </c>
      <c r="K3272" s="35">
        <f>(J3272-MAX(J$42:J3272))/MAX(J$42:J3272)</f>
        <v>-6.7450167332110234E-2</v>
      </c>
      <c r="L3272" s="3"/>
    </row>
    <row r="3273" spans="1:12" x14ac:dyDescent="0.3">
      <c r="A3273" s="2" t="s">
        <v>451</v>
      </c>
      <c r="B3273" s="1">
        <v>32651</v>
      </c>
      <c r="C3273" s="1">
        <v>0</v>
      </c>
      <c r="D3273" s="1">
        <v>0</v>
      </c>
      <c r="E3273" s="34">
        <f>(B3273-MAX(B$42:B3273))/MAX(B$42:B3273)</f>
        <v>-0.20248650497056739</v>
      </c>
      <c r="F3273" s="49">
        <v>108.1</v>
      </c>
      <c r="G3273" s="4" t="str">
        <f>IF(F3273&lt;=H$1, "침체", IF(F3273&gt;=G$1, "과열", ""))</f>
        <v>과열</v>
      </c>
      <c r="H3273" s="3">
        <f t="shared" si="191"/>
        <v>-56.180000000000007</v>
      </c>
      <c r="I3273" s="14">
        <v>1</v>
      </c>
      <c r="J3273" s="46">
        <f t="shared" si="192"/>
        <v>1162957.6313762111</v>
      </c>
      <c r="K3273" s="35">
        <f>(J3273-MAX(J$42:J3273))/MAX(J$42:J3273)</f>
        <v>-6.7450167332110234E-2</v>
      </c>
      <c r="L3273" s="3"/>
    </row>
    <row r="3274" spans="1:12" x14ac:dyDescent="0.3">
      <c r="A3274" s="2" t="s">
        <v>450</v>
      </c>
      <c r="B3274" s="1">
        <v>32622</v>
      </c>
      <c r="C3274" s="1">
        <v>0</v>
      </c>
      <c r="D3274" s="1">
        <v>0</v>
      </c>
      <c r="E3274" s="34">
        <f>(B3274-MAX(B$42:B3274))/MAX(B$42:B3274)</f>
        <v>-0.2031948413570748</v>
      </c>
      <c r="F3274" s="49">
        <v>84.77</v>
      </c>
      <c r="G3274" s="4" t="str">
        <f>IF(F3274&lt;=H$1, "침체", IF(F3274&gt;=G$1, "과열", ""))</f>
        <v/>
      </c>
      <c r="H3274" s="3">
        <f t="shared" si="191"/>
        <v>-23.33</v>
      </c>
      <c r="I3274" s="14">
        <v>1</v>
      </c>
      <c r="J3274" s="46">
        <f t="shared" si="192"/>
        <v>1162957.6313762111</v>
      </c>
      <c r="K3274" s="35">
        <f>(J3274-MAX(J$42:J3274))/MAX(J$42:J3274)</f>
        <v>-6.7450167332110234E-2</v>
      </c>
      <c r="L3274" s="3"/>
    </row>
    <row r="3275" spans="1:12" x14ac:dyDescent="0.3">
      <c r="A3275" s="2" t="s">
        <v>449</v>
      </c>
      <c r="B3275" s="1">
        <v>32734</v>
      </c>
      <c r="C3275" s="1">
        <v>0</v>
      </c>
      <c r="D3275" s="1">
        <v>0</v>
      </c>
      <c r="E3275" s="34">
        <f>(B3275-MAX(B$42:B3275))/MAX(B$42:B3275)</f>
        <v>-0.2004591973815979</v>
      </c>
      <c r="F3275" s="49">
        <v>77.36</v>
      </c>
      <c r="G3275" s="4" t="str">
        <f>IF(F3275&lt;=H$1, "침체", IF(F3275&gt;=G$1, "과열", ""))</f>
        <v/>
      </c>
      <c r="H3275" s="3">
        <f t="shared" si="191"/>
        <v>-7.4099999999999966</v>
      </c>
      <c r="I3275" s="14">
        <v>1</v>
      </c>
      <c r="J3275" s="46">
        <f t="shared" si="192"/>
        <v>1162957.6313762111</v>
      </c>
      <c r="K3275" s="35">
        <f>(J3275-MAX(J$42:J3275))/MAX(J$42:J3275)</f>
        <v>-6.7450167332110234E-2</v>
      </c>
      <c r="L3275" s="3"/>
    </row>
    <row r="3276" spans="1:12" x14ac:dyDescent="0.3">
      <c r="A3276" s="2" t="s">
        <v>448</v>
      </c>
      <c r="B3276" s="1">
        <v>33175</v>
      </c>
      <c r="C3276" s="1">
        <v>0</v>
      </c>
      <c r="D3276" s="1">
        <v>0</v>
      </c>
      <c r="E3276" s="34">
        <f>(B3276-MAX(B$42:B3276))/MAX(B$42:B3276)</f>
        <v>-0.18968759922815759</v>
      </c>
      <c r="F3276" s="49">
        <v>108.2</v>
      </c>
      <c r="G3276" s="4" t="str">
        <f>IF(F3276&lt;=H$1, "침체", IF(F3276&gt;=G$1, "과열", ""))</f>
        <v>과열</v>
      </c>
      <c r="H3276" s="3">
        <f t="shared" si="191"/>
        <v>30.840000000000003</v>
      </c>
      <c r="I3276" s="14">
        <v>1</v>
      </c>
      <c r="J3276" s="46">
        <f t="shared" si="192"/>
        <v>1162957.6313762111</v>
      </c>
      <c r="K3276" s="35">
        <f>(J3276-MAX(J$42:J3276))/MAX(J$42:J3276)</f>
        <v>-6.7450167332110234E-2</v>
      </c>
      <c r="L3276" s="3"/>
    </row>
    <row r="3277" spans="1:12" x14ac:dyDescent="0.3">
      <c r="A3277" s="2" t="s">
        <v>447</v>
      </c>
      <c r="B3277" s="1">
        <v>32937</v>
      </c>
      <c r="C3277" s="1">
        <v>0</v>
      </c>
      <c r="D3277" s="1">
        <v>0</v>
      </c>
      <c r="E3277" s="34">
        <f>(B3277-MAX(B$42:B3277))/MAX(B$42:B3277)</f>
        <v>-0.195500842676046</v>
      </c>
      <c r="F3277" s="49">
        <v>88.93</v>
      </c>
      <c r="G3277" s="4" t="str">
        <f>IF(F3277&lt;=H$1, "침체", IF(F3277&gt;=G$1, "과열", ""))</f>
        <v/>
      </c>
      <c r="H3277" s="3">
        <f t="shared" si="191"/>
        <v>-19.269999999999996</v>
      </c>
      <c r="I3277" s="14">
        <v>1</v>
      </c>
      <c r="J3277" s="46">
        <f t="shared" si="192"/>
        <v>1162957.6313762111</v>
      </c>
      <c r="K3277" s="35">
        <f>(J3277-MAX(J$42:J3277))/MAX(J$42:J3277)</f>
        <v>-6.7450167332110234E-2</v>
      </c>
      <c r="L3277" s="3"/>
    </row>
    <row r="3278" spans="1:12" x14ac:dyDescent="0.3">
      <c r="A3278" s="2" t="s">
        <v>446</v>
      </c>
      <c r="B3278" s="1">
        <v>32831</v>
      </c>
      <c r="C3278" s="1">
        <v>0</v>
      </c>
      <c r="D3278" s="1">
        <v>0</v>
      </c>
      <c r="E3278" s="34">
        <f>(B3278-MAX(B$42:B3278))/MAX(B$42:B3278)</f>
        <v>-0.1980899342956938</v>
      </c>
      <c r="F3278" s="49">
        <v>55.42</v>
      </c>
      <c r="G3278" s="4" t="str">
        <f>IF(F3278&lt;=H$1, "침체", IF(F3278&gt;=G$1, "과열", ""))</f>
        <v/>
      </c>
      <c r="H3278" s="3">
        <f t="shared" ref="H3278:H3341" si="193">F3278-F3277</f>
        <v>-33.510000000000005</v>
      </c>
      <c r="I3278" s="14">
        <v>1</v>
      </c>
      <c r="J3278" s="46">
        <f t="shared" si="192"/>
        <v>1162957.6313762111</v>
      </c>
      <c r="K3278" s="35">
        <f>(J3278-MAX(J$42:J3278))/MAX(J$42:J3278)</f>
        <v>-6.7450167332110234E-2</v>
      </c>
      <c r="L3278" s="3"/>
    </row>
    <row r="3279" spans="1:12" x14ac:dyDescent="0.3">
      <c r="A3279" s="2" t="s">
        <v>445</v>
      </c>
      <c r="B3279" s="1">
        <v>33252</v>
      </c>
      <c r="C3279" s="1">
        <v>0</v>
      </c>
      <c r="D3279" s="1">
        <v>0</v>
      </c>
      <c r="E3279" s="34">
        <f>(B3279-MAX(B$42:B3279))/MAX(B$42:B3279)</f>
        <v>-0.18780684399501721</v>
      </c>
      <c r="F3279" s="49">
        <v>113.58</v>
      </c>
      <c r="G3279" s="4" t="str">
        <f>IF(F3279&lt;=H$1, "침체", IF(F3279&gt;=G$1, "과열", ""))</f>
        <v>과열</v>
      </c>
      <c r="H3279" s="3">
        <f t="shared" si="193"/>
        <v>58.16</v>
      </c>
      <c r="I3279" s="14">
        <v>1</v>
      </c>
      <c r="J3279" s="46">
        <f t="shared" si="192"/>
        <v>1162957.6313762111</v>
      </c>
      <c r="K3279" s="35">
        <f>(J3279-MAX(J$42:J3279))/MAX(J$42:J3279)</f>
        <v>-6.7450167332110234E-2</v>
      </c>
      <c r="L3279" s="3"/>
    </row>
    <row r="3280" spans="1:12" x14ac:dyDescent="0.3">
      <c r="A3280" s="2" t="s">
        <v>444</v>
      </c>
      <c r="B3280" s="1">
        <v>33349</v>
      </c>
      <c r="C3280" s="1">
        <v>0</v>
      </c>
      <c r="D3280" s="1">
        <v>0</v>
      </c>
      <c r="E3280" s="34">
        <f>(B3280-MAX(B$42:B3280))/MAX(B$42:B3280)</f>
        <v>-0.18543758090911311</v>
      </c>
      <c r="F3280" s="49">
        <v>149.07</v>
      </c>
      <c r="G3280" s="4" t="str">
        <f>IF(F3280&lt;=H$1, "침체", IF(F3280&gt;=G$1, "과열", ""))</f>
        <v>과열</v>
      </c>
      <c r="H3280" s="3">
        <f t="shared" si="193"/>
        <v>35.489999999999995</v>
      </c>
      <c r="I3280" s="14">
        <v>1</v>
      </c>
      <c r="J3280" s="46">
        <f t="shared" si="192"/>
        <v>1162957.6313762111</v>
      </c>
      <c r="K3280" s="35">
        <f>(J3280-MAX(J$42:J3280))/MAX(J$42:J3280)</f>
        <v>-6.7450167332110234E-2</v>
      </c>
      <c r="L3280" s="3"/>
    </row>
    <row r="3281" spans="1:12" x14ac:dyDescent="0.3">
      <c r="A3281" s="2" t="s">
        <v>443</v>
      </c>
      <c r="B3281" s="1">
        <v>33277</v>
      </c>
      <c r="C3281" s="1">
        <v>0</v>
      </c>
      <c r="D3281" s="1">
        <v>0</v>
      </c>
      <c r="E3281" s="34">
        <f>(B3281-MAX(B$42:B3281))/MAX(B$42:B3281)</f>
        <v>-0.18719620917906254</v>
      </c>
      <c r="F3281" s="49">
        <v>120.59</v>
      </c>
      <c r="G3281" s="4" t="str">
        <f>IF(F3281&lt;=H$1, "침체", IF(F3281&gt;=G$1, "과열", ""))</f>
        <v>과열</v>
      </c>
      <c r="H3281" s="3">
        <f t="shared" si="193"/>
        <v>-28.47999999999999</v>
      </c>
      <c r="I3281" s="14">
        <v>1</v>
      </c>
      <c r="J3281" s="46">
        <f t="shared" si="192"/>
        <v>1162957.6313762111</v>
      </c>
      <c r="K3281" s="35">
        <f>(J3281-MAX(J$42:J3281))/MAX(J$42:J3281)</f>
        <v>-6.7450167332110234E-2</v>
      </c>
      <c r="L3281" s="3"/>
    </row>
    <row r="3282" spans="1:12" x14ac:dyDescent="0.3">
      <c r="A3282" s="2" t="s">
        <v>442</v>
      </c>
      <c r="B3282" s="1">
        <v>33233</v>
      </c>
      <c r="C3282" s="1">
        <v>0</v>
      </c>
      <c r="D3282" s="1">
        <v>0</v>
      </c>
      <c r="E3282" s="34">
        <f>(B3282-MAX(B$42:B3282))/MAX(B$42:B3282)</f>
        <v>-0.18827092645514276</v>
      </c>
      <c r="F3282" s="49">
        <v>59.66</v>
      </c>
      <c r="G3282" s="4" t="str">
        <f>IF(F3282&lt;=H$1, "침체", IF(F3282&gt;=G$1, "과열", ""))</f>
        <v/>
      </c>
      <c r="H3282" s="3">
        <f t="shared" si="193"/>
        <v>-60.930000000000007</v>
      </c>
      <c r="I3282" s="14">
        <v>1</v>
      </c>
      <c r="J3282" s="46">
        <f t="shared" si="192"/>
        <v>1162957.6313762111</v>
      </c>
      <c r="K3282" s="35">
        <f>(J3282-MAX(J$42:J3282))/MAX(J$42:J3282)</f>
        <v>-6.7450167332110234E-2</v>
      </c>
      <c r="L3282" s="3"/>
    </row>
    <row r="3283" spans="1:12" x14ac:dyDescent="0.3">
      <c r="A3283" s="2" t="s">
        <v>441</v>
      </c>
      <c r="B3283" s="1">
        <v>33674</v>
      </c>
      <c r="C3283" s="1">
        <v>0</v>
      </c>
      <c r="D3283" s="1">
        <v>0</v>
      </c>
      <c r="E3283" s="34">
        <f>(B3283-MAX(B$42:B3283))/MAX(B$42:B3283)</f>
        <v>-0.17749932830170245</v>
      </c>
      <c r="F3283" s="49">
        <v>139.33000000000001</v>
      </c>
      <c r="G3283" s="4" t="str">
        <f>IF(F3283&lt;=H$1, "침체", IF(F3283&gt;=G$1, "과열", ""))</f>
        <v>과열</v>
      </c>
      <c r="H3283" s="3">
        <f t="shared" si="193"/>
        <v>79.670000000000016</v>
      </c>
      <c r="I3283" s="14">
        <v>1</v>
      </c>
      <c r="J3283" s="46">
        <f t="shared" si="192"/>
        <v>1162957.6313762111</v>
      </c>
      <c r="K3283" s="35">
        <f>(J3283-MAX(J$42:J3283))/MAX(J$42:J3283)</f>
        <v>-6.7450167332110234E-2</v>
      </c>
      <c r="L3283" s="3"/>
    </row>
    <row r="3284" spans="1:12" x14ac:dyDescent="0.3">
      <c r="A3284" s="2" t="s">
        <v>440</v>
      </c>
      <c r="B3284" s="1">
        <v>33456</v>
      </c>
      <c r="C3284" s="1">
        <v>0</v>
      </c>
      <c r="D3284" s="1">
        <v>0</v>
      </c>
      <c r="E3284" s="34">
        <f>(B3284-MAX(B$42:B3284))/MAX(B$42:B3284)</f>
        <v>-0.18282406389682715</v>
      </c>
      <c r="F3284" s="49">
        <v>109.72</v>
      </c>
      <c r="G3284" s="4" t="str">
        <f>IF(F3284&lt;=H$1, "침체", IF(F3284&gt;=G$1, "과열", ""))</f>
        <v>과열</v>
      </c>
      <c r="H3284" s="3">
        <f t="shared" si="193"/>
        <v>-29.610000000000014</v>
      </c>
      <c r="I3284" s="14">
        <v>1</v>
      </c>
      <c r="J3284" s="46">
        <f t="shared" si="192"/>
        <v>1162957.6313762111</v>
      </c>
      <c r="K3284" s="35">
        <f>(J3284-MAX(J$42:J3284))/MAX(J$42:J3284)</f>
        <v>-6.7450167332110234E-2</v>
      </c>
      <c r="L3284" s="3"/>
    </row>
    <row r="3285" spans="1:12" x14ac:dyDescent="0.3">
      <c r="A3285" s="2" t="s">
        <v>439</v>
      </c>
      <c r="B3285" s="1">
        <v>33616</v>
      </c>
      <c r="C3285" s="1">
        <v>0</v>
      </c>
      <c r="D3285" s="1">
        <v>0</v>
      </c>
      <c r="E3285" s="34">
        <f>(B3285-MAX(B$42:B3285))/MAX(B$42:B3285)</f>
        <v>-0.17891600107471728</v>
      </c>
      <c r="F3285" s="49">
        <v>111.08</v>
      </c>
      <c r="G3285" s="4" t="str">
        <f>IF(F3285&lt;=H$1, "침체", IF(F3285&gt;=G$1, "과열", ""))</f>
        <v>과열</v>
      </c>
      <c r="H3285" s="3">
        <f t="shared" si="193"/>
        <v>1.3599999999999994</v>
      </c>
      <c r="I3285" s="14">
        <v>1</v>
      </c>
      <c r="J3285" s="46">
        <f t="shared" si="192"/>
        <v>1162957.6313762111</v>
      </c>
      <c r="K3285" s="35">
        <f>(J3285-MAX(J$42:J3285))/MAX(J$42:J3285)</f>
        <v>-6.7450167332110234E-2</v>
      </c>
      <c r="L3285" s="3"/>
    </row>
    <row r="3286" spans="1:12" x14ac:dyDescent="0.3">
      <c r="A3286" s="2" t="s">
        <v>438</v>
      </c>
      <c r="B3286" s="1">
        <v>33451</v>
      </c>
      <c r="C3286" s="1">
        <v>0</v>
      </c>
      <c r="D3286" s="1">
        <v>0</v>
      </c>
      <c r="E3286" s="34">
        <f>(B3286-MAX(B$42:B3286))/MAX(B$42:B3286)</f>
        <v>-0.18294619086001807</v>
      </c>
      <c r="F3286" s="49">
        <v>62.7</v>
      </c>
      <c r="G3286" s="4" t="str">
        <f>IF(F3286&lt;=H$1, "침체", IF(F3286&gt;=G$1, "과열", ""))</f>
        <v/>
      </c>
      <c r="H3286" s="3">
        <f t="shared" si="193"/>
        <v>-48.379999999999995</v>
      </c>
      <c r="I3286" s="14">
        <v>1</v>
      </c>
      <c r="J3286" s="46">
        <f t="shared" si="192"/>
        <v>1162957.6313762111</v>
      </c>
      <c r="K3286" s="35">
        <f>(J3286-MAX(J$42:J3286))/MAX(J$42:J3286)</f>
        <v>-6.7450167332110234E-2</v>
      </c>
      <c r="L3286" s="3"/>
    </row>
    <row r="3287" spans="1:12" x14ac:dyDescent="0.3">
      <c r="A3287" s="2" t="s">
        <v>437</v>
      </c>
      <c r="B3287" s="1">
        <v>33335</v>
      </c>
      <c r="C3287" s="1">
        <v>0</v>
      </c>
      <c r="D3287" s="1">
        <v>0</v>
      </c>
      <c r="E3287" s="34">
        <f>(B3287-MAX(B$42:B3287))/MAX(B$42:B3287)</f>
        <v>-0.18577953640604772</v>
      </c>
      <c r="F3287" s="49">
        <v>31.85</v>
      </c>
      <c r="G3287" s="4" t="str">
        <f>IF(F3287&lt;=H$1, "침체", IF(F3287&gt;=G$1, "과열", ""))</f>
        <v/>
      </c>
      <c r="H3287" s="3">
        <f t="shared" si="193"/>
        <v>-30.85</v>
      </c>
      <c r="I3287" s="14">
        <v>1</v>
      </c>
      <c r="J3287" s="46">
        <f t="shared" si="192"/>
        <v>1162957.6313762111</v>
      </c>
      <c r="K3287" s="35">
        <f>(J3287-MAX(J$42:J3287))/MAX(J$42:J3287)</f>
        <v>-6.7450167332110234E-2</v>
      </c>
      <c r="L3287" s="3"/>
    </row>
    <row r="3288" spans="1:12" x14ac:dyDescent="0.3">
      <c r="A3288" s="2" t="s">
        <v>436</v>
      </c>
      <c r="B3288" s="1">
        <v>33495</v>
      </c>
      <c r="C3288" s="1">
        <v>0</v>
      </c>
      <c r="D3288" s="1">
        <v>0</v>
      </c>
      <c r="E3288" s="34">
        <f>(B3288-MAX(B$42:B3288))/MAX(B$42:B3288)</f>
        <v>-0.18187147358393785</v>
      </c>
      <c r="F3288" s="49">
        <v>30.03</v>
      </c>
      <c r="G3288" s="4" t="str">
        <f>IF(F3288&lt;=H$1, "침체", IF(F3288&gt;=G$1, "과열", ""))</f>
        <v/>
      </c>
      <c r="H3288" s="3">
        <f t="shared" si="193"/>
        <v>-1.8200000000000003</v>
      </c>
      <c r="I3288" s="14">
        <v>1</v>
      </c>
      <c r="J3288" s="46">
        <f t="shared" si="192"/>
        <v>1162957.6313762111</v>
      </c>
      <c r="K3288" s="35">
        <f>(J3288-MAX(J$42:J3288))/MAX(J$42:J3288)</f>
        <v>-6.7450167332110234E-2</v>
      </c>
      <c r="L3288" s="3"/>
    </row>
    <row r="3289" spans="1:12" x14ac:dyDescent="0.3">
      <c r="A3289" s="2" t="s">
        <v>435</v>
      </c>
      <c r="B3289" s="1">
        <v>33311</v>
      </c>
      <c r="C3289" s="1">
        <v>0</v>
      </c>
      <c r="D3289" s="1">
        <v>0</v>
      </c>
      <c r="E3289" s="34">
        <f>(B3289-MAX(B$42:B3289))/MAX(B$42:B3289)</f>
        <v>-0.18636574582936422</v>
      </c>
      <c r="F3289" s="49">
        <v>-25.39</v>
      </c>
      <c r="G3289" s="4" t="str">
        <f>IF(F3289&lt;=H$1, "침체", IF(F3289&gt;=G$1, "과열", ""))</f>
        <v/>
      </c>
      <c r="H3289" s="3">
        <f t="shared" si="193"/>
        <v>-55.42</v>
      </c>
      <c r="I3289" s="14">
        <v>1</v>
      </c>
      <c r="J3289" s="46">
        <f t="shared" si="192"/>
        <v>1162957.6313762111</v>
      </c>
      <c r="K3289" s="35">
        <f>(J3289-MAX(J$42:J3289))/MAX(J$42:J3289)</f>
        <v>-6.7450167332110234E-2</v>
      </c>
      <c r="L3289" s="3"/>
    </row>
    <row r="3290" spans="1:12" x14ac:dyDescent="0.3">
      <c r="A3290" s="2" t="s">
        <v>434</v>
      </c>
      <c r="B3290" s="1">
        <v>33252</v>
      </c>
      <c r="C3290" s="1">
        <v>0</v>
      </c>
      <c r="D3290" s="1">
        <v>0</v>
      </c>
      <c r="E3290" s="34">
        <f>(B3290-MAX(B$42:B3290))/MAX(B$42:B3290)</f>
        <v>-0.18780684399501721</v>
      </c>
      <c r="F3290" s="49">
        <v>-107.09</v>
      </c>
      <c r="G3290" s="4" t="str">
        <f>IF(F3290&lt;=H$1, "침체", IF(F3290&gt;=G$1, "과열", ""))</f>
        <v/>
      </c>
      <c r="H3290" s="3">
        <f t="shared" si="193"/>
        <v>-81.7</v>
      </c>
      <c r="I3290" s="14">
        <v>1</v>
      </c>
      <c r="J3290" s="46">
        <f t="shared" si="192"/>
        <v>1162957.6313762111</v>
      </c>
      <c r="K3290" s="35">
        <f>(J3290-MAX(J$42:J3290))/MAX(J$42:J3290)</f>
        <v>-6.7450167332110234E-2</v>
      </c>
      <c r="L3290" s="3"/>
    </row>
    <row r="3291" spans="1:12" x14ac:dyDescent="0.3">
      <c r="A3291" s="2" t="s">
        <v>433</v>
      </c>
      <c r="B3291" s="1">
        <v>32942</v>
      </c>
      <c r="C3291" s="1">
        <v>0</v>
      </c>
      <c r="D3291" s="1">
        <v>1</v>
      </c>
      <c r="E3291" s="34">
        <f>(B3291-MAX(B$42:B3291))/MAX(B$42:B3291)</f>
        <v>-0.19537871571285509</v>
      </c>
      <c r="F3291" s="49">
        <v>-183.72</v>
      </c>
      <c r="G3291" s="4" t="str">
        <f>IF(F3291&lt;=H$1, "침체", IF(F3291&gt;=G$1, "과열", ""))</f>
        <v>침체</v>
      </c>
      <c r="H3291" s="3">
        <f t="shared" si="193"/>
        <v>-76.63</v>
      </c>
      <c r="I3291" s="14">
        <v>1</v>
      </c>
      <c r="J3291" s="46">
        <f t="shared" si="192"/>
        <v>1162957.6313762111</v>
      </c>
      <c r="K3291" s="35">
        <f>(J3291-MAX(J$42:J3291))/MAX(J$42:J3291)</f>
        <v>-6.7450167332110234E-2</v>
      </c>
      <c r="L3291" s="3"/>
    </row>
    <row r="3292" spans="1:12" x14ac:dyDescent="0.3">
      <c r="A3292" s="2" t="s">
        <v>432</v>
      </c>
      <c r="B3292" s="1">
        <v>33025</v>
      </c>
      <c r="C3292" s="1">
        <v>0</v>
      </c>
      <c r="D3292" s="1">
        <v>1</v>
      </c>
      <c r="E3292" s="34">
        <f>(B3292-MAX(B$42:B3292))/MAX(B$42:B3292)</f>
        <v>-0.1933514081238856</v>
      </c>
      <c r="F3292" s="49">
        <v>-140.11000000000001</v>
      </c>
      <c r="G3292" s="4" t="str">
        <f>IF(F3292&lt;=H$1, "침체", IF(F3292&gt;=G$1, "과열", ""))</f>
        <v/>
      </c>
      <c r="H3292" s="3">
        <f t="shared" si="193"/>
        <v>43.609999999999985</v>
      </c>
      <c r="I3292" s="14">
        <v>1</v>
      </c>
      <c r="J3292" s="46">
        <f t="shared" si="192"/>
        <v>1162957.6313762111</v>
      </c>
      <c r="K3292" s="35">
        <f>(J3292-MAX(J$42:J3292))/MAX(J$42:J3292)</f>
        <v>-6.7450167332110234E-2</v>
      </c>
      <c r="L3292" s="3"/>
    </row>
    <row r="3293" spans="1:12" x14ac:dyDescent="0.3">
      <c r="A3293" s="2" t="s">
        <v>431</v>
      </c>
      <c r="B3293" s="1">
        <v>32865</v>
      </c>
      <c r="C3293" s="1">
        <v>0</v>
      </c>
      <c r="D3293" s="1">
        <v>1</v>
      </c>
      <c r="E3293" s="34">
        <f>(B3293-MAX(B$42:B3293))/MAX(B$42:B3293)</f>
        <v>-0.19725947094599547</v>
      </c>
      <c r="F3293" s="49">
        <v>-124.56</v>
      </c>
      <c r="G3293" s="4" t="str">
        <f>IF(F3293&lt;=H$1, "침체", IF(F3293&gt;=G$1, "과열", ""))</f>
        <v/>
      </c>
      <c r="H3293" s="3">
        <f t="shared" si="193"/>
        <v>15.550000000000011</v>
      </c>
      <c r="I3293" s="14">
        <v>1</v>
      </c>
      <c r="J3293" s="46">
        <f t="shared" si="192"/>
        <v>1162957.6313762111</v>
      </c>
      <c r="K3293" s="35">
        <f>(J3293-MAX(J$42:J3293))/MAX(J$42:J3293)</f>
        <v>-6.7450167332110234E-2</v>
      </c>
      <c r="L3293" s="3"/>
    </row>
    <row r="3294" spans="1:12" x14ac:dyDescent="0.3">
      <c r="A3294" s="2" t="s">
        <v>430</v>
      </c>
      <c r="B3294" s="1">
        <v>33029</v>
      </c>
      <c r="C3294" s="1">
        <v>0</v>
      </c>
      <c r="D3294" s="1">
        <v>0</v>
      </c>
      <c r="E3294" s="34">
        <f>(B3294-MAX(B$42:B3294))/MAX(B$42:B3294)</f>
        <v>-0.19325370655333285</v>
      </c>
      <c r="F3294" s="49">
        <v>-106.68</v>
      </c>
      <c r="G3294" s="4" t="str">
        <f>IF(F3294&lt;=H$1, "침체", IF(F3294&gt;=G$1, "과열", ""))</f>
        <v/>
      </c>
      <c r="H3294" s="3">
        <f t="shared" si="193"/>
        <v>17.879999999999995</v>
      </c>
      <c r="I3294" s="14">
        <v>1</v>
      </c>
      <c r="J3294" s="46">
        <f t="shared" si="192"/>
        <v>1162957.6313762111</v>
      </c>
      <c r="K3294" s="35">
        <f>(J3294-MAX(J$42:J3294))/MAX(J$42:J3294)</f>
        <v>-6.7450167332110234E-2</v>
      </c>
      <c r="L3294" s="3"/>
    </row>
    <row r="3295" spans="1:12" x14ac:dyDescent="0.3">
      <c r="A3295" s="2" t="s">
        <v>429</v>
      </c>
      <c r="B3295" s="1">
        <v>33015</v>
      </c>
      <c r="C3295" s="1">
        <v>0</v>
      </c>
      <c r="D3295" s="1">
        <v>0</v>
      </c>
      <c r="E3295" s="34">
        <f>(B3295-MAX(B$42:B3295))/MAX(B$42:B3295)</f>
        <v>-0.19359566205026746</v>
      </c>
      <c r="F3295" s="49">
        <v>-86.49</v>
      </c>
      <c r="G3295" s="4" t="str">
        <f>IF(F3295&lt;=H$1, "침체", IF(F3295&gt;=G$1, "과열", ""))</f>
        <v/>
      </c>
      <c r="H3295" s="3">
        <f t="shared" si="193"/>
        <v>20.190000000000012</v>
      </c>
      <c r="I3295" s="14">
        <v>1</v>
      </c>
      <c r="J3295" s="46">
        <f t="shared" si="192"/>
        <v>1162957.6313762111</v>
      </c>
      <c r="K3295" s="35">
        <f>(J3295-MAX(J$42:J3295))/MAX(J$42:J3295)</f>
        <v>-6.7450167332110234E-2</v>
      </c>
      <c r="L3295" s="3"/>
    </row>
    <row r="3296" spans="1:12" x14ac:dyDescent="0.3">
      <c r="A3296" s="2" t="s">
        <v>428</v>
      </c>
      <c r="B3296" s="1">
        <v>32836</v>
      </c>
      <c r="C3296" s="1">
        <v>0</v>
      </c>
      <c r="D3296" s="1">
        <v>0</v>
      </c>
      <c r="E3296" s="34">
        <f>(B3296-MAX(B$42:B3296))/MAX(B$42:B3296)</f>
        <v>-0.19796780733250288</v>
      </c>
      <c r="F3296" s="49">
        <v>-85.42</v>
      </c>
      <c r="G3296" s="4" t="str">
        <f>IF(F3296&lt;=H$1, "침체", IF(F3296&gt;=G$1, "과열", ""))</f>
        <v/>
      </c>
      <c r="H3296" s="3">
        <f t="shared" si="193"/>
        <v>1.0699999999999932</v>
      </c>
      <c r="I3296" s="14">
        <v>1</v>
      </c>
      <c r="J3296" s="46">
        <f t="shared" si="192"/>
        <v>1162957.6313762111</v>
      </c>
      <c r="K3296" s="35">
        <f>(J3296-MAX(J$42:J3296))/MAX(J$42:J3296)</f>
        <v>-6.7450167332110234E-2</v>
      </c>
      <c r="L3296" s="3"/>
    </row>
    <row r="3297" spans="1:12" x14ac:dyDescent="0.3">
      <c r="A3297" s="2" t="s">
        <v>427</v>
      </c>
      <c r="B3297" s="1">
        <v>32831</v>
      </c>
      <c r="C3297" s="1">
        <v>0</v>
      </c>
      <c r="D3297" s="1">
        <v>0</v>
      </c>
      <c r="E3297" s="34">
        <f>(B3297-MAX(B$42:B3297))/MAX(B$42:B3297)</f>
        <v>-0.1980899342956938</v>
      </c>
      <c r="F3297" s="49">
        <v>-73.239999999999995</v>
      </c>
      <c r="G3297" s="4" t="str">
        <f>IF(F3297&lt;=H$1, "침체", IF(F3297&gt;=G$1, "과열", ""))</f>
        <v/>
      </c>
      <c r="H3297" s="3">
        <f t="shared" si="193"/>
        <v>12.180000000000007</v>
      </c>
      <c r="I3297" s="14">
        <v>1</v>
      </c>
      <c r="J3297" s="46">
        <f t="shared" si="192"/>
        <v>1162957.6313762111</v>
      </c>
      <c r="K3297" s="35">
        <f>(J3297-MAX(J$42:J3297))/MAX(J$42:J3297)</f>
        <v>-6.7450167332110234E-2</v>
      </c>
      <c r="L3297" s="3"/>
    </row>
    <row r="3298" spans="1:12" x14ac:dyDescent="0.3">
      <c r="A3298" s="2" t="s">
        <v>426</v>
      </c>
      <c r="B3298" s="1">
        <v>32928</v>
      </c>
      <c r="C3298" s="1">
        <v>0</v>
      </c>
      <c r="D3298" s="1">
        <v>0</v>
      </c>
      <c r="E3298" s="34">
        <f>(B3298-MAX(B$42:B3298))/MAX(B$42:B3298)</f>
        <v>-0.1957206712097897</v>
      </c>
      <c r="F3298" s="49">
        <v>-94.53</v>
      </c>
      <c r="G3298" s="4" t="str">
        <f>IF(F3298&lt;=H$1, "침체", IF(F3298&gt;=G$1, "과열", ""))</f>
        <v/>
      </c>
      <c r="H3298" s="3">
        <f t="shared" si="193"/>
        <v>-21.290000000000006</v>
      </c>
      <c r="I3298" s="14">
        <v>1</v>
      </c>
      <c r="J3298" s="46">
        <f t="shared" si="192"/>
        <v>1162957.6313762111</v>
      </c>
      <c r="K3298" s="35">
        <f>(J3298-MAX(J$42:J3298))/MAX(J$42:J3298)</f>
        <v>-6.7450167332110234E-2</v>
      </c>
      <c r="L3298" s="3"/>
    </row>
    <row r="3299" spans="1:12" x14ac:dyDescent="0.3">
      <c r="A3299" s="2" t="s">
        <v>425</v>
      </c>
      <c r="B3299" s="1">
        <v>33442</v>
      </c>
      <c r="C3299" s="1">
        <v>0</v>
      </c>
      <c r="D3299" s="1">
        <v>0</v>
      </c>
      <c r="E3299" s="34">
        <f>(B3299-MAX(B$42:B3299))/MAX(B$42:B3299)</f>
        <v>-0.18316601939376176</v>
      </c>
      <c r="F3299" s="49">
        <v>83.49</v>
      </c>
      <c r="G3299" s="4" t="str">
        <f>IF(F3299&lt;=H$1, "침체", IF(F3299&gt;=G$1, "과열", ""))</f>
        <v/>
      </c>
      <c r="H3299" s="3">
        <f t="shared" si="193"/>
        <v>178.01999999999998</v>
      </c>
      <c r="I3299" s="14">
        <v>1</v>
      </c>
      <c r="J3299" s="46">
        <f t="shared" si="192"/>
        <v>1162957.6313762111</v>
      </c>
      <c r="K3299" s="35">
        <f>(J3299-MAX(J$42:J3299))/MAX(J$42:J3299)</f>
        <v>-6.7450167332110234E-2</v>
      </c>
      <c r="L3299" s="3"/>
    </row>
    <row r="3300" spans="1:12" x14ac:dyDescent="0.3">
      <c r="A3300" s="2" t="s">
        <v>424</v>
      </c>
      <c r="B3300" s="1">
        <v>33311</v>
      </c>
      <c r="C3300" s="1">
        <v>0</v>
      </c>
      <c r="D3300" s="1">
        <v>0</v>
      </c>
      <c r="E3300" s="34">
        <f>(B3300-MAX(B$42:B3300))/MAX(B$42:B3300)</f>
        <v>-0.18636574582936422</v>
      </c>
      <c r="F3300" s="49">
        <v>106.72</v>
      </c>
      <c r="G3300" s="4" t="str">
        <f>IF(F3300&lt;=H$1, "침체", IF(F3300&gt;=G$1, "과열", ""))</f>
        <v>과열</v>
      </c>
      <c r="H3300" s="3">
        <f t="shared" si="193"/>
        <v>23.230000000000004</v>
      </c>
      <c r="I3300" s="14">
        <v>1</v>
      </c>
      <c r="J3300" s="46">
        <f t="shared" si="192"/>
        <v>1162957.6313762111</v>
      </c>
      <c r="K3300" s="35">
        <f>(J3300-MAX(J$42:J3300))/MAX(J$42:J3300)</f>
        <v>-6.7450167332110234E-2</v>
      </c>
      <c r="L3300" s="3"/>
    </row>
    <row r="3301" spans="1:12" x14ac:dyDescent="0.3">
      <c r="A3301" s="2" t="s">
        <v>423</v>
      </c>
      <c r="B3301" s="1">
        <v>32995</v>
      </c>
      <c r="C3301" s="1">
        <v>0</v>
      </c>
      <c r="D3301" s="1">
        <v>0</v>
      </c>
      <c r="E3301" s="34">
        <f>(B3301-MAX(B$42:B3301))/MAX(B$42:B3301)</f>
        <v>-0.19408416990303118</v>
      </c>
      <c r="F3301" s="49">
        <v>21.34</v>
      </c>
      <c r="G3301" s="4" t="str">
        <f>IF(F3301&lt;=H$1, "침체", IF(F3301&gt;=G$1, "과열", ""))</f>
        <v/>
      </c>
      <c r="H3301" s="3">
        <f t="shared" si="193"/>
        <v>-85.38</v>
      </c>
      <c r="I3301" s="14">
        <v>1</v>
      </c>
      <c r="J3301" s="46">
        <f t="shared" si="192"/>
        <v>1162957.6313762111</v>
      </c>
      <c r="K3301" s="35">
        <f>(J3301-MAX(J$42:J3301))/MAX(J$42:J3301)</f>
        <v>-6.7450167332110234E-2</v>
      </c>
      <c r="L3301" s="3"/>
    </row>
    <row r="3302" spans="1:12" x14ac:dyDescent="0.3">
      <c r="A3302" s="2" t="s">
        <v>422</v>
      </c>
      <c r="B3302" s="1">
        <v>32743</v>
      </c>
      <c r="C3302" s="1">
        <v>0</v>
      </c>
      <c r="D3302" s="1">
        <v>0</v>
      </c>
      <c r="E3302" s="34">
        <f>(B3302-MAX(B$42:B3302))/MAX(B$42:B3302)</f>
        <v>-0.20023936884785423</v>
      </c>
      <c r="F3302" s="49">
        <v>-129.57</v>
      </c>
      <c r="G3302" s="4" t="str">
        <f>IF(F3302&lt;=H$1, "침체", IF(F3302&gt;=G$1, "과열", ""))</f>
        <v/>
      </c>
      <c r="H3302" s="3">
        <f t="shared" si="193"/>
        <v>-150.91</v>
      </c>
      <c r="I3302" s="14">
        <v>1</v>
      </c>
      <c r="J3302" s="46">
        <f t="shared" si="192"/>
        <v>1162957.6313762111</v>
      </c>
      <c r="K3302" s="35">
        <f>(J3302-MAX(J$42:J3302))/MAX(J$42:J3302)</f>
        <v>-6.7450167332110234E-2</v>
      </c>
      <c r="L3302" s="3"/>
    </row>
    <row r="3303" spans="1:12" x14ac:dyDescent="0.3">
      <c r="A3303" s="2" t="s">
        <v>421</v>
      </c>
      <c r="B3303" s="1">
        <v>32278</v>
      </c>
      <c r="C3303" s="1">
        <v>0</v>
      </c>
      <c r="D3303" s="1">
        <v>1</v>
      </c>
      <c r="E3303" s="34">
        <f>(B3303-MAX(B$42:B3303))/MAX(B$42:B3303)</f>
        <v>-0.21159717642461104</v>
      </c>
      <c r="F3303" s="49">
        <v>-258.05</v>
      </c>
      <c r="G3303" s="4" t="str">
        <f>IF(F3303&lt;=H$1, "침체", IF(F3303&gt;=G$1, "과열", ""))</f>
        <v>침체</v>
      </c>
      <c r="H3303" s="3">
        <f t="shared" si="193"/>
        <v>-128.48000000000002</v>
      </c>
      <c r="I3303" s="14">
        <v>1</v>
      </c>
      <c r="J3303" s="46">
        <f t="shared" si="192"/>
        <v>1162957.6313762111</v>
      </c>
      <c r="K3303" s="35">
        <f>(J3303-MAX(J$42:J3303))/MAX(J$42:J3303)</f>
        <v>-6.7450167332110234E-2</v>
      </c>
      <c r="L3303" s="3"/>
    </row>
    <row r="3304" spans="1:12" x14ac:dyDescent="0.3">
      <c r="A3304" s="2" t="s">
        <v>420</v>
      </c>
      <c r="B3304" s="1">
        <v>32225</v>
      </c>
      <c r="C3304" s="1">
        <v>0</v>
      </c>
      <c r="D3304" s="1">
        <v>1</v>
      </c>
      <c r="E3304" s="34">
        <f>(B3304-MAX(B$42:B3304))/MAX(B$42:B3304)</f>
        <v>-0.21289172223443492</v>
      </c>
      <c r="F3304" s="49">
        <v>-184.39</v>
      </c>
      <c r="G3304" s="4" t="str">
        <f>IF(F3304&lt;=H$1, "침체", IF(F3304&gt;=G$1, "과열", ""))</f>
        <v>침체</v>
      </c>
      <c r="H3304" s="3">
        <f t="shared" si="193"/>
        <v>73.660000000000025</v>
      </c>
      <c r="I3304" s="14">
        <v>1</v>
      </c>
      <c r="J3304" s="46">
        <f t="shared" si="192"/>
        <v>1162957.6313762111</v>
      </c>
      <c r="K3304" s="35">
        <f>(J3304-MAX(J$42:J3304))/MAX(J$42:J3304)</f>
        <v>-6.7450167332110234E-2</v>
      </c>
      <c r="L3304" s="3"/>
    </row>
    <row r="3305" spans="1:12" x14ac:dyDescent="0.3">
      <c r="A3305" s="2" t="s">
        <v>419</v>
      </c>
      <c r="B3305" s="1">
        <v>32816</v>
      </c>
      <c r="C3305" s="1">
        <v>0</v>
      </c>
      <c r="D3305" s="1">
        <v>0</v>
      </c>
      <c r="E3305" s="34">
        <f>(B3305-MAX(B$42:B3305))/MAX(B$42:B3305)</f>
        <v>-0.1984563151852666</v>
      </c>
      <c r="F3305" s="49">
        <v>-60.92</v>
      </c>
      <c r="G3305" s="4" t="str">
        <f>IF(F3305&lt;=H$1, "침체", IF(F3305&gt;=G$1, "과열", ""))</f>
        <v/>
      </c>
      <c r="H3305" s="3">
        <f t="shared" si="193"/>
        <v>123.46999999999998</v>
      </c>
      <c r="I3305" s="14">
        <v>1</v>
      </c>
      <c r="J3305" s="46">
        <f t="shared" si="192"/>
        <v>1162957.6313762111</v>
      </c>
      <c r="K3305" s="35">
        <f>(J3305-MAX(J$42:J3305))/MAX(J$42:J3305)</f>
        <v>-6.7450167332110234E-2</v>
      </c>
      <c r="L3305" s="3"/>
    </row>
    <row r="3306" spans="1:12" x14ac:dyDescent="0.3">
      <c r="A3306" s="2" t="s">
        <v>418</v>
      </c>
      <c r="B3306" s="1">
        <v>33029</v>
      </c>
      <c r="C3306" s="1">
        <v>0</v>
      </c>
      <c r="D3306" s="1">
        <v>0</v>
      </c>
      <c r="E3306" s="34">
        <f>(B3306-MAX(B$42:B3306))/MAX(B$42:B3306)</f>
        <v>-0.19325370655333285</v>
      </c>
      <c r="F3306" s="49">
        <v>6.54</v>
      </c>
      <c r="G3306" s="4" t="str">
        <f>IF(F3306&lt;=H$1, "침체", IF(F3306&gt;=G$1, "과열", ""))</f>
        <v/>
      </c>
      <c r="H3306" s="3">
        <f t="shared" si="193"/>
        <v>67.460000000000008</v>
      </c>
      <c r="I3306" s="14">
        <v>1</v>
      </c>
      <c r="J3306" s="46">
        <f t="shared" si="192"/>
        <v>1162957.6313762111</v>
      </c>
      <c r="K3306" s="35">
        <f>(J3306-MAX(J$42:J3306))/MAX(J$42:J3306)</f>
        <v>-6.7450167332110234E-2</v>
      </c>
      <c r="L3306" s="3"/>
    </row>
    <row r="3307" spans="1:12" x14ac:dyDescent="0.3">
      <c r="A3307" s="2" t="s">
        <v>417</v>
      </c>
      <c r="B3307" s="1">
        <v>33291</v>
      </c>
      <c r="C3307" s="1">
        <v>0</v>
      </c>
      <c r="D3307" s="1">
        <v>0</v>
      </c>
      <c r="E3307" s="34">
        <f>(B3307-MAX(B$42:B3307))/MAX(B$42:B3307)</f>
        <v>-0.18685425368212794</v>
      </c>
      <c r="F3307" s="49">
        <v>95.28</v>
      </c>
      <c r="G3307" s="4" t="str">
        <f>IF(F3307&lt;=H$1, "침체", IF(F3307&gt;=G$1, "과열", ""))</f>
        <v>과열</v>
      </c>
      <c r="H3307" s="3">
        <f t="shared" si="193"/>
        <v>88.74</v>
      </c>
      <c r="I3307" s="14">
        <v>1</v>
      </c>
      <c r="J3307" s="46">
        <f t="shared" si="192"/>
        <v>1162957.6313762111</v>
      </c>
      <c r="K3307" s="35">
        <f>(J3307-MAX(J$42:J3307))/MAX(J$42:J3307)</f>
        <v>-6.7450167332110234E-2</v>
      </c>
      <c r="L3307" s="3"/>
    </row>
    <row r="3308" spans="1:12" x14ac:dyDescent="0.3">
      <c r="A3308" s="2" t="s">
        <v>416</v>
      </c>
      <c r="B3308" s="1">
        <v>33795</v>
      </c>
      <c r="C3308" s="1">
        <v>0</v>
      </c>
      <c r="D3308" s="1">
        <v>0</v>
      </c>
      <c r="E3308" s="34">
        <f>(B3308-MAX(B$42:B3308))/MAX(B$42:B3308)</f>
        <v>-0.17454385579248186</v>
      </c>
      <c r="F3308" s="49">
        <v>139.68</v>
      </c>
      <c r="G3308" s="4" t="str">
        <f>IF(F3308&lt;=H$1, "침체", IF(F3308&gt;=G$1, "과열", ""))</f>
        <v>과열</v>
      </c>
      <c r="H3308" s="3">
        <f t="shared" si="193"/>
        <v>44.400000000000006</v>
      </c>
      <c r="I3308" s="14">
        <v>1</v>
      </c>
      <c r="J3308" s="46">
        <f t="shared" ref="J3308:J3371" si="194">J3307*I3308</f>
        <v>1162957.6313762111</v>
      </c>
      <c r="K3308" s="35">
        <f>(J3308-MAX(J$42:J3308))/MAX(J$42:J3308)</f>
        <v>-6.7450167332110234E-2</v>
      </c>
      <c r="L3308" s="3"/>
    </row>
    <row r="3309" spans="1:12" x14ac:dyDescent="0.3">
      <c r="A3309" s="2" t="s">
        <v>415</v>
      </c>
      <c r="B3309" s="1">
        <v>33665</v>
      </c>
      <c r="C3309" s="1">
        <v>0</v>
      </c>
      <c r="D3309" s="1">
        <v>0</v>
      </c>
      <c r="E3309" s="34">
        <f>(B3309-MAX(B$42:B3309))/MAX(B$42:B3309)</f>
        <v>-0.17771915683544612</v>
      </c>
      <c r="F3309" s="49">
        <v>112.37</v>
      </c>
      <c r="G3309" s="4" t="str">
        <f>IF(F3309&lt;=H$1, "침체", IF(F3309&gt;=G$1, "과열", ""))</f>
        <v>과열</v>
      </c>
      <c r="H3309" s="3">
        <f t="shared" si="193"/>
        <v>-27.310000000000002</v>
      </c>
      <c r="I3309" s="14">
        <v>1</v>
      </c>
      <c r="J3309" s="46">
        <f t="shared" si="194"/>
        <v>1162957.6313762111</v>
      </c>
      <c r="K3309" s="35">
        <f>(J3309-MAX(J$42:J3309))/MAX(J$42:J3309)</f>
        <v>-6.7450167332110234E-2</v>
      </c>
      <c r="L3309" s="3"/>
    </row>
    <row r="3310" spans="1:12" x14ac:dyDescent="0.3">
      <c r="A3310" s="2" t="s">
        <v>414</v>
      </c>
      <c r="B3310" s="1">
        <v>33446</v>
      </c>
      <c r="C3310" s="1">
        <v>0</v>
      </c>
      <c r="D3310" s="1">
        <v>0</v>
      </c>
      <c r="E3310" s="34">
        <f>(B3310-MAX(B$42:B3310))/MAX(B$42:B3310)</f>
        <v>-0.18306831782320901</v>
      </c>
      <c r="F3310" s="49">
        <v>74.05</v>
      </c>
      <c r="G3310" s="4" t="str">
        <f>IF(F3310&lt;=H$1, "침체", IF(F3310&gt;=G$1, "과열", ""))</f>
        <v/>
      </c>
      <c r="H3310" s="3">
        <f t="shared" si="193"/>
        <v>-38.320000000000007</v>
      </c>
      <c r="I3310" s="14">
        <v>1</v>
      </c>
      <c r="J3310" s="46">
        <f t="shared" si="194"/>
        <v>1162957.6313762111</v>
      </c>
      <c r="K3310" s="35">
        <f>(J3310-MAX(J$42:J3310))/MAX(J$42:J3310)</f>
        <v>-6.7450167332110234E-2</v>
      </c>
      <c r="L3310" s="3"/>
    </row>
    <row r="3311" spans="1:12" x14ac:dyDescent="0.3">
      <c r="A3311" s="2" t="s">
        <v>413</v>
      </c>
      <c r="B3311" s="1">
        <v>33408</v>
      </c>
      <c r="C3311" s="1">
        <v>0</v>
      </c>
      <c r="D3311" s="1">
        <v>0</v>
      </c>
      <c r="E3311" s="34">
        <f>(B3311-MAX(B$42:B3311))/MAX(B$42:B3311)</f>
        <v>-0.18399648274346009</v>
      </c>
      <c r="F3311" s="49">
        <v>55.85</v>
      </c>
      <c r="G3311" s="4" t="str">
        <f>IF(F3311&lt;=H$1, "침체", IF(F3311&gt;=G$1, "과열", ""))</f>
        <v/>
      </c>
      <c r="H3311" s="3">
        <f t="shared" si="193"/>
        <v>-18.199999999999996</v>
      </c>
      <c r="I3311" s="14">
        <v>1</v>
      </c>
      <c r="J3311" s="46">
        <f t="shared" si="194"/>
        <v>1162957.6313762111</v>
      </c>
      <c r="K3311" s="35">
        <f>(J3311-MAX(J$42:J3311))/MAX(J$42:J3311)</f>
        <v>-6.7450167332110234E-2</v>
      </c>
      <c r="L3311" s="3"/>
    </row>
    <row r="3312" spans="1:12" x14ac:dyDescent="0.3">
      <c r="A3312" s="2" t="s">
        <v>412</v>
      </c>
      <c r="B3312" s="1">
        <v>33306</v>
      </c>
      <c r="C3312" s="1">
        <v>0</v>
      </c>
      <c r="D3312" s="1">
        <v>0</v>
      </c>
      <c r="E3312" s="34">
        <f>(B3312-MAX(B$42:B3312))/MAX(B$42:B3312)</f>
        <v>-0.18648787279255513</v>
      </c>
      <c r="F3312" s="49">
        <v>30.86</v>
      </c>
      <c r="G3312" s="4" t="str">
        <f>IF(F3312&lt;=H$1, "침체", IF(F3312&gt;=G$1, "과열", ""))</f>
        <v/>
      </c>
      <c r="H3312" s="3">
        <f t="shared" si="193"/>
        <v>-24.990000000000002</v>
      </c>
      <c r="I3312" s="14">
        <v>1</v>
      </c>
      <c r="J3312" s="46">
        <f t="shared" si="194"/>
        <v>1162957.6313762111</v>
      </c>
      <c r="K3312" s="35">
        <f>(J3312-MAX(J$42:J3312))/MAX(J$42:J3312)</f>
        <v>-6.7450167332110234E-2</v>
      </c>
      <c r="L3312" s="3"/>
    </row>
    <row r="3313" spans="1:12" x14ac:dyDescent="0.3">
      <c r="A3313" s="2" t="s">
        <v>411</v>
      </c>
      <c r="B3313" s="1">
        <v>33340</v>
      </c>
      <c r="C3313" s="1">
        <v>0</v>
      </c>
      <c r="D3313" s="1">
        <v>0</v>
      </c>
      <c r="E3313" s="34">
        <f>(B3313-MAX(B$42:B3313))/MAX(B$42:B3313)</f>
        <v>-0.1856574094428568</v>
      </c>
      <c r="F3313" s="49">
        <v>10.15</v>
      </c>
      <c r="G3313" s="4" t="str">
        <f>IF(F3313&lt;=H$1, "침체", IF(F3313&gt;=G$1, "과열", ""))</f>
        <v/>
      </c>
      <c r="H3313" s="3">
        <f t="shared" si="193"/>
        <v>-20.71</v>
      </c>
      <c r="I3313" s="14">
        <v>1</v>
      </c>
      <c r="J3313" s="46">
        <f t="shared" si="194"/>
        <v>1162957.6313762111</v>
      </c>
      <c r="K3313" s="35">
        <f>(J3313-MAX(J$42:J3313))/MAX(J$42:J3313)</f>
        <v>-6.7450167332110234E-2</v>
      </c>
      <c r="L3313" s="3"/>
    </row>
    <row r="3314" spans="1:12" x14ac:dyDescent="0.3">
      <c r="A3314" s="2" t="s">
        <v>410</v>
      </c>
      <c r="B3314" s="1">
        <v>33558</v>
      </c>
      <c r="C3314" s="1">
        <v>0</v>
      </c>
      <c r="D3314" s="1">
        <v>0</v>
      </c>
      <c r="E3314" s="34">
        <f>(B3314-MAX(B$42:B3314))/MAX(B$42:B3314)</f>
        <v>-0.18033267384773211</v>
      </c>
      <c r="F3314" s="49">
        <v>49.1</v>
      </c>
      <c r="G3314" s="4" t="str">
        <f>IF(F3314&lt;=H$1, "침체", IF(F3314&gt;=G$1, "과열", ""))</f>
        <v/>
      </c>
      <c r="H3314" s="3">
        <f t="shared" si="193"/>
        <v>38.950000000000003</v>
      </c>
      <c r="I3314" s="14">
        <v>1</v>
      </c>
      <c r="J3314" s="46">
        <f t="shared" si="194"/>
        <v>1162957.6313762111</v>
      </c>
      <c r="K3314" s="35">
        <f>(J3314-MAX(J$42:J3314))/MAX(J$42:J3314)</f>
        <v>-6.7450167332110234E-2</v>
      </c>
      <c r="L3314" s="3"/>
    </row>
    <row r="3315" spans="1:12" x14ac:dyDescent="0.3">
      <c r="A3315" s="2" t="s">
        <v>409</v>
      </c>
      <c r="B3315" s="1">
        <v>33616</v>
      </c>
      <c r="C3315" s="1">
        <v>0</v>
      </c>
      <c r="D3315" s="1">
        <v>0</v>
      </c>
      <c r="E3315" s="34">
        <f>(B3315-MAX(B$42:B3315))/MAX(B$42:B3315)</f>
        <v>-0.17891600107471728</v>
      </c>
      <c r="F3315" s="49">
        <v>61.22</v>
      </c>
      <c r="G3315" s="4" t="str">
        <f>IF(F3315&lt;=H$1, "침체", IF(F3315&gt;=G$1, "과열", ""))</f>
        <v/>
      </c>
      <c r="H3315" s="3">
        <f t="shared" si="193"/>
        <v>12.119999999999997</v>
      </c>
      <c r="I3315" s="14">
        <v>1</v>
      </c>
      <c r="J3315" s="46">
        <f t="shared" si="194"/>
        <v>1162957.6313762111</v>
      </c>
      <c r="K3315" s="35">
        <f>(J3315-MAX(J$42:J3315))/MAX(J$42:J3315)</f>
        <v>-6.7450167332110234E-2</v>
      </c>
      <c r="L3315" s="3"/>
    </row>
    <row r="3316" spans="1:12" x14ac:dyDescent="0.3">
      <c r="A3316" s="2" t="s">
        <v>408</v>
      </c>
      <c r="B3316" s="1">
        <v>33180</v>
      </c>
      <c r="C3316" s="1">
        <v>0</v>
      </c>
      <c r="D3316" s="1">
        <v>0</v>
      </c>
      <c r="E3316" s="34">
        <f>(B3316-MAX(B$42:B3316))/MAX(B$42:B3316)</f>
        <v>-0.18956547226496667</v>
      </c>
      <c r="F3316" s="49">
        <v>-11.53</v>
      </c>
      <c r="G3316" s="4" t="str">
        <f>IF(F3316&lt;=H$1, "침체", IF(F3316&gt;=G$1, "과열", ""))</f>
        <v/>
      </c>
      <c r="H3316" s="3">
        <f t="shared" si="193"/>
        <v>-72.75</v>
      </c>
      <c r="I3316" s="14">
        <v>1</v>
      </c>
      <c r="J3316" s="46">
        <f t="shared" si="194"/>
        <v>1162957.6313762111</v>
      </c>
      <c r="K3316" s="35">
        <f>(J3316-MAX(J$42:J3316))/MAX(J$42:J3316)</f>
        <v>-6.7450167332110234E-2</v>
      </c>
      <c r="L3316" s="3"/>
    </row>
    <row r="3317" spans="1:12" x14ac:dyDescent="0.3">
      <c r="A3317" s="2" t="s">
        <v>407</v>
      </c>
      <c r="B3317" s="1">
        <v>33582</v>
      </c>
      <c r="C3317" s="1">
        <v>0</v>
      </c>
      <c r="D3317" s="1">
        <v>0</v>
      </c>
      <c r="E3317" s="34">
        <f>(B3317-MAX(B$42:B3317))/MAX(B$42:B3317)</f>
        <v>-0.17974646442441564</v>
      </c>
      <c r="F3317" s="49">
        <v>17.29</v>
      </c>
      <c r="G3317" s="4" t="str">
        <f>IF(F3317&lt;=H$1, "침체", IF(F3317&gt;=G$1, "과열", ""))</f>
        <v/>
      </c>
      <c r="H3317" s="3">
        <f t="shared" si="193"/>
        <v>28.82</v>
      </c>
      <c r="I3317" s="14">
        <v>1</v>
      </c>
      <c r="J3317" s="46">
        <f t="shared" si="194"/>
        <v>1162957.6313762111</v>
      </c>
      <c r="K3317" s="35">
        <f>(J3317-MAX(J$42:J3317))/MAX(J$42:J3317)</f>
        <v>-6.7450167332110234E-2</v>
      </c>
      <c r="L3317" s="3"/>
    </row>
    <row r="3318" spans="1:12" x14ac:dyDescent="0.3">
      <c r="A3318" s="2" t="s">
        <v>406</v>
      </c>
      <c r="B3318" s="1">
        <v>33504</v>
      </c>
      <c r="C3318" s="1">
        <v>0</v>
      </c>
      <c r="D3318" s="1">
        <v>0</v>
      </c>
      <c r="E3318" s="34">
        <f>(B3318-MAX(B$42:B3318))/MAX(B$42:B3318)</f>
        <v>-0.18165164505019418</v>
      </c>
      <c r="F3318" s="49">
        <v>-21.64</v>
      </c>
      <c r="G3318" s="4" t="str">
        <f>IF(F3318&lt;=H$1, "침체", IF(F3318&gt;=G$1, "과열", ""))</f>
        <v/>
      </c>
      <c r="H3318" s="3">
        <f t="shared" si="193"/>
        <v>-38.93</v>
      </c>
      <c r="I3318" s="14">
        <v>1</v>
      </c>
      <c r="J3318" s="46">
        <f t="shared" si="194"/>
        <v>1162957.6313762111</v>
      </c>
      <c r="K3318" s="35">
        <f>(J3318-MAX(J$42:J3318))/MAX(J$42:J3318)</f>
        <v>-6.7450167332110234E-2</v>
      </c>
      <c r="L3318" s="3"/>
    </row>
    <row r="3319" spans="1:12" x14ac:dyDescent="0.3">
      <c r="A3319" s="2" t="s">
        <v>405</v>
      </c>
      <c r="B3319" s="1">
        <v>33655</v>
      </c>
      <c r="C3319" s="1">
        <v>0</v>
      </c>
      <c r="D3319" s="1">
        <v>0</v>
      </c>
      <c r="E3319" s="34">
        <f>(B3319-MAX(B$42:B3319))/MAX(B$42:B3319)</f>
        <v>-0.17796341076182801</v>
      </c>
      <c r="F3319" s="49">
        <v>91.42</v>
      </c>
      <c r="G3319" s="4" t="str">
        <f>IF(F3319&lt;=H$1, "침체", IF(F3319&gt;=G$1, "과열", ""))</f>
        <v>과열</v>
      </c>
      <c r="H3319" s="3">
        <f t="shared" si="193"/>
        <v>113.06</v>
      </c>
      <c r="I3319" s="14">
        <v>1</v>
      </c>
      <c r="J3319" s="46">
        <f t="shared" si="194"/>
        <v>1162957.6313762111</v>
      </c>
      <c r="K3319" s="35">
        <f>(J3319-MAX(J$42:J3319))/MAX(J$42:J3319)</f>
        <v>-6.7450167332110234E-2</v>
      </c>
      <c r="L3319" s="3"/>
    </row>
    <row r="3320" spans="1:12" x14ac:dyDescent="0.3">
      <c r="A3320" s="2" t="s">
        <v>404</v>
      </c>
      <c r="B3320" s="1">
        <v>34209</v>
      </c>
      <c r="C3320" s="1">
        <v>0</v>
      </c>
      <c r="D3320" s="1">
        <v>0</v>
      </c>
      <c r="E3320" s="34">
        <f>(B3320-MAX(B$42:B3320))/MAX(B$42:B3320)</f>
        <v>-0.1644317432402726</v>
      </c>
      <c r="F3320" s="49">
        <v>213.24</v>
      </c>
      <c r="G3320" s="4" t="str">
        <f>IF(F3320&lt;=H$1, "침체", IF(F3320&gt;=G$1, "과열", ""))</f>
        <v>과열</v>
      </c>
      <c r="H3320" s="3">
        <f t="shared" si="193"/>
        <v>121.82000000000001</v>
      </c>
      <c r="I3320" s="14">
        <v>1</v>
      </c>
      <c r="J3320" s="46">
        <f t="shared" si="194"/>
        <v>1162957.6313762111</v>
      </c>
      <c r="K3320" s="35">
        <f>(J3320-MAX(J$42:J3320))/MAX(J$42:J3320)</f>
        <v>-6.7450167332110234E-2</v>
      </c>
      <c r="L3320" s="3"/>
    </row>
    <row r="3321" spans="1:12" x14ac:dyDescent="0.3">
      <c r="A3321" s="2" t="s">
        <v>403</v>
      </c>
      <c r="B3321" s="1">
        <v>33465</v>
      </c>
      <c r="C3321" s="1">
        <v>0</v>
      </c>
      <c r="D3321" s="1">
        <v>0</v>
      </c>
      <c r="E3321" s="34">
        <f>(B3321-MAX(B$42:B3321))/MAX(B$42:B3321)</f>
        <v>-0.18260423536308346</v>
      </c>
      <c r="F3321" s="49">
        <v>44.44</v>
      </c>
      <c r="G3321" s="4" t="str">
        <f>IF(F3321&lt;=H$1, "침체", IF(F3321&gt;=G$1, "과열", ""))</f>
        <v/>
      </c>
      <c r="H3321" s="3">
        <f t="shared" si="193"/>
        <v>-168.8</v>
      </c>
      <c r="I3321" s="14">
        <v>1</v>
      </c>
      <c r="J3321" s="46">
        <f t="shared" si="194"/>
        <v>1162957.6313762111</v>
      </c>
      <c r="K3321" s="35">
        <f>(J3321-MAX(J$42:J3321))/MAX(J$42:J3321)</f>
        <v>-6.7450167332110234E-2</v>
      </c>
      <c r="L3321" s="3"/>
    </row>
    <row r="3322" spans="1:12" x14ac:dyDescent="0.3">
      <c r="A3322" s="2" t="s">
        <v>402</v>
      </c>
      <c r="B3322" s="1">
        <v>33242</v>
      </c>
      <c r="C3322" s="1">
        <v>0</v>
      </c>
      <c r="D3322" s="1">
        <v>0</v>
      </c>
      <c r="E3322" s="34">
        <f>(B3322-MAX(B$42:B3322))/MAX(B$42:B3322)</f>
        <v>-0.1880510979213991</v>
      </c>
      <c r="F3322" s="49">
        <v>-91.3</v>
      </c>
      <c r="G3322" s="4" t="str">
        <f>IF(F3322&lt;=H$1, "침체", IF(F3322&gt;=G$1, "과열", ""))</f>
        <v/>
      </c>
      <c r="H3322" s="3">
        <f t="shared" si="193"/>
        <v>-135.74</v>
      </c>
      <c r="I3322" s="14">
        <v>1</v>
      </c>
      <c r="J3322" s="46">
        <f t="shared" si="194"/>
        <v>1162957.6313762111</v>
      </c>
      <c r="K3322" s="35">
        <f>(J3322-MAX(J$42:J3322))/MAX(J$42:J3322)</f>
        <v>-6.7450167332110234E-2</v>
      </c>
      <c r="L3322" s="3"/>
    </row>
    <row r="3323" spans="1:12" x14ac:dyDescent="0.3">
      <c r="A3323" s="2" t="s">
        <v>401</v>
      </c>
      <c r="B3323" s="1">
        <v>33247</v>
      </c>
      <c r="C3323" s="1">
        <v>0</v>
      </c>
      <c r="D3323" s="1">
        <v>0</v>
      </c>
      <c r="E3323" s="34">
        <f>(B3323-MAX(B$42:B3323))/MAX(B$42:B3323)</f>
        <v>-0.18792897095820815</v>
      </c>
      <c r="F3323" s="49">
        <v>-99.05</v>
      </c>
      <c r="G3323" s="4" t="str">
        <f>IF(F3323&lt;=H$1, "침체", IF(F3323&gt;=G$1, "과열", ""))</f>
        <v/>
      </c>
      <c r="H3323" s="3">
        <f t="shared" si="193"/>
        <v>-7.75</v>
      </c>
      <c r="I3323" s="14">
        <v>1</v>
      </c>
      <c r="J3323" s="46">
        <f t="shared" si="194"/>
        <v>1162957.6313762111</v>
      </c>
      <c r="K3323" s="35">
        <f>(J3323-MAX(J$42:J3323))/MAX(J$42:J3323)</f>
        <v>-6.7450167332110234E-2</v>
      </c>
      <c r="L3323" s="3"/>
    </row>
    <row r="3324" spans="1:12" x14ac:dyDescent="0.3">
      <c r="A3324" s="2" t="s">
        <v>400</v>
      </c>
      <c r="B3324" s="1">
        <v>33164</v>
      </c>
      <c r="C3324" s="1">
        <v>0</v>
      </c>
      <c r="D3324" s="1">
        <v>1</v>
      </c>
      <c r="E3324" s="34">
        <f>(B3324-MAX(B$42:B3324))/MAX(B$42:B3324)</f>
        <v>-0.18995627854717764</v>
      </c>
      <c r="F3324" s="49">
        <v>-103.13</v>
      </c>
      <c r="G3324" s="4" t="str">
        <f>IF(F3324&lt;=H$1, "침체", IF(F3324&gt;=G$1, "과열", ""))</f>
        <v/>
      </c>
      <c r="H3324" s="3">
        <f t="shared" si="193"/>
        <v>-4.0799999999999983</v>
      </c>
      <c r="I3324" s="14">
        <v>1</v>
      </c>
      <c r="J3324" s="46">
        <f t="shared" si="194"/>
        <v>1162957.6313762111</v>
      </c>
      <c r="K3324" s="35">
        <f>(J3324-MAX(J$42:J3324))/MAX(J$42:J3324)</f>
        <v>-6.7450167332110234E-2</v>
      </c>
      <c r="L3324" s="3"/>
    </row>
    <row r="3325" spans="1:12" x14ac:dyDescent="0.3">
      <c r="A3325" s="2" t="s">
        <v>399</v>
      </c>
      <c r="B3325" s="1">
        <v>32887</v>
      </c>
      <c r="C3325" s="1">
        <v>0</v>
      </c>
      <c r="D3325" s="1">
        <v>1</v>
      </c>
      <c r="E3325" s="34">
        <f>(B3325-MAX(B$42:B3325))/MAX(B$42:B3325)</f>
        <v>-0.19672211230795536</v>
      </c>
      <c r="F3325" s="49">
        <v>-149.49</v>
      </c>
      <c r="G3325" s="4" t="str">
        <f>IF(F3325&lt;=H$1, "침체", IF(F3325&gt;=G$1, "과열", ""))</f>
        <v>침체</v>
      </c>
      <c r="H3325" s="3">
        <f t="shared" si="193"/>
        <v>-46.360000000000014</v>
      </c>
      <c r="I3325" s="14">
        <v>1</v>
      </c>
      <c r="J3325" s="46">
        <f t="shared" si="194"/>
        <v>1162957.6313762111</v>
      </c>
      <c r="K3325" s="35">
        <f>(J3325-MAX(J$42:J3325))/MAX(J$42:J3325)</f>
        <v>-6.7450167332110234E-2</v>
      </c>
      <c r="L3325" s="3"/>
    </row>
    <row r="3326" spans="1:12" x14ac:dyDescent="0.3">
      <c r="A3326" s="2" t="s">
        <v>398</v>
      </c>
      <c r="B3326" s="1">
        <v>33247</v>
      </c>
      <c r="C3326" s="1">
        <v>0</v>
      </c>
      <c r="D3326" s="1">
        <v>0</v>
      </c>
      <c r="E3326" s="34">
        <f>(B3326-MAX(B$42:B3326))/MAX(B$42:B3326)</f>
        <v>-0.18792897095820815</v>
      </c>
      <c r="F3326" s="49">
        <v>-83.87</v>
      </c>
      <c r="G3326" s="4" t="str">
        <f>IF(F3326&lt;=H$1, "침체", IF(F3326&gt;=G$1, "과열", ""))</f>
        <v/>
      </c>
      <c r="H3326" s="3">
        <f t="shared" si="193"/>
        <v>65.62</v>
      </c>
      <c r="I3326" s="14">
        <v>1</v>
      </c>
      <c r="J3326" s="46">
        <f t="shared" si="194"/>
        <v>1162957.6313762111</v>
      </c>
      <c r="K3326" s="35">
        <f>(J3326-MAX(J$42:J3326))/MAX(J$42:J3326)</f>
        <v>-6.7450167332110234E-2</v>
      </c>
      <c r="L3326" s="3"/>
    </row>
    <row r="3327" spans="1:12" x14ac:dyDescent="0.3">
      <c r="A3327" s="2" t="s">
        <v>397</v>
      </c>
      <c r="B3327" s="1">
        <v>33140</v>
      </c>
      <c r="C3327" s="1">
        <v>0</v>
      </c>
      <c r="D3327" s="1">
        <v>0</v>
      </c>
      <c r="E3327" s="34">
        <f>(B3327-MAX(B$42:B3327))/MAX(B$42:B3327)</f>
        <v>-0.19054248797049411</v>
      </c>
      <c r="F3327" s="49">
        <v>-92.64</v>
      </c>
      <c r="G3327" s="4" t="str">
        <f>IF(F3327&lt;=H$1, "침체", IF(F3327&gt;=G$1, "과열", ""))</f>
        <v/>
      </c>
      <c r="H3327" s="3">
        <f t="shared" si="193"/>
        <v>-8.769999999999996</v>
      </c>
      <c r="I3327" s="14">
        <v>1</v>
      </c>
      <c r="J3327" s="46">
        <f t="shared" si="194"/>
        <v>1162957.6313762111</v>
      </c>
      <c r="K3327" s="35">
        <f>(J3327-MAX(J$42:J3327))/MAX(J$42:J3327)</f>
        <v>-6.7450167332110234E-2</v>
      </c>
      <c r="L3327" s="3"/>
    </row>
    <row r="3328" spans="1:12" x14ac:dyDescent="0.3">
      <c r="A3328" s="2" t="s">
        <v>396</v>
      </c>
      <c r="B3328" s="1">
        <v>33033</v>
      </c>
      <c r="C3328" s="1">
        <v>0</v>
      </c>
      <c r="D3328" s="1">
        <v>0</v>
      </c>
      <c r="E3328" s="34">
        <f>(B3328-MAX(B$42:B3328))/MAX(B$42:B3328)</f>
        <v>-0.1931560049827801</v>
      </c>
      <c r="F3328" s="49">
        <v>-67.87</v>
      </c>
      <c r="G3328" s="4" t="str">
        <f>IF(F3328&lt;=H$1, "침체", IF(F3328&gt;=G$1, "과열", ""))</f>
        <v/>
      </c>
      <c r="H3328" s="3">
        <f t="shared" si="193"/>
        <v>24.769999999999996</v>
      </c>
      <c r="I3328" s="14">
        <v>1</v>
      </c>
      <c r="J3328" s="46">
        <f t="shared" si="194"/>
        <v>1162957.6313762111</v>
      </c>
      <c r="K3328" s="35">
        <f>(J3328-MAX(J$42:J3328))/MAX(J$42:J3328)</f>
        <v>-6.7450167332110234E-2</v>
      </c>
      <c r="L3328" s="3"/>
    </row>
    <row r="3329" spans="1:12" x14ac:dyDescent="0.3">
      <c r="A3329" s="2" t="s">
        <v>395</v>
      </c>
      <c r="B3329" s="1">
        <v>32737</v>
      </c>
      <c r="C3329" s="1">
        <v>0</v>
      </c>
      <c r="D3329" s="1">
        <v>1</v>
      </c>
      <c r="E3329" s="34">
        <f>(B3329-MAX(B$42:B3329))/MAX(B$42:B3329)</f>
        <v>-0.20038592120368334</v>
      </c>
      <c r="F3329" s="49">
        <v>-132.32</v>
      </c>
      <c r="G3329" s="4" t="str">
        <f>IF(F3329&lt;=H$1, "침체", IF(F3329&gt;=G$1, "과열", ""))</f>
        <v/>
      </c>
      <c r="H3329" s="3">
        <f t="shared" si="193"/>
        <v>-64.449999999999989</v>
      </c>
      <c r="I3329" s="14">
        <v>1</v>
      </c>
      <c r="J3329" s="46">
        <f t="shared" si="194"/>
        <v>1162957.6313762111</v>
      </c>
      <c r="K3329" s="35">
        <f>(J3329-MAX(J$42:J3329))/MAX(J$42:J3329)</f>
        <v>-6.7450167332110234E-2</v>
      </c>
      <c r="L3329" s="3"/>
    </row>
    <row r="3330" spans="1:12" x14ac:dyDescent="0.3">
      <c r="A3330" s="2" t="s">
        <v>394</v>
      </c>
      <c r="B3330" s="1">
        <v>32246</v>
      </c>
      <c r="C3330" s="1">
        <v>0</v>
      </c>
      <c r="D3330" s="1">
        <v>1</v>
      </c>
      <c r="E3330" s="34">
        <f>(B3330-MAX(B$42:B3330))/MAX(B$42:B3330)</f>
        <v>-0.21237878898903301</v>
      </c>
      <c r="F3330" s="49">
        <v>-191.19</v>
      </c>
      <c r="G3330" s="4" t="str">
        <f>IF(F3330&lt;=H$1, "침체", IF(F3330&gt;=G$1, "과열", ""))</f>
        <v>침체</v>
      </c>
      <c r="H3330" s="3">
        <f t="shared" si="193"/>
        <v>-58.870000000000005</v>
      </c>
      <c r="I3330" s="14">
        <v>1</v>
      </c>
      <c r="J3330" s="46">
        <f t="shared" si="194"/>
        <v>1162957.6313762111</v>
      </c>
      <c r="K3330" s="35">
        <f>(J3330-MAX(J$42:J3330))/MAX(J$42:J3330)</f>
        <v>-6.7450167332110234E-2</v>
      </c>
      <c r="L3330" s="3"/>
    </row>
    <row r="3331" spans="1:12" x14ac:dyDescent="0.3">
      <c r="A3331" s="2" t="s">
        <v>393</v>
      </c>
      <c r="B3331" s="1">
        <v>32149</v>
      </c>
      <c r="C3331" s="1">
        <v>0</v>
      </c>
      <c r="D3331" s="1">
        <v>1</v>
      </c>
      <c r="E3331" s="34">
        <f>(B3331-MAX(B$42:B3331))/MAX(B$42:B3331)</f>
        <v>-0.21474805207493711</v>
      </c>
      <c r="F3331" s="49">
        <v>-193.02</v>
      </c>
      <c r="G3331" s="4" t="str">
        <f>IF(F3331&lt;=H$1, "침체", IF(F3331&gt;=G$1, "과열", ""))</f>
        <v>침체</v>
      </c>
      <c r="H3331" s="3">
        <f t="shared" si="193"/>
        <v>-1.8300000000000125</v>
      </c>
      <c r="I3331" s="14">
        <v>1</v>
      </c>
      <c r="J3331" s="46">
        <f t="shared" si="194"/>
        <v>1162957.6313762111</v>
      </c>
      <c r="K3331" s="35">
        <f>(J3331-MAX(J$42:J3331))/MAX(J$42:J3331)</f>
        <v>-6.7450167332110234E-2</v>
      </c>
      <c r="L3331" s="3"/>
    </row>
    <row r="3332" spans="1:12" x14ac:dyDescent="0.3">
      <c r="A3332" s="2" t="s">
        <v>392</v>
      </c>
      <c r="B3332" s="1">
        <v>31979</v>
      </c>
      <c r="C3332" s="1">
        <v>0</v>
      </c>
      <c r="D3332" s="1">
        <v>1</v>
      </c>
      <c r="E3332" s="34">
        <f>(B3332-MAX(B$42:B3332))/MAX(B$42:B3332)</f>
        <v>-0.21890036882342884</v>
      </c>
      <c r="F3332" s="49">
        <v>-147.24</v>
      </c>
      <c r="G3332" s="4" t="str">
        <f>IF(F3332&lt;=H$1, "침체", IF(F3332&gt;=G$1, "과열", ""))</f>
        <v>침체</v>
      </c>
      <c r="H3332" s="3">
        <f t="shared" si="193"/>
        <v>45.78</v>
      </c>
      <c r="I3332" s="14">
        <v>1</v>
      </c>
      <c r="J3332" s="46">
        <f t="shared" si="194"/>
        <v>1162957.6313762111</v>
      </c>
      <c r="K3332" s="35">
        <f>(J3332-MAX(J$42:J3332))/MAX(J$42:J3332)</f>
        <v>-6.7450167332110234E-2</v>
      </c>
      <c r="L3332" s="3"/>
    </row>
    <row r="3333" spans="1:12" x14ac:dyDescent="0.3">
      <c r="A3333" s="2" t="s">
        <v>391</v>
      </c>
      <c r="B3333" s="1">
        <v>32003</v>
      </c>
      <c r="C3333" s="1">
        <v>0</v>
      </c>
      <c r="D3333" s="1">
        <v>1</v>
      </c>
      <c r="E3333" s="34">
        <f>(B3333-MAX(B$42:B3333))/MAX(B$42:B3333)</f>
        <v>-0.21831415940011237</v>
      </c>
      <c r="F3333" s="49">
        <v>-103.13</v>
      </c>
      <c r="G3333" s="4" t="str">
        <f>IF(F3333&lt;=H$1, "침체", IF(F3333&gt;=G$1, "과열", ""))</f>
        <v/>
      </c>
      <c r="H3333" s="3">
        <f t="shared" si="193"/>
        <v>44.110000000000014</v>
      </c>
      <c r="I3333" s="14">
        <v>1</v>
      </c>
      <c r="J3333" s="46">
        <f t="shared" si="194"/>
        <v>1162957.6313762111</v>
      </c>
      <c r="K3333" s="35">
        <f>(J3333-MAX(J$42:J3333))/MAX(J$42:J3333)</f>
        <v>-6.7450167332110234E-2</v>
      </c>
      <c r="L3333" s="3"/>
    </row>
    <row r="3334" spans="1:12" x14ac:dyDescent="0.3">
      <c r="A3334" s="2" t="s">
        <v>390</v>
      </c>
      <c r="B3334" s="1">
        <v>32129</v>
      </c>
      <c r="C3334" s="1">
        <v>0</v>
      </c>
      <c r="D3334" s="1">
        <v>1</v>
      </c>
      <c r="E3334" s="34">
        <f>(B3334-MAX(B$42:B3334))/MAX(B$42:B3334)</f>
        <v>-0.21523655992770083</v>
      </c>
      <c r="F3334" s="49">
        <v>-72.83</v>
      </c>
      <c r="G3334" s="4" t="str">
        <f>IF(F3334&lt;=H$1, "침체", IF(F3334&gt;=G$1, "과열", ""))</f>
        <v/>
      </c>
      <c r="H3334" s="3">
        <f t="shared" si="193"/>
        <v>30.299999999999997</v>
      </c>
      <c r="I3334" s="14">
        <v>1</v>
      </c>
      <c r="J3334" s="46">
        <f t="shared" si="194"/>
        <v>1162957.6313762111</v>
      </c>
      <c r="K3334" s="35">
        <f>(J3334-MAX(J$42:J3334))/MAX(J$42:J3334)</f>
        <v>-6.7450167332110234E-2</v>
      </c>
      <c r="L3334" s="3"/>
    </row>
    <row r="3335" spans="1:12" x14ac:dyDescent="0.3">
      <c r="A3335" s="2" t="s">
        <v>389</v>
      </c>
      <c r="B3335" s="1">
        <v>32061</v>
      </c>
      <c r="C3335" s="1">
        <v>0</v>
      </c>
      <c r="D3335" s="1">
        <v>1</v>
      </c>
      <c r="E3335" s="34">
        <f>(B3335-MAX(B$42:B3335))/MAX(B$42:B3335)</f>
        <v>-0.21689748662709754</v>
      </c>
      <c r="F3335" s="49">
        <v>-74.13</v>
      </c>
      <c r="G3335" s="4" t="str">
        <f>IF(F3335&lt;=H$1, "침체", IF(F3335&gt;=G$1, "과열", ""))</f>
        <v/>
      </c>
      <c r="H3335" s="3">
        <f t="shared" si="193"/>
        <v>-1.2999999999999972</v>
      </c>
      <c r="I3335" s="14">
        <v>1</v>
      </c>
      <c r="J3335" s="46">
        <f t="shared" si="194"/>
        <v>1162957.6313762111</v>
      </c>
      <c r="K3335" s="35">
        <f>(J3335-MAX(J$42:J3335))/MAX(J$42:J3335)</f>
        <v>-6.7450167332110234E-2</v>
      </c>
      <c r="L3335" s="3"/>
    </row>
    <row r="3336" spans="1:12" x14ac:dyDescent="0.3">
      <c r="A3336" s="2" t="s">
        <v>388</v>
      </c>
      <c r="B3336" s="1">
        <v>32499</v>
      </c>
      <c r="C3336" s="1">
        <v>0</v>
      </c>
      <c r="D3336" s="1">
        <v>0</v>
      </c>
      <c r="E3336" s="34">
        <f>(B3336-MAX(B$42:B3336))/MAX(B$42:B3336)</f>
        <v>-0.20619916465157179</v>
      </c>
      <c r="F3336" s="49">
        <v>-13.06</v>
      </c>
      <c r="G3336" s="4" t="str">
        <f>IF(F3336&lt;=H$1, "침체", IF(F3336&gt;=G$1, "과열", ""))</f>
        <v/>
      </c>
      <c r="H3336" s="3">
        <f t="shared" si="193"/>
        <v>61.069999999999993</v>
      </c>
      <c r="I3336" s="14">
        <v>1</v>
      </c>
      <c r="J3336" s="46">
        <f t="shared" si="194"/>
        <v>1162957.6313762111</v>
      </c>
      <c r="K3336" s="35">
        <f>(J3336-MAX(J$42:J3336))/MAX(J$42:J3336)</f>
        <v>-6.7450167332110234E-2</v>
      </c>
      <c r="L3336" s="3"/>
    </row>
    <row r="3337" spans="1:12" x14ac:dyDescent="0.3">
      <c r="A3337" s="2" t="s">
        <v>387</v>
      </c>
      <c r="B3337" s="1">
        <v>32144</v>
      </c>
      <c r="C3337" s="1">
        <v>0</v>
      </c>
      <c r="D3337" s="1">
        <v>0</v>
      </c>
      <c r="E3337" s="34">
        <f>(B3337-MAX(B$42:B3337))/MAX(B$42:B3337)</f>
        <v>-0.21487017903812805</v>
      </c>
      <c r="F3337" s="49">
        <v>-52.84</v>
      </c>
      <c r="G3337" s="4" t="str">
        <f>IF(F3337&lt;=H$1, "침체", IF(F3337&gt;=G$1, "과열", ""))</f>
        <v/>
      </c>
      <c r="H3337" s="3">
        <f t="shared" si="193"/>
        <v>-39.78</v>
      </c>
      <c r="I3337" s="14">
        <v>1</v>
      </c>
      <c r="J3337" s="46">
        <f t="shared" si="194"/>
        <v>1162957.6313762111</v>
      </c>
      <c r="K3337" s="35">
        <f>(J3337-MAX(J$42:J3337))/MAX(J$42:J3337)</f>
        <v>-6.7450167332110234E-2</v>
      </c>
      <c r="L3337" s="3"/>
    </row>
    <row r="3338" spans="1:12" x14ac:dyDescent="0.3">
      <c r="A3338" s="2" t="s">
        <v>386</v>
      </c>
      <c r="B3338" s="1">
        <v>32362</v>
      </c>
      <c r="C3338" s="1">
        <v>0</v>
      </c>
      <c r="D3338" s="1">
        <v>0</v>
      </c>
      <c r="E3338" s="34">
        <f>(B3338-MAX(B$42:B3338))/MAX(B$42:B3338)</f>
        <v>-0.20954544344300335</v>
      </c>
      <c r="F3338" s="49">
        <v>-15.08</v>
      </c>
      <c r="G3338" s="4" t="str">
        <f>IF(F3338&lt;=H$1, "침체", IF(F3338&gt;=G$1, "과열", ""))</f>
        <v/>
      </c>
      <c r="H3338" s="3">
        <f t="shared" si="193"/>
        <v>37.760000000000005</v>
      </c>
      <c r="I3338" s="14">
        <v>1</v>
      </c>
      <c r="J3338" s="46">
        <f t="shared" si="194"/>
        <v>1162957.6313762111</v>
      </c>
      <c r="K3338" s="35">
        <f>(J3338-MAX(J$42:J3338))/MAX(J$42:J3338)</f>
        <v>-6.7450167332110234E-2</v>
      </c>
      <c r="L3338" s="3"/>
    </row>
    <row r="3339" spans="1:12" x14ac:dyDescent="0.3">
      <c r="A3339" s="2" t="s">
        <v>385</v>
      </c>
      <c r="B3339" s="1">
        <v>32513</v>
      </c>
      <c r="C3339" s="1">
        <v>0</v>
      </c>
      <c r="D3339" s="1">
        <v>0</v>
      </c>
      <c r="E3339" s="34">
        <f>(B3339-MAX(B$42:B3339))/MAX(B$42:B3339)</f>
        <v>-0.20585720915463715</v>
      </c>
      <c r="F3339" s="49">
        <v>36.15</v>
      </c>
      <c r="G3339" s="4" t="str">
        <f>IF(F3339&lt;=H$1, "침체", IF(F3339&gt;=G$1, "과열", ""))</f>
        <v/>
      </c>
      <c r="H3339" s="3">
        <f t="shared" si="193"/>
        <v>51.23</v>
      </c>
      <c r="I3339" s="14">
        <v>1</v>
      </c>
      <c r="J3339" s="46">
        <f t="shared" si="194"/>
        <v>1162957.6313762111</v>
      </c>
      <c r="K3339" s="35">
        <f>(J3339-MAX(J$42:J3339))/MAX(J$42:J3339)</f>
        <v>-6.7450167332110234E-2</v>
      </c>
      <c r="L3339" s="3"/>
    </row>
    <row r="3340" spans="1:12" x14ac:dyDescent="0.3">
      <c r="A3340" s="2" t="s">
        <v>384</v>
      </c>
      <c r="B3340" s="1">
        <v>32610</v>
      </c>
      <c r="C3340" s="1">
        <v>0</v>
      </c>
      <c r="D3340" s="1">
        <v>0</v>
      </c>
      <c r="E3340" s="34">
        <f>(B3340-MAX(B$42:B3340))/MAX(B$42:B3340)</f>
        <v>-0.20348794606873305</v>
      </c>
      <c r="F3340" s="49">
        <v>117.43</v>
      </c>
      <c r="G3340" s="4" t="str">
        <f>IF(F3340&lt;=H$1, "침체", IF(F3340&gt;=G$1, "과열", ""))</f>
        <v>과열</v>
      </c>
      <c r="H3340" s="3">
        <f t="shared" si="193"/>
        <v>81.28</v>
      </c>
      <c r="I3340" s="14">
        <v>1</v>
      </c>
      <c r="J3340" s="46">
        <f t="shared" si="194"/>
        <v>1162957.6313762111</v>
      </c>
      <c r="K3340" s="35">
        <f>(J3340-MAX(J$42:J3340))/MAX(J$42:J3340)</f>
        <v>-6.7450167332110234E-2</v>
      </c>
      <c r="L3340" s="3"/>
    </row>
    <row r="3341" spans="1:12" x14ac:dyDescent="0.3">
      <c r="A3341" s="2" t="s">
        <v>383</v>
      </c>
      <c r="B3341" s="1">
        <v>32625</v>
      </c>
      <c r="C3341" s="1">
        <v>0</v>
      </c>
      <c r="D3341" s="1">
        <v>0</v>
      </c>
      <c r="E3341" s="34">
        <f>(B3341-MAX(B$42:B3341))/MAX(B$42:B3341)</f>
        <v>-0.20312156517916025</v>
      </c>
      <c r="F3341" s="49">
        <v>105.13</v>
      </c>
      <c r="G3341" s="4" t="str">
        <f>IF(F3341&lt;=H$1, "침체", IF(F3341&gt;=G$1, "과열", ""))</f>
        <v>과열</v>
      </c>
      <c r="H3341" s="3">
        <f t="shared" si="193"/>
        <v>-12.300000000000011</v>
      </c>
      <c r="I3341" s="14">
        <v>1</v>
      </c>
      <c r="J3341" s="46">
        <f t="shared" si="194"/>
        <v>1162957.6313762111</v>
      </c>
      <c r="K3341" s="35">
        <f>(J3341-MAX(J$42:J3341))/MAX(J$42:J3341)</f>
        <v>-6.7450167332110234E-2</v>
      </c>
      <c r="L3341" s="3"/>
    </row>
    <row r="3342" spans="1:12" x14ac:dyDescent="0.3">
      <c r="A3342" s="2" t="s">
        <v>382</v>
      </c>
      <c r="B3342" s="1">
        <v>32950</v>
      </c>
      <c r="C3342" s="1">
        <v>0</v>
      </c>
      <c r="D3342" s="1">
        <v>0</v>
      </c>
      <c r="E3342" s="34">
        <f>(B3342-MAX(B$42:B3342))/MAX(B$42:B3342)</f>
        <v>-0.19518331257174959</v>
      </c>
      <c r="F3342" s="49">
        <v>137.33000000000001</v>
      </c>
      <c r="G3342" s="4" t="str">
        <f>IF(F3342&lt;=H$1, "침체", IF(F3342&gt;=G$1, "과열", ""))</f>
        <v>과열</v>
      </c>
      <c r="H3342" s="3">
        <f t="shared" ref="H3342:H3405" si="195">F3342-F3341</f>
        <v>32.200000000000017</v>
      </c>
      <c r="I3342" s="14">
        <v>1</v>
      </c>
      <c r="J3342" s="46">
        <f t="shared" si="194"/>
        <v>1162957.6313762111</v>
      </c>
      <c r="K3342" s="35">
        <f>(J3342-MAX(J$42:J3342))/MAX(J$42:J3342)</f>
        <v>-6.7450167332110234E-2</v>
      </c>
      <c r="L3342" s="3"/>
    </row>
    <row r="3343" spans="1:12" x14ac:dyDescent="0.3">
      <c r="A3343" s="2" t="s">
        <v>381</v>
      </c>
      <c r="B3343" s="1">
        <v>33159</v>
      </c>
      <c r="C3343" s="1">
        <v>0</v>
      </c>
      <c r="D3343" s="1">
        <v>0</v>
      </c>
      <c r="E3343" s="34">
        <f>(B3343-MAX(B$42:B3343))/MAX(B$42:B3343)</f>
        <v>-0.19007840551036859</v>
      </c>
      <c r="F3343" s="49">
        <v>155.69</v>
      </c>
      <c r="G3343" s="4" t="str">
        <f>IF(F3343&lt;=H$1, "침체", IF(F3343&gt;=G$1, "과열", ""))</f>
        <v>과열</v>
      </c>
      <c r="H3343" s="3">
        <f t="shared" si="195"/>
        <v>18.359999999999985</v>
      </c>
      <c r="I3343" s="14">
        <v>1</v>
      </c>
      <c r="J3343" s="46">
        <f t="shared" si="194"/>
        <v>1162957.6313762111</v>
      </c>
      <c r="K3343" s="35">
        <f>(J3343-MAX(J$42:J3343))/MAX(J$42:J3343)</f>
        <v>-6.7450167332110234E-2</v>
      </c>
      <c r="L3343" s="3"/>
    </row>
    <row r="3344" spans="1:12" x14ac:dyDescent="0.3">
      <c r="A3344" s="2" t="s">
        <v>380</v>
      </c>
      <c r="B3344" s="1">
        <v>33125</v>
      </c>
      <c r="C3344" s="1">
        <v>0</v>
      </c>
      <c r="D3344" s="1">
        <v>0</v>
      </c>
      <c r="E3344" s="34">
        <f>(B3344-MAX(B$42:B3344))/MAX(B$42:B3344)</f>
        <v>-0.19090886886006692</v>
      </c>
      <c r="F3344" s="49">
        <v>140.16999999999999</v>
      </c>
      <c r="G3344" s="4" t="str">
        <f>IF(F3344&lt;=H$1, "침체", IF(F3344&gt;=G$1, "과열", ""))</f>
        <v>과열</v>
      </c>
      <c r="H3344" s="3">
        <f t="shared" si="195"/>
        <v>-15.52000000000001</v>
      </c>
      <c r="I3344" s="14">
        <v>1</v>
      </c>
      <c r="J3344" s="46">
        <f t="shared" si="194"/>
        <v>1162957.6313762111</v>
      </c>
      <c r="K3344" s="35">
        <f>(J3344-MAX(J$42:J3344))/MAX(J$42:J3344)</f>
        <v>-6.7450167332110234E-2</v>
      </c>
      <c r="L3344" s="3"/>
    </row>
    <row r="3345" spans="1:12" x14ac:dyDescent="0.3">
      <c r="A3345" s="2" t="s">
        <v>379</v>
      </c>
      <c r="B3345" s="1">
        <v>32892</v>
      </c>
      <c r="C3345" s="1">
        <v>0</v>
      </c>
      <c r="D3345" s="1">
        <v>0</v>
      </c>
      <c r="E3345" s="34">
        <f>(B3345-MAX(B$42:B3345))/MAX(B$42:B3345)</f>
        <v>-0.19659998534476442</v>
      </c>
      <c r="F3345" s="49">
        <v>83.92</v>
      </c>
      <c r="G3345" s="4" t="str">
        <f>IF(F3345&lt;=H$1, "침체", IF(F3345&gt;=G$1, "과열", ""))</f>
        <v/>
      </c>
      <c r="H3345" s="3">
        <f t="shared" si="195"/>
        <v>-56.249999999999986</v>
      </c>
      <c r="I3345" s="14">
        <v>1</v>
      </c>
      <c r="J3345" s="46">
        <f t="shared" si="194"/>
        <v>1162957.6313762111</v>
      </c>
      <c r="K3345" s="35">
        <f>(J3345-MAX(J$42:J3345))/MAX(J$42:J3345)</f>
        <v>-6.7450167332110234E-2</v>
      </c>
      <c r="L3345" s="3"/>
    </row>
    <row r="3346" spans="1:12" x14ac:dyDescent="0.3">
      <c r="A3346" s="2" t="s">
        <v>378</v>
      </c>
      <c r="B3346" s="1">
        <v>32727</v>
      </c>
      <c r="C3346" s="1">
        <v>0</v>
      </c>
      <c r="D3346" s="1">
        <v>0</v>
      </c>
      <c r="E3346" s="34">
        <f>(B3346-MAX(B$42:B3346))/MAX(B$42:B3346)</f>
        <v>-0.2006301751300652</v>
      </c>
      <c r="F3346" s="49">
        <v>27.26</v>
      </c>
      <c r="G3346" s="4" t="str">
        <f>IF(F3346&lt;=H$1, "침체", IF(F3346&gt;=G$1, "과열", ""))</f>
        <v/>
      </c>
      <c r="H3346" s="3">
        <f t="shared" si="195"/>
        <v>-56.66</v>
      </c>
      <c r="I3346" s="14">
        <v>1</v>
      </c>
      <c r="J3346" s="46">
        <f t="shared" si="194"/>
        <v>1162957.6313762111</v>
      </c>
      <c r="K3346" s="35">
        <f>(J3346-MAX(J$42:J3346))/MAX(J$42:J3346)</f>
        <v>-6.7450167332110234E-2</v>
      </c>
      <c r="L3346" s="3"/>
    </row>
    <row r="3347" spans="1:12" x14ac:dyDescent="0.3">
      <c r="A3347" s="2" t="s">
        <v>377</v>
      </c>
      <c r="B3347" s="1">
        <v>32775</v>
      </c>
      <c r="C3347" s="1">
        <v>0</v>
      </c>
      <c r="D3347" s="1">
        <v>0</v>
      </c>
      <c r="E3347" s="34">
        <f>(B3347-MAX(B$42:B3347))/MAX(B$42:B3347)</f>
        <v>-0.19945775628343226</v>
      </c>
      <c r="F3347" s="49">
        <v>0.75</v>
      </c>
      <c r="G3347" s="4" t="str">
        <f>IF(F3347&lt;=H$1, "침체", IF(F3347&gt;=G$1, "과열", ""))</f>
        <v/>
      </c>
      <c r="H3347" s="3">
        <f t="shared" si="195"/>
        <v>-26.51</v>
      </c>
      <c r="I3347" s="14">
        <v>1</v>
      </c>
      <c r="J3347" s="46">
        <f t="shared" si="194"/>
        <v>1162957.6313762111</v>
      </c>
      <c r="K3347" s="35">
        <f>(J3347-MAX(J$42:J3347))/MAX(J$42:J3347)</f>
        <v>-6.7450167332110234E-2</v>
      </c>
      <c r="L3347" s="3"/>
    </row>
    <row r="3348" spans="1:12" x14ac:dyDescent="0.3">
      <c r="A3348" s="2" t="s">
        <v>376</v>
      </c>
      <c r="B3348" s="1">
        <v>32868</v>
      </c>
      <c r="C3348" s="1">
        <v>0</v>
      </c>
      <c r="D3348" s="1">
        <v>0</v>
      </c>
      <c r="E3348" s="34">
        <f>(B3348-MAX(B$42:B3348))/MAX(B$42:B3348)</f>
        <v>-0.19718619476808089</v>
      </c>
      <c r="F3348" s="49">
        <v>25.61</v>
      </c>
      <c r="G3348" s="4" t="str">
        <f>IF(F3348&lt;=H$1, "침체", IF(F3348&gt;=G$1, "과열", ""))</f>
        <v/>
      </c>
      <c r="H3348" s="3">
        <f t="shared" si="195"/>
        <v>24.86</v>
      </c>
      <c r="I3348" s="14">
        <v>1</v>
      </c>
      <c r="J3348" s="46">
        <f t="shared" si="194"/>
        <v>1162957.6313762111</v>
      </c>
      <c r="K3348" s="35">
        <f>(J3348-MAX(J$42:J3348))/MAX(J$42:J3348)</f>
        <v>-6.7450167332110234E-2</v>
      </c>
      <c r="L3348" s="3"/>
    </row>
    <row r="3349" spans="1:12" x14ac:dyDescent="0.3">
      <c r="A3349" s="2" t="s">
        <v>375</v>
      </c>
      <c r="B3349" s="1">
        <v>32698</v>
      </c>
      <c r="C3349" s="1">
        <v>0</v>
      </c>
      <c r="D3349" s="1">
        <v>0</v>
      </c>
      <c r="E3349" s="34">
        <f>(B3349-MAX(B$42:B3349))/MAX(B$42:B3349)</f>
        <v>-0.20133851151657262</v>
      </c>
      <c r="F3349" s="49">
        <v>5.34</v>
      </c>
      <c r="G3349" s="4" t="str">
        <f>IF(F3349&lt;=H$1, "침체", IF(F3349&gt;=G$1, "과열", ""))</f>
        <v/>
      </c>
      <c r="H3349" s="3">
        <f t="shared" si="195"/>
        <v>-20.27</v>
      </c>
      <c r="I3349" s="14">
        <v>1</v>
      </c>
      <c r="J3349" s="46">
        <f t="shared" si="194"/>
        <v>1162957.6313762111</v>
      </c>
      <c r="K3349" s="35">
        <f>(J3349-MAX(J$42:J3349))/MAX(J$42:J3349)</f>
        <v>-6.7450167332110234E-2</v>
      </c>
      <c r="L3349" s="3"/>
    </row>
    <row r="3350" spans="1:12" x14ac:dyDescent="0.3">
      <c r="A3350" s="2" t="s">
        <v>374</v>
      </c>
      <c r="B3350" s="1">
        <v>32722</v>
      </c>
      <c r="C3350" s="1">
        <v>0</v>
      </c>
      <c r="D3350" s="1">
        <v>0</v>
      </c>
      <c r="E3350" s="34">
        <f>(B3350-MAX(B$42:B3350))/MAX(B$42:B3350)</f>
        <v>-0.20075230209325615</v>
      </c>
      <c r="F3350" s="49">
        <v>-41.18</v>
      </c>
      <c r="G3350" s="4" t="str">
        <f>IF(F3350&lt;=H$1, "침체", IF(F3350&gt;=G$1, "과열", ""))</f>
        <v/>
      </c>
      <c r="H3350" s="3">
        <f t="shared" si="195"/>
        <v>-46.519999999999996</v>
      </c>
      <c r="I3350" s="14">
        <v>1</v>
      </c>
      <c r="J3350" s="46">
        <f t="shared" si="194"/>
        <v>1162957.6313762111</v>
      </c>
      <c r="K3350" s="35">
        <f>(J3350-MAX(J$42:J3350))/MAX(J$42:J3350)</f>
        <v>-6.7450167332110234E-2</v>
      </c>
      <c r="L3350" s="3"/>
    </row>
    <row r="3351" spans="1:12" x14ac:dyDescent="0.3">
      <c r="A3351" s="2" t="s">
        <v>373</v>
      </c>
      <c r="B3351" s="1">
        <v>33184</v>
      </c>
      <c r="C3351" s="1">
        <v>0</v>
      </c>
      <c r="D3351" s="1">
        <v>0</v>
      </c>
      <c r="E3351" s="34">
        <f>(B3351-MAX(B$42:B3351))/MAX(B$42:B3351)</f>
        <v>-0.18946777069441392</v>
      </c>
      <c r="F3351" s="49">
        <v>84.59</v>
      </c>
      <c r="G3351" s="4" t="str">
        <f>IF(F3351&lt;=H$1, "침체", IF(F3351&gt;=G$1, "과열", ""))</f>
        <v/>
      </c>
      <c r="H3351" s="3">
        <f t="shared" si="195"/>
        <v>125.77000000000001</v>
      </c>
      <c r="I3351" s="14">
        <v>1</v>
      </c>
      <c r="J3351" s="46">
        <f t="shared" si="194"/>
        <v>1162957.6313762111</v>
      </c>
      <c r="K3351" s="35">
        <f>(J3351-MAX(J$42:J3351))/MAX(J$42:J3351)</f>
        <v>-6.7450167332110234E-2</v>
      </c>
      <c r="L3351" s="3"/>
    </row>
    <row r="3352" spans="1:12" x14ac:dyDescent="0.3">
      <c r="A3352" s="2" t="s">
        <v>372</v>
      </c>
      <c r="B3352" s="1">
        <v>33616</v>
      </c>
      <c r="C3352" s="1">
        <v>0</v>
      </c>
      <c r="D3352" s="1">
        <v>0</v>
      </c>
      <c r="E3352" s="34">
        <f>(B3352-MAX(B$42:B3352))/MAX(B$42:B3352)</f>
        <v>-0.17891600107471728</v>
      </c>
      <c r="F3352" s="49">
        <v>203.59</v>
      </c>
      <c r="G3352" s="4" t="str">
        <f>IF(F3352&lt;=H$1, "침체", IF(F3352&gt;=G$1, "과열", ""))</f>
        <v>과열</v>
      </c>
      <c r="H3352" s="3">
        <f t="shared" si="195"/>
        <v>119</v>
      </c>
      <c r="I3352" s="14">
        <v>1</v>
      </c>
      <c r="J3352" s="46">
        <f t="shared" si="194"/>
        <v>1162957.6313762111</v>
      </c>
      <c r="K3352" s="35">
        <f>(J3352-MAX(J$42:J3352))/MAX(J$42:J3352)</f>
        <v>-6.7450167332110234E-2</v>
      </c>
      <c r="L3352" s="3"/>
    </row>
    <row r="3353" spans="1:12" x14ac:dyDescent="0.3">
      <c r="A3353" s="2" t="s">
        <v>371</v>
      </c>
      <c r="B3353" s="1">
        <v>33213</v>
      </c>
      <c r="C3353" s="1">
        <v>0</v>
      </c>
      <c r="D3353" s="1">
        <v>0</v>
      </c>
      <c r="E3353" s="34">
        <f>(B3353-MAX(B$42:B3353))/MAX(B$42:B3353)</f>
        <v>-0.18875943430790651</v>
      </c>
      <c r="F3353" s="49">
        <v>110.68</v>
      </c>
      <c r="G3353" s="4" t="str">
        <f>IF(F3353&lt;=H$1, "침체", IF(F3353&gt;=G$1, "과열", ""))</f>
        <v>과열</v>
      </c>
      <c r="H3353" s="3">
        <f t="shared" si="195"/>
        <v>-92.91</v>
      </c>
      <c r="I3353" s="14">
        <v>1</v>
      </c>
      <c r="J3353" s="46">
        <f t="shared" si="194"/>
        <v>1162957.6313762111</v>
      </c>
      <c r="K3353" s="35">
        <f>(J3353-MAX(J$42:J3353))/MAX(J$42:J3353)</f>
        <v>-6.7450167332110234E-2</v>
      </c>
      <c r="L3353" s="3"/>
    </row>
    <row r="3354" spans="1:12" x14ac:dyDescent="0.3">
      <c r="A3354" s="2" t="s">
        <v>370</v>
      </c>
      <c r="B3354" s="1">
        <v>32960</v>
      </c>
      <c r="C3354" s="1">
        <v>0</v>
      </c>
      <c r="D3354" s="1">
        <v>0</v>
      </c>
      <c r="E3354" s="34">
        <f>(B3354-MAX(B$42:B3354))/MAX(B$42:B3354)</f>
        <v>-0.19493905864536773</v>
      </c>
      <c r="F3354" s="49">
        <v>17.22</v>
      </c>
      <c r="G3354" s="4" t="str">
        <f>IF(F3354&lt;=H$1, "침체", IF(F3354&gt;=G$1, "과열", ""))</f>
        <v/>
      </c>
      <c r="H3354" s="3">
        <f t="shared" si="195"/>
        <v>-93.460000000000008</v>
      </c>
      <c r="I3354" s="14">
        <v>1</v>
      </c>
      <c r="J3354" s="46">
        <f t="shared" si="194"/>
        <v>1162957.6313762111</v>
      </c>
      <c r="K3354" s="35">
        <f>(J3354-MAX(J$42:J3354))/MAX(J$42:J3354)</f>
        <v>-6.7450167332110234E-2</v>
      </c>
      <c r="L3354" s="3"/>
    </row>
    <row r="3355" spans="1:12" x14ac:dyDescent="0.3">
      <c r="A3355" s="2" t="s">
        <v>369</v>
      </c>
      <c r="B3355" s="1">
        <v>32955</v>
      </c>
      <c r="C3355" s="1">
        <v>0</v>
      </c>
      <c r="D3355" s="1">
        <v>0</v>
      </c>
      <c r="E3355" s="34">
        <f>(B3355-MAX(B$42:B3355))/MAX(B$42:B3355)</f>
        <v>-0.19506118560855865</v>
      </c>
      <c r="F3355" s="49">
        <v>-7.28</v>
      </c>
      <c r="G3355" s="4" t="str">
        <f>IF(F3355&lt;=H$1, "침체", IF(F3355&gt;=G$1, "과열", ""))</f>
        <v/>
      </c>
      <c r="H3355" s="3">
        <f t="shared" si="195"/>
        <v>-24.5</v>
      </c>
      <c r="I3355" s="14">
        <v>1</v>
      </c>
      <c r="J3355" s="46">
        <f t="shared" si="194"/>
        <v>1162957.6313762111</v>
      </c>
      <c r="K3355" s="35">
        <f>(J3355-MAX(J$42:J3355))/MAX(J$42:J3355)</f>
        <v>-6.7450167332110234E-2</v>
      </c>
      <c r="L3355" s="3"/>
    </row>
    <row r="3356" spans="1:12" x14ac:dyDescent="0.3">
      <c r="A3356" s="2" t="s">
        <v>368</v>
      </c>
      <c r="B3356" s="1">
        <v>32377</v>
      </c>
      <c r="C3356" s="1">
        <v>0</v>
      </c>
      <c r="D3356" s="1">
        <v>1</v>
      </c>
      <c r="E3356" s="34">
        <f>(B3356-MAX(B$42:B3356))/MAX(B$42:B3356)</f>
        <v>-0.20917906255343055</v>
      </c>
      <c r="F3356" s="49">
        <v>-127.71</v>
      </c>
      <c r="G3356" s="4" t="str">
        <f>IF(F3356&lt;=H$1, "침체", IF(F3356&gt;=G$1, "과열", ""))</f>
        <v/>
      </c>
      <c r="H3356" s="3">
        <f t="shared" si="195"/>
        <v>-120.42999999999999</v>
      </c>
      <c r="I3356" s="14">
        <v>1</v>
      </c>
      <c r="J3356" s="46">
        <f t="shared" si="194"/>
        <v>1162957.6313762111</v>
      </c>
      <c r="K3356" s="35">
        <f>(J3356-MAX(J$42:J3356))/MAX(J$42:J3356)</f>
        <v>-6.7450167332110234E-2</v>
      </c>
      <c r="L3356" s="3"/>
    </row>
    <row r="3357" spans="1:12" x14ac:dyDescent="0.3">
      <c r="A3357" s="2" t="s">
        <v>367</v>
      </c>
      <c r="B3357" s="1">
        <v>32260</v>
      </c>
      <c r="C3357" s="1">
        <v>0</v>
      </c>
      <c r="D3357" s="1">
        <v>1</v>
      </c>
      <c r="E3357" s="34">
        <f>(B3357-MAX(B$42:B3357))/MAX(B$42:B3357)</f>
        <v>-0.2120368334920984</v>
      </c>
      <c r="F3357" s="49">
        <v>-169.5</v>
      </c>
      <c r="G3357" s="4" t="str">
        <f>IF(F3357&lt;=H$1, "침체", IF(F3357&gt;=G$1, "과열", ""))</f>
        <v>침체</v>
      </c>
      <c r="H3357" s="3">
        <f t="shared" si="195"/>
        <v>-41.790000000000006</v>
      </c>
      <c r="I3357" s="14">
        <v>1</v>
      </c>
      <c r="J3357" s="46">
        <f t="shared" si="194"/>
        <v>1162957.6313762111</v>
      </c>
      <c r="K3357" s="35">
        <f>(J3357-MAX(J$42:J3357))/MAX(J$42:J3357)</f>
        <v>-6.7450167332110234E-2</v>
      </c>
      <c r="L3357" s="3"/>
    </row>
    <row r="3358" spans="1:12" x14ac:dyDescent="0.3">
      <c r="A3358" s="2" t="s">
        <v>366</v>
      </c>
      <c r="B3358" s="1">
        <v>32290</v>
      </c>
      <c r="C3358" s="1">
        <v>0</v>
      </c>
      <c r="D3358" s="1">
        <v>1</v>
      </c>
      <c r="E3358" s="34">
        <f>(B3358-MAX(B$42:B3358))/MAX(B$42:B3358)</f>
        <v>-0.21130407171295279</v>
      </c>
      <c r="F3358" s="49">
        <v>-131.06</v>
      </c>
      <c r="G3358" s="4" t="str">
        <f>IF(F3358&lt;=H$1, "침체", IF(F3358&gt;=G$1, "과열", ""))</f>
        <v/>
      </c>
      <c r="H3358" s="3">
        <f t="shared" si="195"/>
        <v>38.44</v>
      </c>
      <c r="I3358" s="14">
        <v>1</v>
      </c>
      <c r="J3358" s="46">
        <f t="shared" si="194"/>
        <v>1162957.6313762111</v>
      </c>
      <c r="K3358" s="35">
        <f>(J3358-MAX(J$42:J3358))/MAX(J$42:J3358)</f>
        <v>-6.7450167332110234E-2</v>
      </c>
      <c r="L3358" s="3"/>
    </row>
    <row r="3359" spans="1:12" x14ac:dyDescent="0.3">
      <c r="A3359" s="2" t="s">
        <v>365</v>
      </c>
      <c r="B3359" s="1">
        <v>31867</v>
      </c>
      <c r="C3359" s="1">
        <v>0</v>
      </c>
      <c r="D3359" s="1">
        <v>1</v>
      </c>
      <c r="E3359" s="34">
        <f>(B3359-MAX(B$42:B3359))/MAX(B$42:B3359)</f>
        <v>-0.22163601279890574</v>
      </c>
      <c r="F3359" s="49">
        <v>-143.25</v>
      </c>
      <c r="G3359" s="4" t="str">
        <f>IF(F3359&lt;=H$1, "침체", IF(F3359&gt;=G$1, "과열", ""))</f>
        <v/>
      </c>
      <c r="H3359" s="3">
        <f t="shared" si="195"/>
        <v>-12.189999999999998</v>
      </c>
      <c r="I3359" s="14">
        <v>1</v>
      </c>
      <c r="J3359" s="46">
        <f t="shared" si="194"/>
        <v>1162957.6313762111</v>
      </c>
      <c r="K3359" s="35">
        <f>(J3359-MAX(J$42:J3359))/MAX(J$42:J3359)</f>
        <v>-6.7450167332110234E-2</v>
      </c>
      <c r="L3359" s="3"/>
    </row>
    <row r="3360" spans="1:12" x14ac:dyDescent="0.3">
      <c r="A3360" s="2" t="s">
        <v>364</v>
      </c>
      <c r="B3360" s="1">
        <v>31945</v>
      </c>
      <c r="C3360" s="1">
        <v>0</v>
      </c>
      <c r="D3360" s="1">
        <v>1</v>
      </c>
      <c r="E3360" s="34">
        <f>(B3360-MAX(B$42:B3360))/MAX(B$42:B3360)</f>
        <v>-0.21973083217312719</v>
      </c>
      <c r="F3360" s="49">
        <v>-132.84</v>
      </c>
      <c r="G3360" s="4" t="str">
        <f>IF(F3360&lt;=H$1, "침체", IF(F3360&gt;=G$1, "과열", ""))</f>
        <v/>
      </c>
      <c r="H3360" s="3">
        <f t="shared" si="195"/>
        <v>10.409999999999997</v>
      </c>
      <c r="I3360" s="14">
        <v>1</v>
      </c>
      <c r="J3360" s="46">
        <f t="shared" si="194"/>
        <v>1162957.6313762111</v>
      </c>
      <c r="K3360" s="35">
        <f>(J3360-MAX(J$42:J3360))/MAX(J$42:J3360)</f>
        <v>-6.7450167332110234E-2</v>
      </c>
      <c r="L3360" s="3"/>
    </row>
    <row r="3361" spans="1:12" x14ac:dyDescent="0.3">
      <c r="A3361" s="2" t="s">
        <v>363</v>
      </c>
      <c r="B3361" s="1">
        <v>31099</v>
      </c>
      <c r="C3361" s="1">
        <v>0</v>
      </c>
      <c r="D3361" s="1">
        <v>1</v>
      </c>
      <c r="E3361" s="34">
        <f>(B3361-MAX(B$42:B3361))/MAX(B$42:B3361)</f>
        <v>-0.24039471434503309</v>
      </c>
      <c r="F3361" s="49">
        <v>-162.86000000000001</v>
      </c>
      <c r="G3361" s="4" t="str">
        <f>IF(F3361&lt;=H$1, "침체", IF(F3361&gt;=G$1, "과열", ""))</f>
        <v>침체</v>
      </c>
      <c r="H3361" s="3">
        <f t="shared" si="195"/>
        <v>-30.02000000000001</v>
      </c>
      <c r="I3361" s="14">
        <v>1</v>
      </c>
      <c r="J3361" s="46">
        <f t="shared" si="194"/>
        <v>1162957.6313762111</v>
      </c>
      <c r="K3361" s="35">
        <f>(J3361-MAX(J$42:J3361))/MAX(J$42:J3361)</f>
        <v>-6.7450167332110234E-2</v>
      </c>
      <c r="L3361" s="3"/>
    </row>
    <row r="3362" spans="1:12" x14ac:dyDescent="0.3">
      <c r="A3362" s="2" t="s">
        <v>362</v>
      </c>
      <c r="B3362" s="1">
        <v>31109</v>
      </c>
      <c r="C3362" s="1">
        <v>0</v>
      </c>
      <c r="D3362" s="1">
        <v>1</v>
      </c>
      <c r="E3362" s="34">
        <f>(B3362-MAX(B$42:B3362))/MAX(B$42:B3362)</f>
        <v>-0.24015046041865123</v>
      </c>
      <c r="F3362" s="49">
        <v>-131.13</v>
      </c>
      <c r="G3362" s="4" t="str">
        <f>IF(F3362&lt;=H$1, "침체", IF(F3362&gt;=G$1, "과열", ""))</f>
        <v/>
      </c>
      <c r="H3362" s="3">
        <f t="shared" si="195"/>
        <v>31.730000000000018</v>
      </c>
      <c r="I3362" s="14">
        <v>1</v>
      </c>
      <c r="J3362" s="46">
        <f t="shared" si="194"/>
        <v>1162957.6313762111</v>
      </c>
      <c r="K3362" s="35">
        <f>(J3362-MAX(J$42:J3362))/MAX(J$42:J3362)</f>
        <v>-6.7450167332110234E-2</v>
      </c>
      <c r="L3362" s="3"/>
    </row>
    <row r="3363" spans="1:12" x14ac:dyDescent="0.3">
      <c r="A3363" s="2" t="s">
        <v>361</v>
      </c>
      <c r="B3363" s="1">
        <v>31167</v>
      </c>
      <c r="C3363" s="1">
        <v>0</v>
      </c>
      <c r="D3363" s="1">
        <v>1</v>
      </c>
      <c r="E3363" s="34">
        <f>(B3363-MAX(B$42:B3363))/MAX(B$42:B3363)</f>
        <v>-0.23873378764563641</v>
      </c>
      <c r="F3363" s="49">
        <v>-109.64</v>
      </c>
      <c r="G3363" s="4" t="str">
        <f>IF(F3363&lt;=H$1, "침체", IF(F3363&gt;=G$1, "과열", ""))</f>
        <v/>
      </c>
      <c r="H3363" s="3">
        <f t="shared" si="195"/>
        <v>21.489999999999995</v>
      </c>
      <c r="I3363" s="14">
        <v>1</v>
      </c>
      <c r="J3363" s="46">
        <f t="shared" si="194"/>
        <v>1162957.6313762111</v>
      </c>
      <c r="K3363" s="35">
        <f>(J3363-MAX(J$42:J3363))/MAX(J$42:J3363)</f>
        <v>-6.7450167332110234E-2</v>
      </c>
      <c r="L3363" s="3"/>
    </row>
    <row r="3364" spans="1:12" x14ac:dyDescent="0.3">
      <c r="A3364" s="2" t="s">
        <v>360</v>
      </c>
      <c r="B3364" s="1">
        <v>31240</v>
      </c>
      <c r="C3364" s="1">
        <v>0</v>
      </c>
      <c r="D3364" s="1">
        <v>1</v>
      </c>
      <c r="E3364" s="34">
        <f>(B3364-MAX(B$42:B3364))/MAX(B$42:B3364)</f>
        <v>-0.23695073398304878</v>
      </c>
      <c r="F3364" s="49">
        <v>-76.489999999999995</v>
      </c>
      <c r="G3364" s="4" t="str">
        <f>IF(F3364&lt;=H$1, "침체", IF(F3364&gt;=G$1, "과열", ""))</f>
        <v/>
      </c>
      <c r="H3364" s="3">
        <f t="shared" si="195"/>
        <v>33.150000000000006</v>
      </c>
      <c r="I3364" s="14">
        <v>1</v>
      </c>
      <c r="J3364" s="46">
        <f t="shared" si="194"/>
        <v>1162957.6313762111</v>
      </c>
      <c r="K3364" s="35">
        <f>(J3364-MAX(J$42:J3364))/MAX(J$42:J3364)</f>
        <v>-6.7450167332110234E-2</v>
      </c>
      <c r="L3364" s="3"/>
    </row>
    <row r="3365" spans="1:12" x14ac:dyDescent="0.3">
      <c r="A3365" s="2" t="s">
        <v>359</v>
      </c>
      <c r="B3365" s="1">
        <v>31765</v>
      </c>
      <c r="C3365" s="1">
        <v>0</v>
      </c>
      <c r="D3365" s="1">
        <v>0</v>
      </c>
      <c r="E3365" s="34">
        <f>(B3365-MAX(B$42:B3365))/MAX(B$42:B3365)</f>
        <v>-0.22412740284800078</v>
      </c>
      <c r="F3365" s="49">
        <v>-25.41</v>
      </c>
      <c r="G3365" s="4" t="str">
        <f>IF(F3365&lt;=H$1, "침체", IF(F3365&gt;=G$1, "과열", ""))</f>
        <v/>
      </c>
      <c r="H3365" s="3">
        <f t="shared" si="195"/>
        <v>51.08</v>
      </c>
      <c r="I3365" s="14">
        <v>1</v>
      </c>
      <c r="J3365" s="46">
        <f t="shared" si="194"/>
        <v>1162957.6313762111</v>
      </c>
      <c r="K3365" s="35">
        <f>(J3365-MAX(J$42:J3365))/MAX(J$42:J3365)</f>
        <v>-6.7450167332110234E-2</v>
      </c>
      <c r="L3365" s="3"/>
    </row>
    <row r="3366" spans="1:12" x14ac:dyDescent="0.3">
      <c r="A3366" s="2" t="s">
        <v>358</v>
      </c>
      <c r="B3366" s="1">
        <v>32124</v>
      </c>
      <c r="C3366" s="1">
        <v>0</v>
      </c>
      <c r="D3366" s="1">
        <v>0</v>
      </c>
      <c r="E3366" s="34">
        <f>(B3366-MAX(B$42:B3366))/MAX(B$42:B3366)</f>
        <v>-0.21535868689089177</v>
      </c>
      <c r="F3366" s="49">
        <v>19.48</v>
      </c>
      <c r="G3366" s="4" t="str">
        <f>IF(F3366&lt;=H$1, "침체", IF(F3366&gt;=G$1, "과열", ""))</f>
        <v/>
      </c>
      <c r="H3366" s="3">
        <f t="shared" si="195"/>
        <v>44.89</v>
      </c>
      <c r="I3366" s="14">
        <v>1</v>
      </c>
      <c r="J3366" s="46">
        <f t="shared" si="194"/>
        <v>1162957.6313762111</v>
      </c>
      <c r="K3366" s="35">
        <f>(J3366-MAX(J$42:J3366))/MAX(J$42:J3366)</f>
        <v>-6.7450167332110234E-2</v>
      </c>
      <c r="L3366" s="3"/>
    </row>
    <row r="3367" spans="1:12" x14ac:dyDescent="0.3">
      <c r="A3367" s="2" t="s">
        <v>357</v>
      </c>
      <c r="B3367" s="1">
        <v>31843</v>
      </c>
      <c r="C3367" s="1">
        <v>0</v>
      </c>
      <c r="D3367" s="1">
        <v>0</v>
      </c>
      <c r="E3367" s="34">
        <f>(B3367-MAX(B$42:B3367))/MAX(B$42:B3367)</f>
        <v>-0.22222222222222221</v>
      </c>
      <c r="F3367" s="49">
        <v>3.41</v>
      </c>
      <c r="G3367" s="4" t="str">
        <f>IF(F3367&lt;=H$1, "침체", IF(F3367&gt;=G$1, "과열", ""))</f>
        <v/>
      </c>
      <c r="H3367" s="3">
        <f t="shared" si="195"/>
        <v>-16.07</v>
      </c>
      <c r="I3367" s="14">
        <v>1</v>
      </c>
      <c r="J3367" s="46">
        <f t="shared" si="194"/>
        <v>1162957.6313762111</v>
      </c>
      <c r="K3367" s="35">
        <f>(J3367-MAX(J$42:J3367))/MAX(J$42:J3367)</f>
        <v>-6.7450167332110234E-2</v>
      </c>
      <c r="L3367" s="3"/>
    </row>
    <row r="3368" spans="1:12" x14ac:dyDescent="0.3">
      <c r="A3368" s="2" t="s">
        <v>356</v>
      </c>
      <c r="B3368" s="1">
        <v>31600</v>
      </c>
      <c r="C3368" s="1">
        <v>0</v>
      </c>
      <c r="D3368" s="1">
        <v>0</v>
      </c>
      <c r="E3368" s="34">
        <f>(B3368-MAX(B$42:B3368))/MAX(B$42:B3368)</f>
        <v>-0.22815759263330157</v>
      </c>
      <c r="F3368" s="49">
        <v>-28.75</v>
      </c>
      <c r="G3368" s="4" t="str">
        <f>IF(F3368&lt;=H$1, "침체", IF(F3368&gt;=G$1, "과열", ""))</f>
        <v/>
      </c>
      <c r="H3368" s="3">
        <f t="shared" si="195"/>
        <v>-32.159999999999997</v>
      </c>
      <c r="I3368" s="14">
        <v>1</v>
      </c>
      <c r="J3368" s="46">
        <f t="shared" si="194"/>
        <v>1162957.6313762111</v>
      </c>
      <c r="K3368" s="35">
        <f>(J3368-MAX(J$42:J3368))/MAX(J$42:J3368)</f>
        <v>-6.7450167332110234E-2</v>
      </c>
      <c r="L3368" s="3"/>
    </row>
    <row r="3369" spans="1:12" x14ac:dyDescent="0.3">
      <c r="A3369" s="2" t="s">
        <v>355</v>
      </c>
      <c r="B3369" s="1">
        <v>31988</v>
      </c>
      <c r="C3369" s="1">
        <v>0</v>
      </c>
      <c r="D3369" s="1">
        <v>0</v>
      </c>
      <c r="E3369" s="34">
        <f>(B3369-MAX(B$42:B3369))/MAX(B$42:B3369)</f>
        <v>-0.21868054028968514</v>
      </c>
      <c r="F3369" s="49">
        <v>42.51</v>
      </c>
      <c r="G3369" s="4" t="str">
        <f>IF(F3369&lt;=H$1, "침체", IF(F3369&gt;=G$1, "과열", ""))</f>
        <v/>
      </c>
      <c r="H3369" s="3">
        <f t="shared" si="195"/>
        <v>71.259999999999991</v>
      </c>
      <c r="I3369" s="14">
        <v>1</v>
      </c>
      <c r="J3369" s="46">
        <f t="shared" si="194"/>
        <v>1162957.6313762111</v>
      </c>
      <c r="K3369" s="35">
        <f>(J3369-MAX(J$42:J3369))/MAX(J$42:J3369)</f>
        <v>-6.7450167332110234E-2</v>
      </c>
      <c r="L3369" s="3"/>
    </row>
    <row r="3370" spans="1:12" x14ac:dyDescent="0.3">
      <c r="A3370" s="2" t="s">
        <v>354</v>
      </c>
      <c r="B3370" s="1">
        <v>32124</v>
      </c>
      <c r="C3370" s="1">
        <v>0</v>
      </c>
      <c r="D3370" s="1">
        <v>0</v>
      </c>
      <c r="E3370" s="34">
        <f>(B3370-MAX(B$42:B3370))/MAX(B$42:B3370)</f>
        <v>-0.21535868689089177</v>
      </c>
      <c r="F3370" s="49">
        <v>74.989999999999995</v>
      </c>
      <c r="G3370" s="4" t="str">
        <f>IF(F3370&lt;=H$1, "침체", IF(F3370&gt;=G$1, "과열", ""))</f>
        <v/>
      </c>
      <c r="H3370" s="3">
        <f t="shared" si="195"/>
        <v>32.479999999999997</v>
      </c>
      <c r="I3370" s="14">
        <v>1</v>
      </c>
      <c r="J3370" s="46">
        <f t="shared" si="194"/>
        <v>1162957.6313762111</v>
      </c>
      <c r="K3370" s="35">
        <f>(J3370-MAX(J$42:J3370))/MAX(J$42:J3370)</f>
        <v>-6.7450167332110234E-2</v>
      </c>
      <c r="L3370" s="3"/>
    </row>
    <row r="3371" spans="1:12" x14ac:dyDescent="0.3">
      <c r="A3371" s="2" t="s">
        <v>353</v>
      </c>
      <c r="B3371" s="1">
        <v>31512</v>
      </c>
      <c r="C3371" s="1">
        <v>0</v>
      </c>
      <c r="D3371" s="1">
        <v>0</v>
      </c>
      <c r="E3371" s="34">
        <f>(B3371-MAX(B$42:B3371))/MAX(B$42:B3371)</f>
        <v>-0.230307027185462</v>
      </c>
      <c r="F3371" s="49">
        <v>-22.75</v>
      </c>
      <c r="G3371" s="4" t="str">
        <f>IF(F3371&lt;=H$1, "침체", IF(F3371&gt;=G$1, "과열", ""))</f>
        <v/>
      </c>
      <c r="H3371" s="3">
        <f t="shared" si="195"/>
        <v>-97.74</v>
      </c>
      <c r="I3371" s="14">
        <v>1</v>
      </c>
      <c r="J3371" s="46">
        <f t="shared" si="194"/>
        <v>1162957.6313762111</v>
      </c>
      <c r="K3371" s="35">
        <f>(J3371-MAX(J$42:J3371))/MAX(J$42:J3371)</f>
        <v>-6.7450167332110234E-2</v>
      </c>
      <c r="L3371" s="3"/>
    </row>
    <row r="3372" spans="1:12" x14ac:dyDescent="0.3">
      <c r="A3372" s="2" t="s">
        <v>352</v>
      </c>
      <c r="B3372" s="1">
        <v>31036</v>
      </c>
      <c r="C3372" s="1">
        <v>0</v>
      </c>
      <c r="D3372" s="1">
        <v>1</v>
      </c>
      <c r="E3372" s="34">
        <f>(B3372-MAX(B$42:B3372))/MAX(B$42:B3372)</f>
        <v>-0.24193351408123887</v>
      </c>
      <c r="F3372" s="49">
        <v>-119.41</v>
      </c>
      <c r="G3372" s="4" t="str">
        <f>IF(F3372&lt;=H$1, "침체", IF(F3372&gt;=G$1, "과열", ""))</f>
        <v/>
      </c>
      <c r="H3372" s="3">
        <f t="shared" si="195"/>
        <v>-96.66</v>
      </c>
      <c r="I3372" s="14">
        <v>1</v>
      </c>
      <c r="J3372" s="46">
        <f t="shared" ref="J3372:J3435" si="196">J3371*I3372</f>
        <v>1162957.6313762111</v>
      </c>
      <c r="K3372" s="35">
        <f>(J3372-MAX(J$42:J3372))/MAX(J$42:J3372)</f>
        <v>-6.7450167332110234E-2</v>
      </c>
      <c r="L3372" s="3"/>
    </row>
    <row r="3373" spans="1:12" x14ac:dyDescent="0.3">
      <c r="A3373" s="2" t="s">
        <v>351</v>
      </c>
      <c r="B3373" s="1">
        <v>30871</v>
      </c>
      <c r="C3373" s="1">
        <v>0</v>
      </c>
      <c r="D3373" s="1">
        <v>1</v>
      </c>
      <c r="E3373" s="34">
        <f>(B3373-MAX(B$42:B3373))/MAX(B$42:B3373)</f>
        <v>-0.24596370386653965</v>
      </c>
      <c r="F3373" s="49">
        <v>-134.13999999999999</v>
      </c>
      <c r="G3373" s="4" t="str">
        <f>IF(F3373&lt;=H$1, "침체", IF(F3373&gt;=G$1, "과열", ""))</f>
        <v/>
      </c>
      <c r="H3373" s="3">
        <f t="shared" si="195"/>
        <v>-14.72999999999999</v>
      </c>
      <c r="I3373" s="14">
        <v>1</v>
      </c>
      <c r="J3373" s="46">
        <f t="shared" si="196"/>
        <v>1162957.6313762111</v>
      </c>
      <c r="K3373" s="35">
        <f>(J3373-MAX(J$42:J3373))/MAX(J$42:J3373)</f>
        <v>-6.7450167332110234E-2</v>
      </c>
      <c r="L3373" s="3"/>
    </row>
    <row r="3374" spans="1:12" x14ac:dyDescent="0.3">
      <c r="A3374" s="2" t="s">
        <v>350</v>
      </c>
      <c r="B3374" s="1">
        <v>31109</v>
      </c>
      <c r="C3374" s="1">
        <v>0</v>
      </c>
      <c r="D3374" s="1">
        <v>1</v>
      </c>
      <c r="E3374" s="34">
        <f>(B3374-MAX(B$42:B3374))/MAX(B$42:B3374)</f>
        <v>-0.24015046041865123</v>
      </c>
      <c r="F3374" s="49">
        <v>-120.69</v>
      </c>
      <c r="G3374" s="4" t="str">
        <f>IF(F3374&lt;=H$1, "침체", IF(F3374&gt;=G$1, "과열", ""))</f>
        <v/>
      </c>
      <c r="H3374" s="3">
        <f t="shared" si="195"/>
        <v>13.449999999999989</v>
      </c>
      <c r="I3374" s="14">
        <v>1</v>
      </c>
      <c r="J3374" s="46">
        <f t="shared" si="196"/>
        <v>1162957.6313762111</v>
      </c>
      <c r="K3374" s="35">
        <f>(J3374-MAX(J$42:J3374))/MAX(J$42:J3374)</f>
        <v>-6.7450167332110234E-2</v>
      </c>
      <c r="L3374" s="3"/>
    </row>
    <row r="3375" spans="1:12" x14ac:dyDescent="0.3">
      <c r="A3375" s="2" t="s">
        <v>349</v>
      </c>
      <c r="B3375" s="1">
        <v>30939</v>
      </c>
      <c r="C3375" s="1">
        <v>0</v>
      </c>
      <c r="D3375" s="1">
        <v>1</v>
      </c>
      <c r="E3375" s="34">
        <f>(B3375-MAX(B$42:B3375))/MAX(B$42:B3375)</f>
        <v>-0.24430277716714296</v>
      </c>
      <c r="F3375" s="49">
        <v>-91.35</v>
      </c>
      <c r="G3375" s="4" t="str">
        <f>IF(F3375&lt;=H$1, "침체", IF(F3375&gt;=G$1, "과열", ""))</f>
        <v/>
      </c>
      <c r="H3375" s="3">
        <f t="shared" si="195"/>
        <v>29.340000000000003</v>
      </c>
      <c r="I3375" s="14">
        <v>1</v>
      </c>
      <c r="J3375" s="46">
        <f t="shared" si="196"/>
        <v>1162957.6313762111</v>
      </c>
      <c r="K3375" s="35">
        <f>(J3375-MAX(J$42:J3375))/MAX(J$42:J3375)</f>
        <v>-6.7450167332110234E-2</v>
      </c>
      <c r="L3375" s="3"/>
    </row>
    <row r="3376" spans="1:12" x14ac:dyDescent="0.3">
      <c r="A3376" s="2" t="s">
        <v>348</v>
      </c>
      <c r="B3376" s="1">
        <v>30147</v>
      </c>
      <c r="C3376" s="1">
        <v>0</v>
      </c>
      <c r="D3376" s="1">
        <v>1</v>
      </c>
      <c r="E3376" s="34">
        <f>(B3376-MAX(B$42:B3376))/MAX(B$42:B3376)</f>
        <v>-0.26364768813658679</v>
      </c>
      <c r="F3376" s="49">
        <v>-155.63</v>
      </c>
      <c r="G3376" s="4" t="str">
        <f>IF(F3376&lt;=H$1, "침체", IF(F3376&gt;=G$1, "과열", ""))</f>
        <v>침체</v>
      </c>
      <c r="H3376" s="3">
        <f t="shared" si="195"/>
        <v>-64.28</v>
      </c>
      <c r="I3376" s="14">
        <v>1</v>
      </c>
      <c r="J3376" s="46">
        <f t="shared" si="196"/>
        <v>1162957.6313762111</v>
      </c>
      <c r="K3376" s="35">
        <f>(J3376-MAX(J$42:J3376))/MAX(J$42:J3376)</f>
        <v>-6.7450167332110234E-2</v>
      </c>
      <c r="L3376" s="3"/>
    </row>
    <row r="3377" spans="1:12" x14ac:dyDescent="0.3">
      <c r="A3377" s="2" t="s">
        <v>347</v>
      </c>
      <c r="B3377" s="1">
        <v>30176</v>
      </c>
      <c r="C3377" s="1">
        <v>0</v>
      </c>
      <c r="D3377" s="1">
        <v>1</v>
      </c>
      <c r="E3377" s="34">
        <f>(B3377-MAX(B$42:B3377))/MAX(B$42:B3377)</f>
        <v>-0.26293935175007938</v>
      </c>
      <c r="F3377" s="49">
        <v>-129.59</v>
      </c>
      <c r="G3377" s="4" t="str">
        <f>IF(F3377&lt;=H$1, "침체", IF(F3377&gt;=G$1, "과열", ""))</f>
        <v/>
      </c>
      <c r="H3377" s="3">
        <f t="shared" si="195"/>
        <v>26.039999999999992</v>
      </c>
      <c r="I3377" s="14">
        <v>1</v>
      </c>
      <c r="J3377" s="46">
        <f t="shared" si="196"/>
        <v>1162957.6313762111</v>
      </c>
      <c r="K3377" s="35">
        <f>(J3377-MAX(J$42:J3377))/MAX(J$42:J3377)</f>
        <v>-6.7450167332110234E-2</v>
      </c>
      <c r="L3377" s="3"/>
    </row>
    <row r="3378" spans="1:12" x14ac:dyDescent="0.3">
      <c r="A3378" s="2" t="s">
        <v>346</v>
      </c>
      <c r="B3378" s="1">
        <v>30258</v>
      </c>
      <c r="C3378" s="1">
        <v>0</v>
      </c>
      <c r="D3378" s="1">
        <v>1</v>
      </c>
      <c r="E3378" s="34">
        <f>(B3378-MAX(B$42:B3378))/MAX(B$42:B3378)</f>
        <v>-0.26093646955374805</v>
      </c>
      <c r="F3378" s="49">
        <v>-109.86</v>
      </c>
      <c r="G3378" s="4" t="str">
        <f>IF(F3378&lt;=H$1, "침체", IF(F3378&gt;=G$1, "과열", ""))</f>
        <v/>
      </c>
      <c r="H3378" s="3">
        <f t="shared" si="195"/>
        <v>19.730000000000004</v>
      </c>
      <c r="I3378" s="14">
        <v>1</v>
      </c>
      <c r="J3378" s="46">
        <f t="shared" si="196"/>
        <v>1162957.6313762111</v>
      </c>
      <c r="K3378" s="35">
        <f>(J3378-MAX(J$42:J3378))/MAX(J$42:J3378)</f>
        <v>-6.7450167332110234E-2</v>
      </c>
      <c r="L3378" s="3"/>
    </row>
    <row r="3379" spans="1:12" x14ac:dyDescent="0.3">
      <c r="A3379" s="2" t="s">
        <v>345</v>
      </c>
      <c r="B3379" s="1">
        <v>29887</v>
      </c>
      <c r="C3379" s="1">
        <v>0</v>
      </c>
      <c r="D3379" s="1">
        <v>1</v>
      </c>
      <c r="E3379" s="34">
        <f>(B3379-MAX(B$42:B3379))/MAX(B$42:B3379)</f>
        <v>-0.26999829022251531</v>
      </c>
      <c r="F3379" s="49">
        <v>-108.28</v>
      </c>
      <c r="G3379" s="4" t="str">
        <f>IF(F3379&lt;=H$1, "침체", IF(F3379&gt;=G$1, "과열", ""))</f>
        <v/>
      </c>
      <c r="H3379" s="3">
        <f t="shared" si="195"/>
        <v>1.5799999999999983</v>
      </c>
      <c r="I3379" s="14">
        <v>1</v>
      </c>
      <c r="J3379" s="46">
        <f t="shared" si="196"/>
        <v>1162957.6313762111</v>
      </c>
      <c r="K3379" s="35">
        <f>(J3379-MAX(J$42:J3379))/MAX(J$42:J3379)</f>
        <v>-6.7450167332110234E-2</v>
      </c>
      <c r="L3379" s="3"/>
    </row>
    <row r="3380" spans="1:12" x14ac:dyDescent="0.3">
      <c r="A3380" s="2" t="s">
        <v>344</v>
      </c>
      <c r="B3380" s="1">
        <v>30302</v>
      </c>
      <c r="C3380" s="1">
        <v>0</v>
      </c>
      <c r="D3380" s="1">
        <v>1</v>
      </c>
      <c r="E3380" s="34">
        <f>(B3380-MAX(B$42:B3380))/MAX(B$42:B3380)</f>
        <v>-0.25986175227766789</v>
      </c>
      <c r="F3380" s="49">
        <v>-74.44</v>
      </c>
      <c r="G3380" s="4" t="str">
        <f>IF(F3380&lt;=H$1, "침체", IF(F3380&gt;=G$1, "과열", ""))</f>
        <v/>
      </c>
      <c r="H3380" s="3">
        <f t="shared" si="195"/>
        <v>33.840000000000003</v>
      </c>
      <c r="I3380" s="14">
        <v>1</v>
      </c>
      <c r="J3380" s="46">
        <f t="shared" si="196"/>
        <v>1162957.6313762111</v>
      </c>
      <c r="K3380" s="35">
        <f>(J3380-MAX(J$42:J3380))/MAX(J$42:J3380)</f>
        <v>-6.7450167332110234E-2</v>
      </c>
      <c r="L3380" s="3"/>
    </row>
    <row r="3381" spans="1:12" x14ac:dyDescent="0.3">
      <c r="A3381" s="2" t="s">
        <v>343</v>
      </c>
      <c r="B3381" s="1">
        <v>30804</v>
      </c>
      <c r="C3381" s="1">
        <v>0</v>
      </c>
      <c r="D3381" s="1">
        <v>0</v>
      </c>
      <c r="E3381" s="34">
        <f>(B3381-MAX(B$42:B3381))/MAX(B$42:B3381)</f>
        <v>-0.24760020517329817</v>
      </c>
      <c r="F3381" s="49">
        <v>0.61</v>
      </c>
      <c r="G3381" s="4" t="str">
        <f>IF(F3381&lt;=H$1, "침체", IF(F3381&gt;=G$1, "과열", ""))</f>
        <v/>
      </c>
      <c r="H3381" s="3">
        <f t="shared" si="195"/>
        <v>75.05</v>
      </c>
      <c r="I3381" s="14">
        <v>1</v>
      </c>
      <c r="J3381" s="46">
        <f t="shared" si="196"/>
        <v>1162957.6313762111</v>
      </c>
      <c r="K3381" s="35">
        <f>(J3381-MAX(J$42:J3381))/MAX(J$42:J3381)</f>
        <v>-6.7450167332110234E-2</v>
      </c>
      <c r="L3381" s="3"/>
    </row>
    <row r="3382" spans="1:12" x14ac:dyDescent="0.3">
      <c r="A3382" s="2" t="s">
        <v>342</v>
      </c>
      <c r="B3382" s="1">
        <v>31116</v>
      </c>
      <c r="C3382" s="1">
        <v>0</v>
      </c>
      <c r="D3382" s="1">
        <v>0</v>
      </c>
      <c r="E3382" s="34">
        <f>(B3382-MAX(B$42:B3382))/MAX(B$42:B3382)</f>
        <v>-0.23997948267018393</v>
      </c>
      <c r="F3382" s="49">
        <v>54.11</v>
      </c>
      <c r="G3382" s="4" t="str">
        <f>IF(F3382&lt;=H$1, "침체", IF(F3382&gt;=G$1, "과열", ""))</f>
        <v/>
      </c>
      <c r="H3382" s="3">
        <f t="shared" si="195"/>
        <v>53.5</v>
      </c>
      <c r="I3382" s="14">
        <v>1</v>
      </c>
      <c r="J3382" s="46">
        <f t="shared" si="196"/>
        <v>1162957.6313762111</v>
      </c>
      <c r="K3382" s="35">
        <f>(J3382-MAX(J$42:J3382))/MAX(J$42:J3382)</f>
        <v>-6.7450167332110234E-2</v>
      </c>
      <c r="L3382" s="3"/>
    </row>
    <row r="3383" spans="1:12" x14ac:dyDescent="0.3">
      <c r="A3383" s="2" t="s">
        <v>341</v>
      </c>
      <c r="B3383" s="1">
        <v>32573</v>
      </c>
      <c r="C3383" s="1">
        <v>1</v>
      </c>
      <c r="D3383" s="1">
        <v>0</v>
      </c>
      <c r="E3383" s="34">
        <f>(B3383-MAX(B$42:B3383))/MAX(B$42:B3383)</f>
        <v>-0.20439168559634596</v>
      </c>
      <c r="F3383" s="49">
        <v>198.82</v>
      </c>
      <c r="G3383" s="4" t="str">
        <f>IF(F3383&lt;=H$1, "침체", IF(F3383&gt;=G$1, "과열", ""))</f>
        <v>과열</v>
      </c>
      <c r="H3383" s="3">
        <f t="shared" si="195"/>
        <v>144.70999999999998</v>
      </c>
      <c r="I3383" s="14">
        <v>1</v>
      </c>
      <c r="J3383" s="46">
        <f t="shared" si="196"/>
        <v>1162957.6313762111</v>
      </c>
      <c r="K3383" s="35">
        <f>(J3383-MAX(J$42:J3383))/MAX(J$42:J3383)</f>
        <v>-6.7450167332110234E-2</v>
      </c>
      <c r="L3383" s="3"/>
    </row>
    <row r="3384" spans="1:12" x14ac:dyDescent="0.3">
      <c r="A3384" s="2" t="s">
        <v>340</v>
      </c>
      <c r="B3384" s="1">
        <v>31983</v>
      </c>
      <c r="C3384" s="1">
        <v>1</v>
      </c>
      <c r="D3384" s="1">
        <v>0</v>
      </c>
      <c r="E3384" s="34">
        <f>(B3384-MAX(B$42:B3384))/MAX(B$42:B3384)</f>
        <v>-0.21880266725287609</v>
      </c>
      <c r="F3384" s="49">
        <v>143.88</v>
      </c>
      <c r="G3384" s="4" t="str">
        <f>IF(F3384&lt;=H$1, "침체", IF(F3384&gt;=G$1, "과열", ""))</f>
        <v>과열</v>
      </c>
      <c r="H3384" s="3">
        <f t="shared" si="195"/>
        <v>-54.94</v>
      </c>
      <c r="I3384" s="14">
        <v>1</v>
      </c>
      <c r="J3384" s="46">
        <f t="shared" si="196"/>
        <v>1162957.6313762111</v>
      </c>
      <c r="K3384" s="35">
        <f>(J3384-MAX(J$42:J3384))/MAX(J$42:J3384)</f>
        <v>-6.7450167332110234E-2</v>
      </c>
      <c r="L3384" s="3"/>
    </row>
    <row r="3385" spans="1:12" x14ac:dyDescent="0.3">
      <c r="A3385" s="2" t="s">
        <v>339</v>
      </c>
      <c r="B3385" s="1">
        <v>31686</v>
      </c>
      <c r="C3385" s="1">
        <v>0</v>
      </c>
      <c r="D3385" s="1">
        <v>0</v>
      </c>
      <c r="E3385" s="34">
        <f>(B3385-MAX(B$42:B3385))/MAX(B$42:B3385)</f>
        <v>-0.22605700886641752</v>
      </c>
      <c r="F3385" s="49">
        <v>102.34</v>
      </c>
      <c r="G3385" s="4" t="str">
        <f>IF(F3385&lt;=H$1, "침체", IF(F3385&gt;=G$1, "과열", ""))</f>
        <v>과열</v>
      </c>
      <c r="H3385" s="3">
        <f t="shared" si="195"/>
        <v>-41.539999999999992</v>
      </c>
      <c r="I3385" s="14">
        <v>1</v>
      </c>
      <c r="J3385" s="46">
        <f t="shared" si="196"/>
        <v>1162957.6313762111</v>
      </c>
      <c r="K3385" s="35">
        <f>(J3385-MAX(J$42:J3385))/MAX(J$42:J3385)</f>
        <v>-6.7450167332110234E-2</v>
      </c>
      <c r="L3385" s="3"/>
    </row>
    <row r="3386" spans="1:12" x14ac:dyDescent="0.3">
      <c r="A3386" s="2" t="s">
        <v>338</v>
      </c>
      <c r="B3386" s="1">
        <v>31837</v>
      </c>
      <c r="C3386" s="1">
        <v>0</v>
      </c>
      <c r="D3386" s="1">
        <v>0</v>
      </c>
      <c r="E3386" s="34">
        <f>(B3386-MAX(B$42:B3386))/MAX(B$42:B3386)</f>
        <v>-0.22236877457805135</v>
      </c>
      <c r="F3386" s="49">
        <v>80.23</v>
      </c>
      <c r="G3386" s="4" t="str">
        <f>IF(F3386&lt;=H$1, "침체", IF(F3386&gt;=G$1, "과열", ""))</f>
        <v/>
      </c>
      <c r="H3386" s="3">
        <f t="shared" si="195"/>
        <v>-22.11</v>
      </c>
      <c r="I3386" s="14">
        <v>1</v>
      </c>
      <c r="J3386" s="46">
        <f t="shared" si="196"/>
        <v>1162957.6313762111</v>
      </c>
      <c r="K3386" s="35">
        <f>(J3386-MAX(J$42:J3386))/MAX(J$42:J3386)</f>
        <v>-6.7450167332110234E-2</v>
      </c>
      <c r="L3386" s="3"/>
    </row>
    <row r="3387" spans="1:12" x14ac:dyDescent="0.3">
      <c r="A3387" s="2" t="s">
        <v>337</v>
      </c>
      <c r="B3387" s="1">
        <v>31657</v>
      </c>
      <c r="C3387" s="1">
        <v>0</v>
      </c>
      <c r="D3387" s="1">
        <v>0</v>
      </c>
      <c r="E3387" s="34">
        <f>(B3387-MAX(B$42:B3387))/MAX(B$42:B3387)</f>
        <v>-0.22676534525292494</v>
      </c>
      <c r="F3387" s="49">
        <v>49.27</v>
      </c>
      <c r="G3387" s="4" t="str">
        <f>IF(F3387&lt;=H$1, "침체", IF(F3387&gt;=G$1, "과열", ""))</f>
        <v/>
      </c>
      <c r="H3387" s="3">
        <f t="shared" si="195"/>
        <v>-30.96</v>
      </c>
      <c r="I3387" s="14">
        <v>1</v>
      </c>
      <c r="J3387" s="46">
        <f t="shared" si="196"/>
        <v>1162957.6313762111</v>
      </c>
      <c r="K3387" s="35">
        <f>(J3387-MAX(J$42:J3387))/MAX(J$42:J3387)</f>
        <v>-6.7450167332110234E-2</v>
      </c>
      <c r="L3387" s="3"/>
    </row>
    <row r="3388" spans="1:12" x14ac:dyDescent="0.3">
      <c r="A3388" s="2" t="s">
        <v>336</v>
      </c>
      <c r="B3388" s="1">
        <v>31632</v>
      </c>
      <c r="C3388" s="1">
        <v>0</v>
      </c>
      <c r="D3388" s="1">
        <v>0</v>
      </c>
      <c r="E3388" s="34">
        <f>(B3388-MAX(B$42:B3388))/MAX(B$42:B3388)</f>
        <v>-0.2273759800688796</v>
      </c>
      <c r="F3388" s="49">
        <v>52.34</v>
      </c>
      <c r="G3388" s="4" t="str">
        <f>IF(F3388&lt;=H$1, "침체", IF(F3388&gt;=G$1, "과열", ""))</f>
        <v/>
      </c>
      <c r="H3388" s="3">
        <f t="shared" si="195"/>
        <v>3.0700000000000003</v>
      </c>
      <c r="I3388" s="14">
        <v>1</v>
      </c>
      <c r="J3388" s="46">
        <f t="shared" si="196"/>
        <v>1162957.6313762111</v>
      </c>
      <c r="K3388" s="35">
        <f>(J3388-MAX(J$42:J3388))/MAX(J$42:J3388)</f>
        <v>-6.7450167332110234E-2</v>
      </c>
      <c r="L3388" s="3"/>
    </row>
    <row r="3389" spans="1:12" x14ac:dyDescent="0.3">
      <c r="A3389" s="2" t="s">
        <v>335</v>
      </c>
      <c r="B3389" s="1">
        <v>31959</v>
      </c>
      <c r="C3389" s="1">
        <v>0</v>
      </c>
      <c r="D3389" s="1">
        <v>0</v>
      </c>
      <c r="E3389" s="34">
        <f>(B3389-MAX(B$42:B3389))/MAX(B$42:B3389)</f>
        <v>-0.21938887667619256</v>
      </c>
      <c r="F3389" s="49">
        <v>66.34</v>
      </c>
      <c r="G3389" s="4" t="str">
        <f>IF(F3389&lt;=H$1, "침체", IF(F3389&gt;=G$1, "과열", ""))</f>
        <v/>
      </c>
      <c r="H3389" s="3">
        <f t="shared" si="195"/>
        <v>14</v>
      </c>
      <c r="I3389" s="14">
        <v>1</v>
      </c>
      <c r="J3389" s="46">
        <f t="shared" si="196"/>
        <v>1162957.6313762111</v>
      </c>
      <c r="K3389" s="35">
        <f>(J3389-MAX(J$42:J3389))/MAX(J$42:J3389)</f>
        <v>-6.7450167332110234E-2</v>
      </c>
      <c r="L3389" s="3"/>
    </row>
    <row r="3390" spans="1:12" x14ac:dyDescent="0.3">
      <c r="A3390" s="2" t="s">
        <v>334</v>
      </c>
      <c r="B3390" s="1">
        <v>32651</v>
      </c>
      <c r="C3390" s="1">
        <v>0</v>
      </c>
      <c r="D3390" s="1">
        <v>0</v>
      </c>
      <c r="E3390" s="34">
        <f>(B3390-MAX(B$42:B3390))/MAX(B$42:B3390)</f>
        <v>-0.20248650497056739</v>
      </c>
      <c r="F3390" s="49">
        <v>116.55</v>
      </c>
      <c r="G3390" s="4" t="str">
        <f>IF(F3390&lt;=H$1, "침체", IF(F3390&gt;=G$1, "과열", ""))</f>
        <v>과열</v>
      </c>
      <c r="H3390" s="3">
        <f t="shared" si="195"/>
        <v>50.209999999999994</v>
      </c>
      <c r="I3390" s="14">
        <v>1</v>
      </c>
      <c r="J3390" s="46">
        <f t="shared" si="196"/>
        <v>1162957.6313762111</v>
      </c>
      <c r="K3390" s="35">
        <f>(J3390-MAX(J$42:J3390))/MAX(J$42:J3390)</f>
        <v>-6.7450167332110234E-2</v>
      </c>
      <c r="L3390" s="3"/>
    </row>
    <row r="3391" spans="1:12" x14ac:dyDescent="0.3">
      <c r="A3391" s="2" t="s">
        <v>333</v>
      </c>
      <c r="B3391" s="1">
        <v>32627</v>
      </c>
      <c r="C3391" s="1">
        <v>0</v>
      </c>
      <c r="D3391" s="1">
        <v>0</v>
      </c>
      <c r="E3391" s="34">
        <f>(B3391-MAX(B$42:B3391))/MAX(B$42:B3391)</f>
        <v>-0.20307271439388389</v>
      </c>
      <c r="F3391" s="49">
        <v>118.64</v>
      </c>
      <c r="G3391" s="4" t="str">
        <f>IF(F3391&lt;=H$1, "침체", IF(F3391&gt;=G$1, "과열", ""))</f>
        <v>과열</v>
      </c>
      <c r="H3391" s="3">
        <f t="shared" si="195"/>
        <v>2.0900000000000034</v>
      </c>
      <c r="I3391" s="14">
        <v>1</v>
      </c>
      <c r="J3391" s="46">
        <f t="shared" si="196"/>
        <v>1162957.6313762111</v>
      </c>
      <c r="K3391" s="35">
        <f>(J3391-MAX(J$42:J3391))/MAX(J$42:J3391)</f>
        <v>-6.7450167332110234E-2</v>
      </c>
      <c r="L3391" s="3"/>
    </row>
    <row r="3392" spans="1:12" x14ac:dyDescent="0.3">
      <c r="A3392" s="2" t="s">
        <v>332</v>
      </c>
      <c r="B3392" s="1">
        <v>32461</v>
      </c>
      <c r="C3392" s="1">
        <v>0</v>
      </c>
      <c r="D3392" s="1">
        <v>0</v>
      </c>
      <c r="E3392" s="34">
        <f>(B3392-MAX(B$42:B3392))/MAX(B$42:B3392)</f>
        <v>-0.20712732957182287</v>
      </c>
      <c r="F3392" s="49">
        <v>93.76</v>
      </c>
      <c r="G3392" s="4" t="str">
        <f>IF(F3392&lt;=H$1, "침체", IF(F3392&gt;=G$1, "과열", ""))</f>
        <v>과열</v>
      </c>
      <c r="H3392" s="3">
        <f t="shared" si="195"/>
        <v>-24.879999999999995</v>
      </c>
      <c r="I3392" s="14">
        <v>1</v>
      </c>
      <c r="J3392" s="46">
        <f t="shared" si="196"/>
        <v>1162957.6313762111</v>
      </c>
      <c r="K3392" s="35">
        <f>(J3392-MAX(J$42:J3392))/MAX(J$42:J3392)</f>
        <v>-6.7450167332110234E-2</v>
      </c>
      <c r="L3392" s="3"/>
    </row>
    <row r="3393" spans="1:12" x14ac:dyDescent="0.3">
      <c r="A3393" s="2" t="s">
        <v>331</v>
      </c>
      <c r="B3393" s="1">
        <v>32719</v>
      </c>
      <c r="C3393" s="1">
        <v>0</v>
      </c>
      <c r="D3393" s="1">
        <v>0</v>
      </c>
      <c r="E3393" s="34">
        <f>(B3393-MAX(B$42:B3393))/MAX(B$42:B3393)</f>
        <v>-0.2008255782711707</v>
      </c>
      <c r="F3393" s="49">
        <v>103</v>
      </c>
      <c r="G3393" s="4" t="str">
        <f>IF(F3393&lt;=H$1, "침체", IF(F3393&gt;=G$1, "과열", ""))</f>
        <v>과열</v>
      </c>
      <c r="H3393" s="3">
        <f t="shared" si="195"/>
        <v>9.2399999999999949</v>
      </c>
      <c r="I3393" s="14">
        <v>1</v>
      </c>
      <c r="J3393" s="46">
        <f t="shared" si="196"/>
        <v>1162957.6313762111</v>
      </c>
      <c r="K3393" s="35">
        <f>(J3393-MAX(J$42:J3393))/MAX(J$42:J3393)</f>
        <v>-6.7450167332110234E-2</v>
      </c>
      <c r="L3393" s="3"/>
    </row>
    <row r="3394" spans="1:12" x14ac:dyDescent="0.3">
      <c r="A3394" s="2" t="s">
        <v>330</v>
      </c>
      <c r="B3394" s="1">
        <v>32875</v>
      </c>
      <c r="C3394" s="1">
        <v>0</v>
      </c>
      <c r="D3394" s="1">
        <v>0</v>
      </c>
      <c r="E3394" s="34">
        <f>(B3394-MAX(B$42:B3394))/MAX(B$42:B3394)</f>
        <v>-0.19701521701961358</v>
      </c>
      <c r="F3394" s="49">
        <v>127.74</v>
      </c>
      <c r="G3394" s="4" t="str">
        <f>IF(F3394&lt;=H$1, "침체", IF(F3394&gt;=G$1, "과열", ""))</f>
        <v>과열</v>
      </c>
      <c r="H3394" s="3">
        <f t="shared" si="195"/>
        <v>24.739999999999995</v>
      </c>
      <c r="I3394" s="14">
        <v>1</v>
      </c>
      <c r="J3394" s="46">
        <f t="shared" si="196"/>
        <v>1162957.6313762111</v>
      </c>
      <c r="K3394" s="35">
        <f>(J3394-MAX(J$42:J3394))/MAX(J$42:J3394)</f>
        <v>-6.7450167332110234E-2</v>
      </c>
      <c r="L3394" s="3"/>
    </row>
    <row r="3395" spans="1:12" x14ac:dyDescent="0.3">
      <c r="A3395" s="2" t="s">
        <v>329</v>
      </c>
      <c r="B3395" s="1">
        <v>32934</v>
      </c>
      <c r="C3395" s="1">
        <v>0</v>
      </c>
      <c r="D3395" s="1">
        <v>0</v>
      </c>
      <c r="E3395" s="34">
        <f>(B3395-MAX(B$42:B3395))/MAX(B$42:B3395)</f>
        <v>-0.19557411885396059</v>
      </c>
      <c r="F3395" s="49">
        <v>92.71</v>
      </c>
      <c r="G3395" s="4" t="str">
        <f>IF(F3395&lt;=H$1, "침체", IF(F3395&gt;=G$1, "과열", ""))</f>
        <v>과열</v>
      </c>
      <c r="H3395" s="3">
        <f t="shared" si="195"/>
        <v>-35.03</v>
      </c>
      <c r="I3395" s="14">
        <v>1</v>
      </c>
      <c r="J3395" s="46">
        <f t="shared" si="196"/>
        <v>1162957.6313762111</v>
      </c>
      <c r="K3395" s="35">
        <f>(J3395-MAX(J$42:J3395))/MAX(J$42:J3395)</f>
        <v>-6.7450167332110234E-2</v>
      </c>
      <c r="L3395" s="3"/>
    </row>
    <row r="3396" spans="1:12" x14ac:dyDescent="0.3">
      <c r="A3396" s="2" t="s">
        <v>328</v>
      </c>
      <c r="B3396" s="1">
        <v>32938</v>
      </c>
      <c r="C3396" s="1">
        <v>0</v>
      </c>
      <c r="D3396" s="1">
        <v>0</v>
      </c>
      <c r="E3396" s="34">
        <f>(B3396-MAX(B$42:B3396))/MAX(B$42:B3396)</f>
        <v>-0.19547641728340784</v>
      </c>
      <c r="F3396" s="49">
        <v>90.41</v>
      </c>
      <c r="G3396" s="4" t="str">
        <f>IF(F3396&lt;=H$1, "침체", IF(F3396&gt;=G$1, "과열", ""))</f>
        <v>과열</v>
      </c>
      <c r="H3396" s="3">
        <f t="shared" si="195"/>
        <v>-2.2999999999999972</v>
      </c>
      <c r="I3396" s="14">
        <v>1</v>
      </c>
      <c r="J3396" s="46">
        <f t="shared" si="196"/>
        <v>1162957.6313762111</v>
      </c>
      <c r="K3396" s="35">
        <f>(J3396-MAX(J$42:J3396))/MAX(J$42:J3396)</f>
        <v>-6.7450167332110234E-2</v>
      </c>
      <c r="L3396" s="3"/>
    </row>
    <row r="3397" spans="1:12" x14ac:dyDescent="0.3">
      <c r="A3397" s="2" t="s">
        <v>327</v>
      </c>
      <c r="B3397" s="1">
        <v>32680</v>
      </c>
      <c r="C3397" s="1">
        <v>0</v>
      </c>
      <c r="D3397" s="1">
        <v>0</v>
      </c>
      <c r="E3397" s="34">
        <f>(B3397-MAX(B$42:B3397))/MAX(B$42:B3397)</f>
        <v>-0.20177816858406</v>
      </c>
      <c r="F3397" s="49">
        <v>58.79</v>
      </c>
      <c r="G3397" s="4" t="str">
        <f>IF(F3397&lt;=H$1, "침체", IF(F3397&gt;=G$1, "과열", ""))</f>
        <v/>
      </c>
      <c r="H3397" s="3">
        <f t="shared" si="195"/>
        <v>-31.619999999999997</v>
      </c>
      <c r="I3397" s="14">
        <v>1</v>
      </c>
      <c r="J3397" s="46">
        <f t="shared" si="196"/>
        <v>1162957.6313762111</v>
      </c>
      <c r="K3397" s="35">
        <f>(J3397-MAX(J$42:J3397))/MAX(J$42:J3397)</f>
        <v>-6.7450167332110234E-2</v>
      </c>
      <c r="L3397" s="3"/>
    </row>
    <row r="3398" spans="1:12" x14ac:dyDescent="0.3">
      <c r="A3398" s="2" t="s">
        <v>326</v>
      </c>
      <c r="B3398" s="1">
        <v>32641</v>
      </c>
      <c r="C3398" s="1">
        <v>0</v>
      </c>
      <c r="D3398" s="1">
        <v>0</v>
      </c>
      <c r="E3398" s="34">
        <f>(B3398-MAX(B$42:B3398))/MAX(B$42:B3398)</f>
        <v>-0.20273075889694928</v>
      </c>
      <c r="F3398" s="49">
        <v>32.22</v>
      </c>
      <c r="G3398" s="4" t="str">
        <f>IF(F3398&lt;=H$1, "침체", IF(F3398&gt;=G$1, "과열", ""))</f>
        <v/>
      </c>
      <c r="H3398" s="3">
        <f t="shared" si="195"/>
        <v>-26.57</v>
      </c>
      <c r="I3398" s="14">
        <v>1</v>
      </c>
      <c r="J3398" s="46">
        <f t="shared" si="196"/>
        <v>1162957.6313762111</v>
      </c>
      <c r="K3398" s="35">
        <f>(J3398-MAX(J$42:J3398))/MAX(J$42:J3398)</f>
        <v>-6.7450167332110234E-2</v>
      </c>
      <c r="L3398" s="3"/>
    </row>
    <row r="3399" spans="1:12" x14ac:dyDescent="0.3">
      <c r="A3399" s="2" t="s">
        <v>325</v>
      </c>
      <c r="B3399" s="1">
        <v>33016</v>
      </c>
      <c r="C3399" s="1">
        <v>0</v>
      </c>
      <c r="D3399" s="1">
        <v>0</v>
      </c>
      <c r="E3399" s="34">
        <f>(B3399-MAX(B$42:B3399))/MAX(B$42:B3399)</f>
        <v>-0.19357123665762926</v>
      </c>
      <c r="F3399" s="49">
        <v>78.91</v>
      </c>
      <c r="G3399" s="4" t="str">
        <f>IF(F3399&lt;=H$1, "침체", IF(F3399&gt;=G$1, "과열", ""))</f>
        <v/>
      </c>
      <c r="H3399" s="3">
        <f t="shared" si="195"/>
        <v>46.69</v>
      </c>
      <c r="I3399" s="14">
        <v>1</v>
      </c>
      <c r="J3399" s="46">
        <f t="shared" si="196"/>
        <v>1162957.6313762111</v>
      </c>
      <c r="K3399" s="35">
        <f>(J3399-MAX(J$42:J3399))/MAX(J$42:J3399)</f>
        <v>-6.7450167332110234E-2</v>
      </c>
      <c r="L3399" s="3"/>
    </row>
    <row r="3400" spans="1:12" x14ac:dyDescent="0.3">
      <c r="A3400" s="2" t="s">
        <v>324</v>
      </c>
      <c r="B3400" s="1">
        <v>32909</v>
      </c>
      <c r="C3400" s="1">
        <v>0</v>
      </c>
      <c r="D3400" s="1">
        <v>0</v>
      </c>
      <c r="E3400" s="34">
        <f>(B3400-MAX(B$42:B3400))/MAX(B$42:B3400)</f>
        <v>-0.19618475366991525</v>
      </c>
      <c r="F3400" s="49">
        <v>51.24</v>
      </c>
      <c r="G3400" s="4" t="str">
        <f>IF(F3400&lt;=H$1, "침체", IF(F3400&gt;=G$1, "과열", ""))</f>
        <v/>
      </c>
      <c r="H3400" s="3">
        <f t="shared" si="195"/>
        <v>-27.669999999999995</v>
      </c>
      <c r="I3400" s="14">
        <v>1</v>
      </c>
      <c r="J3400" s="46">
        <f t="shared" si="196"/>
        <v>1162957.6313762111</v>
      </c>
      <c r="K3400" s="35">
        <f>(J3400-MAX(J$42:J3400))/MAX(J$42:J3400)</f>
        <v>-6.7450167332110234E-2</v>
      </c>
      <c r="L3400" s="3"/>
    </row>
    <row r="3401" spans="1:12" x14ac:dyDescent="0.3">
      <c r="A3401" s="2" t="s">
        <v>323</v>
      </c>
      <c r="B3401" s="1">
        <v>33099</v>
      </c>
      <c r="C3401" s="1">
        <v>0</v>
      </c>
      <c r="D3401" s="1">
        <v>0</v>
      </c>
      <c r="E3401" s="34">
        <f>(B3401-MAX(B$42:B3401))/MAX(B$42:B3401)</f>
        <v>-0.19154392906865977</v>
      </c>
      <c r="F3401" s="49">
        <v>89.07</v>
      </c>
      <c r="G3401" s="4" t="str">
        <f>IF(F3401&lt;=H$1, "침체", IF(F3401&gt;=G$1, "과열", ""))</f>
        <v>과열</v>
      </c>
      <c r="H3401" s="3">
        <f t="shared" si="195"/>
        <v>37.829999999999991</v>
      </c>
      <c r="I3401" s="14">
        <v>1</v>
      </c>
      <c r="J3401" s="46">
        <f t="shared" si="196"/>
        <v>1162957.6313762111</v>
      </c>
      <c r="K3401" s="35">
        <f>(J3401-MAX(J$42:J3401))/MAX(J$42:J3401)</f>
        <v>-6.7450167332110234E-2</v>
      </c>
      <c r="L3401" s="3"/>
    </row>
    <row r="3402" spans="1:12" x14ac:dyDescent="0.3">
      <c r="A3402" s="2" t="s">
        <v>322</v>
      </c>
      <c r="B3402" s="1">
        <v>32724</v>
      </c>
      <c r="C3402" s="1">
        <v>0</v>
      </c>
      <c r="D3402" s="1">
        <v>0</v>
      </c>
      <c r="E3402" s="34">
        <f>(B3402-MAX(B$42:B3402))/MAX(B$42:B3402)</f>
        <v>-0.20070345130797979</v>
      </c>
      <c r="F3402" s="49">
        <v>-15.79</v>
      </c>
      <c r="G3402" s="4" t="str">
        <f>IF(F3402&lt;=H$1, "침체", IF(F3402&gt;=G$1, "과열", ""))</f>
        <v/>
      </c>
      <c r="H3402" s="3">
        <f t="shared" si="195"/>
        <v>-104.85999999999999</v>
      </c>
      <c r="I3402" s="14">
        <v>1</v>
      </c>
      <c r="J3402" s="46">
        <f t="shared" si="196"/>
        <v>1162957.6313762111</v>
      </c>
      <c r="K3402" s="35">
        <f>(J3402-MAX(J$42:J3402))/MAX(J$42:J3402)</f>
        <v>-6.7450167332110234E-2</v>
      </c>
      <c r="L3402" s="3"/>
    </row>
    <row r="3403" spans="1:12" x14ac:dyDescent="0.3">
      <c r="A3403" s="2" t="s">
        <v>321</v>
      </c>
      <c r="B3403" s="1">
        <v>32890</v>
      </c>
      <c r="C3403" s="1">
        <v>0</v>
      </c>
      <c r="D3403" s="1">
        <v>0</v>
      </c>
      <c r="E3403" s="34">
        <f>(B3403-MAX(B$42:B3403))/MAX(B$42:B3403)</f>
        <v>-0.19664883613004078</v>
      </c>
      <c r="F3403" s="49">
        <v>45.95</v>
      </c>
      <c r="G3403" s="4" t="str">
        <f>IF(F3403&lt;=H$1, "침체", IF(F3403&gt;=G$1, "과열", ""))</f>
        <v/>
      </c>
      <c r="H3403" s="3">
        <f t="shared" si="195"/>
        <v>61.74</v>
      </c>
      <c r="I3403" s="14">
        <v>1</v>
      </c>
      <c r="J3403" s="46">
        <f t="shared" si="196"/>
        <v>1162957.6313762111</v>
      </c>
      <c r="K3403" s="35">
        <f>(J3403-MAX(J$42:J3403))/MAX(J$42:J3403)</f>
        <v>-6.7450167332110234E-2</v>
      </c>
      <c r="L3403" s="3"/>
    </row>
    <row r="3404" spans="1:12" x14ac:dyDescent="0.3">
      <c r="A3404" s="2" t="s">
        <v>320</v>
      </c>
      <c r="B3404" s="1">
        <v>32529</v>
      </c>
      <c r="C3404" s="1">
        <v>0</v>
      </c>
      <c r="D3404" s="1">
        <v>0</v>
      </c>
      <c r="E3404" s="34">
        <f>(B3404-MAX(B$42:B3404))/MAX(B$42:B3404)</f>
        <v>-0.20546640287242618</v>
      </c>
      <c r="F3404" s="49">
        <v>-157.9</v>
      </c>
      <c r="G3404" s="4" t="str">
        <f>IF(F3404&lt;=H$1, "침체", IF(F3404&gt;=G$1, "과열", ""))</f>
        <v>침체</v>
      </c>
      <c r="H3404" s="3">
        <f t="shared" si="195"/>
        <v>-203.85000000000002</v>
      </c>
      <c r="I3404" s="14">
        <v>1</v>
      </c>
      <c r="J3404" s="46">
        <f t="shared" si="196"/>
        <v>1162957.6313762111</v>
      </c>
      <c r="K3404" s="35">
        <f>(J3404-MAX(J$42:J3404))/MAX(J$42:J3404)</f>
        <v>-6.7450167332110234E-2</v>
      </c>
      <c r="L3404" s="3"/>
    </row>
    <row r="3405" spans="1:12" x14ac:dyDescent="0.3">
      <c r="A3405" s="2" t="s">
        <v>319</v>
      </c>
      <c r="B3405" s="1">
        <v>32636</v>
      </c>
      <c r="C3405" s="1">
        <v>0</v>
      </c>
      <c r="D3405" s="1">
        <v>0</v>
      </c>
      <c r="E3405" s="34">
        <f>(B3405-MAX(B$42:B3405))/MAX(B$42:B3405)</f>
        <v>-0.20285288586014019</v>
      </c>
      <c r="F3405" s="49">
        <v>-102.9</v>
      </c>
      <c r="G3405" s="4" t="str">
        <f>IF(F3405&lt;=H$1, "침체", IF(F3405&gt;=G$1, "과열", ""))</f>
        <v/>
      </c>
      <c r="H3405" s="3">
        <f t="shared" si="195"/>
        <v>55</v>
      </c>
      <c r="I3405" s="14">
        <v>1</v>
      </c>
      <c r="J3405" s="46">
        <f t="shared" si="196"/>
        <v>1162957.6313762111</v>
      </c>
      <c r="K3405" s="35">
        <f>(J3405-MAX(J$42:J3405))/MAX(J$42:J3405)</f>
        <v>-6.7450167332110234E-2</v>
      </c>
      <c r="L3405" s="3"/>
    </row>
    <row r="3406" spans="1:12" x14ac:dyDescent="0.3">
      <c r="A3406" s="2" t="s">
        <v>318</v>
      </c>
      <c r="B3406" s="1">
        <v>32510</v>
      </c>
      <c r="C3406" s="1">
        <v>0</v>
      </c>
      <c r="D3406" s="1">
        <v>0</v>
      </c>
      <c r="E3406" s="34">
        <f>(B3406-MAX(B$42:B3406))/MAX(B$42:B3406)</f>
        <v>-0.20593048533255173</v>
      </c>
      <c r="F3406" s="49">
        <v>-160.58000000000001</v>
      </c>
      <c r="G3406" s="4" t="str">
        <f>IF(F3406&lt;=H$1, "침체", IF(F3406&gt;=G$1, "과열", ""))</f>
        <v>침체</v>
      </c>
      <c r="H3406" s="3">
        <f t="shared" ref="H3406:H3469" si="197">F3406-F3405</f>
        <v>-57.680000000000007</v>
      </c>
      <c r="I3406" s="14">
        <v>1</v>
      </c>
      <c r="J3406" s="46">
        <f t="shared" si="196"/>
        <v>1162957.6313762111</v>
      </c>
      <c r="K3406" s="35">
        <f>(J3406-MAX(J$42:J3406))/MAX(J$42:J3406)</f>
        <v>-6.7450167332110234E-2</v>
      </c>
      <c r="L3406" s="3"/>
    </row>
    <row r="3407" spans="1:12" x14ac:dyDescent="0.3">
      <c r="A3407" s="2" t="s">
        <v>317</v>
      </c>
      <c r="B3407" s="1">
        <v>32982</v>
      </c>
      <c r="C3407" s="1">
        <v>0</v>
      </c>
      <c r="D3407" s="1">
        <v>0</v>
      </c>
      <c r="E3407" s="34">
        <f>(B3407-MAX(B$42:B3407))/MAX(B$42:B3407)</f>
        <v>-0.19440170000732762</v>
      </c>
      <c r="F3407" s="49">
        <v>40.76</v>
      </c>
      <c r="G3407" s="4" t="str">
        <f>IF(F3407&lt;=H$1, "침체", IF(F3407&gt;=G$1, "과열", ""))</f>
        <v/>
      </c>
      <c r="H3407" s="3">
        <f t="shared" si="197"/>
        <v>201.34</v>
      </c>
      <c r="I3407" s="14">
        <v>1</v>
      </c>
      <c r="J3407" s="46">
        <f t="shared" si="196"/>
        <v>1162957.6313762111</v>
      </c>
      <c r="K3407" s="35">
        <f>(J3407-MAX(J$42:J3407))/MAX(J$42:J3407)</f>
        <v>-6.7450167332110234E-2</v>
      </c>
      <c r="L3407" s="3"/>
    </row>
    <row r="3408" spans="1:12" x14ac:dyDescent="0.3">
      <c r="A3408" s="2" t="s">
        <v>316</v>
      </c>
      <c r="B3408" s="1">
        <v>33094</v>
      </c>
      <c r="C3408" s="1">
        <v>0</v>
      </c>
      <c r="D3408" s="1">
        <v>0</v>
      </c>
      <c r="E3408" s="34">
        <f>(B3408-MAX(B$42:B3408))/MAX(B$42:B3408)</f>
        <v>-0.19166605603185072</v>
      </c>
      <c r="F3408" s="49">
        <v>86.43</v>
      </c>
      <c r="G3408" s="4" t="str">
        <f>IF(F3408&lt;=H$1, "침체", IF(F3408&gt;=G$1, "과열", ""))</f>
        <v/>
      </c>
      <c r="H3408" s="3">
        <f t="shared" si="197"/>
        <v>45.670000000000009</v>
      </c>
      <c r="I3408" s="14">
        <v>1</v>
      </c>
      <c r="J3408" s="46">
        <f t="shared" si="196"/>
        <v>1162957.6313762111</v>
      </c>
      <c r="K3408" s="35">
        <f>(J3408-MAX(J$42:J3408))/MAX(J$42:J3408)</f>
        <v>-6.7450167332110234E-2</v>
      </c>
      <c r="L3408" s="3"/>
    </row>
    <row r="3409" spans="1:12" x14ac:dyDescent="0.3">
      <c r="A3409" s="2" t="s">
        <v>315</v>
      </c>
      <c r="B3409" s="1">
        <v>33231</v>
      </c>
      <c r="C3409" s="1">
        <v>0</v>
      </c>
      <c r="D3409" s="1">
        <v>0</v>
      </c>
      <c r="E3409" s="34">
        <f>(B3409-MAX(B$42:B3409))/MAX(B$42:B3409)</f>
        <v>-0.18831977724041915</v>
      </c>
      <c r="F3409" s="49">
        <v>163.88</v>
      </c>
      <c r="G3409" s="4" t="str">
        <f>IF(F3409&lt;=H$1, "침체", IF(F3409&gt;=G$1, "과열", ""))</f>
        <v>과열</v>
      </c>
      <c r="H3409" s="3">
        <f t="shared" si="197"/>
        <v>77.449999999999989</v>
      </c>
      <c r="I3409" s="14">
        <v>1</v>
      </c>
      <c r="J3409" s="46">
        <f t="shared" si="196"/>
        <v>1162957.6313762111</v>
      </c>
      <c r="K3409" s="35">
        <f>(J3409-MAX(J$42:J3409))/MAX(J$42:J3409)</f>
        <v>-6.7450167332110234E-2</v>
      </c>
      <c r="L3409" s="3"/>
    </row>
    <row r="3410" spans="1:12" x14ac:dyDescent="0.3">
      <c r="A3410" s="2" t="s">
        <v>314</v>
      </c>
      <c r="B3410" s="1">
        <v>32909</v>
      </c>
      <c r="C3410" s="1">
        <v>0</v>
      </c>
      <c r="D3410" s="1">
        <v>0</v>
      </c>
      <c r="E3410" s="34">
        <f>(B3410-MAX(B$42:B3410))/MAX(B$42:B3410)</f>
        <v>-0.19618475366991525</v>
      </c>
      <c r="F3410" s="49">
        <v>54.94</v>
      </c>
      <c r="G3410" s="4" t="str">
        <f>IF(F3410&lt;=H$1, "침체", IF(F3410&gt;=G$1, "과열", ""))</f>
        <v/>
      </c>
      <c r="H3410" s="3">
        <f t="shared" si="197"/>
        <v>-108.94</v>
      </c>
      <c r="I3410" s="14">
        <v>1</v>
      </c>
      <c r="J3410" s="46">
        <f t="shared" si="196"/>
        <v>1162957.6313762111</v>
      </c>
      <c r="K3410" s="35">
        <f>(J3410-MAX(J$42:J3410))/MAX(J$42:J3410)</f>
        <v>-6.7450167332110234E-2</v>
      </c>
      <c r="L3410" s="3"/>
    </row>
    <row r="3411" spans="1:12" x14ac:dyDescent="0.3">
      <c r="A3411" s="2" t="s">
        <v>313</v>
      </c>
      <c r="B3411" s="1">
        <v>33309</v>
      </c>
      <c r="C3411" s="1">
        <v>0</v>
      </c>
      <c r="D3411" s="1">
        <v>0</v>
      </c>
      <c r="E3411" s="34">
        <f>(B3411-MAX(B$42:B3411))/MAX(B$42:B3411)</f>
        <v>-0.18641459661464058</v>
      </c>
      <c r="F3411" s="49">
        <v>175.24</v>
      </c>
      <c r="G3411" s="4" t="str">
        <f>IF(F3411&lt;=H$1, "침체", IF(F3411&gt;=G$1, "과열", ""))</f>
        <v>과열</v>
      </c>
      <c r="H3411" s="3">
        <f t="shared" si="197"/>
        <v>120.30000000000001</v>
      </c>
      <c r="I3411" s="14">
        <v>1</v>
      </c>
      <c r="J3411" s="46">
        <f t="shared" si="196"/>
        <v>1162957.6313762111</v>
      </c>
      <c r="K3411" s="35">
        <f>(J3411-MAX(J$42:J3411))/MAX(J$42:J3411)</f>
        <v>-6.7450167332110234E-2</v>
      </c>
      <c r="L3411" s="3"/>
    </row>
    <row r="3412" spans="1:12" x14ac:dyDescent="0.3">
      <c r="A3412" s="2" t="s">
        <v>312</v>
      </c>
      <c r="B3412" s="1">
        <v>33499</v>
      </c>
      <c r="C3412" s="1">
        <v>0</v>
      </c>
      <c r="D3412" s="1">
        <v>0</v>
      </c>
      <c r="E3412" s="34">
        <f>(B3412-MAX(B$42:B3412))/MAX(B$42:B3412)</f>
        <v>-0.18177377201338513</v>
      </c>
      <c r="F3412" s="49">
        <v>197.63</v>
      </c>
      <c r="G3412" s="4" t="str">
        <f>IF(F3412&lt;=H$1, "침체", IF(F3412&gt;=G$1, "과열", ""))</f>
        <v>과열</v>
      </c>
      <c r="H3412" s="3">
        <f t="shared" si="197"/>
        <v>22.389999999999986</v>
      </c>
      <c r="I3412" s="14">
        <v>1</v>
      </c>
      <c r="J3412" s="46">
        <f t="shared" si="196"/>
        <v>1162957.6313762111</v>
      </c>
      <c r="K3412" s="35">
        <f>(J3412-MAX(J$42:J3412))/MAX(J$42:J3412)</f>
        <v>-6.7450167332110234E-2</v>
      </c>
      <c r="L3412" s="3"/>
    </row>
    <row r="3413" spans="1:12" x14ac:dyDescent="0.3">
      <c r="A3413" s="2" t="s">
        <v>311</v>
      </c>
      <c r="B3413" s="1">
        <v>33606</v>
      </c>
      <c r="C3413" s="1">
        <v>0</v>
      </c>
      <c r="D3413" s="1">
        <v>0</v>
      </c>
      <c r="E3413" s="34">
        <f>(B3413-MAX(B$42:B3413))/MAX(B$42:B3413)</f>
        <v>-0.17916025500109914</v>
      </c>
      <c r="F3413" s="49">
        <v>136.80000000000001</v>
      </c>
      <c r="G3413" s="4" t="str">
        <f>IF(F3413&lt;=H$1, "침체", IF(F3413&gt;=G$1, "과열", ""))</f>
        <v>과열</v>
      </c>
      <c r="H3413" s="3">
        <f t="shared" si="197"/>
        <v>-60.829999999999984</v>
      </c>
      <c r="I3413" s="14">
        <v>1</v>
      </c>
      <c r="J3413" s="46">
        <f t="shared" si="196"/>
        <v>1162957.6313762111</v>
      </c>
      <c r="K3413" s="35">
        <f>(J3413-MAX(J$42:J3413))/MAX(J$42:J3413)</f>
        <v>-6.7450167332110234E-2</v>
      </c>
      <c r="L3413" s="3"/>
    </row>
    <row r="3414" spans="1:12" x14ac:dyDescent="0.3">
      <c r="A3414" s="2" t="s">
        <v>310</v>
      </c>
      <c r="B3414" s="1">
        <v>33635</v>
      </c>
      <c r="C3414" s="1">
        <v>0</v>
      </c>
      <c r="D3414" s="1">
        <v>0</v>
      </c>
      <c r="E3414" s="34">
        <f>(B3414-MAX(B$42:B3414))/MAX(B$42:B3414)</f>
        <v>-0.17845191861459173</v>
      </c>
      <c r="F3414" s="49">
        <v>111.1</v>
      </c>
      <c r="G3414" s="4" t="str">
        <f>IF(F3414&lt;=H$1, "침체", IF(F3414&gt;=G$1, "과열", ""))</f>
        <v>과열</v>
      </c>
      <c r="H3414" s="3">
        <f t="shared" si="197"/>
        <v>-25.700000000000017</v>
      </c>
      <c r="I3414" s="14">
        <v>1</v>
      </c>
      <c r="J3414" s="46">
        <f t="shared" si="196"/>
        <v>1162957.6313762111</v>
      </c>
      <c r="K3414" s="35">
        <f>(J3414-MAX(J$42:J3414))/MAX(J$42:J3414)</f>
        <v>-6.7450167332110234E-2</v>
      </c>
      <c r="L3414" s="3"/>
    </row>
    <row r="3415" spans="1:12" x14ac:dyDescent="0.3">
      <c r="A3415" s="2" t="s">
        <v>309</v>
      </c>
      <c r="B3415" s="1">
        <v>34284</v>
      </c>
      <c r="C3415" s="1">
        <v>1</v>
      </c>
      <c r="D3415" s="1">
        <v>0</v>
      </c>
      <c r="E3415" s="34">
        <f>(B3415-MAX(B$42:B3415))/MAX(B$42:B3415)</f>
        <v>-0.16259983879240858</v>
      </c>
      <c r="F3415" s="49">
        <v>165.71</v>
      </c>
      <c r="G3415" s="4" t="str">
        <f>IF(F3415&lt;=H$1, "침체", IF(F3415&gt;=G$1, "과열", ""))</f>
        <v>과열</v>
      </c>
      <c r="H3415" s="3">
        <f t="shared" si="197"/>
        <v>54.610000000000014</v>
      </c>
      <c r="I3415" s="14">
        <v>1</v>
      </c>
      <c r="J3415" s="46">
        <f t="shared" si="196"/>
        <v>1162957.6313762111</v>
      </c>
      <c r="K3415" s="35">
        <f>(J3415-MAX(J$42:J3415))/MAX(J$42:J3415)</f>
        <v>-6.7450167332110234E-2</v>
      </c>
      <c r="L3415" s="3"/>
    </row>
    <row r="3416" spans="1:12" x14ac:dyDescent="0.3">
      <c r="A3416" s="2" t="s">
        <v>308</v>
      </c>
      <c r="B3416" s="1">
        <v>34060</v>
      </c>
      <c r="C3416" s="1">
        <v>0</v>
      </c>
      <c r="D3416" s="1">
        <v>0</v>
      </c>
      <c r="E3416" s="34">
        <f>(B3416-MAX(B$42:B3416))/MAX(B$42:B3416)</f>
        <v>-0.16807112674336239</v>
      </c>
      <c r="F3416" s="49">
        <v>121.51</v>
      </c>
      <c r="G3416" s="4" t="str">
        <f>IF(F3416&lt;=H$1, "침체", IF(F3416&gt;=G$1, "과열", ""))</f>
        <v>과열</v>
      </c>
      <c r="H3416" s="3">
        <f t="shared" si="197"/>
        <v>-44.2</v>
      </c>
      <c r="I3416" s="14">
        <v>1</v>
      </c>
      <c r="J3416" s="46">
        <f t="shared" si="196"/>
        <v>1162957.6313762111</v>
      </c>
      <c r="K3416" s="35">
        <f>(J3416-MAX(J$42:J3416))/MAX(J$42:J3416)</f>
        <v>-6.7450167332110234E-2</v>
      </c>
      <c r="L3416" s="3"/>
    </row>
    <row r="3417" spans="1:12" x14ac:dyDescent="0.3">
      <c r="A3417" s="2" t="s">
        <v>307</v>
      </c>
      <c r="B3417" s="1">
        <v>34167</v>
      </c>
      <c r="C3417" s="1">
        <v>0</v>
      </c>
      <c r="D3417" s="1">
        <v>0</v>
      </c>
      <c r="E3417" s="34">
        <f>(B3417-MAX(B$42:B3417))/MAX(B$42:B3417)</f>
        <v>-0.16545760973107643</v>
      </c>
      <c r="F3417" s="49">
        <v>124.15</v>
      </c>
      <c r="G3417" s="4" t="str">
        <f>IF(F3417&lt;=H$1, "침체", IF(F3417&gt;=G$1, "과열", ""))</f>
        <v>과열</v>
      </c>
      <c r="H3417" s="3">
        <f t="shared" si="197"/>
        <v>2.6400000000000006</v>
      </c>
      <c r="I3417" s="14">
        <v>1</v>
      </c>
      <c r="J3417" s="46">
        <f t="shared" si="196"/>
        <v>1162957.6313762111</v>
      </c>
      <c r="K3417" s="35">
        <f>(J3417-MAX(J$42:J3417))/MAX(J$42:J3417)</f>
        <v>-6.7450167332110234E-2</v>
      </c>
      <c r="L3417" s="3"/>
    </row>
    <row r="3418" spans="1:12" x14ac:dyDescent="0.3">
      <c r="A3418" s="2" t="s">
        <v>306</v>
      </c>
      <c r="B3418" s="1">
        <v>34308</v>
      </c>
      <c r="C3418" s="1">
        <v>0</v>
      </c>
      <c r="D3418" s="1">
        <v>0</v>
      </c>
      <c r="E3418" s="34">
        <f>(B3418-MAX(B$42:B3418))/MAX(B$42:B3418)</f>
        <v>-0.16201362936909211</v>
      </c>
      <c r="F3418" s="49">
        <v>111.55</v>
      </c>
      <c r="G3418" s="4" t="str">
        <f>IF(F3418&lt;=H$1, "침체", IF(F3418&gt;=G$1, "과열", ""))</f>
        <v>과열</v>
      </c>
      <c r="H3418" s="3">
        <f t="shared" si="197"/>
        <v>-12.600000000000009</v>
      </c>
      <c r="I3418" s="14">
        <v>1</v>
      </c>
      <c r="J3418" s="46">
        <f t="shared" si="196"/>
        <v>1162957.6313762111</v>
      </c>
      <c r="K3418" s="35">
        <f>(J3418-MAX(J$42:J3418))/MAX(J$42:J3418)</f>
        <v>-6.7450167332110234E-2</v>
      </c>
      <c r="L3418" s="3"/>
    </row>
    <row r="3419" spans="1:12" x14ac:dyDescent="0.3">
      <c r="A3419" s="2" t="s">
        <v>305</v>
      </c>
      <c r="B3419" s="1">
        <v>34688</v>
      </c>
      <c r="C3419" s="1">
        <v>0</v>
      </c>
      <c r="D3419" s="1">
        <v>0</v>
      </c>
      <c r="E3419" s="34">
        <f>(B3419-MAX(B$42:B3419))/MAX(B$42:B3419)</f>
        <v>-0.15273198016658118</v>
      </c>
      <c r="F3419" s="49">
        <v>122.6</v>
      </c>
      <c r="G3419" s="4" t="str">
        <f>IF(F3419&lt;=H$1, "침체", IF(F3419&gt;=G$1, "과열", ""))</f>
        <v>과열</v>
      </c>
      <c r="H3419" s="3">
        <f t="shared" si="197"/>
        <v>11.049999999999997</v>
      </c>
      <c r="I3419" s="14">
        <v>1</v>
      </c>
      <c r="J3419" s="46">
        <f t="shared" si="196"/>
        <v>1162957.6313762111</v>
      </c>
      <c r="K3419" s="35">
        <f>(J3419-MAX(J$42:J3419))/MAX(J$42:J3419)</f>
        <v>-6.7450167332110234E-2</v>
      </c>
      <c r="L3419" s="3"/>
    </row>
    <row r="3420" spans="1:12" x14ac:dyDescent="0.3">
      <c r="A3420" s="2" t="s">
        <v>304</v>
      </c>
      <c r="B3420" s="1">
        <v>35259</v>
      </c>
      <c r="C3420" s="1">
        <v>1</v>
      </c>
      <c r="D3420" s="1">
        <v>0</v>
      </c>
      <c r="E3420" s="34">
        <f>(B3420-MAX(B$42:B3420))/MAX(B$42:B3420)</f>
        <v>-0.13878508097017658</v>
      </c>
      <c r="F3420" s="49">
        <v>151.72</v>
      </c>
      <c r="G3420" s="4" t="str">
        <f>IF(F3420&lt;=H$1, "침체", IF(F3420&gt;=G$1, "과열", ""))</f>
        <v>과열</v>
      </c>
      <c r="H3420" s="3">
        <f t="shared" si="197"/>
        <v>29.120000000000005</v>
      </c>
      <c r="I3420" s="14">
        <v>1</v>
      </c>
      <c r="J3420" s="46">
        <f t="shared" si="196"/>
        <v>1162957.6313762111</v>
      </c>
      <c r="K3420" s="35">
        <f>(J3420-MAX(J$42:J3420))/MAX(J$42:J3420)</f>
        <v>-6.7450167332110234E-2</v>
      </c>
      <c r="L3420" s="3"/>
    </row>
    <row r="3421" spans="1:12" x14ac:dyDescent="0.3">
      <c r="A3421" s="2" t="s">
        <v>303</v>
      </c>
      <c r="B3421" s="1">
        <v>35473</v>
      </c>
      <c r="C3421" s="1">
        <v>1</v>
      </c>
      <c r="D3421" s="1">
        <v>0</v>
      </c>
      <c r="E3421" s="34">
        <f>(B3421-MAX(B$42:B3421))/MAX(B$42:B3421)</f>
        <v>-0.13355804694560466</v>
      </c>
      <c r="F3421" s="49">
        <v>159.55000000000001</v>
      </c>
      <c r="G3421" s="4" t="str">
        <f>IF(F3421&lt;=H$1, "침체", IF(F3421&gt;=G$1, "과열", ""))</f>
        <v>과열</v>
      </c>
      <c r="H3421" s="3">
        <f t="shared" si="197"/>
        <v>7.8300000000000125</v>
      </c>
      <c r="I3421" s="14">
        <v>1</v>
      </c>
      <c r="J3421" s="46">
        <f t="shared" si="196"/>
        <v>1162957.6313762111</v>
      </c>
      <c r="K3421" s="35">
        <f>(J3421-MAX(J$42:J3421))/MAX(J$42:J3421)</f>
        <v>-6.7450167332110234E-2</v>
      </c>
      <c r="L3421" s="3"/>
    </row>
    <row r="3422" spans="1:12" x14ac:dyDescent="0.3">
      <c r="A3422" s="2" t="s">
        <v>302</v>
      </c>
      <c r="B3422" s="1">
        <v>34488</v>
      </c>
      <c r="C3422" s="1">
        <v>0</v>
      </c>
      <c r="D3422" s="1">
        <v>0</v>
      </c>
      <c r="E3422" s="34">
        <f>(B3422-MAX(B$42:B3422))/MAX(B$42:B3422)</f>
        <v>-0.15761705869421852</v>
      </c>
      <c r="F3422" s="49">
        <v>62.5</v>
      </c>
      <c r="G3422" s="4" t="str">
        <f>IF(F3422&lt;=H$1, "침체", IF(F3422&gt;=G$1, "과열", ""))</f>
        <v/>
      </c>
      <c r="H3422" s="3">
        <f t="shared" si="197"/>
        <v>-97.050000000000011</v>
      </c>
      <c r="I3422" s="14">
        <v>1</v>
      </c>
      <c r="J3422" s="46">
        <f t="shared" si="196"/>
        <v>1162957.6313762111</v>
      </c>
      <c r="K3422" s="35">
        <f>(J3422-MAX(J$42:J3422))/MAX(J$42:J3422)</f>
        <v>-6.7450167332110234E-2</v>
      </c>
      <c r="L3422" s="3"/>
    </row>
    <row r="3423" spans="1:12" x14ac:dyDescent="0.3">
      <c r="A3423" s="2" t="s">
        <v>301</v>
      </c>
      <c r="B3423" s="1">
        <v>34186</v>
      </c>
      <c r="C3423" s="1">
        <v>0</v>
      </c>
      <c r="D3423" s="1">
        <v>0</v>
      </c>
      <c r="E3423" s="34">
        <f>(B3423-MAX(B$42:B3423))/MAX(B$42:B3423)</f>
        <v>-0.16499352727095087</v>
      </c>
      <c r="F3423" s="49">
        <v>-11.22</v>
      </c>
      <c r="G3423" s="4" t="str">
        <f>IF(F3423&lt;=H$1, "침체", IF(F3423&gt;=G$1, "과열", ""))</f>
        <v/>
      </c>
      <c r="H3423" s="3">
        <f t="shared" si="197"/>
        <v>-73.72</v>
      </c>
      <c r="I3423" s="14">
        <v>1</v>
      </c>
      <c r="J3423" s="46">
        <f t="shared" si="196"/>
        <v>1162957.6313762111</v>
      </c>
      <c r="K3423" s="35">
        <f>(J3423-MAX(J$42:J3423))/MAX(J$42:J3423)</f>
        <v>-6.7450167332110234E-2</v>
      </c>
      <c r="L3423" s="3"/>
    </row>
    <row r="3424" spans="1:12" x14ac:dyDescent="0.3">
      <c r="A3424" s="2" t="s">
        <v>300</v>
      </c>
      <c r="B3424" s="1">
        <v>34089</v>
      </c>
      <c r="C3424" s="1">
        <v>0</v>
      </c>
      <c r="D3424" s="1">
        <v>1</v>
      </c>
      <c r="E3424" s="34">
        <f>(B3424-MAX(B$42:B3424))/MAX(B$42:B3424)</f>
        <v>-0.16736279035685497</v>
      </c>
      <c r="F3424" s="49">
        <v>-39.83</v>
      </c>
      <c r="G3424" s="4" t="str">
        <f>IF(F3424&lt;=H$1, "침체", IF(F3424&gt;=G$1, "과열", ""))</f>
        <v/>
      </c>
      <c r="H3424" s="3">
        <f t="shared" si="197"/>
        <v>-28.61</v>
      </c>
      <c r="I3424" s="14">
        <v>1</v>
      </c>
      <c r="J3424" s="46">
        <f t="shared" si="196"/>
        <v>1162957.6313762111</v>
      </c>
      <c r="K3424" s="35">
        <f>(J3424-MAX(J$42:J3424))/MAX(J$42:J3424)</f>
        <v>-6.7450167332110234E-2</v>
      </c>
      <c r="L3424" s="3"/>
    </row>
    <row r="3425" spans="1:12" x14ac:dyDescent="0.3">
      <c r="A3425" s="2" t="s">
        <v>299</v>
      </c>
      <c r="B3425" s="1">
        <v>33977</v>
      </c>
      <c r="C3425" s="1">
        <v>0</v>
      </c>
      <c r="D3425" s="1">
        <v>1</v>
      </c>
      <c r="E3425" s="34">
        <f>(B3425-MAX(B$42:B3425))/MAX(B$42:B3425)</f>
        <v>-0.1700984343323319</v>
      </c>
      <c r="F3425" s="49">
        <v>-58.49</v>
      </c>
      <c r="G3425" s="4" t="str">
        <f>IF(F3425&lt;=H$1, "침체", IF(F3425&gt;=G$1, "과열", ""))</f>
        <v/>
      </c>
      <c r="H3425" s="3">
        <f t="shared" si="197"/>
        <v>-18.660000000000004</v>
      </c>
      <c r="I3425" s="14">
        <v>1</v>
      </c>
      <c r="J3425" s="46">
        <f t="shared" si="196"/>
        <v>1162957.6313762111</v>
      </c>
      <c r="K3425" s="35">
        <f>(J3425-MAX(J$42:J3425))/MAX(J$42:J3425)</f>
        <v>-6.7450167332110234E-2</v>
      </c>
      <c r="L3425" s="3"/>
    </row>
    <row r="3426" spans="1:12" x14ac:dyDescent="0.3">
      <c r="A3426" s="2" t="s">
        <v>298</v>
      </c>
      <c r="B3426" s="1">
        <v>33850</v>
      </c>
      <c r="C3426" s="1">
        <v>0</v>
      </c>
      <c r="D3426" s="1">
        <v>1</v>
      </c>
      <c r="E3426" s="34">
        <f>(B3426-MAX(B$42:B3426))/MAX(B$42:B3426)</f>
        <v>-0.17320045919738158</v>
      </c>
      <c r="F3426" s="49">
        <v>-81.95</v>
      </c>
      <c r="G3426" s="4" t="str">
        <f>IF(F3426&lt;=H$1, "침체", IF(F3426&gt;=G$1, "과열", ""))</f>
        <v/>
      </c>
      <c r="H3426" s="3">
        <f t="shared" si="197"/>
        <v>-23.46</v>
      </c>
      <c r="I3426" s="14">
        <v>1</v>
      </c>
      <c r="J3426" s="46">
        <f t="shared" si="196"/>
        <v>1162957.6313762111</v>
      </c>
      <c r="K3426" s="35">
        <f>(J3426-MAX(J$42:J3426))/MAX(J$42:J3426)</f>
        <v>-6.7450167332110234E-2</v>
      </c>
      <c r="L3426" s="3"/>
    </row>
    <row r="3427" spans="1:12" x14ac:dyDescent="0.3">
      <c r="A3427" s="2" t="s">
        <v>297</v>
      </c>
      <c r="B3427" s="1">
        <v>33480</v>
      </c>
      <c r="C3427" s="1">
        <v>0</v>
      </c>
      <c r="D3427" s="1">
        <v>1</v>
      </c>
      <c r="E3427" s="34">
        <f>(B3427-MAX(B$42:B3427))/MAX(B$42:B3427)</f>
        <v>-0.18223785447351065</v>
      </c>
      <c r="F3427" s="49">
        <v>-136.65</v>
      </c>
      <c r="G3427" s="4" t="str">
        <f>IF(F3427&lt;=H$1, "침체", IF(F3427&gt;=G$1, "과열", ""))</f>
        <v/>
      </c>
      <c r="H3427" s="3">
        <f t="shared" si="197"/>
        <v>-54.7</v>
      </c>
      <c r="I3427" s="14">
        <v>1</v>
      </c>
      <c r="J3427" s="46">
        <f t="shared" si="196"/>
        <v>1162957.6313762111</v>
      </c>
      <c r="K3427" s="35">
        <f>(J3427-MAX(J$42:J3427))/MAX(J$42:J3427)</f>
        <v>-6.7450167332110234E-2</v>
      </c>
      <c r="L3427" s="3"/>
    </row>
    <row r="3428" spans="1:12" x14ac:dyDescent="0.3">
      <c r="A3428" s="2" t="s">
        <v>296</v>
      </c>
      <c r="B3428" s="1">
        <v>33533</v>
      </c>
      <c r="C3428" s="1">
        <v>0</v>
      </c>
      <c r="D3428" s="1">
        <v>1</v>
      </c>
      <c r="E3428" s="34">
        <f>(B3428-MAX(B$42:B3428))/MAX(B$42:B3428)</f>
        <v>-0.18094330866368677</v>
      </c>
      <c r="F3428" s="49">
        <v>-125.78</v>
      </c>
      <c r="G3428" s="4" t="str">
        <f>IF(F3428&lt;=H$1, "침체", IF(F3428&gt;=G$1, "과열", ""))</f>
        <v/>
      </c>
      <c r="H3428" s="3">
        <f t="shared" si="197"/>
        <v>10.870000000000005</v>
      </c>
      <c r="I3428" s="14">
        <v>1</v>
      </c>
      <c r="J3428" s="46">
        <f t="shared" si="196"/>
        <v>1162957.6313762111</v>
      </c>
      <c r="K3428" s="35">
        <f>(J3428-MAX(J$42:J3428))/MAX(J$42:J3428)</f>
        <v>-6.7450167332110234E-2</v>
      </c>
      <c r="L3428" s="3"/>
    </row>
    <row r="3429" spans="1:12" x14ac:dyDescent="0.3">
      <c r="A3429" s="2" t="s">
        <v>295</v>
      </c>
      <c r="B3429" s="1">
        <v>33211</v>
      </c>
      <c r="C3429" s="1">
        <v>0</v>
      </c>
      <c r="D3429" s="1">
        <v>1</v>
      </c>
      <c r="E3429" s="34">
        <f>(B3429-MAX(B$42:B3429))/MAX(B$42:B3429)</f>
        <v>-0.18880828509318287</v>
      </c>
      <c r="F3429" s="49">
        <v>-133.69</v>
      </c>
      <c r="G3429" s="4" t="str">
        <f>IF(F3429&lt;=H$1, "침체", IF(F3429&gt;=G$1, "과열", ""))</f>
        <v/>
      </c>
      <c r="H3429" s="3">
        <f t="shared" si="197"/>
        <v>-7.9099999999999966</v>
      </c>
      <c r="I3429" s="14">
        <v>1</v>
      </c>
      <c r="J3429" s="46">
        <f t="shared" si="196"/>
        <v>1162957.6313762111</v>
      </c>
      <c r="K3429" s="35">
        <f>(J3429-MAX(J$42:J3429))/MAX(J$42:J3429)</f>
        <v>-6.7450167332110234E-2</v>
      </c>
      <c r="L3429" s="3"/>
    </row>
    <row r="3430" spans="1:12" x14ac:dyDescent="0.3">
      <c r="A3430" s="2" t="s">
        <v>294</v>
      </c>
      <c r="B3430" s="1">
        <v>33353</v>
      </c>
      <c r="C3430" s="1">
        <v>0</v>
      </c>
      <c r="D3430" s="1">
        <v>1</v>
      </c>
      <c r="E3430" s="34">
        <f>(B3430-MAX(B$42:B3430))/MAX(B$42:B3430)</f>
        <v>-0.18533987933856036</v>
      </c>
      <c r="F3430" s="49">
        <v>-104.19</v>
      </c>
      <c r="G3430" s="4" t="str">
        <f>IF(F3430&lt;=H$1, "침체", IF(F3430&gt;=G$1, "과열", ""))</f>
        <v/>
      </c>
      <c r="H3430" s="3">
        <f t="shared" si="197"/>
        <v>29.5</v>
      </c>
      <c r="I3430" s="14">
        <v>1</v>
      </c>
      <c r="J3430" s="46">
        <f t="shared" si="196"/>
        <v>1162957.6313762111</v>
      </c>
      <c r="K3430" s="35">
        <f>(J3430-MAX(J$42:J3430))/MAX(J$42:J3430)</f>
        <v>-6.7450167332110234E-2</v>
      </c>
      <c r="L3430" s="3"/>
    </row>
    <row r="3431" spans="1:12" x14ac:dyDescent="0.3">
      <c r="A3431" s="2" t="s">
        <v>293</v>
      </c>
      <c r="B3431" s="1">
        <v>32895</v>
      </c>
      <c r="C3431" s="1">
        <v>0</v>
      </c>
      <c r="D3431" s="1">
        <v>1</v>
      </c>
      <c r="E3431" s="34">
        <f>(B3431-MAX(B$42:B3431))/MAX(B$42:B3431)</f>
        <v>-0.19652670916684986</v>
      </c>
      <c r="F3431" s="49">
        <v>-121.16</v>
      </c>
      <c r="G3431" s="4" t="str">
        <f>IF(F3431&lt;=H$1, "침체", IF(F3431&gt;=G$1, "과열", ""))</f>
        <v/>
      </c>
      <c r="H3431" s="3">
        <f t="shared" si="197"/>
        <v>-16.97</v>
      </c>
      <c r="I3431" s="14">
        <v>1</v>
      </c>
      <c r="J3431" s="46">
        <f t="shared" si="196"/>
        <v>1162957.6313762111</v>
      </c>
      <c r="K3431" s="35">
        <f>(J3431-MAX(J$42:J3431))/MAX(J$42:J3431)</f>
        <v>-6.7450167332110234E-2</v>
      </c>
      <c r="L3431" s="3"/>
    </row>
    <row r="3432" spans="1:12" x14ac:dyDescent="0.3">
      <c r="A3432" s="2" t="s">
        <v>292</v>
      </c>
      <c r="B3432" s="1">
        <v>32090</v>
      </c>
      <c r="C3432" s="1">
        <v>0</v>
      </c>
      <c r="D3432" s="1">
        <v>1</v>
      </c>
      <c r="E3432" s="34">
        <f>(B3432-MAX(B$42:B3432))/MAX(B$42:B3432)</f>
        <v>-0.21618915024059013</v>
      </c>
      <c r="F3432" s="49">
        <v>-151.27000000000001</v>
      </c>
      <c r="G3432" s="4" t="str">
        <f>IF(F3432&lt;=H$1, "침체", IF(F3432&gt;=G$1, "과열", ""))</f>
        <v>침체</v>
      </c>
      <c r="H3432" s="3">
        <f t="shared" si="197"/>
        <v>-30.110000000000014</v>
      </c>
      <c r="I3432" s="14">
        <v>1</v>
      </c>
      <c r="J3432" s="46">
        <f t="shared" si="196"/>
        <v>1162957.6313762111</v>
      </c>
      <c r="K3432" s="35">
        <f>(J3432-MAX(J$42:J3432))/MAX(J$42:J3432)</f>
        <v>-6.7450167332110234E-2</v>
      </c>
      <c r="L3432" s="3"/>
    </row>
    <row r="3433" spans="1:12" x14ac:dyDescent="0.3">
      <c r="A3433" s="2" t="s">
        <v>291</v>
      </c>
      <c r="B3433" s="1">
        <v>32242</v>
      </c>
      <c r="C3433" s="1">
        <v>0</v>
      </c>
      <c r="D3433" s="1">
        <v>1</v>
      </c>
      <c r="E3433" s="34">
        <f>(B3433-MAX(B$42:B3433))/MAX(B$42:B3433)</f>
        <v>-0.21247649055958576</v>
      </c>
      <c r="F3433" s="49">
        <v>-153.51</v>
      </c>
      <c r="G3433" s="4" t="str">
        <f>IF(F3433&lt;=H$1, "침체", IF(F3433&gt;=G$1, "과열", ""))</f>
        <v>침체</v>
      </c>
      <c r="H3433" s="3">
        <f t="shared" si="197"/>
        <v>-2.2399999999999807</v>
      </c>
      <c r="I3433" s="14">
        <v>1</v>
      </c>
      <c r="J3433" s="46">
        <f t="shared" si="196"/>
        <v>1162957.6313762111</v>
      </c>
      <c r="K3433" s="35">
        <f>(J3433-MAX(J$42:J3433))/MAX(J$42:J3433)</f>
        <v>-6.7450167332110234E-2</v>
      </c>
      <c r="L3433" s="3"/>
    </row>
    <row r="3434" spans="1:12" x14ac:dyDescent="0.3">
      <c r="A3434" s="2" t="s">
        <v>290</v>
      </c>
      <c r="B3434" s="1">
        <v>32724</v>
      </c>
      <c r="C3434" s="1">
        <v>0</v>
      </c>
      <c r="D3434" s="1">
        <v>1</v>
      </c>
      <c r="E3434" s="34">
        <f>(B3434-MAX(B$42:B3434))/MAX(B$42:B3434)</f>
        <v>-0.20070345130797979</v>
      </c>
      <c r="F3434" s="49">
        <v>-86.52</v>
      </c>
      <c r="G3434" s="4" t="str">
        <f>IF(F3434&lt;=H$1, "침체", IF(F3434&gt;=G$1, "과열", ""))</f>
        <v/>
      </c>
      <c r="H3434" s="3">
        <f t="shared" si="197"/>
        <v>66.989999999999995</v>
      </c>
      <c r="I3434" s="14">
        <v>1</v>
      </c>
      <c r="J3434" s="46">
        <f t="shared" si="196"/>
        <v>1162957.6313762111</v>
      </c>
      <c r="K3434" s="35">
        <f>(J3434-MAX(J$42:J3434))/MAX(J$42:J3434)</f>
        <v>-6.7450167332110234E-2</v>
      </c>
      <c r="L3434" s="3"/>
    </row>
    <row r="3435" spans="1:12" x14ac:dyDescent="0.3">
      <c r="A3435" s="2" t="s">
        <v>289</v>
      </c>
      <c r="B3435" s="1">
        <v>32758</v>
      </c>
      <c r="C3435" s="1">
        <v>0</v>
      </c>
      <c r="D3435" s="1">
        <v>0</v>
      </c>
      <c r="E3435" s="34">
        <f>(B3435-MAX(B$42:B3435))/MAX(B$42:B3435)</f>
        <v>-0.19987298795828143</v>
      </c>
      <c r="F3435" s="49">
        <v>-54.24</v>
      </c>
      <c r="G3435" s="4" t="str">
        <f>IF(F3435&lt;=H$1, "침체", IF(F3435&gt;=G$1, "과열", ""))</f>
        <v/>
      </c>
      <c r="H3435" s="3">
        <f t="shared" si="197"/>
        <v>32.279999999999994</v>
      </c>
      <c r="I3435" s="14">
        <v>1</v>
      </c>
      <c r="J3435" s="46">
        <f t="shared" si="196"/>
        <v>1162957.6313762111</v>
      </c>
      <c r="K3435" s="35">
        <f>(J3435-MAX(J$42:J3435))/MAX(J$42:J3435)</f>
        <v>-6.7450167332110234E-2</v>
      </c>
      <c r="L3435" s="3"/>
    </row>
    <row r="3436" spans="1:12" x14ac:dyDescent="0.3">
      <c r="A3436" s="2" t="s">
        <v>288</v>
      </c>
      <c r="B3436" s="1">
        <v>32929</v>
      </c>
      <c r="C3436" s="1">
        <v>0</v>
      </c>
      <c r="D3436" s="1">
        <v>0</v>
      </c>
      <c r="E3436" s="34">
        <f>(B3436-MAX(B$42:B3436))/MAX(B$42:B3436)</f>
        <v>-0.1956962458171515</v>
      </c>
      <c r="F3436" s="49">
        <v>-42.48</v>
      </c>
      <c r="G3436" s="4" t="str">
        <f>IF(F3436&lt;=H$1, "침체", IF(F3436&gt;=G$1, "과열", ""))</f>
        <v/>
      </c>
      <c r="H3436" s="3">
        <f t="shared" si="197"/>
        <v>11.760000000000005</v>
      </c>
      <c r="I3436" s="14">
        <v>1</v>
      </c>
      <c r="J3436" s="46">
        <f t="shared" ref="J3436:J3499" si="198">J3435*I3436</f>
        <v>1162957.6313762111</v>
      </c>
      <c r="K3436" s="35">
        <f>(J3436-MAX(J$42:J3436))/MAX(J$42:J3436)</f>
        <v>-6.7450167332110234E-2</v>
      </c>
      <c r="L3436" s="3"/>
    </row>
    <row r="3437" spans="1:12" x14ac:dyDescent="0.3">
      <c r="A3437" s="2" t="s">
        <v>287</v>
      </c>
      <c r="B3437" s="1">
        <v>32802</v>
      </c>
      <c r="C3437" s="1">
        <v>0</v>
      </c>
      <c r="D3437" s="1">
        <v>0</v>
      </c>
      <c r="E3437" s="34">
        <f>(B3437-MAX(B$42:B3437))/MAX(B$42:B3437)</f>
        <v>-0.19879827068220121</v>
      </c>
      <c r="F3437" s="49">
        <v>-49.57</v>
      </c>
      <c r="G3437" s="4" t="str">
        <f>IF(F3437&lt;=H$1, "침체", IF(F3437&gt;=G$1, "과열", ""))</f>
        <v/>
      </c>
      <c r="H3437" s="3">
        <f t="shared" si="197"/>
        <v>-7.0900000000000034</v>
      </c>
      <c r="I3437" s="14">
        <v>1</v>
      </c>
      <c r="J3437" s="46">
        <f t="shared" si="198"/>
        <v>1162957.6313762111</v>
      </c>
      <c r="K3437" s="35">
        <f>(J3437-MAX(J$42:J3437))/MAX(J$42:J3437)</f>
        <v>-6.7450167332110234E-2</v>
      </c>
      <c r="L3437" s="3"/>
    </row>
    <row r="3438" spans="1:12" x14ac:dyDescent="0.3">
      <c r="A3438" s="2" t="s">
        <v>286</v>
      </c>
      <c r="B3438" s="1">
        <v>32841</v>
      </c>
      <c r="C3438" s="1">
        <v>0</v>
      </c>
      <c r="D3438" s="1">
        <v>0</v>
      </c>
      <c r="E3438" s="34">
        <f>(B3438-MAX(B$42:B3438))/MAX(B$42:B3438)</f>
        <v>-0.19784568036931194</v>
      </c>
      <c r="F3438" s="49">
        <v>-36.86</v>
      </c>
      <c r="G3438" s="4" t="str">
        <f>IF(F3438&lt;=H$1, "침체", IF(F3438&gt;=G$1, "과열", ""))</f>
        <v/>
      </c>
      <c r="H3438" s="3">
        <f t="shared" si="197"/>
        <v>12.71</v>
      </c>
      <c r="I3438" s="14">
        <v>1</v>
      </c>
      <c r="J3438" s="46">
        <f t="shared" si="198"/>
        <v>1162957.6313762111</v>
      </c>
      <c r="K3438" s="35">
        <f>(J3438-MAX(J$42:J3438))/MAX(J$42:J3438)</f>
        <v>-6.7450167332110234E-2</v>
      </c>
      <c r="L3438" s="3"/>
    </row>
    <row r="3439" spans="1:12" x14ac:dyDescent="0.3">
      <c r="A3439" s="2" t="s">
        <v>285</v>
      </c>
      <c r="B3439" s="1">
        <v>32900</v>
      </c>
      <c r="C3439" s="1">
        <v>0</v>
      </c>
      <c r="D3439" s="1">
        <v>0</v>
      </c>
      <c r="E3439" s="34">
        <f>(B3439-MAX(B$42:B3439))/MAX(B$42:B3439)</f>
        <v>-0.19640458220365892</v>
      </c>
      <c r="F3439" s="49">
        <v>-12.7</v>
      </c>
      <c r="G3439" s="4" t="str">
        <f>IF(F3439&lt;=H$1, "침체", IF(F3439&gt;=G$1, "과열", ""))</f>
        <v/>
      </c>
      <c r="H3439" s="3">
        <f t="shared" si="197"/>
        <v>24.16</v>
      </c>
      <c r="I3439" s="14">
        <v>1</v>
      </c>
      <c r="J3439" s="46">
        <f t="shared" si="198"/>
        <v>1162957.6313762111</v>
      </c>
      <c r="K3439" s="35">
        <f>(J3439-MAX(J$42:J3439))/MAX(J$42:J3439)</f>
        <v>-6.7450167332110234E-2</v>
      </c>
      <c r="L3439" s="3"/>
    </row>
    <row r="3440" spans="1:12" x14ac:dyDescent="0.3">
      <c r="A3440" s="2" t="s">
        <v>284</v>
      </c>
      <c r="B3440" s="1">
        <v>33289</v>
      </c>
      <c r="C3440" s="1">
        <v>0</v>
      </c>
      <c r="D3440" s="1">
        <v>0</v>
      </c>
      <c r="E3440" s="34">
        <f>(B3440-MAX(B$42:B3440))/MAX(B$42:B3440)</f>
        <v>-0.18690310446740432</v>
      </c>
      <c r="F3440" s="49">
        <v>79.260000000000005</v>
      </c>
      <c r="G3440" s="4" t="str">
        <f>IF(F3440&lt;=H$1, "침체", IF(F3440&gt;=G$1, "과열", ""))</f>
        <v/>
      </c>
      <c r="H3440" s="3">
        <f t="shared" si="197"/>
        <v>91.960000000000008</v>
      </c>
      <c r="I3440" s="14">
        <v>1</v>
      </c>
      <c r="J3440" s="46">
        <f t="shared" si="198"/>
        <v>1162957.6313762111</v>
      </c>
      <c r="K3440" s="35">
        <f>(J3440-MAX(J$42:J3440))/MAX(J$42:J3440)</f>
        <v>-6.7450167332110234E-2</v>
      </c>
      <c r="L3440" s="3"/>
    </row>
    <row r="3441" spans="1:12" x14ac:dyDescent="0.3">
      <c r="A3441" s="2" t="s">
        <v>283</v>
      </c>
      <c r="B3441" s="1">
        <v>33230</v>
      </c>
      <c r="C3441" s="1">
        <v>0</v>
      </c>
      <c r="D3441" s="1">
        <v>0</v>
      </c>
      <c r="E3441" s="34">
        <f>(B3441-MAX(B$42:B3441))/MAX(B$42:B3441)</f>
        <v>-0.18834420263305732</v>
      </c>
      <c r="F3441" s="49">
        <v>108.59</v>
      </c>
      <c r="G3441" s="4" t="str">
        <f>IF(F3441&lt;=H$1, "침체", IF(F3441&gt;=G$1, "과열", ""))</f>
        <v>과열</v>
      </c>
      <c r="H3441" s="3">
        <f t="shared" si="197"/>
        <v>29.33</v>
      </c>
      <c r="I3441" s="14">
        <v>1</v>
      </c>
      <c r="J3441" s="46">
        <f t="shared" si="198"/>
        <v>1162957.6313762111</v>
      </c>
      <c r="K3441" s="35">
        <f>(J3441-MAX(J$42:J3441))/MAX(J$42:J3441)</f>
        <v>-6.7450167332110234E-2</v>
      </c>
      <c r="L3441" s="3"/>
    </row>
    <row r="3442" spans="1:12" x14ac:dyDescent="0.3">
      <c r="A3442" s="2" t="s">
        <v>282</v>
      </c>
      <c r="B3442" s="1">
        <v>33069</v>
      </c>
      <c r="C3442" s="1">
        <v>0</v>
      </c>
      <c r="D3442" s="1">
        <v>0</v>
      </c>
      <c r="E3442" s="34">
        <f>(B3442-MAX(B$42:B3442))/MAX(B$42:B3442)</f>
        <v>-0.19227669084780538</v>
      </c>
      <c r="F3442" s="49">
        <v>47.27</v>
      </c>
      <c r="G3442" s="4" t="str">
        <f>IF(F3442&lt;=H$1, "침체", IF(F3442&gt;=G$1, "과열", ""))</f>
        <v/>
      </c>
      <c r="H3442" s="3">
        <f t="shared" si="197"/>
        <v>-61.32</v>
      </c>
      <c r="I3442" s="14">
        <v>1</v>
      </c>
      <c r="J3442" s="46">
        <f t="shared" si="198"/>
        <v>1162957.6313762111</v>
      </c>
      <c r="K3442" s="35">
        <f>(J3442-MAX(J$42:J3442))/MAX(J$42:J3442)</f>
        <v>-6.7450167332110234E-2</v>
      </c>
      <c r="L3442" s="3"/>
    </row>
    <row r="3443" spans="1:12" x14ac:dyDescent="0.3">
      <c r="A3443" s="2" t="s">
        <v>281</v>
      </c>
      <c r="B3443" s="1">
        <v>33636</v>
      </c>
      <c r="C3443" s="1">
        <v>0</v>
      </c>
      <c r="D3443" s="1">
        <v>0</v>
      </c>
      <c r="E3443" s="34">
        <f>(B3443-MAX(B$42:B3443))/MAX(B$42:B3443)</f>
        <v>-0.17842749322195353</v>
      </c>
      <c r="F3443" s="49">
        <v>142.27000000000001</v>
      </c>
      <c r="G3443" s="4" t="str">
        <f>IF(F3443&lt;=H$1, "침체", IF(F3443&gt;=G$1, "과열", ""))</f>
        <v>과열</v>
      </c>
      <c r="H3443" s="3">
        <f t="shared" si="197"/>
        <v>95</v>
      </c>
      <c r="I3443" s="14">
        <v>1</v>
      </c>
      <c r="J3443" s="46">
        <f t="shared" si="198"/>
        <v>1162957.6313762111</v>
      </c>
      <c r="K3443" s="35">
        <f>(J3443-MAX(J$42:J3443))/MAX(J$42:J3443)</f>
        <v>-6.7450167332110234E-2</v>
      </c>
      <c r="L3443" s="3"/>
    </row>
    <row r="3444" spans="1:12" x14ac:dyDescent="0.3">
      <c r="A3444" s="2" t="s">
        <v>280</v>
      </c>
      <c r="B3444" s="1">
        <v>34721</v>
      </c>
      <c r="C3444" s="1">
        <v>1</v>
      </c>
      <c r="D3444" s="1">
        <v>0</v>
      </c>
      <c r="E3444" s="34">
        <f>(B3444-MAX(B$42:B3444))/MAX(B$42:B3444)</f>
        <v>-0.15192594220952102</v>
      </c>
      <c r="F3444" s="49">
        <v>258.14999999999998</v>
      </c>
      <c r="G3444" s="4" t="str">
        <f>IF(F3444&lt;=H$1, "침체", IF(F3444&gt;=G$1, "과열", ""))</f>
        <v>과열</v>
      </c>
      <c r="H3444" s="3">
        <f t="shared" si="197"/>
        <v>115.87999999999997</v>
      </c>
      <c r="I3444" s="14">
        <v>1</v>
      </c>
      <c r="J3444" s="46">
        <f t="shared" si="198"/>
        <v>1162957.6313762111</v>
      </c>
      <c r="K3444" s="35">
        <f>(J3444-MAX(J$42:J3444))/MAX(J$42:J3444)</f>
        <v>-6.7450167332110234E-2</v>
      </c>
      <c r="L3444" s="3"/>
    </row>
    <row r="3445" spans="1:12" x14ac:dyDescent="0.3">
      <c r="A3445" s="2" t="s">
        <v>279</v>
      </c>
      <c r="B3445" s="1">
        <v>34300</v>
      </c>
      <c r="C3445" s="1">
        <v>0</v>
      </c>
      <c r="D3445" s="1">
        <v>0</v>
      </c>
      <c r="E3445" s="34">
        <f>(B3445-MAX(B$42:B3445))/MAX(B$42:B3445)</f>
        <v>-0.16220903251019761</v>
      </c>
      <c r="F3445" s="49">
        <v>164.55</v>
      </c>
      <c r="G3445" s="4" t="str">
        <f>IF(F3445&lt;=H$1, "침체", IF(F3445&gt;=G$1, "과열", ""))</f>
        <v>과열</v>
      </c>
      <c r="H3445" s="3">
        <f t="shared" si="197"/>
        <v>-93.599999999999966</v>
      </c>
      <c r="I3445" s="14">
        <v>1</v>
      </c>
      <c r="J3445" s="46">
        <f t="shared" si="198"/>
        <v>1162957.6313762111</v>
      </c>
      <c r="K3445" s="35">
        <f>(J3445-MAX(J$42:J3445))/MAX(J$42:J3445)</f>
        <v>-6.7450167332110234E-2</v>
      </c>
      <c r="L3445" s="3"/>
    </row>
    <row r="3446" spans="1:12" x14ac:dyDescent="0.3">
      <c r="A3446" s="2" t="s">
        <v>278</v>
      </c>
      <c r="B3446" s="1">
        <v>34169</v>
      </c>
      <c r="C3446" s="1">
        <v>0</v>
      </c>
      <c r="D3446" s="1">
        <v>0</v>
      </c>
      <c r="E3446" s="34">
        <f>(B3446-MAX(B$42:B3446))/MAX(B$42:B3446)</f>
        <v>-0.16540875894580007</v>
      </c>
      <c r="F3446" s="49">
        <v>114.93</v>
      </c>
      <c r="G3446" s="4" t="str">
        <f>IF(F3446&lt;=H$1, "침체", IF(F3446&gt;=G$1, "과열", ""))</f>
        <v>과열</v>
      </c>
      <c r="H3446" s="3">
        <f t="shared" si="197"/>
        <v>-49.620000000000005</v>
      </c>
      <c r="I3446" s="14">
        <v>1</v>
      </c>
      <c r="J3446" s="46">
        <f t="shared" si="198"/>
        <v>1162957.6313762111</v>
      </c>
      <c r="K3446" s="35">
        <f>(J3446-MAX(J$42:J3446))/MAX(J$42:J3446)</f>
        <v>-6.7450167332110234E-2</v>
      </c>
      <c r="L3446" s="3"/>
    </row>
    <row r="3447" spans="1:12" x14ac:dyDescent="0.3">
      <c r="A3447" s="2" t="s">
        <v>277</v>
      </c>
      <c r="B3447" s="1">
        <v>34652</v>
      </c>
      <c r="C3447" s="1">
        <v>0</v>
      </c>
      <c r="D3447" s="1">
        <v>0</v>
      </c>
      <c r="E3447" s="34">
        <f>(B3447-MAX(B$42:B3447))/MAX(B$42:B3447)</f>
        <v>-0.1536112943015559</v>
      </c>
      <c r="F3447" s="49">
        <v>130.31</v>
      </c>
      <c r="G3447" s="4" t="str">
        <f>IF(F3447&lt;=H$1, "침체", IF(F3447&gt;=G$1, "과열", ""))</f>
        <v>과열</v>
      </c>
      <c r="H3447" s="3">
        <f t="shared" si="197"/>
        <v>15.379999999999995</v>
      </c>
      <c r="I3447" s="14">
        <v>1</v>
      </c>
      <c r="J3447" s="46">
        <f t="shared" si="198"/>
        <v>1162957.6313762111</v>
      </c>
      <c r="K3447" s="35">
        <f>(J3447-MAX(J$42:J3447))/MAX(J$42:J3447)</f>
        <v>-6.7450167332110234E-2</v>
      </c>
      <c r="L3447" s="3"/>
    </row>
    <row r="3448" spans="1:12" x14ac:dyDescent="0.3">
      <c r="A3448" s="2" t="s">
        <v>276</v>
      </c>
      <c r="B3448" s="1">
        <v>34691</v>
      </c>
      <c r="C3448" s="1">
        <v>0</v>
      </c>
      <c r="D3448" s="1">
        <v>0</v>
      </c>
      <c r="E3448" s="34">
        <f>(B3448-MAX(B$42:B3448))/MAX(B$42:B3448)</f>
        <v>-0.15265870398866663</v>
      </c>
      <c r="F3448" s="49">
        <v>112.46</v>
      </c>
      <c r="G3448" s="4" t="str">
        <f>IF(F3448&lt;=H$1, "침체", IF(F3448&gt;=G$1, "과열", ""))</f>
        <v>과열</v>
      </c>
      <c r="H3448" s="3">
        <f t="shared" si="197"/>
        <v>-17.850000000000009</v>
      </c>
      <c r="I3448" s="14">
        <v>1</v>
      </c>
      <c r="J3448" s="46">
        <f t="shared" si="198"/>
        <v>1162957.6313762111</v>
      </c>
      <c r="K3448" s="35">
        <f>(J3448-MAX(J$42:J3448))/MAX(J$42:J3448)</f>
        <v>-6.7450167332110234E-2</v>
      </c>
      <c r="L3448" s="3"/>
    </row>
    <row r="3449" spans="1:12" x14ac:dyDescent="0.3">
      <c r="A3449" s="2" t="s">
        <v>275</v>
      </c>
      <c r="B3449" s="1">
        <v>35117</v>
      </c>
      <c r="C3449" s="1">
        <v>0</v>
      </c>
      <c r="D3449" s="1">
        <v>0</v>
      </c>
      <c r="E3449" s="34">
        <f>(B3449-MAX(B$42:B3449))/MAX(B$42:B3449)</f>
        <v>-0.14225348672479909</v>
      </c>
      <c r="F3449" s="49">
        <v>120.82</v>
      </c>
      <c r="G3449" s="4" t="str">
        <f>IF(F3449&lt;=H$1, "침체", IF(F3449&gt;=G$1, "과열", ""))</f>
        <v>과열</v>
      </c>
      <c r="H3449" s="3">
        <f t="shared" si="197"/>
        <v>8.36</v>
      </c>
      <c r="I3449" s="14">
        <v>1</v>
      </c>
      <c r="J3449" s="46">
        <f t="shared" si="198"/>
        <v>1162957.6313762111</v>
      </c>
      <c r="K3449" s="35">
        <f>(J3449-MAX(J$42:J3449))/MAX(J$42:J3449)</f>
        <v>-6.7450167332110234E-2</v>
      </c>
      <c r="L3449" s="3"/>
    </row>
    <row r="3450" spans="1:12" x14ac:dyDescent="0.3">
      <c r="A3450" s="2" t="s">
        <v>274</v>
      </c>
      <c r="B3450" s="1">
        <v>34638</v>
      </c>
      <c r="C3450" s="1">
        <v>0</v>
      </c>
      <c r="D3450" s="1">
        <v>0</v>
      </c>
      <c r="E3450" s="34">
        <f>(B3450-MAX(B$42:B3450))/MAX(B$42:B3450)</f>
        <v>-0.15395324979849051</v>
      </c>
      <c r="F3450" s="49">
        <v>59.9</v>
      </c>
      <c r="G3450" s="4" t="str">
        <f>IF(F3450&lt;=H$1, "침체", IF(F3450&gt;=G$1, "과열", ""))</f>
        <v/>
      </c>
      <c r="H3450" s="3">
        <f t="shared" si="197"/>
        <v>-60.919999999999995</v>
      </c>
      <c r="I3450" s="14">
        <v>1</v>
      </c>
      <c r="J3450" s="46">
        <f t="shared" si="198"/>
        <v>1162957.6313762111</v>
      </c>
      <c r="K3450" s="35">
        <f>(J3450-MAX(J$42:J3450))/MAX(J$42:J3450)</f>
        <v>-6.7450167332110234E-2</v>
      </c>
      <c r="L3450" s="3"/>
    </row>
    <row r="3451" spans="1:12" x14ac:dyDescent="0.3">
      <c r="A3451" s="2" t="s">
        <v>273</v>
      </c>
      <c r="B3451" s="1">
        <v>34589</v>
      </c>
      <c r="C3451" s="1">
        <v>0</v>
      </c>
      <c r="D3451" s="1">
        <v>0</v>
      </c>
      <c r="E3451" s="34">
        <f>(B3451-MAX(B$42:B3451))/MAX(B$42:B3451)</f>
        <v>-0.15515009403776164</v>
      </c>
      <c r="F3451" s="49">
        <v>64.53</v>
      </c>
      <c r="G3451" s="4" t="str">
        <f>IF(F3451&lt;=H$1, "침체", IF(F3451&gt;=G$1, "과열", ""))</f>
        <v/>
      </c>
      <c r="H3451" s="3">
        <f t="shared" si="197"/>
        <v>4.6300000000000026</v>
      </c>
      <c r="I3451" s="14">
        <v>1</v>
      </c>
      <c r="J3451" s="46">
        <f t="shared" si="198"/>
        <v>1162957.6313762111</v>
      </c>
      <c r="K3451" s="35">
        <f>(J3451-MAX(J$42:J3451))/MAX(J$42:J3451)</f>
        <v>-6.7450167332110234E-2</v>
      </c>
      <c r="L3451" s="3"/>
    </row>
    <row r="3452" spans="1:12" x14ac:dyDescent="0.3">
      <c r="A3452" s="2" t="s">
        <v>272</v>
      </c>
      <c r="B3452" s="1">
        <v>34936</v>
      </c>
      <c r="C3452" s="1">
        <v>0</v>
      </c>
      <c r="D3452" s="1">
        <v>0</v>
      </c>
      <c r="E3452" s="34">
        <f>(B3452-MAX(B$42:B3452))/MAX(B$42:B3452)</f>
        <v>-0.14667448279231088</v>
      </c>
      <c r="F3452" s="49">
        <v>71.38</v>
      </c>
      <c r="G3452" s="4" t="str">
        <f>IF(F3452&lt;=H$1, "침체", IF(F3452&gt;=G$1, "과열", ""))</f>
        <v/>
      </c>
      <c r="H3452" s="3">
        <f t="shared" si="197"/>
        <v>6.8499999999999943</v>
      </c>
      <c r="I3452" s="14">
        <v>1</v>
      </c>
      <c r="J3452" s="46">
        <f t="shared" si="198"/>
        <v>1162957.6313762111</v>
      </c>
      <c r="K3452" s="35">
        <f>(J3452-MAX(J$42:J3452))/MAX(J$42:J3452)</f>
        <v>-6.7450167332110234E-2</v>
      </c>
      <c r="L3452" s="3"/>
    </row>
    <row r="3453" spans="1:12" x14ac:dyDescent="0.3">
      <c r="A3453" s="2" t="s">
        <v>271</v>
      </c>
      <c r="B3453" s="1">
        <v>35483</v>
      </c>
      <c r="C3453" s="1">
        <v>0</v>
      </c>
      <c r="D3453" s="1">
        <v>0</v>
      </c>
      <c r="E3453" s="34">
        <f>(B3453-MAX(B$42:B3453))/MAX(B$42:B3453)</f>
        <v>-0.13331379301922278</v>
      </c>
      <c r="F3453" s="49">
        <v>125.07</v>
      </c>
      <c r="G3453" s="4" t="str">
        <f>IF(F3453&lt;=H$1, "침체", IF(F3453&gt;=G$1, "과열", ""))</f>
        <v>과열</v>
      </c>
      <c r="H3453" s="3">
        <f t="shared" si="197"/>
        <v>53.69</v>
      </c>
      <c r="I3453" s="14">
        <v>1</v>
      </c>
      <c r="J3453" s="46">
        <f t="shared" si="198"/>
        <v>1162957.6313762111</v>
      </c>
      <c r="K3453" s="35">
        <f>(J3453-MAX(J$42:J3453))/MAX(J$42:J3453)</f>
        <v>-6.7450167332110234E-2</v>
      </c>
      <c r="L3453" s="3"/>
    </row>
    <row r="3454" spans="1:12" x14ac:dyDescent="0.3">
      <c r="A3454" s="2" t="s">
        <v>270</v>
      </c>
      <c r="B3454" s="1">
        <v>35068</v>
      </c>
      <c r="C3454" s="1">
        <v>0</v>
      </c>
      <c r="D3454" s="1">
        <v>0</v>
      </c>
      <c r="E3454" s="34">
        <f>(B3454-MAX(B$42:B3454))/MAX(B$42:B3454)</f>
        <v>-0.14345033096407026</v>
      </c>
      <c r="F3454" s="49">
        <v>86.49</v>
      </c>
      <c r="G3454" s="4" t="str">
        <f>IF(F3454&lt;=H$1, "침체", IF(F3454&gt;=G$1, "과열", ""))</f>
        <v/>
      </c>
      <c r="H3454" s="3">
        <f t="shared" si="197"/>
        <v>-38.58</v>
      </c>
      <c r="I3454" s="14">
        <v>1</v>
      </c>
      <c r="J3454" s="46">
        <f t="shared" si="198"/>
        <v>1162957.6313762111</v>
      </c>
      <c r="K3454" s="35">
        <f>(J3454-MAX(J$42:J3454))/MAX(J$42:J3454)</f>
        <v>-6.7450167332110234E-2</v>
      </c>
      <c r="L3454" s="3"/>
    </row>
    <row r="3455" spans="1:12" x14ac:dyDescent="0.3">
      <c r="A3455" s="2" t="s">
        <v>269</v>
      </c>
      <c r="B3455" s="1">
        <v>34990</v>
      </c>
      <c r="C3455" s="1">
        <v>0</v>
      </c>
      <c r="D3455" s="1">
        <v>0</v>
      </c>
      <c r="E3455" s="34">
        <f>(B3455-MAX(B$42:B3455))/MAX(B$42:B3455)</f>
        <v>-0.1453555115898488</v>
      </c>
      <c r="F3455" s="49">
        <v>63.81</v>
      </c>
      <c r="G3455" s="4" t="str">
        <f>IF(F3455&lt;=H$1, "침체", IF(F3455&gt;=G$1, "과열", ""))</f>
        <v/>
      </c>
      <c r="H3455" s="3">
        <f t="shared" si="197"/>
        <v>-22.679999999999993</v>
      </c>
      <c r="I3455" s="14">
        <v>1</v>
      </c>
      <c r="J3455" s="46">
        <f t="shared" si="198"/>
        <v>1162957.6313762111</v>
      </c>
      <c r="K3455" s="35">
        <f>(J3455-MAX(J$42:J3455))/MAX(J$42:J3455)</f>
        <v>-6.7450167332110234E-2</v>
      </c>
      <c r="L3455" s="3"/>
    </row>
    <row r="3456" spans="1:12" x14ac:dyDescent="0.3">
      <c r="A3456" s="2" t="s">
        <v>268</v>
      </c>
      <c r="B3456" s="1">
        <v>35170</v>
      </c>
      <c r="C3456" s="1">
        <v>0</v>
      </c>
      <c r="D3456" s="1">
        <v>0</v>
      </c>
      <c r="E3456" s="34">
        <f>(B3456-MAX(B$42:B3456))/MAX(B$42:B3456)</f>
        <v>-0.14095894091497521</v>
      </c>
      <c r="F3456" s="49">
        <v>80.12</v>
      </c>
      <c r="G3456" s="4" t="str">
        <f>IF(F3456&lt;=H$1, "침체", IF(F3456&gt;=G$1, "과열", ""))</f>
        <v/>
      </c>
      <c r="H3456" s="3">
        <f t="shared" si="197"/>
        <v>16.310000000000002</v>
      </c>
      <c r="I3456" s="14">
        <v>1</v>
      </c>
      <c r="J3456" s="46">
        <f t="shared" si="198"/>
        <v>1162957.6313762111</v>
      </c>
      <c r="K3456" s="35">
        <f>(J3456-MAX(J$42:J3456))/MAX(J$42:J3456)</f>
        <v>-6.7450167332110234E-2</v>
      </c>
      <c r="L3456" s="3"/>
    </row>
    <row r="3457" spans="1:12" x14ac:dyDescent="0.3">
      <c r="A3457" s="2" t="s">
        <v>267</v>
      </c>
      <c r="B3457" s="1">
        <v>35278</v>
      </c>
      <c r="C3457" s="1">
        <v>0</v>
      </c>
      <c r="D3457" s="1">
        <v>0</v>
      </c>
      <c r="E3457" s="34">
        <f>(B3457-MAX(B$42:B3457))/MAX(B$42:B3457)</f>
        <v>-0.13832099851005106</v>
      </c>
      <c r="F3457" s="49">
        <v>111.31</v>
      </c>
      <c r="G3457" s="4" t="str">
        <f>IF(F3457&lt;=H$1, "침체", IF(F3457&gt;=G$1, "과열", ""))</f>
        <v>과열</v>
      </c>
      <c r="H3457" s="3">
        <f t="shared" si="197"/>
        <v>31.189999999999998</v>
      </c>
      <c r="I3457" s="14">
        <v>1</v>
      </c>
      <c r="J3457" s="46">
        <f t="shared" si="198"/>
        <v>1162957.6313762111</v>
      </c>
      <c r="K3457" s="35">
        <f>(J3457-MAX(J$42:J3457))/MAX(J$42:J3457)</f>
        <v>-6.7450167332110234E-2</v>
      </c>
      <c r="L3457" s="3"/>
    </row>
    <row r="3458" spans="1:12" x14ac:dyDescent="0.3">
      <c r="A3458" s="2" t="s">
        <v>266</v>
      </c>
      <c r="B3458" s="1">
        <v>34995</v>
      </c>
      <c r="C3458" s="1">
        <v>0</v>
      </c>
      <c r="D3458" s="1">
        <v>0</v>
      </c>
      <c r="E3458" s="34">
        <f>(B3458-MAX(B$42:B3458))/MAX(B$42:B3458)</f>
        <v>-0.14523338462665789</v>
      </c>
      <c r="F3458" s="49">
        <v>-21.16</v>
      </c>
      <c r="G3458" s="4" t="str">
        <f>IF(F3458&lt;=H$1, "침체", IF(F3458&gt;=G$1, "과열", ""))</f>
        <v/>
      </c>
      <c r="H3458" s="3">
        <f t="shared" si="197"/>
        <v>-132.47</v>
      </c>
      <c r="I3458" s="14">
        <v>1</v>
      </c>
      <c r="J3458" s="46">
        <f t="shared" si="198"/>
        <v>1162957.6313762111</v>
      </c>
      <c r="K3458" s="35">
        <f>(J3458-MAX(J$42:J3458))/MAX(J$42:J3458)</f>
        <v>-6.7450167332110234E-2</v>
      </c>
      <c r="L3458" s="3"/>
    </row>
    <row r="3459" spans="1:12" x14ac:dyDescent="0.3">
      <c r="A3459" s="2" t="s">
        <v>265</v>
      </c>
      <c r="B3459" s="1">
        <v>34696</v>
      </c>
      <c r="C3459" s="1">
        <v>0</v>
      </c>
      <c r="D3459" s="1">
        <v>0</v>
      </c>
      <c r="E3459" s="34">
        <f>(B3459-MAX(B$42:B3459))/MAX(B$42:B3459)</f>
        <v>-0.15253657702547568</v>
      </c>
      <c r="F3459" s="49">
        <v>-70</v>
      </c>
      <c r="G3459" s="4" t="str">
        <f>IF(F3459&lt;=H$1, "침체", IF(F3459&gt;=G$1, "과열", ""))</f>
        <v/>
      </c>
      <c r="H3459" s="3">
        <f t="shared" si="197"/>
        <v>-48.84</v>
      </c>
      <c r="I3459" s="14">
        <v>1</v>
      </c>
      <c r="J3459" s="46">
        <f t="shared" si="198"/>
        <v>1162957.6313762111</v>
      </c>
      <c r="K3459" s="35">
        <f>(J3459-MAX(J$42:J3459))/MAX(J$42:J3459)</f>
        <v>-6.7450167332110234E-2</v>
      </c>
      <c r="L3459" s="3"/>
    </row>
    <row r="3460" spans="1:12" x14ac:dyDescent="0.3">
      <c r="A3460" s="2" t="s">
        <v>264</v>
      </c>
      <c r="B3460" s="1">
        <v>35122</v>
      </c>
      <c r="C3460" s="1">
        <v>0</v>
      </c>
      <c r="D3460" s="1">
        <v>0</v>
      </c>
      <c r="E3460" s="34">
        <f>(B3460-MAX(B$42:B3460))/MAX(B$42:B3460)</f>
        <v>-0.14213135976160818</v>
      </c>
      <c r="F3460" s="49">
        <v>-10.01</v>
      </c>
      <c r="G3460" s="4" t="str">
        <f>IF(F3460&lt;=H$1, "침체", IF(F3460&gt;=G$1, "과열", ""))</f>
        <v/>
      </c>
      <c r="H3460" s="3">
        <f t="shared" si="197"/>
        <v>59.99</v>
      </c>
      <c r="I3460" s="14">
        <v>1</v>
      </c>
      <c r="J3460" s="46">
        <f t="shared" si="198"/>
        <v>1162957.6313762111</v>
      </c>
      <c r="K3460" s="35">
        <f>(J3460-MAX(J$42:J3460))/MAX(J$42:J3460)</f>
        <v>-6.7450167332110234E-2</v>
      </c>
      <c r="L3460" s="3"/>
    </row>
    <row r="3461" spans="1:12" x14ac:dyDescent="0.3">
      <c r="A3461" s="2" t="s">
        <v>263</v>
      </c>
      <c r="B3461" s="1">
        <v>35029</v>
      </c>
      <c r="C3461" s="1">
        <v>0</v>
      </c>
      <c r="D3461" s="1">
        <v>0</v>
      </c>
      <c r="E3461" s="34">
        <f>(B3461-MAX(B$42:B3461))/MAX(B$42:B3461)</f>
        <v>-0.14440292127695953</v>
      </c>
      <c r="F3461" s="49">
        <v>-19.079999999999998</v>
      </c>
      <c r="G3461" s="4" t="str">
        <f>IF(F3461&lt;=H$1, "침체", IF(F3461&gt;=G$1, "과열", ""))</f>
        <v/>
      </c>
      <c r="H3461" s="3">
        <f t="shared" si="197"/>
        <v>-9.0699999999999985</v>
      </c>
      <c r="I3461" s="14">
        <v>1</v>
      </c>
      <c r="J3461" s="46">
        <f t="shared" si="198"/>
        <v>1162957.6313762111</v>
      </c>
      <c r="K3461" s="35">
        <f>(J3461-MAX(J$42:J3461))/MAX(J$42:J3461)</f>
        <v>-6.7450167332110234E-2</v>
      </c>
      <c r="L3461" s="3"/>
    </row>
    <row r="3462" spans="1:12" x14ac:dyDescent="0.3">
      <c r="A3462" s="2" t="s">
        <v>262</v>
      </c>
      <c r="B3462" s="1">
        <v>35532</v>
      </c>
      <c r="C3462" s="1">
        <v>0</v>
      </c>
      <c r="D3462" s="1">
        <v>0</v>
      </c>
      <c r="E3462" s="34">
        <f>(B3462-MAX(B$42:B3462))/MAX(B$42:B3462)</f>
        <v>-0.13211694877995164</v>
      </c>
      <c r="F3462" s="49">
        <v>140.83000000000001</v>
      </c>
      <c r="G3462" s="4" t="str">
        <f>IF(F3462&lt;=H$1, "침체", IF(F3462&gt;=G$1, "과열", ""))</f>
        <v>과열</v>
      </c>
      <c r="H3462" s="3">
        <f t="shared" si="197"/>
        <v>159.91000000000003</v>
      </c>
      <c r="I3462" s="14">
        <v>1</v>
      </c>
      <c r="J3462" s="46">
        <f t="shared" si="198"/>
        <v>1162957.6313762111</v>
      </c>
      <c r="K3462" s="35">
        <f>(J3462-MAX(J$42:J3462))/MAX(J$42:J3462)</f>
        <v>-6.7450167332110234E-2</v>
      </c>
      <c r="L3462" s="3"/>
    </row>
    <row r="3463" spans="1:12" x14ac:dyDescent="0.3">
      <c r="A3463" s="2" t="s">
        <v>261</v>
      </c>
      <c r="B3463" s="1">
        <v>35249</v>
      </c>
      <c r="C3463" s="1">
        <v>0</v>
      </c>
      <c r="D3463" s="1">
        <v>0</v>
      </c>
      <c r="E3463" s="34">
        <f>(B3463-MAX(B$42:B3463))/MAX(B$42:B3463)</f>
        <v>-0.13902933489655847</v>
      </c>
      <c r="F3463" s="49">
        <v>76.739999999999995</v>
      </c>
      <c r="G3463" s="4" t="str">
        <f>IF(F3463&lt;=H$1, "침체", IF(F3463&gt;=G$1, "과열", ""))</f>
        <v/>
      </c>
      <c r="H3463" s="3">
        <f t="shared" si="197"/>
        <v>-64.090000000000018</v>
      </c>
      <c r="I3463" s="14">
        <v>1</v>
      </c>
      <c r="J3463" s="46">
        <f t="shared" si="198"/>
        <v>1162957.6313762111</v>
      </c>
      <c r="K3463" s="35">
        <f>(J3463-MAX(J$42:J3463))/MAX(J$42:J3463)</f>
        <v>-6.7450167332110234E-2</v>
      </c>
      <c r="L3463" s="3"/>
    </row>
    <row r="3464" spans="1:12" x14ac:dyDescent="0.3">
      <c r="A3464" s="2" t="s">
        <v>260</v>
      </c>
      <c r="B3464" s="1">
        <v>35122</v>
      </c>
      <c r="C3464" s="1">
        <v>0</v>
      </c>
      <c r="D3464" s="1">
        <v>0</v>
      </c>
      <c r="E3464" s="34">
        <f>(B3464-MAX(B$42:B3464))/MAX(B$42:B3464)</f>
        <v>-0.14213135976160818</v>
      </c>
      <c r="F3464" s="49">
        <v>-40.51</v>
      </c>
      <c r="G3464" s="4" t="str">
        <f>IF(F3464&lt;=H$1, "침체", IF(F3464&gt;=G$1, "과열", ""))</f>
        <v/>
      </c>
      <c r="H3464" s="3">
        <f t="shared" si="197"/>
        <v>-117.25</v>
      </c>
      <c r="I3464" s="14">
        <v>1</v>
      </c>
      <c r="J3464" s="46">
        <f t="shared" si="198"/>
        <v>1162957.6313762111</v>
      </c>
      <c r="K3464" s="35">
        <f>(J3464-MAX(J$42:J3464))/MAX(J$42:J3464)</f>
        <v>-6.7450167332110234E-2</v>
      </c>
      <c r="L3464" s="3"/>
    </row>
    <row r="3465" spans="1:12" x14ac:dyDescent="0.3">
      <c r="A3465" s="2" t="s">
        <v>259</v>
      </c>
      <c r="B3465" s="1">
        <v>35146</v>
      </c>
      <c r="C3465" s="1">
        <v>0</v>
      </c>
      <c r="D3465" s="1">
        <v>0</v>
      </c>
      <c r="E3465" s="34">
        <f>(B3465-MAX(B$42:B3465))/MAX(B$42:B3465)</f>
        <v>-0.14154515033829168</v>
      </c>
      <c r="F3465" s="49">
        <v>-2.72</v>
      </c>
      <c r="G3465" s="4" t="str">
        <f>IF(F3465&lt;=H$1, "침체", IF(F3465&gt;=G$1, "과열", ""))</f>
        <v/>
      </c>
      <c r="H3465" s="3">
        <f t="shared" si="197"/>
        <v>37.79</v>
      </c>
      <c r="I3465" s="14">
        <v>1</v>
      </c>
      <c r="J3465" s="46">
        <f t="shared" si="198"/>
        <v>1162957.6313762111</v>
      </c>
      <c r="K3465" s="35">
        <f>(J3465-MAX(J$42:J3465))/MAX(J$42:J3465)</f>
        <v>-6.7450167332110234E-2</v>
      </c>
      <c r="L3465" s="3"/>
    </row>
    <row r="3466" spans="1:12" x14ac:dyDescent="0.3">
      <c r="A3466" s="2" t="s">
        <v>258</v>
      </c>
      <c r="B3466" s="1">
        <v>35659</v>
      </c>
      <c r="C3466" s="1">
        <v>0</v>
      </c>
      <c r="D3466" s="1">
        <v>0</v>
      </c>
      <c r="E3466" s="34">
        <f>(B3466-MAX(B$42:B3466))/MAX(B$42:B3466)</f>
        <v>-0.12901492391490194</v>
      </c>
      <c r="F3466" s="49">
        <v>140.52000000000001</v>
      </c>
      <c r="G3466" s="4" t="str">
        <f>IF(F3466&lt;=H$1, "침체", IF(F3466&gt;=G$1, "과열", ""))</f>
        <v>과열</v>
      </c>
      <c r="H3466" s="3">
        <f t="shared" si="197"/>
        <v>143.24</v>
      </c>
      <c r="I3466" s="14">
        <v>1</v>
      </c>
      <c r="J3466" s="46">
        <f t="shared" si="198"/>
        <v>1162957.6313762111</v>
      </c>
      <c r="K3466" s="35">
        <f>(J3466-MAX(J$42:J3466))/MAX(J$42:J3466)</f>
        <v>-6.7450167332110234E-2</v>
      </c>
      <c r="L3466" s="3"/>
    </row>
    <row r="3467" spans="1:12" x14ac:dyDescent="0.3">
      <c r="A3467" s="2" t="s">
        <v>257</v>
      </c>
      <c r="B3467" s="1">
        <v>35361</v>
      </c>
      <c r="C3467" s="1">
        <v>0</v>
      </c>
      <c r="D3467" s="1">
        <v>0</v>
      </c>
      <c r="E3467" s="34">
        <f>(B3467-MAX(B$42:B3467))/MAX(B$42:B3467)</f>
        <v>-0.13629369092108157</v>
      </c>
      <c r="F3467" s="49">
        <v>48.76</v>
      </c>
      <c r="G3467" s="4" t="str">
        <f>IF(F3467&lt;=H$1, "침체", IF(F3467&gt;=G$1, "과열", ""))</f>
        <v/>
      </c>
      <c r="H3467" s="3">
        <f t="shared" si="197"/>
        <v>-91.760000000000019</v>
      </c>
      <c r="I3467" s="14">
        <v>1</v>
      </c>
      <c r="J3467" s="46">
        <f t="shared" si="198"/>
        <v>1162957.6313762111</v>
      </c>
      <c r="K3467" s="35">
        <f>(J3467-MAX(J$42:J3467))/MAX(J$42:J3467)</f>
        <v>-6.7450167332110234E-2</v>
      </c>
      <c r="L3467" s="3"/>
    </row>
    <row r="3468" spans="1:12" x14ac:dyDescent="0.3">
      <c r="A3468" s="2" t="s">
        <v>256</v>
      </c>
      <c r="B3468" s="1">
        <v>35664</v>
      </c>
      <c r="C3468" s="1">
        <v>0</v>
      </c>
      <c r="D3468" s="1">
        <v>0</v>
      </c>
      <c r="E3468" s="34">
        <f>(B3468-MAX(B$42:B3468))/MAX(B$42:B3468)</f>
        <v>-0.12889279695171099</v>
      </c>
      <c r="F3468" s="49">
        <v>76.59</v>
      </c>
      <c r="G3468" s="4" t="str">
        <f>IF(F3468&lt;=H$1, "침체", IF(F3468&gt;=G$1, "과열", ""))</f>
        <v/>
      </c>
      <c r="H3468" s="3">
        <f t="shared" si="197"/>
        <v>27.830000000000005</v>
      </c>
      <c r="I3468" s="14">
        <v>1</v>
      </c>
      <c r="J3468" s="46">
        <f t="shared" si="198"/>
        <v>1162957.6313762111</v>
      </c>
      <c r="K3468" s="35">
        <f>(J3468-MAX(J$42:J3468))/MAX(J$42:J3468)</f>
        <v>-6.7450167332110234E-2</v>
      </c>
      <c r="L3468" s="3"/>
    </row>
    <row r="3469" spans="1:12" x14ac:dyDescent="0.3">
      <c r="A3469" s="2" t="s">
        <v>255</v>
      </c>
      <c r="B3469" s="1">
        <v>35830</v>
      </c>
      <c r="C3469" s="1">
        <v>0</v>
      </c>
      <c r="D3469" s="1">
        <v>0</v>
      </c>
      <c r="E3469" s="34">
        <f>(B3469-MAX(B$42:B3469))/MAX(B$42:B3469)</f>
        <v>-0.12483818177377201</v>
      </c>
      <c r="F3469" s="49">
        <v>125.06</v>
      </c>
      <c r="G3469" s="4" t="str">
        <f>IF(F3469&lt;=H$1, "침체", IF(F3469&gt;=G$1, "과열", ""))</f>
        <v>과열</v>
      </c>
      <c r="H3469" s="3">
        <f t="shared" si="197"/>
        <v>48.47</v>
      </c>
      <c r="I3469" s="14">
        <v>1</v>
      </c>
      <c r="J3469" s="46">
        <f t="shared" si="198"/>
        <v>1162957.6313762111</v>
      </c>
      <c r="K3469" s="35">
        <f>(J3469-MAX(J$42:J3469))/MAX(J$42:J3469)</f>
        <v>-6.7450167332110234E-2</v>
      </c>
      <c r="L3469" s="3"/>
    </row>
    <row r="3470" spans="1:12" x14ac:dyDescent="0.3">
      <c r="A3470" s="2" t="s">
        <v>254</v>
      </c>
      <c r="B3470" s="1">
        <v>36153</v>
      </c>
      <c r="C3470" s="1">
        <v>0</v>
      </c>
      <c r="D3470" s="1">
        <v>0</v>
      </c>
      <c r="E3470" s="34">
        <f>(B3470-MAX(B$42:B3470))/MAX(B$42:B3470)</f>
        <v>-0.11694877995163772</v>
      </c>
      <c r="F3470" s="49">
        <v>156.44999999999999</v>
      </c>
      <c r="G3470" s="4" t="str">
        <f>IF(F3470&lt;=H$1, "침체", IF(F3470&gt;=G$1, "과열", ""))</f>
        <v>과열</v>
      </c>
      <c r="H3470" s="3">
        <f t="shared" ref="H3470:H3533" si="199">F3470-F3469</f>
        <v>31.389999999999986</v>
      </c>
      <c r="I3470" s="14">
        <v>1</v>
      </c>
      <c r="J3470" s="46">
        <f t="shared" si="198"/>
        <v>1162957.6313762111</v>
      </c>
      <c r="K3470" s="35">
        <f>(J3470-MAX(J$42:J3470))/MAX(J$42:J3470)</f>
        <v>-6.7450167332110234E-2</v>
      </c>
      <c r="L3470" s="3"/>
    </row>
    <row r="3471" spans="1:12" x14ac:dyDescent="0.3">
      <c r="A3471" s="2" t="s">
        <v>253</v>
      </c>
      <c r="B3471" s="1">
        <v>35473</v>
      </c>
      <c r="C3471" s="1">
        <v>0</v>
      </c>
      <c r="D3471" s="1">
        <v>0</v>
      </c>
      <c r="E3471" s="34">
        <f>(B3471-MAX(B$42:B3471))/MAX(B$42:B3471)</f>
        <v>-0.13355804694560466</v>
      </c>
      <c r="F3471" s="49">
        <v>40.07</v>
      </c>
      <c r="G3471" s="4" t="str">
        <f>IF(F3471&lt;=H$1, "침체", IF(F3471&gt;=G$1, "과열", ""))</f>
        <v/>
      </c>
      <c r="H3471" s="3">
        <f t="shared" si="199"/>
        <v>-116.38</v>
      </c>
      <c r="I3471" s="14">
        <v>1</v>
      </c>
      <c r="J3471" s="46">
        <f t="shared" si="198"/>
        <v>1162957.6313762111</v>
      </c>
      <c r="K3471" s="35">
        <f>(J3471-MAX(J$42:J3471))/MAX(J$42:J3471)</f>
        <v>-6.7450167332110234E-2</v>
      </c>
      <c r="L3471" s="3"/>
    </row>
    <row r="3472" spans="1:12" x14ac:dyDescent="0.3">
      <c r="A3472" s="2" t="s">
        <v>252</v>
      </c>
      <c r="B3472" s="1">
        <v>35698</v>
      </c>
      <c r="C3472" s="1">
        <v>0</v>
      </c>
      <c r="D3472" s="1">
        <v>0</v>
      </c>
      <c r="E3472" s="34">
        <f>(B3472-MAX(B$42:B3472))/MAX(B$42:B3472)</f>
        <v>-0.12806233360201266</v>
      </c>
      <c r="F3472" s="49">
        <v>14.69</v>
      </c>
      <c r="G3472" s="4" t="str">
        <f>IF(F3472&lt;=H$1, "침체", IF(F3472&gt;=G$1, "과열", ""))</f>
        <v/>
      </c>
      <c r="H3472" s="3">
        <f t="shared" si="199"/>
        <v>-25.380000000000003</v>
      </c>
      <c r="I3472" s="14">
        <v>1</v>
      </c>
      <c r="J3472" s="46">
        <f t="shared" si="198"/>
        <v>1162957.6313762111</v>
      </c>
      <c r="K3472" s="35">
        <f>(J3472-MAX(J$42:J3472))/MAX(J$42:J3472)</f>
        <v>-6.7450167332110234E-2</v>
      </c>
      <c r="L3472" s="3"/>
    </row>
    <row r="3473" spans="1:12" x14ac:dyDescent="0.3">
      <c r="A3473" s="2" t="s">
        <v>251</v>
      </c>
      <c r="B3473" s="1">
        <v>35273</v>
      </c>
      <c r="C3473" s="1">
        <v>0</v>
      </c>
      <c r="D3473" s="1">
        <v>0</v>
      </c>
      <c r="E3473" s="34">
        <f>(B3473-MAX(B$42:B3473))/MAX(B$42:B3473)</f>
        <v>-0.13844312547324197</v>
      </c>
      <c r="F3473" s="49">
        <v>-97.94</v>
      </c>
      <c r="G3473" s="4" t="str">
        <f>IF(F3473&lt;=H$1, "침체", IF(F3473&gt;=G$1, "과열", ""))</f>
        <v/>
      </c>
      <c r="H3473" s="3">
        <f t="shared" si="199"/>
        <v>-112.63</v>
      </c>
      <c r="I3473" s="14">
        <v>1</v>
      </c>
      <c r="J3473" s="46">
        <f t="shared" si="198"/>
        <v>1162957.6313762111</v>
      </c>
      <c r="K3473" s="35">
        <f>(J3473-MAX(J$42:J3473))/MAX(J$42:J3473)</f>
        <v>-6.7450167332110234E-2</v>
      </c>
      <c r="L3473" s="3"/>
    </row>
    <row r="3474" spans="1:12" x14ac:dyDescent="0.3">
      <c r="A3474" s="2" t="s">
        <v>250</v>
      </c>
      <c r="B3474" s="1">
        <v>35894</v>
      </c>
      <c r="C3474" s="1">
        <v>0</v>
      </c>
      <c r="D3474" s="1">
        <v>0</v>
      </c>
      <c r="E3474" s="34">
        <f>(B3474-MAX(B$42:B3474))/MAX(B$42:B3474)</f>
        <v>-0.12327495664492806</v>
      </c>
      <c r="F3474" s="49">
        <v>58.23</v>
      </c>
      <c r="G3474" s="4" t="str">
        <f>IF(F3474&lt;=H$1, "침체", IF(F3474&gt;=G$1, "과열", ""))</f>
        <v/>
      </c>
      <c r="H3474" s="3">
        <f t="shared" si="199"/>
        <v>156.16999999999999</v>
      </c>
      <c r="I3474" s="14">
        <v>1</v>
      </c>
      <c r="J3474" s="46">
        <f t="shared" si="198"/>
        <v>1162957.6313762111</v>
      </c>
      <c r="K3474" s="35">
        <f>(J3474-MAX(J$42:J3474))/MAX(J$42:J3474)</f>
        <v>-6.7450167332110234E-2</v>
      </c>
      <c r="L3474" s="3"/>
    </row>
    <row r="3475" spans="1:12" x14ac:dyDescent="0.3">
      <c r="A3475" s="2" t="s">
        <v>249</v>
      </c>
      <c r="B3475" s="1">
        <v>36866</v>
      </c>
      <c r="C3475" s="1">
        <v>0</v>
      </c>
      <c r="D3475" s="1">
        <v>0</v>
      </c>
      <c r="E3475" s="34">
        <f>(B3475-MAX(B$42:B3475))/MAX(B$42:B3475)</f>
        <v>-9.9533475000610633E-2</v>
      </c>
      <c r="F3475" s="49">
        <v>242.95</v>
      </c>
      <c r="G3475" s="4" t="str">
        <f>IF(F3475&lt;=H$1, "침체", IF(F3475&gt;=G$1, "과열", ""))</f>
        <v>과열</v>
      </c>
      <c r="H3475" s="3">
        <f t="shared" si="199"/>
        <v>184.72</v>
      </c>
      <c r="I3475" s="14">
        <v>1</v>
      </c>
      <c r="J3475" s="46">
        <f t="shared" si="198"/>
        <v>1162957.6313762111</v>
      </c>
      <c r="K3475" s="35">
        <f>(J3475-MAX(J$42:J3475))/MAX(J$42:J3475)</f>
        <v>-6.7450167332110234E-2</v>
      </c>
      <c r="L3475" s="3"/>
    </row>
    <row r="3476" spans="1:12" x14ac:dyDescent="0.3">
      <c r="A3476" s="2" t="s">
        <v>248</v>
      </c>
      <c r="B3476" s="1">
        <v>36759</v>
      </c>
      <c r="C3476" s="1">
        <v>0</v>
      </c>
      <c r="D3476" s="1">
        <v>0</v>
      </c>
      <c r="E3476" s="34">
        <f>(B3476-MAX(B$42:B3476))/MAX(B$42:B3476)</f>
        <v>-0.10214699201289661</v>
      </c>
      <c r="F3476" s="49">
        <v>177.92</v>
      </c>
      <c r="G3476" s="4" t="str">
        <f>IF(F3476&lt;=H$1, "침체", IF(F3476&gt;=G$1, "과열", ""))</f>
        <v>과열</v>
      </c>
      <c r="H3476" s="3">
        <f t="shared" si="199"/>
        <v>-65.03</v>
      </c>
      <c r="I3476" s="14">
        <v>1</v>
      </c>
      <c r="J3476" s="46">
        <f t="shared" si="198"/>
        <v>1162957.6313762111</v>
      </c>
      <c r="K3476" s="35">
        <f>(J3476-MAX(J$42:J3476))/MAX(J$42:J3476)</f>
        <v>-6.7450167332110234E-2</v>
      </c>
      <c r="L3476" s="3"/>
    </row>
    <row r="3477" spans="1:12" x14ac:dyDescent="0.3">
      <c r="A3477" s="2" t="s">
        <v>247</v>
      </c>
      <c r="B3477" s="1">
        <v>36612</v>
      </c>
      <c r="C3477" s="1">
        <v>0</v>
      </c>
      <c r="D3477" s="1">
        <v>0</v>
      </c>
      <c r="E3477" s="34">
        <f>(B3477-MAX(B$42:B3477))/MAX(B$42:B3477)</f>
        <v>-0.10573752473071005</v>
      </c>
      <c r="F3477" s="49">
        <v>120.69</v>
      </c>
      <c r="G3477" s="4" t="str">
        <f>IF(F3477&lt;=H$1, "침체", IF(F3477&gt;=G$1, "과열", ""))</f>
        <v>과열</v>
      </c>
      <c r="H3477" s="3">
        <f t="shared" si="199"/>
        <v>-57.22999999999999</v>
      </c>
      <c r="I3477" s="14">
        <v>1</v>
      </c>
      <c r="J3477" s="46">
        <f t="shared" si="198"/>
        <v>1162957.6313762111</v>
      </c>
      <c r="K3477" s="35">
        <f>(J3477-MAX(J$42:J3477))/MAX(J$42:J3477)</f>
        <v>-6.7450167332110234E-2</v>
      </c>
      <c r="L3477" s="3"/>
    </row>
    <row r="3478" spans="1:12" x14ac:dyDescent="0.3">
      <c r="A3478" s="2" t="s">
        <v>246</v>
      </c>
      <c r="B3478" s="1">
        <v>36974</v>
      </c>
      <c r="C3478" s="1">
        <v>0</v>
      </c>
      <c r="D3478" s="1">
        <v>0</v>
      </c>
      <c r="E3478" s="34">
        <f>(B3478-MAX(B$42:B3478))/MAX(B$42:B3478)</f>
        <v>-9.6895532595686479E-2</v>
      </c>
      <c r="F3478" s="49">
        <v>127.69</v>
      </c>
      <c r="G3478" s="4" t="str">
        <f>IF(F3478&lt;=H$1, "침체", IF(F3478&gt;=G$1, "과열", ""))</f>
        <v>과열</v>
      </c>
      <c r="H3478" s="3">
        <f t="shared" si="199"/>
        <v>7</v>
      </c>
      <c r="I3478" s="14">
        <v>1</v>
      </c>
      <c r="J3478" s="46">
        <f t="shared" si="198"/>
        <v>1162957.6313762111</v>
      </c>
      <c r="K3478" s="35">
        <f>(J3478-MAX(J$42:J3478))/MAX(J$42:J3478)</f>
        <v>-6.7450167332110234E-2</v>
      </c>
      <c r="L3478" s="3"/>
    </row>
    <row r="3479" spans="1:12" x14ac:dyDescent="0.3">
      <c r="A3479" s="2" t="s">
        <v>245</v>
      </c>
      <c r="B3479" s="1">
        <v>36993</v>
      </c>
      <c r="C3479" s="1">
        <v>0</v>
      </c>
      <c r="D3479" s="1">
        <v>0</v>
      </c>
      <c r="E3479" s="34">
        <f>(B3479-MAX(B$42:B3479))/MAX(B$42:B3479)</f>
        <v>-9.6431450135560925E-2</v>
      </c>
      <c r="F3479" s="49">
        <v>88.63</v>
      </c>
      <c r="G3479" s="4" t="str">
        <f>IF(F3479&lt;=H$1, "침체", IF(F3479&gt;=G$1, "과열", ""))</f>
        <v/>
      </c>
      <c r="H3479" s="3">
        <f t="shared" si="199"/>
        <v>-39.06</v>
      </c>
      <c r="I3479" s="14">
        <v>1</v>
      </c>
      <c r="J3479" s="46">
        <f t="shared" si="198"/>
        <v>1162957.6313762111</v>
      </c>
      <c r="K3479" s="35">
        <f>(J3479-MAX(J$42:J3479))/MAX(J$42:J3479)</f>
        <v>-6.7450167332110234E-2</v>
      </c>
      <c r="L3479" s="3"/>
    </row>
    <row r="3480" spans="1:12" x14ac:dyDescent="0.3">
      <c r="A3480" s="2" t="s">
        <v>244</v>
      </c>
      <c r="B3480" s="1">
        <v>36974</v>
      </c>
      <c r="C3480" s="1">
        <v>0</v>
      </c>
      <c r="D3480" s="1">
        <v>0</v>
      </c>
      <c r="E3480" s="34">
        <f>(B3480-MAX(B$42:B3480))/MAX(B$42:B3480)</f>
        <v>-9.6895532595686479E-2</v>
      </c>
      <c r="F3480" s="49">
        <v>79.290000000000006</v>
      </c>
      <c r="G3480" s="4" t="str">
        <f>IF(F3480&lt;=H$1, "침체", IF(F3480&gt;=G$1, "과열", ""))</f>
        <v/>
      </c>
      <c r="H3480" s="3">
        <f t="shared" si="199"/>
        <v>-9.3399999999999892</v>
      </c>
      <c r="I3480" s="14">
        <v>1</v>
      </c>
      <c r="J3480" s="46">
        <f t="shared" si="198"/>
        <v>1162957.6313762111</v>
      </c>
      <c r="K3480" s="35">
        <f>(J3480-MAX(J$42:J3480))/MAX(J$42:J3480)</f>
        <v>-6.7450167332110234E-2</v>
      </c>
      <c r="L3480" s="3"/>
    </row>
    <row r="3481" spans="1:12" x14ac:dyDescent="0.3">
      <c r="A3481" s="2" t="s">
        <v>243</v>
      </c>
      <c r="B3481" s="1">
        <v>37096</v>
      </c>
      <c r="C3481" s="1">
        <v>0</v>
      </c>
      <c r="D3481" s="1">
        <v>0</v>
      </c>
      <c r="E3481" s="34">
        <f>(B3481-MAX(B$42:B3481))/MAX(B$42:B3481)</f>
        <v>-9.3915634693827701E-2</v>
      </c>
      <c r="F3481" s="49">
        <v>75.459999999999994</v>
      </c>
      <c r="G3481" s="4" t="str">
        <f>IF(F3481&lt;=H$1, "침체", IF(F3481&gt;=G$1, "과열", ""))</f>
        <v/>
      </c>
      <c r="H3481" s="3">
        <f t="shared" si="199"/>
        <v>-3.8300000000000125</v>
      </c>
      <c r="I3481" s="14">
        <v>1</v>
      </c>
      <c r="J3481" s="46">
        <f t="shared" si="198"/>
        <v>1162957.6313762111</v>
      </c>
      <c r="K3481" s="35">
        <f>(J3481-MAX(J$42:J3481))/MAX(J$42:J3481)</f>
        <v>-6.7450167332110234E-2</v>
      </c>
      <c r="L3481" s="3"/>
    </row>
    <row r="3482" spans="1:12" x14ac:dyDescent="0.3">
      <c r="A3482" s="2" t="s">
        <v>242</v>
      </c>
      <c r="B3482" s="1">
        <v>37121</v>
      </c>
      <c r="C3482" s="1">
        <v>0</v>
      </c>
      <c r="D3482" s="1">
        <v>0</v>
      </c>
      <c r="E3482" s="34">
        <f>(B3482-MAX(B$42:B3482))/MAX(B$42:B3482)</f>
        <v>-9.3304999877873038E-2</v>
      </c>
      <c r="F3482" s="49">
        <v>81.150000000000006</v>
      </c>
      <c r="G3482" s="4" t="str">
        <f>IF(F3482&lt;=H$1, "침체", IF(F3482&gt;=G$1, "과열", ""))</f>
        <v/>
      </c>
      <c r="H3482" s="3">
        <f t="shared" si="199"/>
        <v>5.6900000000000119</v>
      </c>
      <c r="I3482" s="14">
        <v>1</v>
      </c>
      <c r="J3482" s="46">
        <f t="shared" si="198"/>
        <v>1162957.6313762111</v>
      </c>
      <c r="K3482" s="35">
        <f>(J3482-MAX(J$42:J3482))/MAX(J$42:J3482)</f>
        <v>-6.7450167332110234E-2</v>
      </c>
      <c r="L3482" s="3"/>
    </row>
    <row r="3483" spans="1:12" x14ac:dyDescent="0.3">
      <c r="A3483" s="2" t="s">
        <v>241</v>
      </c>
      <c r="B3483" s="1">
        <v>37223</v>
      </c>
      <c r="C3483" s="1">
        <v>0</v>
      </c>
      <c r="D3483" s="1">
        <v>0</v>
      </c>
      <c r="E3483" s="34">
        <f>(B3483-MAX(B$42:B3483))/MAX(B$42:B3483)</f>
        <v>-9.0813609828777994E-2</v>
      </c>
      <c r="F3483" s="49">
        <v>72.31</v>
      </c>
      <c r="G3483" s="4" t="str">
        <f>IF(F3483&lt;=H$1, "침체", IF(F3483&gt;=G$1, "과열", ""))</f>
        <v/>
      </c>
      <c r="H3483" s="3">
        <f t="shared" si="199"/>
        <v>-8.8400000000000034</v>
      </c>
      <c r="I3483" s="14">
        <v>1</v>
      </c>
      <c r="J3483" s="46">
        <f t="shared" si="198"/>
        <v>1162957.6313762111</v>
      </c>
      <c r="K3483" s="35">
        <f>(J3483-MAX(J$42:J3483))/MAX(J$42:J3483)</f>
        <v>-6.7450167332110234E-2</v>
      </c>
      <c r="L3483" s="3"/>
    </row>
    <row r="3484" spans="1:12" x14ac:dyDescent="0.3">
      <c r="A3484" s="2" t="s">
        <v>240</v>
      </c>
      <c r="B3484" s="1">
        <v>36661</v>
      </c>
      <c r="C3484" s="1">
        <v>0</v>
      </c>
      <c r="D3484" s="1">
        <v>0</v>
      </c>
      <c r="E3484" s="34">
        <f>(B3484-MAX(B$42:B3484))/MAX(B$42:B3484)</f>
        <v>-0.1045406804914389</v>
      </c>
      <c r="F3484" s="49">
        <v>3.82</v>
      </c>
      <c r="G3484" s="4" t="str">
        <f>IF(F3484&lt;=H$1, "침체", IF(F3484&gt;=G$1, "과열", ""))</f>
        <v/>
      </c>
      <c r="H3484" s="3">
        <f t="shared" si="199"/>
        <v>-68.490000000000009</v>
      </c>
      <c r="I3484" s="14">
        <v>1</v>
      </c>
      <c r="J3484" s="46">
        <f t="shared" si="198"/>
        <v>1162957.6313762111</v>
      </c>
      <c r="K3484" s="35">
        <f>(J3484-MAX(J$42:J3484))/MAX(J$42:J3484)</f>
        <v>-6.7450167332110234E-2</v>
      </c>
      <c r="L3484" s="3"/>
    </row>
    <row r="3485" spans="1:12" x14ac:dyDescent="0.3">
      <c r="A3485" s="2" t="s">
        <v>239</v>
      </c>
      <c r="B3485" s="1">
        <v>37184</v>
      </c>
      <c r="C3485" s="1">
        <v>0</v>
      </c>
      <c r="D3485" s="1">
        <v>0</v>
      </c>
      <c r="E3485" s="34">
        <f>(B3485-MAX(B$42:B3485))/MAX(B$42:B3485)</f>
        <v>-9.1766200141667281E-2</v>
      </c>
      <c r="F3485" s="49">
        <v>64.63</v>
      </c>
      <c r="G3485" s="4" t="str">
        <f>IF(F3485&lt;=H$1, "침체", IF(F3485&gt;=G$1, "과열", ""))</f>
        <v/>
      </c>
      <c r="H3485" s="3">
        <f t="shared" si="199"/>
        <v>60.809999999999995</v>
      </c>
      <c r="I3485" s="14">
        <v>1</v>
      </c>
      <c r="J3485" s="46">
        <f t="shared" si="198"/>
        <v>1162957.6313762111</v>
      </c>
      <c r="K3485" s="35">
        <f>(J3485-MAX(J$42:J3485))/MAX(J$42:J3485)</f>
        <v>-6.7450167332110234E-2</v>
      </c>
      <c r="L3485" s="3"/>
    </row>
    <row r="3486" spans="1:12" x14ac:dyDescent="0.3">
      <c r="A3486" s="2" t="s">
        <v>238</v>
      </c>
      <c r="B3486" s="1">
        <v>36803</v>
      </c>
      <c r="C3486" s="1">
        <v>0</v>
      </c>
      <c r="D3486" s="1">
        <v>0</v>
      </c>
      <c r="E3486" s="34">
        <f>(B3486-MAX(B$42:B3486))/MAX(B$42:B3486)</f>
        <v>-0.10107227473681639</v>
      </c>
      <c r="F3486" s="49">
        <v>-68.180000000000007</v>
      </c>
      <c r="G3486" s="4" t="str">
        <f>IF(F3486&lt;=H$1, "침체", IF(F3486&gt;=G$1, "과열", ""))</f>
        <v/>
      </c>
      <c r="H3486" s="3">
        <f t="shared" si="199"/>
        <v>-132.81</v>
      </c>
      <c r="I3486" s="14">
        <v>1</v>
      </c>
      <c r="J3486" s="46">
        <f t="shared" si="198"/>
        <v>1162957.6313762111</v>
      </c>
      <c r="K3486" s="35">
        <f>(J3486-MAX(J$42:J3486))/MAX(J$42:J3486)</f>
        <v>-6.7450167332110234E-2</v>
      </c>
      <c r="L3486" s="3"/>
    </row>
    <row r="3487" spans="1:12" x14ac:dyDescent="0.3">
      <c r="A3487" s="2" t="s">
        <v>237</v>
      </c>
      <c r="B3487" s="1">
        <v>36959</v>
      </c>
      <c r="C3487" s="1">
        <v>0</v>
      </c>
      <c r="D3487" s="1">
        <v>0</v>
      </c>
      <c r="E3487" s="34">
        <f>(B3487-MAX(B$42:B3487))/MAX(B$42:B3487)</f>
        <v>-9.7261913485259269E-2</v>
      </c>
      <c r="F3487" s="49">
        <v>-41.31</v>
      </c>
      <c r="G3487" s="4" t="str">
        <f>IF(F3487&lt;=H$1, "침체", IF(F3487&gt;=G$1, "과열", ""))</f>
        <v/>
      </c>
      <c r="H3487" s="3">
        <f t="shared" si="199"/>
        <v>26.870000000000005</v>
      </c>
      <c r="I3487" s="14">
        <v>1</v>
      </c>
      <c r="J3487" s="46">
        <f t="shared" si="198"/>
        <v>1162957.6313762111</v>
      </c>
      <c r="K3487" s="35">
        <f>(J3487-MAX(J$42:J3487))/MAX(J$42:J3487)</f>
        <v>-6.7450167332110234E-2</v>
      </c>
      <c r="L3487" s="3"/>
    </row>
    <row r="3488" spans="1:12" x14ac:dyDescent="0.3">
      <c r="A3488" s="2" t="s">
        <v>236</v>
      </c>
      <c r="B3488" s="1">
        <v>36730</v>
      </c>
      <c r="C3488" s="1">
        <v>0</v>
      </c>
      <c r="D3488" s="1">
        <v>0</v>
      </c>
      <c r="E3488" s="34">
        <f>(B3488-MAX(B$42:B3488))/MAX(B$42:B3488)</f>
        <v>-0.10285532839940402</v>
      </c>
      <c r="F3488" s="49">
        <v>-62.95</v>
      </c>
      <c r="G3488" s="4" t="str">
        <f>IF(F3488&lt;=H$1, "침체", IF(F3488&gt;=G$1, "과열", ""))</f>
        <v/>
      </c>
      <c r="H3488" s="3">
        <f t="shared" si="199"/>
        <v>-21.64</v>
      </c>
      <c r="I3488" s="14">
        <v>1</v>
      </c>
      <c r="J3488" s="46">
        <f t="shared" si="198"/>
        <v>1162957.6313762111</v>
      </c>
      <c r="K3488" s="35">
        <f>(J3488-MAX(J$42:J3488))/MAX(J$42:J3488)</f>
        <v>-6.7450167332110234E-2</v>
      </c>
      <c r="L3488" s="3"/>
    </row>
    <row r="3489" spans="1:12" x14ac:dyDescent="0.3">
      <c r="A3489" s="2" t="s">
        <v>235</v>
      </c>
      <c r="B3489" s="1">
        <v>36715</v>
      </c>
      <c r="C3489" s="1">
        <v>0</v>
      </c>
      <c r="D3489" s="1">
        <v>0</v>
      </c>
      <c r="E3489" s="34">
        <f>(B3489-MAX(B$42:B3489))/MAX(B$42:B3489)</f>
        <v>-0.10322170928897682</v>
      </c>
      <c r="F3489" s="49">
        <v>-179.96</v>
      </c>
      <c r="G3489" s="4" t="str">
        <f>IF(F3489&lt;=H$1, "침체", IF(F3489&gt;=G$1, "과열", ""))</f>
        <v>침체</v>
      </c>
      <c r="H3489" s="3">
        <f t="shared" si="199"/>
        <v>-117.01</v>
      </c>
      <c r="I3489" s="14">
        <v>1</v>
      </c>
      <c r="J3489" s="46">
        <f t="shared" si="198"/>
        <v>1162957.6313762111</v>
      </c>
      <c r="K3489" s="35">
        <f>(J3489-MAX(J$42:J3489))/MAX(J$42:J3489)</f>
        <v>-6.7450167332110234E-2</v>
      </c>
      <c r="L3489" s="3"/>
    </row>
    <row r="3490" spans="1:12" x14ac:dyDescent="0.3">
      <c r="A3490" s="2" t="s">
        <v>234</v>
      </c>
      <c r="B3490" s="1">
        <v>36358</v>
      </c>
      <c r="C3490" s="1">
        <v>0</v>
      </c>
      <c r="D3490" s="1">
        <v>1</v>
      </c>
      <c r="E3490" s="34">
        <f>(B3490-MAX(B$42:B3490))/MAX(B$42:B3490)</f>
        <v>-0.11194157446080946</v>
      </c>
      <c r="F3490" s="49">
        <v>-161.56</v>
      </c>
      <c r="G3490" s="4" t="str">
        <f>IF(F3490&lt;=H$1, "침체", IF(F3490&gt;=G$1, "과열", ""))</f>
        <v>침체</v>
      </c>
      <c r="H3490" s="3">
        <f t="shared" si="199"/>
        <v>18.400000000000006</v>
      </c>
      <c r="I3490" s="14">
        <v>1</v>
      </c>
      <c r="J3490" s="46">
        <f t="shared" si="198"/>
        <v>1162957.6313762111</v>
      </c>
      <c r="K3490" s="35">
        <f>(J3490-MAX(J$42:J3490))/MAX(J$42:J3490)</f>
        <v>-6.7450167332110234E-2</v>
      </c>
      <c r="L3490" s="3"/>
    </row>
    <row r="3491" spans="1:12" x14ac:dyDescent="0.3">
      <c r="A3491" s="2" t="s">
        <v>233</v>
      </c>
      <c r="B3491" s="1">
        <v>36197</v>
      </c>
      <c r="C3491" s="1">
        <v>0</v>
      </c>
      <c r="D3491" s="1">
        <v>1</v>
      </c>
      <c r="E3491" s="34">
        <f>(B3491-MAX(B$42:B3491))/MAX(B$42:B3491)</f>
        <v>-0.11587406267555751</v>
      </c>
      <c r="F3491" s="49">
        <v>-204.99</v>
      </c>
      <c r="G3491" s="4" t="str">
        <f>IF(F3491&lt;=H$1, "침체", IF(F3491&gt;=G$1, "과열", ""))</f>
        <v>침체</v>
      </c>
      <c r="H3491" s="3">
        <f t="shared" si="199"/>
        <v>-43.430000000000007</v>
      </c>
      <c r="I3491" s="14">
        <v>1</v>
      </c>
      <c r="J3491" s="46">
        <f t="shared" si="198"/>
        <v>1162957.6313762111</v>
      </c>
      <c r="K3491" s="35">
        <f>(J3491-MAX(J$42:J3491))/MAX(J$42:J3491)</f>
        <v>-6.7450167332110234E-2</v>
      </c>
      <c r="L3491" s="3"/>
    </row>
    <row r="3492" spans="1:12" x14ac:dyDescent="0.3">
      <c r="A3492" s="2" t="s">
        <v>232</v>
      </c>
      <c r="B3492" s="1">
        <v>35361</v>
      </c>
      <c r="C3492" s="1">
        <v>0</v>
      </c>
      <c r="D3492" s="1">
        <v>1</v>
      </c>
      <c r="E3492" s="34">
        <f>(B3492-MAX(B$42:B3492))/MAX(B$42:B3492)</f>
        <v>-0.13629369092108157</v>
      </c>
      <c r="F3492" s="49">
        <v>-210.17</v>
      </c>
      <c r="G3492" s="4" t="str">
        <f>IF(F3492&lt;=H$1, "침체", IF(F3492&gt;=G$1, "과열", ""))</f>
        <v>침체</v>
      </c>
      <c r="H3492" s="3">
        <f t="shared" si="199"/>
        <v>-5.1799999999999784</v>
      </c>
      <c r="I3492" s="14">
        <v>1</v>
      </c>
      <c r="J3492" s="46">
        <f t="shared" si="198"/>
        <v>1162957.6313762111</v>
      </c>
      <c r="K3492" s="35">
        <f>(J3492-MAX(J$42:J3492))/MAX(J$42:J3492)</f>
        <v>-6.7450167332110234E-2</v>
      </c>
      <c r="L3492" s="3"/>
    </row>
    <row r="3493" spans="1:12" x14ac:dyDescent="0.3">
      <c r="A3493" s="2" t="s">
        <v>231</v>
      </c>
      <c r="B3493" s="1">
        <v>34975</v>
      </c>
      <c r="C3493" s="1">
        <v>0</v>
      </c>
      <c r="D3493" s="1">
        <v>1</v>
      </c>
      <c r="E3493" s="34">
        <f>(B3493-MAX(B$42:B3493))/MAX(B$42:B3493)</f>
        <v>-0.14572189247942161</v>
      </c>
      <c r="F3493" s="49">
        <v>-176.33</v>
      </c>
      <c r="G3493" s="4" t="str">
        <f>IF(F3493&lt;=H$1, "침체", IF(F3493&gt;=G$1, "과열", ""))</f>
        <v>침체</v>
      </c>
      <c r="H3493" s="3">
        <f t="shared" si="199"/>
        <v>33.839999999999975</v>
      </c>
      <c r="I3493" s="14">
        <v>1</v>
      </c>
      <c r="J3493" s="46">
        <f t="shared" si="198"/>
        <v>1162957.6313762111</v>
      </c>
      <c r="K3493" s="35">
        <f>(J3493-MAX(J$42:J3493))/MAX(J$42:J3493)</f>
        <v>-6.7450167332110234E-2</v>
      </c>
      <c r="L3493" s="3"/>
    </row>
    <row r="3494" spans="1:12" x14ac:dyDescent="0.3">
      <c r="A3494" s="2" t="s">
        <v>230</v>
      </c>
      <c r="B3494" s="1">
        <v>35586</v>
      </c>
      <c r="C3494" s="1">
        <v>0</v>
      </c>
      <c r="D3494" s="1">
        <v>1</v>
      </c>
      <c r="E3494" s="34">
        <f>(B3494-MAX(B$42:B3494))/MAX(B$42:B3494)</f>
        <v>-0.13079797757748957</v>
      </c>
      <c r="F3494" s="49">
        <v>-112.16</v>
      </c>
      <c r="G3494" s="4" t="str">
        <f>IF(F3494&lt;=H$1, "침체", IF(F3494&gt;=G$1, "과열", ""))</f>
        <v/>
      </c>
      <c r="H3494" s="3">
        <f t="shared" si="199"/>
        <v>64.170000000000016</v>
      </c>
      <c r="I3494" s="14">
        <v>1</v>
      </c>
      <c r="J3494" s="46">
        <f t="shared" si="198"/>
        <v>1162957.6313762111</v>
      </c>
      <c r="K3494" s="35">
        <f>(J3494-MAX(J$42:J3494))/MAX(J$42:J3494)</f>
        <v>-6.7450167332110234E-2</v>
      </c>
      <c r="L3494" s="3"/>
    </row>
    <row r="3495" spans="1:12" x14ac:dyDescent="0.3">
      <c r="A3495" s="2" t="s">
        <v>229</v>
      </c>
      <c r="B3495" s="1">
        <v>34916</v>
      </c>
      <c r="C3495" s="1">
        <v>0</v>
      </c>
      <c r="D3495" s="1">
        <v>1</v>
      </c>
      <c r="E3495" s="34">
        <f>(B3495-MAX(B$42:B3495))/MAX(B$42:B3495)</f>
        <v>-0.14716299064507463</v>
      </c>
      <c r="F3495" s="49">
        <v>-132.34</v>
      </c>
      <c r="G3495" s="4" t="str">
        <f>IF(F3495&lt;=H$1, "침체", IF(F3495&gt;=G$1, "과열", ""))</f>
        <v/>
      </c>
      <c r="H3495" s="3">
        <f t="shared" si="199"/>
        <v>-20.180000000000007</v>
      </c>
      <c r="I3495" s="14">
        <v>1</v>
      </c>
      <c r="J3495" s="46">
        <f t="shared" si="198"/>
        <v>1162957.6313762111</v>
      </c>
      <c r="K3495" s="35">
        <f>(J3495-MAX(J$42:J3495))/MAX(J$42:J3495)</f>
        <v>-6.7450167332110234E-2</v>
      </c>
      <c r="L3495" s="3"/>
    </row>
    <row r="3496" spans="1:12" x14ac:dyDescent="0.3">
      <c r="A3496" s="2" t="s">
        <v>228</v>
      </c>
      <c r="B3496" s="1">
        <v>35386</v>
      </c>
      <c r="C3496" s="1">
        <v>0</v>
      </c>
      <c r="D3496" s="1">
        <v>1</v>
      </c>
      <c r="E3496" s="34">
        <f>(B3496-MAX(B$42:B3496))/MAX(B$42:B3496)</f>
        <v>-0.1356830561051269</v>
      </c>
      <c r="F3496" s="49">
        <v>-74.64</v>
      </c>
      <c r="G3496" s="4" t="str">
        <f>IF(F3496&lt;=H$1, "침체", IF(F3496&gt;=G$1, "과열", ""))</f>
        <v/>
      </c>
      <c r="H3496" s="3">
        <f t="shared" si="199"/>
        <v>57.7</v>
      </c>
      <c r="I3496" s="14">
        <v>1</v>
      </c>
      <c r="J3496" s="46">
        <f t="shared" si="198"/>
        <v>1162957.6313762111</v>
      </c>
      <c r="K3496" s="35">
        <f>(J3496-MAX(J$42:J3496))/MAX(J$42:J3496)</f>
        <v>-6.7450167332110234E-2</v>
      </c>
      <c r="L3496" s="3"/>
    </row>
    <row r="3497" spans="1:12" x14ac:dyDescent="0.3">
      <c r="A3497" s="2" t="s">
        <v>227</v>
      </c>
      <c r="B3497" s="1">
        <v>35346</v>
      </c>
      <c r="C3497" s="1">
        <v>0</v>
      </c>
      <c r="D3497" s="1">
        <v>1</v>
      </c>
      <c r="E3497" s="34">
        <f>(B3497-MAX(B$42:B3497))/MAX(B$42:B3497)</f>
        <v>-0.13666007181065434</v>
      </c>
      <c r="F3497" s="49">
        <v>-57.67</v>
      </c>
      <c r="G3497" s="4" t="str">
        <f>IF(F3497&lt;=H$1, "침체", IF(F3497&gt;=G$1, "과열", ""))</f>
        <v/>
      </c>
      <c r="H3497" s="3">
        <f t="shared" si="199"/>
        <v>16.97</v>
      </c>
      <c r="I3497" s="14">
        <v>1</v>
      </c>
      <c r="J3497" s="46">
        <f t="shared" si="198"/>
        <v>1162957.6313762111</v>
      </c>
      <c r="K3497" s="35">
        <f>(J3497-MAX(J$42:J3497))/MAX(J$42:J3497)</f>
        <v>-6.7450167332110234E-2</v>
      </c>
      <c r="L3497" s="3"/>
    </row>
    <row r="3498" spans="1:12" x14ac:dyDescent="0.3">
      <c r="A3498" s="2" t="s">
        <v>226</v>
      </c>
      <c r="B3498" s="1">
        <v>35996</v>
      </c>
      <c r="C3498" s="1">
        <v>0</v>
      </c>
      <c r="D3498" s="1">
        <v>0</v>
      </c>
      <c r="E3498" s="34">
        <f>(B3498-MAX(B$42:B3498))/MAX(B$42:B3498)</f>
        <v>-0.12078356659583303</v>
      </c>
      <c r="F3498" s="49">
        <v>5.36</v>
      </c>
      <c r="G3498" s="4" t="str">
        <f>IF(F3498&lt;=H$1, "침체", IF(F3498&gt;=G$1, "과열", ""))</f>
        <v/>
      </c>
      <c r="H3498" s="3">
        <f t="shared" si="199"/>
        <v>63.03</v>
      </c>
      <c r="I3498" s="14">
        <v>1</v>
      </c>
      <c r="J3498" s="46">
        <f t="shared" si="198"/>
        <v>1162957.6313762111</v>
      </c>
      <c r="K3498" s="35">
        <f>(J3498-MAX(J$42:J3498))/MAX(J$42:J3498)</f>
        <v>-6.7450167332110234E-2</v>
      </c>
      <c r="L3498" s="3"/>
    </row>
    <row r="3499" spans="1:12" x14ac:dyDescent="0.3">
      <c r="A3499" s="2" t="s">
        <v>225</v>
      </c>
      <c r="B3499" s="1">
        <v>35376</v>
      </c>
      <c r="C3499" s="1">
        <v>0</v>
      </c>
      <c r="D3499" s="1">
        <v>0</v>
      </c>
      <c r="E3499" s="34">
        <f>(B3499-MAX(B$42:B3499))/MAX(B$42:B3499)</f>
        <v>-0.13592731003150876</v>
      </c>
      <c r="F3499" s="49">
        <v>-38.880000000000003</v>
      </c>
      <c r="G3499" s="4" t="str">
        <f>IF(F3499&lt;=H$1, "침체", IF(F3499&gt;=G$1, "과열", ""))</f>
        <v/>
      </c>
      <c r="H3499" s="3">
        <f t="shared" si="199"/>
        <v>-44.24</v>
      </c>
      <c r="I3499" s="14">
        <v>1</v>
      </c>
      <c r="J3499" s="46">
        <f t="shared" si="198"/>
        <v>1162957.6313762111</v>
      </c>
      <c r="K3499" s="35">
        <f>(J3499-MAX(J$42:J3499))/MAX(J$42:J3499)</f>
        <v>-6.7450167332110234E-2</v>
      </c>
      <c r="L3499" s="3"/>
    </row>
    <row r="3500" spans="1:12" x14ac:dyDescent="0.3">
      <c r="A3500" s="2" t="s">
        <v>224</v>
      </c>
      <c r="B3500" s="1">
        <v>35781</v>
      </c>
      <c r="C3500" s="1">
        <v>0</v>
      </c>
      <c r="D3500" s="1">
        <v>0</v>
      </c>
      <c r="E3500" s="34">
        <f>(B3500-MAX(B$42:B3500))/MAX(B$42:B3500)</f>
        <v>-0.12603502601304317</v>
      </c>
      <c r="F3500" s="49">
        <v>2.4900000000000002</v>
      </c>
      <c r="G3500" s="4" t="str">
        <f>IF(F3500&lt;=H$1, "침체", IF(F3500&gt;=G$1, "과열", ""))</f>
        <v/>
      </c>
      <c r="H3500" s="3">
        <f t="shared" si="199"/>
        <v>41.370000000000005</v>
      </c>
      <c r="I3500" s="14">
        <v>1</v>
      </c>
      <c r="J3500" s="46">
        <f t="shared" ref="J3500:J3563" si="200">J3499*I3500</f>
        <v>1162957.6313762111</v>
      </c>
      <c r="K3500" s="35">
        <f>(J3500-MAX(J$42:J3500))/MAX(J$42:J3500)</f>
        <v>-6.7450167332110234E-2</v>
      </c>
      <c r="L3500" s="3"/>
    </row>
    <row r="3501" spans="1:12" x14ac:dyDescent="0.3">
      <c r="A3501" s="2" t="s">
        <v>223</v>
      </c>
      <c r="B3501" s="1">
        <v>36133</v>
      </c>
      <c r="C3501" s="1">
        <v>0</v>
      </c>
      <c r="D3501" s="1">
        <v>0</v>
      </c>
      <c r="E3501" s="34">
        <f>(B3501-MAX(B$42:B3501))/MAX(B$42:B3501)</f>
        <v>-0.11743728780440145</v>
      </c>
      <c r="F3501" s="49">
        <v>71.73</v>
      </c>
      <c r="G3501" s="4" t="str">
        <f>IF(F3501&lt;=H$1, "침체", IF(F3501&gt;=G$1, "과열", ""))</f>
        <v/>
      </c>
      <c r="H3501" s="3">
        <f t="shared" si="199"/>
        <v>69.240000000000009</v>
      </c>
      <c r="I3501" s="14">
        <v>1</v>
      </c>
      <c r="J3501" s="46">
        <f t="shared" si="200"/>
        <v>1162957.6313762111</v>
      </c>
      <c r="K3501" s="35">
        <f>(J3501-MAX(J$42:J3501))/MAX(J$42:J3501)</f>
        <v>-6.7450167332110234E-2</v>
      </c>
      <c r="L3501" s="3"/>
    </row>
    <row r="3502" spans="1:12" x14ac:dyDescent="0.3">
      <c r="A3502" s="2" t="s">
        <v>222</v>
      </c>
      <c r="B3502" s="1">
        <v>36262</v>
      </c>
      <c r="C3502" s="1">
        <v>0</v>
      </c>
      <c r="D3502" s="1">
        <v>0</v>
      </c>
      <c r="E3502" s="34">
        <f>(B3502-MAX(B$42:B3502))/MAX(B$42:B3502)</f>
        <v>-0.11428641215407538</v>
      </c>
      <c r="F3502" s="49">
        <v>121.41</v>
      </c>
      <c r="G3502" s="4" t="str">
        <f>IF(F3502&lt;=H$1, "침체", IF(F3502&gt;=G$1, "과열", ""))</f>
        <v>과열</v>
      </c>
      <c r="H3502" s="3">
        <f t="shared" si="199"/>
        <v>49.679999999999993</v>
      </c>
      <c r="I3502" s="14">
        <v>1</v>
      </c>
      <c r="J3502" s="46">
        <f t="shared" si="200"/>
        <v>1162957.6313762111</v>
      </c>
      <c r="K3502" s="35">
        <f>(J3502-MAX(J$42:J3502))/MAX(J$42:J3502)</f>
        <v>-6.7450167332110234E-2</v>
      </c>
      <c r="L3502" s="3"/>
    </row>
    <row r="3503" spans="1:12" x14ac:dyDescent="0.3">
      <c r="A3503" s="2" t="s">
        <v>221</v>
      </c>
      <c r="B3503" s="1">
        <v>36128</v>
      </c>
      <c r="C3503" s="1">
        <v>0</v>
      </c>
      <c r="D3503" s="1">
        <v>0</v>
      </c>
      <c r="E3503" s="34">
        <f>(B3503-MAX(B$42:B3503))/MAX(B$42:B3503)</f>
        <v>-0.11755941476759239</v>
      </c>
      <c r="F3503" s="49">
        <v>89.36</v>
      </c>
      <c r="G3503" s="4" t="str">
        <f>IF(F3503&lt;=H$1, "침체", IF(F3503&gt;=G$1, "과열", ""))</f>
        <v>과열</v>
      </c>
      <c r="H3503" s="3">
        <f t="shared" si="199"/>
        <v>-32.049999999999997</v>
      </c>
      <c r="I3503" s="14">
        <v>1</v>
      </c>
      <c r="J3503" s="46">
        <f t="shared" si="200"/>
        <v>1162957.6313762111</v>
      </c>
      <c r="K3503" s="35">
        <f>(J3503-MAX(J$42:J3503))/MAX(J$42:J3503)</f>
        <v>-6.7450167332110234E-2</v>
      </c>
      <c r="L3503" s="3"/>
    </row>
    <row r="3504" spans="1:12" x14ac:dyDescent="0.3">
      <c r="A3504" s="2" t="s">
        <v>220</v>
      </c>
      <c r="B3504" s="1">
        <v>36098</v>
      </c>
      <c r="C3504" s="1">
        <v>0</v>
      </c>
      <c r="D3504" s="1">
        <v>0</v>
      </c>
      <c r="E3504" s="34">
        <f>(B3504-MAX(B$42:B3504))/MAX(B$42:B3504)</f>
        <v>-0.11829217654673799</v>
      </c>
      <c r="F3504" s="49">
        <v>94.87</v>
      </c>
      <c r="G3504" s="4" t="str">
        <f>IF(F3504&lt;=H$1, "침체", IF(F3504&gt;=G$1, "과열", ""))</f>
        <v>과열</v>
      </c>
      <c r="H3504" s="3">
        <f t="shared" si="199"/>
        <v>5.5100000000000051</v>
      </c>
      <c r="I3504" s="14">
        <v>1</v>
      </c>
      <c r="J3504" s="46">
        <f t="shared" si="200"/>
        <v>1162957.6313762111</v>
      </c>
      <c r="K3504" s="35">
        <f>(J3504-MAX(J$42:J3504))/MAX(J$42:J3504)</f>
        <v>-6.7450167332110234E-2</v>
      </c>
      <c r="L3504" s="3"/>
    </row>
    <row r="3505" spans="1:12" x14ac:dyDescent="0.3">
      <c r="A3505" s="2" t="s">
        <v>219</v>
      </c>
      <c r="B3505" s="1">
        <v>36934</v>
      </c>
      <c r="C3505" s="1">
        <v>0</v>
      </c>
      <c r="D3505" s="1">
        <v>0</v>
      </c>
      <c r="E3505" s="34">
        <f>(B3505-MAX(B$42:B3505))/MAX(B$42:B3505)</f>
        <v>-9.7872548301213946E-2</v>
      </c>
      <c r="F3505" s="49">
        <v>161.71</v>
      </c>
      <c r="G3505" s="4" t="str">
        <f>IF(F3505&lt;=H$1, "침체", IF(F3505&gt;=G$1, "과열", ""))</f>
        <v>과열</v>
      </c>
      <c r="H3505" s="3">
        <f t="shared" si="199"/>
        <v>66.84</v>
      </c>
      <c r="I3505" s="14">
        <v>1</v>
      </c>
      <c r="J3505" s="46">
        <f t="shared" si="200"/>
        <v>1162957.6313762111</v>
      </c>
      <c r="K3505" s="35">
        <f>(J3505-MAX(J$42:J3505))/MAX(J$42:J3505)</f>
        <v>-6.7450167332110234E-2</v>
      </c>
      <c r="L3505" s="3"/>
    </row>
    <row r="3506" spans="1:12" x14ac:dyDescent="0.3">
      <c r="A3506" s="2" t="s">
        <v>218</v>
      </c>
      <c r="B3506" s="1">
        <v>37063</v>
      </c>
      <c r="C3506" s="1">
        <v>0</v>
      </c>
      <c r="D3506" s="1">
        <v>0</v>
      </c>
      <c r="E3506" s="34">
        <f>(B3506-MAX(B$42:B3506))/MAX(B$42:B3506)</f>
        <v>-9.4721672650887864E-2</v>
      </c>
      <c r="F3506" s="49">
        <v>148.41</v>
      </c>
      <c r="G3506" s="4" t="str">
        <f>IF(F3506&lt;=H$1, "침체", IF(F3506&gt;=G$1, "과열", ""))</f>
        <v>과열</v>
      </c>
      <c r="H3506" s="3">
        <f t="shared" si="199"/>
        <v>-13.300000000000011</v>
      </c>
      <c r="I3506" s="14">
        <v>1</v>
      </c>
      <c r="J3506" s="46">
        <f t="shared" si="200"/>
        <v>1162957.6313762111</v>
      </c>
      <c r="K3506" s="35">
        <f>(J3506-MAX(J$42:J3506))/MAX(J$42:J3506)</f>
        <v>-6.7450167332110234E-2</v>
      </c>
      <c r="L3506" s="3"/>
    </row>
    <row r="3507" spans="1:12" x14ac:dyDescent="0.3">
      <c r="A3507" s="2" t="s">
        <v>217</v>
      </c>
      <c r="B3507" s="1">
        <v>36647</v>
      </c>
      <c r="C3507" s="1">
        <v>0</v>
      </c>
      <c r="D3507" s="1">
        <v>0</v>
      </c>
      <c r="E3507" s="34">
        <f>(B3507-MAX(B$42:B3507))/MAX(B$42:B3507)</f>
        <v>-0.10488263598837351</v>
      </c>
      <c r="F3507" s="49">
        <v>103.4</v>
      </c>
      <c r="G3507" s="4" t="str">
        <f>IF(F3507&lt;=H$1, "침체", IF(F3507&gt;=G$1, "과열", ""))</f>
        <v>과열</v>
      </c>
      <c r="H3507" s="3">
        <f t="shared" si="199"/>
        <v>-45.009999999999991</v>
      </c>
      <c r="I3507" s="14">
        <v>1</v>
      </c>
      <c r="J3507" s="46">
        <f t="shared" si="200"/>
        <v>1162957.6313762111</v>
      </c>
      <c r="K3507" s="35">
        <f>(J3507-MAX(J$42:J3507))/MAX(J$42:J3507)</f>
        <v>-6.7450167332110234E-2</v>
      </c>
      <c r="L3507" s="3"/>
    </row>
    <row r="3508" spans="1:12" x14ac:dyDescent="0.3">
      <c r="A3508" s="2" t="s">
        <v>216</v>
      </c>
      <c r="B3508" s="1">
        <v>36835</v>
      </c>
      <c r="C3508" s="1">
        <v>0</v>
      </c>
      <c r="D3508" s="1">
        <v>0</v>
      </c>
      <c r="E3508" s="34">
        <f>(B3508-MAX(B$42:B3508))/MAX(B$42:B3508)</f>
        <v>-0.10029066217239442</v>
      </c>
      <c r="F3508" s="49">
        <v>98.66</v>
      </c>
      <c r="G3508" s="4" t="str">
        <f>IF(F3508&lt;=H$1, "침체", IF(F3508&gt;=G$1, "과열", ""))</f>
        <v>과열</v>
      </c>
      <c r="H3508" s="3">
        <f t="shared" si="199"/>
        <v>-4.7400000000000091</v>
      </c>
      <c r="I3508" s="14">
        <v>1</v>
      </c>
      <c r="J3508" s="46">
        <f t="shared" si="200"/>
        <v>1162957.6313762111</v>
      </c>
      <c r="K3508" s="35">
        <f>(J3508-MAX(J$42:J3508))/MAX(J$42:J3508)</f>
        <v>-6.7450167332110234E-2</v>
      </c>
      <c r="L3508" s="3"/>
    </row>
    <row r="3509" spans="1:12" x14ac:dyDescent="0.3">
      <c r="A3509" s="2" t="s">
        <v>215</v>
      </c>
      <c r="B3509" s="1">
        <v>36766</v>
      </c>
      <c r="C3509" s="1">
        <v>0</v>
      </c>
      <c r="D3509" s="1">
        <v>0</v>
      </c>
      <c r="E3509" s="34">
        <f>(B3509-MAX(B$42:B3509))/MAX(B$42:B3509)</f>
        <v>-0.1019760142644293</v>
      </c>
      <c r="F3509" s="49">
        <v>64.41</v>
      </c>
      <c r="G3509" s="4" t="str">
        <f>IF(F3509&lt;=H$1, "침체", IF(F3509&gt;=G$1, "과열", ""))</f>
        <v/>
      </c>
      <c r="H3509" s="3">
        <f t="shared" si="199"/>
        <v>-34.25</v>
      </c>
      <c r="I3509" s="14">
        <v>1</v>
      </c>
      <c r="J3509" s="46">
        <f t="shared" si="200"/>
        <v>1162957.6313762111</v>
      </c>
      <c r="K3509" s="35">
        <f>(J3509-MAX(J$42:J3509))/MAX(J$42:J3509)</f>
        <v>-6.7450167332110234E-2</v>
      </c>
      <c r="L3509" s="3"/>
    </row>
    <row r="3510" spans="1:12" x14ac:dyDescent="0.3">
      <c r="A3510" s="2" t="s">
        <v>214</v>
      </c>
      <c r="B3510" s="1">
        <v>36840</v>
      </c>
      <c r="C3510" s="1">
        <v>0</v>
      </c>
      <c r="D3510" s="1">
        <v>0</v>
      </c>
      <c r="E3510" s="34">
        <f>(B3510-MAX(B$42:B3510))/MAX(B$42:B3510)</f>
        <v>-0.10016853520920349</v>
      </c>
      <c r="F3510" s="49">
        <v>54.93</v>
      </c>
      <c r="G3510" s="4" t="str">
        <f>IF(F3510&lt;=H$1, "침체", IF(F3510&gt;=G$1, "과열", ""))</f>
        <v/>
      </c>
      <c r="H3510" s="3">
        <f t="shared" si="199"/>
        <v>-9.4799999999999969</v>
      </c>
      <c r="I3510" s="14">
        <v>1</v>
      </c>
      <c r="J3510" s="46">
        <f t="shared" si="200"/>
        <v>1162957.6313762111</v>
      </c>
      <c r="K3510" s="35">
        <f>(J3510-MAX(J$42:J3510))/MAX(J$42:J3510)</f>
        <v>-6.7450167332110234E-2</v>
      </c>
      <c r="L3510" s="3"/>
    </row>
    <row r="3511" spans="1:12" x14ac:dyDescent="0.3">
      <c r="A3511" s="2" t="s">
        <v>213</v>
      </c>
      <c r="B3511" s="1">
        <v>37192</v>
      </c>
      <c r="C3511" s="1">
        <v>0</v>
      </c>
      <c r="D3511" s="1">
        <v>0</v>
      </c>
      <c r="E3511" s="34">
        <f>(B3511-MAX(B$42:B3511))/MAX(B$42:B3511)</f>
        <v>-9.1570797000561782E-2</v>
      </c>
      <c r="F3511" s="49">
        <v>119.56</v>
      </c>
      <c r="G3511" s="4" t="str">
        <f>IF(F3511&lt;=H$1, "침체", IF(F3511&gt;=G$1, "과열", ""))</f>
        <v>과열</v>
      </c>
      <c r="H3511" s="3">
        <f t="shared" si="199"/>
        <v>64.63</v>
      </c>
      <c r="I3511" s="14">
        <v>1</v>
      </c>
      <c r="J3511" s="46">
        <f t="shared" si="200"/>
        <v>1162957.6313762111</v>
      </c>
      <c r="K3511" s="35">
        <f>(J3511-MAX(J$42:J3511))/MAX(J$42:J3511)</f>
        <v>-6.7450167332110234E-2</v>
      </c>
      <c r="L3511" s="3"/>
    </row>
    <row r="3512" spans="1:12" x14ac:dyDescent="0.3">
      <c r="A3512" s="2" t="s">
        <v>212</v>
      </c>
      <c r="B3512" s="1">
        <v>36756</v>
      </c>
      <c r="C3512" s="1">
        <v>0</v>
      </c>
      <c r="D3512" s="1">
        <v>0</v>
      </c>
      <c r="E3512" s="34">
        <f>(B3512-MAX(B$42:B3512))/MAX(B$42:B3512)</f>
        <v>-0.10222026819081116</v>
      </c>
      <c r="F3512" s="49">
        <v>39.340000000000003</v>
      </c>
      <c r="G3512" s="4" t="str">
        <f>IF(F3512&lt;=H$1, "침체", IF(F3512&gt;=G$1, "과열", ""))</f>
        <v/>
      </c>
      <c r="H3512" s="3">
        <f t="shared" si="199"/>
        <v>-80.22</v>
      </c>
      <c r="I3512" s="14">
        <v>1</v>
      </c>
      <c r="J3512" s="46">
        <f t="shared" si="200"/>
        <v>1162957.6313762111</v>
      </c>
      <c r="K3512" s="35">
        <f>(J3512-MAX(J$42:J3512))/MAX(J$42:J3512)</f>
        <v>-6.7450167332110234E-2</v>
      </c>
      <c r="L3512" s="3"/>
    </row>
    <row r="3513" spans="1:12" x14ac:dyDescent="0.3">
      <c r="A3513" s="2" t="s">
        <v>211</v>
      </c>
      <c r="B3513" s="1">
        <v>37063</v>
      </c>
      <c r="C3513" s="1">
        <v>0</v>
      </c>
      <c r="D3513" s="1">
        <v>0</v>
      </c>
      <c r="E3513" s="34">
        <f>(B3513-MAX(B$42:B3513))/MAX(B$42:B3513)</f>
        <v>-9.4721672650887864E-2</v>
      </c>
      <c r="F3513" s="49">
        <v>79.53</v>
      </c>
      <c r="G3513" s="4" t="str">
        <f>IF(F3513&lt;=H$1, "침체", IF(F3513&gt;=G$1, "과열", ""))</f>
        <v/>
      </c>
      <c r="H3513" s="3">
        <f t="shared" si="199"/>
        <v>40.19</v>
      </c>
      <c r="I3513" s="14">
        <v>1</v>
      </c>
      <c r="J3513" s="46">
        <f t="shared" si="200"/>
        <v>1162957.6313762111</v>
      </c>
      <c r="K3513" s="35">
        <f>(J3513-MAX(J$42:J3513))/MAX(J$42:J3513)</f>
        <v>-6.7450167332110234E-2</v>
      </c>
      <c r="L3513" s="3"/>
    </row>
    <row r="3514" spans="1:12" x14ac:dyDescent="0.3">
      <c r="A3514" s="2" t="s">
        <v>210</v>
      </c>
      <c r="B3514" s="1">
        <v>36870</v>
      </c>
      <c r="C3514" s="1">
        <v>0</v>
      </c>
      <c r="D3514" s="1">
        <v>0</v>
      </c>
      <c r="E3514" s="34">
        <f>(B3514-MAX(B$42:B3514))/MAX(B$42:B3514)</f>
        <v>-9.9435773430057883E-2</v>
      </c>
      <c r="F3514" s="49">
        <v>20.51</v>
      </c>
      <c r="G3514" s="4" t="str">
        <f>IF(F3514&lt;=H$1, "침체", IF(F3514&gt;=G$1, "과열", ""))</f>
        <v/>
      </c>
      <c r="H3514" s="3">
        <f t="shared" si="199"/>
        <v>-59.019999999999996</v>
      </c>
      <c r="I3514" s="14">
        <v>1</v>
      </c>
      <c r="J3514" s="46">
        <f t="shared" si="200"/>
        <v>1162957.6313762111</v>
      </c>
      <c r="K3514" s="35">
        <f>(J3514-MAX(J$42:J3514))/MAX(J$42:J3514)</f>
        <v>-6.7450167332110234E-2</v>
      </c>
      <c r="L3514" s="3"/>
    </row>
    <row r="3515" spans="1:12" x14ac:dyDescent="0.3">
      <c r="A3515" s="2" t="s">
        <v>209</v>
      </c>
      <c r="B3515" s="1">
        <v>36870</v>
      </c>
      <c r="C3515" s="1">
        <v>0</v>
      </c>
      <c r="D3515" s="1">
        <v>0</v>
      </c>
      <c r="E3515" s="34">
        <f>(B3515-MAX(B$42:B3515))/MAX(B$42:B3515)</f>
        <v>-9.9435773430057883E-2</v>
      </c>
      <c r="F3515" s="49">
        <v>-41.6</v>
      </c>
      <c r="G3515" s="4" t="str">
        <f>IF(F3515&lt;=H$1, "침체", IF(F3515&gt;=G$1, "과열", ""))</f>
        <v/>
      </c>
      <c r="H3515" s="3">
        <f t="shared" si="199"/>
        <v>-62.11</v>
      </c>
      <c r="I3515" s="14">
        <v>1</v>
      </c>
      <c r="J3515" s="46">
        <f t="shared" si="200"/>
        <v>1162957.6313762111</v>
      </c>
      <c r="K3515" s="35">
        <f>(J3515-MAX(J$42:J3515))/MAX(J$42:J3515)</f>
        <v>-6.7450167332110234E-2</v>
      </c>
      <c r="L3515" s="3"/>
    </row>
    <row r="3516" spans="1:12" x14ac:dyDescent="0.3">
      <c r="A3516" s="2" t="s">
        <v>208</v>
      </c>
      <c r="B3516" s="1">
        <v>36870</v>
      </c>
      <c r="C3516" s="1">
        <v>0</v>
      </c>
      <c r="D3516" s="1">
        <v>0</v>
      </c>
      <c r="E3516" s="34">
        <f>(B3516-MAX(B$42:B3516))/MAX(B$42:B3516)</f>
        <v>-9.9435773430057883E-2</v>
      </c>
      <c r="F3516" s="49">
        <v>-56.7</v>
      </c>
      <c r="G3516" s="4" t="str">
        <f>IF(F3516&lt;=H$1, "침체", IF(F3516&gt;=G$1, "과열", ""))</f>
        <v/>
      </c>
      <c r="H3516" s="3">
        <f t="shared" si="199"/>
        <v>-15.100000000000001</v>
      </c>
      <c r="I3516" s="14">
        <v>1</v>
      </c>
      <c r="J3516" s="46">
        <f t="shared" si="200"/>
        <v>1162957.6313762111</v>
      </c>
      <c r="K3516" s="35">
        <f>(J3516-MAX(J$42:J3516))/MAX(J$42:J3516)</f>
        <v>-6.7450167332110234E-2</v>
      </c>
      <c r="L3516" s="3"/>
    </row>
    <row r="3517" spans="1:12" x14ac:dyDescent="0.3">
      <c r="A3517" s="2" t="s">
        <v>207</v>
      </c>
      <c r="B3517" s="1">
        <v>36296</v>
      </c>
      <c r="C3517" s="1">
        <v>0</v>
      </c>
      <c r="D3517" s="1">
        <v>1</v>
      </c>
      <c r="E3517" s="34">
        <f>(B3517-MAX(B$42:B3517))/MAX(B$42:B3517)</f>
        <v>-0.11345594880437702</v>
      </c>
      <c r="F3517" s="49">
        <v>-257.77</v>
      </c>
      <c r="G3517" s="4" t="str">
        <f>IF(F3517&lt;=H$1, "침체", IF(F3517&gt;=G$1, "과열", ""))</f>
        <v>침체</v>
      </c>
      <c r="H3517" s="3">
        <f t="shared" si="199"/>
        <v>-201.07</v>
      </c>
      <c r="I3517" s="14">
        <v>1</v>
      </c>
      <c r="J3517" s="46">
        <f t="shared" si="200"/>
        <v>1162957.6313762111</v>
      </c>
      <c r="K3517" s="35">
        <f>(J3517-MAX(J$42:J3517))/MAX(J$42:J3517)</f>
        <v>-6.7450167332110234E-2</v>
      </c>
      <c r="L3517" s="3"/>
    </row>
    <row r="3518" spans="1:12" x14ac:dyDescent="0.3">
      <c r="A3518" s="2" t="s">
        <v>206</v>
      </c>
      <c r="B3518" s="1">
        <v>36801</v>
      </c>
      <c r="C3518" s="1">
        <v>0</v>
      </c>
      <c r="D3518" s="1">
        <v>0</v>
      </c>
      <c r="E3518" s="34">
        <f>(B3518-MAX(B$42:B3518))/MAX(B$42:B3518)</f>
        <v>-0.10112112552209276</v>
      </c>
      <c r="F3518" s="49">
        <v>-90.5</v>
      </c>
      <c r="G3518" s="4" t="str">
        <f>IF(F3518&lt;=H$1, "침체", IF(F3518&gt;=G$1, "과열", ""))</f>
        <v/>
      </c>
      <c r="H3518" s="3">
        <f t="shared" si="199"/>
        <v>167.26999999999998</v>
      </c>
      <c r="I3518" s="14">
        <v>1</v>
      </c>
      <c r="J3518" s="46">
        <f t="shared" si="200"/>
        <v>1162957.6313762111</v>
      </c>
      <c r="K3518" s="35">
        <f>(J3518-MAX(J$42:J3518))/MAX(J$42:J3518)</f>
        <v>-6.7450167332110234E-2</v>
      </c>
      <c r="L3518" s="3"/>
    </row>
    <row r="3519" spans="1:12" x14ac:dyDescent="0.3">
      <c r="A3519" s="2" t="s">
        <v>205</v>
      </c>
      <c r="B3519" s="1">
        <v>36840</v>
      </c>
      <c r="C3519" s="1">
        <v>0</v>
      </c>
      <c r="D3519" s="1">
        <v>0</v>
      </c>
      <c r="E3519" s="34">
        <f>(B3519-MAX(B$42:B3519))/MAX(B$42:B3519)</f>
        <v>-0.10016853520920349</v>
      </c>
      <c r="F3519" s="49">
        <v>-34.450000000000003</v>
      </c>
      <c r="G3519" s="4" t="str">
        <f>IF(F3519&lt;=H$1, "침체", IF(F3519&gt;=G$1, "과열", ""))</f>
        <v/>
      </c>
      <c r="H3519" s="3">
        <f t="shared" si="199"/>
        <v>56.05</v>
      </c>
      <c r="I3519" s="14">
        <v>1</v>
      </c>
      <c r="J3519" s="46">
        <f t="shared" si="200"/>
        <v>1162957.6313762111</v>
      </c>
      <c r="K3519" s="35">
        <f>(J3519-MAX(J$42:J3519))/MAX(J$42:J3519)</f>
        <v>-6.7450167332110234E-2</v>
      </c>
      <c r="L3519" s="3"/>
    </row>
    <row r="3520" spans="1:12" x14ac:dyDescent="0.3">
      <c r="A3520" s="2" t="s">
        <v>204</v>
      </c>
      <c r="B3520" s="1">
        <v>36301</v>
      </c>
      <c r="C3520" s="1">
        <v>0</v>
      </c>
      <c r="D3520" s="1">
        <v>1</v>
      </c>
      <c r="E3520" s="34">
        <f>(B3520-MAX(B$42:B3520))/MAX(B$42:B3520)</f>
        <v>-0.11333382184118609</v>
      </c>
      <c r="F3520" s="49">
        <v>-145.81</v>
      </c>
      <c r="G3520" s="4" t="str">
        <f>IF(F3520&lt;=H$1, "침체", IF(F3520&gt;=G$1, "과열", ""))</f>
        <v>침체</v>
      </c>
      <c r="H3520" s="3">
        <f t="shared" si="199"/>
        <v>-111.36</v>
      </c>
      <c r="I3520" s="14">
        <v>1</v>
      </c>
      <c r="J3520" s="46">
        <f t="shared" si="200"/>
        <v>1162957.6313762111</v>
      </c>
      <c r="K3520" s="35">
        <f>(J3520-MAX(J$42:J3520))/MAX(J$42:J3520)</f>
        <v>-6.7450167332110234E-2</v>
      </c>
      <c r="L3520" s="3"/>
    </row>
    <row r="3521" spans="1:12" x14ac:dyDescent="0.3">
      <c r="A3521" s="2" t="s">
        <v>203</v>
      </c>
      <c r="B3521" s="1">
        <v>35643</v>
      </c>
      <c r="C3521" s="1">
        <v>0</v>
      </c>
      <c r="D3521" s="1">
        <v>1</v>
      </c>
      <c r="E3521" s="34">
        <f>(B3521-MAX(B$42:B3521))/MAX(B$42:B3521)</f>
        <v>-0.12940573019711291</v>
      </c>
      <c r="F3521" s="49">
        <v>-222.71</v>
      </c>
      <c r="G3521" s="4" t="str">
        <f>IF(F3521&lt;=H$1, "침체", IF(F3521&gt;=G$1, "과열", ""))</f>
        <v>침체</v>
      </c>
      <c r="H3521" s="3">
        <f t="shared" si="199"/>
        <v>-76.900000000000006</v>
      </c>
      <c r="I3521" s="14">
        <v>1</v>
      </c>
      <c r="J3521" s="46">
        <f t="shared" si="200"/>
        <v>1162957.6313762111</v>
      </c>
      <c r="K3521" s="35">
        <f>(J3521-MAX(J$42:J3521))/MAX(J$42:J3521)</f>
        <v>-6.7450167332110234E-2</v>
      </c>
      <c r="L3521" s="3"/>
    </row>
    <row r="3522" spans="1:12" x14ac:dyDescent="0.3">
      <c r="A3522" s="2" t="s">
        <v>202</v>
      </c>
      <c r="B3522" s="1">
        <v>35628</v>
      </c>
      <c r="C3522" s="1">
        <v>0</v>
      </c>
      <c r="D3522" s="1">
        <v>1</v>
      </c>
      <c r="E3522" s="34">
        <f>(B3522-MAX(B$42:B3522))/MAX(B$42:B3522)</f>
        <v>-0.12977211108668571</v>
      </c>
      <c r="F3522" s="49">
        <v>-153.27000000000001</v>
      </c>
      <c r="G3522" s="4" t="str">
        <f>IF(F3522&lt;=H$1, "침체", IF(F3522&gt;=G$1, "과열", ""))</f>
        <v>침체</v>
      </c>
      <c r="H3522" s="3">
        <f t="shared" si="199"/>
        <v>69.44</v>
      </c>
      <c r="I3522" s="14">
        <v>1</v>
      </c>
      <c r="J3522" s="46">
        <f t="shared" si="200"/>
        <v>1162957.6313762111</v>
      </c>
      <c r="K3522" s="35">
        <f>(J3522-MAX(J$42:J3522))/MAX(J$42:J3522)</f>
        <v>-6.7450167332110234E-2</v>
      </c>
      <c r="L3522" s="3"/>
    </row>
    <row r="3523" spans="1:12" x14ac:dyDescent="0.3">
      <c r="A3523" s="2" t="s">
        <v>201</v>
      </c>
      <c r="B3523" s="1">
        <v>36271</v>
      </c>
      <c r="C3523" s="1">
        <v>0</v>
      </c>
      <c r="D3523" s="1">
        <v>0</v>
      </c>
      <c r="E3523" s="34">
        <f>(B3523-MAX(B$42:B3523))/MAX(B$42:B3523)</f>
        <v>-0.1140665836203317</v>
      </c>
      <c r="F3523" s="49">
        <v>-68.22</v>
      </c>
      <c r="G3523" s="4" t="str">
        <f>IF(F3523&lt;=H$1, "침체", IF(F3523&gt;=G$1, "과열", ""))</f>
        <v/>
      </c>
      <c r="H3523" s="3">
        <f t="shared" si="199"/>
        <v>85.050000000000011</v>
      </c>
      <c r="I3523" s="14">
        <v>1</v>
      </c>
      <c r="J3523" s="46">
        <f t="shared" si="200"/>
        <v>1162957.6313762111</v>
      </c>
      <c r="K3523" s="35">
        <f>(J3523-MAX(J$42:J3523))/MAX(J$42:J3523)</f>
        <v>-6.7450167332110234E-2</v>
      </c>
      <c r="L3523" s="3"/>
    </row>
    <row r="3524" spans="1:12" x14ac:dyDescent="0.3">
      <c r="A3524" s="2" t="s">
        <v>200</v>
      </c>
      <c r="B3524" s="1">
        <v>36004</v>
      </c>
      <c r="C3524" s="1">
        <v>0</v>
      </c>
      <c r="D3524" s="1">
        <v>1</v>
      </c>
      <c r="E3524" s="34">
        <f>(B3524-MAX(B$42:B3524))/MAX(B$42:B3524)</f>
        <v>-0.12058816345472753</v>
      </c>
      <c r="F3524" s="49">
        <v>-77.63</v>
      </c>
      <c r="G3524" s="4" t="str">
        <f>IF(F3524&lt;=H$1, "침체", IF(F3524&gt;=G$1, "과열", ""))</f>
        <v/>
      </c>
      <c r="H3524" s="3">
        <f t="shared" si="199"/>
        <v>-9.4099999999999966</v>
      </c>
      <c r="I3524" s="14">
        <v>1</v>
      </c>
      <c r="J3524" s="46">
        <f t="shared" si="200"/>
        <v>1162957.6313762111</v>
      </c>
      <c r="K3524" s="35">
        <f>(J3524-MAX(J$42:J3524))/MAX(J$42:J3524)</f>
        <v>-6.7450167332110234E-2</v>
      </c>
      <c r="L3524" s="3"/>
    </row>
    <row r="3525" spans="1:12" x14ac:dyDescent="0.3">
      <c r="A3525" s="2" t="s">
        <v>199</v>
      </c>
      <c r="B3525" s="1">
        <v>36365</v>
      </c>
      <c r="C3525" s="1">
        <v>0</v>
      </c>
      <c r="D3525" s="1">
        <v>0</v>
      </c>
      <c r="E3525" s="34">
        <f>(B3525-MAX(B$42:B3525))/MAX(B$42:B3525)</f>
        <v>-0.11177059671234216</v>
      </c>
      <c r="F3525" s="49">
        <v>-28.16</v>
      </c>
      <c r="G3525" s="4" t="str">
        <f>IF(F3525&lt;=H$1, "침체", IF(F3525&gt;=G$1, "과열", ""))</f>
        <v/>
      </c>
      <c r="H3525" s="3">
        <f t="shared" si="199"/>
        <v>49.47</v>
      </c>
      <c r="I3525" s="14">
        <v>1</v>
      </c>
      <c r="J3525" s="46">
        <f t="shared" si="200"/>
        <v>1162957.6313762111</v>
      </c>
      <c r="K3525" s="35">
        <f>(J3525-MAX(J$42:J3525))/MAX(J$42:J3525)</f>
        <v>-6.7450167332110234E-2</v>
      </c>
      <c r="L3525" s="3"/>
    </row>
    <row r="3526" spans="1:12" x14ac:dyDescent="0.3">
      <c r="A3526" s="2" t="s">
        <v>198</v>
      </c>
      <c r="B3526" s="1">
        <v>36845</v>
      </c>
      <c r="C3526" s="1">
        <v>0</v>
      </c>
      <c r="D3526" s="1">
        <v>0</v>
      </c>
      <c r="E3526" s="34">
        <f>(B3526-MAX(B$42:B3526))/MAX(B$42:B3526)</f>
        <v>-0.10004640824601256</v>
      </c>
      <c r="F3526" s="49">
        <v>73.98</v>
      </c>
      <c r="G3526" s="4" t="str">
        <f>IF(F3526&lt;=H$1, "침체", IF(F3526&gt;=G$1, "과열", ""))</f>
        <v/>
      </c>
      <c r="H3526" s="3">
        <f t="shared" si="199"/>
        <v>102.14</v>
      </c>
      <c r="I3526" s="14">
        <v>1</v>
      </c>
      <c r="J3526" s="46">
        <f t="shared" si="200"/>
        <v>1162957.6313762111</v>
      </c>
      <c r="K3526" s="35">
        <f>(J3526-MAX(J$42:J3526))/MAX(J$42:J3526)</f>
        <v>-6.7450167332110234E-2</v>
      </c>
      <c r="L3526" s="3"/>
    </row>
    <row r="3527" spans="1:12" x14ac:dyDescent="0.3">
      <c r="A3527" s="2" t="s">
        <v>197</v>
      </c>
      <c r="B3527" s="1">
        <v>36524</v>
      </c>
      <c r="C3527" s="1">
        <v>0</v>
      </c>
      <c r="D3527" s="1">
        <v>0</v>
      </c>
      <c r="E3527" s="34">
        <f>(B3527-MAX(B$42:B3527))/MAX(B$42:B3527)</f>
        <v>-0.10788695928287047</v>
      </c>
      <c r="F3527" s="49">
        <v>24.32</v>
      </c>
      <c r="G3527" s="4" t="str">
        <f>IF(F3527&lt;=H$1, "침체", IF(F3527&gt;=G$1, "과열", ""))</f>
        <v/>
      </c>
      <c r="H3527" s="3">
        <f t="shared" si="199"/>
        <v>-49.660000000000004</v>
      </c>
      <c r="I3527" s="14">
        <v>1</v>
      </c>
      <c r="J3527" s="46">
        <f t="shared" si="200"/>
        <v>1162957.6313762111</v>
      </c>
      <c r="K3527" s="35">
        <f>(J3527-MAX(J$42:J3527))/MAX(J$42:J3527)</f>
        <v>-6.7450167332110234E-2</v>
      </c>
      <c r="L3527" s="3"/>
    </row>
    <row r="3528" spans="1:12" x14ac:dyDescent="0.3">
      <c r="A3528" s="2" t="s">
        <v>196</v>
      </c>
      <c r="B3528" s="1">
        <v>36558</v>
      </c>
      <c r="C3528" s="1">
        <v>0</v>
      </c>
      <c r="D3528" s="1">
        <v>0</v>
      </c>
      <c r="E3528" s="34">
        <f>(B3528-MAX(B$42:B3528))/MAX(B$42:B3528)</f>
        <v>-0.10705649593317212</v>
      </c>
      <c r="F3528" s="49">
        <v>31.75</v>
      </c>
      <c r="G3528" s="4" t="str">
        <f>IF(F3528&lt;=H$1, "침체", IF(F3528&gt;=G$1, "과열", ""))</f>
        <v/>
      </c>
      <c r="H3528" s="3">
        <f t="shared" si="199"/>
        <v>7.43</v>
      </c>
      <c r="I3528" s="14">
        <v>1</v>
      </c>
      <c r="J3528" s="46">
        <f t="shared" si="200"/>
        <v>1162957.6313762111</v>
      </c>
      <c r="K3528" s="35">
        <f>(J3528-MAX(J$42:J3528))/MAX(J$42:J3528)</f>
        <v>-6.7450167332110234E-2</v>
      </c>
      <c r="L3528" s="3"/>
    </row>
    <row r="3529" spans="1:12" x14ac:dyDescent="0.3">
      <c r="A3529" s="2" t="s">
        <v>195</v>
      </c>
      <c r="B3529" s="1">
        <v>36880</v>
      </c>
      <c r="C3529" s="1">
        <v>0</v>
      </c>
      <c r="D3529" s="1">
        <v>0</v>
      </c>
      <c r="E3529" s="34">
        <f>(B3529-MAX(B$42:B3529))/MAX(B$42:B3529)</f>
        <v>-9.9191519503676023E-2</v>
      </c>
      <c r="F3529" s="49">
        <v>71.44</v>
      </c>
      <c r="G3529" s="4" t="str">
        <f>IF(F3529&lt;=H$1, "침체", IF(F3529&gt;=G$1, "과열", ""))</f>
        <v/>
      </c>
      <c r="H3529" s="3">
        <f t="shared" si="199"/>
        <v>39.69</v>
      </c>
      <c r="I3529" s="14">
        <v>1</v>
      </c>
      <c r="J3529" s="46">
        <f t="shared" si="200"/>
        <v>1162957.6313762111</v>
      </c>
      <c r="K3529" s="35">
        <f>(J3529-MAX(J$42:J3529))/MAX(J$42:J3529)</f>
        <v>-6.7450167332110234E-2</v>
      </c>
      <c r="L3529" s="3"/>
    </row>
    <row r="3530" spans="1:12" x14ac:dyDescent="0.3">
      <c r="A3530" s="2" t="s">
        <v>194</v>
      </c>
      <c r="B3530" s="1">
        <v>37132</v>
      </c>
      <c r="C3530" s="1">
        <v>0</v>
      </c>
      <c r="D3530" s="1">
        <v>0</v>
      </c>
      <c r="E3530" s="34">
        <f>(B3530-MAX(B$42:B3530))/MAX(B$42:B3530)</f>
        <v>-9.3036320558852983E-2</v>
      </c>
      <c r="F3530" s="49">
        <v>161.63999999999999</v>
      </c>
      <c r="G3530" s="4" t="str">
        <f>IF(F3530&lt;=H$1, "침체", IF(F3530&gt;=G$1, "과열", ""))</f>
        <v>과열</v>
      </c>
      <c r="H3530" s="3">
        <f t="shared" si="199"/>
        <v>90.199999999999989</v>
      </c>
      <c r="I3530" s="14">
        <v>1</v>
      </c>
      <c r="J3530" s="46">
        <f t="shared" si="200"/>
        <v>1162957.6313762111</v>
      </c>
      <c r="K3530" s="35">
        <f>(J3530-MAX(J$42:J3530))/MAX(J$42:J3530)</f>
        <v>-6.7450167332110234E-2</v>
      </c>
      <c r="L3530" s="3"/>
    </row>
    <row r="3531" spans="1:12" x14ac:dyDescent="0.3">
      <c r="A3531" s="2" t="s">
        <v>193</v>
      </c>
      <c r="B3531" s="1">
        <v>37256</v>
      </c>
      <c r="C3531" s="1">
        <v>0</v>
      </c>
      <c r="D3531" s="1">
        <v>0</v>
      </c>
      <c r="E3531" s="34">
        <f>(B3531-MAX(B$42:B3531))/MAX(B$42:B3531)</f>
        <v>-9.0007571871717831E-2</v>
      </c>
      <c r="F3531" s="49">
        <v>132.88999999999999</v>
      </c>
      <c r="G3531" s="4" t="str">
        <f>IF(F3531&lt;=H$1, "침체", IF(F3531&gt;=G$1, "과열", ""))</f>
        <v>과열</v>
      </c>
      <c r="H3531" s="3">
        <f t="shared" si="199"/>
        <v>-28.75</v>
      </c>
      <c r="I3531" s="14">
        <v>1</v>
      </c>
      <c r="J3531" s="46">
        <f t="shared" si="200"/>
        <v>1162957.6313762111</v>
      </c>
      <c r="K3531" s="35">
        <f>(J3531-MAX(J$42:J3531))/MAX(J$42:J3531)</f>
        <v>-6.7450167332110234E-2</v>
      </c>
      <c r="L3531" s="3"/>
    </row>
    <row r="3532" spans="1:12" x14ac:dyDescent="0.3">
      <c r="A3532" s="2" t="s">
        <v>192</v>
      </c>
      <c r="B3532" s="1">
        <v>37053</v>
      </c>
      <c r="C3532" s="1">
        <v>0</v>
      </c>
      <c r="D3532" s="1">
        <v>0</v>
      </c>
      <c r="E3532" s="34">
        <f>(B3532-MAX(B$42:B3532))/MAX(B$42:B3532)</f>
        <v>-9.4965926577269724E-2</v>
      </c>
      <c r="F3532" s="49">
        <v>86.37</v>
      </c>
      <c r="G3532" s="4" t="str">
        <f>IF(F3532&lt;=H$1, "침체", IF(F3532&gt;=G$1, "과열", ""))</f>
        <v/>
      </c>
      <c r="H3532" s="3">
        <f t="shared" si="199"/>
        <v>-46.519999999999982</v>
      </c>
      <c r="I3532" s="14">
        <v>1</v>
      </c>
      <c r="J3532" s="46">
        <f t="shared" si="200"/>
        <v>1162957.6313762111</v>
      </c>
      <c r="K3532" s="35">
        <f>(J3532-MAX(J$42:J3532))/MAX(J$42:J3532)</f>
        <v>-6.7450167332110234E-2</v>
      </c>
      <c r="L3532" s="3"/>
    </row>
    <row r="3533" spans="1:12" x14ac:dyDescent="0.3">
      <c r="A3533" s="2" t="s">
        <v>191</v>
      </c>
      <c r="B3533" s="1">
        <v>37444</v>
      </c>
      <c r="C3533" s="1">
        <v>0</v>
      </c>
      <c r="D3533" s="1">
        <v>0</v>
      </c>
      <c r="E3533" s="34">
        <f>(B3533-MAX(B$42:B3533))/MAX(B$42:B3533)</f>
        <v>-8.5415598055738742E-2</v>
      </c>
      <c r="F3533" s="49">
        <v>109.56</v>
      </c>
      <c r="G3533" s="4" t="str">
        <f>IF(F3533&lt;=H$1, "침체", IF(F3533&gt;=G$1, "과열", ""))</f>
        <v>과열</v>
      </c>
      <c r="H3533" s="3">
        <f t="shared" si="199"/>
        <v>23.189999999999998</v>
      </c>
      <c r="I3533" s="14">
        <v>1</v>
      </c>
      <c r="J3533" s="46">
        <f t="shared" si="200"/>
        <v>1162957.6313762111</v>
      </c>
      <c r="K3533" s="35">
        <f>(J3533-MAX(J$42:J3533))/MAX(J$42:J3533)</f>
        <v>-6.7450167332110234E-2</v>
      </c>
      <c r="L3533" s="3"/>
    </row>
    <row r="3534" spans="1:12" x14ac:dyDescent="0.3">
      <c r="A3534" s="2" t="s">
        <v>190</v>
      </c>
      <c r="B3534" s="1">
        <v>38003</v>
      </c>
      <c r="C3534" s="1">
        <v>0</v>
      </c>
      <c r="D3534" s="1">
        <v>0</v>
      </c>
      <c r="E3534" s="34">
        <f>(B3534-MAX(B$42:B3534))/MAX(B$42:B3534)</f>
        <v>-7.1761803570992405E-2</v>
      </c>
      <c r="F3534" s="49">
        <v>162.80000000000001</v>
      </c>
      <c r="G3534" s="4" t="str">
        <f>IF(F3534&lt;=H$1, "침체", IF(F3534&gt;=G$1, "과열", ""))</f>
        <v>과열</v>
      </c>
      <c r="H3534" s="3">
        <f t="shared" ref="H3534:H3597" si="201">F3534-F3533</f>
        <v>53.240000000000009</v>
      </c>
      <c r="I3534" s="14">
        <v>1</v>
      </c>
      <c r="J3534" s="46">
        <f t="shared" si="200"/>
        <v>1162957.6313762111</v>
      </c>
      <c r="K3534" s="35">
        <f>(J3534-MAX(J$42:J3534))/MAX(J$42:J3534)</f>
        <v>-6.7450167332110234E-2</v>
      </c>
      <c r="L3534" s="3"/>
    </row>
    <row r="3535" spans="1:12" x14ac:dyDescent="0.3">
      <c r="A3535" s="2" t="s">
        <v>189</v>
      </c>
      <c r="B3535" s="1">
        <v>38151</v>
      </c>
      <c r="C3535" s="1">
        <v>0</v>
      </c>
      <c r="D3535" s="1">
        <v>0</v>
      </c>
      <c r="E3535" s="34">
        <f>(B3535-MAX(B$42:B3535))/MAX(B$42:B3535)</f>
        <v>-6.8146845460540784E-2</v>
      </c>
      <c r="F3535" s="49">
        <v>148.94999999999999</v>
      </c>
      <c r="G3535" s="4" t="str">
        <f>IF(F3535&lt;=H$1, "침체", IF(F3535&gt;=G$1, "과열", ""))</f>
        <v>과열</v>
      </c>
      <c r="H3535" s="3">
        <f t="shared" si="201"/>
        <v>-13.850000000000023</v>
      </c>
      <c r="I3535" s="14">
        <v>1</v>
      </c>
      <c r="J3535" s="46">
        <f t="shared" si="200"/>
        <v>1162957.6313762111</v>
      </c>
      <c r="K3535" s="35">
        <f>(J3535-MAX(J$42:J3535))/MAX(J$42:J3535)</f>
        <v>-6.7450167332110234E-2</v>
      </c>
      <c r="L3535" s="3"/>
    </row>
    <row r="3536" spans="1:12" x14ac:dyDescent="0.3">
      <c r="A3536" s="2" t="s">
        <v>188</v>
      </c>
      <c r="B3536" s="1">
        <v>37825</v>
      </c>
      <c r="C3536" s="1">
        <v>0</v>
      </c>
      <c r="D3536" s="1">
        <v>0</v>
      </c>
      <c r="E3536" s="34">
        <f>(B3536-MAX(B$42:B3536))/MAX(B$42:B3536)</f>
        <v>-7.6109523460589634E-2</v>
      </c>
      <c r="F3536" s="49">
        <v>89.07</v>
      </c>
      <c r="G3536" s="4" t="str">
        <f>IF(F3536&lt;=H$1, "침체", IF(F3536&gt;=G$1, "과열", ""))</f>
        <v>과열</v>
      </c>
      <c r="H3536" s="3">
        <f t="shared" si="201"/>
        <v>-59.879999999999995</v>
      </c>
      <c r="I3536" s="14">
        <v>1</v>
      </c>
      <c r="J3536" s="46">
        <f t="shared" si="200"/>
        <v>1162957.6313762111</v>
      </c>
      <c r="K3536" s="35">
        <f>(J3536-MAX(J$42:J3536))/MAX(J$42:J3536)</f>
        <v>-6.7450167332110234E-2</v>
      </c>
      <c r="L3536" s="3"/>
    </row>
    <row r="3537" spans="1:12" x14ac:dyDescent="0.3">
      <c r="A3537" s="2" t="s">
        <v>187</v>
      </c>
      <c r="B3537" s="1">
        <v>37538</v>
      </c>
      <c r="C3537" s="1">
        <v>0</v>
      </c>
      <c r="D3537" s="1">
        <v>0</v>
      </c>
      <c r="E3537" s="34">
        <f>(B3537-MAX(B$42:B3537))/MAX(B$42:B3537)</f>
        <v>-8.3119611147749198E-2</v>
      </c>
      <c r="F3537" s="49">
        <v>39.57</v>
      </c>
      <c r="G3537" s="4" t="str">
        <f>IF(F3537&lt;=H$1, "침체", IF(F3537&gt;=G$1, "과열", ""))</f>
        <v/>
      </c>
      <c r="H3537" s="3">
        <f t="shared" si="201"/>
        <v>-49.499999999999993</v>
      </c>
      <c r="I3537" s="14">
        <v>1</v>
      </c>
      <c r="J3537" s="46">
        <f t="shared" si="200"/>
        <v>1162957.6313762111</v>
      </c>
      <c r="K3537" s="35">
        <f>(J3537-MAX(J$42:J3537))/MAX(J$42:J3537)</f>
        <v>-6.7450167332110234E-2</v>
      </c>
      <c r="L3537" s="3"/>
    </row>
    <row r="3538" spans="1:12" x14ac:dyDescent="0.3">
      <c r="A3538" s="2" t="s">
        <v>186</v>
      </c>
      <c r="B3538" s="1">
        <v>37647</v>
      </c>
      <c r="C3538" s="1">
        <v>0</v>
      </c>
      <c r="D3538" s="1">
        <v>0</v>
      </c>
      <c r="E3538" s="34">
        <f>(B3538-MAX(B$42:B3538))/MAX(B$42:B3538)</f>
        <v>-8.0457243350186849E-2</v>
      </c>
      <c r="F3538" s="49">
        <v>47.8</v>
      </c>
      <c r="G3538" s="4" t="str">
        <f>IF(F3538&lt;=H$1, "침체", IF(F3538&gt;=G$1, "과열", ""))</f>
        <v/>
      </c>
      <c r="H3538" s="3">
        <f t="shared" si="201"/>
        <v>8.2299999999999969</v>
      </c>
      <c r="I3538" s="14">
        <v>1</v>
      </c>
      <c r="J3538" s="46">
        <f t="shared" si="200"/>
        <v>1162957.6313762111</v>
      </c>
      <c r="K3538" s="35">
        <f>(J3538-MAX(J$42:J3538))/MAX(J$42:J3538)</f>
        <v>-6.7450167332110234E-2</v>
      </c>
      <c r="L3538" s="3"/>
    </row>
    <row r="3539" spans="1:12" x14ac:dyDescent="0.3">
      <c r="A3539" s="2" t="s">
        <v>185</v>
      </c>
      <c r="B3539" s="1">
        <v>37958</v>
      </c>
      <c r="C3539" s="1">
        <v>0</v>
      </c>
      <c r="D3539" s="1">
        <v>0</v>
      </c>
      <c r="E3539" s="34">
        <f>(B3539-MAX(B$42:B3539))/MAX(B$42:B3539)</f>
        <v>-7.2860946239710803E-2</v>
      </c>
      <c r="F3539" s="49">
        <v>58.71</v>
      </c>
      <c r="G3539" s="4" t="str">
        <f>IF(F3539&lt;=H$1, "침체", IF(F3539&gt;=G$1, "과열", ""))</f>
        <v/>
      </c>
      <c r="H3539" s="3">
        <f t="shared" si="201"/>
        <v>10.910000000000004</v>
      </c>
      <c r="I3539" s="14">
        <v>1</v>
      </c>
      <c r="J3539" s="46">
        <f t="shared" si="200"/>
        <v>1162957.6313762111</v>
      </c>
      <c r="K3539" s="35">
        <f>(J3539-MAX(J$42:J3539))/MAX(J$42:J3539)</f>
        <v>-6.7450167332110234E-2</v>
      </c>
      <c r="L3539" s="3"/>
    </row>
    <row r="3540" spans="1:12" x14ac:dyDescent="0.3">
      <c r="A3540" s="2" t="s">
        <v>184</v>
      </c>
      <c r="B3540" s="1">
        <v>37914</v>
      </c>
      <c r="C3540" s="1">
        <v>0</v>
      </c>
      <c r="D3540" s="1">
        <v>0</v>
      </c>
      <c r="E3540" s="34">
        <f>(B3540-MAX(B$42:B3540))/MAX(B$42:B3540)</f>
        <v>-7.393566351579102E-2</v>
      </c>
      <c r="F3540" s="49">
        <v>48.22</v>
      </c>
      <c r="G3540" s="4" t="str">
        <f>IF(F3540&lt;=H$1, "침체", IF(F3540&gt;=G$1, "과열", ""))</f>
        <v/>
      </c>
      <c r="H3540" s="3">
        <f t="shared" si="201"/>
        <v>-10.490000000000002</v>
      </c>
      <c r="I3540" s="14">
        <v>1</v>
      </c>
      <c r="J3540" s="46">
        <f t="shared" si="200"/>
        <v>1162957.6313762111</v>
      </c>
      <c r="K3540" s="35">
        <f>(J3540-MAX(J$42:J3540))/MAX(J$42:J3540)</f>
        <v>-6.7450167332110234E-2</v>
      </c>
      <c r="L3540" s="3"/>
    </row>
    <row r="3541" spans="1:12" x14ac:dyDescent="0.3">
      <c r="A3541" s="2" t="s">
        <v>183</v>
      </c>
      <c r="B3541" s="1">
        <v>38136</v>
      </c>
      <c r="C3541" s="1">
        <v>0</v>
      </c>
      <c r="D3541" s="1">
        <v>0</v>
      </c>
      <c r="E3541" s="34">
        <f>(B3541-MAX(B$42:B3541))/MAX(B$42:B3541)</f>
        <v>-6.8513226350113574E-2</v>
      </c>
      <c r="F3541" s="49">
        <v>100.23</v>
      </c>
      <c r="G3541" s="4" t="str">
        <f>IF(F3541&lt;=H$1, "침체", IF(F3541&gt;=G$1, "과열", ""))</f>
        <v>과열</v>
      </c>
      <c r="H3541" s="3">
        <f t="shared" si="201"/>
        <v>52.010000000000005</v>
      </c>
      <c r="I3541" s="14">
        <v>1</v>
      </c>
      <c r="J3541" s="46">
        <f t="shared" si="200"/>
        <v>1162957.6313762111</v>
      </c>
      <c r="K3541" s="35">
        <f>(J3541-MAX(J$42:J3541))/MAX(J$42:J3541)</f>
        <v>-6.7450167332110234E-2</v>
      </c>
      <c r="L3541" s="3"/>
    </row>
    <row r="3542" spans="1:12" x14ac:dyDescent="0.3">
      <c r="A3542" s="2" t="s">
        <v>182</v>
      </c>
      <c r="B3542" s="1">
        <v>38211</v>
      </c>
      <c r="C3542" s="1">
        <v>0</v>
      </c>
      <c r="D3542" s="1">
        <v>0</v>
      </c>
      <c r="E3542" s="34">
        <f>(B3542-MAX(B$42:B3542))/MAX(B$42:B3542)</f>
        <v>-6.6681321902249582E-2</v>
      </c>
      <c r="F3542" s="49">
        <v>100.17</v>
      </c>
      <c r="G3542" s="4" t="str">
        <f>IF(F3542&lt;=H$1, "침체", IF(F3542&gt;=G$1, "과열", ""))</f>
        <v>과열</v>
      </c>
      <c r="H3542" s="3">
        <f t="shared" si="201"/>
        <v>-6.0000000000002274E-2</v>
      </c>
      <c r="I3542" s="14">
        <v>1</v>
      </c>
      <c r="J3542" s="46">
        <f t="shared" si="200"/>
        <v>1162957.6313762111</v>
      </c>
      <c r="K3542" s="35">
        <f>(J3542-MAX(J$42:J3542))/MAX(J$42:J3542)</f>
        <v>-6.7450167332110234E-2</v>
      </c>
      <c r="L3542" s="3"/>
    </row>
    <row r="3543" spans="1:12" x14ac:dyDescent="0.3">
      <c r="A3543" s="2" t="s">
        <v>181</v>
      </c>
      <c r="B3543" s="1">
        <v>37939</v>
      </c>
      <c r="C3543" s="1">
        <v>0</v>
      </c>
      <c r="D3543" s="1">
        <v>0</v>
      </c>
      <c r="E3543" s="34">
        <f>(B3543-MAX(B$42:B3543))/MAX(B$42:B3543)</f>
        <v>-7.3325028699836356E-2</v>
      </c>
      <c r="F3543" s="49">
        <v>50.61</v>
      </c>
      <c r="G3543" s="4" t="str">
        <f>IF(F3543&lt;=H$1, "침체", IF(F3543&gt;=G$1, "과열", ""))</f>
        <v/>
      </c>
      <c r="H3543" s="3">
        <f t="shared" si="201"/>
        <v>-49.56</v>
      </c>
      <c r="I3543" s="14">
        <v>1</v>
      </c>
      <c r="J3543" s="46">
        <f t="shared" si="200"/>
        <v>1162957.6313762111</v>
      </c>
      <c r="K3543" s="35">
        <f>(J3543-MAX(J$42:J3543))/MAX(J$42:J3543)</f>
        <v>-6.7450167332110234E-2</v>
      </c>
      <c r="L3543" s="3"/>
    </row>
    <row r="3544" spans="1:12" x14ac:dyDescent="0.3">
      <c r="A3544" s="2" t="s">
        <v>180</v>
      </c>
      <c r="B3544" s="1">
        <v>38097</v>
      </c>
      <c r="C3544" s="1">
        <v>0</v>
      </c>
      <c r="D3544" s="1">
        <v>0</v>
      </c>
      <c r="E3544" s="34">
        <f>(B3544-MAX(B$42:B3544))/MAX(B$42:B3544)</f>
        <v>-6.9465816663002861E-2</v>
      </c>
      <c r="F3544" s="49">
        <v>43.3</v>
      </c>
      <c r="G3544" s="4" t="str">
        <f>IF(F3544&lt;=H$1, "침체", IF(F3544&gt;=G$1, "과열", ""))</f>
        <v/>
      </c>
      <c r="H3544" s="3">
        <f t="shared" si="201"/>
        <v>-7.3100000000000023</v>
      </c>
      <c r="I3544" s="14">
        <v>1</v>
      </c>
      <c r="J3544" s="46">
        <f t="shared" si="200"/>
        <v>1162957.6313762111</v>
      </c>
      <c r="K3544" s="35">
        <f>(J3544-MAX(J$42:J3544))/MAX(J$42:J3544)</f>
        <v>-6.7450167332110234E-2</v>
      </c>
      <c r="L3544" s="3"/>
    </row>
    <row r="3545" spans="1:12" x14ac:dyDescent="0.3">
      <c r="A3545" s="2" t="s">
        <v>179</v>
      </c>
      <c r="B3545" s="1">
        <v>38606</v>
      </c>
      <c r="C3545" s="1">
        <v>0</v>
      </c>
      <c r="D3545" s="1">
        <v>0</v>
      </c>
      <c r="E3545" s="34">
        <f>(B3545-MAX(B$42:B3545))/MAX(B$42:B3545)</f>
        <v>-5.7033291810165851E-2</v>
      </c>
      <c r="F3545" s="49">
        <v>202.05</v>
      </c>
      <c r="G3545" s="4" t="str">
        <f>IF(F3545&lt;=H$1, "침체", IF(F3545&gt;=G$1, "과열", ""))</f>
        <v>과열</v>
      </c>
      <c r="H3545" s="3">
        <f t="shared" si="201"/>
        <v>158.75</v>
      </c>
      <c r="I3545" s="14">
        <v>1</v>
      </c>
      <c r="J3545" s="46">
        <f t="shared" si="200"/>
        <v>1162957.6313762111</v>
      </c>
      <c r="K3545" s="35">
        <f>(J3545-MAX(J$42:J3545))/MAX(J$42:J3545)</f>
        <v>-6.7450167332110234E-2</v>
      </c>
      <c r="L3545" s="3"/>
    </row>
    <row r="3546" spans="1:12" x14ac:dyDescent="0.3">
      <c r="A3546" s="2" t="s">
        <v>178</v>
      </c>
      <c r="B3546" s="1">
        <v>39319</v>
      </c>
      <c r="C3546" s="1">
        <v>1</v>
      </c>
      <c r="D3546" s="1">
        <v>0</v>
      </c>
      <c r="E3546" s="34">
        <f>(B3546-MAX(B$42:B3546))/MAX(B$42:B3546)</f>
        <v>-3.9617986859138761E-2</v>
      </c>
      <c r="F3546" s="49">
        <v>253.15</v>
      </c>
      <c r="G3546" s="4" t="str">
        <f>IF(F3546&lt;=H$1, "침체", IF(F3546&gt;=G$1, "과열", ""))</f>
        <v>과열</v>
      </c>
      <c r="H3546" s="3">
        <f t="shared" si="201"/>
        <v>51.099999999999994</v>
      </c>
      <c r="I3546" s="14">
        <v>1</v>
      </c>
      <c r="J3546" s="46">
        <f t="shared" si="200"/>
        <v>1162957.6313762111</v>
      </c>
      <c r="K3546" s="35">
        <f>(J3546-MAX(J$42:J3546))/MAX(J$42:J3546)</f>
        <v>-6.7450167332110234E-2</v>
      </c>
      <c r="L3546" s="3"/>
    </row>
    <row r="3547" spans="1:12" x14ac:dyDescent="0.3">
      <c r="A3547" s="2" t="s">
        <v>177</v>
      </c>
      <c r="B3547" s="1">
        <v>39190</v>
      </c>
      <c r="C3547" s="1">
        <v>0</v>
      </c>
      <c r="D3547" s="1">
        <v>0</v>
      </c>
      <c r="E3547" s="34">
        <f>(B3547-MAX(B$42:B3547))/MAX(B$42:B3547)</f>
        <v>-4.2768862509464843E-2</v>
      </c>
      <c r="F3547" s="49">
        <v>175.3</v>
      </c>
      <c r="G3547" s="4" t="str">
        <f>IF(F3547&lt;=H$1, "침체", IF(F3547&gt;=G$1, "과열", ""))</f>
        <v>과열</v>
      </c>
      <c r="H3547" s="3">
        <f t="shared" si="201"/>
        <v>-77.849999999999994</v>
      </c>
      <c r="I3547" s="14">
        <v>1</v>
      </c>
      <c r="J3547" s="46">
        <f t="shared" si="200"/>
        <v>1162957.6313762111</v>
      </c>
      <c r="K3547" s="35">
        <f>(J3547-MAX(J$42:J3547))/MAX(J$42:J3547)</f>
        <v>-6.7450167332110234E-2</v>
      </c>
      <c r="L3547" s="3"/>
    </row>
    <row r="3548" spans="1:12" x14ac:dyDescent="0.3">
      <c r="A3548" s="2" t="s">
        <v>176</v>
      </c>
      <c r="B3548" s="1">
        <v>39329</v>
      </c>
      <c r="C3548" s="1">
        <v>0</v>
      </c>
      <c r="D3548" s="1">
        <v>0</v>
      </c>
      <c r="E3548" s="34">
        <f>(B3548-MAX(B$42:B3548))/MAX(B$42:B3548)</f>
        <v>-3.9373732932756894E-2</v>
      </c>
      <c r="F3548" s="49">
        <v>127.55</v>
      </c>
      <c r="G3548" s="4" t="str">
        <f>IF(F3548&lt;=H$1, "침체", IF(F3548&gt;=G$1, "과열", ""))</f>
        <v>과열</v>
      </c>
      <c r="H3548" s="3">
        <f t="shared" si="201"/>
        <v>-47.750000000000014</v>
      </c>
      <c r="I3548" s="14">
        <v>1</v>
      </c>
      <c r="J3548" s="46">
        <f t="shared" si="200"/>
        <v>1162957.6313762111</v>
      </c>
      <c r="K3548" s="35">
        <f>(J3548-MAX(J$42:J3548))/MAX(J$42:J3548)</f>
        <v>-6.7450167332110234E-2</v>
      </c>
      <c r="L3548" s="3"/>
    </row>
    <row r="3549" spans="1:12" x14ac:dyDescent="0.3">
      <c r="A3549" s="2" t="s">
        <v>175</v>
      </c>
      <c r="B3549" s="1">
        <v>39314</v>
      </c>
      <c r="C3549" s="1">
        <v>0</v>
      </c>
      <c r="D3549" s="1">
        <v>0</v>
      </c>
      <c r="E3549" s="34">
        <f>(B3549-MAX(B$42:B3549))/MAX(B$42:B3549)</f>
        <v>-3.9740113822329691E-2</v>
      </c>
      <c r="F3549" s="49">
        <v>98.56</v>
      </c>
      <c r="G3549" s="4" t="str">
        <f>IF(F3549&lt;=H$1, "침체", IF(F3549&gt;=G$1, "과열", ""))</f>
        <v>과열</v>
      </c>
      <c r="H3549" s="3">
        <f t="shared" si="201"/>
        <v>-28.989999999999995</v>
      </c>
      <c r="I3549" s="14">
        <v>1</v>
      </c>
      <c r="J3549" s="46">
        <f t="shared" si="200"/>
        <v>1162957.6313762111</v>
      </c>
      <c r="K3549" s="35">
        <f>(J3549-MAX(J$42:J3549))/MAX(J$42:J3549)</f>
        <v>-6.7450167332110234E-2</v>
      </c>
      <c r="L3549" s="3"/>
    </row>
    <row r="3550" spans="1:12" x14ac:dyDescent="0.3">
      <c r="A3550" s="2" t="s">
        <v>174</v>
      </c>
      <c r="B3550" s="1">
        <v>39556</v>
      </c>
      <c r="C3550" s="1">
        <v>0</v>
      </c>
      <c r="D3550" s="1">
        <v>0</v>
      </c>
      <c r="E3550" s="34">
        <f>(B3550-MAX(B$42:B3550))/MAX(B$42:B3550)</f>
        <v>-3.3829168803888525E-2</v>
      </c>
      <c r="F3550" s="49">
        <v>108.03</v>
      </c>
      <c r="G3550" s="4" t="str">
        <f>IF(F3550&lt;=H$1, "침체", IF(F3550&gt;=G$1, "과열", ""))</f>
        <v>과열</v>
      </c>
      <c r="H3550" s="3">
        <f t="shared" si="201"/>
        <v>9.4699999999999989</v>
      </c>
      <c r="I3550" s="14">
        <v>1</v>
      </c>
      <c r="J3550" s="46">
        <f t="shared" si="200"/>
        <v>1162957.6313762111</v>
      </c>
      <c r="K3550" s="35">
        <f>(J3550-MAX(J$42:J3550))/MAX(J$42:J3550)</f>
        <v>-6.7450167332110234E-2</v>
      </c>
      <c r="L3550" s="3"/>
    </row>
    <row r="3551" spans="1:12" x14ac:dyDescent="0.3">
      <c r="A3551" s="2" t="s">
        <v>173</v>
      </c>
      <c r="B3551" s="1">
        <v>39012</v>
      </c>
      <c r="C3551" s="1">
        <v>0</v>
      </c>
      <c r="D3551" s="1">
        <v>0</v>
      </c>
      <c r="E3551" s="34">
        <f>(B3551-MAX(B$42:B3551))/MAX(B$42:B3551)</f>
        <v>-4.7116582399062065E-2</v>
      </c>
      <c r="F3551" s="49">
        <v>38.979999999999997</v>
      </c>
      <c r="G3551" s="4" t="str">
        <f>IF(F3551&lt;=H$1, "침체", IF(F3551&gt;=G$1, "과열", ""))</f>
        <v/>
      </c>
      <c r="H3551" s="3">
        <f t="shared" si="201"/>
        <v>-69.050000000000011</v>
      </c>
      <c r="I3551" s="14">
        <v>1</v>
      </c>
      <c r="J3551" s="46">
        <f t="shared" si="200"/>
        <v>1162957.6313762111</v>
      </c>
      <c r="K3551" s="35">
        <f>(J3551-MAX(J$42:J3551))/MAX(J$42:J3551)</f>
        <v>-6.7450167332110234E-2</v>
      </c>
      <c r="L3551" s="3"/>
    </row>
    <row r="3552" spans="1:12" x14ac:dyDescent="0.3">
      <c r="A3552" s="2" t="s">
        <v>172</v>
      </c>
      <c r="B3552" s="1">
        <v>39259</v>
      </c>
      <c r="C3552" s="1">
        <v>0</v>
      </c>
      <c r="D3552" s="1">
        <v>0</v>
      </c>
      <c r="E3552" s="34">
        <f>(B3552-MAX(B$42:B3552))/MAX(B$42:B3552)</f>
        <v>-4.1083510417429962E-2</v>
      </c>
      <c r="F3552" s="49">
        <v>39.86</v>
      </c>
      <c r="G3552" s="4" t="str">
        <f>IF(F3552&lt;=H$1, "침체", IF(F3552&gt;=G$1, "과열", ""))</f>
        <v/>
      </c>
      <c r="H3552" s="3">
        <f t="shared" si="201"/>
        <v>0.88000000000000256</v>
      </c>
      <c r="I3552" s="14">
        <v>1</v>
      </c>
      <c r="J3552" s="46">
        <f t="shared" si="200"/>
        <v>1162957.6313762111</v>
      </c>
      <c r="K3552" s="35">
        <f>(J3552-MAX(J$42:J3552))/MAX(J$42:J3552)</f>
        <v>-6.7450167332110234E-2</v>
      </c>
      <c r="L3552" s="3"/>
    </row>
    <row r="3553" spans="1:12" x14ac:dyDescent="0.3">
      <c r="A3553" s="2" t="s">
        <v>171</v>
      </c>
      <c r="B3553" s="1">
        <v>39284</v>
      </c>
      <c r="C3553" s="1">
        <v>0</v>
      </c>
      <c r="D3553" s="1">
        <v>0</v>
      </c>
      <c r="E3553" s="34">
        <f>(B3553-MAX(B$42:B3553))/MAX(B$42:B3553)</f>
        <v>-4.0472875601475292E-2</v>
      </c>
      <c r="F3553" s="49">
        <v>46.9</v>
      </c>
      <c r="G3553" s="4" t="str">
        <f>IF(F3553&lt;=H$1, "침체", IF(F3553&gt;=G$1, "과열", ""))</f>
        <v/>
      </c>
      <c r="H3553" s="3">
        <f t="shared" si="201"/>
        <v>7.0399999999999991</v>
      </c>
      <c r="I3553" s="14">
        <v>1</v>
      </c>
      <c r="J3553" s="46">
        <f t="shared" si="200"/>
        <v>1162957.6313762111</v>
      </c>
      <c r="K3553" s="35">
        <f>(J3553-MAX(J$42:J3553))/MAX(J$42:J3553)</f>
        <v>-6.7450167332110234E-2</v>
      </c>
      <c r="L3553" s="3"/>
    </row>
    <row r="3554" spans="1:12" x14ac:dyDescent="0.3">
      <c r="A3554" s="2" t="s">
        <v>170</v>
      </c>
      <c r="B3554" s="1">
        <v>38958</v>
      </c>
      <c r="C3554" s="1">
        <v>0</v>
      </c>
      <c r="D3554" s="1">
        <v>0</v>
      </c>
      <c r="E3554" s="34">
        <f>(B3554-MAX(B$42:B3554))/MAX(B$42:B3554)</f>
        <v>-4.8435553601524142E-2</v>
      </c>
      <c r="F3554" s="49">
        <v>10.31</v>
      </c>
      <c r="G3554" s="4" t="str">
        <f>IF(F3554&lt;=H$1, "침체", IF(F3554&gt;=G$1, "과열", ""))</f>
        <v/>
      </c>
      <c r="H3554" s="3">
        <f t="shared" si="201"/>
        <v>-36.589999999999996</v>
      </c>
      <c r="I3554" s="14">
        <v>1</v>
      </c>
      <c r="J3554" s="46">
        <f t="shared" si="200"/>
        <v>1162957.6313762111</v>
      </c>
      <c r="K3554" s="35">
        <f>(J3554-MAX(J$42:J3554))/MAX(J$42:J3554)</f>
        <v>-6.7450167332110234E-2</v>
      </c>
      <c r="L3554" s="3"/>
    </row>
    <row r="3555" spans="1:12" x14ac:dyDescent="0.3">
      <c r="A3555" s="2" t="s">
        <v>169</v>
      </c>
      <c r="B3555" s="1">
        <v>38671</v>
      </c>
      <c r="C3555" s="1">
        <v>0</v>
      </c>
      <c r="D3555" s="1">
        <v>1</v>
      </c>
      <c r="E3555" s="34">
        <f>(B3555-MAX(B$42:B3555))/MAX(B$42:B3555)</f>
        <v>-5.5445641288683713E-2</v>
      </c>
      <c r="F3555" s="49">
        <v>-105.8</v>
      </c>
      <c r="G3555" s="4" t="str">
        <f>IF(F3555&lt;=H$1, "침체", IF(F3555&gt;=G$1, "과열", ""))</f>
        <v/>
      </c>
      <c r="H3555" s="3">
        <f t="shared" si="201"/>
        <v>-116.11</v>
      </c>
      <c r="I3555" s="14">
        <v>1</v>
      </c>
      <c r="J3555" s="46">
        <f t="shared" si="200"/>
        <v>1162957.6313762111</v>
      </c>
      <c r="K3555" s="35">
        <f>(J3555-MAX(J$42:J3555))/MAX(J$42:J3555)</f>
        <v>-6.7450167332110234E-2</v>
      </c>
      <c r="L3555" s="3"/>
    </row>
    <row r="3556" spans="1:12" x14ac:dyDescent="0.3">
      <c r="A3556" s="2" t="s">
        <v>168</v>
      </c>
      <c r="B3556" s="1">
        <v>38216</v>
      </c>
      <c r="C3556" s="1">
        <v>0</v>
      </c>
      <c r="D3556" s="1">
        <v>1</v>
      </c>
      <c r="E3556" s="34">
        <f>(B3556-MAX(B$42:B3556))/MAX(B$42:B3556)</f>
        <v>-6.6559194939058638E-2</v>
      </c>
      <c r="F3556" s="49">
        <v>-190.2</v>
      </c>
      <c r="G3556" s="4" t="str">
        <f>IF(F3556&lt;=H$1, "침체", IF(F3556&gt;=G$1, "과열", ""))</f>
        <v>침체</v>
      </c>
      <c r="H3556" s="3">
        <f t="shared" si="201"/>
        <v>-84.399999999999991</v>
      </c>
      <c r="I3556" s="14">
        <v>1</v>
      </c>
      <c r="J3556" s="46">
        <f t="shared" si="200"/>
        <v>1162957.6313762111</v>
      </c>
      <c r="K3556" s="35">
        <f>(J3556-MAX(J$42:J3556))/MAX(J$42:J3556)</f>
        <v>-6.7450167332110234E-2</v>
      </c>
      <c r="L3556" s="3"/>
    </row>
    <row r="3557" spans="1:12" x14ac:dyDescent="0.3">
      <c r="A3557" s="2" t="s">
        <v>167</v>
      </c>
      <c r="B3557" s="1">
        <v>37835</v>
      </c>
      <c r="C3557" s="1">
        <v>0</v>
      </c>
      <c r="D3557" s="1">
        <v>1</v>
      </c>
      <c r="E3557" s="34">
        <f>(B3557-MAX(B$42:B3557))/MAX(B$42:B3557)</f>
        <v>-7.586526953420776E-2</v>
      </c>
      <c r="F3557" s="49">
        <v>-182.2</v>
      </c>
      <c r="G3557" s="4" t="str">
        <f>IF(F3557&lt;=H$1, "침체", IF(F3557&gt;=G$1, "과열", ""))</f>
        <v>침체</v>
      </c>
      <c r="H3557" s="3">
        <f t="shared" si="201"/>
        <v>8</v>
      </c>
      <c r="I3557" s="14">
        <v>1</v>
      </c>
      <c r="J3557" s="46">
        <f t="shared" si="200"/>
        <v>1162957.6313762111</v>
      </c>
      <c r="K3557" s="35">
        <f>(J3557-MAX(J$42:J3557))/MAX(J$42:J3557)</f>
        <v>-6.7450167332110234E-2</v>
      </c>
      <c r="L3557" s="3"/>
    </row>
    <row r="3558" spans="1:12" x14ac:dyDescent="0.3">
      <c r="A3558" s="2" t="s">
        <v>166</v>
      </c>
      <c r="B3558" s="1">
        <v>37943</v>
      </c>
      <c r="C3558" s="1">
        <v>0</v>
      </c>
      <c r="D3558" s="1">
        <v>1</v>
      </c>
      <c r="E3558" s="34">
        <f>(B3558-MAX(B$42:B3558))/MAX(B$42:B3558)</f>
        <v>-7.3227327129283606E-2</v>
      </c>
      <c r="F3558" s="49">
        <v>-117.79</v>
      </c>
      <c r="G3558" s="4" t="str">
        <f>IF(F3558&lt;=H$1, "침체", IF(F3558&gt;=G$1, "과열", ""))</f>
        <v/>
      </c>
      <c r="H3558" s="3">
        <f t="shared" si="201"/>
        <v>64.409999999999982</v>
      </c>
      <c r="I3558" s="14">
        <v>1</v>
      </c>
      <c r="J3558" s="46">
        <f t="shared" si="200"/>
        <v>1162957.6313762111</v>
      </c>
      <c r="K3558" s="35">
        <f>(J3558-MAX(J$42:J3558))/MAX(J$42:J3558)</f>
        <v>-6.7450167332110234E-2</v>
      </c>
      <c r="L3558" s="3"/>
    </row>
    <row r="3559" spans="1:12" x14ac:dyDescent="0.3">
      <c r="A3559" s="2" t="s">
        <v>165</v>
      </c>
      <c r="B3559" s="1">
        <v>37721</v>
      </c>
      <c r="C3559" s="1">
        <v>0</v>
      </c>
      <c r="D3559" s="1">
        <v>1</v>
      </c>
      <c r="E3559" s="34">
        <f>(B3559-MAX(B$42:B3559))/MAX(B$42:B3559)</f>
        <v>-7.8649764294961039E-2</v>
      </c>
      <c r="F3559" s="49">
        <v>-116.82</v>
      </c>
      <c r="G3559" s="4" t="str">
        <f>IF(F3559&lt;=H$1, "침체", IF(F3559&gt;=G$1, "과열", ""))</f>
        <v/>
      </c>
      <c r="H3559" s="3">
        <f t="shared" si="201"/>
        <v>0.97000000000001307</v>
      </c>
      <c r="I3559" s="14">
        <v>1</v>
      </c>
      <c r="J3559" s="46">
        <f t="shared" si="200"/>
        <v>1162957.6313762111</v>
      </c>
      <c r="K3559" s="35">
        <f>(J3559-MAX(J$42:J3559))/MAX(J$42:J3559)</f>
        <v>-6.7450167332110234E-2</v>
      </c>
      <c r="L3559" s="3"/>
    </row>
    <row r="3560" spans="1:12" x14ac:dyDescent="0.3">
      <c r="A3560" s="2" t="s">
        <v>164</v>
      </c>
      <c r="B3560" s="1">
        <v>37033</v>
      </c>
      <c r="C3560" s="1">
        <v>0</v>
      </c>
      <c r="D3560" s="1">
        <v>1</v>
      </c>
      <c r="E3560" s="34">
        <f>(B3560-MAX(B$42:B3560))/MAX(B$42:B3560)</f>
        <v>-9.5454434430033458E-2</v>
      </c>
      <c r="F3560" s="49">
        <v>-146.41</v>
      </c>
      <c r="G3560" s="4" t="str">
        <f>IF(F3560&lt;=H$1, "침체", IF(F3560&gt;=G$1, "과열", ""))</f>
        <v>침체</v>
      </c>
      <c r="H3560" s="3">
        <f t="shared" si="201"/>
        <v>-29.590000000000003</v>
      </c>
      <c r="I3560" s="14">
        <v>1</v>
      </c>
      <c r="J3560" s="46">
        <f t="shared" si="200"/>
        <v>1162957.6313762111</v>
      </c>
      <c r="K3560" s="35">
        <f>(J3560-MAX(J$42:J3560))/MAX(J$42:J3560)</f>
        <v>-6.7450167332110234E-2</v>
      </c>
      <c r="L3560" s="3"/>
    </row>
    <row r="3561" spans="1:12" x14ac:dyDescent="0.3">
      <c r="A3561" s="2" t="s">
        <v>163</v>
      </c>
      <c r="B3561" s="1">
        <v>37231</v>
      </c>
      <c r="C3561" s="1">
        <v>0</v>
      </c>
      <c r="D3561" s="1">
        <v>1</v>
      </c>
      <c r="E3561" s="34">
        <f>(B3561-MAX(B$42:B3561))/MAX(B$42:B3561)</f>
        <v>-9.0618206687672509E-2</v>
      </c>
      <c r="F3561" s="49">
        <v>-110.25</v>
      </c>
      <c r="G3561" s="4" t="str">
        <f>IF(F3561&lt;=H$1, "침체", IF(F3561&gt;=G$1, "과열", ""))</f>
        <v/>
      </c>
      <c r="H3561" s="3">
        <f t="shared" si="201"/>
        <v>36.159999999999997</v>
      </c>
      <c r="I3561" s="14">
        <v>1</v>
      </c>
      <c r="J3561" s="46">
        <f t="shared" si="200"/>
        <v>1162957.6313762111</v>
      </c>
      <c r="K3561" s="35">
        <f>(J3561-MAX(J$42:J3561))/MAX(J$42:J3561)</f>
        <v>-6.7450167332110234E-2</v>
      </c>
      <c r="L3561" s="3"/>
    </row>
    <row r="3562" spans="1:12" x14ac:dyDescent="0.3">
      <c r="A3562" s="2" t="s">
        <v>162</v>
      </c>
      <c r="B3562" s="1">
        <v>37676</v>
      </c>
      <c r="C3562" s="1">
        <v>0</v>
      </c>
      <c r="D3562" s="1">
        <v>1</v>
      </c>
      <c r="E3562" s="34">
        <f>(B3562-MAX(B$42:B3562))/MAX(B$42:B3562)</f>
        <v>-7.9748906963679436E-2</v>
      </c>
      <c r="F3562" s="49">
        <v>-64.010000000000005</v>
      </c>
      <c r="G3562" s="4" t="str">
        <f>IF(F3562&lt;=H$1, "침체", IF(F3562&gt;=G$1, "과열", ""))</f>
        <v/>
      </c>
      <c r="H3562" s="3">
        <f t="shared" si="201"/>
        <v>46.239999999999995</v>
      </c>
      <c r="I3562" s="14">
        <v>1</v>
      </c>
      <c r="J3562" s="46">
        <f t="shared" si="200"/>
        <v>1162957.6313762111</v>
      </c>
      <c r="K3562" s="35">
        <f>(J3562-MAX(J$42:J3562))/MAX(J$42:J3562)</f>
        <v>-6.7450167332110234E-2</v>
      </c>
      <c r="L3562" s="3"/>
    </row>
    <row r="3563" spans="1:12" x14ac:dyDescent="0.3">
      <c r="A3563" s="2" t="s">
        <v>161</v>
      </c>
      <c r="B3563" s="1">
        <v>37323</v>
      </c>
      <c r="C3563" s="1">
        <v>0</v>
      </c>
      <c r="D3563" s="1">
        <v>1</v>
      </c>
      <c r="E3563" s="34">
        <f>(B3563-MAX(B$42:B3563))/MAX(B$42:B3563)</f>
        <v>-8.8371070564959325E-2</v>
      </c>
      <c r="F3563" s="49">
        <v>-84.24</v>
      </c>
      <c r="G3563" s="4" t="str">
        <f>IF(F3563&lt;=H$1, "침체", IF(F3563&gt;=G$1, "과열", ""))</f>
        <v/>
      </c>
      <c r="H3563" s="3">
        <f t="shared" si="201"/>
        <v>-20.22999999999999</v>
      </c>
      <c r="I3563" s="14">
        <v>1</v>
      </c>
      <c r="J3563" s="46">
        <f t="shared" si="200"/>
        <v>1162957.6313762111</v>
      </c>
      <c r="K3563" s="35">
        <f>(J3563-MAX(J$42:J3563))/MAX(J$42:J3563)</f>
        <v>-6.7450167332110234E-2</v>
      </c>
      <c r="L3563" s="3"/>
    </row>
    <row r="3564" spans="1:12" x14ac:dyDescent="0.3">
      <c r="A3564" s="2" t="s">
        <v>160</v>
      </c>
      <c r="B3564" s="1">
        <v>37870</v>
      </c>
      <c r="C3564" s="1">
        <v>0</v>
      </c>
      <c r="D3564" s="1">
        <v>0</v>
      </c>
      <c r="E3564" s="34">
        <f>(B3564-MAX(B$42:B3564))/MAX(B$42:B3564)</f>
        <v>-7.5010380791871223E-2</v>
      </c>
      <c r="F3564" s="49">
        <v>-42.49</v>
      </c>
      <c r="G3564" s="4" t="str">
        <f>IF(F3564&lt;=H$1, "침체", IF(F3564&gt;=G$1, "과열", ""))</f>
        <v/>
      </c>
      <c r="H3564" s="3">
        <f t="shared" si="201"/>
        <v>41.749999999999993</v>
      </c>
      <c r="I3564" s="14">
        <v>1</v>
      </c>
      <c r="J3564" s="46">
        <f t="shared" ref="J3564:J3627" si="202">J3563*I3564</f>
        <v>1162957.6313762111</v>
      </c>
      <c r="K3564" s="35">
        <f>(J3564-MAX(J$42:J3564))/MAX(J$42:J3564)</f>
        <v>-6.7450167332110234E-2</v>
      </c>
      <c r="L3564" s="3"/>
    </row>
    <row r="3565" spans="1:12" x14ac:dyDescent="0.3">
      <c r="A3565" s="2" t="s">
        <v>159</v>
      </c>
      <c r="B3565" s="1">
        <v>37899</v>
      </c>
      <c r="C3565" s="1">
        <v>0</v>
      </c>
      <c r="D3565" s="1">
        <v>0</v>
      </c>
      <c r="E3565" s="34">
        <f>(B3565-MAX(B$42:B3565))/MAX(B$42:B3565)</f>
        <v>-7.430204440536381E-2</v>
      </c>
      <c r="F3565" s="49">
        <v>15.81</v>
      </c>
      <c r="G3565" s="4" t="str">
        <f>IF(F3565&lt;=H$1, "침체", IF(F3565&gt;=G$1, "과열", ""))</f>
        <v/>
      </c>
      <c r="H3565" s="3">
        <f t="shared" si="201"/>
        <v>58.300000000000004</v>
      </c>
      <c r="I3565" s="14">
        <v>1</v>
      </c>
      <c r="J3565" s="46">
        <f t="shared" si="202"/>
        <v>1162957.6313762111</v>
      </c>
      <c r="K3565" s="35">
        <f>(J3565-MAX(J$42:J3565))/MAX(J$42:J3565)</f>
        <v>-6.7450167332110234E-2</v>
      </c>
      <c r="L3565" s="3"/>
    </row>
    <row r="3566" spans="1:12" x14ac:dyDescent="0.3">
      <c r="A3566" s="2" t="s">
        <v>158</v>
      </c>
      <c r="B3566" s="1">
        <v>36375</v>
      </c>
      <c r="C3566" s="1">
        <v>0</v>
      </c>
      <c r="D3566" s="1">
        <v>1</v>
      </c>
      <c r="E3566" s="34">
        <f>(B3566-MAX(B$42:B3566))/MAX(B$42:B3566)</f>
        <v>-0.11152634278596028</v>
      </c>
      <c r="F3566" s="49">
        <v>-173.7</v>
      </c>
      <c r="G3566" s="4" t="str">
        <f>IF(F3566&lt;=H$1, "침체", IF(F3566&gt;=G$1, "과열", ""))</f>
        <v>침체</v>
      </c>
      <c r="H3566" s="3">
        <f t="shared" si="201"/>
        <v>-189.51</v>
      </c>
      <c r="I3566" s="14">
        <v>1</v>
      </c>
      <c r="J3566" s="46">
        <f t="shared" si="202"/>
        <v>1162957.6313762111</v>
      </c>
      <c r="K3566" s="35">
        <f>(J3566-MAX(J$42:J3566))/MAX(J$42:J3566)</f>
        <v>-6.7450167332110234E-2</v>
      </c>
      <c r="L3566" s="3"/>
    </row>
    <row r="3567" spans="1:12" x14ac:dyDescent="0.3">
      <c r="A3567" s="2" t="s">
        <v>157</v>
      </c>
      <c r="B3567" s="1">
        <v>33037</v>
      </c>
      <c r="C3567" s="1">
        <v>0</v>
      </c>
      <c r="D3567" s="1">
        <v>1</v>
      </c>
      <c r="E3567" s="34">
        <f>(B3567-MAX(B$42:B3567))/MAX(B$42:B3567)</f>
        <v>-0.19305830341222735</v>
      </c>
      <c r="F3567" s="49">
        <v>-314.22000000000003</v>
      </c>
      <c r="G3567" s="4" t="str">
        <f>IF(F3567&lt;=H$1, "침체", IF(F3567&gt;=G$1, "과열", ""))</f>
        <v>침체</v>
      </c>
      <c r="H3567" s="3">
        <f t="shared" si="201"/>
        <v>-140.52000000000004</v>
      </c>
      <c r="I3567" s="14">
        <v>1</v>
      </c>
      <c r="J3567" s="46">
        <f t="shared" si="202"/>
        <v>1162957.6313762111</v>
      </c>
      <c r="K3567" s="35">
        <f>(J3567-MAX(J$42:J3567))/MAX(J$42:J3567)</f>
        <v>-6.7450167332110234E-2</v>
      </c>
      <c r="L3567" s="3"/>
    </row>
    <row r="3568" spans="1:12" x14ac:dyDescent="0.3">
      <c r="A3568" s="2" t="s">
        <v>156</v>
      </c>
      <c r="B3568" s="1">
        <v>33951</v>
      </c>
      <c r="C3568" s="1">
        <v>0</v>
      </c>
      <c r="D3568" s="1">
        <v>1</v>
      </c>
      <c r="E3568" s="34">
        <f>(B3568-MAX(B$42:B3568))/MAX(B$42:B3568)</f>
        <v>-0.17073349454092474</v>
      </c>
      <c r="F3568" s="49">
        <v>-178.11</v>
      </c>
      <c r="G3568" s="4" t="str">
        <f>IF(F3568&lt;=H$1, "침체", IF(F3568&gt;=G$1, "과열", ""))</f>
        <v>침체</v>
      </c>
      <c r="H3568" s="3">
        <f t="shared" si="201"/>
        <v>136.11000000000001</v>
      </c>
      <c r="I3568" s="14">
        <v>1</v>
      </c>
      <c r="J3568" s="46">
        <f t="shared" si="202"/>
        <v>1162957.6313762111</v>
      </c>
      <c r="K3568" s="35">
        <f>(J3568-MAX(J$42:J3568))/MAX(J$42:J3568)</f>
        <v>-6.7450167332110234E-2</v>
      </c>
      <c r="L3568" s="3"/>
    </row>
    <row r="3569" spans="1:12" x14ac:dyDescent="0.3">
      <c r="A3569" s="2" t="s">
        <v>155</v>
      </c>
      <c r="B3569" s="1">
        <v>34726</v>
      </c>
      <c r="C3569" s="1">
        <v>0</v>
      </c>
      <c r="D3569" s="1">
        <v>1</v>
      </c>
      <c r="E3569" s="34">
        <f>(B3569-MAX(B$42:B3569))/MAX(B$42:B3569)</f>
        <v>-0.15180381524633008</v>
      </c>
      <c r="F3569" s="49">
        <v>-115.89</v>
      </c>
      <c r="G3569" s="4" t="str">
        <f>IF(F3569&lt;=H$1, "침체", IF(F3569&gt;=G$1, "과열", ""))</f>
        <v/>
      </c>
      <c r="H3569" s="3">
        <f t="shared" si="201"/>
        <v>62.220000000000013</v>
      </c>
      <c r="I3569" s="14">
        <v>1</v>
      </c>
      <c r="J3569" s="46">
        <f t="shared" si="202"/>
        <v>1162957.6313762111</v>
      </c>
      <c r="K3569" s="35">
        <f>(J3569-MAX(J$42:J3569))/MAX(J$42:J3569)</f>
        <v>-6.7450167332110234E-2</v>
      </c>
      <c r="L3569" s="3"/>
    </row>
    <row r="3570" spans="1:12" x14ac:dyDescent="0.3">
      <c r="A3570" s="2" t="s">
        <v>154</v>
      </c>
      <c r="B3570" s="1">
        <v>34468</v>
      </c>
      <c r="C3570" s="1">
        <v>0</v>
      </c>
      <c r="D3570" s="1">
        <v>1</v>
      </c>
      <c r="E3570" s="34">
        <f>(B3570-MAX(B$42:B3570))/MAX(B$42:B3570)</f>
        <v>-0.15810556654698224</v>
      </c>
      <c r="F3570" s="49">
        <v>-93.64</v>
      </c>
      <c r="G3570" s="4" t="str">
        <f>IF(F3570&lt;=H$1, "침체", IF(F3570&gt;=G$1, "과열", ""))</f>
        <v/>
      </c>
      <c r="H3570" s="3">
        <f t="shared" si="201"/>
        <v>22.25</v>
      </c>
      <c r="I3570" s="14">
        <v>1</v>
      </c>
      <c r="J3570" s="46">
        <f t="shared" si="202"/>
        <v>1162957.6313762111</v>
      </c>
      <c r="K3570" s="35">
        <f>(J3570-MAX(J$42:J3570))/MAX(J$42:J3570)</f>
        <v>-6.7450167332110234E-2</v>
      </c>
      <c r="L3570" s="3"/>
    </row>
    <row r="3571" spans="1:12" x14ac:dyDescent="0.3">
      <c r="A3571" s="2" t="s">
        <v>153</v>
      </c>
      <c r="B3571" s="1">
        <v>34939</v>
      </c>
      <c r="C3571" s="1">
        <v>0</v>
      </c>
      <c r="D3571" s="1">
        <v>1</v>
      </c>
      <c r="E3571" s="34">
        <f>(B3571-MAX(B$42:B3571))/MAX(B$42:B3571)</f>
        <v>-0.14660120661439632</v>
      </c>
      <c r="F3571" s="49">
        <v>-56.13</v>
      </c>
      <c r="G3571" s="4" t="str">
        <f>IF(F3571&lt;=H$1, "침체", IF(F3571&gt;=G$1, "과열", ""))</f>
        <v/>
      </c>
      <c r="H3571" s="3">
        <f t="shared" si="201"/>
        <v>37.51</v>
      </c>
      <c r="I3571" s="14">
        <v>1</v>
      </c>
      <c r="J3571" s="46">
        <f t="shared" si="202"/>
        <v>1162957.6313762111</v>
      </c>
      <c r="K3571" s="35">
        <f>(J3571-MAX(J$42:J3571))/MAX(J$42:J3571)</f>
        <v>-6.7450167332110234E-2</v>
      </c>
      <c r="L3571" s="3"/>
    </row>
    <row r="3572" spans="1:12" x14ac:dyDescent="0.3">
      <c r="A3572" s="2" t="s">
        <v>152</v>
      </c>
      <c r="B3572" s="1">
        <v>35342</v>
      </c>
      <c r="C3572" s="1">
        <v>0</v>
      </c>
      <c r="D3572" s="1">
        <v>1</v>
      </c>
      <c r="E3572" s="34">
        <f>(B3572-MAX(B$42:B3572))/MAX(B$42:B3572)</f>
        <v>-0.13675777338120709</v>
      </c>
      <c r="F3572" s="49">
        <v>-34.51</v>
      </c>
      <c r="G3572" s="4" t="str">
        <f>IF(F3572&lt;=H$1, "침체", IF(F3572&gt;=G$1, "과열", ""))</f>
        <v/>
      </c>
      <c r="H3572" s="3">
        <f t="shared" si="201"/>
        <v>21.620000000000005</v>
      </c>
      <c r="I3572" s="14">
        <v>1</v>
      </c>
      <c r="J3572" s="46">
        <f t="shared" si="202"/>
        <v>1162957.6313762111</v>
      </c>
      <c r="K3572" s="35">
        <f>(J3572-MAX(J$42:J3572))/MAX(J$42:J3572)</f>
        <v>-6.7450167332110234E-2</v>
      </c>
      <c r="L3572" s="3"/>
    </row>
    <row r="3573" spans="1:12" x14ac:dyDescent="0.3">
      <c r="A3573" s="2" t="s">
        <v>151</v>
      </c>
      <c r="B3573" s="1">
        <v>35461</v>
      </c>
      <c r="C3573" s="1">
        <v>0</v>
      </c>
      <c r="D3573" s="1">
        <v>0</v>
      </c>
      <c r="E3573" s="34">
        <f>(B3573-MAX(B$42:B3573))/MAX(B$42:B3573)</f>
        <v>-0.13385115165726288</v>
      </c>
      <c r="F3573" s="49">
        <v>-22.14</v>
      </c>
      <c r="G3573" s="4" t="str">
        <f>IF(F3573&lt;=H$1, "침체", IF(F3573&gt;=G$1, "과열", ""))</f>
        <v/>
      </c>
      <c r="H3573" s="3">
        <f t="shared" si="201"/>
        <v>12.369999999999997</v>
      </c>
      <c r="I3573" s="14">
        <v>1</v>
      </c>
      <c r="J3573" s="46">
        <f t="shared" si="202"/>
        <v>1162957.6313762111</v>
      </c>
      <c r="K3573" s="35">
        <f>(J3573-MAX(J$42:J3573))/MAX(J$42:J3573)</f>
        <v>-6.7450167332110234E-2</v>
      </c>
      <c r="L3573" s="3"/>
    </row>
    <row r="3574" spans="1:12" x14ac:dyDescent="0.3">
      <c r="A3574" s="2" t="s">
        <v>150</v>
      </c>
      <c r="B3574" s="1">
        <v>35794</v>
      </c>
      <c r="C3574" s="1">
        <v>0</v>
      </c>
      <c r="D3574" s="1">
        <v>0</v>
      </c>
      <c r="E3574" s="34">
        <f>(B3574-MAX(B$42:B3574))/MAX(B$42:B3574)</f>
        <v>-0.12571749590874673</v>
      </c>
      <c r="F3574" s="49">
        <v>1.92</v>
      </c>
      <c r="G3574" s="4" t="str">
        <f>IF(F3574&lt;=H$1, "침체", IF(F3574&gt;=G$1, "과열", ""))</f>
        <v/>
      </c>
      <c r="H3574" s="3">
        <f t="shared" si="201"/>
        <v>24.060000000000002</v>
      </c>
      <c r="I3574" s="14">
        <v>1</v>
      </c>
      <c r="J3574" s="46">
        <f t="shared" si="202"/>
        <v>1162957.6313762111</v>
      </c>
      <c r="K3574" s="35">
        <f>(J3574-MAX(J$42:J3574))/MAX(J$42:J3574)</f>
        <v>-6.7450167332110234E-2</v>
      </c>
      <c r="L3574" s="3"/>
    </row>
    <row r="3575" spans="1:12" x14ac:dyDescent="0.3">
      <c r="A3575" s="2" t="s">
        <v>149</v>
      </c>
      <c r="B3575" s="1">
        <v>36643</v>
      </c>
      <c r="C3575" s="1">
        <v>1</v>
      </c>
      <c r="D3575" s="1">
        <v>0</v>
      </c>
      <c r="E3575" s="34">
        <f>(B3575-MAX(B$42:B3575))/MAX(B$42:B3575)</f>
        <v>-0.10498033755892626</v>
      </c>
      <c r="F3575" s="49">
        <v>50.13</v>
      </c>
      <c r="G3575" s="4" t="str">
        <f>IF(F3575&lt;=H$1, "침체", IF(F3575&gt;=G$1, "과열", ""))</f>
        <v/>
      </c>
      <c r="H3575" s="3">
        <f t="shared" si="201"/>
        <v>48.21</v>
      </c>
      <c r="I3575" s="14">
        <v>1</v>
      </c>
      <c r="J3575" s="46">
        <f t="shared" si="202"/>
        <v>1162957.6313762111</v>
      </c>
      <c r="K3575" s="35">
        <f>(J3575-MAX(J$42:J3575))/MAX(J$42:J3575)</f>
        <v>-6.7450167332110234E-2</v>
      </c>
      <c r="L3575" s="3"/>
    </row>
    <row r="3576" spans="1:12" x14ac:dyDescent="0.3">
      <c r="A3576" s="2" t="s">
        <v>148</v>
      </c>
      <c r="B3576" s="1">
        <v>36320</v>
      </c>
      <c r="C3576" s="1">
        <v>1</v>
      </c>
      <c r="D3576" s="1">
        <v>0</v>
      </c>
      <c r="E3576" s="34">
        <f>(B3576-MAX(B$42:B3576))/MAX(B$42:B3576)</f>
        <v>-0.11286973938106055</v>
      </c>
      <c r="F3576" s="49">
        <v>53.86</v>
      </c>
      <c r="G3576" s="4" t="str">
        <f>IF(F3576&lt;=H$1, "침체", IF(F3576&gt;=G$1, "과열", ""))</f>
        <v/>
      </c>
      <c r="H3576" s="3">
        <f t="shared" si="201"/>
        <v>3.7299999999999969</v>
      </c>
      <c r="I3576" s="14">
        <v>1</v>
      </c>
      <c r="J3576" s="46">
        <f t="shared" si="202"/>
        <v>1162957.6313762111</v>
      </c>
      <c r="K3576" s="35">
        <f>(J3576-MAX(J$42:J3576))/MAX(J$42:J3576)</f>
        <v>-6.7450167332110234E-2</v>
      </c>
      <c r="L3576" s="3"/>
    </row>
    <row r="3577" spans="1:12" x14ac:dyDescent="0.3">
      <c r="A3577" s="2" t="s">
        <v>147</v>
      </c>
      <c r="B3577" s="1">
        <v>36683</v>
      </c>
      <c r="C3577" s="1">
        <v>1</v>
      </c>
      <c r="D3577" s="1">
        <v>0</v>
      </c>
      <c r="E3577" s="34">
        <f>(B3577-MAX(B$42:B3577))/MAX(B$42:B3577)</f>
        <v>-0.10400332185339879</v>
      </c>
      <c r="F3577" s="49">
        <v>94.93</v>
      </c>
      <c r="G3577" s="4" t="str">
        <f>IF(F3577&lt;=H$1, "침체", IF(F3577&gt;=G$1, "과열", ""))</f>
        <v>과열</v>
      </c>
      <c r="H3577" s="3">
        <f t="shared" si="201"/>
        <v>41.070000000000007</v>
      </c>
      <c r="I3577" s="14">
        <v>1</v>
      </c>
      <c r="J3577" s="46">
        <f t="shared" si="202"/>
        <v>1162957.6313762111</v>
      </c>
      <c r="K3577" s="35">
        <f>(J3577-MAX(J$42:J3577))/MAX(J$42:J3577)</f>
        <v>-6.7450167332110234E-2</v>
      </c>
      <c r="L3577" s="3"/>
    </row>
    <row r="3578" spans="1:12" x14ac:dyDescent="0.3">
      <c r="A3578" s="2" t="s">
        <v>146</v>
      </c>
      <c r="B3578" s="1">
        <v>36633</v>
      </c>
      <c r="C3578" s="1">
        <v>0</v>
      </c>
      <c r="D3578" s="1">
        <v>0</v>
      </c>
      <c r="E3578" s="34">
        <f>(B3578-MAX(B$42:B3578))/MAX(B$42:B3578)</f>
        <v>-0.10522459148530813</v>
      </c>
      <c r="F3578" s="49">
        <v>91.03</v>
      </c>
      <c r="G3578" s="4" t="str">
        <f>IF(F3578&lt;=H$1, "침체", IF(F3578&gt;=G$1, "과열", ""))</f>
        <v>과열</v>
      </c>
      <c r="H3578" s="3">
        <f t="shared" si="201"/>
        <v>-3.9000000000000057</v>
      </c>
      <c r="I3578" s="14">
        <v>1</v>
      </c>
      <c r="J3578" s="46">
        <f t="shared" si="202"/>
        <v>1162957.6313762111</v>
      </c>
      <c r="K3578" s="35">
        <f>(J3578-MAX(J$42:J3578))/MAX(J$42:J3578)</f>
        <v>-6.7450167332110234E-2</v>
      </c>
      <c r="L3578" s="3"/>
    </row>
    <row r="3579" spans="1:12" x14ac:dyDescent="0.3">
      <c r="A3579" s="2" t="s">
        <v>145</v>
      </c>
      <c r="B3579" s="1">
        <v>36688</v>
      </c>
      <c r="C3579" s="1">
        <v>0</v>
      </c>
      <c r="D3579" s="1">
        <v>0</v>
      </c>
      <c r="E3579" s="34">
        <f>(B3579-MAX(B$42:B3579))/MAX(B$42:B3579)</f>
        <v>-0.10388119489020786</v>
      </c>
      <c r="F3579" s="49">
        <v>81.12</v>
      </c>
      <c r="G3579" s="4" t="str">
        <f>IF(F3579&lt;=H$1, "침체", IF(F3579&gt;=G$1, "과열", ""))</f>
        <v/>
      </c>
      <c r="H3579" s="3">
        <f t="shared" si="201"/>
        <v>-9.9099999999999966</v>
      </c>
      <c r="I3579" s="14">
        <v>1</v>
      </c>
      <c r="J3579" s="46">
        <f t="shared" si="202"/>
        <v>1162957.6313762111</v>
      </c>
      <c r="K3579" s="35">
        <f>(J3579-MAX(J$42:J3579))/MAX(J$42:J3579)</f>
        <v>-6.7450167332110234E-2</v>
      </c>
      <c r="L3579" s="3"/>
    </row>
    <row r="3580" spans="1:12" x14ac:dyDescent="0.3">
      <c r="A3580" s="2" t="s">
        <v>144</v>
      </c>
      <c r="B3580" s="1">
        <v>36663</v>
      </c>
      <c r="C3580" s="1">
        <v>0</v>
      </c>
      <c r="D3580" s="1">
        <v>0</v>
      </c>
      <c r="E3580" s="34">
        <f>(B3580-MAX(B$42:B3580))/MAX(B$42:B3580)</f>
        <v>-0.10449182970616253</v>
      </c>
      <c r="F3580" s="49">
        <v>68.81</v>
      </c>
      <c r="G3580" s="4" t="str">
        <f>IF(F3580&lt;=H$1, "침체", IF(F3580&gt;=G$1, "과열", ""))</f>
        <v/>
      </c>
      <c r="H3580" s="3">
        <f t="shared" si="201"/>
        <v>-12.310000000000002</v>
      </c>
      <c r="I3580" s="14">
        <v>1</v>
      </c>
      <c r="J3580" s="46">
        <f t="shared" si="202"/>
        <v>1162957.6313762111</v>
      </c>
      <c r="K3580" s="35">
        <f>(J3580-MAX(J$42:J3580))/MAX(J$42:J3580)</f>
        <v>-6.7450167332110234E-2</v>
      </c>
      <c r="L3580" s="3"/>
    </row>
    <row r="3581" spans="1:12" x14ac:dyDescent="0.3">
      <c r="A3581" s="2" t="s">
        <v>143</v>
      </c>
      <c r="B3581" s="1">
        <v>36469</v>
      </c>
      <c r="C3581" s="1">
        <v>0</v>
      </c>
      <c r="D3581" s="1">
        <v>0</v>
      </c>
      <c r="E3581" s="34">
        <f>(B3581-MAX(B$42:B3581))/MAX(B$42:B3581)</f>
        <v>-0.10923035587797074</v>
      </c>
      <c r="F3581" s="49">
        <v>50.34</v>
      </c>
      <c r="G3581" s="4" t="str">
        <f>IF(F3581&lt;=H$1, "침체", IF(F3581&gt;=G$1, "과열", ""))</f>
        <v/>
      </c>
      <c r="H3581" s="3">
        <f t="shared" si="201"/>
        <v>-18.47</v>
      </c>
      <c r="I3581" s="14">
        <v>1</v>
      </c>
      <c r="J3581" s="46">
        <f t="shared" si="202"/>
        <v>1162957.6313762111</v>
      </c>
      <c r="K3581" s="35">
        <f>(J3581-MAX(J$42:J3581))/MAX(J$42:J3581)</f>
        <v>-6.7450167332110234E-2</v>
      </c>
      <c r="L3581" s="3"/>
    </row>
    <row r="3582" spans="1:12" x14ac:dyDescent="0.3">
      <c r="A3582" s="2" t="s">
        <v>142</v>
      </c>
      <c r="B3582" s="1">
        <v>36285</v>
      </c>
      <c r="C3582" s="1">
        <v>0</v>
      </c>
      <c r="D3582" s="1">
        <v>0</v>
      </c>
      <c r="E3582" s="34">
        <f>(B3582-MAX(B$42:B3582))/MAX(B$42:B3582)</f>
        <v>-0.11372462812339708</v>
      </c>
      <c r="F3582" s="49">
        <v>13.42</v>
      </c>
      <c r="G3582" s="4" t="str">
        <f>IF(F3582&lt;=H$1, "침체", IF(F3582&gt;=G$1, "과열", ""))</f>
        <v/>
      </c>
      <c r="H3582" s="3">
        <f t="shared" si="201"/>
        <v>-36.92</v>
      </c>
      <c r="I3582" s="14">
        <v>1</v>
      </c>
      <c r="J3582" s="46">
        <f t="shared" si="202"/>
        <v>1162957.6313762111</v>
      </c>
      <c r="K3582" s="35">
        <f>(J3582-MAX(J$42:J3582))/MAX(J$42:J3582)</f>
        <v>-6.7450167332110234E-2</v>
      </c>
      <c r="L3582" s="3"/>
    </row>
    <row r="3583" spans="1:12" x14ac:dyDescent="0.3">
      <c r="A3583" s="2" t="s">
        <v>141</v>
      </c>
      <c r="B3583" s="1">
        <v>36350</v>
      </c>
      <c r="C3583" s="1">
        <v>0</v>
      </c>
      <c r="D3583" s="1">
        <v>0</v>
      </c>
      <c r="E3583" s="34">
        <f>(B3583-MAX(B$42:B3583))/MAX(B$42:B3583)</f>
        <v>-0.11213697760191495</v>
      </c>
      <c r="F3583" s="49">
        <v>-12</v>
      </c>
      <c r="G3583" s="4" t="str">
        <f>IF(F3583&lt;=H$1, "침체", IF(F3583&gt;=G$1, "과열", ""))</f>
        <v/>
      </c>
      <c r="H3583" s="3">
        <f t="shared" si="201"/>
        <v>-25.42</v>
      </c>
      <c r="I3583" s="14">
        <v>1</v>
      </c>
      <c r="J3583" s="46">
        <f t="shared" si="202"/>
        <v>1162957.6313762111</v>
      </c>
      <c r="K3583" s="35">
        <f>(J3583-MAX(J$42:J3583))/MAX(J$42:J3583)</f>
        <v>-6.7450167332110234E-2</v>
      </c>
      <c r="L3583" s="3"/>
    </row>
    <row r="3584" spans="1:12" x14ac:dyDescent="0.3">
      <c r="A3584" s="2" t="s">
        <v>140</v>
      </c>
      <c r="B3584" s="1">
        <v>35868</v>
      </c>
      <c r="C3584" s="1">
        <v>0</v>
      </c>
      <c r="D3584" s="1">
        <v>1</v>
      </c>
      <c r="E3584" s="34">
        <f>(B3584-MAX(B$42:B3584))/MAX(B$42:B3584)</f>
        <v>-0.12391001685352092</v>
      </c>
      <c r="F3584" s="49">
        <v>-107.92</v>
      </c>
      <c r="G3584" s="4" t="str">
        <f>IF(F3584&lt;=H$1, "침체", IF(F3584&gt;=G$1, "과열", ""))</f>
        <v/>
      </c>
      <c r="H3584" s="3">
        <f t="shared" si="201"/>
        <v>-95.92</v>
      </c>
      <c r="I3584" s="14">
        <v>1</v>
      </c>
      <c r="J3584" s="46">
        <f t="shared" si="202"/>
        <v>1162957.6313762111</v>
      </c>
      <c r="K3584" s="35">
        <f>(J3584-MAX(J$42:J3584))/MAX(J$42:J3584)</f>
        <v>-6.7450167332110234E-2</v>
      </c>
      <c r="L3584" s="3"/>
    </row>
    <row r="3585" spans="1:12" x14ac:dyDescent="0.3">
      <c r="A3585" s="2" t="s">
        <v>139</v>
      </c>
      <c r="B3585" s="1">
        <v>36057</v>
      </c>
      <c r="C3585" s="1">
        <v>0</v>
      </c>
      <c r="D3585" s="1">
        <v>1</v>
      </c>
      <c r="E3585" s="34">
        <f>(B3585-MAX(B$42:B3585))/MAX(B$42:B3585)</f>
        <v>-0.11929361764490364</v>
      </c>
      <c r="F3585" s="49">
        <v>-88.01</v>
      </c>
      <c r="G3585" s="4" t="str">
        <f>IF(F3585&lt;=H$1, "침체", IF(F3585&gt;=G$1, "과열", ""))</f>
        <v/>
      </c>
      <c r="H3585" s="3">
        <f t="shared" si="201"/>
        <v>19.909999999999997</v>
      </c>
      <c r="I3585" s="14">
        <v>1</v>
      </c>
      <c r="J3585" s="46">
        <f t="shared" si="202"/>
        <v>1162957.6313762111</v>
      </c>
      <c r="K3585" s="35">
        <f>(J3585-MAX(J$42:J3585))/MAX(J$42:J3585)</f>
        <v>-6.7450167332110234E-2</v>
      </c>
      <c r="L3585" s="3"/>
    </row>
    <row r="3586" spans="1:12" x14ac:dyDescent="0.3">
      <c r="A3586" s="2" t="s">
        <v>138</v>
      </c>
      <c r="B3586" s="1">
        <v>36017</v>
      </c>
      <c r="C3586" s="1">
        <v>0</v>
      </c>
      <c r="D3586" s="1">
        <v>1</v>
      </c>
      <c r="E3586" s="34">
        <f>(B3586-MAX(B$42:B3586))/MAX(B$42:B3586)</f>
        <v>-0.1202706333504311</v>
      </c>
      <c r="F3586" s="49">
        <v>-122.73</v>
      </c>
      <c r="G3586" s="4" t="str">
        <f>IF(F3586&lt;=H$1, "침체", IF(F3586&gt;=G$1, "과열", ""))</f>
        <v/>
      </c>
      <c r="H3586" s="3">
        <f t="shared" si="201"/>
        <v>-34.72</v>
      </c>
      <c r="I3586" s="14">
        <v>1</v>
      </c>
      <c r="J3586" s="46">
        <f t="shared" si="202"/>
        <v>1162957.6313762111</v>
      </c>
      <c r="K3586" s="35">
        <f>(J3586-MAX(J$42:J3586))/MAX(J$42:J3586)</f>
        <v>-6.7450167332110234E-2</v>
      </c>
      <c r="L3586" s="3"/>
    </row>
    <row r="3587" spans="1:12" x14ac:dyDescent="0.3">
      <c r="A3587" s="2" t="s">
        <v>137</v>
      </c>
      <c r="B3587" s="1">
        <v>35714</v>
      </c>
      <c r="C3587" s="1">
        <v>0</v>
      </c>
      <c r="D3587" s="1">
        <v>1</v>
      </c>
      <c r="E3587" s="34">
        <f>(B3587-MAX(B$42:B3587))/MAX(B$42:B3587)</f>
        <v>-0.12767152731980166</v>
      </c>
      <c r="F3587" s="49">
        <v>-107.59</v>
      </c>
      <c r="G3587" s="4" t="str">
        <f>IF(F3587&lt;=H$1, "침체", IF(F3587&gt;=G$1, "과열", ""))</f>
        <v/>
      </c>
      <c r="H3587" s="3">
        <f t="shared" si="201"/>
        <v>15.14</v>
      </c>
      <c r="I3587" s="14">
        <v>1</v>
      </c>
      <c r="J3587" s="46">
        <f t="shared" si="202"/>
        <v>1162957.6313762111</v>
      </c>
      <c r="K3587" s="35">
        <f>(J3587-MAX(J$42:J3587))/MAX(J$42:J3587)</f>
        <v>-6.7450167332110234E-2</v>
      </c>
      <c r="L3587" s="3"/>
    </row>
    <row r="3588" spans="1:12" x14ac:dyDescent="0.3">
      <c r="A3588" s="2" t="s">
        <v>136</v>
      </c>
      <c r="B3588" s="1">
        <v>34472</v>
      </c>
      <c r="C3588" s="1">
        <v>0</v>
      </c>
      <c r="D3588" s="1">
        <v>1</v>
      </c>
      <c r="E3588" s="34">
        <f>(B3588-MAX(B$42:B3588))/MAX(B$42:B3588)</f>
        <v>-0.15800786497642949</v>
      </c>
      <c r="F3588" s="49">
        <v>-239.91</v>
      </c>
      <c r="G3588" s="4" t="str">
        <f>IF(F3588&lt;=H$1, "침체", IF(F3588&gt;=G$1, "과열", ""))</f>
        <v>침체</v>
      </c>
      <c r="H3588" s="3">
        <f t="shared" si="201"/>
        <v>-132.32</v>
      </c>
      <c r="I3588" s="14">
        <v>1</v>
      </c>
      <c r="J3588" s="46">
        <f t="shared" si="202"/>
        <v>1162957.6313762111</v>
      </c>
      <c r="K3588" s="35">
        <f>(J3588-MAX(J$42:J3588))/MAX(J$42:J3588)</f>
        <v>-6.7450167332110234E-2</v>
      </c>
      <c r="L3588" s="3"/>
    </row>
    <row r="3589" spans="1:12" x14ac:dyDescent="0.3">
      <c r="A3589" s="2" t="s">
        <v>135</v>
      </c>
      <c r="B3589" s="1">
        <v>34418</v>
      </c>
      <c r="C3589" s="1">
        <v>0</v>
      </c>
      <c r="D3589" s="1">
        <v>1</v>
      </c>
      <c r="E3589" s="34">
        <f>(B3589-MAX(B$42:B3589))/MAX(B$42:B3589)</f>
        <v>-0.15932683617889157</v>
      </c>
      <c r="F3589" s="49">
        <v>-182.06</v>
      </c>
      <c r="G3589" s="4" t="str">
        <f>IF(F3589&lt;=H$1, "침체", IF(F3589&gt;=G$1, "과열", ""))</f>
        <v>침체</v>
      </c>
      <c r="H3589" s="3">
        <f t="shared" si="201"/>
        <v>57.849999999999994</v>
      </c>
      <c r="I3589" s="14">
        <v>1</v>
      </c>
      <c r="J3589" s="46">
        <f t="shared" si="202"/>
        <v>1162957.6313762111</v>
      </c>
      <c r="K3589" s="35">
        <f>(J3589-MAX(J$42:J3589))/MAX(J$42:J3589)</f>
        <v>-6.7450167332110234E-2</v>
      </c>
      <c r="L3589" s="3"/>
    </row>
    <row r="3590" spans="1:12" x14ac:dyDescent="0.3">
      <c r="A3590" s="2" t="s">
        <v>134</v>
      </c>
      <c r="B3590" s="1">
        <v>34110</v>
      </c>
      <c r="C3590" s="1">
        <v>0</v>
      </c>
      <c r="D3590" s="1">
        <v>1</v>
      </c>
      <c r="E3590" s="34">
        <f>(B3590-MAX(B$42:B3590))/MAX(B$42:B3590)</f>
        <v>-0.16684985711145306</v>
      </c>
      <c r="F3590" s="49">
        <v>-160.41999999999999</v>
      </c>
      <c r="G3590" s="4" t="str">
        <f>IF(F3590&lt;=H$1, "침체", IF(F3590&gt;=G$1, "과열", ""))</f>
        <v>침체</v>
      </c>
      <c r="H3590" s="3">
        <f t="shared" si="201"/>
        <v>21.640000000000015</v>
      </c>
      <c r="I3590" s="14">
        <v>1</v>
      </c>
      <c r="J3590" s="46">
        <f t="shared" si="202"/>
        <v>1162957.6313762111</v>
      </c>
      <c r="K3590" s="35">
        <f>(J3590-MAX(J$42:J3590))/MAX(J$42:J3590)</f>
        <v>-6.7450167332110234E-2</v>
      </c>
      <c r="L3590" s="3"/>
    </row>
    <row r="3591" spans="1:12" x14ac:dyDescent="0.3">
      <c r="A3591" s="2" t="s">
        <v>133</v>
      </c>
      <c r="B3591" s="1">
        <v>33881</v>
      </c>
      <c r="C3591" s="1">
        <v>0</v>
      </c>
      <c r="D3591" s="1">
        <v>1</v>
      </c>
      <c r="E3591" s="34">
        <f>(B3591-MAX(B$42:B3591))/MAX(B$42:B3591)</f>
        <v>-0.17244327202559781</v>
      </c>
      <c r="F3591" s="49">
        <v>-138.11000000000001</v>
      </c>
      <c r="G3591" s="4" t="str">
        <f>IF(F3591&lt;=H$1, "침체", IF(F3591&gt;=G$1, "과열", ""))</f>
        <v/>
      </c>
      <c r="H3591" s="3">
        <f t="shared" si="201"/>
        <v>22.309999999999974</v>
      </c>
      <c r="I3591" s="14">
        <v>1</v>
      </c>
      <c r="J3591" s="46">
        <f t="shared" si="202"/>
        <v>1162957.6313762111</v>
      </c>
      <c r="K3591" s="35">
        <f>(J3591-MAX(J$42:J3591))/MAX(J$42:J3591)</f>
        <v>-6.7450167332110234E-2</v>
      </c>
      <c r="L3591" s="3"/>
    </row>
    <row r="3592" spans="1:12" x14ac:dyDescent="0.3">
      <c r="A3592" s="2" t="s">
        <v>132</v>
      </c>
      <c r="B3592" s="1">
        <v>33737</v>
      </c>
      <c r="C3592" s="1">
        <v>0</v>
      </c>
      <c r="D3592" s="1">
        <v>1</v>
      </c>
      <c r="E3592" s="34">
        <f>(B3592-MAX(B$42:B3592))/MAX(B$42:B3592)</f>
        <v>-0.17596052856549668</v>
      </c>
      <c r="F3592" s="49">
        <v>-105.6</v>
      </c>
      <c r="G3592" s="4" t="str">
        <f>IF(F3592&lt;=H$1, "침체", IF(F3592&gt;=G$1, "과열", ""))</f>
        <v/>
      </c>
      <c r="H3592" s="3">
        <f t="shared" si="201"/>
        <v>32.510000000000019</v>
      </c>
      <c r="I3592" s="14">
        <v>1</v>
      </c>
      <c r="J3592" s="46">
        <f t="shared" si="202"/>
        <v>1162957.6313762111</v>
      </c>
      <c r="K3592" s="35">
        <f>(J3592-MAX(J$42:J3592))/MAX(J$42:J3592)</f>
        <v>-6.7450167332110234E-2</v>
      </c>
      <c r="L3592" s="3"/>
    </row>
    <row r="3593" spans="1:12" x14ac:dyDescent="0.3">
      <c r="A3593" s="2" t="s">
        <v>131</v>
      </c>
      <c r="B3593" s="1">
        <v>33420</v>
      </c>
      <c r="C3593" s="1">
        <v>0</v>
      </c>
      <c r="D3593" s="1">
        <v>1</v>
      </c>
      <c r="E3593" s="34">
        <f>(B3593-MAX(B$42:B3593))/MAX(B$42:B3593)</f>
        <v>-0.18370337803180187</v>
      </c>
      <c r="F3593" s="49">
        <v>-105.2</v>
      </c>
      <c r="G3593" s="4" t="str">
        <f>IF(F3593&lt;=H$1, "침체", IF(F3593&gt;=G$1, "과열", ""))</f>
        <v/>
      </c>
      <c r="H3593" s="3">
        <f t="shared" si="201"/>
        <v>0.39999999999999147</v>
      </c>
      <c r="I3593" s="14">
        <v>1</v>
      </c>
      <c r="J3593" s="46">
        <f t="shared" si="202"/>
        <v>1162957.6313762111</v>
      </c>
      <c r="K3593" s="35">
        <f>(J3593-MAX(J$42:J3593))/MAX(J$42:J3593)</f>
        <v>-6.7450167332110234E-2</v>
      </c>
      <c r="L3593" s="3"/>
    </row>
    <row r="3594" spans="1:12" x14ac:dyDescent="0.3">
      <c r="A3594" s="2" t="s">
        <v>130</v>
      </c>
      <c r="B3594" s="1">
        <v>34184</v>
      </c>
      <c r="C3594" s="1">
        <v>0</v>
      </c>
      <c r="D3594" s="1">
        <v>1</v>
      </c>
      <c r="E3594" s="34">
        <f>(B3594-MAX(B$42:B3594))/MAX(B$42:B3594)</f>
        <v>-0.16504237805622726</v>
      </c>
      <c r="F3594" s="49">
        <v>-55.38</v>
      </c>
      <c r="G3594" s="4" t="str">
        <f>IF(F3594&lt;=H$1, "침체", IF(F3594&gt;=G$1, "과열", ""))</f>
        <v/>
      </c>
      <c r="H3594" s="3">
        <f t="shared" si="201"/>
        <v>49.82</v>
      </c>
      <c r="I3594" s="14">
        <v>1</v>
      </c>
      <c r="J3594" s="46">
        <f t="shared" si="202"/>
        <v>1162957.6313762111</v>
      </c>
      <c r="K3594" s="35">
        <f>(J3594-MAX(J$42:J3594))/MAX(J$42:J3594)</f>
        <v>-6.7450167332110234E-2</v>
      </c>
      <c r="L3594" s="3"/>
    </row>
    <row r="3595" spans="1:12" x14ac:dyDescent="0.3">
      <c r="A3595" s="2" t="s">
        <v>129</v>
      </c>
      <c r="B3595" s="1">
        <v>34259</v>
      </c>
      <c r="C3595" s="1">
        <v>0</v>
      </c>
      <c r="D3595" s="1">
        <v>0</v>
      </c>
      <c r="E3595" s="34">
        <f>(B3595-MAX(B$42:B3595))/MAX(B$42:B3595)</f>
        <v>-0.16321047360836324</v>
      </c>
      <c r="F3595" s="49">
        <v>-38.909999999999997</v>
      </c>
      <c r="G3595" s="4" t="str">
        <f>IF(F3595&lt;=H$1, "침체", IF(F3595&gt;=G$1, "과열", ""))</f>
        <v/>
      </c>
      <c r="H3595" s="3">
        <f t="shared" si="201"/>
        <v>16.470000000000006</v>
      </c>
      <c r="I3595" s="14">
        <v>1</v>
      </c>
      <c r="J3595" s="46">
        <f t="shared" si="202"/>
        <v>1162957.6313762111</v>
      </c>
      <c r="K3595" s="35">
        <f>(J3595-MAX(J$42:J3595))/MAX(J$42:J3595)</f>
        <v>-6.7450167332110234E-2</v>
      </c>
      <c r="L3595" s="3"/>
    </row>
    <row r="3596" spans="1:12" x14ac:dyDescent="0.3">
      <c r="A3596" s="2" t="s">
        <v>128</v>
      </c>
      <c r="B3596" s="1">
        <v>34199</v>
      </c>
      <c r="C3596" s="1">
        <v>0</v>
      </c>
      <c r="D3596" s="1">
        <v>0</v>
      </c>
      <c r="E3596" s="34">
        <f>(B3596-MAX(B$42:B3596))/MAX(B$42:B3596)</f>
        <v>-0.16467599716665446</v>
      </c>
      <c r="F3596" s="49">
        <v>-39.26</v>
      </c>
      <c r="G3596" s="4" t="str">
        <f>IF(F3596&lt;=H$1, "침체", IF(F3596&gt;=G$1, "과열", ""))</f>
        <v/>
      </c>
      <c r="H3596" s="3">
        <f t="shared" si="201"/>
        <v>-0.35000000000000142</v>
      </c>
      <c r="I3596" s="14">
        <v>1</v>
      </c>
      <c r="J3596" s="46">
        <f t="shared" si="202"/>
        <v>1162957.6313762111</v>
      </c>
      <c r="K3596" s="35">
        <f>(J3596-MAX(J$42:J3596))/MAX(J$42:J3596)</f>
        <v>-6.7450167332110234E-2</v>
      </c>
      <c r="L3596" s="3"/>
    </row>
    <row r="3597" spans="1:12" x14ac:dyDescent="0.3">
      <c r="A3597" s="2" t="s">
        <v>127</v>
      </c>
      <c r="B3597" s="1">
        <v>34284</v>
      </c>
      <c r="C3597" s="1">
        <v>0</v>
      </c>
      <c r="D3597" s="1">
        <v>0</v>
      </c>
      <c r="E3597" s="34">
        <f>(B3597-MAX(B$42:B3597))/MAX(B$42:B3597)</f>
        <v>-0.16259983879240858</v>
      </c>
      <c r="F3597" s="49">
        <v>1.79</v>
      </c>
      <c r="G3597" s="4" t="str">
        <f>IF(F3597&lt;=H$1, "침체", IF(F3597&gt;=G$1, "과열", ""))</f>
        <v/>
      </c>
      <c r="H3597" s="3">
        <f t="shared" si="201"/>
        <v>41.05</v>
      </c>
      <c r="I3597" s="14">
        <v>1</v>
      </c>
      <c r="J3597" s="46">
        <f t="shared" si="202"/>
        <v>1162957.6313762111</v>
      </c>
      <c r="K3597" s="35">
        <f>(J3597-MAX(J$42:J3597))/MAX(J$42:J3597)</f>
        <v>-6.7450167332110234E-2</v>
      </c>
      <c r="L3597" s="3"/>
    </row>
    <row r="3598" spans="1:12" x14ac:dyDescent="0.3">
      <c r="A3598" s="2" t="s">
        <v>126</v>
      </c>
      <c r="B3598" s="1">
        <v>34388</v>
      </c>
      <c r="C3598" s="1">
        <v>0</v>
      </c>
      <c r="D3598" s="1">
        <v>0</v>
      </c>
      <c r="E3598" s="34">
        <f>(B3598-MAX(B$42:B3598))/MAX(B$42:B3598)</f>
        <v>-0.16005959795803718</v>
      </c>
      <c r="F3598" s="49">
        <v>11.34</v>
      </c>
      <c r="G3598" s="4" t="str">
        <f>IF(F3598&lt;=H$1, "침체", IF(F3598&gt;=G$1, "과열", ""))</f>
        <v/>
      </c>
      <c r="H3598" s="3">
        <f t="shared" ref="H3598:H3661" si="203">F3598-F3597</f>
        <v>9.5500000000000007</v>
      </c>
      <c r="I3598" s="14">
        <v>1</v>
      </c>
      <c r="J3598" s="46">
        <f t="shared" si="202"/>
        <v>1162957.6313762111</v>
      </c>
      <c r="K3598" s="35">
        <f>(J3598-MAX(J$42:J3598))/MAX(J$42:J3598)</f>
        <v>-6.7450167332110234E-2</v>
      </c>
      <c r="L3598" s="3"/>
    </row>
    <row r="3599" spans="1:12" x14ac:dyDescent="0.3">
      <c r="A3599" s="2" t="s">
        <v>125</v>
      </c>
      <c r="B3599" s="1">
        <v>34800</v>
      </c>
      <c r="C3599" s="1">
        <v>0</v>
      </c>
      <c r="D3599" s="1">
        <v>0</v>
      </c>
      <c r="E3599" s="34">
        <f>(B3599-MAX(B$42:B3599))/MAX(B$42:B3599)</f>
        <v>-0.14999633619110428</v>
      </c>
      <c r="F3599" s="49">
        <v>99.46</v>
      </c>
      <c r="G3599" s="4" t="str">
        <f>IF(F3599&lt;=H$1, "침체", IF(F3599&gt;=G$1, "과열", ""))</f>
        <v>과열</v>
      </c>
      <c r="H3599" s="3">
        <f t="shared" si="203"/>
        <v>88.11999999999999</v>
      </c>
      <c r="I3599" s="14">
        <v>1</v>
      </c>
      <c r="J3599" s="46">
        <f t="shared" si="202"/>
        <v>1162957.6313762111</v>
      </c>
      <c r="K3599" s="35">
        <f>(J3599-MAX(J$42:J3599))/MAX(J$42:J3599)</f>
        <v>-6.7450167332110234E-2</v>
      </c>
      <c r="L3599" s="3"/>
    </row>
    <row r="3600" spans="1:12" x14ac:dyDescent="0.3">
      <c r="A3600" s="2" t="s">
        <v>124</v>
      </c>
      <c r="B3600" s="1">
        <v>34289</v>
      </c>
      <c r="C3600" s="1">
        <v>0</v>
      </c>
      <c r="D3600" s="1">
        <v>0</v>
      </c>
      <c r="E3600" s="34">
        <f>(B3600-MAX(B$42:B3600))/MAX(B$42:B3600)</f>
        <v>-0.16247771182921766</v>
      </c>
      <c r="F3600" s="49">
        <v>104.13</v>
      </c>
      <c r="G3600" s="4" t="str">
        <f>IF(F3600&lt;=H$1, "침체", IF(F3600&gt;=G$1, "과열", ""))</f>
        <v>과열</v>
      </c>
      <c r="H3600" s="3">
        <f t="shared" si="203"/>
        <v>4.6700000000000017</v>
      </c>
      <c r="I3600" s="14">
        <v>1</v>
      </c>
      <c r="J3600" s="46">
        <f t="shared" si="202"/>
        <v>1162957.6313762111</v>
      </c>
      <c r="K3600" s="35">
        <f>(J3600-MAX(J$42:J3600))/MAX(J$42:J3600)</f>
        <v>-6.7450167332110234E-2</v>
      </c>
      <c r="L3600" s="3"/>
    </row>
    <row r="3601" spans="1:12" x14ac:dyDescent="0.3">
      <c r="A3601" s="2" t="s">
        <v>123</v>
      </c>
      <c r="B3601" s="1">
        <v>35441</v>
      </c>
      <c r="C3601" s="1">
        <v>1</v>
      </c>
      <c r="D3601" s="1">
        <v>0</v>
      </c>
      <c r="E3601" s="34">
        <f>(B3601-MAX(B$42:B3601))/MAX(B$42:B3601)</f>
        <v>-0.13433965951002663</v>
      </c>
      <c r="F3601" s="49">
        <v>189.32</v>
      </c>
      <c r="G3601" s="4" t="str">
        <f>IF(F3601&lt;=H$1, "침체", IF(F3601&gt;=G$1, "과열", ""))</f>
        <v>과열</v>
      </c>
      <c r="H3601" s="3">
        <f t="shared" si="203"/>
        <v>85.19</v>
      </c>
      <c r="I3601" s="14">
        <v>1</v>
      </c>
      <c r="J3601" s="46">
        <f t="shared" si="202"/>
        <v>1162957.6313762111</v>
      </c>
      <c r="K3601" s="35">
        <f>(J3601-MAX(J$42:J3601))/MAX(J$42:J3601)</f>
        <v>-6.7450167332110234E-2</v>
      </c>
      <c r="L3601" s="3"/>
    </row>
    <row r="3602" spans="1:12" x14ac:dyDescent="0.3">
      <c r="A3602" s="2" t="s">
        <v>122</v>
      </c>
      <c r="B3602" s="1">
        <v>35297</v>
      </c>
      <c r="C3602" s="1">
        <v>0</v>
      </c>
      <c r="D3602" s="1">
        <v>0</v>
      </c>
      <c r="E3602" s="34">
        <f>(B3602-MAX(B$42:B3602))/MAX(B$42:B3602)</f>
        <v>-0.1378569160499255</v>
      </c>
      <c r="F3602" s="49">
        <v>162.97</v>
      </c>
      <c r="G3602" s="4" t="str">
        <f>IF(F3602&lt;=H$1, "침체", IF(F3602&gt;=G$1, "과열", ""))</f>
        <v>과열</v>
      </c>
      <c r="H3602" s="3">
        <f t="shared" si="203"/>
        <v>-26.349999999999994</v>
      </c>
      <c r="I3602" s="14">
        <v>1</v>
      </c>
      <c r="J3602" s="46">
        <f t="shared" si="202"/>
        <v>1162957.6313762111</v>
      </c>
      <c r="K3602" s="35">
        <f>(J3602-MAX(J$42:J3602))/MAX(J$42:J3602)</f>
        <v>-6.7450167332110234E-2</v>
      </c>
      <c r="L3602" s="3"/>
    </row>
    <row r="3603" spans="1:12" x14ac:dyDescent="0.3">
      <c r="A3603" s="2" t="s">
        <v>121</v>
      </c>
      <c r="B3603" s="1">
        <v>34487</v>
      </c>
      <c r="C3603" s="1">
        <v>0</v>
      </c>
      <c r="D3603" s="1">
        <v>0</v>
      </c>
      <c r="E3603" s="34">
        <f>(B3603-MAX(B$42:B3603))/MAX(B$42:B3603)</f>
        <v>-0.15764148408685669</v>
      </c>
      <c r="F3603" s="49">
        <v>60.44</v>
      </c>
      <c r="G3603" s="4" t="str">
        <f>IF(F3603&lt;=H$1, "침체", IF(F3603&gt;=G$1, "과열", ""))</f>
        <v/>
      </c>
      <c r="H3603" s="3">
        <f t="shared" si="203"/>
        <v>-102.53</v>
      </c>
      <c r="I3603" s="14">
        <v>1</v>
      </c>
      <c r="J3603" s="46">
        <f t="shared" si="202"/>
        <v>1162957.6313762111</v>
      </c>
      <c r="K3603" s="35">
        <f>(J3603-MAX(J$42:J3603))/MAX(J$42:J3603)</f>
        <v>-6.7450167332110234E-2</v>
      </c>
      <c r="L3603" s="3"/>
    </row>
    <row r="3604" spans="1:12" x14ac:dyDescent="0.3">
      <c r="A3604" s="2" t="s">
        <v>120</v>
      </c>
      <c r="B3604" s="1">
        <v>34125</v>
      </c>
      <c r="C3604" s="1">
        <v>0</v>
      </c>
      <c r="D3604" s="1">
        <v>1</v>
      </c>
      <c r="E3604" s="34">
        <f>(B3604-MAX(B$42:B3604))/MAX(B$42:B3604)</f>
        <v>-0.16648347622188026</v>
      </c>
      <c r="F3604" s="49">
        <v>-63.26</v>
      </c>
      <c r="G3604" s="4" t="str">
        <f>IF(F3604&lt;=H$1, "침체", IF(F3604&gt;=G$1, "과열", ""))</f>
        <v/>
      </c>
      <c r="H3604" s="3">
        <f t="shared" si="203"/>
        <v>-123.69999999999999</v>
      </c>
      <c r="I3604" s="14">
        <v>1</v>
      </c>
      <c r="J3604" s="46">
        <f t="shared" si="202"/>
        <v>1162957.6313762111</v>
      </c>
      <c r="K3604" s="35">
        <f>(J3604-MAX(J$42:J3604))/MAX(J$42:J3604)</f>
        <v>-6.7450167332110234E-2</v>
      </c>
      <c r="L3604" s="3"/>
    </row>
    <row r="3605" spans="1:12" x14ac:dyDescent="0.3">
      <c r="A3605" s="2" t="s">
        <v>119</v>
      </c>
      <c r="B3605" s="1">
        <v>34110</v>
      </c>
      <c r="C3605" s="1">
        <v>0</v>
      </c>
      <c r="D3605" s="1">
        <v>1</v>
      </c>
      <c r="E3605" s="34">
        <f>(B3605-MAX(B$42:B3605))/MAX(B$42:B3605)</f>
        <v>-0.16684985711145306</v>
      </c>
      <c r="F3605" s="49">
        <v>-77.02</v>
      </c>
      <c r="G3605" s="4" t="str">
        <f>IF(F3605&lt;=H$1, "침체", IF(F3605&gt;=G$1, "과열", ""))</f>
        <v/>
      </c>
      <c r="H3605" s="3">
        <f t="shared" si="203"/>
        <v>-13.759999999999998</v>
      </c>
      <c r="I3605" s="14">
        <v>1</v>
      </c>
      <c r="J3605" s="46">
        <f t="shared" si="202"/>
        <v>1162957.6313762111</v>
      </c>
      <c r="K3605" s="35">
        <f>(J3605-MAX(J$42:J3605))/MAX(J$42:J3605)</f>
        <v>-6.7450167332110234E-2</v>
      </c>
      <c r="L3605" s="3"/>
    </row>
    <row r="3606" spans="1:12" x14ac:dyDescent="0.3">
      <c r="A3606" s="2" t="s">
        <v>118</v>
      </c>
      <c r="B3606" s="1">
        <v>34651</v>
      </c>
      <c r="C3606" s="1">
        <v>0</v>
      </c>
      <c r="D3606" s="1">
        <v>0</v>
      </c>
      <c r="E3606" s="34">
        <f>(B3606-MAX(B$42:B3606))/MAX(B$42:B3606)</f>
        <v>-0.1536357196941941</v>
      </c>
      <c r="F3606" s="49">
        <v>-32.729999999999997</v>
      </c>
      <c r="G3606" s="4" t="str">
        <f>IF(F3606&lt;=H$1, "침체", IF(F3606&gt;=G$1, "과열", ""))</f>
        <v/>
      </c>
      <c r="H3606" s="3">
        <f t="shared" si="203"/>
        <v>44.29</v>
      </c>
      <c r="I3606" s="14">
        <v>1</v>
      </c>
      <c r="J3606" s="46">
        <f t="shared" si="202"/>
        <v>1162957.6313762111</v>
      </c>
      <c r="K3606" s="35">
        <f>(J3606-MAX(J$42:J3606))/MAX(J$42:J3606)</f>
        <v>-6.7450167332110234E-2</v>
      </c>
      <c r="L3606" s="3"/>
    </row>
    <row r="3607" spans="1:12" x14ac:dyDescent="0.3">
      <c r="A3607" s="2" t="s">
        <v>117</v>
      </c>
      <c r="B3607" s="1">
        <v>34388</v>
      </c>
      <c r="C3607" s="1">
        <v>0</v>
      </c>
      <c r="D3607" s="1">
        <v>0</v>
      </c>
      <c r="E3607" s="34">
        <f>(B3607-MAX(B$42:B3607))/MAX(B$42:B3607)</f>
        <v>-0.16005959795803718</v>
      </c>
      <c r="F3607" s="49">
        <v>-51.45</v>
      </c>
      <c r="G3607" s="4" t="str">
        <f>IF(F3607&lt;=H$1, "침체", IF(F3607&gt;=G$1, "과열", ""))</f>
        <v/>
      </c>
      <c r="H3607" s="3">
        <f t="shared" si="203"/>
        <v>-18.720000000000006</v>
      </c>
      <c r="I3607" s="14">
        <v>1</v>
      </c>
      <c r="J3607" s="46">
        <f t="shared" si="202"/>
        <v>1162957.6313762111</v>
      </c>
      <c r="K3607" s="35">
        <f>(J3607-MAX(J$42:J3607))/MAX(J$42:J3607)</f>
        <v>-6.7450167332110234E-2</v>
      </c>
      <c r="L3607" s="3"/>
    </row>
    <row r="3608" spans="1:12" x14ac:dyDescent="0.3">
      <c r="A3608" s="2" t="s">
        <v>116</v>
      </c>
      <c r="B3608" s="1">
        <v>34453</v>
      </c>
      <c r="C3608" s="1">
        <v>0</v>
      </c>
      <c r="D3608" s="1">
        <v>0</v>
      </c>
      <c r="E3608" s="34">
        <f>(B3608-MAX(B$42:B3608))/MAX(B$42:B3608)</f>
        <v>-0.15847194743655504</v>
      </c>
      <c r="F3608" s="49">
        <v>-26.6</v>
      </c>
      <c r="G3608" s="4" t="str">
        <f>IF(F3608&lt;=H$1, "침체", IF(F3608&gt;=G$1, "과열", ""))</f>
        <v/>
      </c>
      <c r="H3608" s="3">
        <f t="shared" si="203"/>
        <v>24.85</v>
      </c>
      <c r="I3608" s="14">
        <v>1</v>
      </c>
      <c r="J3608" s="46">
        <f t="shared" si="202"/>
        <v>1162957.6313762111</v>
      </c>
      <c r="K3608" s="35">
        <f>(J3608-MAX(J$42:J3608))/MAX(J$42:J3608)</f>
        <v>-6.7450167332110234E-2</v>
      </c>
      <c r="L3608" s="3"/>
    </row>
    <row r="3609" spans="1:12" x14ac:dyDescent="0.3">
      <c r="A3609" s="2" t="s">
        <v>115</v>
      </c>
      <c r="B3609" s="1">
        <v>34497</v>
      </c>
      <c r="C3609" s="1">
        <v>0</v>
      </c>
      <c r="D3609" s="1">
        <v>0</v>
      </c>
      <c r="E3609" s="34">
        <f>(B3609-MAX(B$42:B3609))/MAX(B$42:B3609)</f>
        <v>-0.15739723016047483</v>
      </c>
      <c r="F3609" s="49">
        <v>-18.149999999999999</v>
      </c>
      <c r="G3609" s="4" t="str">
        <f>IF(F3609&lt;=H$1, "침체", IF(F3609&gt;=G$1, "과열", ""))</f>
        <v/>
      </c>
      <c r="H3609" s="3">
        <f t="shared" si="203"/>
        <v>8.4500000000000028</v>
      </c>
      <c r="I3609" s="14">
        <v>1</v>
      </c>
      <c r="J3609" s="46">
        <f t="shared" si="202"/>
        <v>1162957.6313762111</v>
      </c>
      <c r="K3609" s="35">
        <f>(J3609-MAX(J$42:J3609))/MAX(J$42:J3609)</f>
        <v>-6.7450167332110234E-2</v>
      </c>
      <c r="L3609" s="3"/>
    </row>
    <row r="3610" spans="1:12" x14ac:dyDescent="0.3">
      <c r="A3610" s="2" t="s">
        <v>114</v>
      </c>
      <c r="B3610" s="1">
        <v>34905</v>
      </c>
      <c r="C3610" s="1">
        <v>0</v>
      </c>
      <c r="D3610" s="1">
        <v>0</v>
      </c>
      <c r="E3610" s="34">
        <f>(B3610-MAX(B$42:B3610))/MAX(B$42:B3610)</f>
        <v>-0.14743166996409468</v>
      </c>
      <c r="F3610" s="49">
        <v>26.26</v>
      </c>
      <c r="G3610" s="4" t="str">
        <f>IF(F3610&lt;=H$1, "침체", IF(F3610&gt;=G$1, "과열", ""))</f>
        <v/>
      </c>
      <c r="H3610" s="3">
        <f t="shared" si="203"/>
        <v>44.41</v>
      </c>
      <c r="I3610" s="14">
        <v>1</v>
      </c>
      <c r="J3610" s="46">
        <f t="shared" si="202"/>
        <v>1162957.6313762111</v>
      </c>
      <c r="K3610" s="35">
        <f>(J3610-MAX(J$42:J3610))/MAX(J$42:J3610)</f>
        <v>-6.7450167332110234E-2</v>
      </c>
      <c r="L3610" s="3"/>
    </row>
    <row r="3611" spans="1:12" x14ac:dyDescent="0.3">
      <c r="A3611" s="2" t="s">
        <v>113</v>
      </c>
      <c r="B3611" s="1">
        <v>35029</v>
      </c>
      <c r="C3611" s="1">
        <v>0</v>
      </c>
      <c r="D3611" s="1">
        <v>0</v>
      </c>
      <c r="E3611" s="34">
        <f>(B3611-MAX(B$42:B3611))/MAX(B$42:B3611)</f>
        <v>-0.14440292127695953</v>
      </c>
      <c r="F3611" s="49">
        <v>52.74</v>
      </c>
      <c r="G3611" s="4" t="str">
        <f>IF(F3611&lt;=H$1, "침체", IF(F3611&gt;=G$1, "과열", ""))</f>
        <v/>
      </c>
      <c r="H3611" s="3">
        <f t="shared" si="203"/>
        <v>26.48</v>
      </c>
      <c r="I3611" s="14">
        <v>1</v>
      </c>
      <c r="J3611" s="46">
        <f t="shared" si="202"/>
        <v>1162957.6313762111</v>
      </c>
      <c r="K3611" s="35">
        <f>(J3611-MAX(J$42:J3611))/MAX(J$42:J3611)</f>
        <v>-6.7450167332110234E-2</v>
      </c>
      <c r="L3611" s="3"/>
    </row>
    <row r="3612" spans="1:12" x14ac:dyDescent="0.3">
      <c r="A3612" s="2" t="s">
        <v>112</v>
      </c>
      <c r="B3612" s="1">
        <v>34711</v>
      </c>
      <c r="C3612" s="1">
        <v>0</v>
      </c>
      <c r="D3612" s="1">
        <v>0</v>
      </c>
      <c r="E3612" s="34">
        <f>(B3612-MAX(B$42:B3612))/MAX(B$42:B3612)</f>
        <v>-0.15217019613590288</v>
      </c>
      <c r="F3612" s="49">
        <v>-10.17</v>
      </c>
      <c r="G3612" s="4" t="str">
        <f>IF(F3612&lt;=H$1, "침체", IF(F3612&gt;=G$1, "과열", ""))</f>
        <v/>
      </c>
      <c r="H3612" s="3">
        <f t="shared" si="203"/>
        <v>-62.910000000000004</v>
      </c>
      <c r="I3612" s="14">
        <v>1</v>
      </c>
      <c r="J3612" s="46">
        <f t="shared" si="202"/>
        <v>1162957.6313762111</v>
      </c>
      <c r="K3612" s="35">
        <f>(J3612-MAX(J$42:J3612))/MAX(J$42:J3612)</f>
        <v>-6.7450167332110234E-2</v>
      </c>
      <c r="L3612" s="3"/>
    </row>
    <row r="3613" spans="1:12" x14ac:dyDescent="0.3">
      <c r="A3613" s="2" t="s">
        <v>111</v>
      </c>
      <c r="B3613" s="1">
        <v>34790</v>
      </c>
      <c r="C3613" s="1">
        <v>0</v>
      </c>
      <c r="D3613" s="1">
        <v>0</v>
      </c>
      <c r="E3613" s="34">
        <f>(B3613-MAX(B$42:B3613))/MAX(B$42:B3613)</f>
        <v>-0.15024059011748614</v>
      </c>
      <c r="F3613" s="49">
        <v>15.52</v>
      </c>
      <c r="G3613" s="4" t="str">
        <f>IF(F3613&lt;=H$1, "침체", IF(F3613&gt;=G$1, "과열", ""))</f>
        <v/>
      </c>
      <c r="H3613" s="3">
        <f t="shared" si="203"/>
        <v>25.689999999999998</v>
      </c>
      <c r="I3613" s="14">
        <v>1</v>
      </c>
      <c r="J3613" s="46">
        <f t="shared" si="202"/>
        <v>1162957.6313762111</v>
      </c>
      <c r="K3613" s="35">
        <f>(J3613-MAX(J$42:J3613))/MAX(J$42:J3613)</f>
        <v>-6.7450167332110234E-2</v>
      </c>
      <c r="L3613" s="3"/>
    </row>
    <row r="3614" spans="1:12" x14ac:dyDescent="0.3">
      <c r="A3614" s="2" t="s">
        <v>110</v>
      </c>
      <c r="B3614" s="1">
        <v>34587</v>
      </c>
      <c r="C3614" s="1">
        <v>0</v>
      </c>
      <c r="D3614" s="1">
        <v>0</v>
      </c>
      <c r="E3614" s="34">
        <f>(B3614-MAX(B$42:B3614))/MAX(B$42:B3614)</f>
        <v>-0.15519894482303803</v>
      </c>
      <c r="F3614" s="49">
        <v>4.9000000000000004</v>
      </c>
      <c r="G3614" s="4" t="str">
        <f>IF(F3614&lt;=H$1, "침체", IF(F3614&gt;=G$1, "과열", ""))</f>
        <v/>
      </c>
      <c r="H3614" s="3">
        <f t="shared" si="203"/>
        <v>-10.62</v>
      </c>
      <c r="I3614" s="14">
        <v>1</v>
      </c>
      <c r="J3614" s="46">
        <f t="shared" si="202"/>
        <v>1162957.6313762111</v>
      </c>
      <c r="K3614" s="35">
        <f>(J3614-MAX(J$42:J3614))/MAX(J$42:J3614)</f>
        <v>-6.7450167332110234E-2</v>
      </c>
      <c r="L3614" s="3"/>
    </row>
    <row r="3615" spans="1:12" x14ac:dyDescent="0.3">
      <c r="A3615" s="2" t="s">
        <v>109</v>
      </c>
      <c r="B3615" s="1">
        <v>34686</v>
      </c>
      <c r="C3615" s="1">
        <v>0</v>
      </c>
      <c r="D3615" s="1">
        <v>0</v>
      </c>
      <c r="E3615" s="34">
        <f>(B3615-MAX(B$42:B3615))/MAX(B$42:B3615)</f>
        <v>-0.15278083095185754</v>
      </c>
      <c r="F3615" s="49">
        <v>25.1</v>
      </c>
      <c r="G3615" s="4" t="str">
        <f>IF(F3615&lt;=H$1, "침체", IF(F3615&gt;=G$1, "과열", ""))</f>
        <v/>
      </c>
      <c r="H3615" s="3">
        <f t="shared" si="203"/>
        <v>20.200000000000003</v>
      </c>
      <c r="I3615" s="14">
        <v>1</v>
      </c>
      <c r="J3615" s="46">
        <f t="shared" si="202"/>
        <v>1162957.6313762111</v>
      </c>
      <c r="K3615" s="35">
        <f>(J3615-MAX(J$42:J3615))/MAX(J$42:J3615)</f>
        <v>-6.7450167332110234E-2</v>
      </c>
      <c r="L3615" s="3"/>
    </row>
    <row r="3616" spans="1:12" x14ac:dyDescent="0.3">
      <c r="A3616" s="2" t="s">
        <v>108</v>
      </c>
      <c r="B3616" s="1">
        <v>34179</v>
      </c>
      <c r="C3616" s="1">
        <v>0</v>
      </c>
      <c r="D3616" s="1">
        <v>1</v>
      </c>
      <c r="E3616" s="34">
        <f>(B3616-MAX(B$42:B3616))/MAX(B$42:B3616)</f>
        <v>-0.16516450501941818</v>
      </c>
      <c r="F3616" s="49">
        <v>-125.5</v>
      </c>
      <c r="G3616" s="4" t="str">
        <f>IF(F3616&lt;=H$1, "침체", IF(F3616&gt;=G$1, "과열", ""))</f>
        <v/>
      </c>
      <c r="H3616" s="3">
        <f t="shared" si="203"/>
        <v>-150.6</v>
      </c>
      <c r="I3616" s="14">
        <v>1</v>
      </c>
      <c r="J3616" s="46">
        <f t="shared" si="202"/>
        <v>1162957.6313762111</v>
      </c>
      <c r="K3616" s="35">
        <f>(J3616-MAX(J$42:J3616))/MAX(J$42:J3616)</f>
        <v>-6.7450167332110234E-2</v>
      </c>
      <c r="L3616" s="3"/>
    </row>
    <row r="3617" spans="1:12" x14ac:dyDescent="0.3">
      <c r="A3617" s="2" t="s">
        <v>107</v>
      </c>
      <c r="B3617" s="1">
        <v>34621</v>
      </c>
      <c r="C3617" s="1">
        <v>0</v>
      </c>
      <c r="D3617" s="1">
        <v>0</v>
      </c>
      <c r="E3617" s="34">
        <f>(B3617-MAX(B$42:B3617))/MAX(B$42:B3617)</f>
        <v>-0.15436848147333967</v>
      </c>
      <c r="F3617" s="49">
        <v>-71.010000000000005</v>
      </c>
      <c r="G3617" s="4" t="str">
        <f>IF(F3617&lt;=H$1, "침체", IF(F3617&gt;=G$1, "과열", ""))</f>
        <v/>
      </c>
      <c r="H3617" s="3">
        <f t="shared" si="203"/>
        <v>54.489999999999995</v>
      </c>
      <c r="I3617" s="14">
        <v>1</v>
      </c>
      <c r="J3617" s="46">
        <f t="shared" si="202"/>
        <v>1162957.6313762111</v>
      </c>
      <c r="K3617" s="35">
        <f>(J3617-MAX(J$42:J3617))/MAX(J$42:J3617)</f>
        <v>-6.7450167332110234E-2</v>
      </c>
      <c r="L3617" s="3"/>
    </row>
    <row r="3618" spans="1:12" x14ac:dyDescent="0.3">
      <c r="A3618" s="2" t="s">
        <v>106</v>
      </c>
      <c r="B3618" s="1">
        <v>34333</v>
      </c>
      <c r="C3618" s="1">
        <v>0</v>
      </c>
      <c r="D3618" s="1">
        <v>0</v>
      </c>
      <c r="E3618" s="34">
        <f>(B3618-MAX(B$42:B3618))/MAX(B$42:B3618)</f>
        <v>-0.16140299455313745</v>
      </c>
      <c r="F3618" s="49">
        <v>-103.77</v>
      </c>
      <c r="G3618" s="4" t="str">
        <f>IF(F3618&lt;=H$1, "침체", IF(F3618&gt;=G$1, "과열", ""))</f>
        <v/>
      </c>
      <c r="H3618" s="3">
        <f t="shared" si="203"/>
        <v>-32.759999999999991</v>
      </c>
      <c r="I3618" s="14">
        <v>1</v>
      </c>
      <c r="J3618" s="46">
        <f t="shared" si="202"/>
        <v>1162957.6313762111</v>
      </c>
      <c r="K3618" s="35">
        <f>(J3618-MAX(J$42:J3618))/MAX(J$42:J3618)</f>
        <v>-6.7450167332110234E-2</v>
      </c>
      <c r="L3618" s="3"/>
    </row>
    <row r="3619" spans="1:12" x14ac:dyDescent="0.3">
      <c r="A3619" s="2" t="s">
        <v>105</v>
      </c>
      <c r="B3619" s="1">
        <v>34358</v>
      </c>
      <c r="C3619" s="1">
        <v>0</v>
      </c>
      <c r="D3619" s="1">
        <v>0</v>
      </c>
      <c r="E3619" s="34">
        <f>(B3619-MAX(B$42:B3619))/MAX(B$42:B3619)</f>
        <v>-0.16079235973718278</v>
      </c>
      <c r="F3619" s="49">
        <v>-90.07</v>
      </c>
      <c r="G3619" s="4" t="str">
        <f>IF(F3619&lt;=H$1, "침체", IF(F3619&gt;=G$1, "과열", ""))</f>
        <v/>
      </c>
      <c r="H3619" s="3">
        <f t="shared" si="203"/>
        <v>13.700000000000003</v>
      </c>
      <c r="I3619" s="14">
        <v>1</v>
      </c>
      <c r="J3619" s="46">
        <f t="shared" si="202"/>
        <v>1162957.6313762111</v>
      </c>
      <c r="K3619" s="35">
        <f>(J3619-MAX(J$42:J3619))/MAX(J$42:J3619)</f>
        <v>-6.7450167332110234E-2</v>
      </c>
      <c r="L3619" s="3"/>
    </row>
    <row r="3620" spans="1:12" x14ac:dyDescent="0.3">
      <c r="A3620" s="2" t="s">
        <v>104</v>
      </c>
      <c r="B3620" s="1">
        <v>34671</v>
      </c>
      <c r="C3620" s="1">
        <v>0</v>
      </c>
      <c r="D3620" s="1">
        <v>0</v>
      </c>
      <c r="E3620" s="34">
        <f>(B3620-MAX(B$42:B3620))/MAX(B$42:B3620)</f>
        <v>-0.15314721184143035</v>
      </c>
      <c r="F3620" s="49">
        <v>-18.48</v>
      </c>
      <c r="G3620" s="4" t="str">
        <f>IF(F3620&lt;=H$1, "침체", IF(F3620&gt;=G$1, "과열", ""))</f>
        <v/>
      </c>
      <c r="H3620" s="3">
        <f t="shared" si="203"/>
        <v>71.589999999999989</v>
      </c>
      <c r="I3620" s="14">
        <v>1</v>
      </c>
      <c r="J3620" s="46">
        <f t="shared" si="202"/>
        <v>1162957.6313762111</v>
      </c>
      <c r="K3620" s="35">
        <f>(J3620-MAX(J$42:J3620))/MAX(J$42:J3620)</f>
        <v>-6.7450167332110234E-2</v>
      </c>
      <c r="L3620" s="3"/>
    </row>
    <row r="3621" spans="1:12" x14ac:dyDescent="0.3">
      <c r="A3621" s="2" t="s">
        <v>103</v>
      </c>
      <c r="B3621" s="1">
        <v>34761</v>
      </c>
      <c r="C3621" s="1">
        <v>0</v>
      </c>
      <c r="D3621" s="1">
        <v>0</v>
      </c>
      <c r="E3621" s="34">
        <f>(B3621-MAX(B$42:B3621))/MAX(B$42:B3621)</f>
        <v>-0.15094892650399355</v>
      </c>
      <c r="F3621" s="49">
        <v>1.67</v>
      </c>
      <c r="G3621" s="4" t="str">
        <f>IF(F3621&lt;=H$1, "침체", IF(F3621&gt;=G$1, "과열", ""))</f>
        <v/>
      </c>
      <c r="H3621" s="3">
        <f t="shared" si="203"/>
        <v>20.149999999999999</v>
      </c>
      <c r="I3621" s="14">
        <v>1</v>
      </c>
      <c r="J3621" s="46">
        <f t="shared" si="202"/>
        <v>1162957.6313762111</v>
      </c>
      <c r="K3621" s="35">
        <f>(J3621-MAX(J$42:J3621))/MAX(J$42:J3621)</f>
        <v>-6.7450167332110234E-2</v>
      </c>
      <c r="L3621" s="3"/>
    </row>
    <row r="3622" spans="1:12" x14ac:dyDescent="0.3">
      <c r="A3622" s="2" t="s">
        <v>102</v>
      </c>
      <c r="B3622" s="1">
        <v>34426</v>
      </c>
      <c r="C3622" s="1">
        <v>0</v>
      </c>
      <c r="D3622" s="1">
        <v>0</v>
      </c>
      <c r="E3622" s="34">
        <f>(B3622-MAX(B$42:B3622))/MAX(B$42:B3622)</f>
        <v>-0.15913143303778607</v>
      </c>
      <c r="F3622" s="49">
        <v>-48.43</v>
      </c>
      <c r="G3622" s="4" t="str">
        <f>IF(F3622&lt;=H$1, "침체", IF(F3622&gt;=G$1, "과열", ""))</f>
        <v/>
      </c>
      <c r="H3622" s="3">
        <f t="shared" si="203"/>
        <v>-50.1</v>
      </c>
      <c r="I3622" s="14">
        <v>1</v>
      </c>
      <c r="J3622" s="46">
        <f t="shared" si="202"/>
        <v>1162957.6313762111</v>
      </c>
      <c r="K3622" s="35">
        <f>(J3622-MAX(J$42:J3622))/MAX(J$42:J3622)</f>
        <v>-6.7450167332110234E-2</v>
      </c>
      <c r="L3622" s="3"/>
    </row>
    <row r="3623" spans="1:12" x14ac:dyDescent="0.3">
      <c r="A3623" s="2" t="s">
        <v>101</v>
      </c>
      <c r="B3623" s="1">
        <v>33973</v>
      </c>
      <c r="C3623" s="1">
        <v>0</v>
      </c>
      <c r="D3623" s="1">
        <v>1</v>
      </c>
      <c r="E3623" s="34">
        <f>(B3623-MAX(B$42:B3623))/MAX(B$42:B3623)</f>
        <v>-0.17019613590288463</v>
      </c>
      <c r="F3623" s="49">
        <v>-194.12</v>
      </c>
      <c r="G3623" s="4" t="str">
        <f>IF(F3623&lt;=H$1, "침체", IF(F3623&gt;=G$1, "과열", ""))</f>
        <v>침체</v>
      </c>
      <c r="H3623" s="3">
        <f t="shared" si="203"/>
        <v>-145.69</v>
      </c>
      <c r="I3623" s="14">
        <v>1</v>
      </c>
      <c r="J3623" s="46">
        <f t="shared" si="202"/>
        <v>1162957.6313762111</v>
      </c>
      <c r="K3623" s="35">
        <f>(J3623-MAX(J$42:J3623))/MAX(J$42:J3623)</f>
        <v>-6.7450167332110234E-2</v>
      </c>
      <c r="L3623" s="3"/>
    </row>
    <row r="3624" spans="1:12" x14ac:dyDescent="0.3">
      <c r="A3624" s="2" t="s">
        <v>100</v>
      </c>
      <c r="B3624" s="1">
        <v>33733</v>
      </c>
      <c r="C3624" s="1">
        <v>0</v>
      </c>
      <c r="D3624" s="1">
        <v>1</v>
      </c>
      <c r="E3624" s="34">
        <f>(B3624-MAX(B$42:B3624))/MAX(B$42:B3624)</f>
        <v>-0.17605823013604943</v>
      </c>
      <c r="F3624" s="49">
        <v>-213.19</v>
      </c>
      <c r="G3624" s="4" t="str">
        <f>IF(F3624&lt;=H$1, "침체", IF(F3624&gt;=G$1, "과열", ""))</f>
        <v>침체</v>
      </c>
      <c r="H3624" s="3">
        <f t="shared" si="203"/>
        <v>-19.069999999999993</v>
      </c>
      <c r="I3624" s="14">
        <v>1</v>
      </c>
      <c r="J3624" s="46">
        <f t="shared" si="202"/>
        <v>1162957.6313762111</v>
      </c>
      <c r="K3624" s="35">
        <f>(J3624-MAX(J$42:J3624))/MAX(J$42:J3624)</f>
        <v>-6.7450167332110234E-2</v>
      </c>
      <c r="L3624" s="3"/>
    </row>
    <row r="3625" spans="1:12" x14ac:dyDescent="0.3">
      <c r="A3625" s="2" t="s">
        <v>99</v>
      </c>
      <c r="B3625" s="1">
        <v>34296</v>
      </c>
      <c r="C3625" s="1">
        <v>0</v>
      </c>
      <c r="D3625" s="1">
        <v>0</v>
      </c>
      <c r="E3625" s="34">
        <f>(B3625-MAX(B$42:B3625))/MAX(B$42:B3625)</f>
        <v>-0.16230673408075036</v>
      </c>
      <c r="F3625" s="49">
        <v>-88.58</v>
      </c>
      <c r="G3625" s="4" t="str">
        <f>IF(F3625&lt;=H$1, "침체", IF(F3625&gt;=G$1, "과열", ""))</f>
        <v/>
      </c>
      <c r="H3625" s="3">
        <f t="shared" si="203"/>
        <v>124.61</v>
      </c>
      <c r="I3625" s="14">
        <v>1</v>
      </c>
      <c r="J3625" s="46">
        <f t="shared" si="202"/>
        <v>1162957.6313762111</v>
      </c>
      <c r="K3625" s="35">
        <f>(J3625-MAX(J$42:J3625))/MAX(J$42:J3625)</f>
        <v>-6.7450167332110234E-2</v>
      </c>
      <c r="L3625" s="3"/>
    </row>
    <row r="3626" spans="1:12" x14ac:dyDescent="0.3">
      <c r="A3626" s="2" t="s">
        <v>98</v>
      </c>
      <c r="B3626" s="1">
        <v>34102</v>
      </c>
      <c r="C3626" s="1">
        <v>0</v>
      </c>
      <c r="D3626" s="1">
        <v>0</v>
      </c>
      <c r="E3626" s="34">
        <f>(B3626-MAX(B$42:B3626))/MAX(B$42:B3626)</f>
        <v>-0.16704526025255856</v>
      </c>
      <c r="F3626" s="49">
        <v>-74.930000000000007</v>
      </c>
      <c r="G3626" s="4" t="str">
        <f>IF(F3626&lt;=H$1, "침체", IF(F3626&gt;=G$1, "과열", ""))</f>
        <v/>
      </c>
      <c r="H3626" s="3">
        <f t="shared" si="203"/>
        <v>13.649999999999991</v>
      </c>
      <c r="I3626" s="14">
        <v>1</v>
      </c>
      <c r="J3626" s="46">
        <f t="shared" si="202"/>
        <v>1162957.6313762111</v>
      </c>
      <c r="K3626" s="35">
        <f>(J3626-MAX(J$42:J3626))/MAX(J$42:J3626)</f>
        <v>-6.7450167332110234E-2</v>
      </c>
      <c r="L3626" s="3"/>
    </row>
    <row r="3627" spans="1:12" x14ac:dyDescent="0.3">
      <c r="A3627" s="2" t="s">
        <v>97</v>
      </c>
      <c r="B3627" s="1">
        <v>34022</v>
      </c>
      <c r="C3627" s="1">
        <v>0</v>
      </c>
      <c r="D3627" s="1">
        <v>0</v>
      </c>
      <c r="E3627" s="34">
        <f>(B3627-MAX(B$42:B3627))/MAX(B$42:B3627)</f>
        <v>-0.16899929166361349</v>
      </c>
      <c r="F3627" s="49">
        <v>-73.86</v>
      </c>
      <c r="G3627" s="4" t="str">
        <f>IF(F3627&lt;=H$1, "침체", IF(F3627&gt;=G$1, "과열", ""))</f>
        <v/>
      </c>
      <c r="H3627" s="3">
        <f t="shared" si="203"/>
        <v>1.0700000000000074</v>
      </c>
      <c r="I3627" s="14">
        <v>1</v>
      </c>
      <c r="J3627" s="46">
        <f t="shared" si="202"/>
        <v>1162957.6313762111</v>
      </c>
      <c r="K3627" s="35">
        <f>(J3627-MAX(J$42:J3627))/MAX(J$42:J3627)</f>
        <v>-6.7450167332110234E-2</v>
      </c>
      <c r="L3627" s="3"/>
    </row>
    <row r="3628" spans="1:12" x14ac:dyDescent="0.3">
      <c r="A3628" s="2" t="s">
        <v>96</v>
      </c>
      <c r="B3628" s="1">
        <v>34007</v>
      </c>
      <c r="C3628" s="1">
        <v>0</v>
      </c>
      <c r="D3628" s="1">
        <v>0</v>
      </c>
      <c r="E3628" s="34">
        <f>(B3628-MAX(B$42:B3628))/MAX(B$42:B3628)</f>
        <v>-0.1693656725531863</v>
      </c>
      <c r="F3628" s="49">
        <v>-73.459999999999994</v>
      </c>
      <c r="G3628" s="4" t="str">
        <f>IF(F3628&lt;=H$1, "침체", IF(F3628&gt;=G$1, "과열", ""))</f>
        <v/>
      </c>
      <c r="H3628" s="3">
        <f t="shared" si="203"/>
        <v>0.40000000000000568</v>
      </c>
      <c r="I3628" s="14">
        <v>1</v>
      </c>
      <c r="J3628" s="46">
        <f t="shared" ref="J3628:J3691" si="204">J3627*I3628</f>
        <v>1162957.6313762111</v>
      </c>
      <c r="K3628" s="35">
        <f>(J3628-MAX(J$42:J3628))/MAX(J$42:J3628)</f>
        <v>-6.7450167332110234E-2</v>
      </c>
      <c r="L3628" s="3"/>
    </row>
    <row r="3629" spans="1:12" x14ac:dyDescent="0.3">
      <c r="A3629" s="2" t="s">
        <v>95</v>
      </c>
      <c r="B3629" s="1">
        <v>33968</v>
      </c>
      <c r="C3629" s="1">
        <v>0</v>
      </c>
      <c r="D3629" s="1">
        <v>0</v>
      </c>
      <c r="E3629" s="34">
        <f>(B3629-MAX(B$42:B3629))/MAX(B$42:B3629)</f>
        <v>-0.17031826286607557</v>
      </c>
      <c r="F3629" s="49">
        <v>-38.17</v>
      </c>
      <c r="G3629" s="4" t="str">
        <f>IF(F3629&lt;=H$1, "침체", IF(F3629&gt;=G$1, "과열", ""))</f>
        <v/>
      </c>
      <c r="H3629" s="3">
        <f t="shared" si="203"/>
        <v>35.289999999999992</v>
      </c>
      <c r="I3629" s="14">
        <v>1</v>
      </c>
      <c r="J3629" s="46">
        <f t="shared" si="204"/>
        <v>1162957.6313762111</v>
      </c>
      <c r="K3629" s="35">
        <f>(J3629-MAX(J$42:J3629))/MAX(J$42:J3629)</f>
        <v>-6.7450167332110234E-2</v>
      </c>
      <c r="L3629" s="3"/>
    </row>
    <row r="3630" spans="1:12" x14ac:dyDescent="0.3">
      <c r="A3630" s="2" t="s">
        <v>94</v>
      </c>
      <c r="B3630" s="1">
        <v>33419</v>
      </c>
      <c r="C3630" s="1">
        <v>0</v>
      </c>
      <c r="D3630" s="1">
        <v>1</v>
      </c>
      <c r="E3630" s="34">
        <f>(B3630-MAX(B$42:B3630))/MAX(B$42:B3630)</f>
        <v>-0.18372780342444006</v>
      </c>
      <c r="F3630" s="49">
        <v>-163.18</v>
      </c>
      <c r="G3630" s="4" t="str">
        <f>IF(F3630&lt;=H$1, "침체", IF(F3630&gt;=G$1, "과열", ""))</f>
        <v>침체</v>
      </c>
      <c r="H3630" s="3">
        <f t="shared" si="203"/>
        <v>-125.01</v>
      </c>
      <c r="I3630" s="14">
        <v>1</v>
      </c>
      <c r="J3630" s="46">
        <f t="shared" si="204"/>
        <v>1162957.6313762111</v>
      </c>
      <c r="K3630" s="35">
        <f>(J3630-MAX(J$42:J3630))/MAX(J$42:J3630)</f>
        <v>-6.7450167332110234E-2</v>
      </c>
      <c r="L3630" s="3"/>
    </row>
    <row r="3631" spans="1:12" x14ac:dyDescent="0.3">
      <c r="A3631" s="2" t="s">
        <v>93</v>
      </c>
      <c r="B3631" s="1">
        <v>32722</v>
      </c>
      <c r="C3631" s="1">
        <v>0</v>
      </c>
      <c r="D3631" s="1">
        <v>1</v>
      </c>
      <c r="E3631" s="34">
        <f>(B3631-MAX(B$42:B3631))/MAX(B$42:B3631)</f>
        <v>-0.20075230209325615</v>
      </c>
      <c r="F3631" s="49">
        <v>-228.47</v>
      </c>
      <c r="G3631" s="4" t="str">
        <f>IF(F3631&lt;=H$1, "침체", IF(F3631&gt;=G$1, "과열", ""))</f>
        <v>침체</v>
      </c>
      <c r="H3631" s="3">
        <f t="shared" si="203"/>
        <v>-65.289999999999992</v>
      </c>
      <c r="I3631" s="14">
        <v>1</v>
      </c>
      <c r="J3631" s="46">
        <f t="shared" si="204"/>
        <v>1162957.6313762111</v>
      </c>
      <c r="K3631" s="35">
        <f>(J3631-MAX(J$42:J3631))/MAX(J$42:J3631)</f>
        <v>-6.7450167332110234E-2</v>
      </c>
      <c r="L3631" s="3"/>
    </row>
    <row r="3632" spans="1:12" x14ac:dyDescent="0.3">
      <c r="A3632" s="2" t="s">
        <v>92</v>
      </c>
      <c r="B3632" s="1">
        <v>31884</v>
      </c>
      <c r="C3632" s="1">
        <v>0</v>
      </c>
      <c r="D3632" s="1">
        <v>1</v>
      </c>
      <c r="E3632" s="34">
        <f>(B3632-MAX(B$42:B3632))/MAX(B$42:B3632)</f>
        <v>-0.22122078112405658</v>
      </c>
      <c r="F3632" s="49">
        <v>-227.59</v>
      </c>
      <c r="G3632" s="4" t="str">
        <f>IF(F3632&lt;=H$1, "침체", IF(F3632&gt;=G$1, "과열", ""))</f>
        <v>침체</v>
      </c>
      <c r="H3632" s="3">
        <f t="shared" si="203"/>
        <v>0.87999999999999545</v>
      </c>
      <c r="I3632" s="14">
        <v>1</v>
      </c>
      <c r="J3632" s="46">
        <f t="shared" si="204"/>
        <v>1162957.6313762111</v>
      </c>
      <c r="K3632" s="35">
        <f>(J3632-MAX(J$42:J3632))/MAX(J$42:J3632)</f>
        <v>-6.7450167332110234E-2</v>
      </c>
      <c r="L3632" s="3"/>
    </row>
    <row r="3633" spans="1:12" x14ac:dyDescent="0.3">
      <c r="A3633" s="2" t="s">
        <v>91</v>
      </c>
      <c r="B3633" s="1">
        <v>31750</v>
      </c>
      <c r="C3633" s="1">
        <v>0</v>
      </c>
      <c r="D3633" s="1">
        <v>1</v>
      </c>
      <c r="E3633" s="34">
        <f>(B3633-MAX(B$42:B3633))/MAX(B$42:B3633)</f>
        <v>-0.22449378373757359</v>
      </c>
      <c r="F3633" s="49">
        <v>-173.97</v>
      </c>
      <c r="G3633" s="4" t="str">
        <f>IF(F3633&lt;=H$1, "침체", IF(F3633&gt;=G$1, "과열", ""))</f>
        <v>침체</v>
      </c>
      <c r="H3633" s="3">
        <f t="shared" si="203"/>
        <v>53.620000000000005</v>
      </c>
      <c r="I3633" s="14">
        <v>1</v>
      </c>
      <c r="J3633" s="46">
        <f t="shared" si="204"/>
        <v>1162957.6313762111</v>
      </c>
      <c r="K3633" s="35">
        <f>(J3633-MAX(J$42:J3633))/MAX(J$42:J3633)</f>
        <v>-6.7450167332110234E-2</v>
      </c>
      <c r="L3633" s="3"/>
    </row>
    <row r="3634" spans="1:12" x14ac:dyDescent="0.3">
      <c r="A3634" s="2" t="s">
        <v>90</v>
      </c>
      <c r="B3634" s="1">
        <v>31979</v>
      </c>
      <c r="C3634" s="1">
        <v>0</v>
      </c>
      <c r="D3634" s="1">
        <v>1</v>
      </c>
      <c r="E3634" s="34">
        <f>(B3634-MAX(B$42:B3634))/MAX(B$42:B3634)</f>
        <v>-0.21890036882342884</v>
      </c>
      <c r="F3634" s="49">
        <v>-125</v>
      </c>
      <c r="G3634" s="4" t="str">
        <f>IF(F3634&lt;=H$1, "침체", IF(F3634&gt;=G$1, "과열", ""))</f>
        <v/>
      </c>
      <c r="H3634" s="3">
        <f t="shared" si="203"/>
        <v>48.97</v>
      </c>
      <c r="I3634" s="14">
        <v>1</v>
      </c>
      <c r="J3634" s="46">
        <f t="shared" si="204"/>
        <v>1162957.6313762111</v>
      </c>
      <c r="K3634" s="35">
        <f>(J3634-MAX(J$42:J3634))/MAX(J$42:J3634)</f>
        <v>-6.7450167332110234E-2</v>
      </c>
      <c r="L3634" s="3"/>
    </row>
    <row r="3635" spans="1:12" x14ac:dyDescent="0.3">
      <c r="A3635" s="2" t="s">
        <v>89</v>
      </c>
      <c r="B3635" s="1">
        <v>32722</v>
      </c>
      <c r="C3635" s="1">
        <v>0</v>
      </c>
      <c r="D3635" s="1">
        <v>1</v>
      </c>
      <c r="E3635" s="34">
        <f>(B3635-MAX(B$42:B3635))/MAX(B$42:B3635)</f>
        <v>-0.20075230209325615</v>
      </c>
      <c r="F3635" s="49">
        <v>-54.16</v>
      </c>
      <c r="G3635" s="4" t="str">
        <f>IF(F3635&lt;=H$1, "침체", IF(F3635&gt;=G$1, "과열", ""))</f>
        <v/>
      </c>
      <c r="H3635" s="3">
        <f t="shared" si="203"/>
        <v>70.84</v>
      </c>
      <c r="I3635" s="14">
        <v>1</v>
      </c>
      <c r="J3635" s="46">
        <f t="shared" si="204"/>
        <v>1162957.6313762111</v>
      </c>
      <c r="K3635" s="35">
        <f>(J3635-MAX(J$42:J3635))/MAX(J$42:J3635)</f>
        <v>-6.7450167332110234E-2</v>
      </c>
      <c r="L3635" s="3"/>
    </row>
    <row r="3636" spans="1:12" x14ac:dyDescent="0.3">
      <c r="A3636" s="2" t="s">
        <v>88</v>
      </c>
      <c r="B3636" s="1">
        <v>32836</v>
      </c>
      <c r="C3636" s="1">
        <v>0</v>
      </c>
      <c r="D3636" s="1">
        <v>0</v>
      </c>
      <c r="E3636" s="34">
        <f>(B3636-MAX(B$42:B3636))/MAX(B$42:B3636)</f>
        <v>-0.19796780733250288</v>
      </c>
      <c r="F3636" s="49">
        <v>-35.35</v>
      </c>
      <c r="G3636" s="4" t="str">
        <f>IF(F3636&lt;=H$1, "침체", IF(F3636&gt;=G$1, "과열", ""))</f>
        <v/>
      </c>
      <c r="H3636" s="3">
        <f t="shared" si="203"/>
        <v>18.809999999999995</v>
      </c>
      <c r="I3636" s="14">
        <v>1</v>
      </c>
      <c r="J3636" s="46">
        <f t="shared" si="204"/>
        <v>1162957.6313762111</v>
      </c>
      <c r="K3636" s="35">
        <f>(J3636-MAX(J$42:J3636))/MAX(J$42:J3636)</f>
        <v>-6.7450167332110234E-2</v>
      </c>
      <c r="L3636" s="3"/>
    </row>
    <row r="3637" spans="1:12" x14ac:dyDescent="0.3">
      <c r="A3637" s="2" t="s">
        <v>87</v>
      </c>
      <c r="B3637" s="1">
        <v>32901</v>
      </c>
      <c r="C3637" s="1">
        <v>0</v>
      </c>
      <c r="D3637" s="1">
        <v>0</v>
      </c>
      <c r="E3637" s="34">
        <f>(B3637-MAX(B$42:B3637))/MAX(B$42:B3637)</f>
        <v>-0.19638015681102075</v>
      </c>
      <c r="F3637" s="49">
        <v>-24.18</v>
      </c>
      <c r="G3637" s="4" t="str">
        <f>IF(F3637&lt;=H$1, "침체", IF(F3637&gt;=G$1, "과열", ""))</f>
        <v/>
      </c>
      <c r="H3637" s="3">
        <f t="shared" si="203"/>
        <v>11.170000000000002</v>
      </c>
      <c r="I3637" s="14">
        <v>1</v>
      </c>
      <c r="J3637" s="46">
        <f t="shared" si="204"/>
        <v>1162957.6313762111</v>
      </c>
      <c r="K3637" s="35">
        <f>(J3637-MAX(J$42:J3637))/MAX(J$42:J3637)</f>
        <v>-6.7450167332110234E-2</v>
      </c>
      <c r="L3637" s="3"/>
    </row>
    <row r="3638" spans="1:12" x14ac:dyDescent="0.3">
      <c r="A3638" s="2" t="s">
        <v>86</v>
      </c>
      <c r="B3638" s="1">
        <v>32941</v>
      </c>
      <c r="C3638" s="1">
        <v>0</v>
      </c>
      <c r="D3638" s="1">
        <v>0</v>
      </c>
      <c r="E3638" s="34">
        <f>(B3638-MAX(B$42:B3638))/MAX(B$42:B3638)</f>
        <v>-0.19540314110549328</v>
      </c>
      <c r="F3638" s="49">
        <v>-9.83</v>
      </c>
      <c r="G3638" s="4" t="str">
        <f>IF(F3638&lt;=H$1, "침체", IF(F3638&gt;=G$1, "과열", ""))</f>
        <v/>
      </c>
      <c r="H3638" s="3">
        <f t="shared" si="203"/>
        <v>14.35</v>
      </c>
      <c r="I3638" s="14">
        <v>1</v>
      </c>
      <c r="J3638" s="46">
        <f t="shared" si="204"/>
        <v>1162957.6313762111</v>
      </c>
      <c r="K3638" s="35">
        <f>(J3638-MAX(J$42:J3638))/MAX(J$42:J3638)</f>
        <v>-6.7450167332110234E-2</v>
      </c>
      <c r="L3638" s="3"/>
    </row>
    <row r="3639" spans="1:12" x14ac:dyDescent="0.3">
      <c r="A3639" s="2" t="s">
        <v>85</v>
      </c>
      <c r="B3639" s="1">
        <v>33235</v>
      </c>
      <c r="C3639" s="1">
        <v>0</v>
      </c>
      <c r="D3639" s="1">
        <v>0</v>
      </c>
      <c r="E3639" s="34">
        <f>(B3639-MAX(B$42:B3639))/MAX(B$42:B3639)</f>
        <v>-0.1882220756698664</v>
      </c>
      <c r="F3639" s="49">
        <v>31.38</v>
      </c>
      <c r="G3639" s="4" t="str">
        <f>IF(F3639&lt;=H$1, "침체", IF(F3639&gt;=G$1, "과열", ""))</f>
        <v/>
      </c>
      <c r="H3639" s="3">
        <f t="shared" si="203"/>
        <v>41.21</v>
      </c>
      <c r="I3639" s="14">
        <v>1</v>
      </c>
      <c r="J3639" s="46">
        <f t="shared" si="204"/>
        <v>1162957.6313762111</v>
      </c>
      <c r="K3639" s="35">
        <f>(J3639-MAX(J$42:J3639))/MAX(J$42:J3639)</f>
        <v>-6.7450167332110234E-2</v>
      </c>
      <c r="L3639" s="3"/>
    </row>
    <row r="3640" spans="1:12" x14ac:dyDescent="0.3">
      <c r="A3640" s="2" t="s">
        <v>84</v>
      </c>
      <c r="B3640" s="1">
        <v>33624</v>
      </c>
      <c r="C3640" s="1">
        <v>0</v>
      </c>
      <c r="D3640" s="1">
        <v>0</v>
      </c>
      <c r="E3640" s="34">
        <f>(B3640-MAX(B$42:B3640))/MAX(B$42:B3640)</f>
        <v>-0.17872059793361178</v>
      </c>
      <c r="F3640" s="49">
        <v>89.25</v>
      </c>
      <c r="G3640" s="4" t="str">
        <f>IF(F3640&lt;=H$1, "침체", IF(F3640&gt;=G$1, "과열", ""))</f>
        <v>과열</v>
      </c>
      <c r="H3640" s="3">
        <f t="shared" si="203"/>
        <v>57.870000000000005</v>
      </c>
      <c r="I3640" s="14">
        <v>1</v>
      </c>
      <c r="J3640" s="46">
        <f t="shared" si="204"/>
        <v>1162957.6313762111</v>
      </c>
      <c r="K3640" s="35">
        <f>(J3640-MAX(J$42:J3640))/MAX(J$42:J3640)</f>
        <v>-6.7450167332110234E-2</v>
      </c>
      <c r="L3640" s="3"/>
    </row>
    <row r="3641" spans="1:12" x14ac:dyDescent="0.3">
      <c r="A3641" s="2" t="s">
        <v>83</v>
      </c>
      <c r="B3641" s="1">
        <v>33519</v>
      </c>
      <c r="C3641" s="1">
        <v>0</v>
      </c>
      <c r="D3641" s="1">
        <v>0</v>
      </c>
      <c r="E3641" s="34">
        <f>(B3641-MAX(B$42:B3641))/MAX(B$42:B3641)</f>
        <v>-0.18128526416062138</v>
      </c>
      <c r="F3641" s="49">
        <v>90.21</v>
      </c>
      <c r="G3641" s="4" t="str">
        <f>IF(F3641&lt;=H$1, "침체", IF(F3641&gt;=G$1, "과열", ""))</f>
        <v>과열</v>
      </c>
      <c r="H3641" s="3">
        <f t="shared" si="203"/>
        <v>0.95999999999999375</v>
      </c>
      <c r="I3641" s="14">
        <v>1</v>
      </c>
      <c r="J3641" s="46">
        <f t="shared" si="204"/>
        <v>1162957.6313762111</v>
      </c>
      <c r="K3641" s="35">
        <f>(J3641-MAX(J$42:J3641))/MAX(J$42:J3641)</f>
        <v>-6.7450167332110234E-2</v>
      </c>
      <c r="L3641" s="3"/>
    </row>
    <row r="3642" spans="1:12" x14ac:dyDescent="0.3">
      <c r="A3642" s="2" t="s">
        <v>82</v>
      </c>
      <c r="B3642" s="1">
        <v>33260</v>
      </c>
      <c r="C3642" s="1">
        <v>0</v>
      </c>
      <c r="D3642" s="1">
        <v>0</v>
      </c>
      <c r="E3642" s="34">
        <f>(B3642-MAX(B$42:B3642))/MAX(B$42:B3642)</f>
        <v>-0.18761144085391174</v>
      </c>
      <c r="F3642" s="49">
        <v>73.959999999999994</v>
      </c>
      <c r="G3642" s="4" t="str">
        <f>IF(F3642&lt;=H$1, "침체", IF(F3642&gt;=G$1, "과열", ""))</f>
        <v/>
      </c>
      <c r="H3642" s="3">
        <f t="shared" si="203"/>
        <v>-16.25</v>
      </c>
      <c r="I3642" s="14">
        <v>1</v>
      </c>
      <c r="J3642" s="46">
        <f t="shared" si="204"/>
        <v>1162957.6313762111</v>
      </c>
      <c r="K3642" s="35">
        <f>(J3642-MAX(J$42:J3642))/MAX(J$42:J3642)</f>
        <v>-6.7450167332110234E-2</v>
      </c>
      <c r="L3642" s="3"/>
    </row>
    <row r="3643" spans="1:12" x14ac:dyDescent="0.3">
      <c r="A3643" s="2" t="s">
        <v>81</v>
      </c>
      <c r="B3643" s="1">
        <v>33160</v>
      </c>
      <c r="C3643" s="1">
        <v>0</v>
      </c>
      <c r="D3643" s="1">
        <v>0</v>
      </c>
      <c r="E3643" s="34">
        <f>(B3643-MAX(B$42:B3643))/MAX(B$42:B3643)</f>
        <v>-0.19005398011773039</v>
      </c>
      <c r="F3643" s="49">
        <v>49.46</v>
      </c>
      <c r="G3643" s="4" t="str">
        <f>IF(F3643&lt;=H$1, "침체", IF(F3643&gt;=G$1, "과열", ""))</f>
        <v/>
      </c>
      <c r="H3643" s="3">
        <f t="shared" si="203"/>
        <v>-24.499999999999993</v>
      </c>
      <c r="I3643" s="14">
        <v>1</v>
      </c>
      <c r="J3643" s="46">
        <f t="shared" si="204"/>
        <v>1162957.6313762111</v>
      </c>
      <c r="K3643" s="35">
        <f>(J3643-MAX(J$42:J3643))/MAX(J$42:J3643)</f>
        <v>-6.7450167332110234E-2</v>
      </c>
      <c r="L3643" s="3"/>
    </row>
    <row r="3644" spans="1:12" x14ac:dyDescent="0.3">
      <c r="A3644" s="2" t="s">
        <v>80</v>
      </c>
      <c r="B3644" s="1">
        <v>32532</v>
      </c>
      <c r="C3644" s="1">
        <v>0</v>
      </c>
      <c r="D3644" s="1">
        <v>1</v>
      </c>
      <c r="E3644" s="34">
        <f>(B3644-MAX(B$42:B3644))/MAX(B$42:B3644)</f>
        <v>-0.20539312669451162</v>
      </c>
      <c r="F3644" s="49">
        <v>-42.49</v>
      </c>
      <c r="G3644" s="4" t="str">
        <f>IF(F3644&lt;=H$1, "침체", IF(F3644&gt;=G$1, "과열", ""))</f>
        <v/>
      </c>
      <c r="H3644" s="3">
        <f t="shared" si="203"/>
        <v>-91.95</v>
      </c>
      <c r="I3644" s="14">
        <v>1</v>
      </c>
      <c r="J3644" s="46">
        <f t="shared" si="204"/>
        <v>1162957.6313762111</v>
      </c>
      <c r="K3644" s="35">
        <f>(J3644-MAX(J$42:J3644))/MAX(J$42:J3644)</f>
        <v>-6.7450167332110234E-2</v>
      </c>
      <c r="L3644" s="3"/>
    </row>
    <row r="3645" spans="1:12" x14ac:dyDescent="0.3">
      <c r="A3645" s="2" t="s">
        <v>79</v>
      </c>
      <c r="B3645" s="1">
        <v>32592</v>
      </c>
      <c r="C3645" s="1">
        <v>0</v>
      </c>
      <c r="D3645" s="1">
        <v>1</v>
      </c>
      <c r="E3645" s="34">
        <f>(B3645-MAX(B$42:B3645))/MAX(B$42:B3645)</f>
        <v>-0.20392760313622041</v>
      </c>
      <c r="F3645" s="49">
        <v>-57.91</v>
      </c>
      <c r="G3645" s="4" t="str">
        <f>IF(F3645&lt;=H$1, "침체", IF(F3645&gt;=G$1, "과열", ""))</f>
        <v/>
      </c>
      <c r="H3645" s="3">
        <f t="shared" si="203"/>
        <v>-15.419999999999995</v>
      </c>
      <c r="I3645" s="14">
        <v>1</v>
      </c>
      <c r="J3645" s="46">
        <f t="shared" si="204"/>
        <v>1162957.6313762111</v>
      </c>
      <c r="K3645" s="35">
        <f>(J3645-MAX(J$42:J3645))/MAX(J$42:J3645)</f>
        <v>-6.7450167332110234E-2</v>
      </c>
      <c r="L3645" s="3"/>
    </row>
    <row r="3646" spans="1:12" x14ac:dyDescent="0.3">
      <c r="A3646" s="2" t="s">
        <v>78</v>
      </c>
      <c r="B3646" s="1">
        <v>33071</v>
      </c>
      <c r="C3646" s="1">
        <v>0</v>
      </c>
      <c r="D3646" s="1">
        <v>0</v>
      </c>
      <c r="E3646" s="34">
        <f>(B3646-MAX(B$42:B3646))/MAX(B$42:B3646)</f>
        <v>-0.19222784006252899</v>
      </c>
      <c r="F3646" s="49">
        <v>-11.5</v>
      </c>
      <c r="G3646" s="4" t="str">
        <f>IF(F3646&lt;=H$1, "침체", IF(F3646&gt;=G$1, "과열", ""))</f>
        <v/>
      </c>
      <c r="H3646" s="3">
        <f t="shared" si="203"/>
        <v>46.41</v>
      </c>
      <c r="I3646" s="14">
        <v>1</v>
      </c>
      <c r="J3646" s="46">
        <f t="shared" si="204"/>
        <v>1162957.6313762111</v>
      </c>
      <c r="K3646" s="35">
        <f>(J3646-MAX(J$42:J3646))/MAX(J$42:J3646)</f>
        <v>-6.7450167332110234E-2</v>
      </c>
      <c r="L3646" s="3"/>
    </row>
    <row r="3647" spans="1:12" x14ac:dyDescent="0.3">
      <c r="A3647" s="2" t="s">
        <v>77</v>
      </c>
      <c r="B3647" s="1">
        <v>32622</v>
      </c>
      <c r="C3647" s="1">
        <v>0</v>
      </c>
      <c r="D3647" s="1">
        <v>1</v>
      </c>
      <c r="E3647" s="34">
        <f>(B3647-MAX(B$42:B3647))/MAX(B$42:B3647)</f>
        <v>-0.2031948413570748</v>
      </c>
      <c r="F3647" s="49">
        <v>-97.53</v>
      </c>
      <c r="G3647" s="4" t="str">
        <f>IF(F3647&lt;=H$1, "침체", IF(F3647&gt;=G$1, "과열", ""))</f>
        <v/>
      </c>
      <c r="H3647" s="3">
        <f t="shared" si="203"/>
        <v>-86.03</v>
      </c>
      <c r="I3647" s="14">
        <v>1</v>
      </c>
      <c r="J3647" s="46">
        <f t="shared" si="204"/>
        <v>1162957.6313762111</v>
      </c>
      <c r="K3647" s="35">
        <f>(J3647-MAX(J$42:J3647))/MAX(J$42:J3647)</f>
        <v>-6.7450167332110234E-2</v>
      </c>
      <c r="L3647" s="3"/>
    </row>
    <row r="3648" spans="1:12" x14ac:dyDescent="0.3">
      <c r="A3648" s="2" t="s">
        <v>76</v>
      </c>
      <c r="B3648" s="1">
        <v>32393</v>
      </c>
      <c r="C3648" s="1">
        <v>0</v>
      </c>
      <c r="D3648" s="1">
        <v>1</v>
      </c>
      <c r="E3648" s="34">
        <f>(B3648-MAX(B$42:B3648))/MAX(B$42:B3648)</f>
        <v>-0.20878825627121955</v>
      </c>
      <c r="F3648" s="49">
        <v>-123.29</v>
      </c>
      <c r="G3648" s="4" t="str">
        <f>IF(F3648&lt;=H$1, "침체", IF(F3648&gt;=G$1, "과열", ""))</f>
        <v/>
      </c>
      <c r="H3648" s="3">
        <f t="shared" si="203"/>
        <v>-25.760000000000005</v>
      </c>
      <c r="I3648" s="14">
        <v>1</v>
      </c>
      <c r="J3648" s="46">
        <f t="shared" si="204"/>
        <v>1162957.6313762111</v>
      </c>
      <c r="K3648" s="35">
        <f>(J3648-MAX(J$42:J3648))/MAX(J$42:J3648)</f>
        <v>-6.7450167332110234E-2</v>
      </c>
      <c r="L3648" s="3"/>
    </row>
    <row r="3649" spans="1:12" x14ac:dyDescent="0.3">
      <c r="A3649" s="2" t="s">
        <v>75</v>
      </c>
      <c r="B3649" s="1">
        <v>32228</v>
      </c>
      <c r="C3649" s="1">
        <v>0</v>
      </c>
      <c r="D3649" s="1">
        <v>1</v>
      </c>
      <c r="E3649" s="34">
        <f>(B3649-MAX(B$42:B3649))/MAX(B$42:B3649)</f>
        <v>-0.21281844605652037</v>
      </c>
      <c r="F3649" s="49">
        <v>-140.02000000000001</v>
      </c>
      <c r="G3649" s="4" t="str">
        <f>IF(F3649&lt;=H$1, "침체", IF(F3649&gt;=G$1, "과열", ""))</f>
        <v/>
      </c>
      <c r="H3649" s="3">
        <f t="shared" si="203"/>
        <v>-16.730000000000004</v>
      </c>
      <c r="I3649" s="14">
        <v>1</v>
      </c>
      <c r="J3649" s="46">
        <f t="shared" si="204"/>
        <v>1162957.6313762111</v>
      </c>
      <c r="K3649" s="35">
        <f>(J3649-MAX(J$42:J3649))/MAX(J$42:J3649)</f>
        <v>-6.7450167332110234E-2</v>
      </c>
      <c r="L3649" s="3"/>
    </row>
    <row r="3650" spans="1:12" x14ac:dyDescent="0.3">
      <c r="A3650" s="2" t="s">
        <v>74</v>
      </c>
      <c r="B3650" s="1">
        <v>31426</v>
      </c>
      <c r="C3650" s="1">
        <v>0</v>
      </c>
      <c r="D3650" s="1">
        <v>1</v>
      </c>
      <c r="E3650" s="34">
        <f>(B3650-MAX(B$42:B3650))/MAX(B$42:B3650)</f>
        <v>-0.23240761095234605</v>
      </c>
      <c r="F3650" s="49">
        <v>-175.08</v>
      </c>
      <c r="G3650" s="4" t="str">
        <f>IF(F3650&lt;=H$1, "침체", IF(F3650&gt;=G$1, "과열", ""))</f>
        <v>침체</v>
      </c>
      <c r="H3650" s="3">
        <f t="shared" si="203"/>
        <v>-35.06</v>
      </c>
      <c r="I3650" s="14">
        <v>1</v>
      </c>
      <c r="J3650" s="46">
        <f t="shared" si="204"/>
        <v>1162957.6313762111</v>
      </c>
      <c r="K3650" s="35">
        <f>(J3650-MAX(J$42:J3650))/MAX(J$42:J3650)</f>
        <v>-6.7450167332110234E-2</v>
      </c>
      <c r="L3650" s="3"/>
    </row>
    <row r="3651" spans="1:12" x14ac:dyDescent="0.3">
      <c r="A3651" s="2" t="s">
        <v>73</v>
      </c>
      <c r="B3651" s="1">
        <v>32064</v>
      </c>
      <c r="C3651" s="1">
        <v>0</v>
      </c>
      <c r="D3651" s="1">
        <v>1</v>
      </c>
      <c r="E3651" s="34">
        <f>(B3651-MAX(B$42:B3651))/MAX(B$42:B3651)</f>
        <v>-0.21682421044918296</v>
      </c>
      <c r="F3651" s="49">
        <v>-103.6</v>
      </c>
      <c r="G3651" s="4" t="str">
        <f>IF(F3651&lt;=H$1, "침체", IF(F3651&gt;=G$1, "과열", ""))</f>
        <v/>
      </c>
      <c r="H3651" s="3">
        <f t="shared" si="203"/>
        <v>71.480000000000018</v>
      </c>
      <c r="I3651" s="14">
        <v>1</v>
      </c>
      <c r="J3651" s="46">
        <f t="shared" si="204"/>
        <v>1162957.6313762111</v>
      </c>
      <c r="K3651" s="35">
        <f>(J3651-MAX(J$42:J3651))/MAX(J$42:J3651)</f>
        <v>-6.7450167332110234E-2</v>
      </c>
      <c r="L3651" s="3"/>
    </row>
    <row r="3652" spans="1:12" x14ac:dyDescent="0.3">
      <c r="A3652" s="2" t="s">
        <v>72</v>
      </c>
      <c r="B3652" s="1">
        <v>32398</v>
      </c>
      <c r="C3652" s="1">
        <v>0</v>
      </c>
      <c r="D3652" s="1">
        <v>0</v>
      </c>
      <c r="E3652" s="34">
        <f>(B3652-MAX(B$42:B3652))/MAX(B$42:B3652)</f>
        <v>-0.20866612930802864</v>
      </c>
      <c r="F3652" s="49">
        <v>-61.41</v>
      </c>
      <c r="G3652" s="4" t="str">
        <f>IF(F3652&lt;=H$1, "침체", IF(F3652&gt;=G$1, "과열", ""))</f>
        <v/>
      </c>
      <c r="H3652" s="3">
        <f t="shared" si="203"/>
        <v>42.19</v>
      </c>
      <c r="I3652" s="14">
        <v>1</v>
      </c>
      <c r="J3652" s="46">
        <f t="shared" si="204"/>
        <v>1162957.6313762111</v>
      </c>
      <c r="K3652" s="35">
        <f>(J3652-MAX(J$42:J3652))/MAX(J$42:J3652)</f>
        <v>-6.7450167332110234E-2</v>
      </c>
      <c r="L3652" s="3"/>
    </row>
    <row r="3653" spans="1:12" x14ac:dyDescent="0.3">
      <c r="A3653" s="2" t="s">
        <v>71</v>
      </c>
      <c r="B3653" s="1">
        <v>32861</v>
      </c>
      <c r="C3653" s="1">
        <v>0</v>
      </c>
      <c r="D3653" s="1">
        <v>0</v>
      </c>
      <c r="E3653" s="34">
        <f>(B3653-MAX(B$42:B3653))/MAX(B$42:B3653)</f>
        <v>-0.19735717251654819</v>
      </c>
      <c r="F3653" s="49">
        <v>29.41</v>
      </c>
      <c r="G3653" s="4" t="str">
        <f>IF(F3653&lt;=H$1, "침체", IF(F3653&gt;=G$1, "과열", ""))</f>
        <v/>
      </c>
      <c r="H3653" s="3">
        <f t="shared" si="203"/>
        <v>90.82</v>
      </c>
      <c r="I3653" s="14">
        <v>1</v>
      </c>
      <c r="J3653" s="46">
        <f t="shared" si="204"/>
        <v>1162957.6313762111</v>
      </c>
      <c r="K3653" s="35">
        <f>(J3653-MAX(J$42:J3653))/MAX(J$42:J3653)</f>
        <v>-6.7450167332110234E-2</v>
      </c>
      <c r="L3653" s="3"/>
    </row>
    <row r="3654" spans="1:12" x14ac:dyDescent="0.3">
      <c r="A3654" s="2" t="s">
        <v>70</v>
      </c>
      <c r="B3654" s="1">
        <v>33011</v>
      </c>
      <c r="C3654" s="1">
        <v>0</v>
      </c>
      <c r="D3654" s="1">
        <v>0</v>
      </c>
      <c r="E3654" s="34">
        <f>(B3654-MAX(B$42:B3654))/MAX(B$42:B3654)</f>
        <v>-0.19369336362082021</v>
      </c>
      <c r="F3654" s="49">
        <v>70.42</v>
      </c>
      <c r="G3654" s="4" t="str">
        <f>IF(F3654&lt;=H$1, "침체", IF(F3654&gt;=G$1, "과열", ""))</f>
        <v/>
      </c>
      <c r="H3654" s="3">
        <f t="shared" si="203"/>
        <v>41.010000000000005</v>
      </c>
      <c r="I3654" s="14">
        <v>1</v>
      </c>
      <c r="J3654" s="46">
        <f t="shared" si="204"/>
        <v>1162957.6313762111</v>
      </c>
      <c r="K3654" s="35">
        <f>(J3654-MAX(J$42:J3654))/MAX(J$42:J3654)</f>
        <v>-6.7450167332110234E-2</v>
      </c>
      <c r="L3654" s="3"/>
    </row>
    <row r="3655" spans="1:12" x14ac:dyDescent="0.3">
      <c r="A3655" s="2" t="s">
        <v>69</v>
      </c>
      <c r="B3655" s="1">
        <v>32891</v>
      </c>
      <c r="C3655" s="1">
        <v>0</v>
      </c>
      <c r="D3655" s="1">
        <v>0</v>
      </c>
      <c r="E3655" s="34">
        <f>(B3655-MAX(B$42:B3655))/MAX(B$42:B3655)</f>
        <v>-0.19662441073740261</v>
      </c>
      <c r="F3655" s="49">
        <v>89.11</v>
      </c>
      <c r="G3655" s="4" t="str">
        <f>IF(F3655&lt;=H$1, "침체", IF(F3655&gt;=G$1, "과열", ""))</f>
        <v>과열</v>
      </c>
      <c r="H3655" s="3">
        <f t="shared" si="203"/>
        <v>18.689999999999998</v>
      </c>
      <c r="I3655" s="14">
        <v>1</v>
      </c>
      <c r="J3655" s="46">
        <f t="shared" si="204"/>
        <v>1162957.6313762111</v>
      </c>
      <c r="K3655" s="35">
        <f>(J3655-MAX(J$42:J3655))/MAX(J$42:J3655)</f>
        <v>-6.7450167332110234E-2</v>
      </c>
      <c r="L3655" s="3"/>
    </row>
    <row r="3656" spans="1:12" x14ac:dyDescent="0.3">
      <c r="A3656" s="2" t="s">
        <v>68</v>
      </c>
      <c r="B3656" s="1">
        <v>32512</v>
      </c>
      <c r="C3656" s="1">
        <v>0</v>
      </c>
      <c r="D3656" s="1">
        <v>0</v>
      </c>
      <c r="E3656" s="34">
        <f>(B3656-MAX(B$42:B3656))/MAX(B$42:B3656)</f>
        <v>-0.20588163454727534</v>
      </c>
      <c r="F3656" s="49">
        <v>12.67</v>
      </c>
      <c r="G3656" s="4" t="str">
        <f>IF(F3656&lt;=H$1, "침체", IF(F3656&gt;=G$1, "과열", ""))</f>
        <v/>
      </c>
      <c r="H3656" s="3">
        <f t="shared" si="203"/>
        <v>-76.44</v>
      </c>
      <c r="I3656" s="14">
        <v>1</v>
      </c>
      <c r="J3656" s="46">
        <f t="shared" si="204"/>
        <v>1162957.6313762111</v>
      </c>
      <c r="K3656" s="35">
        <f>(J3656-MAX(J$42:J3656))/MAX(J$42:J3656)</f>
        <v>-6.7450167332110234E-2</v>
      </c>
      <c r="L3656" s="3"/>
    </row>
    <row r="3657" spans="1:12" x14ac:dyDescent="0.3">
      <c r="A3657" s="2" t="s">
        <v>67</v>
      </c>
      <c r="B3657" s="1">
        <v>32971</v>
      </c>
      <c r="C3657" s="1">
        <v>0</v>
      </c>
      <c r="D3657" s="1">
        <v>0</v>
      </c>
      <c r="E3657" s="34">
        <f>(B3657-MAX(B$42:B3657))/MAX(B$42:B3657)</f>
        <v>-0.19467037932634768</v>
      </c>
      <c r="F3657" s="49">
        <v>59.71</v>
      </c>
      <c r="G3657" s="4" t="str">
        <f>IF(F3657&lt;=H$1, "침체", IF(F3657&gt;=G$1, "과열", ""))</f>
        <v/>
      </c>
      <c r="H3657" s="3">
        <f t="shared" si="203"/>
        <v>47.04</v>
      </c>
      <c r="I3657" s="14">
        <v>1</v>
      </c>
      <c r="J3657" s="46">
        <f t="shared" si="204"/>
        <v>1162957.6313762111</v>
      </c>
      <c r="K3657" s="35">
        <f>(J3657-MAX(J$42:J3657))/MAX(J$42:J3657)</f>
        <v>-6.7450167332110234E-2</v>
      </c>
      <c r="L3657" s="3"/>
    </row>
    <row r="3658" spans="1:12" x14ac:dyDescent="0.3">
      <c r="A3658" s="2" t="s">
        <v>66</v>
      </c>
      <c r="B3658" s="1">
        <v>32223</v>
      </c>
      <c r="C3658" s="1">
        <v>0</v>
      </c>
      <c r="D3658" s="1">
        <v>0</v>
      </c>
      <c r="E3658" s="34">
        <f>(B3658-MAX(B$42:B3658))/MAX(B$42:B3658)</f>
        <v>-0.21294057301971128</v>
      </c>
      <c r="F3658" s="49">
        <v>-51.92</v>
      </c>
      <c r="G3658" s="4" t="str">
        <f>IF(F3658&lt;=H$1, "침체", IF(F3658&gt;=G$1, "과열", ""))</f>
        <v/>
      </c>
      <c r="H3658" s="3">
        <f t="shared" si="203"/>
        <v>-111.63</v>
      </c>
      <c r="I3658" s="14">
        <v>1</v>
      </c>
      <c r="J3658" s="46">
        <f t="shared" si="204"/>
        <v>1162957.6313762111</v>
      </c>
      <c r="K3658" s="35">
        <f>(J3658-MAX(J$42:J3658))/MAX(J$42:J3658)</f>
        <v>-6.7450167332110234E-2</v>
      </c>
      <c r="L3658" s="3"/>
    </row>
    <row r="3659" spans="1:12" x14ac:dyDescent="0.3">
      <c r="A3659" s="2" t="s">
        <v>65</v>
      </c>
      <c r="B3659" s="1">
        <v>31760</v>
      </c>
      <c r="C3659" s="1">
        <v>0</v>
      </c>
      <c r="D3659" s="1">
        <v>1</v>
      </c>
      <c r="E3659" s="34">
        <f>(B3659-MAX(B$42:B3659))/MAX(B$42:B3659)</f>
        <v>-0.22424952981119173</v>
      </c>
      <c r="F3659" s="49">
        <v>-109.63</v>
      </c>
      <c r="G3659" s="4" t="str">
        <f>IF(F3659&lt;=H$1, "침체", IF(F3659&gt;=G$1, "과열", ""))</f>
        <v/>
      </c>
      <c r="H3659" s="3">
        <f t="shared" si="203"/>
        <v>-57.709999999999994</v>
      </c>
      <c r="I3659" s="14">
        <v>1</v>
      </c>
      <c r="J3659" s="46">
        <f t="shared" si="204"/>
        <v>1162957.6313762111</v>
      </c>
      <c r="K3659" s="35">
        <f>(J3659-MAX(J$42:J3659))/MAX(J$42:J3659)</f>
        <v>-6.7450167332110234E-2</v>
      </c>
      <c r="L3659" s="3"/>
    </row>
    <row r="3660" spans="1:12" x14ac:dyDescent="0.3">
      <c r="A3660" s="2" t="s">
        <v>64</v>
      </c>
      <c r="B3660" s="1">
        <v>32293</v>
      </c>
      <c r="C3660" s="1">
        <v>0</v>
      </c>
      <c r="D3660" s="1">
        <v>0</v>
      </c>
      <c r="E3660" s="34">
        <f>(B3660-MAX(B$42:B3660))/MAX(B$42:B3660)</f>
        <v>-0.21123079553503823</v>
      </c>
      <c r="F3660" s="49">
        <v>-35.36</v>
      </c>
      <c r="G3660" s="4" t="str">
        <f>IF(F3660&lt;=H$1, "침체", IF(F3660&gt;=G$1, "과열", ""))</f>
        <v/>
      </c>
      <c r="H3660" s="3">
        <f t="shared" si="203"/>
        <v>74.27</v>
      </c>
      <c r="I3660" s="14">
        <v>1</v>
      </c>
      <c r="J3660" s="46">
        <f t="shared" si="204"/>
        <v>1162957.6313762111</v>
      </c>
      <c r="K3660" s="35">
        <f>(J3660-MAX(J$42:J3660))/MAX(J$42:J3660)</f>
        <v>-6.7450167332110234E-2</v>
      </c>
      <c r="L3660" s="3"/>
    </row>
    <row r="3661" spans="1:12" x14ac:dyDescent="0.3">
      <c r="A3661" s="2" t="s">
        <v>63</v>
      </c>
      <c r="B3661" s="1">
        <v>32318</v>
      </c>
      <c r="C3661" s="1">
        <v>0</v>
      </c>
      <c r="D3661" s="1">
        <v>0</v>
      </c>
      <c r="E3661" s="34">
        <f>(B3661-MAX(B$42:B3661))/MAX(B$42:B3661)</f>
        <v>-0.21062016071908357</v>
      </c>
      <c r="F3661" s="49">
        <v>-17.760000000000002</v>
      </c>
      <c r="G3661" s="4" t="str">
        <f>IF(F3661&lt;=H$1, "침체", IF(F3661&gt;=G$1, "과열", ""))</f>
        <v/>
      </c>
      <c r="H3661" s="3">
        <f t="shared" si="203"/>
        <v>17.599999999999998</v>
      </c>
      <c r="I3661" s="14">
        <v>1</v>
      </c>
      <c r="J3661" s="46">
        <f t="shared" si="204"/>
        <v>1162957.6313762111</v>
      </c>
      <c r="K3661" s="35">
        <f>(J3661-MAX(J$42:J3661))/MAX(J$42:J3661)</f>
        <v>-6.7450167332110234E-2</v>
      </c>
      <c r="L3661" s="3"/>
    </row>
    <row r="3662" spans="1:12" x14ac:dyDescent="0.3">
      <c r="A3662" s="2" t="s">
        <v>62</v>
      </c>
      <c r="B3662" s="1">
        <v>32129</v>
      </c>
      <c r="C3662" s="1">
        <v>0</v>
      </c>
      <c r="D3662" s="1">
        <v>1</v>
      </c>
      <c r="E3662" s="34">
        <f>(B3662-MAX(B$42:B3662))/MAX(B$42:B3662)</f>
        <v>-0.21523655992770083</v>
      </c>
      <c r="F3662" s="49">
        <v>-46.83</v>
      </c>
      <c r="G3662" s="4" t="str">
        <f>IF(F3662&lt;=H$1, "침체", IF(F3662&gt;=G$1, "과열", ""))</f>
        <v/>
      </c>
      <c r="H3662" s="3">
        <f t="shared" ref="H3662:H3722" si="205">F3662-F3661</f>
        <v>-29.069999999999997</v>
      </c>
      <c r="I3662" s="14">
        <v>1</v>
      </c>
      <c r="J3662" s="46">
        <f t="shared" si="204"/>
        <v>1162957.6313762111</v>
      </c>
      <c r="K3662" s="35">
        <f>(J3662-MAX(J$42:J3662))/MAX(J$42:J3662)</f>
        <v>-6.7450167332110234E-2</v>
      </c>
      <c r="L3662" s="3"/>
    </row>
    <row r="3663" spans="1:12" x14ac:dyDescent="0.3">
      <c r="A3663" s="2" t="s">
        <v>61</v>
      </c>
      <c r="B3663" s="1">
        <v>32039</v>
      </c>
      <c r="C3663" s="1">
        <v>0</v>
      </c>
      <c r="D3663" s="1">
        <v>1</v>
      </c>
      <c r="E3663" s="34">
        <f>(B3663-MAX(B$42:B3663))/MAX(B$42:B3663)</f>
        <v>-0.21743484526513765</v>
      </c>
      <c r="F3663" s="49">
        <v>-85.44</v>
      </c>
      <c r="G3663" s="4" t="str">
        <f>IF(F3663&lt;=H$1, "침체", IF(F3663&gt;=G$1, "과열", ""))</f>
        <v/>
      </c>
      <c r="H3663" s="3">
        <f t="shared" si="205"/>
        <v>-38.61</v>
      </c>
      <c r="I3663" s="14">
        <v>1</v>
      </c>
      <c r="J3663" s="46">
        <f t="shared" si="204"/>
        <v>1162957.6313762111</v>
      </c>
      <c r="K3663" s="35">
        <f>(J3663-MAX(J$42:J3663))/MAX(J$42:J3663)</f>
        <v>-6.7450167332110234E-2</v>
      </c>
      <c r="L3663" s="3"/>
    </row>
    <row r="3664" spans="1:12" x14ac:dyDescent="0.3">
      <c r="A3664" s="2" t="s">
        <v>60</v>
      </c>
      <c r="B3664" s="1">
        <v>31954</v>
      </c>
      <c r="C3664" s="1">
        <v>0</v>
      </c>
      <c r="D3664" s="1">
        <v>1</v>
      </c>
      <c r="E3664" s="34">
        <f>(B3664-MAX(B$42:B3664))/MAX(B$42:B3664)</f>
        <v>-0.2195110036393835</v>
      </c>
      <c r="F3664" s="49">
        <v>-73.87</v>
      </c>
      <c r="G3664" s="4" t="str">
        <f>IF(F3664&lt;=H$1, "침체", IF(F3664&gt;=G$1, "과열", ""))</f>
        <v/>
      </c>
      <c r="H3664" s="3">
        <f t="shared" si="205"/>
        <v>11.569999999999993</v>
      </c>
      <c r="I3664" s="14">
        <v>1</v>
      </c>
      <c r="J3664" s="46">
        <f t="shared" si="204"/>
        <v>1162957.6313762111</v>
      </c>
      <c r="K3664" s="35">
        <f>(J3664-MAX(J$42:J3664))/MAX(J$42:J3664)</f>
        <v>-6.7450167332110234E-2</v>
      </c>
      <c r="L3664" s="3"/>
    </row>
    <row r="3665" spans="1:12" x14ac:dyDescent="0.3">
      <c r="A3665" s="2" t="s">
        <v>59</v>
      </c>
      <c r="B3665" s="1">
        <v>31884</v>
      </c>
      <c r="C3665" s="1">
        <v>0</v>
      </c>
      <c r="D3665" s="1">
        <v>1</v>
      </c>
      <c r="E3665" s="34">
        <f>(B3665-MAX(B$42:B3665))/MAX(B$42:B3665)</f>
        <v>-0.22122078112405658</v>
      </c>
      <c r="F3665" s="49">
        <v>-100.83</v>
      </c>
      <c r="G3665" s="4" t="str">
        <f>IF(F3665&lt;=H$1, "침체", IF(F3665&gt;=G$1, "과열", ""))</f>
        <v/>
      </c>
      <c r="H3665" s="3">
        <f t="shared" si="205"/>
        <v>-26.959999999999994</v>
      </c>
      <c r="I3665" s="14">
        <v>1</v>
      </c>
      <c r="J3665" s="46">
        <f t="shared" si="204"/>
        <v>1162957.6313762111</v>
      </c>
      <c r="K3665" s="35">
        <f>(J3665-MAX(J$42:J3665))/MAX(J$42:J3665)</f>
        <v>-6.7450167332110234E-2</v>
      </c>
      <c r="L3665" s="3"/>
    </row>
    <row r="3666" spans="1:12" x14ac:dyDescent="0.3">
      <c r="A3666" s="2" t="s">
        <v>58</v>
      </c>
      <c r="B3666" s="1">
        <v>32522</v>
      </c>
      <c r="C3666" s="1">
        <v>0</v>
      </c>
      <c r="D3666" s="1">
        <v>0</v>
      </c>
      <c r="E3666" s="34">
        <f>(B3666-MAX(B$42:B3666))/MAX(B$42:B3666)</f>
        <v>-0.20563738062089348</v>
      </c>
      <c r="F3666" s="49">
        <v>7.15</v>
      </c>
      <c r="G3666" s="4" t="str">
        <f>IF(F3666&lt;=H$1, "침체", IF(F3666&gt;=G$1, "과열", ""))</f>
        <v/>
      </c>
      <c r="H3666" s="3">
        <f t="shared" si="205"/>
        <v>107.98</v>
      </c>
      <c r="I3666" s="14">
        <v>1</v>
      </c>
      <c r="J3666" s="46">
        <f t="shared" si="204"/>
        <v>1162957.6313762111</v>
      </c>
      <c r="K3666" s="35">
        <f>(J3666-MAX(J$42:J3666))/MAX(J$42:J3666)</f>
        <v>-6.7450167332110234E-2</v>
      </c>
      <c r="L3666" s="3"/>
    </row>
    <row r="3667" spans="1:12" x14ac:dyDescent="0.3">
      <c r="A3667" s="2" t="s">
        <v>57</v>
      </c>
      <c r="B3667" s="1">
        <v>33220</v>
      </c>
      <c r="C3667" s="1">
        <v>0</v>
      </c>
      <c r="D3667" s="1">
        <v>0</v>
      </c>
      <c r="E3667" s="34">
        <f>(B3667-MAX(B$42:B3667))/MAX(B$42:B3667)</f>
        <v>-0.1885884565594392</v>
      </c>
      <c r="F3667" s="49">
        <v>155.94</v>
      </c>
      <c r="G3667" s="4" t="str">
        <f>IF(F3667&lt;=H$1, "침체", IF(F3667&gt;=G$1, "과열", ""))</f>
        <v>과열</v>
      </c>
      <c r="H3667" s="3">
        <f t="shared" si="205"/>
        <v>148.79</v>
      </c>
      <c r="I3667" s="14">
        <v>1</v>
      </c>
      <c r="J3667" s="46">
        <f t="shared" si="204"/>
        <v>1162957.6313762111</v>
      </c>
      <c r="K3667" s="35">
        <f>(J3667-MAX(J$42:J3667))/MAX(J$42:J3667)</f>
        <v>-6.7450167332110234E-2</v>
      </c>
      <c r="L3667" s="3"/>
    </row>
    <row r="3668" spans="1:12" x14ac:dyDescent="0.3">
      <c r="A3668" s="2" t="s">
        <v>56</v>
      </c>
      <c r="B3668" s="1">
        <v>33230</v>
      </c>
      <c r="C3668" s="1">
        <v>0</v>
      </c>
      <c r="D3668" s="1">
        <v>0</v>
      </c>
      <c r="E3668" s="34">
        <f>(B3668-MAX(B$42:B3668))/MAX(B$42:B3668)</f>
        <v>-0.18834420263305732</v>
      </c>
      <c r="F3668" s="49">
        <v>183.58</v>
      </c>
      <c r="G3668" s="4" t="str">
        <f>IF(F3668&lt;=H$1, "침체", IF(F3668&gt;=G$1, "과열", ""))</f>
        <v>과열</v>
      </c>
      <c r="H3668" s="3">
        <f t="shared" si="205"/>
        <v>27.640000000000015</v>
      </c>
      <c r="I3668" s="14">
        <v>1</v>
      </c>
      <c r="J3668" s="46">
        <f t="shared" si="204"/>
        <v>1162957.6313762111</v>
      </c>
      <c r="K3668" s="35">
        <f>(J3668-MAX(J$42:J3668))/MAX(J$42:J3668)</f>
        <v>-6.7450167332110234E-2</v>
      </c>
      <c r="L3668" s="3"/>
    </row>
    <row r="3669" spans="1:12" x14ac:dyDescent="0.3">
      <c r="A3669" s="2" t="s">
        <v>55</v>
      </c>
      <c r="B3669" s="1">
        <v>33549</v>
      </c>
      <c r="C3669" s="1">
        <v>1</v>
      </c>
      <c r="D3669" s="1">
        <v>0</v>
      </c>
      <c r="E3669" s="34">
        <f>(B3669-MAX(B$42:B3669))/MAX(B$42:B3669)</f>
        <v>-0.18055250238147577</v>
      </c>
      <c r="F3669" s="49">
        <v>154.36000000000001</v>
      </c>
      <c r="G3669" s="4" t="str">
        <f>IF(F3669&lt;=H$1, "침체", IF(F3669&gt;=G$1, "과열", ""))</f>
        <v>과열</v>
      </c>
      <c r="H3669" s="3">
        <f t="shared" si="205"/>
        <v>-29.22</v>
      </c>
      <c r="I3669" s="14">
        <v>1</v>
      </c>
      <c r="J3669" s="46">
        <f t="shared" si="204"/>
        <v>1162957.6313762111</v>
      </c>
      <c r="K3669" s="35">
        <f>(J3669-MAX(J$42:J3669))/MAX(J$42:J3669)</f>
        <v>-6.7450167332110234E-2</v>
      </c>
      <c r="L3669" s="3"/>
    </row>
    <row r="3670" spans="1:12" x14ac:dyDescent="0.3">
      <c r="A3670" s="2" t="s">
        <v>54</v>
      </c>
      <c r="B3670" s="1">
        <v>33574</v>
      </c>
      <c r="C3670" s="1">
        <v>0</v>
      </c>
      <c r="D3670" s="1">
        <v>0</v>
      </c>
      <c r="E3670" s="34">
        <f>(B3670-MAX(B$42:B3670))/MAX(B$42:B3670)</f>
        <v>-0.17994186756552111</v>
      </c>
      <c r="F3670" s="49">
        <v>132.55000000000001</v>
      </c>
      <c r="G3670" s="4" t="str">
        <f>IF(F3670&lt;=H$1, "침체", IF(F3670&gt;=G$1, "과열", ""))</f>
        <v>과열</v>
      </c>
      <c r="H3670" s="3">
        <f t="shared" si="205"/>
        <v>-21.810000000000002</v>
      </c>
      <c r="I3670" s="14">
        <v>1</v>
      </c>
      <c r="J3670" s="46">
        <f t="shared" si="204"/>
        <v>1162957.6313762111</v>
      </c>
      <c r="K3670" s="35">
        <f>(J3670-MAX(J$42:J3670))/MAX(J$42:J3670)</f>
        <v>-6.7450167332110234E-2</v>
      </c>
      <c r="L3670" s="3"/>
    </row>
    <row r="3671" spans="1:12" x14ac:dyDescent="0.3">
      <c r="A3671" s="2" t="s">
        <v>53</v>
      </c>
      <c r="B3671" s="1">
        <v>33524</v>
      </c>
      <c r="C3671" s="1">
        <v>0</v>
      </c>
      <c r="D3671" s="1">
        <v>0</v>
      </c>
      <c r="E3671" s="34">
        <f>(B3671-MAX(B$42:B3671))/MAX(B$42:B3671)</f>
        <v>-0.18116313719743043</v>
      </c>
      <c r="F3671" s="49">
        <v>93.21</v>
      </c>
      <c r="G3671" s="4" t="str">
        <f>IF(F3671&lt;=H$1, "침체", IF(F3671&gt;=G$1, "과열", ""))</f>
        <v>과열</v>
      </c>
      <c r="H3671" s="3">
        <f t="shared" si="205"/>
        <v>-39.340000000000018</v>
      </c>
      <c r="I3671" s="14">
        <v>1</v>
      </c>
      <c r="J3671" s="46">
        <f t="shared" si="204"/>
        <v>1162957.6313762111</v>
      </c>
      <c r="K3671" s="35">
        <f>(J3671-MAX(J$42:J3671))/MAX(J$42:J3671)</f>
        <v>-6.7450167332110234E-2</v>
      </c>
      <c r="L3671" s="3"/>
    </row>
    <row r="3672" spans="1:12" x14ac:dyDescent="0.3">
      <c r="A3672" s="2" t="s">
        <v>52</v>
      </c>
      <c r="B3672" s="1">
        <v>33080</v>
      </c>
      <c r="C3672" s="1">
        <v>0</v>
      </c>
      <c r="D3672" s="1">
        <v>0</v>
      </c>
      <c r="E3672" s="34">
        <f>(B3672-MAX(B$42:B3672))/MAX(B$42:B3672)</f>
        <v>-0.19200801152878533</v>
      </c>
      <c r="F3672" s="49">
        <v>40.700000000000003</v>
      </c>
      <c r="G3672" s="4" t="str">
        <f>IF(F3672&lt;=H$1, "침체", IF(F3672&gt;=G$1, "과열", ""))</f>
        <v/>
      </c>
      <c r="H3672" s="3">
        <f t="shared" si="205"/>
        <v>-52.509999999999991</v>
      </c>
      <c r="I3672" s="14">
        <v>1</v>
      </c>
      <c r="J3672" s="46">
        <f t="shared" si="204"/>
        <v>1162957.6313762111</v>
      </c>
      <c r="K3672" s="35">
        <f>(J3672-MAX(J$42:J3672))/MAX(J$42:J3672)</f>
        <v>-6.7450167332110234E-2</v>
      </c>
      <c r="L3672" s="3"/>
    </row>
    <row r="3673" spans="1:12" x14ac:dyDescent="0.3">
      <c r="A3673" s="2" t="s">
        <v>51</v>
      </c>
      <c r="B3673" s="1">
        <v>33225</v>
      </c>
      <c r="C3673" s="1">
        <v>0</v>
      </c>
      <c r="D3673" s="1">
        <v>0</v>
      </c>
      <c r="E3673" s="34">
        <f>(B3673-MAX(B$42:B3673))/MAX(B$42:B3673)</f>
        <v>-0.18846632959624826</v>
      </c>
      <c r="F3673" s="49">
        <v>31.68</v>
      </c>
      <c r="G3673" s="4" t="str">
        <f>IF(F3673&lt;=H$1, "침체", IF(F3673&gt;=G$1, "과열", ""))</f>
        <v/>
      </c>
      <c r="H3673" s="3">
        <f t="shared" si="205"/>
        <v>-9.0200000000000031</v>
      </c>
      <c r="I3673" s="14">
        <v>1</v>
      </c>
      <c r="J3673" s="46">
        <f t="shared" si="204"/>
        <v>1162957.6313762111</v>
      </c>
      <c r="K3673" s="35">
        <f>(J3673-MAX(J$42:J3673))/MAX(J$42:J3673)</f>
        <v>-6.7450167332110234E-2</v>
      </c>
      <c r="L3673" s="3"/>
    </row>
    <row r="3674" spans="1:12" x14ac:dyDescent="0.3">
      <c r="A3674" s="2" t="s">
        <v>50</v>
      </c>
      <c r="B3674" s="1">
        <v>33175</v>
      </c>
      <c r="C3674" s="1">
        <v>0</v>
      </c>
      <c r="D3674" s="1">
        <v>0</v>
      </c>
      <c r="E3674" s="34">
        <f>(B3674-MAX(B$42:B3674))/MAX(B$42:B3674)</f>
        <v>-0.18968759922815759</v>
      </c>
      <c r="F3674" s="49">
        <v>40.97</v>
      </c>
      <c r="G3674" s="4" t="str">
        <f>IF(F3674&lt;=H$1, "침체", IF(F3674&gt;=G$1, "과열", ""))</f>
        <v/>
      </c>
      <c r="H3674" s="3">
        <f t="shared" si="205"/>
        <v>9.2899999999999991</v>
      </c>
      <c r="I3674" s="14">
        <v>1</v>
      </c>
      <c r="J3674" s="46">
        <f t="shared" si="204"/>
        <v>1162957.6313762111</v>
      </c>
      <c r="K3674" s="35">
        <f>(J3674-MAX(J$42:J3674))/MAX(J$42:J3674)</f>
        <v>-6.7450167332110234E-2</v>
      </c>
      <c r="L3674" s="3"/>
    </row>
    <row r="3675" spans="1:12" x14ac:dyDescent="0.3">
      <c r="A3675" s="2" t="s">
        <v>49</v>
      </c>
      <c r="B3675" s="1">
        <v>33649</v>
      </c>
      <c r="C3675" s="1">
        <v>0</v>
      </c>
      <c r="D3675" s="1">
        <v>0</v>
      </c>
      <c r="E3675" s="34">
        <f>(B3675-MAX(B$42:B3675))/MAX(B$42:B3675)</f>
        <v>-0.17810996311765712</v>
      </c>
      <c r="F3675" s="49">
        <v>80.89</v>
      </c>
      <c r="G3675" s="4" t="str">
        <f>IF(F3675&lt;=H$1, "침체", IF(F3675&gt;=G$1, "과열", ""))</f>
        <v/>
      </c>
      <c r="H3675" s="3">
        <f t="shared" si="205"/>
        <v>39.92</v>
      </c>
      <c r="I3675" s="14">
        <v>1</v>
      </c>
      <c r="J3675" s="46">
        <f t="shared" si="204"/>
        <v>1162957.6313762111</v>
      </c>
      <c r="K3675" s="35">
        <f>(J3675-MAX(J$42:J3675))/MAX(J$42:J3675)</f>
        <v>-6.7450167332110234E-2</v>
      </c>
      <c r="L3675" s="3"/>
    </row>
    <row r="3676" spans="1:12" x14ac:dyDescent="0.3">
      <c r="A3676" s="2" t="s">
        <v>48</v>
      </c>
      <c r="B3676" s="1">
        <v>33579</v>
      </c>
      <c r="C3676" s="1">
        <v>0</v>
      </c>
      <c r="D3676" s="1">
        <v>0</v>
      </c>
      <c r="E3676" s="34">
        <f>(B3676-MAX(B$42:B3676))/MAX(B$42:B3676)</f>
        <v>-0.17981974060233019</v>
      </c>
      <c r="F3676" s="49">
        <v>60.03</v>
      </c>
      <c r="G3676" s="4" t="str">
        <f>IF(F3676&lt;=H$1, "침체", IF(F3676&gt;=G$1, "과열", ""))</f>
        <v/>
      </c>
      <c r="H3676" s="3">
        <f t="shared" si="205"/>
        <v>-20.86</v>
      </c>
      <c r="I3676" s="14">
        <v>1</v>
      </c>
      <c r="J3676" s="46">
        <f t="shared" si="204"/>
        <v>1162957.6313762111</v>
      </c>
      <c r="K3676" s="35">
        <f>(J3676-MAX(J$42:J3676))/MAX(J$42:J3676)</f>
        <v>-6.7450167332110234E-2</v>
      </c>
      <c r="L3676" s="3"/>
    </row>
    <row r="3677" spans="1:12" x14ac:dyDescent="0.3">
      <c r="A3677" s="2" t="s">
        <v>47</v>
      </c>
      <c r="B3677" s="1">
        <v>33524</v>
      </c>
      <c r="C3677" s="1">
        <v>0</v>
      </c>
      <c r="D3677" s="1">
        <v>0</v>
      </c>
      <c r="E3677" s="34">
        <f>(B3677-MAX(B$42:B3677))/MAX(B$42:B3677)</f>
        <v>-0.18116313719743043</v>
      </c>
      <c r="F3677" s="49">
        <v>57.9</v>
      </c>
      <c r="G3677" s="4" t="str">
        <f>IF(F3677&lt;=H$1, "침체", IF(F3677&gt;=G$1, "과열", ""))</f>
        <v/>
      </c>
      <c r="H3677" s="3">
        <f t="shared" si="205"/>
        <v>-2.1300000000000026</v>
      </c>
      <c r="I3677" s="14">
        <v>1</v>
      </c>
      <c r="J3677" s="46">
        <f t="shared" si="204"/>
        <v>1162957.6313762111</v>
      </c>
      <c r="K3677" s="35">
        <f>(J3677-MAX(J$42:J3677))/MAX(J$42:J3677)</f>
        <v>-6.7450167332110234E-2</v>
      </c>
      <c r="L3677" s="3"/>
    </row>
    <row r="3678" spans="1:12" x14ac:dyDescent="0.3">
      <c r="A3678" s="2" t="s">
        <v>46</v>
      </c>
      <c r="B3678" s="1">
        <v>33554</v>
      </c>
      <c r="C3678" s="1">
        <v>0</v>
      </c>
      <c r="D3678" s="1">
        <v>0</v>
      </c>
      <c r="E3678" s="34">
        <f>(B3678-MAX(B$42:B3678))/MAX(B$42:B3678)</f>
        <v>-0.18043037541828486</v>
      </c>
      <c r="F3678" s="49">
        <v>70.36</v>
      </c>
      <c r="G3678" s="4" t="str">
        <f>IF(F3678&lt;=H$1, "침체", IF(F3678&gt;=G$1, "과열", ""))</f>
        <v/>
      </c>
      <c r="H3678" s="3">
        <f t="shared" si="205"/>
        <v>12.46</v>
      </c>
      <c r="I3678" s="14">
        <v>1</v>
      </c>
      <c r="J3678" s="46">
        <f t="shared" si="204"/>
        <v>1162957.6313762111</v>
      </c>
      <c r="K3678" s="35">
        <f>(J3678-MAX(J$42:J3678))/MAX(J$42:J3678)</f>
        <v>-6.7450167332110234E-2</v>
      </c>
      <c r="L3678" s="3"/>
    </row>
    <row r="3679" spans="1:12" x14ac:dyDescent="0.3">
      <c r="A3679" s="2" t="s">
        <v>45</v>
      </c>
      <c r="B3679" s="1">
        <v>33938</v>
      </c>
      <c r="C3679" s="1">
        <v>0</v>
      </c>
      <c r="D3679" s="1">
        <v>0</v>
      </c>
      <c r="E3679" s="34">
        <f>(B3679-MAX(B$42:B3679))/MAX(B$42:B3679)</f>
        <v>-0.17105102464522118</v>
      </c>
      <c r="F3679" s="49">
        <v>148.07</v>
      </c>
      <c r="G3679" s="4" t="str">
        <f>IF(F3679&lt;=H$1, "침체", IF(F3679&gt;=G$1, "과열", ""))</f>
        <v>과열</v>
      </c>
      <c r="H3679" s="3">
        <f t="shared" si="205"/>
        <v>77.709999999999994</v>
      </c>
      <c r="I3679" s="14">
        <v>1</v>
      </c>
      <c r="J3679" s="46">
        <f t="shared" si="204"/>
        <v>1162957.6313762111</v>
      </c>
      <c r="K3679" s="35">
        <f>(J3679-MAX(J$42:J3679))/MAX(J$42:J3679)</f>
        <v>-6.7450167332110234E-2</v>
      </c>
      <c r="L3679" s="3"/>
    </row>
    <row r="3680" spans="1:12" x14ac:dyDescent="0.3">
      <c r="A3680" s="2" t="s">
        <v>44</v>
      </c>
      <c r="B3680" s="1">
        <v>33574</v>
      </c>
      <c r="C3680" s="1">
        <v>0</v>
      </c>
      <c r="D3680" s="1">
        <v>0</v>
      </c>
      <c r="E3680" s="34">
        <f>(B3680-MAX(B$42:B3680))/MAX(B$42:B3680)</f>
        <v>-0.17994186756552111</v>
      </c>
      <c r="F3680" s="49">
        <v>53.71</v>
      </c>
      <c r="G3680" s="4" t="str">
        <f>IF(F3680&lt;=H$1, "침체", IF(F3680&gt;=G$1, "과열", ""))</f>
        <v/>
      </c>
      <c r="H3680" s="3">
        <f t="shared" si="205"/>
        <v>-94.359999999999985</v>
      </c>
      <c r="I3680" s="14">
        <v>1</v>
      </c>
      <c r="J3680" s="46">
        <f t="shared" si="204"/>
        <v>1162957.6313762111</v>
      </c>
      <c r="K3680" s="35">
        <f>(J3680-MAX(J$42:J3680))/MAX(J$42:J3680)</f>
        <v>-6.7450167332110234E-2</v>
      </c>
      <c r="L3680" s="3"/>
    </row>
    <row r="3681" spans="1:12" x14ac:dyDescent="0.3">
      <c r="A3681" s="2" t="s">
        <v>43</v>
      </c>
      <c r="B3681" s="1">
        <v>33775</v>
      </c>
      <c r="C3681" s="1">
        <v>0</v>
      </c>
      <c r="D3681" s="1">
        <v>0</v>
      </c>
      <c r="E3681" s="34">
        <f>(B3681-MAX(B$42:B3681))/MAX(B$42:B3681)</f>
        <v>-0.1750323636452456</v>
      </c>
      <c r="F3681" s="49">
        <v>77.489999999999995</v>
      </c>
      <c r="G3681" s="4" t="str">
        <f>IF(F3681&lt;=H$1, "침체", IF(F3681&gt;=G$1, "과열", ""))</f>
        <v/>
      </c>
      <c r="H3681" s="3">
        <f t="shared" si="205"/>
        <v>23.779999999999994</v>
      </c>
      <c r="I3681" s="14">
        <v>1</v>
      </c>
      <c r="J3681" s="46">
        <f t="shared" si="204"/>
        <v>1162957.6313762111</v>
      </c>
      <c r="K3681" s="35">
        <f>(J3681-MAX(J$42:J3681))/MAX(J$42:J3681)</f>
        <v>-6.7450167332110234E-2</v>
      </c>
      <c r="L3681" s="3"/>
    </row>
    <row r="3682" spans="1:12" x14ac:dyDescent="0.3">
      <c r="A3682" s="2" t="s">
        <v>42</v>
      </c>
      <c r="B3682" s="1">
        <v>33445</v>
      </c>
      <c r="C3682" s="1">
        <v>0</v>
      </c>
      <c r="D3682" s="1">
        <v>0</v>
      </c>
      <c r="E3682" s="34">
        <f>(B3682-MAX(B$42:B3682))/MAX(B$42:B3682)</f>
        <v>-0.1830927432158472</v>
      </c>
      <c r="F3682" s="49">
        <v>-66.900000000000006</v>
      </c>
      <c r="G3682" s="4" t="str">
        <f>IF(F3682&lt;=H$1, "침체", IF(F3682&gt;=G$1, "과열", ""))</f>
        <v/>
      </c>
      <c r="H3682" s="3">
        <f t="shared" si="205"/>
        <v>-144.38999999999999</v>
      </c>
      <c r="I3682" s="14">
        <v>1</v>
      </c>
      <c r="J3682" s="46">
        <f t="shared" si="204"/>
        <v>1162957.6313762111</v>
      </c>
      <c r="K3682" s="35">
        <f>(J3682-MAX(J$42:J3682))/MAX(J$42:J3682)</f>
        <v>-6.7450167332110234E-2</v>
      </c>
      <c r="L3682" s="3"/>
    </row>
    <row r="3683" spans="1:12" x14ac:dyDescent="0.3">
      <c r="A3683" s="2" t="s">
        <v>41</v>
      </c>
      <c r="B3683" s="1">
        <v>32530</v>
      </c>
      <c r="C3683" s="1">
        <v>0</v>
      </c>
      <c r="D3683" s="1">
        <v>1</v>
      </c>
      <c r="E3683" s="34">
        <f>(B3683-MAX(B$42:B3683))/MAX(B$42:B3683)</f>
        <v>-0.20544197747978798</v>
      </c>
      <c r="F3683" s="49">
        <v>-225.82</v>
      </c>
      <c r="G3683" s="4" t="str">
        <f>IF(F3683&lt;=H$1, "침체", IF(F3683&gt;=G$1, "과열", ""))</f>
        <v>침체</v>
      </c>
      <c r="H3683" s="3">
        <f t="shared" si="205"/>
        <v>-158.91999999999999</v>
      </c>
      <c r="I3683" s="14">
        <v>1</v>
      </c>
      <c r="J3683" s="46">
        <f t="shared" si="204"/>
        <v>1162957.6313762111</v>
      </c>
      <c r="K3683" s="35">
        <f>(J3683-MAX(J$42:J3683))/MAX(J$42:J3683)</f>
        <v>-6.7450167332110234E-2</v>
      </c>
      <c r="L3683" s="3"/>
    </row>
    <row r="3684" spans="1:12" x14ac:dyDescent="0.3">
      <c r="A3684" s="2" t="s">
        <v>40</v>
      </c>
      <c r="B3684" s="1">
        <v>32935</v>
      </c>
      <c r="C3684" s="1">
        <v>0</v>
      </c>
      <c r="D3684" s="1">
        <v>1</v>
      </c>
      <c r="E3684" s="34">
        <f>(B3684-MAX(B$42:B3684))/MAX(B$42:B3684)</f>
        <v>-0.19554969346132239</v>
      </c>
      <c r="F3684" s="49">
        <v>-91.38</v>
      </c>
      <c r="G3684" s="4" t="str">
        <f>IF(F3684&lt;=H$1, "침체", IF(F3684&gt;=G$1, "과열", ""))</f>
        <v/>
      </c>
      <c r="H3684" s="3">
        <f t="shared" si="205"/>
        <v>134.44</v>
      </c>
      <c r="I3684" s="14">
        <v>1</v>
      </c>
      <c r="J3684" s="46">
        <f t="shared" si="204"/>
        <v>1162957.6313762111</v>
      </c>
      <c r="K3684" s="35">
        <f>(J3684-MAX(J$42:J3684))/MAX(J$42:J3684)</f>
        <v>-6.7450167332110234E-2</v>
      </c>
      <c r="L3684" s="3"/>
    </row>
    <row r="3685" spans="1:12" x14ac:dyDescent="0.3">
      <c r="A3685" s="2" t="s">
        <v>39</v>
      </c>
      <c r="B3685" s="1">
        <v>33325</v>
      </c>
      <c r="C3685" s="1">
        <v>0</v>
      </c>
      <c r="D3685" s="1">
        <v>0</v>
      </c>
      <c r="E3685" s="34">
        <f>(B3685-MAX(B$42:B3685))/MAX(B$42:B3685)</f>
        <v>-0.18602379033242961</v>
      </c>
      <c r="F3685" s="49">
        <v>-31.45</v>
      </c>
      <c r="G3685" s="4" t="str">
        <f>IF(F3685&lt;=H$1, "침체", IF(F3685&gt;=G$1, "과열", ""))</f>
        <v/>
      </c>
      <c r="H3685" s="3">
        <f t="shared" si="205"/>
        <v>59.929999999999993</v>
      </c>
      <c r="I3685" s="14">
        <v>1</v>
      </c>
      <c r="J3685" s="46">
        <f t="shared" si="204"/>
        <v>1162957.6313762111</v>
      </c>
      <c r="K3685" s="35">
        <f>(J3685-MAX(J$42:J3685))/MAX(J$42:J3685)</f>
        <v>-6.7450167332110234E-2</v>
      </c>
      <c r="L3685" s="3"/>
    </row>
    <row r="3686" spans="1:12" x14ac:dyDescent="0.3">
      <c r="A3686" s="2" t="s">
        <v>38</v>
      </c>
      <c r="B3686" s="1">
        <v>33660</v>
      </c>
      <c r="C3686" s="1">
        <v>0</v>
      </c>
      <c r="D3686" s="1">
        <v>0</v>
      </c>
      <c r="E3686" s="34">
        <f>(B3686-MAX(B$42:B3686))/MAX(B$42:B3686)</f>
        <v>-0.17784128379863706</v>
      </c>
      <c r="F3686" s="49">
        <v>20.91</v>
      </c>
      <c r="G3686" s="4" t="str">
        <f>IF(F3686&lt;=H$1, "침체", IF(F3686&gt;=G$1, "과열", ""))</f>
        <v/>
      </c>
      <c r="H3686" s="3">
        <f t="shared" si="205"/>
        <v>52.36</v>
      </c>
      <c r="I3686" s="14">
        <v>1</v>
      </c>
      <c r="J3686" s="46">
        <f t="shared" si="204"/>
        <v>1162957.6313762111</v>
      </c>
      <c r="K3686" s="35">
        <f>(J3686-MAX(J$42:J3686))/MAX(J$42:J3686)</f>
        <v>-6.7450167332110234E-2</v>
      </c>
      <c r="L3686" s="3"/>
    </row>
    <row r="3687" spans="1:12" x14ac:dyDescent="0.3">
      <c r="A3687" s="2" t="s">
        <v>37</v>
      </c>
      <c r="B3687" s="1">
        <v>33440</v>
      </c>
      <c r="C3687" s="1">
        <v>0</v>
      </c>
      <c r="D3687" s="1">
        <v>0</v>
      </c>
      <c r="E3687" s="34">
        <f>(B3687-MAX(B$42:B3687))/MAX(B$42:B3687)</f>
        <v>-0.18321487017903812</v>
      </c>
      <c r="F3687" s="49">
        <v>7.89</v>
      </c>
      <c r="G3687" s="4" t="str">
        <f>IF(F3687&lt;=H$1, "침체", IF(F3687&gt;=G$1, "과열", ""))</f>
        <v/>
      </c>
      <c r="H3687" s="3">
        <f t="shared" si="205"/>
        <v>-13.02</v>
      </c>
      <c r="I3687" s="14">
        <v>1</v>
      </c>
      <c r="J3687" s="46">
        <f t="shared" si="204"/>
        <v>1162957.6313762111</v>
      </c>
      <c r="K3687" s="35">
        <f>(J3687-MAX(J$42:J3687))/MAX(J$42:J3687)</f>
        <v>-6.7450167332110234E-2</v>
      </c>
      <c r="L3687" s="3"/>
    </row>
    <row r="3688" spans="1:12" x14ac:dyDescent="0.3">
      <c r="A3688" s="2" t="s">
        <v>36</v>
      </c>
      <c r="B3688" s="1">
        <v>33510</v>
      </c>
      <c r="C3688" s="1">
        <v>0</v>
      </c>
      <c r="D3688" s="1">
        <v>0</v>
      </c>
      <c r="E3688" s="34">
        <f>(B3688-MAX(B$42:B3688))/MAX(B$42:B3688)</f>
        <v>-0.18150509269436507</v>
      </c>
      <c r="F3688" s="49">
        <v>-19.55</v>
      </c>
      <c r="G3688" s="4" t="str">
        <f>IF(F3688&lt;=H$1, "침체", IF(F3688&gt;=G$1, "과열", ""))</f>
        <v/>
      </c>
      <c r="H3688" s="3">
        <f t="shared" si="205"/>
        <v>-27.44</v>
      </c>
      <c r="I3688" s="14">
        <v>1</v>
      </c>
      <c r="J3688" s="46">
        <f t="shared" si="204"/>
        <v>1162957.6313762111</v>
      </c>
      <c r="K3688" s="35">
        <f>(J3688-MAX(J$42:J3688))/MAX(J$42:J3688)</f>
        <v>-6.7450167332110234E-2</v>
      </c>
      <c r="L3688" s="3"/>
    </row>
    <row r="3689" spans="1:12" x14ac:dyDescent="0.3">
      <c r="A3689" s="2" t="s">
        <v>35</v>
      </c>
      <c r="B3689" s="1">
        <v>33775</v>
      </c>
      <c r="C3689" s="1">
        <v>0</v>
      </c>
      <c r="D3689" s="1">
        <v>0</v>
      </c>
      <c r="E3689" s="34">
        <f>(B3689-MAX(B$42:B3689))/MAX(B$42:B3689)</f>
        <v>-0.1750323636452456</v>
      </c>
      <c r="F3689" s="49">
        <v>63.73</v>
      </c>
      <c r="G3689" s="4" t="str">
        <f>IF(F3689&lt;=H$1, "침체", IF(F3689&gt;=G$1, "과열", ""))</f>
        <v/>
      </c>
      <c r="H3689" s="3">
        <f t="shared" si="205"/>
        <v>83.28</v>
      </c>
      <c r="I3689" s="14">
        <v>1</v>
      </c>
      <c r="J3689" s="46">
        <f t="shared" si="204"/>
        <v>1162957.6313762111</v>
      </c>
      <c r="K3689" s="35">
        <f>(J3689-MAX(J$42:J3689))/MAX(J$42:J3689)</f>
        <v>-6.7450167332110234E-2</v>
      </c>
      <c r="L3689" s="3"/>
    </row>
    <row r="3690" spans="1:12" x14ac:dyDescent="0.3">
      <c r="A3690" s="2" t="s">
        <v>34</v>
      </c>
      <c r="B3690" s="1">
        <v>33820</v>
      </c>
      <c r="C3690" s="1">
        <v>0</v>
      </c>
      <c r="D3690" s="1">
        <v>0</v>
      </c>
      <c r="E3690" s="34">
        <f>(B3690-MAX(B$42:B3690))/MAX(B$42:B3690)</f>
        <v>-0.17393322097652719</v>
      </c>
      <c r="F3690" s="49">
        <v>56.95</v>
      </c>
      <c r="G3690" s="4" t="str">
        <f>IF(F3690&lt;=H$1, "침체", IF(F3690&gt;=G$1, "과열", ""))</f>
        <v/>
      </c>
      <c r="H3690" s="3">
        <f t="shared" si="205"/>
        <v>-6.779999999999994</v>
      </c>
      <c r="I3690" s="14">
        <v>1</v>
      </c>
      <c r="J3690" s="46">
        <f t="shared" si="204"/>
        <v>1162957.6313762111</v>
      </c>
      <c r="K3690" s="35">
        <f>(J3690-MAX(J$42:J3690))/MAX(J$42:J3690)</f>
        <v>-6.7450167332110234E-2</v>
      </c>
      <c r="L3690" s="3"/>
    </row>
    <row r="3691" spans="1:12" x14ac:dyDescent="0.3">
      <c r="A3691" s="2" t="s">
        <v>33</v>
      </c>
      <c r="B3691" s="1">
        <v>34195</v>
      </c>
      <c r="C3691" s="1">
        <v>0</v>
      </c>
      <c r="D3691" s="1">
        <v>0</v>
      </c>
      <c r="E3691" s="34">
        <f>(B3691-MAX(B$42:B3691))/MAX(B$42:B3691)</f>
        <v>-0.16477369873720721</v>
      </c>
      <c r="F3691" s="49">
        <v>134.31</v>
      </c>
      <c r="G3691" s="4" t="str">
        <f>IF(F3691&lt;=H$1, "침체", IF(F3691&gt;=G$1, "과열", ""))</f>
        <v>과열</v>
      </c>
      <c r="H3691" s="3">
        <f t="shared" si="205"/>
        <v>77.36</v>
      </c>
      <c r="I3691" s="14">
        <v>1</v>
      </c>
      <c r="J3691" s="46">
        <f t="shared" si="204"/>
        <v>1162957.6313762111</v>
      </c>
      <c r="K3691" s="35">
        <f>(J3691-MAX(J$42:J3691))/MAX(J$42:J3691)</f>
        <v>-6.7450167332110234E-2</v>
      </c>
      <c r="L3691" s="3"/>
    </row>
    <row r="3692" spans="1:12" x14ac:dyDescent="0.3">
      <c r="A3692" s="2" t="s">
        <v>32</v>
      </c>
      <c r="B3692" s="1">
        <v>34365</v>
      </c>
      <c r="C3692" s="1">
        <v>0</v>
      </c>
      <c r="D3692" s="1">
        <v>0</v>
      </c>
      <c r="E3692" s="34">
        <f>(B3692-MAX(B$42:B3692))/MAX(B$42:B3692)</f>
        <v>-0.16062138198871548</v>
      </c>
      <c r="F3692" s="49">
        <v>163.51</v>
      </c>
      <c r="G3692" s="4" t="str">
        <f>IF(F3692&lt;=H$1, "침체", IF(F3692&gt;=G$1, "과열", ""))</f>
        <v>과열</v>
      </c>
      <c r="H3692" s="3">
        <f t="shared" si="205"/>
        <v>29.199999999999989</v>
      </c>
      <c r="I3692" s="14">
        <v>1</v>
      </c>
      <c r="J3692" s="46">
        <f t="shared" ref="J3692:J3721" si="206">J3691*I3692</f>
        <v>1162957.6313762111</v>
      </c>
      <c r="K3692" s="35">
        <f>(J3692-MAX(J$42:J3692))/MAX(J$42:J3692)</f>
        <v>-6.7450167332110234E-2</v>
      </c>
      <c r="L3692" s="3"/>
    </row>
    <row r="3693" spans="1:12" x14ac:dyDescent="0.3">
      <c r="A3693" s="2" t="s">
        <v>31</v>
      </c>
      <c r="B3693" s="1">
        <v>34615</v>
      </c>
      <c r="C3693" s="1">
        <v>0</v>
      </c>
      <c r="D3693" s="1">
        <v>0</v>
      </c>
      <c r="E3693" s="34">
        <f>(B3693-MAX(B$42:B3693))/MAX(B$42:B3693)</f>
        <v>-0.15451503382916881</v>
      </c>
      <c r="F3693" s="49">
        <v>157.76</v>
      </c>
      <c r="G3693" s="4" t="str">
        <f>IF(F3693&lt;=H$1, "침체", IF(F3693&gt;=G$1, "과열", ""))</f>
        <v>과열</v>
      </c>
      <c r="H3693" s="3">
        <f t="shared" si="205"/>
        <v>-5.75</v>
      </c>
      <c r="I3693" s="14">
        <v>1</v>
      </c>
      <c r="J3693" s="46">
        <f t="shared" si="206"/>
        <v>1162957.6313762111</v>
      </c>
      <c r="K3693" s="35">
        <f>(J3693-MAX(J$42:J3693))/MAX(J$42:J3693)</f>
        <v>-6.7450167332110234E-2</v>
      </c>
      <c r="L3693" s="3"/>
    </row>
    <row r="3694" spans="1:12" x14ac:dyDescent="0.3">
      <c r="A3694" s="2" t="s">
        <v>30</v>
      </c>
      <c r="B3694" s="1">
        <v>34870</v>
      </c>
      <c r="C3694" s="1">
        <v>0</v>
      </c>
      <c r="D3694" s="1">
        <v>0</v>
      </c>
      <c r="E3694" s="34">
        <f>(B3694-MAX(B$42:B3694))/MAX(B$42:B3694)</f>
        <v>-0.1482865587064312</v>
      </c>
      <c r="F3694" s="49">
        <v>146.83000000000001</v>
      </c>
      <c r="G3694" s="4" t="str">
        <f>IF(F3694&lt;=H$1, "침체", IF(F3694&gt;=G$1, "과열", ""))</f>
        <v>과열</v>
      </c>
      <c r="H3694" s="3">
        <f t="shared" si="205"/>
        <v>-10.929999999999978</v>
      </c>
      <c r="I3694" s="14">
        <v>1</v>
      </c>
      <c r="J3694" s="46">
        <f t="shared" si="206"/>
        <v>1162957.6313762111</v>
      </c>
      <c r="K3694" s="35">
        <f>(J3694-MAX(J$42:J3694))/MAX(J$42:J3694)</f>
        <v>-6.7450167332110234E-2</v>
      </c>
      <c r="L3694" s="3"/>
    </row>
    <row r="3695" spans="1:12" x14ac:dyDescent="0.3">
      <c r="A3695" s="2" t="s">
        <v>29</v>
      </c>
      <c r="B3695" s="1">
        <v>35580</v>
      </c>
      <c r="C3695" s="1">
        <v>1</v>
      </c>
      <c r="D3695" s="1">
        <v>0</v>
      </c>
      <c r="E3695" s="34">
        <f>(B3695-MAX(B$42:B3695))/MAX(B$42:B3695)</f>
        <v>-0.13094452993331868</v>
      </c>
      <c r="F3695" s="49">
        <v>176.25</v>
      </c>
      <c r="G3695" s="4" t="str">
        <f>IF(F3695&lt;=H$1, "침체", IF(F3695&gt;=G$1, "과열", ""))</f>
        <v>과열</v>
      </c>
      <c r="H3695" s="3">
        <f t="shared" si="205"/>
        <v>29.419999999999987</v>
      </c>
      <c r="I3695" s="14">
        <v>1</v>
      </c>
      <c r="J3695" s="46">
        <f t="shared" si="206"/>
        <v>1162957.6313762111</v>
      </c>
      <c r="K3695" s="35">
        <f>(J3695-MAX(J$42:J3695))/MAX(J$42:J3695)</f>
        <v>-6.7450167332110234E-2</v>
      </c>
      <c r="L3695" s="3"/>
    </row>
    <row r="3696" spans="1:12" x14ac:dyDescent="0.3">
      <c r="A3696" s="2" t="s">
        <v>28</v>
      </c>
      <c r="B3696" s="1">
        <v>35270</v>
      </c>
      <c r="C3696" s="1">
        <v>0</v>
      </c>
      <c r="D3696" s="1">
        <v>0</v>
      </c>
      <c r="E3696" s="34">
        <f>(B3696-MAX(B$42:B3696))/MAX(B$42:B3696)</f>
        <v>-0.13851640165115653</v>
      </c>
      <c r="F3696" s="49">
        <v>129.16999999999999</v>
      </c>
      <c r="G3696" s="4" t="str">
        <f>IF(F3696&lt;=H$1, "침체", IF(F3696&gt;=G$1, "과열", ""))</f>
        <v>과열</v>
      </c>
      <c r="H3696" s="3">
        <f t="shared" si="205"/>
        <v>-47.080000000000013</v>
      </c>
      <c r="I3696" s="14">
        <v>1</v>
      </c>
      <c r="J3696" s="46">
        <f t="shared" si="206"/>
        <v>1162957.6313762111</v>
      </c>
      <c r="K3696" s="35">
        <f>(J3696-MAX(J$42:J3696))/MAX(J$42:J3696)</f>
        <v>-6.7450167332110234E-2</v>
      </c>
      <c r="L3696" s="3"/>
    </row>
    <row r="3697" spans="1:12" x14ac:dyDescent="0.3">
      <c r="A3697" s="2" t="s">
        <v>27</v>
      </c>
      <c r="B3697" s="1">
        <v>35310</v>
      </c>
      <c r="C3697" s="1">
        <v>0</v>
      </c>
      <c r="D3697" s="1">
        <v>0</v>
      </c>
      <c r="E3697" s="34">
        <f>(B3697-MAX(B$42:B3697))/MAX(B$42:B3697)</f>
        <v>-0.13753938594562909</v>
      </c>
      <c r="F3697" s="49">
        <v>96.34</v>
      </c>
      <c r="G3697" s="4" t="str">
        <f>IF(F3697&lt;=H$1, "침체", IF(F3697&gt;=G$1, "과열", ""))</f>
        <v>과열</v>
      </c>
      <c r="H3697" s="3">
        <f t="shared" si="205"/>
        <v>-32.829999999999984</v>
      </c>
      <c r="I3697" s="14">
        <v>1</v>
      </c>
      <c r="J3697" s="46">
        <f t="shared" si="206"/>
        <v>1162957.6313762111</v>
      </c>
      <c r="K3697" s="35">
        <f>(J3697-MAX(J$42:J3697))/MAX(J$42:J3697)</f>
        <v>-6.7450167332110234E-2</v>
      </c>
      <c r="L3697" s="3"/>
    </row>
    <row r="3698" spans="1:12" x14ac:dyDescent="0.3">
      <c r="A3698" s="2" t="s">
        <v>26</v>
      </c>
      <c r="B3698" s="1">
        <v>35090</v>
      </c>
      <c r="C3698" s="1">
        <v>0</v>
      </c>
      <c r="D3698" s="1">
        <v>0</v>
      </c>
      <c r="E3698" s="34">
        <f>(B3698-MAX(B$42:B3698))/MAX(B$42:B3698)</f>
        <v>-0.14291297232603015</v>
      </c>
      <c r="F3698" s="49">
        <v>59.43</v>
      </c>
      <c r="G3698" s="4" t="str">
        <f>IF(F3698&lt;=H$1, "침체", IF(F3698&gt;=G$1, "과열", ""))</f>
        <v/>
      </c>
      <c r="H3698" s="3">
        <f t="shared" si="205"/>
        <v>-36.910000000000004</v>
      </c>
      <c r="I3698" s="14">
        <v>1</v>
      </c>
      <c r="J3698" s="46">
        <f t="shared" si="206"/>
        <v>1162957.6313762111</v>
      </c>
      <c r="K3698" s="35">
        <f>(J3698-MAX(J$42:J3698))/MAX(J$42:J3698)</f>
        <v>-6.7450167332110234E-2</v>
      </c>
      <c r="L3698" s="3"/>
    </row>
    <row r="3699" spans="1:12" x14ac:dyDescent="0.3">
      <c r="A3699" s="2" t="s">
        <v>25</v>
      </c>
      <c r="B3699" s="1">
        <v>34905</v>
      </c>
      <c r="C3699" s="1">
        <v>0</v>
      </c>
      <c r="D3699" s="1">
        <v>0</v>
      </c>
      <c r="E3699" s="34">
        <f>(B3699-MAX(B$42:B3699))/MAX(B$42:B3699)</f>
        <v>-0.14743166996409468</v>
      </c>
      <c r="F3699" s="49">
        <v>34.47</v>
      </c>
      <c r="G3699" s="4" t="str">
        <f>IF(F3699&lt;=H$1, "침체", IF(F3699&gt;=G$1, "과열", ""))</f>
        <v/>
      </c>
      <c r="H3699" s="3">
        <f t="shared" si="205"/>
        <v>-24.96</v>
      </c>
      <c r="I3699" s="14">
        <v>1</v>
      </c>
      <c r="J3699" s="46">
        <f t="shared" si="206"/>
        <v>1162957.6313762111</v>
      </c>
      <c r="K3699" s="35">
        <f>(J3699-MAX(J$42:J3699))/MAX(J$42:J3699)</f>
        <v>-6.7450167332110234E-2</v>
      </c>
      <c r="L3699" s="3"/>
    </row>
    <row r="3700" spans="1:12" x14ac:dyDescent="0.3">
      <c r="A3700" s="2" t="s">
        <v>24</v>
      </c>
      <c r="B3700" s="1">
        <v>35080</v>
      </c>
      <c r="C3700" s="1">
        <v>0</v>
      </c>
      <c r="D3700" s="1">
        <v>0</v>
      </c>
      <c r="E3700" s="34">
        <f>(B3700-MAX(B$42:B3700))/MAX(B$42:B3700)</f>
        <v>-0.14315722625241201</v>
      </c>
      <c r="F3700" s="49">
        <v>41.59</v>
      </c>
      <c r="G3700" s="4" t="str">
        <f>IF(F3700&lt;=H$1, "침체", IF(F3700&gt;=G$1, "과열", ""))</f>
        <v/>
      </c>
      <c r="H3700" s="3">
        <f t="shared" si="205"/>
        <v>7.1200000000000045</v>
      </c>
      <c r="I3700" s="14">
        <v>1</v>
      </c>
      <c r="J3700" s="46">
        <f t="shared" si="206"/>
        <v>1162957.6313762111</v>
      </c>
      <c r="K3700" s="35">
        <f>(J3700-MAX(J$42:J3700))/MAX(J$42:J3700)</f>
        <v>-6.7450167332110234E-2</v>
      </c>
      <c r="L3700" s="3"/>
    </row>
    <row r="3701" spans="1:12" x14ac:dyDescent="0.3">
      <c r="A3701" s="2" t="s">
        <v>23</v>
      </c>
      <c r="B3701" s="1">
        <v>34940</v>
      </c>
      <c r="C3701" s="1">
        <v>0</v>
      </c>
      <c r="D3701" s="1">
        <v>0</v>
      </c>
      <c r="E3701" s="34">
        <f>(B3701-MAX(B$42:B3701))/MAX(B$42:B3701)</f>
        <v>-0.14657678122175813</v>
      </c>
      <c r="F3701" s="49">
        <v>23.77</v>
      </c>
      <c r="G3701" s="4" t="str">
        <f>IF(F3701&lt;=H$1, "침체", IF(F3701&gt;=G$1, "과열", ""))</f>
        <v/>
      </c>
      <c r="H3701" s="3">
        <f t="shared" si="205"/>
        <v>-17.820000000000004</v>
      </c>
      <c r="I3701" s="14">
        <v>1</v>
      </c>
      <c r="J3701" s="46">
        <f t="shared" si="206"/>
        <v>1162957.6313762111</v>
      </c>
      <c r="K3701" s="35">
        <f>(J3701-MAX(J$42:J3701))/MAX(J$42:J3701)</f>
        <v>-6.7450167332110234E-2</v>
      </c>
      <c r="L3701" s="3"/>
    </row>
    <row r="3702" spans="1:12" x14ac:dyDescent="0.3">
      <c r="A3702" s="2" t="s">
        <v>22</v>
      </c>
      <c r="B3702" s="1">
        <v>33780</v>
      </c>
      <c r="C3702" s="1">
        <v>0</v>
      </c>
      <c r="D3702" s="1">
        <v>1</v>
      </c>
      <c r="E3702" s="34">
        <f>(B3702-MAX(B$42:B3702))/MAX(B$42:B3702)</f>
        <v>-0.17491023668205466</v>
      </c>
      <c r="F3702" s="49">
        <v>-156.38</v>
      </c>
      <c r="G3702" s="4" t="str">
        <f>IF(F3702&lt;=H$1, "침체", IF(F3702&gt;=G$1, "과열", ""))</f>
        <v>침체</v>
      </c>
      <c r="H3702" s="3">
        <f t="shared" si="205"/>
        <v>-180.15</v>
      </c>
      <c r="I3702" s="14">
        <v>1</v>
      </c>
      <c r="J3702" s="46">
        <f t="shared" si="206"/>
        <v>1162957.6313762111</v>
      </c>
      <c r="K3702" s="35">
        <f>(J3702-MAX(J$42:J3702))/MAX(J$42:J3702)</f>
        <v>-6.7450167332110234E-2</v>
      </c>
      <c r="L3702" s="3"/>
    </row>
    <row r="3703" spans="1:12" x14ac:dyDescent="0.3">
      <c r="A3703" s="2" t="s">
        <v>21</v>
      </c>
      <c r="B3703" s="1">
        <v>33695</v>
      </c>
      <c r="C3703" s="1">
        <v>0</v>
      </c>
      <c r="D3703" s="1">
        <v>1</v>
      </c>
      <c r="E3703" s="34">
        <f>(B3703-MAX(B$42:B3703))/MAX(B$42:B3703)</f>
        <v>-0.17698639505630054</v>
      </c>
      <c r="F3703" s="49">
        <v>-178.03</v>
      </c>
      <c r="G3703" s="4" t="str">
        <f>IF(F3703&lt;=H$1, "침체", IF(F3703&gt;=G$1, "과열", ""))</f>
        <v>침체</v>
      </c>
      <c r="H3703" s="11">
        <f t="shared" si="205"/>
        <v>-21.650000000000006</v>
      </c>
      <c r="I3703" s="14">
        <v>1</v>
      </c>
      <c r="J3703" s="46">
        <f t="shared" si="206"/>
        <v>1162957.6313762111</v>
      </c>
      <c r="K3703" s="35">
        <f>(J3703-MAX(J$42:J3703))/MAX(J$42:J3703)</f>
        <v>-6.7450167332110234E-2</v>
      </c>
      <c r="L3703" s="3"/>
    </row>
    <row r="3704" spans="1:12" x14ac:dyDescent="0.3">
      <c r="A3704" s="2" t="s">
        <v>20</v>
      </c>
      <c r="B3704" s="1">
        <v>33950</v>
      </c>
      <c r="C3704" s="1">
        <v>0</v>
      </c>
      <c r="D3704" s="1">
        <v>1</v>
      </c>
      <c r="E3704" s="34">
        <f>(B3704-MAX(B$42:B3704))/MAX(B$42:B3704)</f>
        <v>-0.17075791993356293</v>
      </c>
      <c r="F3704" s="49">
        <v>-119</v>
      </c>
      <c r="G3704" s="4" t="str">
        <f>IF(F3704&lt;=H$1, "침체", IF(F3704&gt;=G$1, "과열", ""))</f>
        <v/>
      </c>
      <c r="H3704" s="3">
        <f t="shared" si="205"/>
        <v>59.03</v>
      </c>
      <c r="I3704" s="14">
        <v>1</v>
      </c>
      <c r="J3704" s="46">
        <f t="shared" si="206"/>
        <v>1162957.6313762111</v>
      </c>
      <c r="K3704" s="35">
        <f>(J3704-MAX(J$42:J3704))/MAX(J$42:J3704)</f>
        <v>-6.7450167332110234E-2</v>
      </c>
      <c r="L3704" s="3"/>
    </row>
    <row r="3705" spans="1:12" x14ac:dyDescent="0.3">
      <c r="A3705" s="2" t="s">
        <v>19</v>
      </c>
      <c r="B3705" s="1">
        <v>34285</v>
      </c>
      <c r="C3705" s="1">
        <v>0</v>
      </c>
      <c r="D3705" s="1">
        <v>1</v>
      </c>
      <c r="E3705" s="34">
        <f>(B3705-MAX(B$42:B3705))/MAX(B$42:B3705)</f>
        <v>-0.16257541339977041</v>
      </c>
      <c r="F3705" s="49">
        <v>-64.760000000000005</v>
      </c>
      <c r="G3705" s="4" t="str">
        <f>IF(F3705&lt;=H$1, "침체", IF(F3705&gt;=G$1, "과열", ""))</f>
        <v/>
      </c>
      <c r="H3705" s="3">
        <f t="shared" si="205"/>
        <v>54.239999999999995</v>
      </c>
      <c r="I3705" s="14">
        <v>1</v>
      </c>
      <c r="J3705" s="46">
        <f t="shared" si="206"/>
        <v>1162957.6313762111</v>
      </c>
      <c r="K3705" s="35">
        <f>(J3705-MAX(J$42:J3705))/MAX(J$42:J3705)</f>
        <v>-6.7450167332110234E-2</v>
      </c>
      <c r="L3705" s="3"/>
    </row>
    <row r="3706" spans="1:12" x14ac:dyDescent="0.3">
      <c r="A3706" s="2" t="s">
        <v>18</v>
      </c>
      <c r="B3706" s="1">
        <v>34125</v>
      </c>
      <c r="C3706" s="1">
        <v>0</v>
      </c>
      <c r="D3706" s="1">
        <v>1</v>
      </c>
      <c r="E3706" s="34">
        <f>(B3706-MAX(B$42:B3706))/MAX(B$42:B3706)</f>
        <v>-0.16648347622188026</v>
      </c>
      <c r="F3706" s="49">
        <v>-70.010000000000005</v>
      </c>
      <c r="G3706" s="4" t="str">
        <f>IF(F3706&lt;=H$1, "침체", IF(F3706&gt;=G$1, "과열", ""))</f>
        <v/>
      </c>
      <c r="H3706" s="3">
        <f t="shared" si="205"/>
        <v>-5.25</v>
      </c>
      <c r="I3706" s="14">
        <v>1</v>
      </c>
      <c r="J3706" s="46">
        <f t="shared" si="206"/>
        <v>1162957.6313762111</v>
      </c>
      <c r="K3706" s="35">
        <f>(J3706-MAX(J$42:J3706))/MAX(J$42:J3706)</f>
        <v>-6.7450167332110234E-2</v>
      </c>
      <c r="L3706" s="3"/>
    </row>
    <row r="3707" spans="1:12" x14ac:dyDescent="0.3">
      <c r="A3707" s="2" t="s">
        <v>17</v>
      </c>
      <c r="B3707" s="1">
        <v>34205</v>
      </c>
      <c r="C3707" s="1">
        <v>0</v>
      </c>
      <c r="D3707" s="1">
        <v>0</v>
      </c>
      <c r="E3707" s="34">
        <f>(B3707-MAX(B$42:B3707))/MAX(B$42:B3707)</f>
        <v>-0.16452944481082532</v>
      </c>
      <c r="F3707" s="49">
        <v>-52.19</v>
      </c>
      <c r="G3707" s="4" t="str">
        <f>IF(F3707&lt;=H$1, "침체", IF(F3707&gt;=G$1, "과열", ""))</f>
        <v/>
      </c>
      <c r="H3707" s="3">
        <f t="shared" si="205"/>
        <v>17.820000000000007</v>
      </c>
      <c r="I3707" s="14">
        <v>1</v>
      </c>
      <c r="J3707" s="46">
        <f t="shared" si="206"/>
        <v>1162957.6313762111</v>
      </c>
      <c r="K3707" s="35">
        <f>(J3707-MAX(J$42:J3707))/MAX(J$42:J3707)</f>
        <v>-6.7450167332110234E-2</v>
      </c>
      <c r="L3707" s="3"/>
    </row>
    <row r="3708" spans="1:12" x14ac:dyDescent="0.3">
      <c r="A3708" s="2" t="s">
        <v>16</v>
      </c>
      <c r="B3708" s="1">
        <v>33820</v>
      </c>
      <c r="C3708" s="1">
        <v>0</v>
      </c>
      <c r="D3708" s="1">
        <v>1</v>
      </c>
      <c r="E3708" s="34">
        <f>(B3708-MAX(B$42:B3708))/MAX(B$42:B3708)</f>
        <v>-0.17393322097652719</v>
      </c>
      <c r="F3708" s="49">
        <v>-91.26</v>
      </c>
      <c r="G3708" s="4" t="str">
        <f>IF(F3708&lt;=H$1, "침체", IF(F3708&gt;=G$1, "과열", ""))</f>
        <v/>
      </c>
      <c r="H3708" s="3">
        <f t="shared" si="205"/>
        <v>-39.070000000000007</v>
      </c>
      <c r="I3708" s="14">
        <v>1</v>
      </c>
      <c r="J3708" s="46">
        <f t="shared" si="206"/>
        <v>1162957.6313762111</v>
      </c>
      <c r="K3708" s="35">
        <f>(J3708-MAX(J$42:J3708))/MAX(J$42:J3708)</f>
        <v>-6.7450167332110234E-2</v>
      </c>
      <c r="L3708" s="3"/>
    </row>
    <row r="3709" spans="1:12" x14ac:dyDescent="0.3">
      <c r="A3709" s="2" t="s">
        <v>15</v>
      </c>
      <c r="B3709" s="1">
        <v>34355</v>
      </c>
      <c r="C3709" s="1">
        <v>0</v>
      </c>
      <c r="D3709" s="1">
        <v>0</v>
      </c>
      <c r="E3709" s="34">
        <f>(B3709-MAX(B$42:B3709))/MAX(B$42:B3709)</f>
        <v>-0.16086563591509734</v>
      </c>
      <c r="F3709" s="49">
        <v>-20.57</v>
      </c>
      <c r="G3709" s="4" t="str">
        <f>IF(F3709&lt;=H$1, "침체", IF(F3709&gt;=G$1, "과열", ""))</f>
        <v/>
      </c>
      <c r="H3709" s="3">
        <f t="shared" si="205"/>
        <v>70.69</v>
      </c>
      <c r="I3709" s="14">
        <v>1</v>
      </c>
      <c r="J3709" s="46">
        <f t="shared" si="206"/>
        <v>1162957.6313762111</v>
      </c>
      <c r="K3709" s="35">
        <f>(J3709-MAX(J$42:J3709))/MAX(J$42:J3709)</f>
        <v>-6.7450167332110234E-2</v>
      </c>
      <c r="L3709" s="3"/>
    </row>
    <row r="3710" spans="1:12" x14ac:dyDescent="0.3">
      <c r="A3710" s="2" t="s">
        <v>14</v>
      </c>
      <c r="B3710" s="1">
        <v>34190</v>
      </c>
      <c r="C3710" s="1">
        <v>0</v>
      </c>
      <c r="D3710" s="1">
        <v>0</v>
      </c>
      <c r="E3710" s="34">
        <f>(B3710-MAX(B$42:B3710))/MAX(B$42:B3710)</f>
        <v>-0.16489582570039812</v>
      </c>
      <c r="F3710" s="49">
        <v>12.27</v>
      </c>
      <c r="G3710" s="4" t="str">
        <f>IF(F3710&lt;=H$1, "침체", IF(F3710&gt;=G$1, "과열", ""))</f>
        <v/>
      </c>
      <c r="H3710" s="3">
        <f t="shared" si="205"/>
        <v>32.840000000000003</v>
      </c>
      <c r="I3710" s="14">
        <v>1</v>
      </c>
      <c r="J3710" s="46">
        <f t="shared" si="206"/>
        <v>1162957.6313762111</v>
      </c>
      <c r="K3710" s="35">
        <f>(J3710-MAX(J$42:J3710))/MAX(J$42:J3710)</f>
        <v>-6.7450167332110234E-2</v>
      </c>
      <c r="L3710" s="3"/>
    </row>
    <row r="3711" spans="1:12" x14ac:dyDescent="0.3">
      <c r="A3711" s="2" t="s">
        <v>13</v>
      </c>
      <c r="B3711" s="1">
        <v>34380</v>
      </c>
      <c r="C3711" s="1">
        <v>0</v>
      </c>
      <c r="D3711" s="1">
        <v>0</v>
      </c>
      <c r="E3711" s="34">
        <f>(B3711-MAX(B$42:B3711))/MAX(B$42:B3711)</f>
        <v>-0.16025500109914267</v>
      </c>
      <c r="F3711" s="49">
        <v>20.54</v>
      </c>
      <c r="G3711" s="4" t="str">
        <f>IF(F3711&lt;=H$1, "침체", IF(F3711&gt;=G$1, "과열", ""))</f>
        <v/>
      </c>
      <c r="H3711" s="3">
        <f t="shared" si="205"/>
        <v>8.27</v>
      </c>
      <c r="I3711" s="14">
        <v>1</v>
      </c>
      <c r="J3711" s="46">
        <f t="shared" si="206"/>
        <v>1162957.6313762111</v>
      </c>
      <c r="K3711" s="35">
        <f>(J3711-MAX(J$42:J3711))/MAX(J$42:J3711)</f>
        <v>-6.7450167332110234E-2</v>
      </c>
      <c r="L3711" s="3"/>
    </row>
    <row r="3712" spans="1:12" x14ac:dyDescent="0.3">
      <c r="A3712" s="2" t="s">
        <v>12</v>
      </c>
      <c r="B3712" s="1">
        <v>35050</v>
      </c>
      <c r="C3712" s="1">
        <v>0</v>
      </c>
      <c r="D3712" s="1">
        <v>0</v>
      </c>
      <c r="E3712" s="34">
        <f>(B3712-MAX(B$42:B3712))/MAX(B$42:B3712)</f>
        <v>-0.14388998803155761</v>
      </c>
      <c r="F3712" s="49">
        <v>160.63</v>
      </c>
      <c r="G3712" s="4" t="str">
        <f>IF(F3712&lt;=H$1, "침체", IF(F3712&gt;=G$1, "과열", ""))</f>
        <v>과열</v>
      </c>
      <c r="H3712" s="3">
        <f>F3712-F3711</f>
        <v>140.09</v>
      </c>
      <c r="I3712" s="14">
        <v>1</v>
      </c>
      <c r="J3712" s="46">
        <f t="shared" si="206"/>
        <v>1162957.6313762111</v>
      </c>
      <c r="K3712" s="35">
        <f>(J3712-MAX(J$42:J3712))/MAX(J$42:J3712)</f>
        <v>-6.7450167332110234E-2</v>
      </c>
      <c r="L3712" s="3"/>
    </row>
    <row r="3713" spans="1:12" x14ac:dyDescent="0.3">
      <c r="A3713" s="2" t="s">
        <v>11</v>
      </c>
      <c r="B3713" s="1">
        <v>35135</v>
      </c>
      <c r="C3713" s="1">
        <v>0</v>
      </c>
      <c r="D3713" s="1">
        <v>0</v>
      </c>
      <c r="E3713" s="34">
        <f>(B3713-MAX(B$42:B3713))/MAX(B$42:B3713)</f>
        <v>-0.14181382965731174</v>
      </c>
      <c r="F3713" s="49">
        <v>213.37</v>
      </c>
      <c r="G3713" s="4" t="str">
        <f>IF(F3713&lt;=H$1, "침체", IF(F3713&gt;=G$1, "과열", ""))</f>
        <v>과열</v>
      </c>
      <c r="H3713" s="3">
        <f t="shared" ref="H3713:H3721" si="207">F3713-F3712</f>
        <v>52.740000000000009</v>
      </c>
      <c r="I3713" s="14">
        <v>1</v>
      </c>
      <c r="J3713" s="46">
        <f t="shared" si="206"/>
        <v>1162957.6313762111</v>
      </c>
      <c r="K3713" s="35">
        <f>(J3713-MAX(J$42:J3713))/MAX(J$42:J3713)</f>
        <v>-6.7450167332110234E-2</v>
      </c>
      <c r="L3713" s="3"/>
    </row>
    <row r="3714" spans="1:12" x14ac:dyDescent="0.3">
      <c r="A3714" s="2" t="s">
        <v>10</v>
      </c>
      <c r="B3714" s="1">
        <v>35435</v>
      </c>
      <c r="C3714" s="1">
        <v>0</v>
      </c>
      <c r="D3714" s="1">
        <v>0</v>
      </c>
      <c r="E3714" s="34">
        <f>(B3714-MAX(B$42:B3714))/MAX(B$42:B3714)</f>
        <v>-0.13448621186585574</v>
      </c>
      <c r="F3714" s="49">
        <v>167.89</v>
      </c>
      <c r="G3714" s="4" t="str">
        <f>IF(F3714&lt;=H$1, "침체", IF(F3714&gt;=G$1, "과열", ""))</f>
        <v>과열</v>
      </c>
      <c r="H3714" s="10">
        <f t="shared" si="207"/>
        <v>-45.480000000000018</v>
      </c>
      <c r="I3714" s="14">
        <v>1</v>
      </c>
      <c r="J3714" s="46">
        <f t="shared" si="206"/>
        <v>1162957.6313762111</v>
      </c>
      <c r="K3714" s="35">
        <f>(J3714-MAX(J$42:J3714))/MAX(J$42:J3714)</f>
        <v>-6.7450167332110234E-2</v>
      </c>
      <c r="L3714" s="3"/>
    </row>
    <row r="3715" spans="1:12" x14ac:dyDescent="0.3">
      <c r="A3715" s="2" t="s">
        <v>9</v>
      </c>
      <c r="B3715" s="1">
        <v>35675</v>
      </c>
      <c r="C3715" s="1">
        <v>1</v>
      </c>
      <c r="D3715" s="1">
        <v>0</v>
      </c>
      <c r="E3715" s="34">
        <f>(B3715-MAX(B$42:B3715))/MAX(B$42:B3715)</f>
        <v>-0.12862411763269094</v>
      </c>
      <c r="F3715" s="49">
        <v>145.87</v>
      </c>
      <c r="G3715" s="4" t="str">
        <f>IF(F3715&lt;=H$1, "침체", IF(F3715&gt;=G$1, "과열", ""))</f>
        <v>과열</v>
      </c>
      <c r="H3715" s="3">
        <f t="shared" si="207"/>
        <v>-22.019999999999982</v>
      </c>
      <c r="I3715" s="14">
        <v>1</v>
      </c>
      <c r="J3715" s="46">
        <f t="shared" si="206"/>
        <v>1162957.6313762111</v>
      </c>
      <c r="K3715" s="35">
        <f>(J3715-MAX(J$42:J3715))/MAX(J$42:J3715)</f>
        <v>-6.7450167332110234E-2</v>
      </c>
      <c r="L3715" s="3"/>
    </row>
    <row r="3716" spans="1:12" x14ac:dyDescent="0.3">
      <c r="A3716" s="2" t="s">
        <v>8</v>
      </c>
      <c r="B3716" s="1">
        <v>35845</v>
      </c>
      <c r="C3716" s="1">
        <v>0</v>
      </c>
      <c r="D3716" s="1">
        <v>0</v>
      </c>
      <c r="E3716" s="34">
        <f>(B3716-MAX(B$42:B3716))/MAX(B$42:B3716)</f>
        <v>-0.12447180088419921</v>
      </c>
      <c r="F3716" s="49">
        <v>119.33</v>
      </c>
      <c r="G3716" s="4" t="str">
        <f>IF(F3716&lt;=H$1, "침체", IF(F3716&gt;=G$1, "과열", ""))</f>
        <v>과열</v>
      </c>
      <c r="H3716" s="3">
        <f t="shared" si="207"/>
        <v>-26.540000000000006</v>
      </c>
      <c r="I3716" s="14">
        <v>1</v>
      </c>
      <c r="J3716" s="46">
        <f t="shared" si="206"/>
        <v>1162957.6313762111</v>
      </c>
      <c r="K3716" s="35">
        <f>(J3716-MAX(J$42:J3716))/MAX(J$42:J3716)</f>
        <v>-6.7450167332110234E-2</v>
      </c>
      <c r="L3716" s="3"/>
    </row>
    <row r="3717" spans="1:12" x14ac:dyDescent="0.3">
      <c r="A3717" s="2" t="s">
        <v>7</v>
      </c>
      <c r="B3717" s="1">
        <v>35720</v>
      </c>
      <c r="C3717" s="1">
        <v>0</v>
      </c>
      <c r="D3717" s="1">
        <v>0</v>
      </c>
      <c r="E3717" s="34">
        <f>(B3717-MAX(B$42:B3717))/MAX(B$42:B3717)</f>
        <v>-0.12752497496397255</v>
      </c>
      <c r="F3717" s="49">
        <v>96.55</v>
      </c>
      <c r="G3717" s="4" t="str">
        <f>IF(F3717&lt;=H$1, "침체", IF(F3717&gt;=G$1, "과열", ""))</f>
        <v>과열</v>
      </c>
      <c r="H3717" s="3">
        <f t="shared" si="207"/>
        <v>-22.78</v>
      </c>
      <c r="I3717" s="14">
        <v>1</v>
      </c>
      <c r="J3717" s="46">
        <f t="shared" si="206"/>
        <v>1162957.6313762111</v>
      </c>
      <c r="K3717" s="35">
        <f>(J3717-MAX(J$42:J3717))/MAX(J$42:J3717)</f>
        <v>-6.7450167332110234E-2</v>
      </c>
      <c r="L3717" s="3"/>
    </row>
    <row r="3718" spans="1:12" x14ac:dyDescent="0.3">
      <c r="A3718" s="2" t="s">
        <v>6</v>
      </c>
      <c r="B3718" s="1">
        <v>35555</v>
      </c>
      <c r="C3718" s="1">
        <v>0</v>
      </c>
      <c r="D3718" s="1">
        <v>0</v>
      </c>
      <c r="E3718" s="34">
        <f>(B3718-MAX(B$42:B3718))/MAX(B$42:B3718)</f>
        <v>-0.13155516474927334</v>
      </c>
      <c r="F3718" s="49">
        <v>73.91</v>
      </c>
      <c r="G3718" s="4" t="str">
        <f>IF(F3718&lt;=H$1, "침체", IF(F3718&gt;=G$1, "과열", ""))</f>
        <v/>
      </c>
      <c r="H3718" s="3">
        <f t="shared" si="207"/>
        <v>-22.64</v>
      </c>
      <c r="I3718" s="14">
        <v>1</v>
      </c>
      <c r="J3718" s="46">
        <f t="shared" si="206"/>
        <v>1162957.6313762111</v>
      </c>
      <c r="K3718" s="35">
        <f>(J3718-MAX(J$42:J3718))/MAX(J$42:J3718)</f>
        <v>-6.7450167332110234E-2</v>
      </c>
      <c r="L3718" s="3"/>
    </row>
    <row r="3719" spans="1:12" x14ac:dyDescent="0.3">
      <c r="A3719" s="2" t="s">
        <v>5</v>
      </c>
      <c r="B3719" s="1">
        <v>35855</v>
      </c>
      <c r="C3719" s="1">
        <v>0</v>
      </c>
      <c r="D3719" s="1">
        <v>0</v>
      </c>
      <c r="E3719" s="34">
        <f>(B3719-MAX(B$42:B3719))/MAX(B$42:B3719)</f>
        <v>-0.12422754695781735</v>
      </c>
      <c r="F3719" s="49">
        <v>76.930000000000007</v>
      </c>
      <c r="G3719" s="4" t="str">
        <f>IF(F3719&lt;=H$1, "침체", IF(F3719&gt;=G$1, "과열", ""))</f>
        <v/>
      </c>
      <c r="H3719" s="3">
        <f t="shared" si="207"/>
        <v>3.0200000000000102</v>
      </c>
      <c r="I3719" s="14">
        <v>1</v>
      </c>
      <c r="J3719" s="46">
        <f t="shared" si="206"/>
        <v>1162957.6313762111</v>
      </c>
      <c r="K3719" s="35">
        <f>(J3719-MAX(J$42:J3719))/MAX(J$42:J3719)</f>
        <v>-6.7450167332110234E-2</v>
      </c>
      <c r="L3719" s="3"/>
    </row>
    <row r="3720" spans="1:12" x14ac:dyDescent="0.3">
      <c r="A3720" s="2" t="s">
        <v>4</v>
      </c>
      <c r="B3720" s="1">
        <v>35415</v>
      </c>
      <c r="C3720" s="1">
        <v>0</v>
      </c>
      <c r="D3720" s="1">
        <v>0</v>
      </c>
      <c r="E3720" s="34">
        <f>(B3720-MAX(B$42:B3720))/MAX(B$42:B3720)</f>
        <v>-0.13497471971861949</v>
      </c>
      <c r="F3720" s="49">
        <v>37.4</v>
      </c>
      <c r="G3720" s="4" t="str">
        <f>IF(F3720&lt;=H$1, "침체", IF(F3720&gt;=G$1, "과열", ""))</f>
        <v/>
      </c>
      <c r="H3720" s="3">
        <f t="shared" si="207"/>
        <v>-39.530000000000008</v>
      </c>
      <c r="I3720" s="14">
        <v>1</v>
      </c>
      <c r="J3720" s="46">
        <f t="shared" si="206"/>
        <v>1162957.6313762111</v>
      </c>
      <c r="K3720" s="35">
        <f>(J3720-MAX(J$42:J3720))/MAX(J$42:J3720)</f>
        <v>-6.7450167332110234E-2</v>
      </c>
      <c r="L3720" s="3"/>
    </row>
    <row r="3721" spans="1:12" x14ac:dyDescent="0.3">
      <c r="A3721" s="2" t="s">
        <v>3</v>
      </c>
      <c r="B3721" s="1">
        <v>34845</v>
      </c>
      <c r="C3721" s="1">
        <v>0</v>
      </c>
      <c r="D3721" s="1">
        <v>1</v>
      </c>
      <c r="E3721" s="34">
        <f>(B3721-MAX(B$42:B3721))/MAX(B$42:B3721)</f>
        <v>-0.14889719352238587</v>
      </c>
      <c r="F3721" s="49">
        <v>-58.03</v>
      </c>
      <c r="G3721" s="4" t="str">
        <f>IF(F3721&lt;=H$1, "침체", IF(F3721&gt;=G$1, "과열", ""))</f>
        <v/>
      </c>
      <c r="H3721" s="3">
        <f t="shared" si="207"/>
        <v>-95.43</v>
      </c>
      <c r="I3721" s="14">
        <v>1</v>
      </c>
      <c r="J3721" s="46">
        <f t="shared" si="206"/>
        <v>1162957.6313762111</v>
      </c>
      <c r="K3721" s="35">
        <f>(J3721-MAX(J$42:J3721))/MAX(J$42:J3721)</f>
        <v>-6.7450167332110234E-2</v>
      </c>
      <c r="L3721" s="3"/>
    </row>
    <row r="3722" spans="1:12" x14ac:dyDescent="0.3">
      <c r="A3722" s="5" t="s">
        <v>3727</v>
      </c>
      <c r="B3722" s="1"/>
      <c r="E3722" s="15">
        <f>MIN(E43:E3721)</f>
        <v>-0.38080949295870697</v>
      </c>
      <c r="K3722" s="15">
        <f>MIN(K43:K3721)</f>
        <v>-0.15967036485122346</v>
      </c>
    </row>
  </sheetData>
  <phoneticPr fontId="1" type="noConversion"/>
  <conditionalFormatting sqref="G1:G1048576">
    <cfRule type="cellIs" dxfId="25" priority="25" operator="equal">
      <formula>"과열"</formula>
    </cfRule>
    <cfRule type="cellIs" dxfId="24" priority="26" operator="equal">
      <formula>"침체"</formula>
    </cfRule>
  </conditionalFormatting>
  <conditionalFormatting sqref="M1:M216 Q217:Q219 M219:M1048576">
    <cfRule type="cellIs" dxfId="23" priority="23" operator="equal">
      <formula>"Lose"</formula>
    </cfRule>
    <cfRule type="cellIs" dxfId="22" priority="24" operator="equal">
      <formula>"Win"</formula>
    </cfRule>
  </conditionalFormatting>
  <conditionalFormatting sqref="K43:K1209 K1452:K3721">
    <cfRule type="containsText" dxfId="21" priority="21" operator="containsText" text="FALSE">
      <formula>NOT(ISERROR(SEARCH("FALSE",K43)))</formula>
    </cfRule>
    <cfRule type="containsText" dxfId="20" priority="22" operator="containsText" text="TRUE">
      <formula>NOT(ISERROR(SEARCH("TRUE",K43)))</formula>
    </cfRule>
  </conditionalFormatting>
  <conditionalFormatting sqref="E43:E3721">
    <cfRule type="containsText" dxfId="19" priority="19" operator="containsText" text="FALSE">
      <formula>NOT(ISERROR(SEARCH("FALSE",E43)))</formula>
    </cfRule>
    <cfRule type="containsText" dxfId="18" priority="20" operator="containsText" text="TRUE">
      <formula>NOT(ISERROR(SEARCH("TRUE",E43)))</formula>
    </cfRule>
  </conditionalFormatting>
  <conditionalFormatting sqref="Q465:Q467">
    <cfRule type="cellIs" dxfId="17" priority="17" operator="equal">
      <formula>"Lose"</formula>
    </cfRule>
    <cfRule type="cellIs" dxfId="16" priority="18" operator="equal">
      <formula>"Win"</formula>
    </cfRule>
  </conditionalFormatting>
  <conditionalFormatting sqref="Q713:Q715">
    <cfRule type="cellIs" dxfId="15" priority="15" operator="equal">
      <formula>"Lose"</formula>
    </cfRule>
    <cfRule type="cellIs" dxfId="14" priority="16" operator="equal">
      <formula>"Win"</formula>
    </cfRule>
  </conditionalFormatting>
  <conditionalFormatting sqref="Q960:Q962">
    <cfRule type="cellIs" dxfId="13" priority="13" operator="equal">
      <formula>"Lose"</formula>
    </cfRule>
    <cfRule type="cellIs" dxfId="12" priority="14" operator="equal">
      <formula>"Win"</formula>
    </cfRule>
  </conditionalFormatting>
  <conditionalFormatting sqref="Q1205:Q1207">
    <cfRule type="cellIs" dxfId="11" priority="11" operator="equal">
      <formula>"Lose"</formula>
    </cfRule>
    <cfRule type="cellIs" dxfId="10" priority="12" operator="equal">
      <formula>"Win"</formula>
    </cfRule>
  </conditionalFormatting>
  <conditionalFormatting sqref="K1210:K1451">
    <cfRule type="containsText" dxfId="9" priority="9" operator="containsText" text="FALSE">
      <formula>NOT(ISERROR(SEARCH("FALSE",K1210)))</formula>
    </cfRule>
    <cfRule type="containsText" dxfId="8" priority="10" operator="containsText" text="TRUE">
      <formula>NOT(ISERROR(SEARCH("TRUE",K1210)))</formula>
    </cfRule>
  </conditionalFormatting>
  <conditionalFormatting sqref="Q1453:Q1455">
    <cfRule type="cellIs" dxfId="7" priority="7" operator="equal">
      <formula>"Lose"</formula>
    </cfRule>
    <cfRule type="cellIs" dxfId="6" priority="8" operator="equal">
      <formula>"Win"</formula>
    </cfRule>
  </conditionalFormatting>
  <conditionalFormatting sqref="Q1699:Q1701">
    <cfRule type="cellIs" dxfId="5" priority="5" operator="equal">
      <formula>"Lose"</formula>
    </cfRule>
    <cfRule type="cellIs" dxfId="4" priority="6" operator="equal">
      <formula>"Win"</formula>
    </cfRule>
  </conditionalFormatting>
  <conditionalFormatting sqref="Q1942:Q1944">
    <cfRule type="cellIs" dxfId="3" priority="3" operator="equal">
      <formula>"Lose"</formula>
    </cfRule>
    <cfRule type="cellIs" dxfId="2" priority="4" operator="equal">
      <formula>"Win"</formula>
    </cfRule>
  </conditionalFormatting>
  <conditionalFormatting sqref="Q2186:Q2188">
    <cfRule type="cellIs" dxfId="1" priority="1" operator="equal">
      <formula>"Lose"</formula>
    </cfRule>
    <cfRule type="cellIs" dxfId="0" priority="2" operator="equal">
      <formula>"Win"</formula>
    </cfRule>
  </conditionalFormatting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4C981-6253-4B9D-A60A-4A7B604A47B3}">
  <dimension ref="A1:U3722"/>
  <sheetViews>
    <sheetView workbookViewId="0">
      <pane ySplit="12" topLeftCell="A1197" activePane="bottomLeft" state="frozen"/>
      <selection pane="bottomLeft" activeCell="Q1210" sqref="Q1210"/>
    </sheetView>
  </sheetViews>
  <sheetFormatPr defaultRowHeight="16.5" x14ac:dyDescent="0.3"/>
  <cols>
    <col min="1" max="1" width="13.25" style="5" customWidth="1"/>
    <col min="3" max="3" width="9.875" hidden="1" customWidth="1"/>
    <col min="4" max="4" width="11.25" hidden="1" customWidth="1"/>
    <col min="5" max="5" width="11.25" style="41" customWidth="1"/>
    <col min="6" max="6" width="9" style="51"/>
    <col min="7" max="7" width="9" style="5"/>
    <col min="9" max="9" width="11.75" customWidth="1"/>
    <col min="10" max="11" width="12.375" customWidth="1"/>
    <col min="12" max="12" width="10.875" bestFit="1" customWidth="1"/>
    <col min="13" max="13" width="9" style="5"/>
    <col min="15" max="15" width="9.375" customWidth="1"/>
    <col min="17" max="17" width="10.25" customWidth="1"/>
    <col min="20" max="20" width="9.5" customWidth="1"/>
    <col min="21" max="21" width="8.375" customWidth="1"/>
    <col min="22" max="22" width="10.25" customWidth="1"/>
  </cols>
  <sheetData>
    <row r="1" spans="1:13" x14ac:dyDescent="0.3">
      <c r="A1" s="2" t="s">
        <v>0</v>
      </c>
      <c r="B1" s="2" t="s">
        <v>3725</v>
      </c>
      <c r="C1" s="2" t="s">
        <v>3724</v>
      </c>
      <c r="D1" s="2" t="s">
        <v>1</v>
      </c>
      <c r="E1" s="37" t="s">
        <v>3729</v>
      </c>
      <c r="F1" s="47" t="s">
        <v>2</v>
      </c>
      <c r="G1" s="4">
        <v>89</v>
      </c>
      <c r="H1" s="4">
        <v>-145</v>
      </c>
      <c r="I1" s="20">
        <v>1.4999999999999999E-4</v>
      </c>
      <c r="J1" s="21">
        <v>2.5000000000000001E-3</v>
      </c>
      <c r="K1" s="21" t="s">
        <v>3727</v>
      </c>
      <c r="L1" s="18">
        <v>1000000</v>
      </c>
      <c r="M1" s="52" t="s">
        <v>3738</v>
      </c>
    </row>
    <row r="2" spans="1:13" hidden="1" x14ac:dyDescent="0.3">
      <c r="A2" s="9" t="s">
        <v>3723</v>
      </c>
      <c r="B2" s="6">
        <v>10165</v>
      </c>
      <c r="C2" s="6" t="s">
        <v>3713</v>
      </c>
      <c r="D2" s="6" t="s">
        <v>3713</v>
      </c>
      <c r="E2" s="38"/>
      <c r="F2" s="48" t="s">
        <v>3713</v>
      </c>
      <c r="G2" s="7" t="str">
        <f>IF(F2&lt;=H$1, "침체", IF(F2&gt;=G$1, "과열", ""))</f>
        <v>과열</v>
      </c>
      <c r="H2" s="8"/>
      <c r="I2" s="8"/>
      <c r="J2" s="8"/>
      <c r="K2" s="8"/>
      <c r="L2" s="3"/>
    </row>
    <row r="3" spans="1:13" hidden="1" x14ac:dyDescent="0.3">
      <c r="A3" s="9" t="s">
        <v>3722</v>
      </c>
      <c r="B3" s="6">
        <v>10165</v>
      </c>
      <c r="C3" s="6" t="s">
        <v>3713</v>
      </c>
      <c r="D3" s="6" t="s">
        <v>3713</v>
      </c>
      <c r="E3" s="38"/>
      <c r="F3" s="48" t="s">
        <v>3713</v>
      </c>
      <c r="G3" s="7" t="str">
        <f>IF(F3&lt;=H$1, "침체", IF(F3&gt;=G$1, "과열", ""))</f>
        <v>과열</v>
      </c>
      <c r="H3" s="8"/>
      <c r="I3" s="8"/>
      <c r="J3" s="8"/>
      <c r="K3" s="8"/>
      <c r="L3" s="3"/>
    </row>
    <row r="4" spans="1:13" hidden="1" x14ac:dyDescent="0.3">
      <c r="A4" s="9" t="s">
        <v>3721</v>
      </c>
      <c r="B4" s="6">
        <v>9935</v>
      </c>
      <c r="C4" s="6" t="s">
        <v>3713</v>
      </c>
      <c r="D4" s="6" t="s">
        <v>3713</v>
      </c>
      <c r="E4" s="38"/>
      <c r="F4" s="48" t="s">
        <v>3713</v>
      </c>
      <c r="G4" s="7" t="str">
        <f>IF(F4&lt;=H$1, "침체", IF(F4&gt;=G$1, "과열", ""))</f>
        <v>과열</v>
      </c>
      <c r="H4" s="8"/>
      <c r="I4" s="8"/>
      <c r="J4" s="8"/>
      <c r="K4" s="8"/>
      <c r="L4" s="3"/>
    </row>
    <row r="5" spans="1:13" hidden="1" x14ac:dyDescent="0.3">
      <c r="A5" s="9" t="s">
        <v>3720</v>
      </c>
      <c r="B5" s="6">
        <v>9605</v>
      </c>
      <c r="C5" s="6" t="s">
        <v>3713</v>
      </c>
      <c r="D5" s="6" t="s">
        <v>3713</v>
      </c>
      <c r="E5" s="38"/>
      <c r="F5" s="48" t="s">
        <v>3713</v>
      </c>
      <c r="G5" s="7" t="str">
        <f>IF(F5&lt;=H$1, "침체", IF(F5&gt;=G$1, "과열", ""))</f>
        <v>과열</v>
      </c>
      <c r="H5" s="8"/>
      <c r="I5" s="8"/>
      <c r="J5" s="8"/>
      <c r="K5" s="8"/>
      <c r="L5" s="3"/>
    </row>
    <row r="6" spans="1:13" hidden="1" x14ac:dyDescent="0.3">
      <c r="A6" s="9" t="s">
        <v>3719</v>
      </c>
      <c r="B6" s="6">
        <v>9675</v>
      </c>
      <c r="C6" s="6" t="s">
        <v>3713</v>
      </c>
      <c r="D6" s="6" t="s">
        <v>3713</v>
      </c>
      <c r="E6" s="38"/>
      <c r="F6" s="48" t="s">
        <v>3713</v>
      </c>
      <c r="G6" s="7" t="str">
        <f>IF(F6&lt;=H$1, "침체", IF(F6&gt;=G$1, "과열", ""))</f>
        <v>과열</v>
      </c>
      <c r="H6" s="8"/>
      <c r="I6" s="8"/>
      <c r="J6" s="8"/>
      <c r="K6" s="8"/>
      <c r="L6" s="3"/>
    </row>
    <row r="7" spans="1:13" hidden="1" x14ac:dyDescent="0.3">
      <c r="A7" s="9" t="s">
        <v>3718</v>
      </c>
      <c r="B7" s="6">
        <v>9970</v>
      </c>
      <c r="C7" s="6" t="s">
        <v>3713</v>
      </c>
      <c r="D7" s="6" t="s">
        <v>3713</v>
      </c>
      <c r="E7" s="38"/>
      <c r="F7" s="48" t="s">
        <v>3713</v>
      </c>
      <c r="G7" s="7" t="str">
        <f>IF(F7&lt;=H$1, "침체", IF(F7&gt;=G$1, "과열", ""))</f>
        <v>과열</v>
      </c>
      <c r="H7" s="8"/>
      <c r="I7" s="8"/>
      <c r="J7" s="8"/>
      <c r="K7" s="8"/>
      <c r="L7" s="3"/>
    </row>
    <row r="8" spans="1:13" hidden="1" x14ac:dyDescent="0.3">
      <c r="A8" s="9" t="s">
        <v>3717</v>
      </c>
      <c r="B8" s="6">
        <v>10000</v>
      </c>
      <c r="C8" s="6" t="s">
        <v>3713</v>
      </c>
      <c r="D8" s="6" t="s">
        <v>3713</v>
      </c>
      <c r="E8" s="38"/>
      <c r="F8" s="48" t="s">
        <v>3713</v>
      </c>
      <c r="G8" s="7" t="str">
        <f>IF(F8&lt;=H$1, "침체", IF(F8&gt;=G$1, "과열", ""))</f>
        <v>과열</v>
      </c>
      <c r="H8" s="8"/>
      <c r="I8" s="8"/>
      <c r="J8" s="8"/>
      <c r="K8" s="8"/>
      <c r="L8" s="3"/>
    </row>
    <row r="9" spans="1:13" hidden="1" x14ac:dyDescent="0.3">
      <c r="A9" s="9" t="s">
        <v>3716</v>
      </c>
      <c r="B9" s="6">
        <v>9980</v>
      </c>
      <c r="C9" s="6" t="s">
        <v>3713</v>
      </c>
      <c r="D9" s="6" t="s">
        <v>3713</v>
      </c>
      <c r="E9" s="38"/>
      <c r="F9" s="48" t="s">
        <v>3713</v>
      </c>
      <c r="G9" s="7" t="str">
        <f>IF(F9&lt;=H$1, "침체", IF(F9&gt;=G$1, "과열", ""))</f>
        <v>과열</v>
      </c>
      <c r="H9" s="8"/>
      <c r="I9" s="8"/>
      <c r="J9" s="8"/>
      <c r="K9" s="8"/>
      <c r="L9" s="3"/>
    </row>
    <row r="10" spans="1:13" hidden="1" x14ac:dyDescent="0.3">
      <c r="A10" s="9" t="s">
        <v>3715</v>
      </c>
      <c r="B10" s="6">
        <v>10245</v>
      </c>
      <c r="C10" s="6" t="s">
        <v>3713</v>
      </c>
      <c r="D10" s="6" t="s">
        <v>3713</v>
      </c>
      <c r="E10" s="38"/>
      <c r="F10" s="48" t="s">
        <v>3713</v>
      </c>
      <c r="G10" s="7" t="str">
        <f>IF(F10&lt;=H$1, "침체", IF(F10&gt;=G$1, "과열", ""))</f>
        <v>과열</v>
      </c>
      <c r="H10" s="8"/>
      <c r="I10" s="8"/>
      <c r="J10" s="8"/>
      <c r="K10" s="8"/>
      <c r="L10" s="3"/>
    </row>
    <row r="11" spans="1:13" hidden="1" x14ac:dyDescent="0.3">
      <c r="A11" s="9" t="s">
        <v>3714</v>
      </c>
      <c r="B11" s="6">
        <v>10605</v>
      </c>
      <c r="C11" s="6">
        <v>0</v>
      </c>
      <c r="D11" s="6">
        <v>0</v>
      </c>
      <c r="E11" s="38"/>
      <c r="F11" s="48" t="s">
        <v>3713</v>
      </c>
      <c r="G11" s="7" t="str">
        <f>IF(F11&lt;=H$1, "침체", IF(F11&gt;=G$1, "과열", ""))</f>
        <v>과열</v>
      </c>
      <c r="H11" s="8"/>
      <c r="I11" s="8"/>
      <c r="J11" s="8"/>
      <c r="K11" s="8"/>
      <c r="L11" s="3"/>
    </row>
    <row r="12" spans="1:13" hidden="1" x14ac:dyDescent="0.3">
      <c r="A12" s="9" t="s">
        <v>3712</v>
      </c>
      <c r="B12" s="6">
        <v>10555</v>
      </c>
      <c r="C12" s="6">
        <v>0</v>
      </c>
      <c r="D12" s="6">
        <v>0</v>
      </c>
      <c r="E12" s="38"/>
      <c r="F12" s="48" t="s">
        <v>3713</v>
      </c>
      <c r="G12" s="7" t="str">
        <f>IF(F12&lt;=H$1, "침체", IF(F12&gt;=G$1, "과열", ""))</f>
        <v>과열</v>
      </c>
      <c r="H12" s="8"/>
      <c r="I12" s="8"/>
      <c r="J12" s="8"/>
      <c r="K12" s="8"/>
      <c r="L12" s="3"/>
    </row>
    <row r="13" spans="1:13" x14ac:dyDescent="0.3">
      <c r="A13" s="2" t="s">
        <v>3711</v>
      </c>
      <c r="B13" s="1">
        <v>10540</v>
      </c>
      <c r="C13" s="1">
        <v>0</v>
      </c>
      <c r="D13" s="1">
        <v>0</v>
      </c>
      <c r="E13" s="39"/>
      <c r="F13" s="49">
        <v>121.34</v>
      </c>
      <c r="G13" s="4" t="str">
        <f>IF(F13&lt;=H$1, "침체", IF(F13&gt;=G$1, "과열", ""))</f>
        <v>과열</v>
      </c>
      <c r="H13" s="3"/>
      <c r="I13" s="14">
        <v>1</v>
      </c>
      <c r="J13" s="3"/>
      <c r="K13" s="3"/>
      <c r="L13" s="3"/>
    </row>
    <row r="14" spans="1:13" x14ac:dyDescent="0.3">
      <c r="A14" s="2" t="s">
        <v>3710</v>
      </c>
      <c r="B14" s="1">
        <v>10475</v>
      </c>
      <c r="C14" s="1">
        <v>0</v>
      </c>
      <c r="D14" s="1">
        <v>0</v>
      </c>
      <c r="E14" s="39"/>
      <c r="F14" s="49">
        <v>96.41</v>
      </c>
      <c r="G14" s="4" t="str">
        <f>IF(F14&lt;=H$1, "침체", IF(F14&gt;=G$1, "과열", ""))</f>
        <v>과열</v>
      </c>
      <c r="H14" s="3">
        <f t="shared" ref="H14:H77" si="0">F14-F13</f>
        <v>-24.930000000000007</v>
      </c>
      <c r="I14" s="14">
        <v>1</v>
      </c>
      <c r="J14" s="3"/>
      <c r="K14" s="3"/>
      <c r="L14" s="3"/>
    </row>
    <row r="15" spans="1:13" x14ac:dyDescent="0.3">
      <c r="A15" s="2" t="s">
        <v>3709</v>
      </c>
      <c r="B15" s="1">
        <v>10525</v>
      </c>
      <c r="C15" s="1">
        <v>0</v>
      </c>
      <c r="D15" s="1">
        <v>0</v>
      </c>
      <c r="E15" s="39"/>
      <c r="F15" s="49">
        <v>75.91</v>
      </c>
      <c r="G15" s="4" t="str">
        <f>IF(F15&lt;=H$1, "침체", IF(F15&gt;=G$1, "과열", ""))</f>
        <v/>
      </c>
      <c r="H15" s="3">
        <f t="shared" si="0"/>
        <v>-20.5</v>
      </c>
      <c r="I15" s="14">
        <v>1</v>
      </c>
      <c r="J15" s="3"/>
      <c r="K15" s="3"/>
      <c r="L15" s="3"/>
    </row>
    <row r="16" spans="1:13" x14ac:dyDescent="0.3">
      <c r="A16" s="2" t="s">
        <v>3708</v>
      </c>
      <c r="B16" s="1">
        <v>10315</v>
      </c>
      <c r="C16" s="1">
        <v>0</v>
      </c>
      <c r="D16" s="1">
        <v>0</v>
      </c>
      <c r="E16" s="39"/>
      <c r="F16" s="49">
        <v>35.04</v>
      </c>
      <c r="G16" s="4" t="str">
        <f>IF(F16&lt;=H$1, "침체", IF(F16&gt;=G$1, "과열", ""))</f>
        <v/>
      </c>
      <c r="H16" s="3">
        <f t="shared" si="0"/>
        <v>-40.869999999999997</v>
      </c>
      <c r="I16" s="14">
        <v>1</v>
      </c>
      <c r="J16" s="3"/>
      <c r="K16" s="3"/>
      <c r="L16" s="3"/>
    </row>
    <row r="17" spans="1:12" x14ac:dyDescent="0.3">
      <c r="A17" s="2" t="s">
        <v>3707</v>
      </c>
      <c r="B17" s="1">
        <v>10340</v>
      </c>
      <c r="C17" s="1">
        <v>0</v>
      </c>
      <c r="D17" s="1">
        <v>0</v>
      </c>
      <c r="E17" s="39"/>
      <c r="F17" s="49">
        <v>15.85</v>
      </c>
      <c r="G17" s="4" t="str">
        <f>IF(F17&lt;=H$1, "침체", IF(F17&gt;=G$1, "과열", ""))</f>
        <v/>
      </c>
      <c r="H17" s="3">
        <f t="shared" si="0"/>
        <v>-19.189999999999998</v>
      </c>
      <c r="I17" s="14">
        <v>1</v>
      </c>
      <c r="J17" s="3"/>
      <c r="K17" s="3"/>
      <c r="L17" s="3"/>
    </row>
    <row r="18" spans="1:12" x14ac:dyDescent="0.3">
      <c r="A18" s="2" t="s">
        <v>3706</v>
      </c>
      <c r="B18" s="1">
        <v>10780</v>
      </c>
      <c r="C18" s="1">
        <v>0</v>
      </c>
      <c r="D18" s="1">
        <v>0</v>
      </c>
      <c r="E18" s="39"/>
      <c r="F18" s="49">
        <v>99.33</v>
      </c>
      <c r="G18" s="4" t="str">
        <f>IF(F18&lt;=H$1, "침체", IF(F18&gt;=G$1, "과열", ""))</f>
        <v>과열</v>
      </c>
      <c r="H18" s="3">
        <f t="shared" si="0"/>
        <v>83.48</v>
      </c>
      <c r="I18" s="14">
        <v>1</v>
      </c>
      <c r="J18" s="3"/>
      <c r="K18" s="3"/>
      <c r="L18" s="3"/>
    </row>
    <row r="19" spans="1:12" x14ac:dyDescent="0.3">
      <c r="A19" s="2" t="s">
        <v>3705</v>
      </c>
      <c r="B19" s="1">
        <v>10675</v>
      </c>
      <c r="C19" s="1">
        <v>0</v>
      </c>
      <c r="D19" s="1">
        <v>0</v>
      </c>
      <c r="E19" s="39"/>
      <c r="F19" s="49">
        <v>101.57</v>
      </c>
      <c r="G19" s="4" t="str">
        <f>IF(F19&lt;=H$1, "침체", IF(F19&gt;=G$1, "과열", ""))</f>
        <v>과열</v>
      </c>
      <c r="H19" s="3">
        <f t="shared" si="0"/>
        <v>2.2399999999999949</v>
      </c>
      <c r="I19" s="14">
        <v>1</v>
      </c>
      <c r="J19" s="3"/>
      <c r="K19" s="3"/>
      <c r="L19" s="3"/>
    </row>
    <row r="20" spans="1:12" x14ac:dyDescent="0.3">
      <c r="A20" s="2" t="s">
        <v>3704</v>
      </c>
      <c r="B20" s="1">
        <v>10825</v>
      </c>
      <c r="C20" s="1">
        <v>0</v>
      </c>
      <c r="D20" s="1">
        <v>0</v>
      </c>
      <c r="E20" s="39"/>
      <c r="F20" s="49">
        <v>117.99</v>
      </c>
      <c r="G20" s="4" t="str">
        <f>IF(F20&lt;=H$1, "침체", IF(F20&gt;=G$1, "과열", ""))</f>
        <v>과열</v>
      </c>
      <c r="H20" s="3">
        <f t="shared" si="0"/>
        <v>16.420000000000002</v>
      </c>
      <c r="I20" s="14">
        <v>1</v>
      </c>
      <c r="J20" s="3"/>
      <c r="K20" s="3"/>
      <c r="L20" s="3"/>
    </row>
    <row r="21" spans="1:12" x14ac:dyDescent="0.3">
      <c r="A21" s="2" t="s">
        <v>3703</v>
      </c>
      <c r="B21" s="1">
        <v>10580</v>
      </c>
      <c r="C21" s="1">
        <v>0</v>
      </c>
      <c r="D21" s="1">
        <v>0</v>
      </c>
      <c r="E21" s="39"/>
      <c r="F21" s="49">
        <v>37.909999999999997</v>
      </c>
      <c r="G21" s="4" t="str">
        <f>IF(F21&lt;=H$1, "침체", IF(F21&gt;=G$1, "과열", ""))</f>
        <v/>
      </c>
      <c r="H21" s="3">
        <f t="shared" si="0"/>
        <v>-80.08</v>
      </c>
      <c r="I21" s="14">
        <v>1</v>
      </c>
      <c r="J21" s="3"/>
      <c r="K21" s="3"/>
      <c r="L21" s="3"/>
    </row>
    <row r="22" spans="1:12" x14ac:dyDescent="0.3">
      <c r="A22" s="2" t="s">
        <v>3702</v>
      </c>
      <c r="B22" s="1">
        <v>10765</v>
      </c>
      <c r="C22" s="1">
        <v>0</v>
      </c>
      <c r="D22" s="1">
        <v>0</v>
      </c>
      <c r="E22" s="39"/>
      <c r="F22" s="49">
        <v>112.8</v>
      </c>
      <c r="G22" s="4" t="str">
        <f>IF(F22&lt;=H$1, "침체", IF(F22&gt;=G$1, "과열", ""))</f>
        <v>과열</v>
      </c>
      <c r="H22" s="3">
        <f t="shared" si="0"/>
        <v>74.89</v>
      </c>
      <c r="I22" s="14">
        <v>1</v>
      </c>
      <c r="J22" s="3"/>
      <c r="K22" s="3"/>
      <c r="L22" s="3"/>
    </row>
    <row r="23" spans="1:12" x14ac:dyDescent="0.3">
      <c r="A23" s="2" t="s">
        <v>3701</v>
      </c>
      <c r="B23" s="1">
        <v>10765</v>
      </c>
      <c r="C23" s="1">
        <v>0</v>
      </c>
      <c r="D23" s="1">
        <v>0</v>
      </c>
      <c r="E23" s="39"/>
      <c r="F23" s="49">
        <v>115.61</v>
      </c>
      <c r="G23" s="4" t="str">
        <f>IF(F23&lt;=H$1, "침체", IF(F23&gt;=G$1, "과열", ""))</f>
        <v>과열</v>
      </c>
      <c r="H23" s="3">
        <f t="shared" si="0"/>
        <v>2.8100000000000023</v>
      </c>
      <c r="I23" s="14">
        <v>1</v>
      </c>
      <c r="J23" s="3"/>
      <c r="K23" s="3"/>
      <c r="L23" s="3"/>
    </row>
    <row r="24" spans="1:12" x14ac:dyDescent="0.3">
      <c r="A24" s="2" t="s">
        <v>3700</v>
      </c>
      <c r="B24" s="1">
        <v>10835</v>
      </c>
      <c r="C24" s="1">
        <v>0</v>
      </c>
      <c r="D24" s="1">
        <v>0</v>
      </c>
      <c r="E24" s="39"/>
      <c r="F24" s="49">
        <v>91.44</v>
      </c>
      <c r="G24" s="4" t="str">
        <f>IF(F24&lt;=H$1, "침체", IF(F24&gt;=G$1, "과열", ""))</f>
        <v>과열</v>
      </c>
      <c r="H24" s="3">
        <f t="shared" si="0"/>
        <v>-24.17</v>
      </c>
      <c r="I24" s="14">
        <v>1</v>
      </c>
      <c r="J24" s="3"/>
      <c r="K24" s="3"/>
      <c r="L24" s="3"/>
    </row>
    <row r="25" spans="1:12" x14ac:dyDescent="0.3">
      <c r="A25" s="2" t="s">
        <v>3699</v>
      </c>
      <c r="B25" s="1">
        <v>10900</v>
      </c>
      <c r="C25" s="1">
        <v>0</v>
      </c>
      <c r="D25" s="1">
        <v>0</v>
      </c>
      <c r="E25" s="39"/>
      <c r="F25" s="49">
        <v>88.38</v>
      </c>
      <c r="G25" s="4" t="str">
        <f>IF(F25&lt;=H$1, "침체", IF(F25&gt;=G$1, "과열", ""))</f>
        <v/>
      </c>
      <c r="H25" s="3">
        <f t="shared" si="0"/>
        <v>-3.0600000000000023</v>
      </c>
      <c r="I25" s="14">
        <v>1</v>
      </c>
      <c r="J25" s="3"/>
      <c r="K25" s="3"/>
      <c r="L25" s="3"/>
    </row>
    <row r="26" spans="1:12" x14ac:dyDescent="0.3">
      <c r="A26" s="2" t="s">
        <v>3698</v>
      </c>
      <c r="B26" s="1">
        <v>10850</v>
      </c>
      <c r="C26" s="1">
        <v>0</v>
      </c>
      <c r="D26" s="1">
        <v>0</v>
      </c>
      <c r="E26" s="39"/>
      <c r="F26" s="49">
        <v>82.11</v>
      </c>
      <c r="G26" s="4" t="str">
        <f>IF(F26&lt;=H$1, "침체", IF(F26&gt;=G$1, "과열", ""))</f>
        <v/>
      </c>
      <c r="H26" s="3">
        <f t="shared" si="0"/>
        <v>-6.269999999999996</v>
      </c>
      <c r="I26" s="14">
        <v>1</v>
      </c>
      <c r="J26" s="3"/>
      <c r="K26" s="3"/>
      <c r="L26" s="3"/>
    </row>
    <row r="27" spans="1:12" x14ac:dyDescent="0.3">
      <c r="A27" s="2" t="s">
        <v>3697</v>
      </c>
      <c r="B27" s="1">
        <v>10980</v>
      </c>
      <c r="C27" s="1">
        <v>0</v>
      </c>
      <c r="D27" s="1">
        <v>0</v>
      </c>
      <c r="E27" s="39"/>
      <c r="F27" s="49">
        <v>119.36</v>
      </c>
      <c r="G27" s="4" t="str">
        <f>IF(F27&lt;=H$1, "침체", IF(F27&gt;=G$1, "과열", ""))</f>
        <v>과열</v>
      </c>
      <c r="H27" s="3">
        <f t="shared" si="0"/>
        <v>37.25</v>
      </c>
      <c r="I27" s="14">
        <v>1</v>
      </c>
      <c r="J27" s="3"/>
      <c r="K27" s="3"/>
      <c r="L27" s="3"/>
    </row>
    <row r="28" spans="1:12" x14ac:dyDescent="0.3">
      <c r="A28" s="2" t="s">
        <v>3696</v>
      </c>
      <c r="B28" s="1">
        <v>10885</v>
      </c>
      <c r="C28" s="1">
        <v>0</v>
      </c>
      <c r="D28" s="1">
        <v>0</v>
      </c>
      <c r="E28" s="39"/>
      <c r="F28" s="49">
        <v>90.35</v>
      </c>
      <c r="G28" s="4" t="str">
        <f>IF(F28&lt;=H$1, "침체", IF(F28&gt;=G$1, "과열", ""))</f>
        <v>과열</v>
      </c>
      <c r="H28" s="3">
        <f t="shared" si="0"/>
        <v>-29.010000000000005</v>
      </c>
      <c r="I28" s="14">
        <v>1</v>
      </c>
      <c r="J28" s="3"/>
      <c r="K28" s="3"/>
      <c r="L28" s="3"/>
    </row>
    <row r="29" spans="1:12" x14ac:dyDescent="0.3">
      <c r="A29" s="2" t="s">
        <v>3695</v>
      </c>
      <c r="B29" s="1">
        <v>11245</v>
      </c>
      <c r="C29" s="1">
        <v>0</v>
      </c>
      <c r="D29" s="1">
        <v>0</v>
      </c>
      <c r="E29" s="39"/>
      <c r="F29" s="49">
        <v>211.18</v>
      </c>
      <c r="G29" s="4" t="str">
        <f>IF(F29&lt;=H$1, "침체", IF(F29&gt;=G$1, "과열", ""))</f>
        <v>과열</v>
      </c>
      <c r="H29" s="3">
        <f t="shared" si="0"/>
        <v>120.83000000000001</v>
      </c>
      <c r="I29" s="14">
        <v>1</v>
      </c>
      <c r="J29" s="3"/>
      <c r="K29" s="3"/>
      <c r="L29" s="3"/>
    </row>
    <row r="30" spans="1:12" x14ac:dyDescent="0.3">
      <c r="A30" s="2" t="s">
        <v>3694</v>
      </c>
      <c r="B30" s="1">
        <v>11370</v>
      </c>
      <c r="C30" s="1">
        <v>0</v>
      </c>
      <c r="D30" s="1">
        <v>0</v>
      </c>
      <c r="E30" s="39"/>
      <c r="F30" s="49">
        <v>212.6</v>
      </c>
      <c r="G30" s="4" t="str">
        <f>IF(F30&lt;=H$1, "침체", IF(F30&gt;=G$1, "과열", ""))</f>
        <v>과열</v>
      </c>
      <c r="H30" s="3">
        <f t="shared" si="0"/>
        <v>1.4199999999999875</v>
      </c>
      <c r="I30" s="14">
        <v>1</v>
      </c>
      <c r="J30" s="3"/>
      <c r="K30" s="3"/>
      <c r="L30" s="3"/>
    </row>
    <row r="31" spans="1:12" x14ac:dyDescent="0.3">
      <c r="A31" s="2" t="s">
        <v>3693</v>
      </c>
      <c r="B31" s="1">
        <v>11485</v>
      </c>
      <c r="C31" s="1">
        <v>0</v>
      </c>
      <c r="D31" s="1">
        <v>0</v>
      </c>
      <c r="E31" s="39"/>
      <c r="F31" s="49">
        <v>176.97</v>
      </c>
      <c r="G31" s="4" t="str">
        <f>IF(F31&lt;=H$1, "침체", IF(F31&gt;=G$1, "과열", ""))</f>
        <v>과열</v>
      </c>
      <c r="H31" s="3">
        <f t="shared" si="0"/>
        <v>-35.629999999999995</v>
      </c>
      <c r="I31" s="14">
        <v>1</v>
      </c>
      <c r="J31" s="3"/>
      <c r="K31" s="3"/>
      <c r="L31" s="3"/>
    </row>
    <row r="32" spans="1:12" x14ac:dyDescent="0.3">
      <c r="A32" s="2" t="s">
        <v>3692</v>
      </c>
      <c r="B32" s="1">
        <v>11480</v>
      </c>
      <c r="C32" s="1">
        <v>0</v>
      </c>
      <c r="D32" s="1">
        <v>0</v>
      </c>
      <c r="E32" s="39"/>
      <c r="F32" s="49">
        <v>139.55000000000001</v>
      </c>
      <c r="G32" s="4" t="str">
        <f>IF(F32&lt;=H$1, "침체", IF(F32&gt;=G$1, "과열", ""))</f>
        <v>과열</v>
      </c>
      <c r="H32" s="3">
        <f t="shared" si="0"/>
        <v>-37.419999999999987</v>
      </c>
      <c r="I32" s="14">
        <v>1</v>
      </c>
      <c r="J32" s="3"/>
      <c r="K32" s="3"/>
      <c r="L32" s="3"/>
    </row>
    <row r="33" spans="1:16" x14ac:dyDescent="0.3">
      <c r="A33" s="2" t="s">
        <v>3691</v>
      </c>
      <c r="B33" s="1">
        <v>11455</v>
      </c>
      <c r="C33" s="1">
        <v>0</v>
      </c>
      <c r="D33" s="1">
        <v>0</v>
      </c>
      <c r="E33" s="39"/>
      <c r="F33" s="49">
        <v>108.16</v>
      </c>
      <c r="G33" s="4" t="str">
        <f>IF(F33&lt;=H$1, "침체", IF(F33&gt;=G$1, "과열", ""))</f>
        <v>과열</v>
      </c>
      <c r="H33" s="3">
        <f t="shared" si="0"/>
        <v>-31.390000000000015</v>
      </c>
      <c r="I33" s="14">
        <v>1</v>
      </c>
      <c r="J33" s="3"/>
      <c r="K33" s="3"/>
      <c r="L33" s="3"/>
    </row>
    <row r="34" spans="1:16" x14ac:dyDescent="0.3">
      <c r="A34" s="2" t="s">
        <v>3690</v>
      </c>
      <c r="B34" s="1">
        <v>11495</v>
      </c>
      <c r="C34" s="1">
        <v>0</v>
      </c>
      <c r="D34" s="1">
        <v>0</v>
      </c>
      <c r="E34" s="39"/>
      <c r="F34" s="49">
        <v>88.01</v>
      </c>
      <c r="G34" s="4" t="str">
        <f>IF(F34&lt;=H$1, "침체", IF(F34&gt;=G$1, "과열", ""))</f>
        <v/>
      </c>
      <c r="H34" s="3">
        <f t="shared" si="0"/>
        <v>-20.149999999999991</v>
      </c>
      <c r="I34" s="14">
        <v>1</v>
      </c>
      <c r="J34" s="3"/>
      <c r="K34" s="3"/>
      <c r="L34" s="3"/>
    </row>
    <row r="35" spans="1:16" x14ac:dyDescent="0.3">
      <c r="A35" s="2" t="s">
        <v>3689</v>
      </c>
      <c r="B35" s="1">
        <v>11400</v>
      </c>
      <c r="C35" s="1">
        <v>0</v>
      </c>
      <c r="D35" s="1">
        <v>0</v>
      </c>
      <c r="E35" s="39"/>
      <c r="F35" s="49">
        <v>54.06</v>
      </c>
      <c r="G35" s="4" t="str">
        <f>IF(F35&lt;=H$1, "침체", IF(F35&gt;=G$1, "과열", ""))</f>
        <v/>
      </c>
      <c r="H35" s="3">
        <f t="shared" si="0"/>
        <v>-33.950000000000003</v>
      </c>
      <c r="I35" s="14">
        <v>1</v>
      </c>
      <c r="J35" s="3"/>
      <c r="K35" s="3"/>
      <c r="L35" s="3"/>
    </row>
    <row r="36" spans="1:16" x14ac:dyDescent="0.3">
      <c r="A36" s="2" t="s">
        <v>3688</v>
      </c>
      <c r="B36" s="1">
        <v>11210</v>
      </c>
      <c r="C36" s="1">
        <v>0</v>
      </c>
      <c r="D36" s="1">
        <v>0</v>
      </c>
      <c r="E36" s="39"/>
      <c r="F36" s="49">
        <v>18.82</v>
      </c>
      <c r="G36" s="4" t="str">
        <f>IF(F36&lt;=H$1, "침체", IF(F36&gt;=G$1, "과열", ""))</f>
        <v/>
      </c>
      <c r="H36" s="3">
        <f t="shared" si="0"/>
        <v>-35.24</v>
      </c>
      <c r="I36" s="14">
        <v>1</v>
      </c>
      <c r="J36" s="3"/>
      <c r="K36" s="3"/>
      <c r="L36" s="3"/>
    </row>
    <row r="37" spans="1:16" x14ac:dyDescent="0.3">
      <c r="A37" s="2" t="s">
        <v>3687</v>
      </c>
      <c r="B37" s="1">
        <v>11175</v>
      </c>
      <c r="C37" s="1">
        <v>0</v>
      </c>
      <c r="D37" s="1">
        <v>0</v>
      </c>
      <c r="E37" s="39"/>
      <c r="F37" s="49">
        <v>-28.33</v>
      </c>
      <c r="G37" s="4" t="str">
        <f>IF(F37&lt;=H$1, "침체", IF(F37&gt;=G$1, "과열", ""))</f>
        <v/>
      </c>
      <c r="H37" s="3">
        <f t="shared" si="0"/>
        <v>-47.15</v>
      </c>
      <c r="I37" s="14">
        <v>1</v>
      </c>
      <c r="J37" s="3"/>
      <c r="K37" s="3"/>
      <c r="L37" s="3"/>
    </row>
    <row r="38" spans="1:16" x14ac:dyDescent="0.3">
      <c r="A38" s="2" t="s">
        <v>3686</v>
      </c>
      <c r="B38" s="1">
        <v>11510</v>
      </c>
      <c r="C38" s="1">
        <v>0</v>
      </c>
      <c r="D38" s="1">
        <v>0</v>
      </c>
      <c r="E38" s="39"/>
      <c r="F38" s="49">
        <v>56.08</v>
      </c>
      <c r="G38" s="4" t="str">
        <f>IF(F38&lt;=H$1, "침체", IF(F38&gt;=G$1, "과열", ""))</f>
        <v/>
      </c>
      <c r="H38" s="3">
        <f t="shared" si="0"/>
        <v>84.41</v>
      </c>
      <c r="I38" s="14">
        <v>1</v>
      </c>
      <c r="J38" s="3"/>
      <c r="K38" s="3"/>
      <c r="L38" s="3"/>
    </row>
    <row r="39" spans="1:16" x14ac:dyDescent="0.3">
      <c r="A39" s="2" t="s">
        <v>3685</v>
      </c>
      <c r="B39" s="1">
        <v>11575</v>
      </c>
      <c r="C39" s="1">
        <v>0</v>
      </c>
      <c r="D39" s="1">
        <v>0</v>
      </c>
      <c r="E39" s="39"/>
      <c r="F39" s="49">
        <v>102.91</v>
      </c>
      <c r="G39" s="4" t="str">
        <f>IF(F39&lt;=H$1, "침체", IF(F39&gt;=G$1, "과열", ""))</f>
        <v>과열</v>
      </c>
      <c r="H39" s="3">
        <f t="shared" si="0"/>
        <v>46.83</v>
      </c>
      <c r="I39" s="14">
        <v>1</v>
      </c>
      <c r="J39" s="3"/>
      <c r="K39" s="3"/>
      <c r="L39" s="3"/>
    </row>
    <row r="40" spans="1:16" x14ac:dyDescent="0.3">
      <c r="A40" s="2" t="s">
        <v>3684</v>
      </c>
      <c r="B40" s="1">
        <v>11410</v>
      </c>
      <c r="C40" s="1">
        <v>0</v>
      </c>
      <c r="D40" s="1">
        <v>0</v>
      </c>
      <c r="E40" s="39"/>
      <c r="F40" s="49">
        <v>22.59</v>
      </c>
      <c r="G40" s="4" t="str">
        <f>IF(F40&lt;=H$1, "침체", IF(F40&gt;=G$1, "과열", ""))</f>
        <v/>
      </c>
      <c r="H40" s="3">
        <f t="shared" si="0"/>
        <v>-80.319999999999993</v>
      </c>
      <c r="I40" s="14">
        <v>1</v>
      </c>
      <c r="J40" s="3"/>
      <c r="K40" s="3"/>
      <c r="L40" s="3"/>
    </row>
    <row r="41" spans="1:16" x14ac:dyDescent="0.3">
      <c r="A41" s="2" t="s">
        <v>3683</v>
      </c>
      <c r="B41" s="1">
        <v>11020</v>
      </c>
      <c r="C41" s="1">
        <v>0</v>
      </c>
      <c r="D41" s="1">
        <v>1</v>
      </c>
      <c r="E41" s="39"/>
      <c r="F41" s="49">
        <v>-172.23</v>
      </c>
      <c r="G41" s="4" t="str">
        <f>IF(F41&lt;=H$1, "침체", IF(F41&gt;=G$1, "과열", ""))</f>
        <v>침체</v>
      </c>
      <c r="H41" s="3">
        <f t="shared" si="0"/>
        <v>-194.82</v>
      </c>
      <c r="I41" s="14">
        <v>1</v>
      </c>
      <c r="J41" s="3"/>
      <c r="K41" s="3"/>
      <c r="L41" s="3"/>
    </row>
    <row r="42" spans="1:16" x14ac:dyDescent="0.3">
      <c r="A42" s="22" t="s">
        <v>3682</v>
      </c>
      <c r="B42" s="23">
        <v>11165</v>
      </c>
      <c r="C42" s="23">
        <v>0</v>
      </c>
      <c r="D42" s="23">
        <v>0</v>
      </c>
      <c r="E42" s="40"/>
      <c r="F42" s="50">
        <v>-109.86</v>
      </c>
      <c r="G42" s="24" t="str">
        <f>IF(F42&lt;=H$1, "침체", IF(F42&gt;=G$1, "과열", ""))</f>
        <v/>
      </c>
      <c r="H42" s="25">
        <f t="shared" si="0"/>
        <v>62.36999999999999</v>
      </c>
      <c r="I42" s="53">
        <f>B42/B41-$I$1-$J$1</f>
        <v>1.010507894736842</v>
      </c>
      <c r="J42" s="27">
        <f>L1</f>
        <v>1000000</v>
      </c>
      <c r="K42" s="27"/>
      <c r="L42" s="25"/>
      <c r="M42" s="28"/>
      <c r="N42" s="29"/>
      <c r="O42" s="29"/>
      <c r="P42" s="29"/>
    </row>
    <row r="43" spans="1:16" x14ac:dyDescent="0.3">
      <c r="A43" s="2" t="s">
        <v>3681</v>
      </c>
      <c r="B43" s="1">
        <v>11550</v>
      </c>
      <c r="C43" s="1">
        <v>0</v>
      </c>
      <c r="D43" s="1">
        <v>0</v>
      </c>
      <c r="E43" s="34">
        <f>(B43-MAX(B$42:B43))/MAX(B$42:B43)</f>
        <v>0</v>
      </c>
      <c r="F43" s="49">
        <v>52.7</v>
      </c>
      <c r="G43" s="4" t="str">
        <f>IF(F43&lt;=H$1, "침체", IF(F43&gt;=G$1, "과열", ""))</f>
        <v/>
      </c>
      <c r="H43" s="3">
        <f t="shared" si="0"/>
        <v>162.56</v>
      </c>
      <c r="I43" s="14">
        <v>1</v>
      </c>
      <c r="J43" s="46">
        <f>J42*I43</f>
        <v>1000000</v>
      </c>
      <c r="K43" s="35">
        <f>(J43-MAX(J$42:J43))/MAX(J$42:J43)</f>
        <v>0</v>
      </c>
      <c r="L43" s="3"/>
    </row>
    <row r="44" spans="1:16" x14ac:dyDescent="0.3">
      <c r="A44" s="2" t="s">
        <v>3680</v>
      </c>
      <c r="B44" s="1">
        <v>11410</v>
      </c>
      <c r="C44" s="1">
        <v>0</v>
      </c>
      <c r="D44" s="1">
        <v>0</v>
      </c>
      <c r="E44" s="34">
        <f>(B44-MAX(B$42:B44))/MAX(B$42:B44)</f>
        <v>-1.2121212121212121E-2</v>
      </c>
      <c r="F44" s="49">
        <v>18.600000000000001</v>
      </c>
      <c r="G44" s="4" t="str">
        <f>IF(F44&lt;=H$1, "침체", IF(F44&gt;=G$1, "과열", ""))</f>
        <v/>
      </c>
      <c r="H44" s="3">
        <f t="shared" si="0"/>
        <v>-34.1</v>
      </c>
      <c r="I44" s="16">
        <f t="shared" ref="I44:I46" si="1">B44/B43</f>
        <v>0.98787878787878791</v>
      </c>
      <c r="J44" s="46">
        <f t="shared" ref="J44:J107" si="2">J43*I44</f>
        <v>987878.78787878796</v>
      </c>
      <c r="K44" s="35">
        <f>(J44-MAX(J$42:J44))/MAX(J$42:J44)</f>
        <v>-1.212121212121204E-2</v>
      </c>
      <c r="L44" s="3"/>
    </row>
    <row r="45" spans="1:16" x14ac:dyDescent="0.3">
      <c r="A45" s="2" t="s">
        <v>3679</v>
      </c>
      <c r="B45" s="1">
        <v>11385</v>
      </c>
      <c r="C45" s="1">
        <v>0</v>
      </c>
      <c r="D45" s="1">
        <v>0</v>
      </c>
      <c r="E45" s="34">
        <f>(B45-MAX(B$42:B45))/MAX(B$42:B45)</f>
        <v>-1.4285714285714285E-2</v>
      </c>
      <c r="F45" s="49">
        <v>34.340000000000003</v>
      </c>
      <c r="G45" s="4" t="str">
        <f>IF(F45&lt;=H$1, "침체", IF(F45&gt;=G$1, "과열", ""))</f>
        <v/>
      </c>
      <c r="H45" s="3">
        <f t="shared" si="0"/>
        <v>15.740000000000002</v>
      </c>
      <c r="I45" s="16">
        <f t="shared" si="1"/>
        <v>0.99780893952673089</v>
      </c>
      <c r="J45" s="46">
        <f t="shared" si="2"/>
        <v>985714.2857142858</v>
      </c>
      <c r="K45" s="35">
        <f>(J45-MAX(J$42:J45))/MAX(J$42:J45)</f>
        <v>-1.4285714285714202E-2</v>
      </c>
      <c r="L45" s="3"/>
    </row>
    <row r="46" spans="1:16" x14ac:dyDescent="0.3">
      <c r="A46" s="2" t="s">
        <v>3678</v>
      </c>
      <c r="B46" s="1">
        <v>11630</v>
      </c>
      <c r="C46" s="1">
        <v>0</v>
      </c>
      <c r="D46" s="1">
        <v>0</v>
      </c>
      <c r="E46" s="34">
        <f>(B46-MAX(B$42:B46))/MAX(B$42:B46)</f>
        <v>0</v>
      </c>
      <c r="F46" s="49">
        <v>137.01</v>
      </c>
      <c r="G46" s="4" t="str">
        <f>IF(F46&lt;=H$1, "침체", IF(F46&gt;=G$1, "과열", ""))</f>
        <v>과열</v>
      </c>
      <c r="H46" s="3">
        <f t="shared" si="0"/>
        <v>102.66999999999999</v>
      </c>
      <c r="I46" s="16">
        <f t="shared" si="1"/>
        <v>1.0215195432586737</v>
      </c>
      <c r="J46" s="46">
        <f t="shared" si="2"/>
        <v>1006926.406926407</v>
      </c>
      <c r="K46" s="35">
        <f>(J46-MAX(J$42:J46))/MAX(J$42:J46)</f>
        <v>0</v>
      </c>
      <c r="L46" s="3"/>
    </row>
    <row r="47" spans="1:16" x14ac:dyDescent="0.3">
      <c r="A47" s="2" t="s">
        <v>3677</v>
      </c>
      <c r="B47" s="1">
        <v>11605</v>
      </c>
      <c r="C47" s="1">
        <v>0</v>
      </c>
      <c r="D47" s="1">
        <v>0</v>
      </c>
      <c r="E47" s="34">
        <f>(B47-MAX(B$42:B47))/MAX(B$42:B47)</f>
        <v>-2.1496130696474634E-3</v>
      </c>
      <c r="F47" s="49">
        <v>99.14</v>
      </c>
      <c r="G47" s="4" t="str">
        <f>IF(F47&lt;=H$1, "침체", IF(F47&gt;=G$1, "과열", ""))</f>
        <v>과열</v>
      </c>
      <c r="H47" s="8">
        <f t="shared" si="0"/>
        <v>-37.86999999999999</v>
      </c>
      <c r="I47" s="13">
        <f>B47/B46-$I$1-$J$1</f>
        <v>0.99520038693035262</v>
      </c>
      <c r="J47" s="17">
        <f t="shared" si="2"/>
        <v>1002093.54978355</v>
      </c>
      <c r="K47" s="36">
        <f>(J47-MAX(J$42:J47))/MAX(J$42:J47)</f>
        <v>-4.7996130696473637E-3</v>
      </c>
      <c r="L47" s="13">
        <f>J47/J42-1</f>
        <v>2.0935497835499195E-3</v>
      </c>
      <c r="M47" s="4" t="str">
        <f>IF(L47&gt;=0, "Win", "Lose")</f>
        <v>Win</v>
      </c>
      <c r="N47" s="16">
        <f>J47/$L$1-1</f>
        <v>2.0935497835499195E-3</v>
      </c>
      <c r="O47" s="16">
        <f>(B47-(B47*($I$1+$J$1+$I$1)))/B$42-1</f>
        <v>3.6498522167487613E-2</v>
      </c>
      <c r="P47" s="3" t="s">
        <v>3726</v>
      </c>
    </row>
    <row r="48" spans="1:16" x14ac:dyDescent="0.3">
      <c r="A48" s="2" t="s">
        <v>3676</v>
      </c>
      <c r="B48" s="1">
        <v>11300</v>
      </c>
      <c r="C48" s="1">
        <v>0</v>
      </c>
      <c r="D48" s="1">
        <v>0</v>
      </c>
      <c r="E48" s="34">
        <f>(B48-MAX(B$42:B48))/MAX(B$42:B48)</f>
        <v>-2.8374892519346516E-2</v>
      </c>
      <c r="F48" s="49">
        <v>-62.91</v>
      </c>
      <c r="G48" s="4" t="str">
        <f>IF(F48&lt;=H$1, "침체", IF(F48&gt;=G$1, "과열", ""))</f>
        <v/>
      </c>
      <c r="H48" s="3">
        <f t="shared" si="0"/>
        <v>-162.05000000000001</v>
      </c>
      <c r="I48" s="14">
        <v>1</v>
      </c>
      <c r="J48" s="46">
        <f t="shared" si="2"/>
        <v>1002093.54978355</v>
      </c>
      <c r="K48" s="35">
        <f>(J48-MAX(J$42:J48))/MAX(J$42:J48)</f>
        <v>-4.7996130696473637E-3</v>
      </c>
      <c r="L48" s="3"/>
    </row>
    <row r="49" spans="1:16" x14ac:dyDescent="0.3">
      <c r="A49" s="2" t="s">
        <v>3675</v>
      </c>
      <c r="B49" s="1">
        <v>11295</v>
      </c>
      <c r="C49" s="1">
        <v>0</v>
      </c>
      <c r="D49" s="1">
        <v>0</v>
      </c>
      <c r="E49" s="34">
        <f>(B49-MAX(B$42:B49))/MAX(B$42:B49)</f>
        <v>-2.8804815133276009E-2</v>
      </c>
      <c r="F49" s="49">
        <v>-56.56</v>
      </c>
      <c r="G49" s="4" t="str">
        <f>IF(F49&lt;=H$1, "침체", IF(F49&gt;=G$1, "과열", ""))</f>
        <v/>
      </c>
      <c r="H49" s="3">
        <f t="shared" si="0"/>
        <v>6.3499999999999943</v>
      </c>
      <c r="I49" s="14">
        <v>1</v>
      </c>
      <c r="J49" s="46">
        <f t="shared" si="2"/>
        <v>1002093.54978355</v>
      </c>
      <c r="K49" s="35">
        <f>(J49-MAX(J$42:J49))/MAX(J$42:J49)</f>
        <v>-4.7996130696473637E-3</v>
      </c>
      <c r="L49" s="3"/>
    </row>
    <row r="50" spans="1:16" x14ac:dyDescent="0.3">
      <c r="A50" s="2" t="s">
        <v>3674</v>
      </c>
      <c r="B50" s="1">
        <v>11455</v>
      </c>
      <c r="C50" s="1">
        <v>0</v>
      </c>
      <c r="D50" s="1">
        <v>0</v>
      </c>
      <c r="E50" s="34">
        <f>(B50-MAX(B$42:B50))/MAX(B$42:B50)</f>
        <v>-1.5047291487532245E-2</v>
      </c>
      <c r="F50" s="49">
        <v>34.35</v>
      </c>
      <c r="G50" s="4" t="str">
        <f>IF(F50&lt;=H$1, "침체", IF(F50&gt;=G$1, "과열", ""))</f>
        <v/>
      </c>
      <c r="H50" s="3">
        <f t="shared" si="0"/>
        <v>90.91</v>
      </c>
      <c r="I50" s="14">
        <v>1</v>
      </c>
      <c r="J50" s="46">
        <f t="shared" si="2"/>
        <v>1002093.54978355</v>
      </c>
      <c r="K50" s="35">
        <f>(J50-MAX(J$42:J50))/MAX(J$42:J50)</f>
        <v>-4.7996130696473637E-3</v>
      </c>
      <c r="L50" s="3"/>
    </row>
    <row r="51" spans="1:16" x14ac:dyDescent="0.3">
      <c r="A51" s="2" t="s">
        <v>3673</v>
      </c>
      <c r="B51" s="1">
        <v>11140</v>
      </c>
      <c r="C51" s="1">
        <v>0</v>
      </c>
      <c r="D51" s="1">
        <v>1</v>
      </c>
      <c r="E51" s="34">
        <f>(B51-MAX(B$42:B51))/MAX(B$42:B51)</f>
        <v>-4.2132416165090281E-2</v>
      </c>
      <c r="F51" s="49">
        <v>-64.959999999999994</v>
      </c>
      <c r="G51" s="4" t="str">
        <f>IF(F51&lt;=H$1, "침체", IF(F51&gt;=G$1, "과열", ""))</f>
        <v/>
      </c>
      <c r="H51" s="3">
        <f t="shared" si="0"/>
        <v>-99.31</v>
      </c>
      <c r="I51" s="14">
        <v>1</v>
      </c>
      <c r="J51" s="46">
        <f t="shared" si="2"/>
        <v>1002093.54978355</v>
      </c>
      <c r="K51" s="35">
        <f>(J51-MAX(J$42:J51))/MAX(J$42:J51)</f>
        <v>-4.7996130696473637E-3</v>
      </c>
      <c r="L51" s="3"/>
    </row>
    <row r="52" spans="1:16" x14ac:dyDescent="0.3">
      <c r="A52" s="2" t="s">
        <v>3672</v>
      </c>
      <c r="B52" s="1">
        <v>11115</v>
      </c>
      <c r="C52" s="1">
        <v>0</v>
      </c>
      <c r="D52" s="1">
        <v>1</v>
      </c>
      <c r="E52" s="34">
        <f>(B52-MAX(B$42:B52))/MAX(B$42:B52)</f>
        <v>-4.4282029234737751E-2</v>
      </c>
      <c r="F52" s="49">
        <v>-83.19</v>
      </c>
      <c r="G52" s="4" t="str">
        <f>IF(F52&lt;=H$1, "침체", IF(F52&gt;=G$1, "과열", ""))</f>
        <v/>
      </c>
      <c r="H52" s="3">
        <f t="shared" si="0"/>
        <v>-18.230000000000004</v>
      </c>
      <c r="I52" s="14">
        <v>1</v>
      </c>
      <c r="J52" s="46">
        <f t="shared" si="2"/>
        <v>1002093.54978355</v>
      </c>
      <c r="K52" s="35">
        <f>(J52-MAX(J$42:J52))/MAX(J$42:J52)</f>
        <v>-4.7996130696473637E-3</v>
      </c>
      <c r="L52" s="3"/>
    </row>
    <row r="53" spans="1:16" x14ac:dyDescent="0.3">
      <c r="A53" s="2" t="s">
        <v>3671</v>
      </c>
      <c r="B53" s="1">
        <v>10620</v>
      </c>
      <c r="C53" s="1">
        <v>0</v>
      </c>
      <c r="D53" s="1">
        <v>1</v>
      </c>
      <c r="E53" s="34">
        <f>(B53-MAX(B$42:B53))/MAX(B$42:B53)</f>
        <v>-8.6844368013757528E-2</v>
      </c>
      <c r="F53" s="49">
        <v>-208.57</v>
      </c>
      <c r="G53" s="4" t="str">
        <f>IF(F53&lt;=H$1, "침체", IF(F53&gt;=G$1, "과열", ""))</f>
        <v>침체</v>
      </c>
      <c r="H53" s="3">
        <f t="shared" si="0"/>
        <v>-125.38</v>
      </c>
      <c r="I53" s="14">
        <v>1</v>
      </c>
      <c r="J53" s="46">
        <f t="shared" si="2"/>
        <v>1002093.54978355</v>
      </c>
      <c r="K53" s="35">
        <f>(J53-MAX(J$42:J53))/MAX(J$42:J53)</f>
        <v>-4.7996130696473637E-3</v>
      </c>
      <c r="L53" s="3"/>
    </row>
    <row r="54" spans="1:16" x14ac:dyDescent="0.3">
      <c r="A54" s="2" t="s">
        <v>3670</v>
      </c>
      <c r="B54" s="1">
        <v>10135</v>
      </c>
      <c r="C54" s="1">
        <v>0</v>
      </c>
      <c r="D54" s="1">
        <v>1</v>
      </c>
      <c r="E54" s="34">
        <f>(B54-MAX(B$42:B54))/MAX(B$42:B54)</f>
        <v>-0.12854686156491832</v>
      </c>
      <c r="F54" s="49">
        <v>-270.12</v>
      </c>
      <c r="G54" s="4" t="str">
        <f>IF(F54&lt;=H$1, "침체", IF(F54&gt;=G$1, "과열", ""))</f>
        <v>침체</v>
      </c>
      <c r="H54" s="3">
        <f t="shared" si="0"/>
        <v>-61.550000000000011</v>
      </c>
      <c r="I54" s="14">
        <v>1</v>
      </c>
      <c r="J54" s="46">
        <f t="shared" si="2"/>
        <v>1002093.54978355</v>
      </c>
      <c r="K54" s="35">
        <f>(J54-MAX(J$42:J54))/MAX(J$42:J54)</f>
        <v>-4.7996130696473637E-3</v>
      </c>
      <c r="L54" s="3"/>
    </row>
    <row r="55" spans="1:16" x14ac:dyDescent="0.3">
      <c r="A55" s="2" t="s">
        <v>3669</v>
      </c>
      <c r="B55" s="1">
        <v>10500</v>
      </c>
      <c r="C55" s="1">
        <v>0</v>
      </c>
      <c r="D55" s="1">
        <v>1</v>
      </c>
      <c r="E55" s="34">
        <f>(B55-MAX(B$42:B55))/MAX(B$42:B55)</f>
        <v>-9.7162510748065353E-2</v>
      </c>
      <c r="F55" s="49">
        <v>-135.93</v>
      </c>
      <c r="G55" s="4" t="str">
        <f>IF(F55&lt;=H$1, "침체", IF(F55&gt;=G$1, "과열", ""))</f>
        <v/>
      </c>
      <c r="H55" s="8">
        <f t="shared" si="0"/>
        <v>134.19</v>
      </c>
      <c r="I55" s="13">
        <f>1-$I$1</f>
        <v>0.99985000000000002</v>
      </c>
      <c r="J55" s="17">
        <f t="shared" si="2"/>
        <v>1001943.2357510824</v>
      </c>
      <c r="K55" s="36">
        <f>(J55-MAX(J$42:J55))/MAX(J$42:J55)</f>
        <v>-4.9488931276869324E-3</v>
      </c>
      <c r="L55" s="8"/>
    </row>
    <row r="56" spans="1:16" x14ac:dyDescent="0.3">
      <c r="A56" s="2" t="s">
        <v>3668</v>
      </c>
      <c r="B56" s="1">
        <v>10355</v>
      </c>
      <c r="C56" s="1">
        <v>0</v>
      </c>
      <c r="D56" s="1">
        <v>1</v>
      </c>
      <c r="E56" s="34">
        <f>(B56-MAX(B$42:B56))/MAX(B$42:B56)</f>
        <v>-0.10963026655202064</v>
      </c>
      <c r="F56" s="49">
        <v>-93.85</v>
      </c>
      <c r="G56" s="4" t="str">
        <f>IF(F56&lt;=H$1, "침체", IF(F56&gt;=G$1, "과열", ""))</f>
        <v/>
      </c>
      <c r="H56" s="3">
        <f t="shared" si="0"/>
        <v>42.080000000000013</v>
      </c>
      <c r="I56" s="16">
        <f t="shared" ref="I56:I62" si="3">B56/B55</f>
        <v>0.98619047619047617</v>
      </c>
      <c r="J56" s="46">
        <f t="shared" si="2"/>
        <v>988106.87678118655</v>
      </c>
      <c r="K56" s="35">
        <f>(J56-MAX(J$42:J56))/MAX(J$42:J56)</f>
        <v>-1.8690075079733127E-2</v>
      </c>
      <c r="L56" s="3"/>
    </row>
    <row r="57" spans="1:16" x14ac:dyDescent="0.3">
      <c r="A57" s="2" t="s">
        <v>3667</v>
      </c>
      <c r="B57" s="1">
        <v>10310</v>
      </c>
      <c r="C57" s="1">
        <v>0</v>
      </c>
      <c r="D57" s="1">
        <v>1</v>
      </c>
      <c r="E57" s="34">
        <f>(B57-MAX(B$42:B57))/MAX(B$42:B57)</f>
        <v>-0.11349957007738606</v>
      </c>
      <c r="F57" s="49">
        <v>-84.29</v>
      </c>
      <c r="G57" s="4" t="str">
        <f>IF(F57&lt;=H$1, "침체", IF(F57&gt;=G$1, "과열", ""))</f>
        <v/>
      </c>
      <c r="H57" s="3">
        <f t="shared" si="0"/>
        <v>9.5599999999999881</v>
      </c>
      <c r="I57" s="16">
        <f t="shared" si="3"/>
        <v>0.99565427329792366</v>
      </c>
      <c r="J57" s="46">
        <f t="shared" si="2"/>
        <v>983812.83434225328</v>
      </c>
      <c r="K57" s="35">
        <f>(J57-MAX(J$42:J57))/MAX(J$42:J57)</f>
        <v>-2.2954579823471679E-2</v>
      </c>
      <c r="L57" s="3"/>
    </row>
    <row r="58" spans="1:16" x14ac:dyDescent="0.3">
      <c r="A58" s="2" t="s">
        <v>3666</v>
      </c>
      <c r="B58" s="1">
        <v>10695</v>
      </c>
      <c r="C58" s="1">
        <v>0</v>
      </c>
      <c r="D58" s="1">
        <v>0</v>
      </c>
      <c r="E58" s="34">
        <f>(B58-MAX(B$42:B58))/MAX(B$42:B58)</f>
        <v>-8.0395528804815139E-2</v>
      </c>
      <c r="F58" s="49">
        <v>-36.03</v>
      </c>
      <c r="G58" s="4" t="str">
        <f>IF(F58&lt;=H$1, "침체", IF(F58&gt;=G$1, "과열", ""))</f>
        <v/>
      </c>
      <c r="H58" s="3">
        <f t="shared" si="0"/>
        <v>48.260000000000005</v>
      </c>
      <c r="I58" s="16">
        <f t="shared" si="3"/>
        <v>1.0373423860329778</v>
      </c>
      <c r="J58" s="46">
        <f t="shared" si="2"/>
        <v>1020550.7529864598</v>
      </c>
      <c r="K58" s="35">
        <f>(J58-MAX(J$42:J58))/MAX(J$42:J58)</f>
        <v>0</v>
      </c>
      <c r="L58" s="3"/>
    </row>
    <row r="59" spans="1:16" x14ac:dyDescent="0.3">
      <c r="A59" s="2" t="s">
        <v>3665</v>
      </c>
      <c r="B59" s="1">
        <v>10685</v>
      </c>
      <c r="C59" s="1">
        <v>0</v>
      </c>
      <c r="D59" s="1">
        <v>0</v>
      </c>
      <c r="E59" s="34">
        <f>(B59-MAX(B$42:B59))/MAX(B$42:B59)</f>
        <v>-8.1255374032674119E-2</v>
      </c>
      <c r="F59" s="49">
        <v>-33.57</v>
      </c>
      <c r="G59" s="4" t="str">
        <f>IF(F59&lt;=H$1, "침체", IF(F59&gt;=G$1, "과열", ""))</f>
        <v/>
      </c>
      <c r="H59" s="3">
        <f t="shared" si="0"/>
        <v>2.4600000000000009</v>
      </c>
      <c r="I59" s="16">
        <f t="shared" si="3"/>
        <v>0.99906498363721363</v>
      </c>
      <c r="J59" s="46">
        <f t="shared" si="2"/>
        <v>1019596.5213333635</v>
      </c>
      <c r="K59" s="35">
        <f>(J59-MAX(J$42:J59))/MAX(J$42:J59)</f>
        <v>-9.3501636278635043E-4</v>
      </c>
      <c r="L59" s="3"/>
    </row>
    <row r="60" spans="1:16" x14ac:dyDescent="0.3">
      <c r="A60" s="2" t="s">
        <v>3664</v>
      </c>
      <c r="B60" s="1">
        <v>10160</v>
      </c>
      <c r="C60" s="1">
        <v>0</v>
      </c>
      <c r="D60" s="1">
        <v>1</v>
      </c>
      <c r="E60" s="34">
        <f>(B60-MAX(B$42:B60))/MAX(B$42:B60)</f>
        <v>-0.12639724849527084</v>
      </c>
      <c r="F60" s="49">
        <v>-91.97</v>
      </c>
      <c r="G60" s="4" t="str">
        <f>IF(F60&lt;=H$1, "침체", IF(F60&gt;=G$1, "과열", ""))</f>
        <v/>
      </c>
      <c r="H60" s="3">
        <f t="shared" si="0"/>
        <v>-58.4</v>
      </c>
      <c r="I60" s="16">
        <f t="shared" si="3"/>
        <v>0.95086569957884881</v>
      </c>
      <c r="J60" s="46">
        <f t="shared" si="2"/>
        <v>969499.35954580933</v>
      </c>
      <c r="K60" s="35">
        <f>(J60-MAX(J$42:J60))/MAX(J$42:J60)</f>
        <v>-5.002337540906969E-2</v>
      </c>
      <c r="L60" s="3"/>
    </row>
    <row r="61" spans="1:16" x14ac:dyDescent="0.3">
      <c r="A61" s="2" t="s">
        <v>3663</v>
      </c>
      <c r="B61" s="1">
        <v>10095</v>
      </c>
      <c r="C61" s="1">
        <v>0</v>
      </c>
      <c r="D61" s="1">
        <v>1</v>
      </c>
      <c r="E61" s="34">
        <f>(B61-MAX(B$42:B61))/MAX(B$42:B61)</f>
        <v>-0.13198624247635427</v>
      </c>
      <c r="F61" s="49">
        <v>-99.72</v>
      </c>
      <c r="G61" s="4" t="str">
        <f>IF(F61&lt;=H$1, "침체", IF(F61&gt;=G$1, "과열", ""))</f>
        <v/>
      </c>
      <c r="H61" s="3">
        <f t="shared" si="0"/>
        <v>-7.75</v>
      </c>
      <c r="I61" s="16">
        <f t="shared" si="3"/>
        <v>0.99360236220472442</v>
      </c>
      <c r="J61" s="46">
        <f t="shared" si="2"/>
        <v>963296.85380068363</v>
      </c>
      <c r="K61" s="35">
        <f>(J61-MAX(J$42:J61))/MAX(J$42:J61)</f>
        <v>-5.610098176718091E-2</v>
      </c>
      <c r="L61" s="3"/>
    </row>
    <row r="62" spans="1:16" x14ac:dyDescent="0.3">
      <c r="A62" s="2" t="s">
        <v>3662</v>
      </c>
      <c r="B62" s="1">
        <v>9845</v>
      </c>
      <c r="C62" s="1">
        <v>0</v>
      </c>
      <c r="D62" s="1">
        <v>1</v>
      </c>
      <c r="E62" s="34">
        <f>(B62-MAX(B$42:B62))/MAX(B$42:B62)</f>
        <v>-0.1534823731728289</v>
      </c>
      <c r="F62" s="49">
        <v>-141.11000000000001</v>
      </c>
      <c r="G62" s="4" t="str">
        <f>IF(F62&lt;=H$1, "침체", IF(F62&gt;=G$1, "과열", ""))</f>
        <v/>
      </c>
      <c r="H62" s="3">
        <f t="shared" si="0"/>
        <v>-41.390000000000015</v>
      </c>
      <c r="I62" s="16">
        <f t="shared" si="3"/>
        <v>0.97523526498266466</v>
      </c>
      <c r="J62" s="46">
        <f t="shared" si="2"/>
        <v>939441.06247327686</v>
      </c>
      <c r="K62" s="35">
        <f>(J62-MAX(J$42:J62))/MAX(J$42:J62)</f>
        <v>-7.9476390836839675E-2</v>
      </c>
      <c r="L62" s="3"/>
    </row>
    <row r="63" spans="1:16" x14ac:dyDescent="0.3">
      <c r="A63" s="2" t="s">
        <v>3661</v>
      </c>
      <c r="B63" s="1">
        <v>9565</v>
      </c>
      <c r="C63" s="1">
        <v>0</v>
      </c>
      <c r="D63" s="1">
        <v>1</v>
      </c>
      <c r="E63" s="34">
        <f>(B63-MAX(B$42:B63))/MAX(B$42:B63)</f>
        <v>-0.17755803955288049</v>
      </c>
      <c r="F63" s="49">
        <v>-147.38999999999999</v>
      </c>
      <c r="G63" s="4" t="str">
        <f>IF(F63&lt;=H$1, "침체", IF(F63&gt;=G$1, "과열", ""))</f>
        <v>침체</v>
      </c>
      <c r="H63" s="8">
        <f t="shared" si="0"/>
        <v>-6.2799999999999727</v>
      </c>
      <c r="I63" s="13">
        <f>B63/B62-$I$1-$J$1</f>
        <v>0.96890916708989339</v>
      </c>
      <c r="J63" s="17">
        <f t="shared" si="2"/>
        <v>910233.05737102719</v>
      </c>
      <c r="K63" s="36">
        <f>(J63-MAX(J$42:J63))/MAX(J$42:J63)</f>
        <v>-0.10809623655913977</v>
      </c>
      <c r="L63" s="13">
        <f>J63/J54-1</f>
        <v>-9.1668579677380846E-2</v>
      </c>
      <c r="M63" s="4" t="str">
        <f>IF(L63&gt;=0, "Win", "Lose")</f>
        <v>Lose</v>
      </c>
      <c r="N63" s="16">
        <f>J63/$L$1-1</f>
        <v>-8.9766942628972779E-2</v>
      </c>
      <c r="O63" s="16">
        <f>(B63-(B63*($I$1+$J$1+$I$1)))/B$42-1</f>
        <v>-0.14570371697268247</v>
      </c>
      <c r="P63" s="3" t="s">
        <v>3726</v>
      </c>
    </row>
    <row r="64" spans="1:16" x14ac:dyDescent="0.3">
      <c r="A64" s="2" t="s">
        <v>3660</v>
      </c>
      <c r="B64" s="1">
        <v>9635</v>
      </c>
      <c r="C64" s="1">
        <v>0</v>
      </c>
      <c r="D64" s="1">
        <v>1</v>
      </c>
      <c r="E64" s="34">
        <f>(B64-MAX(B$42:B64))/MAX(B$42:B64)</f>
        <v>-0.17153912295786758</v>
      </c>
      <c r="F64" s="49">
        <v>-134.35</v>
      </c>
      <c r="G64" s="4" t="str">
        <f>IF(F64&lt;=H$1, "침체", IF(F64&gt;=G$1, "과열", ""))</f>
        <v/>
      </c>
      <c r="H64" s="3">
        <f t="shared" si="0"/>
        <v>13.039999999999992</v>
      </c>
      <c r="I64" s="14">
        <v>1</v>
      </c>
      <c r="J64" s="46">
        <f t="shared" si="2"/>
        <v>910233.05737102719</v>
      </c>
      <c r="K64" s="35">
        <f>(J64-MAX(J$42:J64))/MAX(J$42:J64)</f>
        <v>-0.10809623655913977</v>
      </c>
      <c r="L64" s="3"/>
    </row>
    <row r="65" spans="1:16" x14ac:dyDescent="0.3">
      <c r="A65" s="2" t="s">
        <v>3659</v>
      </c>
      <c r="B65" s="1">
        <v>9120</v>
      </c>
      <c r="C65" s="1">
        <v>0</v>
      </c>
      <c r="D65" s="1">
        <v>1</v>
      </c>
      <c r="E65" s="34">
        <f>(B65-MAX(B$42:B65))/MAX(B$42:B65)</f>
        <v>-0.21582115219260534</v>
      </c>
      <c r="F65" s="49">
        <v>-168.78</v>
      </c>
      <c r="G65" s="4" t="str">
        <f>IF(F65&lt;=H$1, "침체", IF(F65&gt;=G$1, "과열", ""))</f>
        <v>침체</v>
      </c>
      <c r="H65" s="3">
        <f t="shared" si="0"/>
        <v>-34.430000000000007</v>
      </c>
      <c r="I65" s="14">
        <v>1</v>
      </c>
      <c r="J65" s="46">
        <f t="shared" si="2"/>
        <v>910233.05737102719</v>
      </c>
      <c r="K65" s="35">
        <f>(J65-MAX(J$42:J65))/MAX(J$42:J65)</f>
        <v>-0.10809623655913977</v>
      </c>
      <c r="L65" s="3"/>
    </row>
    <row r="66" spans="1:16" x14ac:dyDescent="0.3">
      <c r="A66" s="2" t="s">
        <v>3658</v>
      </c>
      <c r="B66" s="1">
        <v>9250</v>
      </c>
      <c r="C66" s="1">
        <v>0</v>
      </c>
      <c r="D66" s="1">
        <v>1</v>
      </c>
      <c r="E66" s="34">
        <f>(B66-MAX(B$42:B66))/MAX(B$42:B66)</f>
        <v>-0.20464316423043852</v>
      </c>
      <c r="F66" s="49">
        <v>-118.68</v>
      </c>
      <c r="G66" s="4" t="str">
        <f>IF(F66&lt;=H$1, "침체", IF(F66&gt;=G$1, "과열", ""))</f>
        <v/>
      </c>
      <c r="H66" s="8">
        <f t="shared" si="0"/>
        <v>50.099999999999994</v>
      </c>
      <c r="I66" s="13">
        <f>1-$I$1</f>
        <v>0.99985000000000002</v>
      </c>
      <c r="J66" s="17">
        <f t="shared" si="2"/>
        <v>910096.52241242153</v>
      </c>
      <c r="K66" s="36">
        <f>(J66-MAX(J$42:J66))/MAX(J$42:J66)</f>
        <v>-0.1082300221236559</v>
      </c>
      <c r="L66" s="8"/>
    </row>
    <row r="67" spans="1:16" x14ac:dyDescent="0.3">
      <c r="A67" s="2" t="s">
        <v>3657</v>
      </c>
      <c r="B67" s="1">
        <v>9570</v>
      </c>
      <c r="C67" s="1">
        <v>0</v>
      </c>
      <c r="D67" s="1">
        <v>1</v>
      </c>
      <c r="E67" s="34">
        <f>(B67-MAX(B$42:B67))/MAX(B$42:B67)</f>
        <v>-0.177128116938951</v>
      </c>
      <c r="F67" s="49">
        <v>-75.27</v>
      </c>
      <c r="G67" s="4" t="str">
        <f>IF(F67&lt;=H$1, "침체", IF(F67&gt;=G$1, "과열", ""))</f>
        <v/>
      </c>
      <c r="H67" s="3">
        <f t="shared" si="0"/>
        <v>43.410000000000011</v>
      </c>
      <c r="I67" s="16">
        <f t="shared" ref="I67:I72" si="4">B67/B66</f>
        <v>1.0345945945945947</v>
      </c>
      <c r="J67" s="46">
        <f t="shared" si="2"/>
        <v>941580.94264722976</v>
      </c>
      <c r="K67" s="35">
        <f>(J67-MAX(J$42:J67))/MAX(J$42:J67)</f>
        <v>-7.7379601267393058E-2</v>
      </c>
      <c r="L67" s="3"/>
    </row>
    <row r="68" spans="1:16" x14ac:dyDescent="0.3">
      <c r="A68" s="2" t="s">
        <v>3656</v>
      </c>
      <c r="B68" s="1">
        <v>9800</v>
      </c>
      <c r="C68" s="1">
        <v>0</v>
      </c>
      <c r="D68" s="1">
        <v>0</v>
      </c>
      <c r="E68" s="34">
        <f>(B68-MAX(B$42:B68))/MAX(B$42:B68)</f>
        <v>-0.15735167669819433</v>
      </c>
      <c r="F68" s="49">
        <v>-23.15</v>
      </c>
      <c r="G68" s="4" t="str">
        <f>IF(F68&lt;=H$1, "침체", IF(F68&gt;=G$1, "과열", ""))</f>
        <v/>
      </c>
      <c r="H68" s="3">
        <f t="shared" si="0"/>
        <v>52.12</v>
      </c>
      <c r="I68" s="16">
        <f t="shared" si="4"/>
        <v>1.0240334378265412</v>
      </c>
      <c r="J68" s="46">
        <f t="shared" si="2"/>
        <v>964210.36969099799</v>
      </c>
      <c r="K68" s="35">
        <f>(J68-MAX(J$42:J68))/MAX(J$42:J68)</f>
        <v>-5.5205861276954316E-2</v>
      </c>
      <c r="L68" s="3"/>
    </row>
    <row r="69" spans="1:16" x14ac:dyDescent="0.3">
      <c r="A69" s="2" t="s">
        <v>3655</v>
      </c>
      <c r="B69" s="1">
        <v>9950</v>
      </c>
      <c r="C69" s="1">
        <v>0</v>
      </c>
      <c r="D69" s="1">
        <v>0</v>
      </c>
      <c r="E69" s="34">
        <f>(B69-MAX(B$42:B69))/MAX(B$42:B69)</f>
        <v>-0.14445399828030955</v>
      </c>
      <c r="F69" s="49">
        <v>5.24</v>
      </c>
      <c r="G69" s="4" t="str">
        <f>IF(F69&lt;=H$1, "침체", IF(F69&gt;=G$1, "과열", ""))</f>
        <v/>
      </c>
      <c r="H69" s="3">
        <f t="shared" si="0"/>
        <v>28.39</v>
      </c>
      <c r="I69" s="16">
        <f t="shared" si="4"/>
        <v>1.0153061224489797</v>
      </c>
      <c r="J69" s="46">
        <f t="shared" si="2"/>
        <v>978968.69167606439</v>
      </c>
      <c r="K69" s="35">
        <f>(J69-MAX(J$42:J69))/MAX(J$42:J69)</f>
        <v>-4.0744726500581065E-2</v>
      </c>
      <c r="L69" s="3"/>
    </row>
    <row r="70" spans="1:16" x14ac:dyDescent="0.3">
      <c r="A70" s="2" t="s">
        <v>3654</v>
      </c>
      <c r="B70" s="1">
        <v>9890</v>
      </c>
      <c r="C70" s="1">
        <v>0</v>
      </c>
      <c r="D70" s="1">
        <v>0</v>
      </c>
      <c r="E70" s="34">
        <f>(B70-MAX(B$42:B70))/MAX(B$42:B70)</f>
        <v>-0.14961306964746346</v>
      </c>
      <c r="F70" s="49">
        <v>26.86</v>
      </c>
      <c r="G70" s="4" t="str">
        <f>IF(F70&lt;=H$1, "침체", IF(F70&gt;=G$1, "과열", ""))</f>
        <v/>
      </c>
      <c r="H70" s="3">
        <f t="shared" si="0"/>
        <v>21.619999999999997</v>
      </c>
      <c r="I70" s="16">
        <f t="shared" si="4"/>
        <v>0.99396984924623111</v>
      </c>
      <c r="J70" s="46">
        <f t="shared" si="2"/>
        <v>973065.36288203788</v>
      </c>
      <c r="K70" s="35">
        <f>(J70-MAX(J$42:J70))/MAX(J$42:J70)</f>
        <v>-4.6529180411130321E-2</v>
      </c>
      <c r="L70" s="3"/>
    </row>
    <row r="71" spans="1:16" x14ac:dyDescent="0.3">
      <c r="A71" s="2" t="s">
        <v>3653</v>
      </c>
      <c r="B71" s="1">
        <v>10340</v>
      </c>
      <c r="C71" s="1">
        <v>1</v>
      </c>
      <c r="D71" s="1">
        <v>0</v>
      </c>
      <c r="E71" s="34">
        <f>(B71-MAX(B$42:B71))/MAX(B$42:B71)</f>
        <v>-0.11092003439380911</v>
      </c>
      <c r="F71" s="49">
        <v>115.41</v>
      </c>
      <c r="G71" s="4" t="str">
        <f>IF(F71&lt;=H$1, "침체", IF(F71&gt;=G$1, "과열", ""))</f>
        <v>과열</v>
      </c>
      <c r="H71" s="3">
        <f t="shared" si="0"/>
        <v>88.55</v>
      </c>
      <c r="I71" s="16">
        <f t="shared" si="4"/>
        <v>1.0455005055611728</v>
      </c>
      <c r="J71" s="46">
        <f t="shared" si="2"/>
        <v>1017340.3288372366</v>
      </c>
      <c r="K71" s="35">
        <f>(J71-MAX(J$42:J71))/MAX(J$42:J71)</f>
        <v>-3.1457760820110159E-3</v>
      </c>
      <c r="L71" s="3"/>
    </row>
    <row r="72" spans="1:16" x14ac:dyDescent="0.3">
      <c r="A72" s="2" t="s">
        <v>3652</v>
      </c>
      <c r="B72" s="1">
        <v>10360</v>
      </c>
      <c r="C72" s="1">
        <v>1</v>
      </c>
      <c r="D72" s="1">
        <v>0</v>
      </c>
      <c r="E72" s="34">
        <f>(B72-MAX(B$42:B72))/MAX(B$42:B72)</f>
        <v>-0.10920034393809114</v>
      </c>
      <c r="F72" s="49">
        <v>134.6</v>
      </c>
      <c r="G72" s="4" t="str">
        <f>IF(F72&lt;=H$1, "침체", IF(F72&gt;=G$1, "과열", ""))</f>
        <v>과열</v>
      </c>
      <c r="H72" s="3">
        <f t="shared" si="0"/>
        <v>19.189999999999998</v>
      </c>
      <c r="I72" s="16">
        <f t="shared" si="4"/>
        <v>1.0019342359767891</v>
      </c>
      <c r="J72" s="46">
        <f t="shared" si="2"/>
        <v>1019308.105101912</v>
      </c>
      <c r="K72" s="35">
        <f>(J72-MAX(J$42:J72))/MAX(J$42:J72)</f>
        <v>-1.2176247784946735E-3</v>
      </c>
      <c r="L72" s="3"/>
    </row>
    <row r="73" spans="1:16" x14ac:dyDescent="0.3">
      <c r="A73" s="2" t="s">
        <v>3651</v>
      </c>
      <c r="B73" s="1">
        <v>10005</v>
      </c>
      <c r="C73" s="1">
        <v>0</v>
      </c>
      <c r="D73" s="1">
        <v>0</v>
      </c>
      <c r="E73" s="34">
        <f>(B73-MAX(B$42:B73))/MAX(B$42:B73)</f>
        <v>-0.13972484952708514</v>
      </c>
      <c r="F73" s="49">
        <v>47.74</v>
      </c>
      <c r="G73" s="4" t="str">
        <f>IF(F73&lt;=H$1, "침체", IF(F73&gt;=G$1, "과열", ""))</f>
        <v/>
      </c>
      <c r="H73" s="8">
        <f t="shared" si="0"/>
        <v>-86.859999999999985</v>
      </c>
      <c r="I73" s="13">
        <f>B73/B72-$I$1-$J$1</f>
        <v>0.96308359073359084</v>
      </c>
      <c r="J73" s="17">
        <f t="shared" si="2"/>
        <v>981678.90992540191</v>
      </c>
      <c r="K73" s="36">
        <f>(J73-MAX(J$42:J73))/MAX(J$42:J73)</f>
        <v>-3.8089083710247953E-2</v>
      </c>
      <c r="L73" s="13">
        <f>J73/J65-1</f>
        <v>7.8491823578378472E-2</v>
      </c>
      <c r="M73" s="4" t="str">
        <f>IF(L73&gt;=0, "Win", "Lose")</f>
        <v>Win</v>
      </c>
      <c r="N73" s="16">
        <f>J73/$L$1-1</f>
        <v>-1.8321090074598145E-2</v>
      </c>
      <c r="O73" s="16">
        <f>(B73-(B73*($I$1+$J$1+$I$1)))/B$42-1</f>
        <v>-0.10640519480519472</v>
      </c>
      <c r="P73" s="3" t="s">
        <v>3726</v>
      </c>
    </row>
    <row r="74" spans="1:16" x14ac:dyDescent="0.3">
      <c r="A74" s="2" t="s">
        <v>3650</v>
      </c>
      <c r="B74" s="1">
        <v>10205</v>
      </c>
      <c r="C74" s="1">
        <v>0</v>
      </c>
      <c r="D74" s="1">
        <v>0</v>
      </c>
      <c r="E74" s="34">
        <f>(B74-MAX(B$42:B74))/MAX(B$42:B74)</f>
        <v>-0.12252794496990542</v>
      </c>
      <c r="F74" s="49">
        <v>77.05</v>
      </c>
      <c r="G74" s="4" t="str">
        <f>IF(F74&lt;=H$1, "침체", IF(F74&gt;=G$1, "과열", ""))</f>
        <v/>
      </c>
      <c r="H74" s="3">
        <f t="shared" si="0"/>
        <v>29.309999999999995</v>
      </c>
      <c r="I74" s="14">
        <v>1</v>
      </c>
      <c r="J74" s="46">
        <f t="shared" si="2"/>
        <v>981678.90992540191</v>
      </c>
      <c r="K74" s="35">
        <f>(J74-MAX(J$42:J74))/MAX(J$42:J74)</f>
        <v>-3.8089083710247953E-2</v>
      </c>
      <c r="L74" s="3"/>
    </row>
    <row r="75" spans="1:16" x14ac:dyDescent="0.3">
      <c r="A75" s="2" t="s">
        <v>3649</v>
      </c>
      <c r="B75" s="1">
        <v>10090</v>
      </c>
      <c r="C75" s="1">
        <v>0</v>
      </c>
      <c r="D75" s="1">
        <v>0</v>
      </c>
      <c r="E75" s="34">
        <f>(B75-MAX(B$42:B75))/MAX(B$42:B75)</f>
        <v>-0.13241616509028376</v>
      </c>
      <c r="F75" s="49">
        <v>65.67</v>
      </c>
      <c r="G75" s="4" t="str">
        <f>IF(F75&lt;=H$1, "침체", IF(F75&gt;=G$1, "과열", ""))</f>
        <v/>
      </c>
      <c r="H75" s="3">
        <f t="shared" si="0"/>
        <v>-11.379999999999995</v>
      </c>
      <c r="I75" s="14">
        <v>1</v>
      </c>
      <c r="J75" s="46">
        <f t="shared" si="2"/>
        <v>981678.90992540191</v>
      </c>
      <c r="K75" s="35">
        <f>(J75-MAX(J$42:J75))/MAX(J$42:J75)</f>
        <v>-3.8089083710247953E-2</v>
      </c>
      <c r="L75" s="3"/>
    </row>
    <row r="76" spans="1:16" x14ac:dyDescent="0.3">
      <c r="A76" s="2" t="s">
        <v>3648</v>
      </c>
      <c r="B76" s="1">
        <v>10200</v>
      </c>
      <c r="C76" s="1">
        <v>0</v>
      </c>
      <c r="D76" s="1">
        <v>0</v>
      </c>
      <c r="E76" s="34">
        <f>(B76-MAX(B$42:B76))/MAX(B$42:B76)</f>
        <v>-0.12295786758383491</v>
      </c>
      <c r="F76" s="49">
        <v>69.34</v>
      </c>
      <c r="G76" s="4" t="str">
        <f>IF(F76&lt;=H$1, "침체", IF(F76&gt;=G$1, "과열", ""))</f>
        <v/>
      </c>
      <c r="H76" s="3">
        <f t="shared" si="0"/>
        <v>3.6700000000000017</v>
      </c>
      <c r="I76" s="14">
        <v>1</v>
      </c>
      <c r="J76" s="46">
        <f t="shared" si="2"/>
        <v>981678.90992540191</v>
      </c>
      <c r="K76" s="35">
        <f>(J76-MAX(J$42:J76))/MAX(J$42:J76)</f>
        <v>-3.8089083710247953E-2</v>
      </c>
      <c r="L76" s="3"/>
    </row>
    <row r="77" spans="1:16" x14ac:dyDescent="0.3">
      <c r="A77" s="2" t="s">
        <v>3647</v>
      </c>
      <c r="B77" s="1">
        <v>10500</v>
      </c>
      <c r="C77" s="1">
        <v>0</v>
      </c>
      <c r="D77" s="1">
        <v>0</v>
      </c>
      <c r="E77" s="34">
        <f>(B77-MAX(B$42:B77))/MAX(B$42:B77)</f>
        <v>-9.7162510748065353E-2</v>
      </c>
      <c r="F77" s="49">
        <v>119.09</v>
      </c>
      <c r="G77" s="4" t="str">
        <f>IF(F77&lt;=H$1, "침체", IF(F77&gt;=G$1, "과열", ""))</f>
        <v>과열</v>
      </c>
      <c r="H77" s="55">
        <f t="shared" si="0"/>
        <v>49.75</v>
      </c>
      <c r="I77" s="59">
        <f>1-$I$1</f>
        <v>0.99985000000000002</v>
      </c>
      <c r="J77" s="57">
        <f t="shared" si="2"/>
        <v>981531.65808891307</v>
      </c>
      <c r="K77" s="58">
        <f>(J77-MAX(J$42:J77))/MAX(J$42:J77)</f>
        <v>-3.8233370347691448E-2</v>
      </c>
      <c r="L77" s="55"/>
    </row>
    <row r="78" spans="1:16" x14ac:dyDescent="0.3">
      <c r="A78" s="2" t="s">
        <v>3646</v>
      </c>
      <c r="B78" s="1">
        <v>10720</v>
      </c>
      <c r="C78" s="1">
        <v>0</v>
      </c>
      <c r="D78" s="1">
        <v>0</v>
      </c>
      <c r="E78" s="34">
        <f>(B78-MAX(B$42:B78))/MAX(B$42:B78)</f>
        <v>-7.8245915735167676E-2</v>
      </c>
      <c r="F78" s="49">
        <v>163.44</v>
      </c>
      <c r="G78" s="4" t="str">
        <f>IF(F78&lt;=H$1, "침체", IF(F78&gt;=G$1, "과열", ""))</f>
        <v>과열</v>
      </c>
      <c r="H78" s="3">
        <f t="shared" ref="H78:H141" si="5">F78-F77</f>
        <v>44.349999999999994</v>
      </c>
      <c r="I78" s="16">
        <f t="shared" ref="I78:I84" si="6">B78/B77</f>
        <v>1.0209523809523811</v>
      </c>
      <c r="J78" s="46">
        <f t="shared" si="2"/>
        <v>1002097.0833060142</v>
      </c>
      <c r="K78" s="35">
        <f>(J78-MAX(J$42:J78))/MAX(J$42:J78)</f>
        <v>-1.808206953592871E-2</v>
      </c>
      <c r="L78" s="3"/>
    </row>
    <row r="79" spans="1:16" x14ac:dyDescent="0.3">
      <c r="A79" s="2" t="s">
        <v>3645</v>
      </c>
      <c r="B79" s="1">
        <v>10740</v>
      </c>
      <c r="C79" s="1">
        <v>0</v>
      </c>
      <c r="D79" s="1">
        <v>0</v>
      </c>
      <c r="E79" s="34">
        <f>(B79-MAX(B$42:B79))/MAX(B$42:B79)</f>
        <v>-7.6526225279449703E-2</v>
      </c>
      <c r="F79" s="49">
        <v>143.08000000000001</v>
      </c>
      <c r="G79" s="4" t="str">
        <f>IF(F79&lt;=H$1, "침체", IF(F79&gt;=G$1, "과열", ""))</f>
        <v>과열</v>
      </c>
      <c r="H79" s="3">
        <f t="shared" si="5"/>
        <v>-20.359999999999985</v>
      </c>
      <c r="I79" s="16">
        <f t="shared" si="6"/>
        <v>1.0018656716417911</v>
      </c>
      <c r="J79" s="46">
        <f t="shared" si="2"/>
        <v>1003966.6674166598</v>
      </c>
      <c r="K79" s="35">
        <f>(J79-MAX(J$42:J79))/MAX(J$42:J79)</f>
        <v>-1.6250133098495715E-2</v>
      </c>
      <c r="L79" s="3"/>
    </row>
    <row r="80" spans="1:16" x14ac:dyDescent="0.3">
      <c r="A80" s="2" t="s">
        <v>3644</v>
      </c>
      <c r="B80" s="1">
        <v>10900</v>
      </c>
      <c r="C80" s="1">
        <v>0</v>
      </c>
      <c r="D80" s="1">
        <v>0</v>
      </c>
      <c r="E80" s="34">
        <f>(B80-MAX(B$42:B80))/MAX(B$42:B80)</f>
        <v>-6.2768701633705931E-2</v>
      </c>
      <c r="F80" s="49">
        <v>146.79</v>
      </c>
      <c r="G80" s="4" t="str">
        <f>IF(F80&lt;=H$1, "침체", IF(F80&gt;=G$1, "과열", ""))</f>
        <v>과열</v>
      </c>
      <c r="H80" s="3">
        <f t="shared" si="5"/>
        <v>3.7099999999999795</v>
      </c>
      <c r="I80" s="16">
        <f t="shared" si="6"/>
        <v>1.0148975791433892</v>
      </c>
      <c r="J80" s="46">
        <f t="shared" si="2"/>
        <v>1018923.3403018242</v>
      </c>
      <c r="K80" s="35">
        <f>(J80-MAX(J$42:J80))/MAX(J$42:J80)</f>
        <v>-1.5946415990319692E-3</v>
      </c>
      <c r="L80" s="3"/>
    </row>
    <row r="81" spans="1:16" x14ac:dyDescent="0.3">
      <c r="A81" s="2" t="s">
        <v>3643</v>
      </c>
      <c r="B81" s="1">
        <v>10905</v>
      </c>
      <c r="C81" s="1">
        <v>0</v>
      </c>
      <c r="D81" s="1">
        <v>0</v>
      </c>
      <c r="E81" s="34">
        <f>(B81-MAX(B$42:B81))/MAX(B$42:B81)</f>
        <v>-6.2338779019776441E-2</v>
      </c>
      <c r="F81" s="49">
        <v>117.38</v>
      </c>
      <c r="G81" s="4" t="str">
        <f>IF(F81&lt;=H$1, "침체", IF(F81&gt;=G$1, "과열", ""))</f>
        <v>과열</v>
      </c>
      <c r="H81" s="3">
        <f t="shared" si="5"/>
        <v>-29.409999999999997</v>
      </c>
      <c r="I81" s="16">
        <f t="shared" si="6"/>
        <v>1.0004587155963303</v>
      </c>
      <c r="J81" s="46">
        <f t="shared" si="2"/>
        <v>1019390.7363294855</v>
      </c>
      <c r="K81" s="35">
        <f>(J81-MAX(J$42:J81))/MAX(J$42:J81)</f>
        <v>-1.1366574896737201E-3</v>
      </c>
      <c r="L81" s="3"/>
    </row>
    <row r="82" spans="1:16" x14ac:dyDescent="0.3">
      <c r="A82" s="2" t="s">
        <v>3642</v>
      </c>
      <c r="B82" s="1">
        <v>10930</v>
      </c>
      <c r="C82" s="1">
        <v>0</v>
      </c>
      <c r="D82" s="1">
        <v>0</v>
      </c>
      <c r="E82" s="34">
        <f>(B82-MAX(B$42:B82))/MAX(B$42:B82)</f>
        <v>-6.0189165950128978E-2</v>
      </c>
      <c r="F82" s="49">
        <v>97.08</v>
      </c>
      <c r="G82" s="4" t="str">
        <f>IF(F82&lt;=H$1, "침체", IF(F82&gt;=G$1, "과열", ""))</f>
        <v>과열</v>
      </c>
      <c r="H82" s="3">
        <f t="shared" si="5"/>
        <v>-20.299999999999997</v>
      </c>
      <c r="I82" s="16">
        <f t="shared" si="6"/>
        <v>1.0022925263640532</v>
      </c>
      <c r="J82" s="46">
        <f t="shared" si="2"/>
        <v>1021727.7164677925</v>
      </c>
      <c r="K82" s="35">
        <f>(J82-MAX(J$42:J82))/MAX(J$42:J82)</f>
        <v>0</v>
      </c>
      <c r="L82" s="3"/>
    </row>
    <row r="83" spans="1:16" x14ac:dyDescent="0.3">
      <c r="A83" s="2" t="s">
        <v>3641</v>
      </c>
      <c r="B83" s="1">
        <v>11295</v>
      </c>
      <c r="C83" s="1">
        <v>1</v>
      </c>
      <c r="D83" s="1">
        <v>0</v>
      </c>
      <c r="E83" s="34">
        <f>(B83-MAX(B$42:B83))/MAX(B$42:B83)</f>
        <v>-2.8804815133276009E-2</v>
      </c>
      <c r="F83" s="49">
        <v>130.69</v>
      </c>
      <c r="G83" s="4" t="str">
        <f>IF(F83&lt;=H$1, "침체", IF(F83&gt;=G$1, "과열", ""))</f>
        <v>과열</v>
      </c>
      <c r="H83" s="3">
        <f t="shared" si="5"/>
        <v>33.61</v>
      </c>
      <c r="I83" s="16">
        <f t="shared" si="6"/>
        <v>1.0333943275388837</v>
      </c>
      <c r="J83" s="46">
        <f t="shared" si="2"/>
        <v>1055847.6264870737</v>
      </c>
      <c r="K83" s="35">
        <f>(J83-MAX(J$42:J83))/MAX(J$42:J83)</f>
        <v>0</v>
      </c>
      <c r="L83" s="3"/>
    </row>
    <row r="84" spans="1:16" x14ac:dyDescent="0.3">
      <c r="A84" s="2" t="s">
        <v>3640</v>
      </c>
      <c r="B84" s="1">
        <v>11180</v>
      </c>
      <c r="C84" s="1">
        <v>0</v>
      </c>
      <c r="D84" s="1">
        <v>0</v>
      </c>
      <c r="E84" s="34">
        <f>(B84-MAX(B$42:B84))/MAX(B$42:B84)</f>
        <v>-3.8693035253654341E-2</v>
      </c>
      <c r="F84" s="49">
        <v>97.41</v>
      </c>
      <c r="G84" s="4" t="str">
        <f>IF(F84&lt;=H$1, "침체", IF(F84&gt;=G$1, "과열", ""))</f>
        <v>과열</v>
      </c>
      <c r="H84" s="3">
        <f t="shared" si="5"/>
        <v>-33.28</v>
      </c>
      <c r="I84" s="16">
        <f t="shared" si="6"/>
        <v>0.98981850376272684</v>
      </c>
      <c r="J84" s="46">
        <f t="shared" si="2"/>
        <v>1045097.5178508618</v>
      </c>
      <c r="K84" s="35">
        <f>(J84-MAX(J$42:J84))/MAX(J$42:J84)</f>
        <v>-1.0181496237273175E-2</v>
      </c>
      <c r="L84" s="3"/>
    </row>
    <row r="85" spans="1:16" x14ac:dyDescent="0.3">
      <c r="A85" s="2" t="s">
        <v>3639</v>
      </c>
      <c r="B85" s="1">
        <v>11075</v>
      </c>
      <c r="C85" s="1">
        <v>0</v>
      </c>
      <c r="D85" s="1">
        <v>0</v>
      </c>
      <c r="E85" s="34">
        <f>(B85-MAX(B$42:B85))/MAX(B$42:B85)</f>
        <v>-4.772141014617369E-2</v>
      </c>
      <c r="F85" s="49">
        <v>77.17</v>
      </c>
      <c r="G85" s="4" t="str">
        <f>IF(F85&lt;=H$1, "침체", IF(F85&gt;=G$1, "과열", ""))</f>
        <v/>
      </c>
      <c r="H85" s="55">
        <f t="shared" si="5"/>
        <v>-20.239999999999995</v>
      </c>
      <c r="I85" s="59">
        <f>B85/B84-$I$1-$J$1</f>
        <v>0.98795822898032204</v>
      </c>
      <c r="J85" s="57">
        <f t="shared" si="2"/>
        <v>1032512.6928476678</v>
      </c>
      <c r="K85" s="58">
        <f>(J85-MAX(J$42:J85))/MAX(J$42:J85)</f>
        <v>-2.2100664010624223E-2</v>
      </c>
      <c r="L85" s="13">
        <f>J85/J76-1</f>
        <v>5.1782494671428481E-2</v>
      </c>
      <c r="M85" s="4" t="str">
        <f>IF(L85&gt;=0, "Win", "Lose")</f>
        <v>Win</v>
      </c>
      <c r="N85" s="16">
        <f>J85/$L$1-1</f>
        <v>3.2512692847667779E-2</v>
      </c>
      <c r="O85" s="16">
        <f>(B85-(B85*($I$1+$J$1+$I$1)))/B$42-1</f>
        <v>-1.0838334079713463E-2</v>
      </c>
      <c r="P85" s="3" t="s">
        <v>3726</v>
      </c>
    </row>
    <row r="86" spans="1:16" x14ac:dyDescent="0.3">
      <c r="A86" s="2" t="s">
        <v>3638</v>
      </c>
      <c r="B86" s="1">
        <v>11225</v>
      </c>
      <c r="C86" s="1">
        <v>0</v>
      </c>
      <c r="D86" s="1">
        <v>0</v>
      </c>
      <c r="E86" s="34">
        <f>(B86-MAX(B$42:B86))/MAX(B$42:B86)</f>
        <v>-3.4823731728288905E-2</v>
      </c>
      <c r="F86" s="49">
        <v>83.73</v>
      </c>
      <c r="G86" s="4" t="str">
        <f>IF(F86&lt;=H$1, "침체", IF(F86&gt;=G$1, "과열", ""))</f>
        <v/>
      </c>
      <c r="H86" s="3">
        <f t="shared" si="5"/>
        <v>6.5600000000000023</v>
      </c>
      <c r="I86" s="14">
        <v>1</v>
      </c>
      <c r="J86" s="46">
        <f t="shared" si="2"/>
        <v>1032512.6928476678</v>
      </c>
      <c r="K86" s="35">
        <f>(J86-MAX(J$42:J86))/MAX(J$42:J86)</f>
        <v>-2.2100664010624223E-2</v>
      </c>
      <c r="L86" s="3"/>
    </row>
    <row r="87" spans="1:16" x14ac:dyDescent="0.3">
      <c r="A87" s="2" t="s">
        <v>3637</v>
      </c>
      <c r="B87" s="1">
        <v>11060</v>
      </c>
      <c r="C87" s="1">
        <v>0</v>
      </c>
      <c r="D87" s="1">
        <v>0</v>
      </c>
      <c r="E87" s="34">
        <f>(B87-MAX(B$42:B87))/MAX(B$42:B87)</f>
        <v>-4.9011177987962166E-2</v>
      </c>
      <c r="F87" s="49">
        <v>50.29</v>
      </c>
      <c r="G87" s="4" t="str">
        <f>IF(F87&lt;=H$1, "침체", IF(F87&gt;=G$1, "과열", ""))</f>
        <v/>
      </c>
      <c r="H87" s="3">
        <f t="shared" si="5"/>
        <v>-33.440000000000005</v>
      </c>
      <c r="I87" s="14">
        <v>1</v>
      </c>
      <c r="J87" s="46">
        <f t="shared" si="2"/>
        <v>1032512.6928476678</v>
      </c>
      <c r="K87" s="35">
        <f>(J87-MAX(J$42:J87))/MAX(J$42:J87)</f>
        <v>-2.2100664010624223E-2</v>
      </c>
      <c r="L87" s="3"/>
    </row>
    <row r="88" spans="1:16" x14ac:dyDescent="0.3">
      <c r="A88" s="2" t="s">
        <v>3636</v>
      </c>
      <c r="B88" s="1">
        <v>11115</v>
      </c>
      <c r="C88" s="1">
        <v>0</v>
      </c>
      <c r="D88" s="1">
        <v>0</v>
      </c>
      <c r="E88" s="34">
        <f>(B88-MAX(B$42:B88))/MAX(B$42:B88)</f>
        <v>-4.4282029234737751E-2</v>
      </c>
      <c r="F88" s="49">
        <v>49.5</v>
      </c>
      <c r="G88" s="4" t="str">
        <f>IF(F88&lt;=H$1, "침체", IF(F88&gt;=G$1, "과열", ""))</f>
        <v/>
      </c>
      <c r="H88" s="3">
        <f t="shared" si="5"/>
        <v>-0.78999999999999915</v>
      </c>
      <c r="I88" s="14">
        <v>1</v>
      </c>
      <c r="J88" s="46">
        <f t="shared" si="2"/>
        <v>1032512.6928476678</v>
      </c>
      <c r="K88" s="35">
        <f>(J88-MAX(J$42:J88))/MAX(J$42:J88)</f>
        <v>-2.2100664010624223E-2</v>
      </c>
      <c r="L88" s="3"/>
    </row>
    <row r="89" spans="1:16" x14ac:dyDescent="0.3">
      <c r="A89" s="2" t="s">
        <v>3635</v>
      </c>
      <c r="B89" s="1">
        <v>10810</v>
      </c>
      <c r="C89" s="1">
        <v>0</v>
      </c>
      <c r="D89" s="1">
        <v>1</v>
      </c>
      <c r="E89" s="34">
        <f>(B89-MAX(B$42:B89))/MAX(B$42:B89)</f>
        <v>-7.0507308684436804E-2</v>
      </c>
      <c r="F89" s="49">
        <v>-23.16</v>
      </c>
      <c r="G89" s="4" t="str">
        <f>IF(F89&lt;=H$1, "침체", IF(F89&gt;=G$1, "과열", ""))</f>
        <v/>
      </c>
      <c r="H89" s="3">
        <f t="shared" si="5"/>
        <v>-72.66</v>
      </c>
      <c r="I89" s="14">
        <v>1</v>
      </c>
      <c r="J89" s="46">
        <f t="shared" si="2"/>
        <v>1032512.6928476678</v>
      </c>
      <c r="K89" s="35">
        <f>(J89-MAX(J$42:J89))/MAX(J$42:J89)</f>
        <v>-2.2100664010624223E-2</v>
      </c>
      <c r="L89" s="3"/>
    </row>
    <row r="90" spans="1:16" x14ac:dyDescent="0.3">
      <c r="A90" s="2" t="s">
        <v>3634</v>
      </c>
      <c r="B90" s="1">
        <v>10590</v>
      </c>
      <c r="C90" s="1">
        <v>0</v>
      </c>
      <c r="D90" s="1">
        <v>1</v>
      </c>
      <c r="E90" s="34">
        <f>(B90-MAX(B$42:B90))/MAX(B$42:B90)</f>
        <v>-8.9423903697334481E-2</v>
      </c>
      <c r="F90" s="49">
        <v>-181.64</v>
      </c>
      <c r="G90" s="4" t="str">
        <f>IF(F90&lt;=H$1, "침체", IF(F90&gt;=G$1, "과열", ""))</f>
        <v>침체</v>
      </c>
      <c r="H90" s="3">
        <f t="shared" si="5"/>
        <v>-158.47999999999999</v>
      </c>
      <c r="I90" s="14">
        <v>1</v>
      </c>
      <c r="J90" s="46">
        <f t="shared" si="2"/>
        <v>1032512.6928476678</v>
      </c>
      <c r="K90" s="35">
        <f>(J90-MAX(J$42:J90))/MAX(J$42:J90)</f>
        <v>-2.2100664010624223E-2</v>
      </c>
      <c r="L90" s="3"/>
    </row>
    <row r="91" spans="1:16" x14ac:dyDescent="0.3">
      <c r="A91" s="2" t="s">
        <v>3633</v>
      </c>
      <c r="B91" s="1">
        <v>10380</v>
      </c>
      <c r="C91" s="1">
        <v>0</v>
      </c>
      <c r="D91" s="1">
        <v>1</v>
      </c>
      <c r="E91" s="34">
        <f>(B91-MAX(B$42:B91))/MAX(B$42:B91)</f>
        <v>-0.10748065348237318</v>
      </c>
      <c r="F91" s="49">
        <v>-210.26</v>
      </c>
      <c r="G91" s="4" t="str">
        <f>IF(F91&lt;=H$1, "침체", IF(F91&gt;=G$1, "과열", ""))</f>
        <v>침체</v>
      </c>
      <c r="H91" s="3">
        <f t="shared" si="5"/>
        <v>-28.620000000000005</v>
      </c>
      <c r="I91" s="14">
        <v>1</v>
      </c>
      <c r="J91" s="46">
        <f t="shared" si="2"/>
        <v>1032512.6928476678</v>
      </c>
      <c r="K91" s="35">
        <f>(J91-MAX(J$42:J91))/MAX(J$42:J91)</f>
        <v>-2.2100664010624223E-2</v>
      </c>
      <c r="L91" s="3"/>
    </row>
    <row r="92" spans="1:16" x14ac:dyDescent="0.3">
      <c r="A92" s="2" t="s">
        <v>3632</v>
      </c>
      <c r="B92" s="1">
        <v>10240</v>
      </c>
      <c r="C92" s="1">
        <v>0</v>
      </c>
      <c r="D92" s="1">
        <v>1</v>
      </c>
      <c r="E92" s="34">
        <f>(B92-MAX(B$42:B92))/MAX(B$42:B92)</f>
        <v>-0.11951848667239896</v>
      </c>
      <c r="F92" s="49">
        <v>-161.36000000000001</v>
      </c>
      <c r="G92" s="4" t="str">
        <f>IF(F92&lt;=H$1, "침체", IF(F92&gt;=G$1, "과열", ""))</f>
        <v>침체</v>
      </c>
      <c r="H92" s="8">
        <f t="shared" si="5"/>
        <v>48.899999999999977</v>
      </c>
      <c r="I92" s="13">
        <f>1-$I$1</f>
        <v>0.99985000000000002</v>
      </c>
      <c r="J92" s="17">
        <f t="shared" si="2"/>
        <v>1032357.8159437407</v>
      </c>
      <c r="K92" s="36">
        <f>(J92-MAX(J$42:J92))/MAX(J$42:J92)</f>
        <v>-2.2247348911022664E-2</v>
      </c>
      <c r="L92" s="8"/>
    </row>
    <row r="93" spans="1:16" x14ac:dyDescent="0.3">
      <c r="A93" s="2" t="s">
        <v>3631</v>
      </c>
      <c r="B93" s="1">
        <v>10300</v>
      </c>
      <c r="C93" s="1">
        <v>0</v>
      </c>
      <c r="D93" s="1">
        <v>1</v>
      </c>
      <c r="E93" s="34">
        <f>(B93-MAX(B$42:B93))/MAX(B$42:B93)</f>
        <v>-0.11435941530524506</v>
      </c>
      <c r="F93" s="49">
        <v>-121.38</v>
      </c>
      <c r="G93" s="4" t="str">
        <f>IF(F93&lt;=H$1, "침체", IF(F93&gt;=G$1, "과열", ""))</f>
        <v/>
      </c>
      <c r="H93" s="3">
        <f t="shared" si="5"/>
        <v>39.980000000000018</v>
      </c>
      <c r="I93" s="16">
        <f t="shared" ref="I93:I100" si="7">B93/B92</f>
        <v>1.005859375</v>
      </c>
      <c r="J93" s="46">
        <f t="shared" si="2"/>
        <v>1038406.787521536</v>
      </c>
      <c r="K93" s="35">
        <f>(J93-MAX(J$42:J93))/MAX(J$42:J93)</f>
        <v>-1.6518329471048202E-2</v>
      </c>
      <c r="L93" s="3"/>
    </row>
    <row r="94" spans="1:16" x14ac:dyDescent="0.3">
      <c r="A94" s="2" t="s">
        <v>3630</v>
      </c>
      <c r="B94" s="1">
        <v>10375</v>
      </c>
      <c r="C94" s="1">
        <v>0</v>
      </c>
      <c r="D94" s="1">
        <v>1</v>
      </c>
      <c r="E94" s="34">
        <f>(B94-MAX(B$42:B94))/MAX(B$42:B94)</f>
        <v>-0.10791057609630267</v>
      </c>
      <c r="F94" s="49">
        <v>-97.49</v>
      </c>
      <c r="G94" s="4" t="str">
        <f>IF(F94&lt;=H$1, "침체", IF(F94&gt;=G$1, "과열", ""))</f>
        <v/>
      </c>
      <c r="H94" s="3">
        <f t="shared" si="5"/>
        <v>23.89</v>
      </c>
      <c r="I94" s="16">
        <f t="shared" si="7"/>
        <v>1.0072815533980584</v>
      </c>
      <c r="J94" s="46">
        <f t="shared" si="2"/>
        <v>1045968.0019937803</v>
      </c>
      <c r="K94" s="35">
        <f>(J94-MAX(J$42:J94))/MAX(J$42:J94)</f>
        <v>-9.3570551710800438E-3</v>
      </c>
      <c r="L94" s="3"/>
    </row>
    <row r="95" spans="1:16" x14ac:dyDescent="0.3">
      <c r="A95" s="2" t="s">
        <v>3629</v>
      </c>
      <c r="B95" s="1">
        <v>10260</v>
      </c>
      <c r="C95" s="1">
        <v>0</v>
      </c>
      <c r="D95" s="1">
        <v>1</v>
      </c>
      <c r="E95" s="34">
        <f>(B95-MAX(B$42:B95))/MAX(B$42:B95)</f>
        <v>-0.117798796216681</v>
      </c>
      <c r="F95" s="49">
        <v>-76.87</v>
      </c>
      <c r="G95" s="4" t="str">
        <f>IF(F95&lt;=H$1, "침체", IF(F95&gt;=G$1, "과열", ""))</f>
        <v/>
      </c>
      <c r="H95" s="3">
        <f t="shared" si="5"/>
        <v>20.61999999999999</v>
      </c>
      <c r="I95" s="16">
        <f t="shared" si="7"/>
        <v>0.98891566265060238</v>
      </c>
      <c r="J95" s="46">
        <f t="shared" si="2"/>
        <v>1034374.1398030058</v>
      </c>
      <c r="K95" s="35">
        <f>(J95-MAX(J$42:J95))/MAX(J$42:J95)</f>
        <v>-2.0337675764364436E-2</v>
      </c>
      <c r="L95" s="3"/>
    </row>
    <row r="96" spans="1:16" x14ac:dyDescent="0.3">
      <c r="A96" s="2" t="s">
        <v>3628</v>
      </c>
      <c r="B96" s="1">
        <v>10630</v>
      </c>
      <c r="C96" s="1">
        <v>0</v>
      </c>
      <c r="D96" s="1">
        <v>0</v>
      </c>
      <c r="E96" s="34">
        <f>(B96-MAX(B$42:B96))/MAX(B$42:B96)</f>
        <v>-8.5984522785898534E-2</v>
      </c>
      <c r="F96" s="49">
        <v>-14.41</v>
      </c>
      <c r="G96" s="4" t="str">
        <f>IF(F96&lt;=H$1, "침체", IF(F96&gt;=G$1, "과열", ""))</f>
        <v/>
      </c>
      <c r="H96" s="3">
        <f t="shared" si="5"/>
        <v>62.460000000000008</v>
      </c>
      <c r="I96" s="16">
        <f t="shared" si="7"/>
        <v>1.0360623781676412</v>
      </c>
      <c r="J96" s="46">
        <f t="shared" si="2"/>
        <v>1071676.1311994104</v>
      </c>
      <c r="K96" s="35">
        <f>(J96-MAX(J$42:J96))/MAX(J$42:J96)</f>
        <v>0</v>
      </c>
      <c r="L96" s="3"/>
    </row>
    <row r="97" spans="1:16" x14ac:dyDescent="0.3">
      <c r="A97" s="2" t="s">
        <v>3627</v>
      </c>
      <c r="B97" s="1">
        <v>10965</v>
      </c>
      <c r="C97" s="1">
        <v>0</v>
      </c>
      <c r="D97" s="1">
        <v>0</v>
      </c>
      <c r="E97" s="34">
        <f>(B97-MAX(B$42:B97))/MAX(B$42:B97)</f>
        <v>-5.7179707652622529E-2</v>
      </c>
      <c r="F97" s="49">
        <v>42.36</v>
      </c>
      <c r="G97" s="4" t="str">
        <f>IF(F97&lt;=H$1, "침체", IF(F97&gt;=G$1, "과열", ""))</f>
        <v/>
      </c>
      <c r="H97" s="3">
        <f t="shared" si="5"/>
        <v>56.769999999999996</v>
      </c>
      <c r="I97" s="16">
        <f t="shared" si="7"/>
        <v>1.0315145813734714</v>
      </c>
      <c r="J97" s="46">
        <f t="shared" si="2"/>
        <v>1105449.5558421013</v>
      </c>
      <c r="K97" s="35">
        <f>(J97-MAX(J$42:J97))/MAX(J$42:J97)</f>
        <v>0</v>
      </c>
      <c r="L97" s="3"/>
    </row>
    <row r="98" spans="1:16" x14ac:dyDescent="0.3">
      <c r="A98" s="2" t="s">
        <v>3626</v>
      </c>
      <c r="B98" s="1">
        <v>11050</v>
      </c>
      <c r="C98" s="1">
        <v>0</v>
      </c>
      <c r="D98" s="1">
        <v>0</v>
      </c>
      <c r="E98" s="34">
        <f>(B98-MAX(B$42:B98))/MAX(B$42:B98)</f>
        <v>-4.9871023215821153E-2</v>
      </c>
      <c r="F98" s="49">
        <v>85.82</v>
      </c>
      <c r="G98" s="4" t="str">
        <f>IF(F98&lt;=H$1, "침체", IF(F98&gt;=G$1, "과열", ""))</f>
        <v/>
      </c>
      <c r="H98" s="3">
        <f t="shared" si="5"/>
        <v>43.459999999999994</v>
      </c>
      <c r="I98" s="16">
        <f t="shared" si="7"/>
        <v>1.0077519379844961</v>
      </c>
      <c r="J98" s="46">
        <f t="shared" si="2"/>
        <v>1114018.9322439781</v>
      </c>
      <c r="K98" s="35">
        <f>(J98-MAX(J$42:J98))/MAX(J$42:J98)</f>
        <v>0</v>
      </c>
      <c r="L98" s="3"/>
    </row>
    <row r="99" spans="1:16" x14ac:dyDescent="0.3">
      <c r="A99" s="2" t="s">
        <v>3625</v>
      </c>
      <c r="B99" s="1">
        <v>11155</v>
      </c>
      <c r="C99" s="1">
        <v>0</v>
      </c>
      <c r="D99" s="1">
        <v>0</v>
      </c>
      <c r="E99" s="34">
        <f>(B99-MAX(B$42:B99))/MAX(B$42:B99)</f>
        <v>-4.0842648323301804E-2</v>
      </c>
      <c r="F99" s="49">
        <v>115.66</v>
      </c>
      <c r="G99" s="4" t="str">
        <f>IF(F99&lt;=H$1, "침체", IF(F99&gt;=G$1, "과열", ""))</f>
        <v>과열</v>
      </c>
      <c r="H99" s="3">
        <f t="shared" si="5"/>
        <v>29.840000000000003</v>
      </c>
      <c r="I99" s="16">
        <f t="shared" si="7"/>
        <v>1.0095022624434389</v>
      </c>
      <c r="J99" s="46">
        <f t="shared" si="2"/>
        <v>1124604.63250512</v>
      </c>
      <c r="K99" s="35">
        <f>(J99-MAX(J$42:J99))/MAX(J$42:J99)</f>
        <v>0</v>
      </c>
      <c r="L99" s="3"/>
    </row>
    <row r="100" spans="1:16" x14ac:dyDescent="0.3">
      <c r="A100" s="2" t="s">
        <v>3624</v>
      </c>
      <c r="B100" s="1">
        <v>11480</v>
      </c>
      <c r="C100" s="1">
        <v>1</v>
      </c>
      <c r="D100" s="1">
        <v>0</v>
      </c>
      <c r="E100" s="34">
        <f>(B100-MAX(B$42:B100))/MAX(B$42:B100)</f>
        <v>-1.2897678417884782E-2</v>
      </c>
      <c r="F100" s="49">
        <v>150.6</v>
      </c>
      <c r="G100" s="4" t="str">
        <f>IF(F100&lt;=H$1, "침체", IF(F100&gt;=G$1, "과열", ""))</f>
        <v>과열</v>
      </c>
      <c r="H100" s="3">
        <f t="shared" si="5"/>
        <v>34.94</v>
      </c>
      <c r="I100" s="16">
        <f t="shared" si="7"/>
        <v>1.0291349170775437</v>
      </c>
      <c r="J100" s="46">
        <f t="shared" si="2"/>
        <v>1157369.8952181782</v>
      </c>
      <c r="K100" s="35">
        <f>(J100-MAX(J$42:J100))/MAX(J$42:J100)</f>
        <v>0</v>
      </c>
      <c r="L100" s="3"/>
    </row>
    <row r="101" spans="1:16" x14ac:dyDescent="0.3">
      <c r="A101" s="2" t="s">
        <v>3623</v>
      </c>
      <c r="B101" s="1">
        <v>11380</v>
      </c>
      <c r="C101" s="1">
        <v>0</v>
      </c>
      <c r="D101" s="1">
        <v>0</v>
      </c>
      <c r="E101" s="34">
        <f>(B101-MAX(B$42:B101))/MAX(B$42:B101)</f>
        <v>-2.1496130696474634E-2</v>
      </c>
      <c r="F101" s="49">
        <v>116.44</v>
      </c>
      <c r="G101" s="4" t="str">
        <f>IF(F101&lt;=H$1, "침체", IF(F101&gt;=G$1, "과열", ""))</f>
        <v>과열</v>
      </c>
      <c r="H101" s="8">
        <f t="shared" si="5"/>
        <v>-34.159999999999997</v>
      </c>
      <c r="I101" s="13">
        <f>B101/B100-$I$1-$J$1</f>
        <v>0.98863919860627181</v>
      </c>
      <c r="J101" s="17">
        <f t="shared" si="2"/>
        <v>1144221.2456995244</v>
      </c>
      <c r="K101" s="36">
        <f>(J101-MAX(J$42:J101))/MAX(J$42:J101)</f>
        <v>-1.136080139372821E-2</v>
      </c>
      <c r="L101" s="13">
        <f>J101/J91-1</f>
        <v>0.10819097297851576</v>
      </c>
      <c r="M101" s="4" t="str">
        <f>IF(L101&gt;=0, "Win", "Lose")</f>
        <v>Win</v>
      </c>
      <c r="N101" s="16">
        <f>J101/$L$1-1</f>
        <v>0.14422124569952444</v>
      </c>
      <c r="O101" s="16">
        <f>(B101-(B101*($I$1+$J$1+$I$1)))/B$42-1</f>
        <v>1.640268696820435E-2</v>
      </c>
      <c r="P101" s="3" t="s">
        <v>3726</v>
      </c>
    </row>
    <row r="102" spans="1:16" x14ac:dyDescent="0.3">
      <c r="A102" s="2" t="s">
        <v>3622</v>
      </c>
      <c r="B102" s="1">
        <v>11180</v>
      </c>
      <c r="C102" s="1">
        <v>0</v>
      </c>
      <c r="D102" s="1">
        <v>0</v>
      </c>
      <c r="E102" s="34">
        <f>(B102-MAX(B$42:B102))/MAX(B$42:B102)</f>
        <v>-3.8693035253654341E-2</v>
      </c>
      <c r="F102" s="49">
        <v>74.33</v>
      </c>
      <c r="G102" s="4" t="str">
        <f>IF(F102&lt;=H$1, "침체", IF(F102&gt;=G$1, "과열", ""))</f>
        <v/>
      </c>
      <c r="H102" s="3">
        <f t="shared" si="5"/>
        <v>-42.11</v>
      </c>
      <c r="I102" s="14">
        <v>1</v>
      </c>
      <c r="J102" s="46">
        <f t="shared" si="2"/>
        <v>1144221.2456995244</v>
      </c>
      <c r="K102" s="35">
        <f>(J102-MAX(J$42:J102))/MAX(J$42:J102)</f>
        <v>-1.136080139372821E-2</v>
      </c>
      <c r="L102" s="3"/>
    </row>
    <row r="103" spans="1:16" x14ac:dyDescent="0.3">
      <c r="A103" s="2" t="s">
        <v>3621</v>
      </c>
      <c r="B103" s="1">
        <v>11000</v>
      </c>
      <c r="C103" s="1">
        <v>0</v>
      </c>
      <c r="D103" s="1">
        <v>0</v>
      </c>
      <c r="E103" s="34">
        <f>(B103-MAX(B$42:B103))/MAX(B$42:B103)</f>
        <v>-5.4170249355116079E-2</v>
      </c>
      <c r="F103" s="49">
        <v>28.76</v>
      </c>
      <c r="G103" s="4" t="str">
        <f>IF(F103&lt;=H$1, "침체", IF(F103&gt;=G$1, "과열", ""))</f>
        <v/>
      </c>
      <c r="H103" s="3">
        <f t="shared" si="5"/>
        <v>-45.569999999999993</v>
      </c>
      <c r="I103" s="14">
        <v>1</v>
      </c>
      <c r="J103" s="46">
        <f t="shared" si="2"/>
        <v>1144221.2456995244</v>
      </c>
      <c r="K103" s="35">
        <f>(J103-MAX(J$42:J103))/MAX(J$42:J103)</f>
        <v>-1.136080139372821E-2</v>
      </c>
      <c r="L103" s="3"/>
    </row>
    <row r="104" spans="1:16" x14ac:dyDescent="0.3">
      <c r="A104" s="2" t="s">
        <v>3620</v>
      </c>
      <c r="B104" s="1">
        <v>11055</v>
      </c>
      <c r="C104" s="1">
        <v>0</v>
      </c>
      <c r="D104" s="1">
        <v>0</v>
      </c>
      <c r="E104" s="34">
        <f>(B104-MAX(B$42:B104))/MAX(B$42:B104)</f>
        <v>-4.9441100601891656E-2</v>
      </c>
      <c r="F104" s="49">
        <v>24.51</v>
      </c>
      <c r="G104" s="4" t="str">
        <f>IF(F104&lt;=H$1, "침체", IF(F104&gt;=G$1, "과열", ""))</f>
        <v/>
      </c>
      <c r="H104" s="3">
        <f t="shared" si="5"/>
        <v>-4.25</v>
      </c>
      <c r="I104" s="14">
        <v>1</v>
      </c>
      <c r="J104" s="46">
        <f t="shared" si="2"/>
        <v>1144221.2456995244</v>
      </c>
      <c r="K104" s="35">
        <f>(J104-MAX(J$42:J104))/MAX(J$42:J104)</f>
        <v>-1.136080139372821E-2</v>
      </c>
      <c r="L104" s="3"/>
    </row>
    <row r="105" spans="1:16" x14ac:dyDescent="0.3">
      <c r="A105" s="2" t="s">
        <v>3619</v>
      </c>
      <c r="B105" s="1">
        <v>11280</v>
      </c>
      <c r="C105" s="1">
        <v>0</v>
      </c>
      <c r="D105" s="1">
        <v>0</v>
      </c>
      <c r="E105" s="34">
        <f>(B105-MAX(B$42:B105))/MAX(B$42:B105)</f>
        <v>-3.0094582975064489E-2</v>
      </c>
      <c r="F105" s="49">
        <v>59.43</v>
      </c>
      <c r="G105" s="4" t="str">
        <f>IF(F105&lt;=H$1, "침체", IF(F105&gt;=G$1, "과열", ""))</f>
        <v/>
      </c>
      <c r="H105" s="3">
        <f t="shared" si="5"/>
        <v>34.92</v>
      </c>
      <c r="I105" s="14">
        <v>1</v>
      </c>
      <c r="J105" s="46">
        <f t="shared" si="2"/>
        <v>1144221.2456995244</v>
      </c>
      <c r="K105" s="35">
        <f>(J105-MAX(J$42:J105))/MAX(J$42:J105)</f>
        <v>-1.136080139372821E-2</v>
      </c>
      <c r="L105" s="3"/>
    </row>
    <row r="106" spans="1:16" x14ac:dyDescent="0.3">
      <c r="A106" s="2" t="s">
        <v>3618</v>
      </c>
      <c r="B106" s="1">
        <v>11110</v>
      </c>
      <c r="C106" s="1">
        <v>0</v>
      </c>
      <c r="D106" s="1">
        <v>0</v>
      </c>
      <c r="E106" s="34">
        <f>(B106-MAX(B$42:B106))/MAX(B$42:B106)</f>
        <v>-4.471195184866724E-2</v>
      </c>
      <c r="F106" s="49">
        <v>35.68</v>
      </c>
      <c r="G106" s="4" t="str">
        <f>IF(F106&lt;=H$1, "침체", IF(F106&gt;=G$1, "과열", ""))</f>
        <v/>
      </c>
      <c r="H106" s="3">
        <f t="shared" si="5"/>
        <v>-23.75</v>
      </c>
      <c r="I106" s="14">
        <v>1</v>
      </c>
      <c r="J106" s="46">
        <f t="shared" si="2"/>
        <v>1144221.2456995244</v>
      </c>
      <c r="K106" s="35">
        <f>(J106-MAX(J$42:J106))/MAX(J$42:J106)</f>
        <v>-1.136080139372821E-2</v>
      </c>
      <c r="L106" s="3"/>
    </row>
    <row r="107" spans="1:16" x14ac:dyDescent="0.3">
      <c r="A107" s="2" t="s">
        <v>3617</v>
      </c>
      <c r="B107" s="1">
        <v>11400</v>
      </c>
      <c r="C107" s="1">
        <v>0</v>
      </c>
      <c r="D107" s="1">
        <v>0</v>
      </c>
      <c r="E107" s="34">
        <f>(B107-MAX(B$42:B107))/MAX(B$42:B107)</f>
        <v>-1.9776440240756664E-2</v>
      </c>
      <c r="F107" s="49">
        <v>82.14</v>
      </c>
      <c r="G107" s="4" t="str">
        <f>IF(F107&lt;=H$1, "침체", IF(F107&gt;=G$1, "과열", ""))</f>
        <v/>
      </c>
      <c r="H107" s="3">
        <f t="shared" si="5"/>
        <v>46.46</v>
      </c>
      <c r="I107" s="14">
        <v>1</v>
      </c>
      <c r="J107" s="46">
        <f t="shared" si="2"/>
        <v>1144221.2456995244</v>
      </c>
      <c r="K107" s="35">
        <f>(J107-MAX(J$42:J107))/MAX(J$42:J107)</f>
        <v>-1.136080139372821E-2</v>
      </c>
      <c r="L107" s="3"/>
    </row>
    <row r="108" spans="1:16" x14ac:dyDescent="0.3">
      <c r="A108" s="2" t="s">
        <v>3616</v>
      </c>
      <c r="B108" s="1">
        <v>11560</v>
      </c>
      <c r="C108" s="1">
        <v>0</v>
      </c>
      <c r="D108" s="1">
        <v>0</v>
      </c>
      <c r="E108" s="34">
        <f>(B108-MAX(B$42:B108))/MAX(B$42:B108)</f>
        <v>-6.0189165950128975E-3</v>
      </c>
      <c r="F108" s="49">
        <v>123.36</v>
      </c>
      <c r="G108" s="4" t="str">
        <f>IF(F108&lt;=H$1, "침체", IF(F108&gt;=G$1, "과열", ""))</f>
        <v>과열</v>
      </c>
      <c r="H108" s="55">
        <f t="shared" si="5"/>
        <v>41.22</v>
      </c>
      <c r="I108" s="59">
        <f>1-$I$1</f>
        <v>0.99985000000000002</v>
      </c>
      <c r="J108" s="57">
        <f t="shared" ref="J108:J171" si="8">J107*I108</f>
        <v>1144049.6125126695</v>
      </c>
      <c r="K108" s="58">
        <f>(J108-MAX(J$42:J108))/MAX(J$42:J108)</f>
        <v>-1.1509097273519115E-2</v>
      </c>
      <c r="L108" s="55"/>
    </row>
    <row r="109" spans="1:16" x14ac:dyDescent="0.3">
      <c r="A109" s="2" t="s">
        <v>3615</v>
      </c>
      <c r="B109" s="1">
        <v>11555</v>
      </c>
      <c r="C109" s="1">
        <v>0</v>
      </c>
      <c r="D109" s="1">
        <v>0</v>
      </c>
      <c r="E109" s="34">
        <f>(B109-MAX(B$42:B109))/MAX(B$42:B109)</f>
        <v>-6.4488392089423908E-3</v>
      </c>
      <c r="F109" s="49">
        <v>126.45</v>
      </c>
      <c r="G109" s="4" t="str">
        <f>IF(F109&lt;=H$1, "침체", IF(F109&gt;=G$1, "과열", ""))</f>
        <v>과열</v>
      </c>
      <c r="H109" s="3">
        <f t="shared" si="5"/>
        <v>3.0900000000000034</v>
      </c>
      <c r="I109" s="16">
        <f t="shared" ref="I109:I111" si="9">B109/B108</f>
        <v>0.99956747404844293</v>
      </c>
      <c r="J109" s="46">
        <f t="shared" si="8"/>
        <v>1143554.781365389</v>
      </c>
      <c r="K109" s="35">
        <f>(J109-MAX(J$42:J109))/MAX(J$42:J109)</f>
        <v>-1.1936645241826378E-2</v>
      </c>
      <c r="L109" s="3"/>
    </row>
    <row r="110" spans="1:16" x14ac:dyDescent="0.3">
      <c r="A110" s="2" t="s">
        <v>3614</v>
      </c>
      <c r="B110" s="1">
        <v>11680</v>
      </c>
      <c r="C110" s="1">
        <v>0</v>
      </c>
      <c r="D110" s="1">
        <v>0</v>
      </c>
      <c r="E110" s="34">
        <f>(B110-MAX(B$42:B110))/MAX(B$42:B110)</f>
        <v>0</v>
      </c>
      <c r="F110" s="49">
        <v>115.06</v>
      </c>
      <c r="G110" s="4" t="str">
        <f>IF(F110&lt;=H$1, "침체", IF(F110&gt;=G$1, "과열", ""))</f>
        <v>과열</v>
      </c>
      <c r="H110" s="3">
        <f t="shared" si="5"/>
        <v>-11.39</v>
      </c>
      <c r="I110" s="16">
        <f t="shared" si="9"/>
        <v>1.0108178277801818</v>
      </c>
      <c r="J110" s="46">
        <f t="shared" si="8"/>
        <v>1155925.5600474032</v>
      </c>
      <c r="K110" s="35">
        <f>(J110-MAX(J$42:J110))/MAX(J$42:J110)</f>
        <v>-1.2479460341438024E-3</v>
      </c>
      <c r="L110" s="3"/>
    </row>
    <row r="111" spans="1:16" x14ac:dyDescent="0.3">
      <c r="A111" s="2" t="s">
        <v>3613</v>
      </c>
      <c r="B111" s="1">
        <v>11610</v>
      </c>
      <c r="C111" s="1">
        <v>0</v>
      </c>
      <c r="D111" s="1">
        <v>0</v>
      </c>
      <c r="E111" s="34">
        <f>(B111-MAX(B$42:B111))/MAX(B$42:B111)</f>
        <v>-5.9931506849315065E-3</v>
      </c>
      <c r="F111" s="49">
        <v>95.71</v>
      </c>
      <c r="G111" s="4" t="str">
        <f>IF(F111&lt;=H$1, "침체", IF(F111&gt;=G$1, "과열", ""))</f>
        <v>과열</v>
      </c>
      <c r="H111" s="3">
        <f t="shared" si="5"/>
        <v>-19.350000000000009</v>
      </c>
      <c r="I111" s="16">
        <f t="shared" si="9"/>
        <v>0.99400684931506844</v>
      </c>
      <c r="J111" s="46">
        <f t="shared" si="8"/>
        <v>1148997.9239854752</v>
      </c>
      <c r="K111" s="35">
        <f>(J111-MAX(J$42:J111))/MAX(J$42:J111)</f>
        <v>-7.2336175904460847E-3</v>
      </c>
      <c r="L111" s="3"/>
    </row>
    <row r="112" spans="1:16" x14ac:dyDescent="0.3">
      <c r="A112" s="2" t="s">
        <v>3612</v>
      </c>
      <c r="B112" s="1">
        <v>11410</v>
      </c>
      <c r="C112" s="1">
        <v>0</v>
      </c>
      <c r="D112" s="1">
        <v>0</v>
      </c>
      <c r="E112" s="34">
        <f>(B112-MAX(B$42:B112))/MAX(B$42:B112)</f>
        <v>-2.3116438356164382E-2</v>
      </c>
      <c r="F112" s="49">
        <v>42.69</v>
      </c>
      <c r="G112" s="4" t="str">
        <f>IF(F112&lt;=H$1, "침체", IF(F112&gt;=G$1, "과열", ""))</f>
        <v/>
      </c>
      <c r="H112" s="55">
        <f t="shared" si="5"/>
        <v>-53.019999999999996</v>
      </c>
      <c r="I112" s="59">
        <f>B112/B111-$I$1-$J$1</f>
        <v>0.9801234711455642</v>
      </c>
      <c r="J112" s="57">
        <f t="shared" si="8"/>
        <v>1126159.833595691</v>
      </c>
      <c r="K112" s="58">
        <f>(J112-MAX(J$42:J112))/MAX(J$42:J112)</f>
        <v>-2.6966367236123483E-2</v>
      </c>
      <c r="L112" s="59">
        <f>J112/J107-1</f>
        <v>-1.5784894898356328E-2</v>
      </c>
      <c r="M112" s="4" t="str">
        <f>IF(L112&gt;=0, "Win", "Lose")</f>
        <v>Lose</v>
      </c>
      <c r="N112" s="16">
        <f>J112/$L$1-1</f>
        <v>0.12615983359569105</v>
      </c>
      <c r="O112" s="16">
        <f>(B112-(B112*($I$1+$J$1+$I$1)))/B$42-1</f>
        <v>1.9082131661442014E-2</v>
      </c>
      <c r="P112" s="3" t="s">
        <v>3726</v>
      </c>
    </row>
    <row r="113" spans="1:16" x14ac:dyDescent="0.3">
      <c r="A113" s="2" t="s">
        <v>3611</v>
      </c>
      <c r="B113" s="1">
        <v>11740</v>
      </c>
      <c r="C113" s="1">
        <v>0</v>
      </c>
      <c r="D113" s="1">
        <v>0</v>
      </c>
      <c r="E113" s="34">
        <f>(B113-MAX(B$42:B113))/MAX(B$42:B113)</f>
        <v>0</v>
      </c>
      <c r="F113" s="49">
        <v>98.59</v>
      </c>
      <c r="G113" s="4" t="str">
        <f>IF(F113&lt;=H$1, "침체", IF(F113&gt;=G$1, "과열", ""))</f>
        <v>과열</v>
      </c>
      <c r="H113" s="55">
        <f t="shared" si="5"/>
        <v>55.900000000000006</v>
      </c>
      <c r="I113" s="59">
        <f>1-$I$1</f>
        <v>0.99985000000000002</v>
      </c>
      <c r="J113" s="57">
        <f t="shared" si="8"/>
        <v>1125990.9096206517</v>
      </c>
      <c r="K113" s="58">
        <f>(J113-MAX(J$42:J113))/MAX(J$42:J113)</f>
        <v>-2.7112322281037996E-2</v>
      </c>
      <c r="L113" s="55"/>
    </row>
    <row r="114" spans="1:16" x14ac:dyDescent="0.3">
      <c r="A114" s="2" t="s">
        <v>3610</v>
      </c>
      <c r="B114" s="1">
        <v>11840</v>
      </c>
      <c r="C114" s="1">
        <v>0</v>
      </c>
      <c r="D114" s="1">
        <v>0</v>
      </c>
      <c r="E114" s="34">
        <f>(B114-MAX(B$42:B114))/MAX(B$42:B114)</f>
        <v>0</v>
      </c>
      <c r="F114" s="49">
        <v>124.76</v>
      </c>
      <c r="G114" s="4" t="str">
        <f>IF(F114&lt;=H$1, "침체", IF(F114&gt;=G$1, "과열", ""))</f>
        <v>과열</v>
      </c>
      <c r="H114" s="3">
        <f t="shared" si="5"/>
        <v>26.17</v>
      </c>
      <c r="I114" s="16">
        <f t="shared" ref="I114:I115" si="10">B114/B113</f>
        <v>1.0085178875638841</v>
      </c>
      <c r="J114" s="46">
        <f t="shared" si="8"/>
        <v>1135581.973586756</v>
      </c>
      <c r="K114" s="35">
        <f>(J114-MAX(J$42:J114))/MAX(J$42:J114)</f>
        <v>-1.8825374429939565E-2</v>
      </c>
      <c r="L114" s="3"/>
    </row>
    <row r="115" spans="1:16" x14ac:dyDescent="0.3">
      <c r="A115" s="2" t="s">
        <v>3609</v>
      </c>
      <c r="B115" s="1">
        <v>11775</v>
      </c>
      <c r="C115" s="1">
        <v>0</v>
      </c>
      <c r="D115" s="1">
        <v>0</v>
      </c>
      <c r="E115" s="34">
        <f>(B115-MAX(B$42:B115))/MAX(B$42:B115)</f>
        <v>-5.4898648648648652E-3</v>
      </c>
      <c r="F115" s="49">
        <v>94.28</v>
      </c>
      <c r="G115" s="4" t="str">
        <f>IF(F115&lt;=H$1, "침체", IF(F115&gt;=G$1, "과열", ""))</f>
        <v>과열</v>
      </c>
      <c r="H115" s="3">
        <f t="shared" si="5"/>
        <v>-30.480000000000004</v>
      </c>
      <c r="I115" s="16">
        <f t="shared" si="10"/>
        <v>0.99451013513513509</v>
      </c>
      <c r="J115" s="46">
        <f t="shared" si="8"/>
        <v>1129347.7820087881</v>
      </c>
      <c r="K115" s="35">
        <f>(J115-MAX(J$42:J115))/MAX(J$42:J115)</f>
        <v>-2.4211890533153688E-2</v>
      </c>
      <c r="L115" s="3"/>
    </row>
    <row r="116" spans="1:16" x14ac:dyDescent="0.3">
      <c r="A116" s="2" t="s">
        <v>3608</v>
      </c>
      <c r="B116" s="1">
        <v>11760</v>
      </c>
      <c r="C116" s="1">
        <v>0</v>
      </c>
      <c r="D116" s="1">
        <v>0</v>
      </c>
      <c r="E116" s="34">
        <f>(B116-MAX(B$42:B116))/MAX(B$42:B116)</f>
        <v>-6.7567567567567571E-3</v>
      </c>
      <c r="F116" s="49">
        <v>87.04</v>
      </c>
      <c r="G116" s="4" t="str">
        <f>IF(F116&lt;=H$1, "침체", IF(F116&gt;=G$1, "과열", ""))</f>
        <v/>
      </c>
      <c r="H116" s="55">
        <f t="shared" si="5"/>
        <v>-7.2399999999999949</v>
      </c>
      <c r="I116" s="59">
        <f>B116/B115-$I$1-$J$1</f>
        <v>0.9960761146496816</v>
      </c>
      <c r="J116" s="57">
        <f t="shared" si="8"/>
        <v>1124916.3507915493</v>
      </c>
      <c r="K116" s="58">
        <f>(J116-MAX(J$42:J116))/MAX(J$42:J116)</f>
        <v>-2.8040771200905455E-2</v>
      </c>
      <c r="L116" s="59">
        <f>J116/J112-1</f>
        <v>-1.1041796795143721E-3</v>
      </c>
      <c r="M116" s="4" t="str">
        <f>IF(L116&gt;=0, "Win", "Lose")</f>
        <v>Lose</v>
      </c>
      <c r="N116" s="16">
        <f>J116/$L$1-1</f>
        <v>0.12491635079154939</v>
      </c>
      <c r="O116" s="16">
        <f>(B116-(B116*($I$1+$J$1+$I$1)))/B$42-1</f>
        <v>5.0342319749216324E-2</v>
      </c>
      <c r="P116" s="3" t="s">
        <v>3726</v>
      </c>
    </row>
    <row r="117" spans="1:16" x14ac:dyDescent="0.3">
      <c r="A117" s="2" t="s">
        <v>3607</v>
      </c>
      <c r="B117" s="1">
        <v>11725</v>
      </c>
      <c r="C117" s="1">
        <v>0</v>
      </c>
      <c r="D117" s="1">
        <v>0</v>
      </c>
      <c r="E117" s="34">
        <f>(B117-MAX(B$42:B117))/MAX(B$42:B117)</f>
        <v>-9.7128378378378375E-3</v>
      </c>
      <c r="F117" s="49">
        <v>48.07</v>
      </c>
      <c r="G117" s="4" t="str">
        <f>IF(F117&lt;=H$1, "침체", IF(F117&gt;=G$1, "과열", ""))</f>
        <v/>
      </c>
      <c r="H117" s="3">
        <f t="shared" si="5"/>
        <v>-38.970000000000006</v>
      </c>
      <c r="I117" s="14">
        <v>1</v>
      </c>
      <c r="J117" s="46">
        <f t="shared" si="8"/>
        <v>1124916.3507915493</v>
      </c>
      <c r="K117" s="35">
        <f>(J117-MAX(J$42:J117))/MAX(J$42:J117)</f>
        <v>-2.8040771200905455E-2</v>
      </c>
      <c r="L117" s="3"/>
    </row>
    <row r="118" spans="1:16" x14ac:dyDescent="0.3">
      <c r="A118" s="2" t="s">
        <v>3606</v>
      </c>
      <c r="B118" s="1">
        <v>11795</v>
      </c>
      <c r="C118" s="1">
        <v>0</v>
      </c>
      <c r="D118" s="1">
        <v>0</v>
      </c>
      <c r="E118" s="34">
        <f>(B118-MAX(B$42:B118))/MAX(B$42:B118)</f>
        <v>-3.8006756756756759E-3</v>
      </c>
      <c r="F118" s="49">
        <v>53.45</v>
      </c>
      <c r="G118" s="4" t="str">
        <f>IF(F118&lt;=H$1, "침체", IF(F118&gt;=G$1, "과열", ""))</f>
        <v/>
      </c>
      <c r="H118" s="3">
        <f t="shared" si="5"/>
        <v>5.3800000000000026</v>
      </c>
      <c r="I118" s="14">
        <v>1</v>
      </c>
      <c r="J118" s="46">
        <f t="shared" si="8"/>
        <v>1124916.3507915493</v>
      </c>
      <c r="K118" s="35">
        <f>(J118-MAX(J$42:J118))/MAX(J$42:J118)</f>
        <v>-2.8040771200905455E-2</v>
      </c>
      <c r="L118" s="3"/>
    </row>
    <row r="119" spans="1:16" x14ac:dyDescent="0.3">
      <c r="A119" s="2" t="s">
        <v>3605</v>
      </c>
      <c r="B119" s="1">
        <v>11670</v>
      </c>
      <c r="C119" s="1">
        <v>0</v>
      </c>
      <c r="D119" s="1">
        <v>0</v>
      </c>
      <c r="E119" s="34">
        <f>(B119-MAX(B$42:B119))/MAX(B$42:B119)</f>
        <v>-1.4358108108108109E-2</v>
      </c>
      <c r="F119" s="49">
        <v>35.64</v>
      </c>
      <c r="G119" s="4" t="str">
        <f>IF(F119&lt;=H$1, "침체", IF(F119&gt;=G$1, "과열", ""))</f>
        <v/>
      </c>
      <c r="H119" s="3">
        <f t="shared" si="5"/>
        <v>-17.810000000000002</v>
      </c>
      <c r="I119" s="14">
        <v>1</v>
      </c>
      <c r="J119" s="46">
        <f t="shared" si="8"/>
        <v>1124916.3507915493</v>
      </c>
      <c r="K119" s="35">
        <f>(J119-MAX(J$42:J119))/MAX(J$42:J119)</f>
        <v>-2.8040771200905455E-2</v>
      </c>
      <c r="L119" s="3"/>
    </row>
    <row r="120" spans="1:16" x14ac:dyDescent="0.3">
      <c r="A120" s="2" t="s">
        <v>3604</v>
      </c>
      <c r="B120" s="1">
        <v>11280</v>
      </c>
      <c r="C120" s="1">
        <v>0</v>
      </c>
      <c r="D120" s="1">
        <v>1</v>
      </c>
      <c r="E120" s="34">
        <f>(B120-MAX(B$42:B120))/MAX(B$42:B120)</f>
        <v>-4.72972972972973E-2</v>
      </c>
      <c r="F120" s="49">
        <v>-177.56</v>
      </c>
      <c r="G120" s="4" t="str">
        <f>IF(F120&lt;=H$1, "침체", IF(F120&gt;=G$1, "과열", ""))</f>
        <v>침체</v>
      </c>
      <c r="H120" s="3">
        <f t="shared" si="5"/>
        <v>-213.2</v>
      </c>
      <c r="I120" s="14">
        <v>1</v>
      </c>
      <c r="J120" s="46">
        <f t="shared" si="8"/>
        <v>1124916.3507915493</v>
      </c>
      <c r="K120" s="35">
        <f>(J120-MAX(J$42:J120))/MAX(J$42:J120)</f>
        <v>-2.8040771200905455E-2</v>
      </c>
      <c r="L120" s="3"/>
    </row>
    <row r="121" spans="1:16" x14ac:dyDescent="0.3">
      <c r="A121" s="2" t="s">
        <v>3603</v>
      </c>
      <c r="B121" s="1">
        <v>10870</v>
      </c>
      <c r="C121" s="1">
        <v>0</v>
      </c>
      <c r="D121" s="1">
        <v>1</v>
      </c>
      <c r="E121" s="34">
        <f>(B121-MAX(B$42:B121))/MAX(B$42:B121)</f>
        <v>-8.1925675675675672E-2</v>
      </c>
      <c r="F121" s="49">
        <v>-262.08999999999997</v>
      </c>
      <c r="G121" s="4" t="str">
        <f>IF(F121&lt;=H$1, "침체", IF(F121&gt;=G$1, "과열", ""))</f>
        <v>침체</v>
      </c>
      <c r="H121" s="3">
        <f t="shared" si="5"/>
        <v>-84.529999999999973</v>
      </c>
      <c r="I121" s="14">
        <v>1</v>
      </c>
      <c r="J121" s="46">
        <f t="shared" si="8"/>
        <v>1124916.3507915493</v>
      </c>
      <c r="K121" s="35">
        <f>(J121-MAX(J$42:J121))/MAX(J$42:J121)</f>
        <v>-2.8040771200905455E-2</v>
      </c>
      <c r="L121" s="3"/>
    </row>
    <row r="122" spans="1:16" x14ac:dyDescent="0.3">
      <c r="A122" s="2" t="s">
        <v>3602</v>
      </c>
      <c r="B122" s="1">
        <v>11105</v>
      </c>
      <c r="C122" s="1">
        <v>0</v>
      </c>
      <c r="D122" s="1">
        <v>1</v>
      </c>
      <c r="E122" s="34">
        <f>(B122-MAX(B$42:B122))/MAX(B$42:B122)</f>
        <v>-6.20777027027027E-2</v>
      </c>
      <c r="F122" s="49">
        <v>-151.5</v>
      </c>
      <c r="G122" s="4" t="str">
        <f>IF(F122&lt;=H$1, "침체", IF(F122&gt;=G$1, "과열", ""))</f>
        <v>침체</v>
      </c>
      <c r="H122" s="8">
        <f t="shared" si="5"/>
        <v>110.58999999999997</v>
      </c>
      <c r="I122" s="13">
        <f>1-$I$1</f>
        <v>0.99985000000000002</v>
      </c>
      <c r="J122" s="17">
        <f t="shared" si="8"/>
        <v>1124747.6133389305</v>
      </c>
      <c r="K122" s="36">
        <f>(J122-MAX(J$42:J122))/MAX(J$42:J122)</f>
        <v>-2.8186565085225358E-2</v>
      </c>
      <c r="L122" s="8"/>
    </row>
    <row r="123" spans="1:16" x14ac:dyDescent="0.3">
      <c r="A123" s="2" t="s">
        <v>3601</v>
      </c>
      <c r="B123" s="1">
        <v>11055</v>
      </c>
      <c r="C123" s="1">
        <v>0</v>
      </c>
      <c r="D123" s="1">
        <v>1</v>
      </c>
      <c r="E123" s="34">
        <f>(B123-MAX(B$42:B123))/MAX(B$42:B123)</f>
        <v>-6.6300675675675672E-2</v>
      </c>
      <c r="F123" s="49">
        <v>-128.58000000000001</v>
      </c>
      <c r="G123" s="4" t="str">
        <f>IF(F123&lt;=H$1, "침체", IF(F123&gt;=G$1, "과열", ""))</f>
        <v/>
      </c>
      <c r="H123" s="3">
        <f t="shared" si="5"/>
        <v>22.919999999999987</v>
      </c>
      <c r="I123" s="16">
        <f t="shared" ref="I123:I138" si="11">B123/B122</f>
        <v>0.99549752363800093</v>
      </c>
      <c r="J123" s="46">
        <f t="shared" si="8"/>
        <v>1119683.463796657</v>
      </c>
      <c r="K123" s="35">
        <f>(J123-MAX(J$42:J123))/MAX(J$42:J123)</f>
        <v>-3.2562132104202328E-2</v>
      </c>
      <c r="L123" s="3"/>
    </row>
    <row r="124" spans="1:16" x14ac:dyDescent="0.3">
      <c r="A124" s="2" t="s">
        <v>3600</v>
      </c>
      <c r="B124" s="1">
        <v>11255</v>
      </c>
      <c r="C124" s="1">
        <v>0</v>
      </c>
      <c r="D124" s="1">
        <v>0</v>
      </c>
      <c r="E124" s="34">
        <f>(B124-MAX(B$42:B124))/MAX(B$42:B124)</f>
        <v>-4.9408783783783786E-2</v>
      </c>
      <c r="F124" s="49">
        <v>-70.08</v>
      </c>
      <c r="G124" s="4" t="str">
        <f>IF(F124&lt;=H$1, "침체", IF(F124&gt;=G$1, "과열", ""))</f>
        <v/>
      </c>
      <c r="H124" s="3">
        <f t="shared" si="5"/>
        <v>58.500000000000014</v>
      </c>
      <c r="I124" s="16">
        <f t="shared" si="11"/>
        <v>1.0180913613749434</v>
      </c>
      <c r="J124" s="46">
        <f t="shared" si="8"/>
        <v>1139940.0619657508</v>
      </c>
      <c r="K124" s="35">
        <f>(J124-MAX(J$42:J124))/MAX(J$42:J124)</f>
        <v>-1.5059864028294659E-2</v>
      </c>
      <c r="L124" s="3"/>
    </row>
    <row r="125" spans="1:16" x14ac:dyDescent="0.3">
      <c r="A125" s="2" t="s">
        <v>3599</v>
      </c>
      <c r="B125" s="1">
        <v>11325</v>
      </c>
      <c r="C125" s="1">
        <v>0</v>
      </c>
      <c r="D125" s="1">
        <v>0</v>
      </c>
      <c r="E125" s="34">
        <f>(B125-MAX(B$42:B125))/MAX(B$42:B125)</f>
        <v>-4.3496621621621621E-2</v>
      </c>
      <c r="F125" s="49">
        <v>-31.06</v>
      </c>
      <c r="G125" s="4" t="str">
        <f>IF(F125&lt;=H$1, "침체", IF(F125&gt;=G$1, "과열", ""))</f>
        <v/>
      </c>
      <c r="H125" s="3">
        <f t="shared" si="5"/>
        <v>39.019999999999996</v>
      </c>
      <c r="I125" s="16">
        <f t="shared" si="11"/>
        <v>1.0062194580186583</v>
      </c>
      <c r="J125" s="46">
        <f t="shared" si="8"/>
        <v>1147029.8713249336</v>
      </c>
      <c r="K125" s="35">
        <f>(J125-MAX(J$42:J125))/MAX(J$42:J125)</f>
        <v>-8.9340702017269465E-3</v>
      </c>
      <c r="L125" s="3"/>
    </row>
    <row r="126" spans="1:16" x14ac:dyDescent="0.3">
      <c r="A126" s="2" t="s">
        <v>3598</v>
      </c>
      <c r="B126" s="1">
        <v>11650</v>
      </c>
      <c r="C126" s="1">
        <v>0</v>
      </c>
      <c r="D126" s="1">
        <v>0</v>
      </c>
      <c r="E126" s="34">
        <f>(B126-MAX(B$42:B126))/MAX(B$42:B126)</f>
        <v>-1.6047297297297296E-2</v>
      </c>
      <c r="F126" s="49">
        <v>29.76</v>
      </c>
      <c r="G126" s="4" t="str">
        <f>IF(F126&lt;=H$1, "침체", IF(F126&gt;=G$1, "과열", ""))</f>
        <v/>
      </c>
      <c r="H126" s="3">
        <f t="shared" si="5"/>
        <v>60.82</v>
      </c>
      <c r="I126" s="16">
        <f t="shared" si="11"/>
        <v>1.0286975717439293</v>
      </c>
      <c r="J126" s="46">
        <f t="shared" si="8"/>
        <v>1179946.8433497108</v>
      </c>
      <c r="K126" s="35">
        <f>(J126-MAX(J$42:J126))/MAX(J$42:J126)</f>
        <v>0</v>
      </c>
      <c r="L126" s="3"/>
    </row>
    <row r="127" spans="1:16" x14ac:dyDescent="0.3">
      <c r="A127" s="2" t="s">
        <v>3597</v>
      </c>
      <c r="B127" s="1">
        <v>11540</v>
      </c>
      <c r="C127" s="1">
        <v>0</v>
      </c>
      <c r="D127" s="1">
        <v>0</v>
      </c>
      <c r="E127" s="34">
        <f>(B127-MAX(B$42:B127))/MAX(B$42:B127)</f>
        <v>-2.5337837837837839E-2</v>
      </c>
      <c r="F127" s="49">
        <v>34.380000000000003</v>
      </c>
      <c r="G127" s="4" t="str">
        <f>IF(F127&lt;=H$1, "침체", IF(F127&gt;=G$1, "과열", ""))</f>
        <v/>
      </c>
      <c r="H127" s="3">
        <f t="shared" si="5"/>
        <v>4.620000000000001</v>
      </c>
      <c r="I127" s="16">
        <f t="shared" si="11"/>
        <v>0.99055793991416308</v>
      </c>
      <c r="J127" s="46">
        <f t="shared" si="8"/>
        <v>1168805.7143567093</v>
      </c>
      <c r="K127" s="35">
        <f>(J127-MAX(J$42:J127))/MAX(J$42:J127)</f>
        <v>-9.4420600858368866E-3</v>
      </c>
      <c r="L127" s="3"/>
    </row>
    <row r="128" spans="1:16" x14ac:dyDescent="0.3">
      <c r="A128" s="2" t="s">
        <v>3596</v>
      </c>
      <c r="B128" s="1">
        <v>11500</v>
      </c>
      <c r="C128" s="1">
        <v>0</v>
      </c>
      <c r="D128" s="1">
        <v>0</v>
      </c>
      <c r="E128" s="34">
        <f>(B128-MAX(B$42:B128))/MAX(B$42:B128)</f>
        <v>-2.8716216216216218E-2</v>
      </c>
      <c r="F128" s="49">
        <v>54.11</v>
      </c>
      <c r="G128" s="4" t="str">
        <f>IF(F128&lt;=H$1, "침체", IF(F128&gt;=G$1, "과열", ""))</f>
        <v/>
      </c>
      <c r="H128" s="3">
        <f t="shared" si="5"/>
        <v>19.729999999999997</v>
      </c>
      <c r="I128" s="16">
        <f t="shared" si="11"/>
        <v>0.99653379549393417</v>
      </c>
      <c r="J128" s="46">
        <f t="shared" si="8"/>
        <v>1164754.3947228906</v>
      </c>
      <c r="K128" s="35">
        <f>(J128-MAX(J$42:J128))/MAX(J$42:J128)</f>
        <v>-1.2875536480686628E-2</v>
      </c>
      <c r="L128" s="3"/>
    </row>
    <row r="129" spans="1:16" x14ac:dyDescent="0.3">
      <c r="A129" s="2" t="s">
        <v>3595</v>
      </c>
      <c r="B129" s="1">
        <v>11350</v>
      </c>
      <c r="C129" s="1">
        <v>0</v>
      </c>
      <c r="D129" s="1">
        <v>0</v>
      </c>
      <c r="E129" s="34">
        <f>(B129-MAX(B$42:B129))/MAX(B$42:B129)</f>
        <v>-4.1385135135135136E-2</v>
      </c>
      <c r="F129" s="49">
        <v>4.08</v>
      </c>
      <c r="G129" s="4" t="str">
        <f>IF(F129&lt;=H$1, "침체", IF(F129&gt;=G$1, "과열", ""))</f>
        <v/>
      </c>
      <c r="H129" s="3">
        <f t="shared" si="5"/>
        <v>-50.03</v>
      </c>
      <c r="I129" s="16">
        <f t="shared" si="11"/>
        <v>0.9869565217391304</v>
      </c>
      <c r="J129" s="46">
        <f t="shared" si="8"/>
        <v>1149561.9460960701</v>
      </c>
      <c r="K129" s="35">
        <f>(J129-MAX(J$42:J129))/MAX(J$42:J129)</f>
        <v>-2.5751072961373453E-2</v>
      </c>
      <c r="L129" s="3"/>
    </row>
    <row r="130" spans="1:16" x14ac:dyDescent="0.3">
      <c r="A130" s="2" t="s">
        <v>3594</v>
      </c>
      <c r="B130" s="1">
        <v>11020</v>
      </c>
      <c r="C130" s="1">
        <v>0</v>
      </c>
      <c r="D130" s="1">
        <v>1</v>
      </c>
      <c r="E130" s="34">
        <f>(B130-MAX(B$42:B130))/MAX(B$42:B130)</f>
        <v>-6.9256756756756757E-2</v>
      </c>
      <c r="F130" s="49">
        <v>-58.37</v>
      </c>
      <c r="G130" s="4" t="str">
        <f>IF(F130&lt;=H$1, "침체", IF(F130&gt;=G$1, "과열", ""))</f>
        <v/>
      </c>
      <c r="H130" s="3">
        <f t="shared" si="5"/>
        <v>-62.449999999999996</v>
      </c>
      <c r="I130" s="16">
        <f t="shared" si="11"/>
        <v>0.97092511013215854</v>
      </c>
      <c r="J130" s="46">
        <f t="shared" si="8"/>
        <v>1116138.5591170653</v>
      </c>
      <c r="K130" s="35">
        <f>(J130-MAX(J$42:J130))/MAX(J$42:J130)</f>
        <v>-5.4077253218884312E-2</v>
      </c>
      <c r="L130" s="3"/>
    </row>
    <row r="131" spans="1:16" x14ac:dyDescent="0.3">
      <c r="A131" s="2" t="s">
        <v>3593</v>
      </c>
      <c r="B131" s="1">
        <v>10960</v>
      </c>
      <c r="C131" s="1">
        <v>0</v>
      </c>
      <c r="D131" s="1">
        <v>1</v>
      </c>
      <c r="E131" s="34">
        <f>(B131-MAX(B$42:B131))/MAX(B$42:B131)</f>
        <v>-7.4324324324324328E-2</v>
      </c>
      <c r="F131" s="49">
        <v>-70.36</v>
      </c>
      <c r="G131" s="4" t="str">
        <f>IF(F131&lt;=H$1, "침체", IF(F131&gt;=G$1, "과열", ""))</f>
        <v/>
      </c>
      <c r="H131" s="3">
        <f t="shared" si="5"/>
        <v>-11.990000000000002</v>
      </c>
      <c r="I131" s="16">
        <f t="shared" si="11"/>
        <v>0.99455535390199634</v>
      </c>
      <c r="J131" s="46">
        <f t="shared" si="8"/>
        <v>1110061.5796663372</v>
      </c>
      <c r="K131" s="35">
        <f>(J131-MAX(J$42:J131))/MAX(J$42:J131)</f>
        <v>-5.9227467811158924E-2</v>
      </c>
      <c r="L131" s="3"/>
    </row>
    <row r="132" spans="1:16" x14ac:dyDescent="0.3">
      <c r="A132" s="2" t="s">
        <v>3592</v>
      </c>
      <c r="B132" s="1">
        <v>10930</v>
      </c>
      <c r="C132" s="1">
        <v>0</v>
      </c>
      <c r="D132" s="1">
        <v>1</v>
      </c>
      <c r="E132" s="34">
        <f>(B132-MAX(B$42:B132))/MAX(B$42:B132)</f>
        <v>-7.6858108108108114E-2</v>
      </c>
      <c r="F132" s="49">
        <v>-87.57</v>
      </c>
      <c r="G132" s="4" t="str">
        <f>IF(F132&lt;=H$1, "침체", IF(F132&gt;=G$1, "과열", ""))</f>
        <v/>
      </c>
      <c r="H132" s="3">
        <f t="shared" si="5"/>
        <v>-17.209999999999994</v>
      </c>
      <c r="I132" s="16">
        <f t="shared" si="11"/>
        <v>0.99726277372262773</v>
      </c>
      <c r="J132" s="46">
        <f t="shared" si="8"/>
        <v>1107023.0899409731</v>
      </c>
      <c r="K132" s="35">
        <f>(J132-MAX(J$42:J132))/MAX(J$42:J132)</f>
        <v>-6.1802575107296323E-2</v>
      </c>
      <c r="L132" s="3"/>
    </row>
    <row r="133" spans="1:16" x14ac:dyDescent="0.3">
      <c r="A133" s="2" t="s">
        <v>3591</v>
      </c>
      <c r="B133" s="1">
        <v>11370</v>
      </c>
      <c r="C133" s="1">
        <v>0</v>
      </c>
      <c r="D133" s="1">
        <v>0</v>
      </c>
      <c r="E133" s="34">
        <f>(B133-MAX(B$42:B133))/MAX(B$42:B133)</f>
        <v>-3.9695945945945943E-2</v>
      </c>
      <c r="F133" s="49">
        <v>21.44</v>
      </c>
      <c r="G133" s="4" t="str">
        <f>IF(F133&lt;=H$1, "침체", IF(F133&gt;=G$1, "과열", ""))</f>
        <v/>
      </c>
      <c r="H133" s="3">
        <f t="shared" si="5"/>
        <v>109.00999999999999</v>
      </c>
      <c r="I133" s="16">
        <f t="shared" si="11"/>
        <v>1.040256175663312</v>
      </c>
      <c r="J133" s="46">
        <f t="shared" si="8"/>
        <v>1151587.6059129792</v>
      </c>
      <c r="K133" s="35">
        <f>(J133-MAX(J$42:J133))/MAX(J$42:J133)</f>
        <v>-2.403433476394878E-2</v>
      </c>
      <c r="L133" s="3"/>
    </row>
    <row r="134" spans="1:16" x14ac:dyDescent="0.3">
      <c r="A134" s="2" t="s">
        <v>3590</v>
      </c>
      <c r="B134" s="1">
        <v>11040</v>
      </c>
      <c r="C134" s="1">
        <v>0</v>
      </c>
      <c r="D134" s="1">
        <v>1</v>
      </c>
      <c r="E134" s="34">
        <f>(B134-MAX(B$42:B134))/MAX(B$42:B134)</f>
        <v>-6.7567567567567571E-2</v>
      </c>
      <c r="F134" s="49">
        <v>-43.13</v>
      </c>
      <c r="G134" s="4" t="str">
        <f>IF(F134&lt;=H$1, "침체", IF(F134&gt;=G$1, "과열", ""))</f>
        <v/>
      </c>
      <c r="H134" s="3">
        <f t="shared" si="5"/>
        <v>-64.570000000000007</v>
      </c>
      <c r="I134" s="16">
        <f t="shared" si="11"/>
        <v>0.97097625329815307</v>
      </c>
      <c r="J134" s="46">
        <f t="shared" si="8"/>
        <v>1118164.2189339746</v>
      </c>
      <c r="K134" s="35">
        <f>(J134-MAX(J$42:J134))/MAX(J$42:J134)</f>
        <v>-5.2360515021459442E-2</v>
      </c>
      <c r="L134" s="3"/>
    </row>
    <row r="135" spans="1:16" x14ac:dyDescent="0.3">
      <c r="A135" s="2" t="s">
        <v>3589</v>
      </c>
      <c r="B135" s="1">
        <v>11365</v>
      </c>
      <c r="C135" s="1">
        <v>0</v>
      </c>
      <c r="D135" s="1">
        <v>0</v>
      </c>
      <c r="E135" s="34">
        <f>(B135-MAX(B$42:B135))/MAX(B$42:B135)</f>
        <v>-4.0118243243243243E-2</v>
      </c>
      <c r="F135" s="49">
        <v>12.78</v>
      </c>
      <c r="G135" s="4" t="str">
        <f>IF(F135&lt;=H$1, "침체", IF(F135&gt;=G$1, "과열", ""))</f>
        <v/>
      </c>
      <c r="H135" s="3">
        <f t="shared" si="5"/>
        <v>55.910000000000004</v>
      </c>
      <c r="I135" s="16">
        <f t="shared" si="11"/>
        <v>1.0294384057971016</v>
      </c>
      <c r="J135" s="46">
        <f t="shared" si="8"/>
        <v>1151081.1909587521</v>
      </c>
      <c r="K135" s="35">
        <f>(J135-MAX(J$42:J135))/MAX(J$42:J135)</f>
        <v>-2.446351931330485E-2</v>
      </c>
      <c r="L135" s="3"/>
    </row>
    <row r="136" spans="1:16" x14ac:dyDescent="0.3">
      <c r="A136" s="2" t="s">
        <v>3588</v>
      </c>
      <c r="B136" s="1">
        <v>11520</v>
      </c>
      <c r="C136" s="1">
        <v>0</v>
      </c>
      <c r="D136" s="1">
        <v>0</v>
      </c>
      <c r="E136" s="34">
        <f>(B136-MAX(B$42:B136))/MAX(B$42:B136)</f>
        <v>-2.7027027027027029E-2</v>
      </c>
      <c r="F136" s="49">
        <v>81.73</v>
      </c>
      <c r="G136" s="4" t="str">
        <f>IF(F136&lt;=H$1, "침체", IF(F136&gt;=G$1, "과열", ""))</f>
        <v/>
      </c>
      <c r="H136" s="3">
        <f t="shared" si="5"/>
        <v>68.95</v>
      </c>
      <c r="I136" s="16">
        <f t="shared" si="11"/>
        <v>1.0136383633963924</v>
      </c>
      <c r="J136" s="46">
        <f t="shared" si="8"/>
        <v>1166780.0545397997</v>
      </c>
      <c r="K136" s="35">
        <f>(J136-MAX(J$42:J136))/MAX(J$42:J136)</f>
        <v>-1.1158798283261955E-2</v>
      </c>
      <c r="L136" s="3"/>
    </row>
    <row r="137" spans="1:16" x14ac:dyDescent="0.3">
      <c r="A137" s="2" t="s">
        <v>3587</v>
      </c>
      <c r="B137" s="1">
        <v>11530</v>
      </c>
      <c r="C137" s="1">
        <v>0</v>
      </c>
      <c r="D137" s="1">
        <v>0</v>
      </c>
      <c r="E137" s="34">
        <f>(B137-MAX(B$42:B137))/MAX(B$42:B137)</f>
        <v>-2.6182432432432432E-2</v>
      </c>
      <c r="F137" s="49">
        <v>82.17</v>
      </c>
      <c r="G137" s="4" t="str">
        <f>IF(F137&lt;=H$1, "침체", IF(F137&gt;=G$1, "과열", ""))</f>
        <v/>
      </c>
      <c r="H137" s="3">
        <f t="shared" si="5"/>
        <v>0.43999999999999773</v>
      </c>
      <c r="I137" s="16">
        <f t="shared" si="11"/>
        <v>1.0008680555555556</v>
      </c>
      <c r="J137" s="46">
        <f t="shared" si="8"/>
        <v>1167792.8844482545</v>
      </c>
      <c r="K137" s="35">
        <f>(J137-MAX(J$42:J137))/MAX(J$42:J137)</f>
        <v>-1.0300429184549421E-2</v>
      </c>
      <c r="L137" s="3"/>
    </row>
    <row r="138" spans="1:16" x14ac:dyDescent="0.3">
      <c r="A138" s="2" t="s">
        <v>3586</v>
      </c>
      <c r="B138" s="1">
        <v>11705</v>
      </c>
      <c r="C138" s="1">
        <v>0</v>
      </c>
      <c r="D138" s="1">
        <v>0</v>
      </c>
      <c r="E138" s="34">
        <f>(B138-MAX(B$42:B138))/MAX(B$42:B138)</f>
        <v>-1.1402027027027027E-2</v>
      </c>
      <c r="F138" s="49">
        <v>111.76</v>
      </c>
      <c r="G138" s="4" t="str">
        <f>IF(F138&lt;=H$1, "침체", IF(F138&gt;=G$1, "과열", ""))</f>
        <v>과열</v>
      </c>
      <c r="H138" s="3">
        <f t="shared" si="5"/>
        <v>29.590000000000003</v>
      </c>
      <c r="I138" s="16">
        <f t="shared" si="11"/>
        <v>1.0151777970511708</v>
      </c>
      <c r="J138" s="46">
        <f t="shared" si="8"/>
        <v>1185517.4078462115</v>
      </c>
      <c r="K138" s="35">
        <f>(J138-MAX(J$42:J138))/MAX(J$42:J138)</f>
        <v>0</v>
      </c>
      <c r="L138" s="3"/>
    </row>
    <row r="139" spans="1:16" x14ac:dyDescent="0.3">
      <c r="A139" s="2" t="s">
        <v>3585</v>
      </c>
      <c r="B139" s="1">
        <v>11625</v>
      </c>
      <c r="C139" s="1">
        <v>0</v>
      </c>
      <c r="D139" s="1">
        <v>0</v>
      </c>
      <c r="E139" s="34">
        <f>(B139-MAX(B$42:B139))/MAX(B$42:B139)</f>
        <v>-1.8158783783783782E-2</v>
      </c>
      <c r="F139" s="49">
        <v>96.17</v>
      </c>
      <c r="G139" s="4" t="str">
        <f>IF(F139&lt;=H$1, "침체", IF(F139&gt;=G$1, "과열", ""))</f>
        <v>과열</v>
      </c>
      <c r="H139" s="8">
        <f t="shared" si="5"/>
        <v>-15.590000000000003</v>
      </c>
      <c r="I139" s="13">
        <f>B139/B138-$I$1-$J$1</f>
        <v>0.99051531396838965</v>
      </c>
      <c r="J139" s="17">
        <f t="shared" si="8"/>
        <v>1174273.1474477816</v>
      </c>
      <c r="K139" s="36">
        <f>(J139-MAX(J$42:J139))/MAX(J$42:J139)</f>
        <v>-9.4846860316103055E-3</v>
      </c>
      <c r="L139" s="13">
        <f>J139/J121-1</f>
        <v>4.3875970530166342E-2</v>
      </c>
      <c r="M139" s="4" t="str">
        <f>IF(L139&gt;=0, "Win", "Lose")</f>
        <v>Win</v>
      </c>
      <c r="N139" s="16">
        <f>J139/$L$1-1</f>
        <v>0.17427314744778166</v>
      </c>
      <c r="O139" s="16">
        <f>(B139-(B139*($I$1+$J$1+$I$1)))/B$42-1</f>
        <v>3.8284818629646278E-2</v>
      </c>
      <c r="P139" s="3" t="s">
        <v>3726</v>
      </c>
    </row>
    <row r="140" spans="1:16" x14ac:dyDescent="0.3">
      <c r="A140" s="2" t="s">
        <v>3584</v>
      </c>
      <c r="B140" s="1">
        <v>11485</v>
      </c>
      <c r="C140" s="1">
        <v>0</v>
      </c>
      <c r="D140" s="1">
        <v>0</v>
      </c>
      <c r="E140" s="34">
        <f>(B140-MAX(B$42:B140))/MAX(B$42:B140)</f>
        <v>-2.9983108108108107E-2</v>
      </c>
      <c r="F140" s="49">
        <v>47.39</v>
      </c>
      <c r="G140" s="4" t="str">
        <f>IF(F140&lt;=H$1, "침체", IF(F140&gt;=G$1, "과열", ""))</f>
        <v/>
      </c>
      <c r="H140" s="3">
        <f t="shared" si="5"/>
        <v>-48.78</v>
      </c>
      <c r="I140" s="14">
        <v>1</v>
      </c>
      <c r="J140" s="46">
        <f t="shared" si="8"/>
        <v>1174273.1474477816</v>
      </c>
      <c r="K140" s="35">
        <f>(J140-MAX(J$42:J140))/MAX(J$42:J140)</f>
        <v>-9.4846860316103055E-3</v>
      </c>
      <c r="L140" s="3"/>
    </row>
    <row r="141" spans="1:16" x14ac:dyDescent="0.3">
      <c r="A141" s="2" t="s">
        <v>3583</v>
      </c>
      <c r="B141" s="1">
        <v>11570</v>
      </c>
      <c r="C141" s="1">
        <v>0</v>
      </c>
      <c r="D141" s="1">
        <v>0</v>
      </c>
      <c r="E141" s="34">
        <f>(B141-MAX(B$42:B141))/MAX(B$42:B141)</f>
        <v>-2.2804054054054054E-2</v>
      </c>
      <c r="F141" s="49">
        <v>58.04</v>
      </c>
      <c r="G141" s="4" t="str">
        <f>IF(F141&lt;=H$1, "침체", IF(F141&gt;=G$1, "과열", ""))</f>
        <v/>
      </c>
      <c r="H141" s="3">
        <f t="shared" si="5"/>
        <v>10.649999999999999</v>
      </c>
      <c r="I141" s="14">
        <v>1</v>
      </c>
      <c r="J141" s="46">
        <f t="shared" si="8"/>
        <v>1174273.1474477816</v>
      </c>
      <c r="K141" s="35">
        <f>(J141-MAX(J$42:J141))/MAX(J$42:J141)</f>
        <v>-9.4846860316103055E-3</v>
      </c>
      <c r="L141" s="3"/>
    </row>
    <row r="142" spans="1:16" x14ac:dyDescent="0.3">
      <c r="A142" s="2" t="s">
        <v>3582</v>
      </c>
      <c r="B142" s="1">
        <v>11820</v>
      </c>
      <c r="C142" s="1">
        <v>0</v>
      </c>
      <c r="D142" s="1">
        <v>0</v>
      </c>
      <c r="E142" s="34">
        <f>(B142-MAX(B$42:B142))/MAX(B$42:B142)</f>
        <v>-1.6891891891891893E-3</v>
      </c>
      <c r="F142" s="49">
        <v>109.49</v>
      </c>
      <c r="G142" s="4" t="str">
        <f>IF(F142&lt;=H$1, "침체", IF(F142&gt;=G$1, "과열", ""))</f>
        <v>과열</v>
      </c>
      <c r="H142" s="55">
        <f t="shared" ref="H142:H205" si="12">F142-F141</f>
        <v>51.449999999999996</v>
      </c>
      <c r="I142" s="59">
        <f>1-$I$1</f>
        <v>0.99985000000000002</v>
      </c>
      <c r="J142" s="57">
        <f t="shared" si="8"/>
        <v>1174097.0064756644</v>
      </c>
      <c r="K142" s="58">
        <f>(J142-MAX(J$42:J142))/MAX(J$42:J142)</f>
        <v>-9.6332633287055866E-3</v>
      </c>
      <c r="L142" s="55"/>
    </row>
    <row r="143" spans="1:16" x14ac:dyDescent="0.3">
      <c r="A143" s="2" t="s">
        <v>3581</v>
      </c>
      <c r="B143" s="1">
        <v>12045</v>
      </c>
      <c r="C143" s="1">
        <v>0</v>
      </c>
      <c r="D143" s="1">
        <v>0</v>
      </c>
      <c r="E143" s="34">
        <f>(B143-MAX(B$42:B143))/MAX(B$42:B143)</f>
        <v>0</v>
      </c>
      <c r="F143" s="49">
        <v>155.35</v>
      </c>
      <c r="G143" s="4" t="str">
        <f>IF(F143&lt;=H$1, "침체", IF(F143&gt;=G$1, "과열", ""))</f>
        <v>과열</v>
      </c>
      <c r="H143" s="54">
        <f t="shared" si="12"/>
        <v>45.86</v>
      </c>
      <c r="I143" s="16">
        <f t="shared" ref="I143:I145" si="13">B143/B142</f>
        <v>1.0190355329949239</v>
      </c>
      <c r="J143" s="46">
        <f t="shared" si="8"/>
        <v>1196446.5687816732</v>
      </c>
      <c r="K143" s="35">
        <f>(J143-MAX(J$42:J143))/MAX(J$42:J143)</f>
        <v>0</v>
      </c>
      <c r="L143" s="54"/>
    </row>
    <row r="144" spans="1:16" x14ac:dyDescent="0.3">
      <c r="A144" s="2" t="s">
        <v>3580</v>
      </c>
      <c r="B144" s="1">
        <v>12030</v>
      </c>
      <c r="C144" s="1">
        <v>0</v>
      </c>
      <c r="D144" s="1">
        <v>0</v>
      </c>
      <c r="E144" s="34">
        <f>(B144-MAX(B$42:B144))/MAX(B$42:B144)</f>
        <v>-1.2453300124533001E-3</v>
      </c>
      <c r="F144" s="49">
        <v>147.06</v>
      </c>
      <c r="G144" s="4" t="str">
        <f>IF(F144&lt;=H$1, "침체", IF(F144&gt;=G$1, "과열", ""))</f>
        <v>과열</v>
      </c>
      <c r="H144" s="3">
        <f t="shared" si="12"/>
        <v>-8.289999999999992</v>
      </c>
      <c r="I144" s="16">
        <f t="shared" si="13"/>
        <v>0.99875466998754669</v>
      </c>
      <c r="J144" s="46">
        <f t="shared" si="8"/>
        <v>1194956.5979612726</v>
      </c>
      <c r="K144" s="35">
        <f>(J144-MAX(J$42:J144))/MAX(J$42:J144)</f>
        <v>-1.245330012453335E-3</v>
      </c>
      <c r="L144" s="3"/>
    </row>
    <row r="145" spans="1:16" x14ac:dyDescent="0.3">
      <c r="A145" s="2" t="s">
        <v>3579</v>
      </c>
      <c r="B145" s="1">
        <v>12100</v>
      </c>
      <c r="C145" s="1">
        <v>0</v>
      </c>
      <c r="D145" s="1">
        <v>0</v>
      </c>
      <c r="E145" s="34">
        <f>(B145-MAX(B$42:B145))/MAX(B$42:B145)</f>
        <v>0</v>
      </c>
      <c r="F145" s="49">
        <v>128.47</v>
      </c>
      <c r="G145" s="4" t="str">
        <f>IF(F145&lt;=H$1, "침체", IF(F145&gt;=G$1, "과열", ""))</f>
        <v>과열</v>
      </c>
      <c r="H145" s="3">
        <f t="shared" si="12"/>
        <v>-18.590000000000003</v>
      </c>
      <c r="I145" s="16">
        <f t="shared" si="13"/>
        <v>1.0058187863674148</v>
      </c>
      <c r="J145" s="46">
        <f t="shared" si="8"/>
        <v>1201909.795123142</v>
      </c>
      <c r="K145" s="35">
        <f>(J145-MAX(J$42:J145))/MAX(J$42:J145)</f>
        <v>0</v>
      </c>
      <c r="L145" s="3"/>
    </row>
    <row r="146" spans="1:16" x14ac:dyDescent="0.3">
      <c r="A146" s="2" t="s">
        <v>3578</v>
      </c>
      <c r="B146" s="1">
        <v>11945</v>
      </c>
      <c r="C146" s="1">
        <v>0</v>
      </c>
      <c r="D146" s="1">
        <v>0</v>
      </c>
      <c r="E146" s="34">
        <f>(B146-MAX(B$42:B146))/MAX(B$42:B146)</f>
        <v>-1.2809917355371901E-2</v>
      </c>
      <c r="F146" s="49">
        <v>85.34</v>
      </c>
      <c r="G146" s="4" t="str">
        <f>IF(F146&lt;=H$1, "침체", IF(F146&gt;=G$1, "과열", ""))</f>
        <v/>
      </c>
      <c r="H146" s="55">
        <f t="shared" si="12"/>
        <v>-43.129999999999995</v>
      </c>
      <c r="I146" s="59">
        <f>B146/B145-$I$1-$J$1</f>
        <v>0.98454008264462822</v>
      </c>
      <c r="J146" s="57">
        <f t="shared" si="8"/>
        <v>1183328.3690219263</v>
      </c>
      <c r="K146" s="58">
        <f>(J146-MAX(J$42:J146))/MAX(J$42:J146)</f>
        <v>-1.5459917355371819E-2</v>
      </c>
      <c r="L146" s="59">
        <f>J146/J141-1</f>
        <v>7.7113417724194999E-3</v>
      </c>
      <c r="M146" s="4" t="str">
        <f>IF(L146&gt;=0, "Win", "Lose")</f>
        <v>Win</v>
      </c>
      <c r="N146" s="16">
        <f>J146/$L$1-1</f>
        <v>0.18332836902192629</v>
      </c>
      <c r="O146" s="16">
        <f>(B146-(B146*($I$1+$J$1+$I$1)))/B$42-1</f>
        <v>6.6865562024182701E-2</v>
      </c>
      <c r="P146" s="3" t="s">
        <v>3726</v>
      </c>
    </row>
    <row r="147" spans="1:16" x14ac:dyDescent="0.3">
      <c r="A147" s="2" t="s">
        <v>3577</v>
      </c>
      <c r="B147" s="1">
        <v>12160</v>
      </c>
      <c r="C147" s="1">
        <v>0</v>
      </c>
      <c r="D147" s="1">
        <v>0</v>
      </c>
      <c r="E147" s="34">
        <f>(B147-MAX(B$42:B147))/MAX(B$42:B147)</f>
        <v>0</v>
      </c>
      <c r="F147" s="49">
        <v>95.22</v>
      </c>
      <c r="G147" s="4" t="str">
        <f>IF(F147&lt;=H$1, "침체", IF(F147&gt;=G$1, "과열", ""))</f>
        <v>과열</v>
      </c>
      <c r="H147" s="55">
        <f t="shared" si="12"/>
        <v>9.8799999999999955</v>
      </c>
      <c r="I147" s="59">
        <f>1-$I$1</f>
        <v>0.99985000000000002</v>
      </c>
      <c r="J147" s="57">
        <f t="shared" si="8"/>
        <v>1183150.869766573</v>
      </c>
      <c r="K147" s="58">
        <f>(J147-MAX(J$42:J147))/MAX(J$42:J147)</f>
        <v>-1.5607598367768566E-2</v>
      </c>
      <c r="L147" s="55"/>
    </row>
    <row r="148" spans="1:16" x14ac:dyDescent="0.3">
      <c r="A148" s="2" t="s">
        <v>3576</v>
      </c>
      <c r="B148" s="1">
        <v>12160</v>
      </c>
      <c r="C148" s="1">
        <v>0</v>
      </c>
      <c r="D148" s="1">
        <v>0</v>
      </c>
      <c r="E148" s="34">
        <f>(B148-MAX(B$42:B148))/MAX(B$42:B148)</f>
        <v>0</v>
      </c>
      <c r="F148" s="49">
        <v>84.51</v>
      </c>
      <c r="G148" s="4" t="str">
        <f>IF(F148&lt;=H$1, "침체", IF(F148&gt;=G$1, "과열", ""))</f>
        <v/>
      </c>
      <c r="H148" s="55">
        <f t="shared" si="12"/>
        <v>-10.709999999999994</v>
      </c>
      <c r="I148" s="59">
        <f>B148/B147-$I$1-$J$1</f>
        <v>0.99735000000000007</v>
      </c>
      <c r="J148" s="57">
        <f t="shared" si="8"/>
        <v>1180015.5199616917</v>
      </c>
      <c r="K148" s="58">
        <f>(J148-MAX(J$42:J148))/MAX(J$42:J148)</f>
        <v>-1.8216238232093847E-2</v>
      </c>
      <c r="L148" s="59">
        <f>J148/J146-1</f>
        <v>-2.799602499999887E-3</v>
      </c>
      <c r="M148" s="4" t="str">
        <f>IF(L148&gt;=0, "Win", "Lose")</f>
        <v>Lose</v>
      </c>
      <c r="N148" s="16">
        <f>J148/$L$1-1</f>
        <v>0.18001551996169174</v>
      </c>
      <c r="O148" s="16">
        <f>(B148-(B148*($I$1+$J$1+$I$1)))/B$42-1</f>
        <v>8.6068248992386964E-2</v>
      </c>
      <c r="P148" s="3" t="s">
        <v>3726</v>
      </c>
    </row>
    <row r="149" spans="1:16" x14ac:dyDescent="0.3">
      <c r="A149" s="2" t="s">
        <v>3575</v>
      </c>
      <c r="B149" s="1">
        <v>12280</v>
      </c>
      <c r="C149" s="1">
        <v>0</v>
      </c>
      <c r="D149" s="1">
        <v>0</v>
      </c>
      <c r="E149" s="34">
        <f>(B149-MAX(B$42:B149))/MAX(B$42:B149)</f>
        <v>0</v>
      </c>
      <c r="F149" s="49">
        <v>99.09</v>
      </c>
      <c r="G149" s="4" t="str">
        <f>IF(F149&lt;=H$1, "침체", IF(F149&gt;=G$1, "과열", ""))</f>
        <v>과열</v>
      </c>
      <c r="H149" s="55">
        <f t="shared" si="12"/>
        <v>14.579999999999998</v>
      </c>
      <c r="I149" s="59">
        <f>1-$I$1</f>
        <v>0.99985000000000002</v>
      </c>
      <c r="J149" s="57">
        <f t="shared" si="8"/>
        <v>1179838.5176336975</v>
      </c>
      <c r="K149" s="58">
        <f>(J149-MAX(J$42:J149))/MAX(J$42:J149)</f>
        <v>-1.8363505796358998E-2</v>
      </c>
      <c r="L149" s="55"/>
    </row>
    <row r="150" spans="1:16" x14ac:dyDescent="0.3">
      <c r="A150" s="2" t="s">
        <v>3574</v>
      </c>
      <c r="B150" s="1">
        <v>12475</v>
      </c>
      <c r="C150" s="1">
        <v>0</v>
      </c>
      <c r="D150" s="1">
        <v>0</v>
      </c>
      <c r="E150" s="34">
        <f>(B150-MAX(B$42:B150))/MAX(B$42:B150)</f>
        <v>0</v>
      </c>
      <c r="F150" s="49">
        <v>145.33000000000001</v>
      </c>
      <c r="G150" s="4" t="str">
        <f>IF(F150&lt;=H$1, "침체", IF(F150&gt;=G$1, "과열", ""))</f>
        <v>과열</v>
      </c>
      <c r="H150" s="3">
        <f t="shared" si="12"/>
        <v>46.240000000000009</v>
      </c>
      <c r="I150" s="16">
        <f t="shared" ref="I150:I155" si="14">B150/B149</f>
        <v>1.0158794788273615</v>
      </c>
      <c r="J150" s="46">
        <f t="shared" si="8"/>
        <v>1198573.7383941673</v>
      </c>
      <c r="K150" s="35">
        <f>(J150-MAX(J$42:J150))/MAX(J$42:J150)</f>
        <v>-2.7756298704869832E-3</v>
      </c>
      <c r="L150" s="3"/>
    </row>
    <row r="151" spans="1:16" x14ac:dyDescent="0.3">
      <c r="A151" s="2" t="s">
        <v>3573</v>
      </c>
      <c r="B151" s="1">
        <v>12455</v>
      </c>
      <c r="C151" s="1">
        <v>0</v>
      </c>
      <c r="D151" s="1">
        <v>0</v>
      </c>
      <c r="E151" s="34">
        <f>(B151-MAX(B$42:B151))/MAX(B$42:B151)</f>
        <v>-1.6032064128256513E-3</v>
      </c>
      <c r="F151" s="49">
        <v>131.59</v>
      </c>
      <c r="G151" s="4" t="str">
        <f>IF(F151&lt;=H$1, "침체", IF(F151&gt;=G$1, "과열", ""))</f>
        <v>과열</v>
      </c>
      <c r="H151" s="3">
        <f t="shared" si="12"/>
        <v>-13.740000000000009</v>
      </c>
      <c r="I151" s="16">
        <f t="shared" si="14"/>
        <v>0.99839679358717437</v>
      </c>
      <c r="J151" s="46">
        <f t="shared" si="8"/>
        <v>1196652.1772905292</v>
      </c>
      <c r="K151" s="35">
        <f>(J151-MAX(J$42:J151))/MAX(J$42:J151)</f>
        <v>-4.3743863757047105E-3</v>
      </c>
      <c r="L151" s="3"/>
    </row>
    <row r="152" spans="1:16" x14ac:dyDescent="0.3">
      <c r="A152" s="2" t="s">
        <v>3572</v>
      </c>
      <c r="B152" s="1">
        <v>12615</v>
      </c>
      <c r="C152" s="1">
        <v>0</v>
      </c>
      <c r="D152" s="1">
        <v>0</v>
      </c>
      <c r="E152" s="34">
        <f>(B152-MAX(B$42:B152))/MAX(B$42:B152)</f>
        <v>0</v>
      </c>
      <c r="F152" s="49">
        <v>157.06</v>
      </c>
      <c r="G152" s="4" t="str">
        <f>IF(F152&lt;=H$1, "침체", IF(F152&gt;=G$1, "과열", ""))</f>
        <v>과열</v>
      </c>
      <c r="H152" s="3">
        <f t="shared" si="12"/>
        <v>25.47</v>
      </c>
      <c r="I152" s="16">
        <f t="shared" si="14"/>
        <v>1.0128462464873544</v>
      </c>
      <c r="J152" s="46">
        <f t="shared" si="8"/>
        <v>1212024.6661196328</v>
      </c>
      <c r="K152" s="35">
        <f>(J152-MAX(J$42:J152))/MAX(J$42:J152)</f>
        <v>0</v>
      </c>
      <c r="L152" s="3"/>
    </row>
    <row r="153" spans="1:16" x14ac:dyDescent="0.3">
      <c r="A153" s="2" t="s">
        <v>3571</v>
      </c>
      <c r="B153" s="1">
        <v>12630</v>
      </c>
      <c r="C153" s="1">
        <v>0</v>
      </c>
      <c r="D153" s="1">
        <v>0</v>
      </c>
      <c r="E153" s="34">
        <f>(B153-MAX(B$42:B153))/MAX(B$42:B153)</f>
        <v>0</v>
      </c>
      <c r="F153" s="49">
        <v>124.61</v>
      </c>
      <c r="G153" s="4" t="str">
        <f>IF(F153&lt;=H$1, "침체", IF(F153&gt;=G$1, "과열", ""))</f>
        <v>과열</v>
      </c>
      <c r="H153" s="3">
        <f t="shared" si="12"/>
        <v>-32.450000000000003</v>
      </c>
      <c r="I153" s="16">
        <f t="shared" si="14"/>
        <v>1.0011890606420928</v>
      </c>
      <c r="J153" s="46">
        <f t="shared" si="8"/>
        <v>1213465.8369473612</v>
      </c>
      <c r="K153" s="35">
        <f>(J153-MAX(J$42:J153))/MAX(J$42:J153)</f>
        <v>0</v>
      </c>
      <c r="L153" s="3"/>
    </row>
    <row r="154" spans="1:16" x14ac:dyDescent="0.3">
      <c r="A154" s="2" t="s">
        <v>3570</v>
      </c>
      <c r="B154" s="1">
        <v>12765</v>
      </c>
      <c r="C154" s="1">
        <v>0</v>
      </c>
      <c r="D154" s="1">
        <v>0</v>
      </c>
      <c r="E154" s="34">
        <f>(B154-MAX(B$42:B154))/MAX(B$42:B154)</f>
        <v>0</v>
      </c>
      <c r="F154" s="49">
        <v>126.76</v>
      </c>
      <c r="G154" s="4" t="str">
        <f>IF(F154&lt;=H$1, "침체", IF(F154&gt;=G$1, "과열", ""))</f>
        <v>과열</v>
      </c>
      <c r="H154" s="3">
        <f t="shared" si="12"/>
        <v>2.1500000000000057</v>
      </c>
      <c r="I154" s="16">
        <f t="shared" si="14"/>
        <v>1.010688836104513</v>
      </c>
      <c r="J154" s="46">
        <f t="shared" si="8"/>
        <v>1226436.3743969172</v>
      </c>
      <c r="K154" s="35">
        <f>(J154-MAX(J$42:J154))/MAX(J$42:J154)</f>
        <v>0</v>
      </c>
      <c r="L154" s="3"/>
    </row>
    <row r="155" spans="1:16" x14ac:dyDescent="0.3">
      <c r="A155" s="2" t="s">
        <v>3569</v>
      </c>
      <c r="B155" s="1">
        <v>12740</v>
      </c>
      <c r="C155" s="1">
        <v>0</v>
      </c>
      <c r="D155" s="1">
        <v>0</v>
      </c>
      <c r="E155" s="34">
        <f>(B155-MAX(B$42:B155))/MAX(B$42:B155)</f>
        <v>-1.9584802193497847E-3</v>
      </c>
      <c r="F155" s="49">
        <v>107.14</v>
      </c>
      <c r="G155" s="4" t="str">
        <f>IF(F155&lt;=H$1, "침체", IF(F155&gt;=G$1, "과열", ""))</f>
        <v>과열</v>
      </c>
      <c r="H155" s="3">
        <f t="shared" si="12"/>
        <v>-19.620000000000005</v>
      </c>
      <c r="I155" s="16">
        <f t="shared" si="14"/>
        <v>0.99804151978065025</v>
      </c>
      <c r="J155" s="46">
        <f t="shared" si="8"/>
        <v>1224034.4230173698</v>
      </c>
      <c r="K155" s="35">
        <f>(J155-MAX(J$42:J155))/MAX(J$42:J155)</f>
        <v>-1.9584802193497296E-3</v>
      </c>
      <c r="L155" s="3"/>
    </row>
    <row r="156" spans="1:16" x14ac:dyDescent="0.3">
      <c r="A156" s="2" t="s">
        <v>3568</v>
      </c>
      <c r="B156" s="1">
        <v>12790</v>
      </c>
      <c r="C156" s="1">
        <v>0</v>
      </c>
      <c r="D156" s="1">
        <v>0</v>
      </c>
      <c r="E156" s="34">
        <f>(B156-MAX(B$42:B156))/MAX(B$42:B156)</f>
        <v>0</v>
      </c>
      <c r="F156" s="49">
        <v>87.73</v>
      </c>
      <c r="G156" s="4" t="str">
        <f>IF(F156&lt;=H$1, "침체", IF(F156&gt;=G$1, "과열", ""))</f>
        <v/>
      </c>
      <c r="H156" s="55">
        <f t="shared" si="12"/>
        <v>-19.409999999999997</v>
      </c>
      <c r="I156" s="59">
        <f>B156/B155-$I$1-$J$1</f>
        <v>1.0012746467817897</v>
      </c>
      <c r="J156" s="57">
        <f t="shared" si="8"/>
        <v>1225594.6345554688</v>
      </c>
      <c r="K156" s="58">
        <f>(J156-MAX(J$42:J156))/MAX(J$42:J156)</f>
        <v>-6.8632980806875498E-4</v>
      </c>
      <c r="L156" s="59">
        <f>J156/J148-1</f>
        <v>3.8625860272801127E-2</v>
      </c>
      <c r="M156" s="4" t="str">
        <f>IF(L156&gt;=0, "Win", "Lose")</f>
        <v>Win</v>
      </c>
      <c r="N156" s="16">
        <f>J156/$L$1-1</f>
        <v>0.22559463455546891</v>
      </c>
      <c r="O156" s="16">
        <f>(B156-(B156*($I$1+$J$1+$I$1)))/B$42-1</f>
        <v>0.14233658755038059</v>
      </c>
      <c r="P156" s="3" t="s">
        <v>3726</v>
      </c>
    </row>
    <row r="157" spans="1:16" x14ac:dyDescent="0.3">
      <c r="A157" s="2" t="s">
        <v>3567</v>
      </c>
      <c r="B157" s="1">
        <v>13150</v>
      </c>
      <c r="C157" s="1">
        <v>0</v>
      </c>
      <c r="D157" s="1">
        <v>0</v>
      </c>
      <c r="E157" s="34">
        <f>(B157-MAX(B$42:B157))/MAX(B$42:B157)</f>
        <v>0</v>
      </c>
      <c r="F157" s="49">
        <v>144.52000000000001</v>
      </c>
      <c r="G157" s="4" t="str">
        <f>IF(F157&lt;=H$1, "침체", IF(F157&gt;=G$1, "과열", ""))</f>
        <v>과열</v>
      </c>
      <c r="H157" s="55">
        <f t="shared" si="12"/>
        <v>56.790000000000006</v>
      </c>
      <c r="I157" s="59">
        <f>1-$I$1</f>
        <v>0.99985000000000002</v>
      </c>
      <c r="J157" s="57">
        <f t="shared" si="8"/>
        <v>1225410.7953602856</v>
      </c>
      <c r="K157" s="58">
        <f>(J157-MAX(J$42:J157))/MAX(J$42:J157)</f>
        <v>-8.3622685859748372E-4</v>
      </c>
      <c r="L157" s="55"/>
    </row>
    <row r="158" spans="1:16" x14ac:dyDescent="0.3">
      <c r="A158" s="2" t="s">
        <v>3566</v>
      </c>
      <c r="B158" s="1">
        <v>13080</v>
      </c>
      <c r="C158" s="1">
        <v>0</v>
      </c>
      <c r="D158" s="1">
        <v>0</v>
      </c>
      <c r="E158" s="34">
        <f>(B158-MAX(B$42:B158))/MAX(B$42:B158)</f>
        <v>-5.3231939163498098E-3</v>
      </c>
      <c r="F158" s="49">
        <v>126.04</v>
      </c>
      <c r="G158" s="4" t="str">
        <f>IF(F158&lt;=H$1, "침체", IF(F158&gt;=G$1, "과열", ""))</f>
        <v>과열</v>
      </c>
      <c r="H158" s="3">
        <f t="shared" si="12"/>
        <v>-18.480000000000004</v>
      </c>
      <c r="I158" s="16">
        <f t="shared" ref="I158:I159" si="15">B158/B157</f>
        <v>0.99467680608365017</v>
      </c>
      <c r="J158" s="46">
        <f t="shared" si="8"/>
        <v>1218887.6960693942</v>
      </c>
      <c r="K158" s="35">
        <f>(J158-MAX(J$42:J158))/MAX(J$42:J158)</f>
        <v>-6.1549693772209712E-3</v>
      </c>
      <c r="L158" s="3"/>
    </row>
    <row r="159" spans="1:16" x14ac:dyDescent="0.3">
      <c r="A159" s="2" t="s">
        <v>3565</v>
      </c>
      <c r="B159" s="1">
        <v>13005</v>
      </c>
      <c r="C159" s="1">
        <v>0</v>
      </c>
      <c r="D159" s="1">
        <v>0</v>
      </c>
      <c r="E159" s="34">
        <f>(B159-MAX(B$42:B159))/MAX(B$42:B159)</f>
        <v>-1.1026615969581748E-2</v>
      </c>
      <c r="F159" s="49">
        <v>95.94</v>
      </c>
      <c r="G159" s="4" t="str">
        <f>IF(F159&lt;=H$1, "침체", IF(F159&gt;=G$1, "과열", ""))</f>
        <v>과열</v>
      </c>
      <c r="H159" s="3">
        <f t="shared" si="12"/>
        <v>-30.100000000000009</v>
      </c>
      <c r="I159" s="16">
        <f t="shared" si="15"/>
        <v>0.99426605504587151</v>
      </c>
      <c r="J159" s="46">
        <f t="shared" si="8"/>
        <v>1211898.6611148678</v>
      </c>
      <c r="K159" s="35">
        <f>(J159-MAX(J$42:J159))/MAX(J$42:J159)</f>
        <v>-1.1853622075746176E-2</v>
      </c>
      <c r="L159" s="3"/>
    </row>
    <row r="160" spans="1:16" x14ac:dyDescent="0.3">
      <c r="A160" s="2" t="s">
        <v>3564</v>
      </c>
      <c r="B160" s="1">
        <v>12900</v>
      </c>
      <c r="C160" s="1">
        <v>0</v>
      </c>
      <c r="D160" s="1">
        <v>0</v>
      </c>
      <c r="E160" s="34">
        <f>(B160-MAX(B$42:B160))/MAX(B$42:B160)</f>
        <v>-1.9011406844106463E-2</v>
      </c>
      <c r="F160" s="49">
        <v>74.84</v>
      </c>
      <c r="G160" s="4" t="str">
        <f>IF(F160&lt;=H$1, "침체", IF(F160&gt;=G$1, "과열", ""))</f>
        <v/>
      </c>
      <c r="H160" s="55">
        <f t="shared" si="12"/>
        <v>-21.099999999999994</v>
      </c>
      <c r="I160" s="59">
        <f>B160/B159-$I$1-$J$1</f>
        <v>0.98927618223760094</v>
      </c>
      <c r="J160" s="57">
        <f t="shared" si="8"/>
        <v>1198902.4807265764</v>
      </c>
      <c r="K160" s="58">
        <f>(J160-MAX(J$42:J160))/MAX(J$42:J160)</f>
        <v>-2.2450323755180673E-2</v>
      </c>
      <c r="L160" s="59">
        <f>J160/J155-1</f>
        <v>-2.0532055159723894E-2</v>
      </c>
      <c r="M160" s="4" t="str">
        <f>IF(L160&gt;=0, "Win", "Lose")</f>
        <v>Lose</v>
      </c>
      <c r="N160" s="16">
        <f>J160/$L$1-1</f>
        <v>0.19890248072657646</v>
      </c>
      <c r="O160" s="16">
        <f>(B160-(B160*($I$1+$J$1+$I$1)))/B$42-1</f>
        <v>0.15216121809225247</v>
      </c>
      <c r="P160" s="3" t="s">
        <v>3726</v>
      </c>
    </row>
    <row r="161" spans="1:16" x14ac:dyDescent="0.3">
      <c r="A161" s="2" t="s">
        <v>3563</v>
      </c>
      <c r="B161" s="1">
        <v>12575</v>
      </c>
      <c r="C161" s="1">
        <v>0</v>
      </c>
      <c r="D161" s="1">
        <v>0</v>
      </c>
      <c r="E161" s="34">
        <f>(B161-MAX(B$42:B161))/MAX(B$42:B161)</f>
        <v>-4.3726235741444866E-2</v>
      </c>
      <c r="F161" s="49">
        <v>-32.75</v>
      </c>
      <c r="G161" s="4" t="str">
        <f>IF(F161&lt;=H$1, "침체", IF(F161&gt;=G$1, "과열", ""))</f>
        <v/>
      </c>
      <c r="H161" s="3">
        <f t="shared" si="12"/>
        <v>-107.59</v>
      </c>
      <c r="I161" s="14">
        <v>1</v>
      </c>
      <c r="J161" s="46">
        <f t="shared" si="8"/>
        <v>1198902.4807265764</v>
      </c>
      <c r="K161" s="35">
        <f>(J161-MAX(J$42:J161))/MAX(J$42:J161)</f>
        <v>-2.2450323755180673E-2</v>
      </c>
      <c r="L161" s="3"/>
    </row>
    <row r="162" spans="1:16" x14ac:dyDescent="0.3">
      <c r="A162" s="2" t="s">
        <v>3562</v>
      </c>
      <c r="B162" s="1">
        <v>12675</v>
      </c>
      <c r="C162" s="1">
        <v>0</v>
      </c>
      <c r="D162" s="1">
        <v>0</v>
      </c>
      <c r="E162" s="34">
        <f>(B162-MAX(B$42:B162))/MAX(B$42:B162)</f>
        <v>-3.6121673003802278E-2</v>
      </c>
      <c r="F162" s="49">
        <v>-54.64</v>
      </c>
      <c r="G162" s="4" t="str">
        <f>IF(F162&lt;=H$1, "침체", IF(F162&gt;=G$1, "과열", ""))</f>
        <v/>
      </c>
      <c r="H162" s="3">
        <f t="shared" si="12"/>
        <v>-21.89</v>
      </c>
      <c r="I162" s="14">
        <v>1</v>
      </c>
      <c r="J162" s="46">
        <f t="shared" si="8"/>
        <v>1198902.4807265764</v>
      </c>
      <c r="K162" s="35">
        <f>(J162-MAX(J$42:J162))/MAX(J$42:J162)</f>
        <v>-2.2450323755180673E-2</v>
      </c>
      <c r="L162" s="3"/>
    </row>
    <row r="163" spans="1:16" x14ac:dyDescent="0.3">
      <c r="A163" s="2" t="s">
        <v>3561</v>
      </c>
      <c r="B163" s="1">
        <v>13005</v>
      </c>
      <c r="C163" s="1">
        <v>0</v>
      </c>
      <c r="D163" s="1">
        <v>0</v>
      </c>
      <c r="E163" s="34">
        <f>(B163-MAX(B$42:B163))/MAX(B$42:B163)</f>
        <v>-1.1026615969581748E-2</v>
      </c>
      <c r="F163" s="49">
        <v>40.85</v>
      </c>
      <c r="G163" s="4" t="str">
        <f>IF(F163&lt;=H$1, "침체", IF(F163&gt;=G$1, "과열", ""))</f>
        <v/>
      </c>
      <c r="H163" s="3">
        <f t="shared" si="12"/>
        <v>95.490000000000009</v>
      </c>
      <c r="I163" s="14">
        <v>1</v>
      </c>
      <c r="J163" s="46">
        <f t="shared" si="8"/>
        <v>1198902.4807265764</v>
      </c>
      <c r="K163" s="35">
        <f>(J163-MAX(J$42:J163))/MAX(J$42:J163)</f>
        <v>-2.2450323755180673E-2</v>
      </c>
      <c r="L163" s="3"/>
    </row>
    <row r="164" spans="1:16" x14ac:dyDescent="0.3">
      <c r="A164" s="2" t="s">
        <v>3560</v>
      </c>
      <c r="B164" s="1">
        <v>13055</v>
      </c>
      <c r="C164" s="1">
        <v>0</v>
      </c>
      <c r="D164" s="1">
        <v>0</v>
      </c>
      <c r="E164" s="34">
        <f>(B164-MAX(B$42:B164))/MAX(B$42:B164)</f>
        <v>-7.2243346007604559E-3</v>
      </c>
      <c r="F164" s="49">
        <v>63.33</v>
      </c>
      <c r="G164" s="4" t="str">
        <f>IF(F164&lt;=H$1, "침체", IF(F164&gt;=G$1, "과열", ""))</f>
        <v/>
      </c>
      <c r="H164" s="3">
        <f t="shared" si="12"/>
        <v>22.479999999999997</v>
      </c>
      <c r="I164" s="14">
        <v>1</v>
      </c>
      <c r="J164" s="46">
        <f t="shared" si="8"/>
        <v>1198902.4807265764</v>
      </c>
      <c r="K164" s="35">
        <f>(J164-MAX(J$42:J164))/MAX(J$42:J164)</f>
        <v>-2.2450323755180673E-2</v>
      </c>
      <c r="L164" s="3"/>
    </row>
    <row r="165" spans="1:16" x14ac:dyDescent="0.3">
      <c r="A165" s="2" t="s">
        <v>3559</v>
      </c>
      <c r="B165" s="1">
        <v>12595</v>
      </c>
      <c r="C165" s="1">
        <v>0</v>
      </c>
      <c r="D165" s="1">
        <v>1</v>
      </c>
      <c r="E165" s="34">
        <f>(B165-MAX(B$42:B165))/MAX(B$42:B165)</f>
        <v>-4.2205323193916351E-2</v>
      </c>
      <c r="F165" s="49">
        <v>-56.45</v>
      </c>
      <c r="G165" s="4" t="str">
        <f>IF(F165&lt;=H$1, "침체", IF(F165&gt;=G$1, "과열", ""))</f>
        <v/>
      </c>
      <c r="H165" s="3">
        <f t="shared" si="12"/>
        <v>-119.78</v>
      </c>
      <c r="I165" s="14">
        <v>1</v>
      </c>
      <c r="J165" s="46">
        <f t="shared" si="8"/>
        <v>1198902.4807265764</v>
      </c>
      <c r="K165" s="35">
        <f>(J165-MAX(J$42:J165))/MAX(J$42:J165)</f>
        <v>-2.2450323755180673E-2</v>
      </c>
      <c r="L165" s="3"/>
    </row>
    <row r="166" spans="1:16" x14ac:dyDescent="0.3">
      <c r="A166" s="2" t="s">
        <v>3558</v>
      </c>
      <c r="B166" s="1">
        <v>12365</v>
      </c>
      <c r="C166" s="1">
        <v>0</v>
      </c>
      <c r="D166" s="1">
        <v>1</v>
      </c>
      <c r="E166" s="34">
        <f>(B166-MAX(B$42:B166))/MAX(B$42:B166)</f>
        <v>-5.9695817490494296E-2</v>
      </c>
      <c r="F166" s="49">
        <v>-147.99</v>
      </c>
      <c r="G166" s="4" t="str">
        <f>IF(F166&lt;=H$1, "침체", IF(F166&gt;=G$1, "과열", ""))</f>
        <v>침체</v>
      </c>
      <c r="H166" s="3">
        <f t="shared" si="12"/>
        <v>-91.54</v>
      </c>
      <c r="I166" s="14">
        <v>1</v>
      </c>
      <c r="J166" s="46">
        <f t="shared" si="8"/>
        <v>1198902.4807265764</v>
      </c>
      <c r="K166" s="35">
        <f>(J166-MAX(J$42:J166))/MAX(J$42:J166)</f>
        <v>-2.2450323755180673E-2</v>
      </c>
      <c r="L166" s="3"/>
    </row>
    <row r="167" spans="1:16" x14ac:dyDescent="0.3">
      <c r="A167" s="2" t="s">
        <v>3557</v>
      </c>
      <c r="B167" s="1">
        <v>12505</v>
      </c>
      <c r="C167" s="1">
        <v>0</v>
      </c>
      <c r="D167" s="1">
        <v>1</v>
      </c>
      <c r="E167" s="34">
        <f>(B167-MAX(B$42:B167))/MAX(B$42:B167)</f>
        <v>-4.9049429657794678E-2</v>
      </c>
      <c r="F167" s="49">
        <v>-144.78</v>
      </c>
      <c r="G167" s="4" t="str">
        <f>IF(F167&lt;=H$1, "침체", IF(F167&gt;=G$1, "과열", ""))</f>
        <v/>
      </c>
      <c r="H167" s="8">
        <f t="shared" si="12"/>
        <v>3.210000000000008</v>
      </c>
      <c r="I167" s="59">
        <f>1-$I$1</f>
        <v>0.99985000000000002</v>
      </c>
      <c r="J167" s="17">
        <f t="shared" si="8"/>
        <v>1198722.6453544674</v>
      </c>
      <c r="K167" s="36">
        <f>(J167-MAX(J$42:J167))/MAX(J$42:J167)</f>
        <v>-2.2596956206617377E-2</v>
      </c>
      <c r="L167" s="8"/>
    </row>
    <row r="168" spans="1:16" x14ac:dyDescent="0.3">
      <c r="A168" s="2" t="s">
        <v>3556</v>
      </c>
      <c r="B168" s="1">
        <v>12590</v>
      </c>
      <c r="C168" s="1">
        <v>0</v>
      </c>
      <c r="D168" s="1">
        <v>0</v>
      </c>
      <c r="E168" s="34">
        <f>(B168-MAX(B$42:B168))/MAX(B$42:B168)</f>
        <v>-4.2585551330798478E-2</v>
      </c>
      <c r="F168" s="49">
        <v>-89.96</v>
      </c>
      <c r="G168" s="4" t="str">
        <f>IF(F168&lt;=H$1, "침체", IF(F168&gt;=G$1, "과열", ""))</f>
        <v/>
      </c>
      <c r="H168" s="3">
        <f t="shared" si="12"/>
        <v>54.820000000000007</v>
      </c>
      <c r="I168" s="16">
        <f t="shared" ref="I168:I171" si="16">B168/B167</f>
        <v>1.0067972810875649</v>
      </c>
      <c r="J168" s="46">
        <f t="shared" si="8"/>
        <v>1206870.7001209711</v>
      </c>
      <c r="K168" s="35">
        <f>(J168-MAX(J$42:J168))/MAX(J$42:J168)</f>
        <v>-1.5953272982112302E-2</v>
      </c>
      <c r="L168" s="3"/>
    </row>
    <row r="169" spans="1:16" x14ac:dyDescent="0.3">
      <c r="A169" s="2" t="s">
        <v>3555</v>
      </c>
      <c r="B169" s="1">
        <v>12895</v>
      </c>
      <c r="C169" s="1">
        <v>0</v>
      </c>
      <c r="D169" s="1">
        <v>0</v>
      </c>
      <c r="E169" s="34">
        <f>(B169-MAX(B$42:B169))/MAX(B$42:B169)</f>
        <v>-1.9391634980988594E-2</v>
      </c>
      <c r="F169" s="49">
        <v>14.39</v>
      </c>
      <c r="G169" s="4" t="str">
        <f>IF(F169&lt;=H$1, "침체", IF(F169&gt;=G$1, "과열", ""))</f>
        <v/>
      </c>
      <c r="H169" s="3">
        <f t="shared" si="12"/>
        <v>104.35</v>
      </c>
      <c r="I169" s="16">
        <f t="shared" si="16"/>
        <v>1.0242255758538523</v>
      </c>
      <c r="J169" s="46">
        <f t="shared" si="8"/>
        <v>1236107.8378125436</v>
      </c>
      <c r="K169" s="35">
        <f>(J169-MAX(J$42:J169))/MAX(J$42:J169)</f>
        <v>0</v>
      </c>
      <c r="L169" s="3"/>
    </row>
    <row r="170" spans="1:16" x14ac:dyDescent="0.3">
      <c r="A170" s="2" t="s">
        <v>3554</v>
      </c>
      <c r="B170" s="1">
        <v>13165</v>
      </c>
      <c r="C170" s="1">
        <v>0</v>
      </c>
      <c r="D170" s="1">
        <v>0</v>
      </c>
      <c r="E170" s="34">
        <f>(B170-MAX(B$42:B170))/MAX(B$42:B170)</f>
        <v>0</v>
      </c>
      <c r="F170" s="49">
        <v>109.85</v>
      </c>
      <c r="G170" s="4" t="str">
        <f>IF(F170&lt;=H$1, "침체", IF(F170&gt;=G$1, "과열", ""))</f>
        <v>과열</v>
      </c>
      <c r="H170" s="3">
        <f t="shared" si="12"/>
        <v>95.46</v>
      </c>
      <c r="I170" s="16">
        <f t="shared" si="16"/>
        <v>1.0209383481969756</v>
      </c>
      <c r="J170" s="46">
        <f t="shared" si="8"/>
        <v>1261989.8941296733</v>
      </c>
      <c r="K170" s="35">
        <f>(J170-MAX(J$42:J170))/MAX(J$42:J170)</f>
        <v>0</v>
      </c>
      <c r="L170" s="3"/>
    </row>
    <row r="171" spans="1:16" x14ac:dyDescent="0.3">
      <c r="A171" s="2" t="s">
        <v>3553</v>
      </c>
      <c r="B171" s="1">
        <v>13190</v>
      </c>
      <c r="C171" s="1">
        <v>0</v>
      </c>
      <c r="D171" s="1">
        <v>0</v>
      </c>
      <c r="E171" s="34">
        <f>(B171-MAX(B$42:B171))/MAX(B$42:B171)</f>
        <v>0</v>
      </c>
      <c r="F171" s="49">
        <v>114.46</v>
      </c>
      <c r="G171" s="4" t="str">
        <f>IF(F171&lt;=H$1, "침체", IF(F171&gt;=G$1, "과열", ""))</f>
        <v>과열</v>
      </c>
      <c r="H171" s="3">
        <f t="shared" si="12"/>
        <v>4.6099999999999994</v>
      </c>
      <c r="I171" s="16">
        <f t="shared" si="16"/>
        <v>1.001898974553741</v>
      </c>
      <c r="J171" s="46">
        <f t="shared" si="8"/>
        <v>1264386.3808257037</v>
      </c>
      <c r="K171" s="35">
        <f>(J171-MAX(J$42:J171))/MAX(J$42:J171)</f>
        <v>0</v>
      </c>
      <c r="L171" s="3"/>
    </row>
    <row r="172" spans="1:16" x14ac:dyDescent="0.3">
      <c r="A172" s="2" t="s">
        <v>3552</v>
      </c>
      <c r="B172" s="1">
        <v>12955</v>
      </c>
      <c r="C172" s="1">
        <v>0</v>
      </c>
      <c r="D172" s="1">
        <v>0</v>
      </c>
      <c r="E172" s="34">
        <f>(B172-MAX(B$42:B172))/MAX(B$42:B172)</f>
        <v>-1.7816527672479151E-2</v>
      </c>
      <c r="F172" s="49">
        <v>73.010000000000005</v>
      </c>
      <c r="G172" s="4" t="str">
        <f>IF(F172&lt;=H$1, "침체", IF(F172&gt;=G$1, "과열", ""))</f>
        <v/>
      </c>
      <c r="H172" s="8">
        <f t="shared" si="12"/>
        <v>-41.449999999999989</v>
      </c>
      <c r="I172" s="13">
        <f>B172/B171-$I$1-$J$1</f>
        <v>0.97953347232752097</v>
      </c>
      <c r="J172" s="17">
        <f t="shared" ref="J172:J235" si="17">J171*I172</f>
        <v>1238508.7819738288</v>
      </c>
      <c r="K172" s="36">
        <f>(J172-MAX(J$42:J172))/MAX(J$42:J172)</f>
        <v>-2.0466527672479078E-2</v>
      </c>
      <c r="L172" s="13">
        <f>J172/J166-1</f>
        <v>3.3035465255897734E-2</v>
      </c>
      <c r="M172" s="4" t="str">
        <f>IF(L172&gt;=0, "Win", "Lose")</f>
        <v>Win</v>
      </c>
      <c r="N172" s="16">
        <f>J172/$L$1-1</f>
        <v>0.23850878197382874</v>
      </c>
      <c r="O172" s="16">
        <f>(B172-(B172*($I$1+$J$1+$I$1)))/B$42-1</f>
        <v>0.15707353336318852</v>
      </c>
      <c r="P172" s="3" t="s">
        <v>3726</v>
      </c>
    </row>
    <row r="173" spans="1:16" x14ac:dyDescent="0.3">
      <c r="A173" s="2" t="s">
        <v>3551</v>
      </c>
      <c r="B173" s="1">
        <v>12975</v>
      </c>
      <c r="C173" s="1">
        <v>0</v>
      </c>
      <c r="D173" s="1">
        <v>0</v>
      </c>
      <c r="E173" s="34">
        <f>(B173-MAX(B$42:B173))/MAX(B$42:B173)</f>
        <v>-1.6300227445034118E-2</v>
      </c>
      <c r="F173" s="49">
        <v>48.14</v>
      </c>
      <c r="G173" s="4" t="str">
        <f>IF(F173&lt;=H$1, "침체", IF(F173&gt;=G$1, "과열", ""))</f>
        <v/>
      </c>
      <c r="H173" s="3">
        <f t="shared" si="12"/>
        <v>-24.870000000000005</v>
      </c>
      <c r="I173" s="14">
        <v>1</v>
      </c>
      <c r="J173" s="46">
        <f t="shared" si="17"/>
        <v>1238508.7819738288</v>
      </c>
      <c r="K173" s="35">
        <f>(J173-MAX(J$42:J173))/MAX(J$42:J173)</f>
        <v>-2.0466527672479078E-2</v>
      </c>
      <c r="L173" s="3"/>
    </row>
    <row r="174" spans="1:16" x14ac:dyDescent="0.3">
      <c r="A174" s="2" t="s">
        <v>3550</v>
      </c>
      <c r="B174" s="1">
        <v>12595</v>
      </c>
      <c r="C174" s="1">
        <v>0</v>
      </c>
      <c r="D174" s="1">
        <v>0</v>
      </c>
      <c r="E174" s="34">
        <f>(B174-MAX(B$42:B174))/MAX(B$42:B174)</f>
        <v>-4.5109931766489766E-2</v>
      </c>
      <c r="F174" s="49">
        <v>-26.58</v>
      </c>
      <c r="G174" s="4" t="str">
        <f>IF(F174&lt;=H$1, "침체", IF(F174&gt;=G$1, "과열", ""))</f>
        <v/>
      </c>
      <c r="H174" s="3">
        <f t="shared" si="12"/>
        <v>-74.72</v>
      </c>
      <c r="I174" s="14">
        <v>1</v>
      </c>
      <c r="J174" s="46">
        <f t="shared" si="17"/>
        <v>1238508.7819738288</v>
      </c>
      <c r="K174" s="35">
        <f>(J174-MAX(J$42:J174))/MAX(J$42:J174)</f>
        <v>-2.0466527672479078E-2</v>
      </c>
      <c r="L174" s="3"/>
    </row>
    <row r="175" spans="1:16" x14ac:dyDescent="0.3">
      <c r="A175" s="2" t="s">
        <v>3549</v>
      </c>
      <c r="B175" s="1">
        <v>13085</v>
      </c>
      <c r="C175" s="1">
        <v>0</v>
      </c>
      <c r="D175" s="1">
        <v>0</v>
      </c>
      <c r="E175" s="34">
        <f>(B175-MAX(B$42:B175))/MAX(B$42:B175)</f>
        <v>-7.9605761940864297E-3</v>
      </c>
      <c r="F175" s="49">
        <v>29.72</v>
      </c>
      <c r="G175" s="4" t="str">
        <f>IF(F175&lt;=H$1, "침체", IF(F175&gt;=G$1, "과열", ""))</f>
        <v/>
      </c>
      <c r="H175" s="3">
        <f t="shared" si="12"/>
        <v>56.3</v>
      </c>
      <c r="I175" s="14">
        <v>1</v>
      </c>
      <c r="J175" s="46">
        <f t="shared" si="17"/>
        <v>1238508.7819738288</v>
      </c>
      <c r="K175" s="35">
        <f>(J175-MAX(J$42:J175))/MAX(J$42:J175)</f>
        <v>-2.0466527672479078E-2</v>
      </c>
      <c r="L175" s="3"/>
    </row>
    <row r="176" spans="1:16" x14ac:dyDescent="0.3">
      <c r="A176" s="2" t="s">
        <v>3548</v>
      </c>
      <c r="B176" s="1">
        <v>13100</v>
      </c>
      <c r="C176" s="1">
        <v>0</v>
      </c>
      <c r="D176" s="1">
        <v>0</v>
      </c>
      <c r="E176" s="34">
        <f>(B176-MAX(B$42:B176))/MAX(B$42:B176)</f>
        <v>-6.8233510235026539E-3</v>
      </c>
      <c r="F176" s="49">
        <v>76.900000000000006</v>
      </c>
      <c r="G176" s="4" t="str">
        <f>IF(F176&lt;=H$1, "침체", IF(F176&gt;=G$1, "과열", ""))</f>
        <v/>
      </c>
      <c r="H176" s="3">
        <f t="shared" si="12"/>
        <v>47.180000000000007</v>
      </c>
      <c r="I176" s="14">
        <v>1</v>
      </c>
      <c r="J176" s="46">
        <f t="shared" si="17"/>
        <v>1238508.7819738288</v>
      </c>
      <c r="K176" s="35">
        <f>(J176-MAX(J$42:J176))/MAX(J$42:J176)</f>
        <v>-2.0466527672479078E-2</v>
      </c>
      <c r="L176" s="3"/>
    </row>
    <row r="177" spans="1:16" x14ac:dyDescent="0.3">
      <c r="A177" s="2" t="s">
        <v>3547</v>
      </c>
      <c r="B177" s="1">
        <v>13360</v>
      </c>
      <c r="C177" s="1">
        <v>0</v>
      </c>
      <c r="D177" s="1">
        <v>0</v>
      </c>
      <c r="E177" s="34">
        <f>(B177-MAX(B$42:B177))/MAX(B$42:B177)</f>
        <v>0</v>
      </c>
      <c r="F177" s="49">
        <v>126.69</v>
      </c>
      <c r="G177" s="4" t="str">
        <f>IF(F177&lt;=H$1, "침체", IF(F177&gt;=G$1, "과열", ""))</f>
        <v>과열</v>
      </c>
      <c r="H177" s="55">
        <f t="shared" si="12"/>
        <v>49.789999999999992</v>
      </c>
      <c r="I177" s="59">
        <f>1-$I$1</f>
        <v>0.99985000000000002</v>
      </c>
      <c r="J177" s="57">
        <f t="shared" si="17"/>
        <v>1238323.0056565327</v>
      </c>
      <c r="K177" s="58">
        <f>(J177-MAX(J$42:J177))/MAX(J$42:J177)</f>
        <v>-2.0613457693328216E-2</v>
      </c>
      <c r="L177" s="55"/>
    </row>
    <row r="178" spans="1:16" x14ac:dyDescent="0.3">
      <c r="A178" s="2" t="s">
        <v>3546</v>
      </c>
      <c r="B178" s="1">
        <v>13460</v>
      </c>
      <c r="C178" s="1">
        <v>0</v>
      </c>
      <c r="D178" s="1">
        <v>0</v>
      </c>
      <c r="E178" s="34">
        <f>(B178-MAX(B$42:B178))/MAX(B$42:B178)</f>
        <v>0</v>
      </c>
      <c r="F178" s="49">
        <v>137.74</v>
      </c>
      <c r="G178" s="4" t="str">
        <f>IF(F178&lt;=H$1, "침체", IF(F178&gt;=G$1, "과열", ""))</f>
        <v>과열</v>
      </c>
      <c r="H178" s="3">
        <f t="shared" si="12"/>
        <v>11.050000000000011</v>
      </c>
      <c r="I178" s="16">
        <f t="shared" ref="I178:I183" si="18">B178/B177</f>
        <v>1.0074850299401197</v>
      </c>
      <c r="J178" s="46">
        <f t="shared" si="17"/>
        <v>1247591.8904294109</v>
      </c>
      <c r="K178" s="35">
        <f>(J178-MAX(J$42:J178))/MAX(J$42:J178)</f>
        <v>-1.3282720101212486E-2</v>
      </c>
      <c r="L178" s="3"/>
    </row>
    <row r="179" spans="1:16" x14ac:dyDescent="0.3">
      <c r="A179" s="2" t="s">
        <v>3545</v>
      </c>
      <c r="B179" s="1">
        <v>13465</v>
      </c>
      <c r="C179" s="1">
        <v>0</v>
      </c>
      <c r="D179" s="1">
        <v>0</v>
      </c>
      <c r="E179" s="34">
        <f>(B179-MAX(B$42:B179))/MAX(B$42:B179)</f>
        <v>0</v>
      </c>
      <c r="F179" s="49">
        <v>156.69</v>
      </c>
      <c r="G179" s="4" t="str">
        <f>IF(F179&lt;=H$1, "침체", IF(F179&gt;=G$1, "과열", ""))</f>
        <v>과열</v>
      </c>
      <c r="H179" s="3">
        <f t="shared" si="12"/>
        <v>18.949999999999989</v>
      </c>
      <c r="I179" s="16">
        <f t="shared" si="18"/>
        <v>1.00037147102526</v>
      </c>
      <c r="J179" s="46">
        <f t="shared" si="17"/>
        <v>1248055.3346680547</v>
      </c>
      <c r="K179" s="35">
        <f>(J179-MAX(J$42:J179))/MAX(J$42:J179)</f>
        <v>-1.2916183221606736E-2</v>
      </c>
      <c r="L179" s="3"/>
    </row>
    <row r="180" spans="1:16" x14ac:dyDescent="0.3">
      <c r="A180" s="2" t="s">
        <v>3544</v>
      </c>
      <c r="B180" s="1">
        <v>13550</v>
      </c>
      <c r="C180" s="1">
        <v>0</v>
      </c>
      <c r="D180" s="1">
        <v>0</v>
      </c>
      <c r="E180" s="34">
        <f>(B180-MAX(B$42:B180))/MAX(B$42:B180)</f>
        <v>0</v>
      </c>
      <c r="F180" s="49">
        <v>109.61</v>
      </c>
      <c r="G180" s="4" t="str">
        <f>IF(F180&lt;=H$1, "침체", IF(F180&gt;=G$1, "과열", ""))</f>
        <v>과열</v>
      </c>
      <c r="H180" s="3">
        <f t="shared" si="12"/>
        <v>-47.08</v>
      </c>
      <c r="I180" s="16">
        <f t="shared" si="18"/>
        <v>1.006312662458225</v>
      </c>
      <c r="J180" s="46">
        <f t="shared" si="17"/>
        <v>1255933.8867250013</v>
      </c>
      <c r="K180" s="35">
        <f>(J180-MAX(J$42:J180))/MAX(J$42:J180)</f>
        <v>-6.6850562683082567E-3</v>
      </c>
      <c r="L180" s="3"/>
    </row>
    <row r="181" spans="1:16" x14ac:dyDescent="0.3">
      <c r="A181" s="2" t="s">
        <v>3543</v>
      </c>
      <c r="B181" s="1">
        <v>13595</v>
      </c>
      <c r="C181" s="1">
        <v>0</v>
      </c>
      <c r="D181" s="1">
        <v>0</v>
      </c>
      <c r="E181" s="34">
        <f>(B181-MAX(B$42:B181))/MAX(B$42:B181)</f>
        <v>0</v>
      </c>
      <c r="F181" s="49">
        <v>96.39</v>
      </c>
      <c r="G181" s="4" t="str">
        <f>IF(F181&lt;=H$1, "침체", IF(F181&gt;=G$1, "과열", ""))</f>
        <v>과열</v>
      </c>
      <c r="H181" s="3">
        <f t="shared" si="12"/>
        <v>-13.219999999999999</v>
      </c>
      <c r="I181" s="16">
        <f t="shared" si="18"/>
        <v>1.0033210332103322</v>
      </c>
      <c r="J181" s="46">
        <f t="shared" si="17"/>
        <v>1260104.8848727965</v>
      </c>
      <c r="K181" s="35">
        <f>(J181-MAX(J$42:J181))/MAX(J$42:J181)</f>
        <v>-3.3862243518561416E-3</v>
      </c>
      <c r="L181" s="3"/>
    </row>
    <row r="182" spans="1:16" x14ac:dyDescent="0.3">
      <c r="A182" s="2" t="s">
        <v>3542</v>
      </c>
      <c r="B182" s="1">
        <v>13930</v>
      </c>
      <c r="C182" s="1">
        <v>0</v>
      </c>
      <c r="D182" s="1">
        <v>0</v>
      </c>
      <c r="E182" s="34">
        <f>(B182-MAX(B$42:B182))/MAX(B$42:B182)</f>
        <v>0</v>
      </c>
      <c r="F182" s="49">
        <v>128.69</v>
      </c>
      <c r="G182" s="4" t="str">
        <f>IF(F182&lt;=H$1, "침체", IF(F182&gt;=G$1, "과열", ""))</f>
        <v>과열</v>
      </c>
      <c r="H182" s="3">
        <f t="shared" si="12"/>
        <v>32.299999999999997</v>
      </c>
      <c r="I182" s="16">
        <f t="shared" si="18"/>
        <v>1.024641412283928</v>
      </c>
      <c r="J182" s="46">
        <f t="shared" si="17"/>
        <v>1291155.6488619386</v>
      </c>
      <c r="K182" s="35">
        <f>(J182-MAX(J$42:J182))/MAX(J$42:J182)</f>
        <v>0</v>
      </c>
      <c r="L182" s="3"/>
    </row>
    <row r="183" spans="1:16" x14ac:dyDescent="0.3">
      <c r="A183" s="2" t="s">
        <v>3541</v>
      </c>
      <c r="B183" s="1">
        <v>13870</v>
      </c>
      <c r="C183" s="1">
        <v>0</v>
      </c>
      <c r="D183" s="1">
        <v>0</v>
      </c>
      <c r="E183" s="34">
        <f>(B183-MAX(B$42:B183))/MAX(B$42:B183)</f>
        <v>-4.3072505384063172E-3</v>
      </c>
      <c r="F183" s="49">
        <v>128.91</v>
      </c>
      <c r="G183" s="4" t="str">
        <f>IF(F183&lt;=H$1, "침체", IF(F183&gt;=G$1, "과열", ""))</f>
        <v>과열</v>
      </c>
      <c r="H183" s="3">
        <f t="shared" si="12"/>
        <v>0.21999999999999886</v>
      </c>
      <c r="I183" s="16">
        <f t="shared" si="18"/>
        <v>0.9956927494615937</v>
      </c>
      <c r="J183" s="46">
        <f t="shared" si="17"/>
        <v>1285594.3179982116</v>
      </c>
      <c r="K183" s="35">
        <f>(J183-MAX(J$42:J183))/MAX(J$42:J183)</f>
        <v>-4.3072505384063797E-3</v>
      </c>
      <c r="L183" s="3"/>
    </row>
    <row r="184" spans="1:16" x14ac:dyDescent="0.3">
      <c r="A184" s="2" t="s">
        <v>3540</v>
      </c>
      <c r="B184" s="1">
        <v>13225</v>
      </c>
      <c r="C184" s="1">
        <v>0</v>
      </c>
      <c r="D184" s="1">
        <v>0</v>
      </c>
      <c r="E184" s="34">
        <f>(B184-MAX(B$42:B184))/MAX(B$42:B184)</f>
        <v>-5.0610193826274227E-2</v>
      </c>
      <c r="F184" s="49">
        <v>8.1</v>
      </c>
      <c r="G184" s="4" t="str">
        <f>IF(F184&lt;=H$1, "침체", IF(F184&gt;=G$1, "과열", ""))</f>
        <v/>
      </c>
      <c r="H184" s="55">
        <f t="shared" si="12"/>
        <v>-120.81</v>
      </c>
      <c r="I184" s="59">
        <f>B184/B183-$I$1-$J$1</f>
        <v>0.95084675558759923</v>
      </c>
      <c r="J184" s="57">
        <f t="shared" si="17"/>
        <v>1222403.1862704519</v>
      </c>
      <c r="K184" s="58">
        <f>(J184-MAX(J$42:J184))/MAX(J$42:J184)</f>
        <v>-5.3248779612347377E-2</v>
      </c>
      <c r="L184" s="59">
        <f>J184/J176-1</f>
        <v>-1.3004022206212551E-2</v>
      </c>
      <c r="M184" s="4" t="str">
        <f>IF(L184&gt;=0, "Win", "Lose")</f>
        <v>Lose</v>
      </c>
      <c r="N184" s="16">
        <f>J184/$L$1-1</f>
        <v>0.22240318627045186</v>
      </c>
      <c r="O184" s="16">
        <f>(B184-(B184*($I$1+$J$1+$I$1)))/B$42-1</f>
        <v>0.18118853560232862</v>
      </c>
      <c r="P184" s="3" t="s">
        <v>3726</v>
      </c>
    </row>
    <row r="185" spans="1:16" x14ac:dyDescent="0.3">
      <c r="A185" s="2" t="s">
        <v>3539</v>
      </c>
      <c r="B185" s="1">
        <v>13265</v>
      </c>
      <c r="C185" s="1">
        <v>0</v>
      </c>
      <c r="D185" s="1">
        <v>0</v>
      </c>
      <c r="E185" s="34">
        <f>(B185-MAX(B$42:B185))/MAX(B$42:B185)</f>
        <v>-4.7738693467336682E-2</v>
      </c>
      <c r="F185" s="49">
        <v>-25.07</v>
      </c>
      <c r="G185" s="4" t="str">
        <f>IF(F185&lt;=H$1, "침체", IF(F185&gt;=G$1, "과열", ""))</f>
        <v/>
      </c>
      <c r="H185" s="3">
        <f t="shared" si="12"/>
        <v>-33.17</v>
      </c>
      <c r="I185" s="14">
        <v>1</v>
      </c>
      <c r="J185" s="46">
        <f t="shared" si="17"/>
        <v>1222403.1862704519</v>
      </c>
      <c r="K185" s="35">
        <f>(J185-MAX(J$42:J185))/MAX(J$42:J185)</f>
        <v>-5.3248779612347377E-2</v>
      </c>
      <c r="L185" s="3"/>
    </row>
    <row r="186" spans="1:16" x14ac:dyDescent="0.3">
      <c r="A186" s="2" t="s">
        <v>3538</v>
      </c>
      <c r="B186" s="1">
        <v>13070</v>
      </c>
      <c r="C186" s="1">
        <v>0</v>
      </c>
      <c r="D186" s="1">
        <v>1</v>
      </c>
      <c r="E186" s="34">
        <f>(B186-MAX(B$42:B186))/MAX(B$42:B186)</f>
        <v>-6.1737257717157212E-2</v>
      </c>
      <c r="F186" s="49">
        <v>-86.05</v>
      </c>
      <c r="G186" s="4" t="str">
        <f>IF(F186&lt;=H$1, "침체", IF(F186&gt;=G$1, "과열", ""))</f>
        <v/>
      </c>
      <c r="H186" s="3">
        <f t="shared" si="12"/>
        <v>-60.98</v>
      </c>
      <c r="I186" s="14">
        <v>1</v>
      </c>
      <c r="J186" s="46">
        <f t="shared" si="17"/>
        <v>1222403.1862704519</v>
      </c>
      <c r="K186" s="35">
        <f>(J186-MAX(J$42:J186))/MAX(J$42:J186)</f>
        <v>-5.3248779612347377E-2</v>
      </c>
      <c r="L186" s="3"/>
    </row>
    <row r="187" spans="1:16" x14ac:dyDescent="0.3">
      <c r="A187" s="2" t="s">
        <v>3537</v>
      </c>
      <c r="B187" s="1">
        <v>13045</v>
      </c>
      <c r="C187" s="1">
        <v>0</v>
      </c>
      <c r="D187" s="1">
        <v>1</v>
      </c>
      <c r="E187" s="34">
        <f>(B187-MAX(B$42:B187))/MAX(B$42:B187)</f>
        <v>-6.3531945441493182E-2</v>
      </c>
      <c r="F187" s="49">
        <v>-123.5</v>
      </c>
      <c r="G187" s="4" t="str">
        <f>IF(F187&lt;=H$1, "침체", IF(F187&gt;=G$1, "과열", ""))</f>
        <v/>
      </c>
      <c r="H187" s="3">
        <f t="shared" si="12"/>
        <v>-37.450000000000003</v>
      </c>
      <c r="I187" s="14">
        <v>1</v>
      </c>
      <c r="J187" s="46">
        <f t="shared" si="17"/>
        <v>1222403.1862704519</v>
      </c>
      <c r="K187" s="35">
        <f>(J187-MAX(J$42:J187))/MAX(J$42:J187)</f>
        <v>-5.3248779612347377E-2</v>
      </c>
      <c r="L187" s="3"/>
    </row>
    <row r="188" spans="1:16" x14ac:dyDescent="0.3">
      <c r="A188" s="2" t="s">
        <v>3536</v>
      </c>
      <c r="B188" s="1">
        <v>13470</v>
      </c>
      <c r="C188" s="1">
        <v>0</v>
      </c>
      <c r="D188" s="1">
        <v>0</v>
      </c>
      <c r="E188" s="34">
        <f>(B188-MAX(B$42:B188))/MAX(B$42:B188)</f>
        <v>-3.3022254127781765E-2</v>
      </c>
      <c r="F188" s="49">
        <v>-32.450000000000003</v>
      </c>
      <c r="G188" s="4" t="str">
        <f>IF(F188&lt;=H$1, "침체", IF(F188&gt;=G$1, "과열", ""))</f>
        <v/>
      </c>
      <c r="H188" s="3">
        <f t="shared" si="12"/>
        <v>91.05</v>
      </c>
      <c r="I188" s="14">
        <v>1</v>
      </c>
      <c r="J188" s="46">
        <f t="shared" si="17"/>
        <v>1222403.1862704519</v>
      </c>
      <c r="K188" s="35">
        <f>(J188-MAX(J$42:J188))/MAX(J$42:J188)</f>
        <v>-5.3248779612347377E-2</v>
      </c>
      <c r="L188" s="3"/>
    </row>
    <row r="189" spans="1:16" x14ac:dyDescent="0.3">
      <c r="A189" s="2" t="s">
        <v>3535</v>
      </c>
      <c r="B189" s="1">
        <v>13620</v>
      </c>
      <c r="C189" s="1">
        <v>0</v>
      </c>
      <c r="D189" s="1">
        <v>0</v>
      </c>
      <c r="E189" s="34">
        <f>(B189-MAX(B$42:B189))/MAX(B$42:B189)</f>
        <v>-2.2254127781765973E-2</v>
      </c>
      <c r="F189" s="49">
        <v>34.43</v>
      </c>
      <c r="G189" s="4" t="str">
        <f>IF(F189&lt;=H$1, "침체", IF(F189&gt;=G$1, "과열", ""))</f>
        <v/>
      </c>
      <c r="H189" s="3">
        <f t="shared" si="12"/>
        <v>66.88</v>
      </c>
      <c r="I189" s="14">
        <v>1</v>
      </c>
      <c r="J189" s="46">
        <f t="shared" si="17"/>
        <v>1222403.1862704519</v>
      </c>
      <c r="K189" s="35">
        <f>(J189-MAX(J$42:J189))/MAX(J$42:J189)</f>
        <v>-5.3248779612347377E-2</v>
      </c>
      <c r="L189" s="3"/>
    </row>
    <row r="190" spans="1:16" x14ac:dyDescent="0.3">
      <c r="A190" s="2" t="s">
        <v>3534</v>
      </c>
      <c r="B190" s="1">
        <v>13755</v>
      </c>
      <c r="C190" s="1">
        <v>0</v>
      </c>
      <c r="D190" s="1">
        <v>0</v>
      </c>
      <c r="E190" s="34">
        <f>(B190-MAX(B$42:B190))/MAX(B$42:B190)</f>
        <v>-1.2562814070351759E-2</v>
      </c>
      <c r="F190" s="49">
        <v>81.2</v>
      </c>
      <c r="G190" s="4" t="str">
        <f>IF(F190&lt;=H$1, "침체", IF(F190&gt;=G$1, "과열", ""))</f>
        <v/>
      </c>
      <c r="H190" s="3">
        <f t="shared" si="12"/>
        <v>46.77</v>
      </c>
      <c r="I190" s="14">
        <v>1</v>
      </c>
      <c r="J190" s="46">
        <f t="shared" si="17"/>
        <v>1222403.1862704519</v>
      </c>
      <c r="K190" s="35">
        <f>(J190-MAX(J$42:J190))/MAX(J$42:J190)</f>
        <v>-5.3248779612347377E-2</v>
      </c>
      <c r="L190" s="3"/>
    </row>
    <row r="191" spans="1:16" x14ac:dyDescent="0.3">
      <c r="A191" s="2" t="s">
        <v>3533</v>
      </c>
      <c r="B191" s="1">
        <v>13505</v>
      </c>
      <c r="C191" s="1">
        <v>0</v>
      </c>
      <c r="D191" s="1">
        <v>0</v>
      </c>
      <c r="E191" s="34">
        <f>(B191-MAX(B$42:B191))/MAX(B$42:B191)</f>
        <v>-3.0509691313711413E-2</v>
      </c>
      <c r="F191" s="49">
        <v>12.82</v>
      </c>
      <c r="G191" s="4" t="str">
        <f>IF(F191&lt;=H$1, "침체", IF(F191&gt;=G$1, "과열", ""))</f>
        <v/>
      </c>
      <c r="H191" s="3">
        <f t="shared" si="12"/>
        <v>-68.38</v>
      </c>
      <c r="I191" s="14">
        <v>1</v>
      </c>
      <c r="J191" s="46">
        <f t="shared" si="17"/>
        <v>1222403.1862704519</v>
      </c>
      <c r="K191" s="35">
        <f>(J191-MAX(J$42:J191))/MAX(J$42:J191)</f>
        <v>-5.3248779612347377E-2</v>
      </c>
      <c r="L191" s="3"/>
    </row>
    <row r="192" spans="1:16" x14ac:dyDescent="0.3">
      <c r="A192" s="2" t="s">
        <v>3532</v>
      </c>
      <c r="B192" s="1">
        <v>13540</v>
      </c>
      <c r="C192" s="1">
        <v>0</v>
      </c>
      <c r="D192" s="1">
        <v>0</v>
      </c>
      <c r="E192" s="34">
        <f>(B192-MAX(B$42:B192))/MAX(B$42:B192)</f>
        <v>-2.7997128499641061E-2</v>
      </c>
      <c r="F192" s="49">
        <v>-35.26</v>
      </c>
      <c r="G192" s="4" t="str">
        <f>IF(F192&lt;=H$1, "침체", IF(F192&gt;=G$1, "과열", ""))</f>
        <v/>
      </c>
      <c r="H192" s="3">
        <f t="shared" si="12"/>
        <v>-48.08</v>
      </c>
      <c r="I192" s="14">
        <v>1</v>
      </c>
      <c r="J192" s="46">
        <f t="shared" si="17"/>
        <v>1222403.1862704519</v>
      </c>
      <c r="K192" s="35">
        <f>(J192-MAX(J$42:J192))/MAX(J$42:J192)</f>
        <v>-5.3248779612347377E-2</v>
      </c>
      <c r="L192" s="3"/>
    </row>
    <row r="193" spans="1:12" x14ac:dyDescent="0.3">
      <c r="A193" s="2" t="s">
        <v>3531</v>
      </c>
      <c r="B193" s="1">
        <v>13560</v>
      </c>
      <c r="C193" s="1">
        <v>0</v>
      </c>
      <c r="D193" s="1">
        <v>0</v>
      </c>
      <c r="E193" s="34">
        <f>(B193-MAX(B$42:B193))/MAX(B$42:B193)</f>
        <v>-2.6561378320172292E-2</v>
      </c>
      <c r="F193" s="49">
        <v>19.75</v>
      </c>
      <c r="G193" s="4" t="str">
        <f>IF(F193&lt;=H$1, "침체", IF(F193&gt;=G$1, "과열", ""))</f>
        <v/>
      </c>
      <c r="H193" s="3">
        <f t="shared" si="12"/>
        <v>55.01</v>
      </c>
      <c r="I193" s="14">
        <v>1</v>
      </c>
      <c r="J193" s="46">
        <f t="shared" si="17"/>
        <v>1222403.1862704519</v>
      </c>
      <c r="K193" s="35">
        <f>(J193-MAX(J$42:J193))/MAX(J$42:J193)</f>
        <v>-5.3248779612347377E-2</v>
      </c>
      <c r="L193" s="3"/>
    </row>
    <row r="194" spans="1:12" x14ac:dyDescent="0.3">
      <c r="A194" s="2" t="s">
        <v>3530</v>
      </c>
      <c r="B194" s="1">
        <v>13250</v>
      </c>
      <c r="C194" s="1">
        <v>0</v>
      </c>
      <c r="D194" s="1">
        <v>0</v>
      </c>
      <c r="E194" s="34">
        <f>(B194-MAX(B$42:B194))/MAX(B$42:B194)</f>
        <v>-4.8815506101938265E-2</v>
      </c>
      <c r="F194" s="49">
        <v>-20.9</v>
      </c>
      <c r="G194" s="4" t="str">
        <f>IF(F194&lt;=H$1, "침체", IF(F194&gt;=G$1, "과열", ""))</f>
        <v/>
      </c>
      <c r="H194" s="3">
        <f t="shared" si="12"/>
        <v>-40.65</v>
      </c>
      <c r="I194" s="14">
        <v>1</v>
      </c>
      <c r="J194" s="46">
        <f t="shared" si="17"/>
        <v>1222403.1862704519</v>
      </c>
      <c r="K194" s="35">
        <f>(J194-MAX(J$42:J194))/MAX(J$42:J194)</f>
        <v>-5.3248779612347377E-2</v>
      </c>
      <c r="L194" s="3"/>
    </row>
    <row r="195" spans="1:12" x14ac:dyDescent="0.3">
      <c r="A195" s="2" t="s">
        <v>3529</v>
      </c>
      <c r="B195" s="1">
        <v>13170</v>
      </c>
      <c r="C195" s="1">
        <v>0</v>
      </c>
      <c r="D195" s="1">
        <v>0</v>
      </c>
      <c r="E195" s="34">
        <f>(B195-MAX(B$42:B195))/MAX(B$42:B195)</f>
        <v>-5.4558506819813356E-2</v>
      </c>
      <c r="F195" s="49">
        <v>-66.39</v>
      </c>
      <c r="G195" s="4" t="str">
        <f>IF(F195&lt;=H$1, "침체", IF(F195&gt;=G$1, "과열", ""))</f>
        <v/>
      </c>
      <c r="H195" s="3">
        <f t="shared" si="12"/>
        <v>-45.49</v>
      </c>
      <c r="I195" s="14">
        <v>1</v>
      </c>
      <c r="J195" s="46">
        <f t="shared" si="17"/>
        <v>1222403.1862704519</v>
      </c>
      <c r="K195" s="35">
        <f>(J195-MAX(J$42:J195))/MAX(J$42:J195)</f>
        <v>-5.3248779612347377E-2</v>
      </c>
      <c r="L195" s="3"/>
    </row>
    <row r="196" spans="1:12" x14ac:dyDescent="0.3">
      <c r="A196" s="2" t="s">
        <v>3528</v>
      </c>
      <c r="B196" s="1">
        <v>13340</v>
      </c>
      <c r="C196" s="1">
        <v>0</v>
      </c>
      <c r="D196" s="1">
        <v>0</v>
      </c>
      <c r="E196" s="34">
        <f>(B196-MAX(B$42:B196))/MAX(B$42:B196)</f>
        <v>-4.2354630294328788E-2</v>
      </c>
      <c r="F196" s="49">
        <v>-28.53</v>
      </c>
      <c r="G196" s="4" t="str">
        <f>IF(F196&lt;=H$1, "침체", IF(F196&gt;=G$1, "과열", ""))</f>
        <v/>
      </c>
      <c r="H196" s="3">
        <f t="shared" si="12"/>
        <v>37.86</v>
      </c>
      <c r="I196" s="14">
        <v>1</v>
      </c>
      <c r="J196" s="46">
        <f t="shared" si="17"/>
        <v>1222403.1862704519</v>
      </c>
      <c r="K196" s="35">
        <f>(J196-MAX(J$42:J196))/MAX(J$42:J196)</f>
        <v>-5.3248779612347377E-2</v>
      </c>
      <c r="L196" s="3"/>
    </row>
    <row r="197" spans="1:12" x14ac:dyDescent="0.3">
      <c r="A197" s="2" t="s">
        <v>3527</v>
      </c>
      <c r="B197" s="1">
        <v>13575</v>
      </c>
      <c r="C197" s="1">
        <v>0</v>
      </c>
      <c r="D197" s="1">
        <v>0</v>
      </c>
      <c r="E197" s="34">
        <f>(B197-MAX(B$42:B197))/MAX(B$42:B197)</f>
        <v>-2.5484565685570712E-2</v>
      </c>
      <c r="F197" s="49">
        <v>37.549999999999997</v>
      </c>
      <c r="G197" s="4" t="str">
        <f>IF(F197&lt;=H$1, "침체", IF(F197&gt;=G$1, "과열", ""))</f>
        <v/>
      </c>
      <c r="H197" s="3">
        <f t="shared" si="12"/>
        <v>66.08</v>
      </c>
      <c r="I197" s="14">
        <v>1</v>
      </c>
      <c r="J197" s="46">
        <f t="shared" si="17"/>
        <v>1222403.1862704519</v>
      </c>
      <c r="K197" s="35">
        <f>(J197-MAX(J$42:J197))/MAX(J$42:J197)</f>
        <v>-5.3248779612347377E-2</v>
      </c>
      <c r="L197" s="3"/>
    </row>
    <row r="198" spans="1:12" x14ac:dyDescent="0.3">
      <c r="A198" s="2" t="s">
        <v>3526</v>
      </c>
      <c r="B198" s="1">
        <v>13865</v>
      </c>
      <c r="C198" s="1">
        <v>0</v>
      </c>
      <c r="D198" s="1">
        <v>0</v>
      </c>
      <c r="E198" s="34">
        <f>(B198-MAX(B$42:B198))/MAX(B$42:B198)</f>
        <v>-4.6661880832735104E-3</v>
      </c>
      <c r="F198" s="49">
        <v>151.61000000000001</v>
      </c>
      <c r="G198" s="4" t="str">
        <f>IF(F198&lt;=H$1, "침체", IF(F198&gt;=G$1, "과열", ""))</f>
        <v>과열</v>
      </c>
      <c r="H198" s="55">
        <f t="shared" si="12"/>
        <v>114.06000000000002</v>
      </c>
      <c r="I198" s="59">
        <f>1-$I$1</f>
        <v>0.99985000000000002</v>
      </c>
      <c r="J198" s="57">
        <f t="shared" si="17"/>
        <v>1222219.8257925112</v>
      </c>
      <c r="K198" s="58">
        <f>(J198-MAX(J$42:J198))/MAX(J$42:J198)</f>
        <v>-5.3390792295405588E-2</v>
      </c>
      <c r="L198" s="55"/>
    </row>
    <row r="199" spans="1:12" x14ac:dyDescent="0.3">
      <c r="A199" s="2" t="s">
        <v>3525</v>
      </c>
      <c r="B199" s="1">
        <v>14075</v>
      </c>
      <c r="C199" s="1">
        <v>0</v>
      </c>
      <c r="D199" s="1">
        <v>0</v>
      </c>
      <c r="E199" s="34">
        <f>(B199-MAX(B$42:B199))/MAX(B$42:B199)</f>
        <v>0</v>
      </c>
      <c r="F199" s="49">
        <v>188.61</v>
      </c>
      <c r="G199" s="4" t="str">
        <f>IF(F199&lt;=H$1, "침체", IF(F199&gt;=G$1, "과열", ""))</f>
        <v>과열</v>
      </c>
      <c r="H199" s="3">
        <f t="shared" si="12"/>
        <v>37</v>
      </c>
      <c r="I199" s="16">
        <f t="shared" ref="I199:I213" si="19">B199/B198</f>
        <v>1.0151460512080779</v>
      </c>
      <c r="J199" s="46">
        <f t="shared" si="17"/>
        <v>1240731.6298614927</v>
      </c>
      <c r="K199" s="35">
        <f>(J199-MAX(J$42:J199))/MAX(J$42:J199)</f>
        <v>-3.905340076147374E-2</v>
      </c>
      <c r="L199" s="3"/>
    </row>
    <row r="200" spans="1:12" x14ac:dyDescent="0.3">
      <c r="A200" s="2" t="s">
        <v>3524</v>
      </c>
      <c r="B200" s="1">
        <v>14085</v>
      </c>
      <c r="C200" s="1">
        <v>0</v>
      </c>
      <c r="D200" s="1">
        <v>0</v>
      </c>
      <c r="E200" s="34">
        <f>(B200-MAX(B$42:B200))/MAX(B$42:B200)</f>
        <v>0</v>
      </c>
      <c r="F200" s="49">
        <v>144.77000000000001</v>
      </c>
      <c r="G200" s="4" t="str">
        <f>IF(F200&lt;=H$1, "침체", IF(F200&gt;=G$1, "과열", ""))</f>
        <v>과열</v>
      </c>
      <c r="H200" s="3">
        <f t="shared" si="12"/>
        <v>-43.84</v>
      </c>
      <c r="I200" s="16">
        <f t="shared" si="19"/>
        <v>1.0007104795737123</v>
      </c>
      <c r="J200" s="46">
        <f t="shared" si="17"/>
        <v>1241613.144340968</v>
      </c>
      <c r="K200" s="35">
        <f>(J200-MAX(J$42:J200))/MAX(J$42:J200)</f>
        <v>-3.8370667831286495E-2</v>
      </c>
      <c r="L200" s="3"/>
    </row>
    <row r="201" spans="1:12" x14ac:dyDescent="0.3">
      <c r="A201" s="2" t="s">
        <v>3523</v>
      </c>
      <c r="B201" s="1">
        <v>14210</v>
      </c>
      <c r="C201" s="1">
        <v>0</v>
      </c>
      <c r="D201" s="1">
        <v>0</v>
      </c>
      <c r="E201" s="34">
        <f>(B201-MAX(B$42:B201))/MAX(B$42:B201)</f>
        <v>0</v>
      </c>
      <c r="F201" s="49">
        <v>127.34</v>
      </c>
      <c r="G201" s="4" t="str">
        <f>IF(F201&lt;=H$1, "침체", IF(F201&gt;=G$1, "과열", ""))</f>
        <v>과열</v>
      </c>
      <c r="H201" s="3">
        <f t="shared" si="12"/>
        <v>-17.430000000000007</v>
      </c>
      <c r="I201" s="16">
        <f t="shared" si="19"/>
        <v>1.0088746893858715</v>
      </c>
      <c r="J201" s="46">
        <f t="shared" si="17"/>
        <v>1252632.0753344095</v>
      </c>
      <c r="K201" s="35">
        <f>(J201-MAX(J$42:J201))/MAX(J$42:J201)</f>
        <v>-2.9836506203945987E-2</v>
      </c>
      <c r="L201" s="3"/>
    </row>
    <row r="202" spans="1:12" x14ac:dyDescent="0.3">
      <c r="A202" s="2" t="s">
        <v>3522</v>
      </c>
      <c r="B202" s="1">
        <v>14080</v>
      </c>
      <c r="C202" s="1">
        <v>0</v>
      </c>
      <c r="D202" s="1">
        <v>0</v>
      </c>
      <c r="E202" s="34">
        <f>(B202-MAX(B$42:B202))/MAX(B$42:B202)</f>
        <v>-9.1484869809992965E-3</v>
      </c>
      <c r="F202" s="49">
        <v>101.11</v>
      </c>
      <c r="G202" s="4" t="str">
        <f>IF(F202&lt;=H$1, "침체", IF(F202&gt;=G$1, "과열", ""))</f>
        <v>과열</v>
      </c>
      <c r="H202" s="3">
        <f t="shared" si="12"/>
        <v>-26.230000000000004</v>
      </c>
      <c r="I202" s="16">
        <f t="shared" si="19"/>
        <v>0.99085151301900065</v>
      </c>
      <c r="J202" s="46">
        <f t="shared" si="17"/>
        <v>1241172.3871012304</v>
      </c>
      <c r="K202" s="35">
        <f>(J202-MAX(J$42:J202))/MAX(J$42:J202)</f>
        <v>-3.8712034296380031E-2</v>
      </c>
      <c r="L202" s="3"/>
    </row>
    <row r="203" spans="1:12" x14ac:dyDescent="0.3">
      <c r="A203" s="2" t="s">
        <v>3521</v>
      </c>
      <c r="B203" s="1">
        <v>14520</v>
      </c>
      <c r="C203" s="1">
        <v>0</v>
      </c>
      <c r="D203" s="1">
        <v>0</v>
      </c>
      <c r="E203" s="34">
        <f>(B203-MAX(B$42:B203))/MAX(B$42:B203)</f>
        <v>0</v>
      </c>
      <c r="F203" s="49">
        <v>119.55</v>
      </c>
      <c r="G203" s="4" t="str">
        <f>IF(F203&lt;=H$1, "침체", IF(F203&gt;=G$1, "과열", ""))</f>
        <v>과열</v>
      </c>
      <c r="H203" s="3">
        <f t="shared" si="12"/>
        <v>18.439999999999998</v>
      </c>
      <c r="I203" s="16">
        <f t="shared" si="19"/>
        <v>1.03125</v>
      </c>
      <c r="J203" s="46">
        <f t="shared" si="17"/>
        <v>1279959.024198144</v>
      </c>
      <c r="K203" s="35">
        <f>(J203-MAX(J$42:J203))/MAX(J$42:J203)</f>
        <v>-8.671785368141843E-3</v>
      </c>
      <c r="L203" s="3"/>
    </row>
    <row r="204" spans="1:12" x14ac:dyDescent="0.3">
      <c r="A204" s="2" t="s">
        <v>3520</v>
      </c>
      <c r="B204" s="1">
        <v>14565</v>
      </c>
      <c r="C204" s="1">
        <v>0</v>
      </c>
      <c r="D204" s="1">
        <v>0</v>
      </c>
      <c r="E204" s="34">
        <f>(B204-MAX(B$42:B204))/MAX(B$42:B204)</f>
        <v>0</v>
      </c>
      <c r="F204" s="49">
        <v>119.29</v>
      </c>
      <c r="G204" s="4" t="str">
        <f>IF(F204&lt;=H$1, "침체", IF(F204&gt;=G$1, "과열", ""))</f>
        <v>과열</v>
      </c>
      <c r="H204" s="3">
        <f t="shared" si="12"/>
        <v>-0.25999999999999091</v>
      </c>
      <c r="I204" s="16">
        <f t="shared" si="19"/>
        <v>1.0030991735537189</v>
      </c>
      <c r="J204" s="46">
        <f t="shared" si="17"/>
        <v>1283925.8393557828</v>
      </c>
      <c r="K204" s="35">
        <f>(J204-MAX(J$42:J204))/MAX(J$42:J204)</f>
        <v>-5.5994871822993173E-3</v>
      </c>
      <c r="L204" s="3"/>
    </row>
    <row r="205" spans="1:12" x14ac:dyDescent="0.3">
      <c r="A205" s="2" t="s">
        <v>3519</v>
      </c>
      <c r="B205" s="1">
        <v>14790</v>
      </c>
      <c r="C205" s="1">
        <v>0</v>
      </c>
      <c r="D205" s="1">
        <v>0</v>
      </c>
      <c r="E205" s="34">
        <f>(B205-MAX(B$42:B205))/MAX(B$42:B205)</f>
        <v>0</v>
      </c>
      <c r="F205" s="49">
        <v>124.87</v>
      </c>
      <c r="G205" s="4" t="str">
        <f>IF(F205&lt;=H$1, "침체", IF(F205&gt;=G$1, "과열", ""))</f>
        <v>과열</v>
      </c>
      <c r="H205" s="3">
        <f t="shared" si="12"/>
        <v>5.5799999999999983</v>
      </c>
      <c r="I205" s="16">
        <f t="shared" si="19"/>
        <v>1.015447991761071</v>
      </c>
      <c r="J205" s="46">
        <f t="shared" si="17"/>
        <v>1303759.9151439772</v>
      </c>
      <c r="K205" s="35">
        <f>(J205-MAX(J$42:J205))/MAX(J$42:J205)</f>
        <v>0</v>
      </c>
      <c r="L205" s="3"/>
    </row>
    <row r="206" spans="1:12" x14ac:dyDescent="0.3">
      <c r="A206" s="2" t="s">
        <v>3518</v>
      </c>
      <c r="B206" s="1">
        <v>14890</v>
      </c>
      <c r="C206" s="1">
        <v>0</v>
      </c>
      <c r="D206" s="1">
        <v>0</v>
      </c>
      <c r="E206" s="34">
        <f>(B206-MAX(B$42:B206))/MAX(B$42:B206)</f>
        <v>0</v>
      </c>
      <c r="F206" s="49">
        <v>130</v>
      </c>
      <c r="G206" s="4" t="str">
        <f>IF(F206&lt;=H$1, "침체", IF(F206&gt;=G$1, "과열", ""))</f>
        <v>과열</v>
      </c>
      <c r="H206" s="3">
        <f t="shared" ref="H206:H269" si="20">F206-F205</f>
        <v>5.1299999999999955</v>
      </c>
      <c r="I206" s="16">
        <f t="shared" si="19"/>
        <v>1.0067613252197432</v>
      </c>
      <c r="J206" s="46">
        <f t="shared" si="17"/>
        <v>1312575.0599387302</v>
      </c>
      <c r="K206" s="35">
        <f>(J206-MAX(J$42:J206))/MAX(J$42:J206)</f>
        <v>0</v>
      </c>
      <c r="L206" s="3"/>
    </row>
    <row r="207" spans="1:12" x14ac:dyDescent="0.3">
      <c r="A207" s="2" t="s">
        <v>3517</v>
      </c>
      <c r="B207" s="1">
        <v>14935</v>
      </c>
      <c r="C207" s="1">
        <v>0</v>
      </c>
      <c r="D207" s="1">
        <v>0</v>
      </c>
      <c r="E207" s="34">
        <f>(B207-MAX(B$42:B207))/MAX(B$42:B207)</f>
        <v>0</v>
      </c>
      <c r="F207" s="49">
        <v>117.26</v>
      </c>
      <c r="G207" s="4" t="str">
        <f>IF(F207&lt;=H$1, "침체", IF(F207&gt;=G$1, "과열", ""))</f>
        <v>과열</v>
      </c>
      <c r="H207" s="3">
        <f t="shared" si="20"/>
        <v>-12.739999999999995</v>
      </c>
      <c r="I207" s="16">
        <f t="shared" si="19"/>
        <v>1.0030221625251847</v>
      </c>
      <c r="J207" s="46">
        <f t="shared" si="17"/>
        <v>1316541.8750963691</v>
      </c>
      <c r="K207" s="35">
        <f>(J207-MAX(J$42:J207))/MAX(J$42:J207)</f>
        <v>0</v>
      </c>
      <c r="L207" s="3"/>
    </row>
    <row r="208" spans="1:12" x14ac:dyDescent="0.3">
      <c r="A208" s="2" t="s">
        <v>3516</v>
      </c>
      <c r="B208" s="1">
        <v>14885</v>
      </c>
      <c r="C208" s="1">
        <v>0</v>
      </c>
      <c r="D208" s="1">
        <v>0</v>
      </c>
      <c r="E208" s="34">
        <f>(B208-MAX(B$42:B208))/MAX(B$42:B208)</f>
        <v>-3.3478406427854034E-3</v>
      </c>
      <c r="F208" s="49">
        <v>101.35</v>
      </c>
      <c r="G208" s="4" t="str">
        <f>IF(F208&lt;=H$1, "침체", IF(F208&gt;=G$1, "과열", ""))</f>
        <v>과열</v>
      </c>
      <c r="H208" s="3">
        <f t="shared" si="20"/>
        <v>-15.910000000000011</v>
      </c>
      <c r="I208" s="16">
        <f t="shared" si="19"/>
        <v>0.99665215935721463</v>
      </c>
      <c r="J208" s="46">
        <f t="shared" si="17"/>
        <v>1312134.3026989927</v>
      </c>
      <c r="K208" s="35">
        <f>(J208-MAX(J$42:J208))/MAX(J$42:J208)</f>
        <v>-3.3478406427853141E-3</v>
      </c>
      <c r="L208" s="3"/>
    </row>
    <row r="209" spans="1:21" x14ac:dyDescent="0.3">
      <c r="A209" s="2" t="s">
        <v>3515</v>
      </c>
      <c r="B209" s="1">
        <v>15170</v>
      </c>
      <c r="C209" s="1">
        <v>0</v>
      </c>
      <c r="D209" s="1">
        <v>0</v>
      </c>
      <c r="E209" s="34">
        <f>(B209-MAX(B$42:B209))/MAX(B$42:B209)</f>
        <v>0</v>
      </c>
      <c r="F209" s="49">
        <v>114.67</v>
      </c>
      <c r="G209" s="4" t="str">
        <f>IF(F209&lt;=H$1, "침체", IF(F209&gt;=G$1, "과열", ""))</f>
        <v>과열</v>
      </c>
      <c r="H209" s="3">
        <f t="shared" si="20"/>
        <v>13.320000000000007</v>
      </c>
      <c r="I209" s="16">
        <f t="shared" si="19"/>
        <v>1.0191467920725563</v>
      </c>
      <c r="J209" s="46">
        <f t="shared" si="17"/>
        <v>1337257.4653640389</v>
      </c>
      <c r="K209" s="35">
        <f>(J209-MAX(J$42:J209))/MAX(J$42:J209)</f>
        <v>0</v>
      </c>
      <c r="L209" s="3"/>
    </row>
    <row r="210" spans="1:21" x14ac:dyDescent="0.3">
      <c r="A210" s="2" t="s">
        <v>3514</v>
      </c>
      <c r="B210" s="1">
        <v>15160</v>
      </c>
      <c r="C210" s="1">
        <v>0</v>
      </c>
      <c r="D210" s="1">
        <v>0</v>
      </c>
      <c r="E210" s="34">
        <f>(B210-MAX(B$42:B210))/MAX(B$42:B210)</f>
        <v>-6.5919578114700061E-4</v>
      </c>
      <c r="F210" s="49">
        <v>92.6</v>
      </c>
      <c r="G210" s="4" t="str">
        <f>IF(F210&lt;=H$1, "침체", IF(F210&gt;=G$1, "과열", ""))</f>
        <v>과열</v>
      </c>
      <c r="H210" s="3">
        <f t="shared" si="20"/>
        <v>-22.070000000000007</v>
      </c>
      <c r="I210" s="16">
        <f t="shared" si="19"/>
        <v>0.99934080421885296</v>
      </c>
      <c r="J210" s="46">
        <f t="shared" si="17"/>
        <v>1336375.9508845636</v>
      </c>
      <c r="K210" s="35">
        <f>(J210-MAX(J$42:J210))/MAX(J$42:J210)</f>
        <v>-6.5919578114701774E-4</v>
      </c>
      <c r="L210" s="3"/>
    </row>
    <row r="211" spans="1:21" x14ac:dyDescent="0.3">
      <c r="A211" s="2" t="s">
        <v>3513</v>
      </c>
      <c r="B211" s="1">
        <v>15465</v>
      </c>
      <c r="C211" s="1">
        <v>0</v>
      </c>
      <c r="D211" s="1">
        <v>0</v>
      </c>
      <c r="E211" s="34">
        <f>(B211-MAX(B$42:B211))/MAX(B$42:B211)</f>
        <v>0</v>
      </c>
      <c r="F211" s="49">
        <v>139.02000000000001</v>
      </c>
      <c r="G211" s="4" t="str">
        <f>IF(F211&lt;=H$1, "침체", IF(F211&gt;=G$1, "과열", ""))</f>
        <v>과열</v>
      </c>
      <c r="H211" s="3">
        <f t="shared" si="20"/>
        <v>46.420000000000016</v>
      </c>
      <c r="I211" s="16">
        <f t="shared" si="19"/>
        <v>1.0201187335092348</v>
      </c>
      <c r="J211" s="46">
        <f t="shared" si="17"/>
        <v>1363262.1425085603</v>
      </c>
      <c r="K211" s="35">
        <f>(J211-MAX(J$42:J211))/MAX(J$42:J211)</f>
        <v>0</v>
      </c>
      <c r="L211" s="3"/>
    </row>
    <row r="212" spans="1:21" x14ac:dyDescent="0.3">
      <c r="A212" s="2" t="s">
        <v>3512</v>
      </c>
      <c r="B212" s="1">
        <v>15495</v>
      </c>
      <c r="C212" s="1">
        <v>0</v>
      </c>
      <c r="D212" s="1">
        <v>0</v>
      </c>
      <c r="E212" s="34">
        <f>(B212-MAX(B$42:B212))/MAX(B$42:B212)</f>
        <v>0</v>
      </c>
      <c r="F212" s="49">
        <v>128.59</v>
      </c>
      <c r="G212" s="4" t="str">
        <f>IF(F212&lt;=H$1, "침체", IF(F212&gt;=G$1, "과열", ""))</f>
        <v>과열</v>
      </c>
      <c r="H212" s="3">
        <f t="shared" si="20"/>
        <v>-10.430000000000007</v>
      </c>
      <c r="I212" s="16">
        <f t="shared" si="19"/>
        <v>1.0019398642095054</v>
      </c>
      <c r="J212" s="46">
        <f t="shared" si="17"/>
        <v>1365906.6859469863</v>
      </c>
      <c r="K212" s="35">
        <f>(J212-MAX(J$42:J212))/MAX(J$42:J212)</f>
        <v>0</v>
      </c>
      <c r="L212" s="3"/>
    </row>
    <row r="213" spans="1:21" x14ac:dyDescent="0.3">
      <c r="A213" s="2" t="s">
        <v>3511</v>
      </c>
      <c r="B213" s="1">
        <v>15450</v>
      </c>
      <c r="C213" s="1">
        <v>0</v>
      </c>
      <c r="D213" s="1">
        <v>0</v>
      </c>
      <c r="E213" s="34">
        <f>(B213-MAX(B$42:B213))/MAX(B$42:B213)</f>
        <v>-2.9041626331074541E-3</v>
      </c>
      <c r="F213" s="49">
        <v>109.44</v>
      </c>
      <c r="G213" s="4" t="str">
        <f>IF(F213&lt;=H$1, "침체", IF(F213&gt;=G$1, "과열", ""))</f>
        <v>과열</v>
      </c>
      <c r="H213" s="3">
        <f t="shared" si="20"/>
        <v>-19.150000000000006</v>
      </c>
      <c r="I213" s="16">
        <f t="shared" si="19"/>
        <v>0.99709583736689256</v>
      </c>
      <c r="J213" s="46">
        <f t="shared" si="17"/>
        <v>1361939.8707893474</v>
      </c>
      <c r="K213" s="35">
        <f>(J213-MAX(J$42:J213))/MAX(J$42:J213)</f>
        <v>-2.9041626331074441E-3</v>
      </c>
      <c r="L213" s="3"/>
    </row>
    <row r="214" spans="1:21" x14ac:dyDescent="0.3">
      <c r="A214" s="2" t="s">
        <v>3510</v>
      </c>
      <c r="B214" s="1">
        <v>15360</v>
      </c>
      <c r="C214" s="1">
        <v>0</v>
      </c>
      <c r="D214" s="1">
        <v>0</v>
      </c>
      <c r="E214" s="34">
        <f>(B214-MAX(B$42:B214))/MAX(B$42:B214)</f>
        <v>-8.7124878993223628E-3</v>
      </c>
      <c r="F214" s="49">
        <v>86.98</v>
      </c>
      <c r="G214" s="4" t="str">
        <f>IF(F214&lt;=H$1, "침체", IF(F214&gt;=G$1, "과열", ""))</f>
        <v/>
      </c>
      <c r="H214" s="55">
        <f t="shared" si="20"/>
        <v>-22.459999999999994</v>
      </c>
      <c r="I214" s="59">
        <f>B214/B213-$I$1-$J$1</f>
        <v>0.99152475728155343</v>
      </c>
      <c r="J214" s="57">
        <f t="shared" si="17"/>
        <v>1350397.0998164779</v>
      </c>
      <c r="K214" s="58">
        <f>(J214-MAX(J$42:J214))/MAX(J$42:J214)</f>
        <v>-1.1354791868344668E-2</v>
      </c>
      <c r="L214" s="59">
        <f>J214/J197-1</f>
        <v>0.1047067898575551</v>
      </c>
      <c r="M214" s="4" t="str">
        <f>IF(L214&gt;=0, "Win", "Lose")</f>
        <v>Win</v>
      </c>
      <c r="N214" s="16">
        <f>J214/$L$1-1</f>
        <v>0.35039709981647782</v>
      </c>
      <c r="O214" s="16">
        <f>(B214-(B214*($I$1+$J$1+$I$1)))/B$42-1</f>
        <v>0.37187568293775186</v>
      </c>
      <c r="P214" s="3" t="s">
        <v>3726</v>
      </c>
    </row>
    <row r="215" spans="1:21" x14ac:dyDescent="0.3">
      <c r="A215" s="2" t="s">
        <v>3509</v>
      </c>
      <c r="B215" s="1">
        <v>15290</v>
      </c>
      <c r="C215" s="1">
        <v>0</v>
      </c>
      <c r="D215" s="1">
        <v>0</v>
      </c>
      <c r="E215" s="34">
        <f>(B215-MAX(B$42:B215))/MAX(B$42:B215)</f>
        <v>-1.3230074217489512E-2</v>
      </c>
      <c r="F215" s="49">
        <v>55.56</v>
      </c>
      <c r="G215" s="4" t="str">
        <f>IF(F215&lt;=H$1, "침체", IF(F215&gt;=G$1, "과열", ""))</f>
        <v/>
      </c>
      <c r="H215" s="3">
        <f t="shared" si="20"/>
        <v>-31.42</v>
      </c>
      <c r="I215" s="14">
        <v>1</v>
      </c>
      <c r="J215" s="46">
        <f t="shared" si="17"/>
        <v>1350397.0998164779</v>
      </c>
      <c r="K215" s="35">
        <f>(J215-MAX(J$42:J215))/MAX(J$42:J215)</f>
        <v>-1.1354791868344668E-2</v>
      </c>
      <c r="L215" s="3"/>
    </row>
    <row r="216" spans="1:21" x14ac:dyDescent="0.3">
      <c r="A216" s="2" t="s">
        <v>3508</v>
      </c>
      <c r="B216" s="1">
        <v>15520</v>
      </c>
      <c r="C216" s="1">
        <v>0</v>
      </c>
      <c r="D216" s="1">
        <v>0</v>
      </c>
      <c r="E216" s="34">
        <f>(B216-MAX(B$42:B216))/MAX(B$42:B216)</f>
        <v>0</v>
      </c>
      <c r="F216" s="49">
        <v>78.319999999999993</v>
      </c>
      <c r="G216" s="4" t="str">
        <f>IF(F216&lt;=H$1, "침체", IF(F216&gt;=G$1, "과열", ""))</f>
        <v/>
      </c>
      <c r="H216" s="3">
        <f t="shared" si="20"/>
        <v>22.759999999999991</v>
      </c>
      <c r="I216" s="14">
        <v>1</v>
      </c>
      <c r="J216" s="46">
        <f t="shared" si="17"/>
        <v>1350397.0998164779</v>
      </c>
      <c r="K216" s="35">
        <f>(J216-MAX(J$42:J216))/MAX(J$42:J216)</f>
        <v>-1.1354791868344668E-2</v>
      </c>
      <c r="L216" s="3"/>
    </row>
    <row r="217" spans="1:21" x14ac:dyDescent="0.3">
      <c r="A217" s="2" t="s">
        <v>3507</v>
      </c>
      <c r="B217" s="1">
        <v>15815</v>
      </c>
      <c r="C217" s="1">
        <v>0</v>
      </c>
      <c r="D217" s="1">
        <v>0</v>
      </c>
      <c r="E217" s="34">
        <f>(B217-MAX(B$42:B217))/MAX(B$42:B217)</f>
        <v>0</v>
      </c>
      <c r="F217" s="49">
        <v>124.83</v>
      </c>
      <c r="G217" s="4" t="str">
        <f>IF(F217&lt;=H$1, "침체", IF(F217&gt;=G$1, "과열", ""))</f>
        <v>과열</v>
      </c>
      <c r="H217" s="55">
        <f t="shared" si="20"/>
        <v>46.510000000000005</v>
      </c>
      <c r="I217" s="59">
        <f>1-$I$1</f>
        <v>0.99985000000000002</v>
      </c>
      <c r="J217" s="57">
        <f t="shared" si="17"/>
        <v>1350194.5402515053</v>
      </c>
      <c r="K217" s="58">
        <f>(J217-MAX(J$42:J217))/MAX(J$42:J217)</f>
        <v>-1.1503088649564459E-2</v>
      </c>
      <c r="L217" s="55"/>
      <c r="Q217" s="4">
        <v>2010</v>
      </c>
      <c r="U217" s="4" t="s">
        <v>3728</v>
      </c>
    </row>
    <row r="218" spans="1:21" x14ac:dyDescent="0.3">
      <c r="A218" s="22" t="s">
        <v>3506</v>
      </c>
      <c r="B218" s="23">
        <v>15965</v>
      </c>
      <c r="C218" s="23">
        <v>0</v>
      </c>
      <c r="D218" s="23">
        <v>0</v>
      </c>
      <c r="E218" s="43">
        <f>(B218-MAX(B$42:B218))/MAX(B$42:B218)</f>
        <v>0</v>
      </c>
      <c r="F218" s="50">
        <v>160.25</v>
      </c>
      <c r="G218" s="24" t="str">
        <f>IF(F218&lt;=H$1, "침체", IF(F218&gt;=G$1, "과열", ""))</f>
        <v>과열</v>
      </c>
      <c r="H218" s="25">
        <f t="shared" si="20"/>
        <v>35.42</v>
      </c>
      <c r="I218" s="16">
        <f t="shared" ref="I218:I222" si="21">B218/B217</f>
        <v>1.0094846664558963</v>
      </c>
      <c r="J218" s="27">
        <f t="shared" si="17"/>
        <v>1363000.685116363</v>
      </c>
      <c r="K218" s="42">
        <f>(J218-MAX(J$42:J218))/MAX(J$42:J218)</f>
        <v>-2.1275251527219695E-3</v>
      </c>
      <c r="L218" s="25"/>
      <c r="M218" s="28"/>
      <c r="N218" s="29"/>
      <c r="O218" s="29"/>
      <c r="P218" s="29"/>
      <c r="Q218" s="4" t="s">
        <v>3730</v>
      </c>
      <c r="R218" s="60">
        <f>J218/$L$1-1</f>
        <v>0.36300068511636296</v>
      </c>
      <c r="S218" s="60">
        <f>(B218-(B218*($I$1+$J$1+$I$1)))/B$42-1</f>
        <v>0.42591115091804754</v>
      </c>
      <c r="T218" s="33" t="s">
        <v>3732</v>
      </c>
      <c r="U218" s="30">
        <f>R218-S218</f>
        <v>-6.2910465801684579E-2</v>
      </c>
    </row>
    <row r="219" spans="1:21" x14ac:dyDescent="0.3">
      <c r="A219" s="2" t="s">
        <v>3505</v>
      </c>
      <c r="B219" s="1">
        <v>16190</v>
      </c>
      <c r="C219" s="1">
        <v>0</v>
      </c>
      <c r="D219" s="1">
        <v>0</v>
      </c>
      <c r="E219" s="34">
        <f>(B219-MAX(B$42:B219))/MAX(B$42:B219)</f>
        <v>0</v>
      </c>
      <c r="F219" s="49">
        <v>187.37</v>
      </c>
      <c r="G219" s="4" t="str">
        <f>IF(F219&lt;=H$1, "침체", IF(F219&gt;=G$1, "과열", ""))</f>
        <v>과열</v>
      </c>
      <c r="H219" s="3">
        <f t="shared" si="20"/>
        <v>27.120000000000005</v>
      </c>
      <c r="I219" s="16">
        <f t="shared" si="21"/>
        <v>1.014093329157532</v>
      </c>
      <c r="J219" s="46">
        <f t="shared" si="17"/>
        <v>1382209.9024136495</v>
      </c>
      <c r="K219" s="35">
        <f>(J219-MAX(J$42:J219))/MAX(J$42:J219)</f>
        <v>0</v>
      </c>
      <c r="L219" s="3"/>
      <c r="Q219" s="4" t="s">
        <v>3731</v>
      </c>
      <c r="R219" s="61">
        <f>MIN(K43:K218)</f>
        <v>-0.1082300221236559</v>
      </c>
      <c r="S219" s="61">
        <f>MIN(E43:E218)</f>
        <v>-0.21582115219260534</v>
      </c>
      <c r="T219" s="4" t="s">
        <v>3729</v>
      </c>
      <c r="U219" s="30">
        <f>R219-S219</f>
        <v>0.10759113006894944</v>
      </c>
    </row>
    <row r="220" spans="1:21" x14ac:dyDescent="0.3">
      <c r="A220" s="2" t="s">
        <v>3504</v>
      </c>
      <c r="B220" s="1">
        <v>16405</v>
      </c>
      <c r="C220" s="1">
        <v>0</v>
      </c>
      <c r="D220" s="1">
        <v>0</v>
      </c>
      <c r="E220" s="34">
        <f>(B220-MAX(B$42:B220))/MAX(B$42:B220)</f>
        <v>0</v>
      </c>
      <c r="F220" s="49">
        <v>165.01</v>
      </c>
      <c r="G220" s="4" t="str">
        <f>IF(F220&lt;=H$1, "침체", IF(F220&gt;=G$1, "과열", ""))</f>
        <v>과열</v>
      </c>
      <c r="H220" s="3">
        <f t="shared" si="20"/>
        <v>-22.360000000000014</v>
      </c>
      <c r="I220" s="16">
        <f t="shared" si="21"/>
        <v>1.0132798023471279</v>
      </c>
      <c r="J220" s="46">
        <f t="shared" si="17"/>
        <v>1400565.3767199456</v>
      </c>
      <c r="K220" s="35">
        <f>(J220-MAX(J$42:J220))/MAX(J$42:J220)</f>
        <v>0</v>
      </c>
      <c r="L220" s="3"/>
      <c r="Q220" s="4" t="s">
        <v>3733</v>
      </c>
      <c r="R220" s="4">
        <f>COUNTIF(M43:M218, "Win")</f>
        <v>9</v>
      </c>
      <c r="S220" s="4" t="s">
        <v>3736</v>
      </c>
      <c r="T220" s="4">
        <v>43</v>
      </c>
    </row>
    <row r="221" spans="1:21" x14ac:dyDescent="0.3">
      <c r="A221" s="2" t="s">
        <v>3503</v>
      </c>
      <c r="B221" s="1">
        <v>16425</v>
      </c>
      <c r="C221" s="1">
        <v>0</v>
      </c>
      <c r="D221" s="1">
        <v>0</v>
      </c>
      <c r="E221" s="34">
        <f>(B221-MAX(B$42:B221))/MAX(B$42:B221)</f>
        <v>0</v>
      </c>
      <c r="F221" s="49">
        <v>134.15</v>
      </c>
      <c r="G221" s="4" t="str">
        <f>IF(F221&lt;=H$1, "침체", IF(F221&gt;=G$1, "과열", ""))</f>
        <v>과열</v>
      </c>
      <c r="H221" s="3">
        <f t="shared" si="20"/>
        <v>-30.859999999999985</v>
      </c>
      <c r="I221" s="16">
        <f t="shared" si="21"/>
        <v>1.0012191405059434</v>
      </c>
      <c r="J221" s="46">
        <f t="shared" si="17"/>
        <v>1402272.8627019268</v>
      </c>
      <c r="K221" s="35">
        <f>(J221-MAX(J$42:J221))/MAX(J$42:J221)</f>
        <v>0</v>
      </c>
      <c r="L221" s="3"/>
      <c r="Q221" s="44" t="s">
        <v>3734</v>
      </c>
      <c r="R221" s="4">
        <f>COUNTIF(M43:M218, "Lose")</f>
        <v>6</v>
      </c>
      <c r="S221" s="4" t="s">
        <v>3737</v>
      </c>
      <c r="T221" s="4">
        <v>218</v>
      </c>
    </row>
    <row r="222" spans="1:21" x14ac:dyDescent="0.3">
      <c r="A222" s="2" t="s">
        <v>3502</v>
      </c>
      <c r="B222" s="1">
        <v>16295</v>
      </c>
      <c r="C222" s="1">
        <v>0</v>
      </c>
      <c r="D222" s="1">
        <v>0</v>
      </c>
      <c r="E222" s="34">
        <f>(B222-MAX(B$42:B222))/MAX(B$42:B222)</f>
        <v>-7.914764079147641E-3</v>
      </c>
      <c r="F222" s="49">
        <v>100.89</v>
      </c>
      <c r="G222" s="4" t="str">
        <f>IF(F222&lt;=H$1, "침체", IF(F222&gt;=G$1, "과열", ""))</f>
        <v>과열</v>
      </c>
      <c r="H222" s="3">
        <f t="shared" si="20"/>
        <v>-33.260000000000005</v>
      </c>
      <c r="I222" s="16">
        <f t="shared" si="21"/>
        <v>0.9920852359208524</v>
      </c>
      <c r="J222" s="46">
        <f t="shared" si="17"/>
        <v>1391174.2038190502</v>
      </c>
      <c r="K222" s="35">
        <f>(J222-MAX(J$42:J222))/MAX(J$42:J222)</f>
        <v>-7.9147640791475578E-3</v>
      </c>
      <c r="L222" s="3"/>
      <c r="Q222" s="44" t="s">
        <v>3735</v>
      </c>
      <c r="R222" s="45">
        <f>R220/(R220+R221)</f>
        <v>0.6</v>
      </c>
    </row>
    <row r="223" spans="1:21" x14ac:dyDescent="0.3">
      <c r="A223" s="2" t="s">
        <v>3501</v>
      </c>
      <c r="B223" s="1">
        <v>16440</v>
      </c>
      <c r="C223" s="1">
        <v>0</v>
      </c>
      <c r="D223" s="1">
        <v>0</v>
      </c>
      <c r="E223" s="34">
        <f>(B223-MAX(B$42:B223))/MAX(B$42:B223)</f>
        <v>0</v>
      </c>
      <c r="F223" s="49">
        <v>84.69</v>
      </c>
      <c r="G223" s="4" t="str">
        <f>IF(F223&lt;=H$1, "침체", IF(F223&gt;=G$1, "과열", ""))</f>
        <v/>
      </c>
      <c r="H223" s="55">
        <f t="shared" si="20"/>
        <v>-16.200000000000003</v>
      </c>
      <c r="I223" s="59">
        <f>B223/B222-$I$1-$J$1</f>
        <v>1.0062484351027923</v>
      </c>
      <c r="J223" s="57">
        <f t="shared" si="17"/>
        <v>1399866.8655482922</v>
      </c>
      <c r="K223" s="58">
        <f>(J223-MAX(J$42:J223))/MAX(J$42:J223)</f>
        <v>-1.7157838660578147E-3</v>
      </c>
      <c r="L223" s="59">
        <f>J223/J216-1</f>
        <v>3.663349524264925E-2</v>
      </c>
      <c r="M223" s="4" t="str">
        <f>IF(L223&gt;=0, "Win", "Lose")</f>
        <v>Win</v>
      </c>
      <c r="N223" s="16">
        <f>J223/$L$1-1</f>
        <v>0.39986686554829221</v>
      </c>
      <c r="O223" s="16">
        <f>(B223-(B223*($I$1+$J$1+$I$1)))/B$42-1</f>
        <v>0.46833569189431268</v>
      </c>
      <c r="P223" s="3" t="s">
        <v>3726</v>
      </c>
    </row>
    <row r="224" spans="1:21" x14ac:dyDescent="0.3">
      <c r="A224" s="2" t="s">
        <v>3500</v>
      </c>
      <c r="B224" s="1">
        <v>16240</v>
      </c>
      <c r="C224" s="1">
        <v>0</v>
      </c>
      <c r="D224" s="1">
        <v>0</v>
      </c>
      <c r="E224" s="34">
        <f>(B224-MAX(B$42:B224))/MAX(B$42:B224)</f>
        <v>-1.2165450121654502E-2</v>
      </c>
      <c r="F224" s="49">
        <v>55.88</v>
      </c>
      <c r="G224" s="4" t="str">
        <f>IF(F224&lt;=H$1, "침체", IF(F224&gt;=G$1, "과열", ""))</f>
        <v/>
      </c>
      <c r="H224" s="3">
        <f t="shared" si="20"/>
        <v>-28.809999999999995</v>
      </c>
      <c r="I224" s="14">
        <v>1</v>
      </c>
      <c r="J224" s="46">
        <f t="shared" si="17"/>
        <v>1399866.8655482922</v>
      </c>
      <c r="K224" s="35">
        <f>(J224-MAX(J$42:J224))/MAX(J$42:J224)</f>
        <v>-1.7157838660578147E-3</v>
      </c>
      <c r="L224" s="3"/>
    </row>
    <row r="225" spans="1:16" x14ac:dyDescent="0.3">
      <c r="A225" s="2" t="s">
        <v>3499</v>
      </c>
      <c r="B225" s="1">
        <v>16325</v>
      </c>
      <c r="C225" s="1">
        <v>0</v>
      </c>
      <c r="D225" s="1">
        <v>0</v>
      </c>
      <c r="E225" s="34">
        <f>(B225-MAX(B$42:B225))/MAX(B$42:B225)</f>
        <v>-6.9951338199513383E-3</v>
      </c>
      <c r="F225" s="49">
        <v>39.9</v>
      </c>
      <c r="G225" s="4" t="str">
        <f>IF(F225&lt;=H$1, "침체", IF(F225&gt;=G$1, "과열", ""))</f>
        <v/>
      </c>
      <c r="H225" s="3">
        <f t="shared" si="20"/>
        <v>-15.980000000000004</v>
      </c>
      <c r="I225" s="14">
        <v>1</v>
      </c>
      <c r="J225" s="46">
        <f t="shared" si="17"/>
        <v>1399866.8655482922</v>
      </c>
      <c r="K225" s="35">
        <f>(J225-MAX(J$42:J225))/MAX(J$42:J225)</f>
        <v>-1.7157838660578147E-3</v>
      </c>
      <c r="L225" s="3"/>
    </row>
    <row r="226" spans="1:16" x14ac:dyDescent="0.3">
      <c r="A226" s="2" t="s">
        <v>3498</v>
      </c>
      <c r="B226" s="1">
        <v>16435</v>
      </c>
      <c r="C226" s="1">
        <v>0</v>
      </c>
      <c r="D226" s="1">
        <v>0</v>
      </c>
      <c r="E226" s="34">
        <f>(B226-MAX(B$42:B226))/MAX(B$42:B226)</f>
        <v>-3.0413625304136254E-4</v>
      </c>
      <c r="F226" s="49">
        <v>71.13</v>
      </c>
      <c r="G226" s="4" t="str">
        <f>IF(F226&lt;=H$1, "침체", IF(F226&gt;=G$1, "과열", ""))</f>
        <v/>
      </c>
      <c r="H226" s="3">
        <f t="shared" si="20"/>
        <v>31.229999999999997</v>
      </c>
      <c r="I226" s="14">
        <v>1</v>
      </c>
      <c r="J226" s="46">
        <f t="shared" si="17"/>
        <v>1399866.8655482922</v>
      </c>
      <c r="K226" s="35">
        <f>(J226-MAX(J$42:J226))/MAX(J$42:J226)</f>
        <v>-1.7157838660578147E-3</v>
      </c>
      <c r="L226" s="3"/>
    </row>
    <row r="227" spans="1:16" x14ac:dyDescent="0.3">
      <c r="A227" s="2" t="s">
        <v>3497</v>
      </c>
      <c r="B227" s="1">
        <v>16510</v>
      </c>
      <c r="C227" s="1">
        <v>0</v>
      </c>
      <c r="D227" s="1">
        <v>0</v>
      </c>
      <c r="E227" s="34">
        <f>(B227-MAX(B$42:B227))/MAX(B$42:B227)</f>
        <v>0</v>
      </c>
      <c r="F227" s="49">
        <v>91.95</v>
      </c>
      <c r="G227" s="4" t="str">
        <f>IF(F227&lt;=H$1, "침체", IF(F227&gt;=G$1, "과열", ""))</f>
        <v>과열</v>
      </c>
      <c r="H227" s="55">
        <f t="shared" si="20"/>
        <v>20.820000000000007</v>
      </c>
      <c r="I227" s="59">
        <f>1-$I$1</f>
        <v>0.99985000000000002</v>
      </c>
      <c r="J227" s="57">
        <f t="shared" si="17"/>
        <v>1399656.8855184601</v>
      </c>
      <c r="K227" s="58">
        <f>(J227-MAX(J$42:J227))/MAX(J$42:J227)</f>
        <v>-1.8655264984778078E-3</v>
      </c>
      <c r="L227" s="55"/>
    </row>
    <row r="228" spans="1:16" x14ac:dyDescent="0.3">
      <c r="A228" s="2" t="s">
        <v>3496</v>
      </c>
      <c r="B228" s="1">
        <v>16655</v>
      </c>
      <c r="C228" s="1">
        <v>0</v>
      </c>
      <c r="D228" s="1">
        <v>0</v>
      </c>
      <c r="E228" s="34">
        <f>(B228-MAX(B$42:B228))/MAX(B$42:B228)</f>
        <v>0</v>
      </c>
      <c r="F228" s="49">
        <v>102.27</v>
      </c>
      <c r="G228" s="4" t="str">
        <f>IF(F228&lt;=H$1, "침체", IF(F228&gt;=G$1, "과열", ""))</f>
        <v>과열</v>
      </c>
      <c r="H228" s="3">
        <f t="shared" si="20"/>
        <v>10.319999999999993</v>
      </c>
      <c r="I228" s="16">
        <f t="shared" ref="I228:I232" si="22">B228/B227</f>
        <v>1.0087825560266506</v>
      </c>
      <c r="J228" s="46">
        <f t="shared" si="17"/>
        <v>1411949.4505336131</v>
      </c>
      <c r="K228" s="35">
        <f>(J228-MAX(J$42:J228))/MAX(J$42:J228)</f>
        <v>0</v>
      </c>
      <c r="L228" s="3"/>
    </row>
    <row r="229" spans="1:16" x14ac:dyDescent="0.3">
      <c r="A229" s="2" t="s">
        <v>3495</v>
      </c>
      <c r="B229" s="1">
        <v>16560</v>
      </c>
      <c r="C229" s="1">
        <v>0</v>
      </c>
      <c r="D229" s="1">
        <v>0</v>
      </c>
      <c r="E229" s="34">
        <f>(B229-MAX(B$42:B229))/MAX(B$42:B229)</f>
        <v>-5.7039927949564693E-3</v>
      </c>
      <c r="F229" s="49">
        <v>149.94999999999999</v>
      </c>
      <c r="G229" s="4" t="str">
        <f>IF(F229&lt;=H$1, "침체", IF(F229&gt;=G$1, "과열", ""))</f>
        <v>과열</v>
      </c>
      <c r="H229" s="3">
        <f t="shared" si="20"/>
        <v>47.679999999999993</v>
      </c>
      <c r="I229" s="16">
        <f t="shared" si="22"/>
        <v>0.99429600720504352</v>
      </c>
      <c r="J229" s="46">
        <f t="shared" si="17"/>
        <v>1403895.7010409266</v>
      </c>
      <c r="K229" s="35">
        <f>(J229-MAX(J$42:J229))/MAX(J$42:J229)</f>
        <v>-5.7039927949564693E-3</v>
      </c>
      <c r="L229" s="3"/>
    </row>
    <row r="230" spans="1:16" x14ac:dyDescent="0.3">
      <c r="A230" s="2" t="s">
        <v>3494</v>
      </c>
      <c r="B230" s="1">
        <v>16485</v>
      </c>
      <c r="C230" s="1">
        <v>0</v>
      </c>
      <c r="D230" s="1">
        <v>0</v>
      </c>
      <c r="E230" s="34">
        <f>(B230-MAX(B$42:B230))/MAX(B$42:B230)</f>
        <v>-1.020714500150105E-2</v>
      </c>
      <c r="F230" s="49">
        <v>98.67</v>
      </c>
      <c r="G230" s="4" t="str">
        <f>IF(F230&lt;=H$1, "침체", IF(F230&gt;=G$1, "과열", ""))</f>
        <v>과열</v>
      </c>
      <c r="H230" s="3">
        <f t="shared" si="20"/>
        <v>-51.279999999999987</v>
      </c>
      <c r="I230" s="16">
        <f t="shared" si="22"/>
        <v>0.99547101449275366</v>
      </c>
      <c r="J230" s="46">
        <f t="shared" si="17"/>
        <v>1397537.4777572269</v>
      </c>
      <c r="K230" s="35">
        <f>(J230-MAX(J$42:J230))/MAX(J$42:J230)</f>
        <v>-1.0207145001500955E-2</v>
      </c>
      <c r="L230" s="3"/>
    </row>
    <row r="231" spans="1:16" x14ac:dyDescent="0.3">
      <c r="A231" s="2" t="s">
        <v>3493</v>
      </c>
      <c r="B231" s="1">
        <v>16790</v>
      </c>
      <c r="C231" s="1">
        <v>0</v>
      </c>
      <c r="D231" s="1">
        <v>0</v>
      </c>
      <c r="E231" s="34">
        <f>(B231-MAX(B$42:B231))/MAX(B$42:B231)</f>
        <v>0</v>
      </c>
      <c r="F231" s="49">
        <v>118.39</v>
      </c>
      <c r="G231" s="4" t="str">
        <f>IF(F231&lt;=H$1, "침체", IF(F231&gt;=G$1, "과열", ""))</f>
        <v>과열</v>
      </c>
      <c r="H231" s="3">
        <f t="shared" si="20"/>
        <v>19.72</v>
      </c>
      <c r="I231" s="16">
        <f t="shared" si="22"/>
        <v>1.0185016681831969</v>
      </c>
      <c r="J231" s="46">
        <f t="shared" si="17"/>
        <v>1423394.2524442731</v>
      </c>
      <c r="K231" s="35">
        <f>(J231-MAX(J$42:J231))/MAX(J$42:J231)</f>
        <v>0</v>
      </c>
      <c r="L231" s="3"/>
    </row>
    <row r="232" spans="1:16" x14ac:dyDescent="0.3">
      <c r="A232" s="2" t="s">
        <v>3492</v>
      </c>
      <c r="B232" s="1">
        <v>16620</v>
      </c>
      <c r="C232" s="1">
        <v>0</v>
      </c>
      <c r="D232" s="1">
        <v>0</v>
      </c>
      <c r="E232" s="34">
        <f>(B232-MAX(B$42:B232))/MAX(B$42:B232)</f>
        <v>-1.0125074449076831E-2</v>
      </c>
      <c r="F232" s="49">
        <v>94.85</v>
      </c>
      <c r="G232" s="4" t="str">
        <f>IF(F232&lt;=H$1, "침체", IF(F232&gt;=G$1, "과열", ""))</f>
        <v>과열</v>
      </c>
      <c r="H232" s="3">
        <f t="shared" si="20"/>
        <v>-23.540000000000006</v>
      </c>
      <c r="I232" s="16">
        <f t="shared" si="22"/>
        <v>0.98987492555092316</v>
      </c>
      <c r="J232" s="46">
        <f t="shared" si="17"/>
        <v>1408982.2796678867</v>
      </c>
      <c r="K232" s="35">
        <f>(J232-MAX(J$42:J232))/MAX(J$42:J232)</f>
        <v>-1.0125074449076898E-2</v>
      </c>
      <c r="L232" s="3"/>
    </row>
    <row r="233" spans="1:16" x14ac:dyDescent="0.3">
      <c r="A233" s="2" t="s">
        <v>3491</v>
      </c>
      <c r="B233" s="1">
        <v>16030</v>
      </c>
      <c r="C233" s="1">
        <v>0</v>
      </c>
      <c r="D233" s="1">
        <v>1</v>
      </c>
      <c r="E233" s="34">
        <f>(B233-MAX(B$42:B233))/MAX(B$42:B233)</f>
        <v>-4.5265038713519952E-2</v>
      </c>
      <c r="F233" s="49">
        <v>-104.67</v>
      </c>
      <c r="G233" s="4" t="str">
        <f>IF(F233&lt;=H$1, "침체", IF(F233&gt;=G$1, "과열", ""))</f>
        <v/>
      </c>
      <c r="H233" s="55">
        <f t="shared" si="20"/>
        <v>-199.51999999999998</v>
      </c>
      <c r="I233" s="59">
        <f>B233/B232-$I$1-$J$1</f>
        <v>0.96185060168471725</v>
      </c>
      <c r="J233" s="57">
        <f t="shared" si="17"/>
        <v>1355230.4534616615</v>
      </c>
      <c r="K233" s="58">
        <f>(J233-MAX(J$42:J233))/MAX(J$42:J233)</f>
        <v>-4.7888207266229839E-2</v>
      </c>
      <c r="L233" s="59">
        <f>J233/J226-1</f>
        <v>-3.188618374015717E-2</v>
      </c>
      <c r="M233" s="4" t="str">
        <f>IF(L233&gt;=0, "Win", "Lose")</f>
        <v>Lose</v>
      </c>
      <c r="N233" s="16">
        <f>J233/$L$1-1</f>
        <v>0.35523045346166149</v>
      </c>
      <c r="O233" s="16">
        <f>(B233-(B233*($I$1+$J$1+$I$1)))/B$42-1</f>
        <v>0.43171661442006259</v>
      </c>
      <c r="P233" s="3" t="s">
        <v>3726</v>
      </c>
    </row>
    <row r="234" spans="1:16" x14ac:dyDescent="0.3">
      <c r="A234" s="2" t="s">
        <v>3490</v>
      </c>
      <c r="B234" s="1">
        <v>16170</v>
      </c>
      <c r="C234" s="1">
        <v>0</v>
      </c>
      <c r="D234" s="1">
        <v>0</v>
      </c>
      <c r="E234" s="34">
        <f>(B234-MAX(B$42:B234))/MAX(B$42:B234)</f>
        <v>-3.6926742108397859E-2</v>
      </c>
      <c r="F234" s="49">
        <v>-126.2</v>
      </c>
      <c r="G234" s="4" t="str">
        <f>IF(F234&lt;=H$1, "침체", IF(F234&gt;=G$1, "과열", ""))</f>
        <v/>
      </c>
      <c r="H234" s="3">
        <f t="shared" si="20"/>
        <v>-21.53</v>
      </c>
      <c r="I234" s="14">
        <v>1</v>
      </c>
      <c r="J234" s="46">
        <f t="shared" si="17"/>
        <v>1355230.4534616615</v>
      </c>
      <c r="K234" s="35">
        <f>(J234-MAX(J$42:J234))/MAX(J$42:J234)</f>
        <v>-4.7888207266229839E-2</v>
      </c>
      <c r="L234" s="3"/>
    </row>
    <row r="235" spans="1:16" x14ac:dyDescent="0.3">
      <c r="A235" s="2" t="s">
        <v>3489</v>
      </c>
      <c r="B235" s="1">
        <v>16325</v>
      </c>
      <c r="C235" s="1">
        <v>0</v>
      </c>
      <c r="D235" s="1">
        <v>0</v>
      </c>
      <c r="E235" s="34">
        <f>(B235-MAX(B$42:B235))/MAX(B$42:B235)</f>
        <v>-2.7695056581298391E-2</v>
      </c>
      <c r="F235" s="49">
        <v>-15.97</v>
      </c>
      <c r="G235" s="4" t="str">
        <f>IF(F235&lt;=H$1, "침체", IF(F235&gt;=G$1, "과열", ""))</f>
        <v/>
      </c>
      <c r="H235" s="3">
        <f t="shared" si="20"/>
        <v>110.23</v>
      </c>
      <c r="I235" s="14">
        <v>1</v>
      </c>
      <c r="J235" s="46">
        <f t="shared" si="17"/>
        <v>1355230.4534616615</v>
      </c>
      <c r="K235" s="35">
        <f>(J235-MAX(J$42:J235))/MAX(J$42:J235)</f>
        <v>-4.7888207266229839E-2</v>
      </c>
      <c r="L235" s="3"/>
    </row>
    <row r="236" spans="1:16" x14ac:dyDescent="0.3">
      <c r="A236" s="2" t="s">
        <v>3488</v>
      </c>
      <c r="B236" s="1">
        <v>16700</v>
      </c>
      <c r="C236" s="1">
        <v>0</v>
      </c>
      <c r="D236" s="1">
        <v>0</v>
      </c>
      <c r="E236" s="34">
        <f>(B236-MAX(B$42:B236))/MAX(B$42:B236)</f>
        <v>-5.3603335318642047E-3</v>
      </c>
      <c r="F236" s="49">
        <v>60.66</v>
      </c>
      <c r="G236" s="4" t="str">
        <f>IF(F236&lt;=H$1, "침체", IF(F236&gt;=G$1, "과열", ""))</f>
        <v/>
      </c>
      <c r="H236" s="3">
        <f t="shared" si="20"/>
        <v>76.63</v>
      </c>
      <c r="I236" s="14">
        <v>1</v>
      </c>
      <c r="J236" s="46">
        <f t="shared" ref="J236:J299" si="23">J235*I236</f>
        <v>1355230.4534616615</v>
      </c>
      <c r="K236" s="35">
        <f>(J236-MAX(J$42:J236))/MAX(J$42:J236)</f>
        <v>-4.7888207266229839E-2</v>
      </c>
      <c r="L236" s="3"/>
    </row>
    <row r="237" spans="1:16" x14ac:dyDescent="0.3">
      <c r="A237" s="2" t="s">
        <v>3487</v>
      </c>
      <c r="B237" s="1">
        <v>16745</v>
      </c>
      <c r="C237" s="1">
        <v>0</v>
      </c>
      <c r="D237" s="1">
        <v>0</v>
      </c>
      <c r="E237" s="34">
        <f>(B237-MAX(B$42:B237))/MAX(B$42:B237)</f>
        <v>-2.6801667659321023E-3</v>
      </c>
      <c r="F237" s="49">
        <v>112.47</v>
      </c>
      <c r="G237" s="4" t="str">
        <f>IF(F237&lt;=H$1, "침체", IF(F237&gt;=G$1, "과열", ""))</f>
        <v>과열</v>
      </c>
      <c r="H237" s="55">
        <f t="shared" si="20"/>
        <v>51.81</v>
      </c>
      <c r="I237" s="59">
        <f>1-$I$1</f>
        <v>0.99985000000000002</v>
      </c>
      <c r="J237" s="57">
        <f t="shared" si="23"/>
        <v>1355027.1688936423</v>
      </c>
      <c r="K237" s="58">
        <f>(J237-MAX(J$42:J237))/MAX(J$42:J237)</f>
        <v>-4.8031024035139876E-2</v>
      </c>
      <c r="L237" s="55"/>
    </row>
    <row r="238" spans="1:16" x14ac:dyDescent="0.3">
      <c r="A238" s="2" t="s">
        <v>3486</v>
      </c>
      <c r="B238" s="1">
        <v>16650</v>
      </c>
      <c r="C238" s="1">
        <v>0</v>
      </c>
      <c r="D238" s="1">
        <v>0</v>
      </c>
      <c r="E238" s="34">
        <f>(B238-MAX(B$42:B238))/MAX(B$42:B238)</f>
        <v>-8.3382966051220968E-3</v>
      </c>
      <c r="F238" s="49">
        <v>60.68</v>
      </c>
      <c r="G238" s="4" t="str">
        <f>IF(F238&lt;=H$1, "침체", IF(F238&gt;=G$1, "과열", ""))</f>
        <v/>
      </c>
      <c r="H238" s="55">
        <f t="shared" si="20"/>
        <v>-51.79</v>
      </c>
      <c r="I238" s="59">
        <f>B238/B237-$I$1-$J$1</f>
        <v>0.99167666467602278</v>
      </c>
      <c r="J238" s="57">
        <f t="shared" si="23"/>
        <v>1343748.823393841</v>
      </c>
      <c r="K238" s="58">
        <f>(J238-MAX(J$42:J238))/MAX(J$42:J238)</f>
        <v>-5.5954581040118558E-2</v>
      </c>
      <c r="L238" s="59">
        <f>J238/J236-1</f>
        <v>-8.4720868236785041E-3</v>
      </c>
      <c r="M238" s="4" t="str">
        <f>IF(L238&gt;=0, "Win", "Lose")</f>
        <v>Lose</v>
      </c>
      <c r="N238" s="16">
        <f>J238/$L$1-1</f>
        <v>0.34374882339384105</v>
      </c>
      <c r="O238" s="16">
        <f>(B238-(B238*($I$1+$J$1+$I$1)))/B$42-1</f>
        <v>0.48709180474697722</v>
      </c>
      <c r="P238" s="3" t="s">
        <v>3726</v>
      </c>
    </row>
    <row r="239" spans="1:16" x14ac:dyDescent="0.3">
      <c r="A239" s="2" t="s">
        <v>3485</v>
      </c>
      <c r="B239" s="1">
        <v>16150</v>
      </c>
      <c r="C239" s="1">
        <v>0</v>
      </c>
      <c r="D239" s="1">
        <v>0</v>
      </c>
      <c r="E239" s="34">
        <f>(B239-MAX(B$42:B239))/MAX(B$42:B239)</f>
        <v>-3.8117927337701016E-2</v>
      </c>
      <c r="F239" s="49">
        <v>-101.44</v>
      </c>
      <c r="G239" s="4" t="str">
        <f>IF(F239&lt;=H$1, "침체", IF(F239&gt;=G$1, "과열", ""))</f>
        <v/>
      </c>
      <c r="H239" s="3">
        <f t="shared" si="20"/>
        <v>-162.12</v>
      </c>
      <c r="I239" s="14">
        <v>1</v>
      </c>
      <c r="J239" s="46">
        <f t="shared" si="23"/>
        <v>1343748.823393841</v>
      </c>
      <c r="K239" s="35">
        <f>(J239-MAX(J$42:J239))/MAX(J$42:J239)</f>
        <v>-5.5954581040118558E-2</v>
      </c>
      <c r="L239" s="3"/>
    </row>
    <row r="240" spans="1:16" x14ac:dyDescent="0.3">
      <c r="A240" s="2" t="s">
        <v>3484</v>
      </c>
      <c r="B240" s="1">
        <v>16150</v>
      </c>
      <c r="C240" s="1">
        <v>0</v>
      </c>
      <c r="D240" s="1">
        <v>0</v>
      </c>
      <c r="E240" s="34">
        <f>(B240-MAX(B$42:B240))/MAX(B$42:B240)</f>
        <v>-3.8117927337701016E-2</v>
      </c>
      <c r="F240" s="49">
        <v>-92.02</v>
      </c>
      <c r="G240" s="4" t="str">
        <f>IF(F240&lt;=H$1, "침체", IF(F240&gt;=G$1, "과열", ""))</f>
        <v/>
      </c>
      <c r="H240" s="3">
        <f t="shared" si="20"/>
        <v>9.4200000000000017</v>
      </c>
      <c r="I240" s="14">
        <v>1</v>
      </c>
      <c r="J240" s="46">
        <f t="shared" si="23"/>
        <v>1343748.823393841</v>
      </c>
      <c r="K240" s="35">
        <f>(J240-MAX(J$42:J240))/MAX(J$42:J240)</f>
        <v>-5.5954581040118558E-2</v>
      </c>
      <c r="L240" s="3"/>
    </row>
    <row r="241" spans="1:12" x14ac:dyDescent="0.3">
      <c r="A241" s="2" t="s">
        <v>3483</v>
      </c>
      <c r="B241" s="1">
        <v>16245</v>
      </c>
      <c r="C241" s="1">
        <v>0</v>
      </c>
      <c r="D241" s="1">
        <v>0</v>
      </c>
      <c r="E241" s="34">
        <f>(B241-MAX(B$42:B241))/MAX(B$42:B241)</f>
        <v>-3.2459797498511016E-2</v>
      </c>
      <c r="F241" s="49">
        <v>-20.63</v>
      </c>
      <c r="G241" s="4" t="str">
        <f>IF(F241&lt;=H$1, "침체", IF(F241&gt;=G$1, "과열", ""))</f>
        <v/>
      </c>
      <c r="H241" s="3">
        <f t="shared" si="20"/>
        <v>71.39</v>
      </c>
      <c r="I241" s="14">
        <v>1</v>
      </c>
      <c r="J241" s="46">
        <f t="shared" si="23"/>
        <v>1343748.823393841</v>
      </c>
      <c r="K241" s="35">
        <f>(J241-MAX(J$42:J241))/MAX(J$42:J241)</f>
        <v>-5.5954581040118558E-2</v>
      </c>
      <c r="L241" s="3"/>
    </row>
    <row r="242" spans="1:12" x14ac:dyDescent="0.3">
      <c r="A242" s="2" t="s">
        <v>3482</v>
      </c>
      <c r="B242" s="1">
        <v>16030</v>
      </c>
      <c r="C242" s="1">
        <v>0</v>
      </c>
      <c r="D242" s="1">
        <v>0</v>
      </c>
      <c r="E242" s="34">
        <f>(B242-MAX(B$42:B242))/MAX(B$42:B242)</f>
        <v>-4.5265038713519952E-2</v>
      </c>
      <c r="F242" s="49">
        <v>-89.33</v>
      </c>
      <c r="G242" s="4" t="str">
        <f>IF(F242&lt;=H$1, "침체", IF(F242&gt;=G$1, "과열", ""))</f>
        <v/>
      </c>
      <c r="H242" s="3">
        <f t="shared" si="20"/>
        <v>-68.7</v>
      </c>
      <c r="I242" s="14">
        <v>1</v>
      </c>
      <c r="J242" s="46">
        <f t="shared" si="23"/>
        <v>1343748.823393841</v>
      </c>
      <c r="K242" s="35">
        <f>(J242-MAX(J$42:J242))/MAX(J$42:J242)</f>
        <v>-5.5954581040118558E-2</v>
      </c>
      <c r="L242" s="3"/>
    </row>
    <row r="243" spans="1:12" x14ac:dyDescent="0.3">
      <c r="A243" s="2" t="s">
        <v>3481</v>
      </c>
      <c r="B243" s="1">
        <v>15640</v>
      </c>
      <c r="C243" s="1">
        <v>0</v>
      </c>
      <c r="D243" s="1">
        <v>1</v>
      </c>
      <c r="E243" s="34">
        <f>(B243-MAX(B$42:B243))/MAX(B$42:B243)</f>
        <v>-6.8493150684931503E-2</v>
      </c>
      <c r="F243" s="49">
        <v>-162.22</v>
      </c>
      <c r="G243" s="4" t="str">
        <f>IF(F243&lt;=H$1, "침체", IF(F243&gt;=G$1, "과열", ""))</f>
        <v>침체</v>
      </c>
      <c r="H243" s="3">
        <f t="shared" si="20"/>
        <v>-72.89</v>
      </c>
      <c r="I243" s="14">
        <v>1</v>
      </c>
      <c r="J243" s="46">
        <f t="shared" si="23"/>
        <v>1343748.823393841</v>
      </c>
      <c r="K243" s="35">
        <f>(J243-MAX(J$42:J243))/MAX(J$42:J243)</f>
        <v>-5.5954581040118558E-2</v>
      </c>
      <c r="L243" s="3"/>
    </row>
    <row r="244" spans="1:12" x14ac:dyDescent="0.3">
      <c r="A244" s="2" t="s">
        <v>3480</v>
      </c>
      <c r="B244" s="1">
        <v>15180</v>
      </c>
      <c r="C244" s="1">
        <v>0</v>
      </c>
      <c r="D244" s="1">
        <v>1</v>
      </c>
      <c r="E244" s="34">
        <f>(B244-MAX(B$42:B244))/MAX(B$42:B244)</f>
        <v>-9.5890410958904104E-2</v>
      </c>
      <c r="F244" s="49">
        <v>-226.09</v>
      </c>
      <c r="G244" s="4" t="str">
        <f>IF(F244&lt;=H$1, "침체", IF(F244&gt;=G$1, "과열", ""))</f>
        <v>침체</v>
      </c>
      <c r="H244" s="3">
        <f t="shared" si="20"/>
        <v>-63.870000000000005</v>
      </c>
      <c r="I244" s="14">
        <v>1</v>
      </c>
      <c r="J244" s="46">
        <f t="shared" si="23"/>
        <v>1343748.823393841</v>
      </c>
      <c r="K244" s="35">
        <f>(J244-MAX(J$42:J244))/MAX(J$42:J244)</f>
        <v>-5.5954581040118558E-2</v>
      </c>
      <c r="L244" s="3"/>
    </row>
    <row r="245" spans="1:12" x14ac:dyDescent="0.3">
      <c r="A245" s="2" t="s">
        <v>3479</v>
      </c>
      <c r="B245" s="1">
        <v>14695</v>
      </c>
      <c r="C245" s="1">
        <v>0</v>
      </c>
      <c r="D245" s="1">
        <v>1</v>
      </c>
      <c r="E245" s="34">
        <f>(B245-MAX(B$42:B245))/MAX(B$42:B245)</f>
        <v>-0.12477665276950566</v>
      </c>
      <c r="F245" s="49">
        <v>-206.73</v>
      </c>
      <c r="G245" s="4" t="str">
        <f>IF(F245&lt;=H$1, "침체", IF(F245&gt;=G$1, "과열", ""))</f>
        <v>침체</v>
      </c>
      <c r="H245" s="8">
        <f t="shared" si="20"/>
        <v>19.360000000000014</v>
      </c>
      <c r="I245" s="59">
        <f>1-$I$1</f>
        <v>0.99985000000000002</v>
      </c>
      <c r="J245" s="17">
        <f t="shared" si="23"/>
        <v>1343547.261070332</v>
      </c>
      <c r="K245" s="36">
        <f>(J245-MAX(J$42:J245))/MAX(J$42:J245)</f>
        <v>-5.6096187852962498E-2</v>
      </c>
      <c r="L245" s="8"/>
    </row>
    <row r="246" spans="1:12" x14ac:dyDescent="0.3">
      <c r="A246" s="2" t="s">
        <v>3478</v>
      </c>
      <c r="B246" s="1">
        <v>15150</v>
      </c>
      <c r="C246" s="1">
        <v>0</v>
      </c>
      <c r="D246" s="1">
        <v>1</v>
      </c>
      <c r="E246" s="34">
        <f>(B246-MAX(B$42:B246))/MAX(B$42:B246)</f>
        <v>-9.7677188802858847E-2</v>
      </c>
      <c r="F246" s="49">
        <v>-127.29</v>
      </c>
      <c r="G246" s="4" t="str">
        <f>IF(F246&lt;=H$1, "침체", IF(F246&gt;=G$1, "과열", ""))</f>
        <v/>
      </c>
      <c r="H246" s="3">
        <f t="shared" si="20"/>
        <v>79.439999999999984</v>
      </c>
      <c r="I246" s="16">
        <f t="shared" ref="I246:I262" si="24">B246/B245</f>
        <v>1.0309629125552908</v>
      </c>
      <c r="J246" s="46">
        <f t="shared" si="23"/>
        <v>1385147.3974287533</v>
      </c>
      <c r="K246" s="35">
        <f>(J246-MAX(J$42:J246))/MAX(J$42:J246)</f>
        <v>-2.687017665684804E-2</v>
      </c>
      <c r="L246" s="3"/>
    </row>
    <row r="247" spans="1:12" x14ac:dyDescent="0.3">
      <c r="A247" s="2" t="s">
        <v>3477</v>
      </c>
      <c r="B247" s="1">
        <v>15120</v>
      </c>
      <c r="C247" s="1">
        <v>0</v>
      </c>
      <c r="D247" s="1">
        <v>1</v>
      </c>
      <c r="E247" s="34">
        <f>(B247-MAX(B$42:B247))/MAX(B$42:B247)</f>
        <v>-9.9463966646813576E-2</v>
      </c>
      <c r="F247" s="49">
        <v>-87.19</v>
      </c>
      <c r="G247" s="4" t="str">
        <f>IF(F247&lt;=H$1, "침체", IF(F247&gt;=G$1, "과열", ""))</f>
        <v/>
      </c>
      <c r="H247" s="3">
        <f t="shared" si="20"/>
        <v>40.100000000000009</v>
      </c>
      <c r="I247" s="16">
        <f t="shared" si="24"/>
        <v>0.99801980198019802</v>
      </c>
      <c r="J247" s="46">
        <f t="shared" si="23"/>
        <v>1382404.5312952311</v>
      </c>
      <c r="K247" s="35">
        <f>(J247-MAX(J$42:J247))/MAX(J$42:J247)</f>
        <v>-2.8797166406042372E-2</v>
      </c>
      <c r="L247" s="3"/>
    </row>
    <row r="248" spans="1:12" x14ac:dyDescent="0.3">
      <c r="A248" s="2" t="s">
        <v>3476</v>
      </c>
      <c r="B248" s="1">
        <v>14875</v>
      </c>
      <c r="C248" s="1">
        <v>0</v>
      </c>
      <c r="D248" s="1">
        <v>1</v>
      </c>
      <c r="E248" s="34">
        <f>(B248-MAX(B$42:B248))/MAX(B$42:B248)</f>
        <v>-0.11405598570577725</v>
      </c>
      <c r="F248" s="49">
        <v>-87.62</v>
      </c>
      <c r="G248" s="4" t="str">
        <f>IF(F248&lt;=H$1, "침체", IF(F248&gt;=G$1, "과열", ""))</f>
        <v/>
      </c>
      <c r="H248" s="3">
        <f t="shared" si="20"/>
        <v>-0.43000000000000682</v>
      </c>
      <c r="I248" s="16">
        <f t="shared" si="24"/>
        <v>0.98379629629629628</v>
      </c>
      <c r="J248" s="46">
        <f t="shared" si="23"/>
        <v>1360004.4578714657</v>
      </c>
      <c r="K248" s="35">
        <f>(J248-MAX(J$42:J248))/MAX(J$42:J248)</f>
        <v>-4.4534249357796346E-2</v>
      </c>
      <c r="L248" s="3"/>
    </row>
    <row r="249" spans="1:12" x14ac:dyDescent="0.3">
      <c r="A249" s="2" t="s">
        <v>3475</v>
      </c>
      <c r="B249" s="1">
        <v>14640</v>
      </c>
      <c r="C249" s="1">
        <v>0</v>
      </c>
      <c r="D249" s="1">
        <v>1</v>
      </c>
      <c r="E249" s="34">
        <f>(B249-MAX(B$42:B249))/MAX(B$42:B249)</f>
        <v>-0.12805241215008933</v>
      </c>
      <c r="F249" s="49">
        <v>-99.59</v>
      </c>
      <c r="G249" s="4" t="str">
        <f>IF(F249&lt;=H$1, "침체", IF(F249&gt;=G$1, "과열", ""))</f>
        <v/>
      </c>
      <c r="H249" s="3">
        <f t="shared" si="20"/>
        <v>-11.969999999999999</v>
      </c>
      <c r="I249" s="16">
        <f t="shared" si="24"/>
        <v>0.98420168067226887</v>
      </c>
      <c r="J249" s="46">
        <f t="shared" si="23"/>
        <v>1338518.6731588745</v>
      </c>
      <c r="K249" s="35">
        <f>(J249-MAX(J$42:J249))/MAX(J$42:J249)</f>
        <v>-5.9629002393152164E-2</v>
      </c>
      <c r="L249" s="3"/>
    </row>
    <row r="250" spans="1:12" x14ac:dyDescent="0.3">
      <c r="A250" s="2" t="s">
        <v>3474</v>
      </c>
      <c r="B250" s="1">
        <v>15145</v>
      </c>
      <c r="C250" s="1">
        <v>0</v>
      </c>
      <c r="D250" s="1">
        <v>0</v>
      </c>
      <c r="E250" s="34">
        <f>(B250-MAX(B$42:B250))/MAX(B$42:B250)</f>
        <v>-9.797498511018464E-2</v>
      </c>
      <c r="F250" s="49">
        <v>-58.66</v>
      </c>
      <c r="G250" s="4" t="str">
        <f>IF(F250&lt;=H$1, "침체", IF(F250&gt;=G$1, "과열", ""))</f>
        <v/>
      </c>
      <c r="H250" s="3">
        <f t="shared" si="20"/>
        <v>40.930000000000007</v>
      </c>
      <c r="I250" s="16">
        <f t="shared" si="24"/>
        <v>1.0344945355191257</v>
      </c>
      <c r="J250" s="46">
        <f t="shared" si="23"/>
        <v>1384690.2530731664</v>
      </c>
      <c r="K250" s="35">
        <f>(J250-MAX(J$42:J250))/MAX(J$42:J250)</f>
        <v>-2.7191341615047042E-2</v>
      </c>
      <c r="L250" s="3"/>
    </row>
    <row r="251" spans="1:12" x14ac:dyDescent="0.3">
      <c r="A251" s="2" t="s">
        <v>3473</v>
      </c>
      <c r="B251" s="1">
        <v>14965</v>
      </c>
      <c r="C251" s="1">
        <v>0</v>
      </c>
      <c r="D251" s="1">
        <v>0</v>
      </c>
      <c r="E251" s="34">
        <f>(B251-MAX(B$42:B251))/MAX(B$42:B251)</f>
        <v>-0.10869565217391304</v>
      </c>
      <c r="F251" s="49">
        <v>-56.24</v>
      </c>
      <c r="G251" s="4" t="str">
        <f>IF(F251&lt;=H$1, "침체", IF(F251&gt;=G$1, "과열", ""))</f>
        <v/>
      </c>
      <c r="H251" s="3">
        <f t="shared" si="20"/>
        <v>2.4199999999999946</v>
      </c>
      <c r="I251" s="16">
        <f t="shared" si="24"/>
        <v>0.98811488940244308</v>
      </c>
      <c r="J251" s="46">
        <f t="shared" si="23"/>
        <v>1368233.0562720327</v>
      </c>
      <c r="K251" s="35">
        <f>(J251-MAX(J$42:J251))/MAX(J$42:J251)</f>
        <v>-3.8753280110213194E-2</v>
      </c>
      <c r="L251" s="3"/>
    </row>
    <row r="252" spans="1:12" x14ac:dyDescent="0.3">
      <c r="A252" s="2" t="s">
        <v>3472</v>
      </c>
      <c r="B252" s="1">
        <v>14475</v>
      </c>
      <c r="C252" s="1">
        <v>0</v>
      </c>
      <c r="D252" s="1">
        <v>1</v>
      </c>
      <c r="E252" s="34">
        <f>(B252-MAX(B$42:B252))/MAX(B$42:B252)</f>
        <v>-0.13787969029184038</v>
      </c>
      <c r="F252" s="49">
        <v>-108.49</v>
      </c>
      <c r="G252" s="4" t="str">
        <f>IF(F252&lt;=H$1, "침체", IF(F252&gt;=G$1, "과열", ""))</f>
        <v/>
      </c>
      <c r="H252" s="3">
        <f t="shared" si="20"/>
        <v>-52.249999999999993</v>
      </c>
      <c r="I252" s="16">
        <f t="shared" si="24"/>
        <v>0.96725693284330105</v>
      </c>
      <c r="J252" s="46">
        <f t="shared" si="23"/>
        <v>1323432.9094245022</v>
      </c>
      <c r="K252" s="35">
        <f>(J252-MAX(J$42:J252))/MAX(J$42:J252)</f>
        <v>-7.0227446013720982E-2</v>
      </c>
      <c r="L252" s="3"/>
    </row>
    <row r="253" spans="1:12" x14ac:dyDescent="0.3">
      <c r="A253" s="2" t="s">
        <v>3471</v>
      </c>
      <c r="B253" s="1">
        <v>14480</v>
      </c>
      <c r="C253" s="1">
        <v>0</v>
      </c>
      <c r="D253" s="1">
        <v>1</v>
      </c>
      <c r="E253" s="34">
        <f>(B253-MAX(B$42:B253))/MAX(B$42:B253)</f>
        <v>-0.13758189398451459</v>
      </c>
      <c r="F253" s="49">
        <v>-118.76</v>
      </c>
      <c r="G253" s="4" t="str">
        <f>IF(F253&lt;=H$1, "침체", IF(F253&gt;=G$1, "과열", ""))</f>
        <v/>
      </c>
      <c r="H253" s="3">
        <f t="shared" si="20"/>
        <v>-10.27000000000001</v>
      </c>
      <c r="I253" s="16">
        <f t="shared" si="24"/>
        <v>1.0003454231433506</v>
      </c>
      <c r="J253" s="46">
        <f t="shared" si="23"/>
        <v>1323890.0537800891</v>
      </c>
      <c r="K253" s="35">
        <f>(J253-MAX(J$42:J253))/MAX(J$42:J253)</f>
        <v>-6.9906281055521977E-2</v>
      </c>
      <c r="L253" s="3"/>
    </row>
    <row r="254" spans="1:12" x14ac:dyDescent="0.3">
      <c r="A254" s="2" t="s">
        <v>3470</v>
      </c>
      <c r="B254" s="1">
        <v>14275</v>
      </c>
      <c r="C254" s="1">
        <v>0</v>
      </c>
      <c r="D254" s="1">
        <v>1</v>
      </c>
      <c r="E254" s="34">
        <f>(B254-MAX(B$42:B254))/MAX(B$42:B254)</f>
        <v>-0.14979154258487196</v>
      </c>
      <c r="F254" s="49">
        <v>-134.72</v>
      </c>
      <c r="G254" s="4" t="str">
        <f>IF(F254&lt;=H$1, "침체", IF(F254&gt;=G$1, "과열", ""))</f>
        <v/>
      </c>
      <c r="H254" s="3">
        <f t="shared" si="20"/>
        <v>-15.959999999999994</v>
      </c>
      <c r="I254" s="16">
        <f t="shared" si="24"/>
        <v>0.9858425414364641</v>
      </c>
      <c r="J254" s="46">
        <f t="shared" si="23"/>
        <v>1305147.1352010202</v>
      </c>
      <c r="K254" s="35">
        <f>(J254-MAX(J$42:J254))/MAX(J$42:J254)</f>
        <v>-8.3074044341683459E-2</v>
      </c>
      <c r="L254" s="3"/>
    </row>
    <row r="255" spans="1:12" x14ac:dyDescent="0.3">
      <c r="A255" s="2" t="s">
        <v>3469</v>
      </c>
      <c r="B255" s="1">
        <v>14425</v>
      </c>
      <c r="C255" s="1">
        <v>0</v>
      </c>
      <c r="D255" s="1">
        <v>1</v>
      </c>
      <c r="E255" s="34">
        <f>(B255-MAX(B$42:B255))/MAX(B$42:B255)</f>
        <v>-0.14085765336509828</v>
      </c>
      <c r="F255" s="49">
        <v>-114.88</v>
      </c>
      <c r="G255" s="4" t="str">
        <f>IF(F255&lt;=H$1, "침체", IF(F255&gt;=G$1, "과열", ""))</f>
        <v/>
      </c>
      <c r="H255" s="3">
        <f t="shared" si="20"/>
        <v>19.840000000000003</v>
      </c>
      <c r="I255" s="16">
        <f t="shared" si="24"/>
        <v>1.0105078809106831</v>
      </c>
      <c r="J255" s="46">
        <f t="shared" si="23"/>
        <v>1318861.4658686316</v>
      </c>
      <c r="K255" s="35">
        <f>(J255-MAX(J$42:J255))/MAX(J$42:J255)</f>
        <v>-7.3439095595711643E-2</v>
      </c>
      <c r="L255" s="3"/>
    </row>
    <row r="256" spans="1:12" x14ac:dyDescent="0.3">
      <c r="A256" s="2" t="s">
        <v>3468</v>
      </c>
      <c r="B256" s="1">
        <v>14150</v>
      </c>
      <c r="C256" s="1">
        <v>0</v>
      </c>
      <c r="D256" s="1">
        <v>1</v>
      </c>
      <c r="E256" s="34">
        <f>(B256-MAX(B$42:B256))/MAX(B$42:B256)</f>
        <v>-0.15723645026801666</v>
      </c>
      <c r="F256" s="49">
        <v>-122.84</v>
      </c>
      <c r="G256" s="4" t="str">
        <f>IF(F256&lt;=H$1, "침체", IF(F256&gt;=G$1, "과열", ""))</f>
        <v/>
      </c>
      <c r="H256" s="3">
        <f t="shared" si="20"/>
        <v>-7.960000000000008</v>
      </c>
      <c r="I256" s="16">
        <f t="shared" si="24"/>
        <v>0.98093587521663783</v>
      </c>
      <c r="J256" s="46">
        <f t="shared" si="23"/>
        <v>1293718.526311344</v>
      </c>
      <c r="K256" s="35">
        <f>(J256-MAX(J$42:J256))/MAX(J$42:J256)</f>
        <v>-9.1103168296659945E-2</v>
      </c>
      <c r="L256" s="3"/>
    </row>
    <row r="257" spans="1:16" x14ac:dyDescent="0.3">
      <c r="A257" s="2" t="s">
        <v>3467</v>
      </c>
      <c r="B257" s="1">
        <v>13940</v>
      </c>
      <c r="C257" s="1">
        <v>0</v>
      </c>
      <c r="D257" s="1">
        <v>1</v>
      </c>
      <c r="E257" s="34">
        <f>(B257-MAX(B$42:B257))/MAX(B$42:B257)</f>
        <v>-0.16974389517569982</v>
      </c>
      <c r="F257" s="49">
        <v>-135.76</v>
      </c>
      <c r="G257" s="4" t="str">
        <f>IF(F257&lt;=H$1, "침체", IF(F257&gt;=G$1, "과열", ""))</f>
        <v/>
      </c>
      <c r="H257" s="3">
        <f t="shared" si="20"/>
        <v>-12.919999999999987</v>
      </c>
      <c r="I257" s="16">
        <f t="shared" si="24"/>
        <v>0.98515901060070676</v>
      </c>
      <c r="J257" s="46">
        <f t="shared" si="23"/>
        <v>1274518.4633766881</v>
      </c>
      <c r="K257" s="35">
        <f>(J257-MAX(J$42:J257))/MAX(J$42:J257)</f>
        <v>-0.10459209654102043</v>
      </c>
      <c r="L257" s="3"/>
    </row>
    <row r="258" spans="1:16" x14ac:dyDescent="0.3">
      <c r="A258" s="2" t="s">
        <v>3466</v>
      </c>
      <c r="B258" s="1">
        <v>14505</v>
      </c>
      <c r="C258" s="1">
        <v>0</v>
      </c>
      <c r="D258" s="1">
        <v>0</v>
      </c>
      <c r="E258" s="34">
        <f>(B258-MAX(B$42:B258))/MAX(B$42:B258)</f>
        <v>-0.13609291244788566</v>
      </c>
      <c r="F258" s="49">
        <v>-52.52</v>
      </c>
      <c r="G258" s="4" t="str">
        <f>IF(F258&lt;=H$1, "침체", IF(F258&gt;=G$1, "과열", ""))</f>
        <v/>
      </c>
      <c r="H258" s="3">
        <f t="shared" si="20"/>
        <v>83.239999999999981</v>
      </c>
      <c r="I258" s="16">
        <f t="shared" si="24"/>
        <v>1.0405308464849354</v>
      </c>
      <c r="J258" s="46">
        <f t="shared" si="23"/>
        <v>1326175.7755580244</v>
      </c>
      <c r="K258" s="35">
        <f>(J258-MAX(J$42:J258))/MAX(J$42:J258)</f>
        <v>-6.8300456264526646E-2</v>
      </c>
      <c r="L258" s="3"/>
    </row>
    <row r="259" spans="1:16" x14ac:dyDescent="0.3">
      <c r="A259" s="2" t="s">
        <v>3465</v>
      </c>
      <c r="B259" s="1">
        <v>15090</v>
      </c>
      <c r="C259" s="1">
        <v>0</v>
      </c>
      <c r="D259" s="1">
        <v>0</v>
      </c>
      <c r="E259" s="34">
        <f>(B259-MAX(B$42:B259))/MAX(B$42:B259)</f>
        <v>-0.10125074449076832</v>
      </c>
      <c r="F259" s="49">
        <v>88.52</v>
      </c>
      <c r="G259" s="4" t="str">
        <f>IF(F259&lt;=H$1, "침체", IF(F259&gt;=G$1, "과열", ""))</f>
        <v/>
      </c>
      <c r="H259" s="3">
        <f t="shared" si="20"/>
        <v>141.04</v>
      </c>
      <c r="I259" s="16">
        <f t="shared" si="24"/>
        <v>1.0403309203722855</v>
      </c>
      <c r="J259" s="46">
        <f t="shared" si="23"/>
        <v>1379661.6651617091</v>
      </c>
      <c r="K259" s="35">
        <f>(J259-MAX(J$42:J259))/MAX(J$42:J259)</f>
        <v>-3.0724156155236538E-2</v>
      </c>
      <c r="L259" s="3"/>
    </row>
    <row r="260" spans="1:16" x14ac:dyDescent="0.3">
      <c r="A260" s="2" t="s">
        <v>3464</v>
      </c>
      <c r="B260" s="1">
        <v>14600</v>
      </c>
      <c r="C260" s="1">
        <v>0</v>
      </c>
      <c r="D260" s="1">
        <v>0</v>
      </c>
      <c r="E260" s="34">
        <f>(B260-MAX(B$42:B260))/MAX(B$42:B260)</f>
        <v>-0.13043478260869565</v>
      </c>
      <c r="F260" s="49">
        <v>45.6</v>
      </c>
      <c r="G260" s="4" t="str">
        <f>IF(F260&lt;=H$1, "침체", IF(F260&gt;=G$1, "과열", ""))</f>
        <v/>
      </c>
      <c r="H260" s="3">
        <f t="shared" si="20"/>
        <v>-42.919999999999995</v>
      </c>
      <c r="I260" s="16">
        <f t="shared" si="24"/>
        <v>0.96752816434724986</v>
      </c>
      <c r="J260" s="46">
        <f t="shared" si="23"/>
        <v>1334861.5183141786</v>
      </c>
      <c r="K260" s="35">
        <f>(J260-MAX(J$42:J260))/MAX(J$42:J260)</f>
        <v>-6.2198322058744329E-2</v>
      </c>
      <c r="L260" s="3"/>
    </row>
    <row r="261" spans="1:16" x14ac:dyDescent="0.3">
      <c r="A261" s="2" t="s">
        <v>3463</v>
      </c>
      <c r="B261" s="1">
        <v>14855</v>
      </c>
      <c r="C261" s="1">
        <v>0</v>
      </c>
      <c r="D261" s="1">
        <v>0</v>
      </c>
      <c r="E261" s="34">
        <f>(B261-MAX(B$42:B261))/MAX(B$42:B261)</f>
        <v>-0.11524717093508041</v>
      </c>
      <c r="F261" s="49">
        <v>58.41</v>
      </c>
      <c r="G261" s="4" t="str">
        <f>IF(F261&lt;=H$1, "침체", IF(F261&gt;=G$1, "과열", ""))</f>
        <v/>
      </c>
      <c r="H261" s="3">
        <f t="shared" si="20"/>
        <v>12.809999999999995</v>
      </c>
      <c r="I261" s="16">
        <f t="shared" si="24"/>
        <v>1.0174657534246576</v>
      </c>
      <c r="J261" s="46">
        <f t="shared" si="23"/>
        <v>1358175.8804491181</v>
      </c>
      <c r="K261" s="35">
        <f>(J261-MAX(J$42:J261))/MAX(J$42:J261)</f>
        <v>-4.5818909190592186E-2</v>
      </c>
      <c r="L261" s="3"/>
    </row>
    <row r="262" spans="1:16" x14ac:dyDescent="0.3">
      <c r="A262" s="2" t="s">
        <v>3462</v>
      </c>
      <c r="B262" s="1">
        <v>14855</v>
      </c>
      <c r="C262" s="1">
        <v>0</v>
      </c>
      <c r="D262" s="1">
        <v>0</v>
      </c>
      <c r="E262" s="34">
        <f>(B262-MAX(B$42:B262))/MAX(B$42:B262)</f>
        <v>-0.11524717093508041</v>
      </c>
      <c r="F262" s="49">
        <v>92.67</v>
      </c>
      <c r="G262" s="4" t="str">
        <f>IF(F262&lt;=H$1, "침체", IF(F262&gt;=G$1, "과열", ""))</f>
        <v>과열</v>
      </c>
      <c r="H262" s="3">
        <f t="shared" si="20"/>
        <v>34.260000000000005</v>
      </c>
      <c r="I262" s="16">
        <f t="shared" si="24"/>
        <v>1</v>
      </c>
      <c r="J262" s="46">
        <f t="shared" si="23"/>
        <v>1358175.8804491181</v>
      </c>
      <c r="K262" s="35">
        <f>(J262-MAX(J$42:J262))/MAX(J$42:J262)</f>
        <v>-4.5818909190592186E-2</v>
      </c>
      <c r="L262" s="3"/>
    </row>
    <row r="263" spans="1:16" x14ac:dyDescent="0.3">
      <c r="A263" s="2" t="s">
        <v>3461</v>
      </c>
      <c r="B263" s="1">
        <v>14585</v>
      </c>
      <c r="C263" s="1">
        <v>0</v>
      </c>
      <c r="D263" s="1">
        <v>0</v>
      </c>
      <c r="E263" s="34">
        <f>(B263-MAX(B$42:B263))/MAX(B$42:B263)</f>
        <v>-0.13132817153067303</v>
      </c>
      <c r="F263" s="49">
        <v>31.22</v>
      </c>
      <c r="G263" s="4" t="str">
        <f>IF(F263&lt;=H$1, "침체", IF(F263&gt;=G$1, "과열", ""))</f>
        <v/>
      </c>
      <c r="H263" s="8">
        <f t="shared" si="20"/>
        <v>-61.45</v>
      </c>
      <c r="I263" s="13">
        <f>B263/B262-$I$1-$J$1</f>
        <v>0.97917430158195906</v>
      </c>
      <c r="J263" s="17">
        <f t="shared" si="23"/>
        <v>1329890.9191642276</v>
      </c>
      <c r="K263" s="36">
        <f>(J263-MAX(J$42:J263))/MAX(J$42:J263)</f>
        <v>-6.5690396823986238E-2</v>
      </c>
      <c r="L263" s="13">
        <f>J263/J244-1</f>
        <v>-1.0312867991663199E-2</v>
      </c>
      <c r="M263" s="4" t="str">
        <f>IF(L263&gt;=0, "Win", "Lose")</f>
        <v>Lose</v>
      </c>
      <c r="N263" s="16">
        <f>J263/$L$1-1</f>
        <v>0.32989091916422764</v>
      </c>
      <c r="O263" s="16">
        <f>(B263-(B263*($I$1+$J$1+$I$1)))/B$42-1</f>
        <v>0.30265669502910875</v>
      </c>
      <c r="P263" s="3" t="s">
        <v>3726</v>
      </c>
    </row>
    <row r="264" spans="1:16" x14ac:dyDescent="0.3">
      <c r="A264" s="2" t="s">
        <v>3460</v>
      </c>
      <c r="B264" s="1">
        <v>14150</v>
      </c>
      <c r="C264" s="1">
        <v>0</v>
      </c>
      <c r="D264" s="1">
        <v>1</v>
      </c>
      <c r="E264" s="34">
        <f>(B264-MAX(B$42:B264))/MAX(B$42:B264)</f>
        <v>-0.15723645026801666</v>
      </c>
      <c r="F264" s="49">
        <v>-73.63</v>
      </c>
      <c r="G264" s="4" t="str">
        <f>IF(F264&lt;=H$1, "침체", IF(F264&gt;=G$1, "과열", ""))</f>
        <v/>
      </c>
      <c r="H264" s="3">
        <f t="shared" si="20"/>
        <v>-104.85</v>
      </c>
      <c r="I264" s="14">
        <v>1</v>
      </c>
      <c r="J264" s="46">
        <f t="shared" si="23"/>
        <v>1329890.9191642276</v>
      </c>
      <c r="K264" s="35">
        <f>(J264-MAX(J$42:J264))/MAX(J$42:J264)</f>
        <v>-6.5690396823986238E-2</v>
      </c>
      <c r="L264" s="3"/>
    </row>
    <row r="265" spans="1:16" x14ac:dyDescent="0.3">
      <c r="A265" s="2" t="s">
        <v>3459</v>
      </c>
      <c r="B265" s="1">
        <v>14530</v>
      </c>
      <c r="C265" s="1">
        <v>0</v>
      </c>
      <c r="D265" s="1">
        <v>0</v>
      </c>
      <c r="E265" s="34">
        <f>(B265-MAX(B$42:B265))/MAX(B$42:B265)</f>
        <v>-0.13460393091125669</v>
      </c>
      <c r="F265" s="49">
        <v>-39.590000000000003</v>
      </c>
      <c r="G265" s="4" t="str">
        <f>IF(F265&lt;=H$1, "침체", IF(F265&gt;=G$1, "과열", ""))</f>
        <v/>
      </c>
      <c r="H265" s="3">
        <f t="shared" si="20"/>
        <v>34.039999999999992</v>
      </c>
      <c r="I265" s="14">
        <v>1</v>
      </c>
      <c r="J265" s="46">
        <f t="shared" si="23"/>
        <v>1329890.9191642276</v>
      </c>
      <c r="K265" s="35">
        <f>(J265-MAX(J$42:J265))/MAX(J$42:J265)</f>
        <v>-6.5690396823986238E-2</v>
      </c>
      <c r="L265" s="3"/>
    </row>
    <row r="266" spans="1:16" x14ac:dyDescent="0.3">
      <c r="A266" s="2" t="s">
        <v>3458</v>
      </c>
      <c r="B266" s="1">
        <v>13900</v>
      </c>
      <c r="C266" s="1">
        <v>0</v>
      </c>
      <c r="D266" s="1">
        <v>1</v>
      </c>
      <c r="E266" s="34">
        <f>(B266-MAX(B$42:B266))/MAX(B$42:B266)</f>
        <v>-0.17212626563430614</v>
      </c>
      <c r="F266" s="49">
        <v>-90.54</v>
      </c>
      <c r="G266" s="4" t="str">
        <f>IF(F266&lt;=H$1, "침체", IF(F266&gt;=G$1, "과열", ""))</f>
        <v/>
      </c>
      <c r="H266" s="3">
        <f t="shared" si="20"/>
        <v>-50.95</v>
      </c>
      <c r="I266" s="14">
        <v>1</v>
      </c>
      <c r="J266" s="46">
        <f t="shared" si="23"/>
        <v>1329890.9191642276</v>
      </c>
      <c r="K266" s="35">
        <f>(J266-MAX(J$42:J266))/MAX(J$42:J266)</f>
        <v>-6.5690396823986238E-2</v>
      </c>
      <c r="L266" s="3"/>
    </row>
    <row r="267" spans="1:16" x14ac:dyDescent="0.3">
      <c r="A267" s="2" t="s">
        <v>3457</v>
      </c>
      <c r="B267" s="1">
        <v>14360</v>
      </c>
      <c r="C267" s="1">
        <v>0</v>
      </c>
      <c r="D267" s="1">
        <v>0</v>
      </c>
      <c r="E267" s="34">
        <f>(B267-MAX(B$42:B267))/MAX(B$42:B267)</f>
        <v>-0.14472900536033353</v>
      </c>
      <c r="F267" s="49">
        <v>-41.13</v>
      </c>
      <c r="G267" s="4" t="str">
        <f>IF(F267&lt;=H$1, "침체", IF(F267&gt;=G$1, "과열", ""))</f>
        <v/>
      </c>
      <c r="H267" s="3">
        <f t="shared" si="20"/>
        <v>49.410000000000004</v>
      </c>
      <c r="I267" s="14">
        <v>1</v>
      </c>
      <c r="J267" s="46">
        <f t="shared" si="23"/>
        <v>1329890.9191642276</v>
      </c>
      <c r="K267" s="35">
        <f>(J267-MAX(J$42:J267))/MAX(J$42:J267)</f>
        <v>-6.5690396823986238E-2</v>
      </c>
      <c r="L267" s="3"/>
    </row>
    <row r="268" spans="1:16" x14ac:dyDescent="0.3">
      <c r="A268" s="2" t="s">
        <v>3456</v>
      </c>
      <c r="B268" s="1">
        <v>14430</v>
      </c>
      <c r="C268" s="1">
        <v>0</v>
      </c>
      <c r="D268" s="1">
        <v>0</v>
      </c>
      <c r="E268" s="34">
        <f>(B268-MAX(B$42:B268))/MAX(B$42:B268)</f>
        <v>-0.14055985705777249</v>
      </c>
      <c r="F268" s="49">
        <v>-47.5</v>
      </c>
      <c r="G268" s="4" t="str">
        <f>IF(F268&lt;=H$1, "침체", IF(F268&gt;=G$1, "과열", ""))</f>
        <v/>
      </c>
      <c r="H268" s="3">
        <f t="shared" si="20"/>
        <v>-6.3699999999999974</v>
      </c>
      <c r="I268" s="14">
        <v>1</v>
      </c>
      <c r="J268" s="46">
        <f t="shared" si="23"/>
        <v>1329890.9191642276</v>
      </c>
      <c r="K268" s="35">
        <f>(J268-MAX(J$42:J268))/MAX(J$42:J268)</f>
        <v>-6.5690396823986238E-2</v>
      </c>
      <c r="L268" s="3"/>
    </row>
    <row r="269" spans="1:16" x14ac:dyDescent="0.3">
      <c r="A269" s="2" t="s">
        <v>3455</v>
      </c>
      <c r="B269" s="1">
        <v>14695</v>
      </c>
      <c r="C269" s="1">
        <v>0</v>
      </c>
      <c r="D269" s="1">
        <v>0</v>
      </c>
      <c r="E269" s="34">
        <f>(B269-MAX(B$42:B269))/MAX(B$42:B269)</f>
        <v>-0.12477665276950566</v>
      </c>
      <c r="F269" s="49">
        <v>26.88</v>
      </c>
      <c r="G269" s="4" t="str">
        <f>IF(F269&lt;=H$1, "침체", IF(F269&gt;=G$1, "과열", ""))</f>
        <v/>
      </c>
      <c r="H269" s="3">
        <f t="shared" si="20"/>
        <v>74.38</v>
      </c>
      <c r="I269" s="14">
        <v>1</v>
      </c>
      <c r="J269" s="46">
        <f t="shared" si="23"/>
        <v>1329890.9191642276</v>
      </c>
      <c r="K269" s="35">
        <f>(J269-MAX(J$42:J269))/MAX(J$42:J269)</f>
        <v>-6.5690396823986238E-2</v>
      </c>
      <c r="L269" s="3"/>
    </row>
    <row r="270" spans="1:16" x14ac:dyDescent="0.3">
      <c r="A270" s="2" t="s">
        <v>3454</v>
      </c>
      <c r="B270" s="1">
        <v>14930</v>
      </c>
      <c r="C270" s="1">
        <v>0</v>
      </c>
      <c r="D270" s="1">
        <v>0</v>
      </c>
      <c r="E270" s="34">
        <f>(B270-MAX(B$42:B270))/MAX(B$42:B270)</f>
        <v>-0.11078022632519356</v>
      </c>
      <c r="F270" s="49">
        <v>70.64</v>
      </c>
      <c r="G270" s="4" t="str">
        <f>IF(F270&lt;=H$1, "침체", IF(F270&gt;=G$1, "과열", ""))</f>
        <v/>
      </c>
      <c r="H270" s="3">
        <f t="shared" ref="H270:H333" si="25">F270-F269</f>
        <v>43.760000000000005</v>
      </c>
      <c r="I270" s="14">
        <v>1</v>
      </c>
      <c r="J270" s="46">
        <f t="shared" si="23"/>
        <v>1329890.9191642276</v>
      </c>
      <c r="K270" s="35">
        <f>(J270-MAX(J$42:J270))/MAX(J$42:J270)</f>
        <v>-6.5690396823986238E-2</v>
      </c>
      <c r="L270" s="3"/>
    </row>
    <row r="271" spans="1:16" x14ac:dyDescent="0.3">
      <c r="A271" s="2" t="s">
        <v>3453</v>
      </c>
      <c r="B271" s="1">
        <v>15065</v>
      </c>
      <c r="C271" s="1">
        <v>0</v>
      </c>
      <c r="D271" s="1">
        <v>0</v>
      </c>
      <c r="E271" s="34">
        <f>(B271-MAX(B$42:B271))/MAX(B$42:B271)</f>
        <v>-0.10273972602739725</v>
      </c>
      <c r="F271" s="49">
        <v>109.89</v>
      </c>
      <c r="G271" s="4" t="str">
        <f>IF(F271&lt;=H$1, "침체", IF(F271&gt;=G$1, "과열", ""))</f>
        <v>과열</v>
      </c>
      <c r="H271" s="55">
        <f t="shared" si="25"/>
        <v>39.25</v>
      </c>
      <c r="I271" s="59">
        <f>1-$I$1</f>
        <v>0.99985000000000002</v>
      </c>
      <c r="J271" s="57">
        <f t="shared" si="23"/>
        <v>1329691.4355263528</v>
      </c>
      <c r="K271" s="58">
        <f>(J271-MAX(J$42:J271))/MAX(J$42:J271)</f>
        <v>-6.5830543264462693E-2</v>
      </c>
      <c r="L271" s="55"/>
    </row>
    <row r="272" spans="1:16" x14ac:dyDescent="0.3">
      <c r="A272" s="2" t="s">
        <v>3452</v>
      </c>
      <c r="B272" s="1">
        <v>15045</v>
      </c>
      <c r="C272" s="1">
        <v>0</v>
      </c>
      <c r="D272" s="1">
        <v>0</v>
      </c>
      <c r="E272" s="34">
        <f>(B272-MAX(B$42:B272))/MAX(B$42:B272)</f>
        <v>-0.10393091125670041</v>
      </c>
      <c r="F272" s="49">
        <v>102.96</v>
      </c>
      <c r="G272" s="4" t="str">
        <f>IF(F272&lt;=H$1, "침체", IF(F272&gt;=G$1, "과열", ""))</f>
        <v>과열</v>
      </c>
      <c r="H272" s="3">
        <f t="shared" si="25"/>
        <v>-6.9300000000000068</v>
      </c>
      <c r="I272" s="16">
        <f t="shared" ref="I272:I282" si="26">B272/B271</f>
        <v>0.99867241951543317</v>
      </c>
      <c r="J272" s="46">
        <f t="shared" si="23"/>
        <v>1327926.1631260524</v>
      </c>
      <c r="K272" s="35">
        <f>(J272-MAX(J$42:J272))/MAX(J$42:J272)</f>
        <v>-6.7070728404503219E-2</v>
      </c>
      <c r="L272" s="3"/>
    </row>
    <row r="273" spans="1:16" x14ac:dyDescent="0.3">
      <c r="A273" s="2" t="s">
        <v>3451</v>
      </c>
      <c r="B273" s="1">
        <v>15455</v>
      </c>
      <c r="C273" s="1">
        <v>0</v>
      </c>
      <c r="D273" s="1">
        <v>0</v>
      </c>
      <c r="E273" s="34">
        <f>(B273-MAX(B$42:B273))/MAX(B$42:B273)</f>
        <v>-7.951161405598571E-2</v>
      </c>
      <c r="F273" s="49">
        <v>136.38999999999999</v>
      </c>
      <c r="G273" s="4" t="str">
        <f>IF(F273&lt;=H$1, "침체", IF(F273&gt;=G$1, "과열", ""))</f>
        <v>과열</v>
      </c>
      <c r="H273" s="3">
        <f t="shared" si="25"/>
        <v>33.429999999999993</v>
      </c>
      <c r="I273" s="16">
        <f t="shared" si="26"/>
        <v>1.0272515785975407</v>
      </c>
      <c r="J273" s="46">
        <f t="shared" si="23"/>
        <v>1364114.2473322125</v>
      </c>
      <c r="K273" s="35">
        <f>(J273-MAX(J$42:J273))/MAX(J$42:J273)</f>
        <v>-4.1646933033672222E-2</v>
      </c>
      <c r="L273" s="3"/>
    </row>
    <row r="274" spans="1:16" x14ac:dyDescent="0.3">
      <c r="A274" s="2" t="s">
        <v>3450</v>
      </c>
      <c r="B274" s="1">
        <v>15790</v>
      </c>
      <c r="C274" s="1">
        <v>1</v>
      </c>
      <c r="D274" s="1">
        <v>0</v>
      </c>
      <c r="E274" s="34">
        <f>(B274-MAX(B$42:B274))/MAX(B$42:B274)</f>
        <v>-5.9559261465157831E-2</v>
      </c>
      <c r="F274" s="49">
        <v>164.05</v>
      </c>
      <c r="G274" s="4" t="str">
        <f>IF(F274&lt;=H$1, "침체", IF(F274&gt;=G$1, "과열", ""))</f>
        <v>과열</v>
      </c>
      <c r="H274" s="3">
        <f t="shared" si="25"/>
        <v>27.660000000000025</v>
      </c>
      <c r="I274" s="16">
        <f t="shared" si="26"/>
        <v>1.0216758330637334</v>
      </c>
      <c r="J274" s="46">
        <f t="shared" si="23"/>
        <v>1393682.560037246</v>
      </c>
      <c r="K274" s="35">
        <f>(J274-MAX(J$42:J274))/MAX(J$42:J274)</f>
        <v>-2.0873831937993127E-2</v>
      </c>
      <c r="L274" s="3"/>
    </row>
    <row r="275" spans="1:16" x14ac:dyDescent="0.3">
      <c r="A275" s="2" t="s">
        <v>3449</v>
      </c>
      <c r="B275" s="1">
        <v>15815</v>
      </c>
      <c r="C275" s="1">
        <v>0</v>
      </c>
      <c r="D275" s="1">
        <v>0</v>
      </c>
      <c r="E275" s="34">
        <f>(B275-MAX(B$42:B275))/MAX(B$42:B275)</f>
        <v>-5.8070279928528888E-2</v>
      </c>
      <c r="F275" s="49">
        <v>130.32</v>
      </c>
      <c r="G275" s="4" t="str">
        <f>IF(F275&lt;=H$1, "침체", IF(F275&gt;=G$1, "과열", ""))</f>
        <v>과열</v>
      </c>
      <c r="H275" s="3">
        <f t="shared" si="25"/>
        <v>-33.730000000000018</v>
      </c>
      <c r="I275" s="16">
        <f t="shared" si="26"/>
        <v>1.0015832805573148</v>
      </c>
      <c r="J275" s="46">
        <f t="shared" si="23"/>
        <v>1395889.1505376217</v>
      </c>
      <c r="K275" s="35">
        <f>(J275-MAX(J$42:J275))/MAX(J$42:J275)</f>
        <v>-1.9323600512942386E-2</v>
      </c>
      <c r="L275" s="3"/>
    </row>
    <row r="276" spans="1:16" x14ac:dyDescent="0.3">
      <c r="A276" s="2" t="s">
        <v>3448</v>
      </c>
      <c r="B276" s="1">
        <v>16050</v>
      </c>
      <c r="C276" s="1">
        <v>0</v>
      </c>
      <c r="D276" s="1">
        <v>0</v>
      </c>
      <c r="E276" s="34">
        <f>(B276-MAX(B$42:B276))/MAX(B$42:B276)</f>
        <v>-4.4073853484216795E-2</v>
      </c>
      <c r="F276" s="49">
        <v>122.69</v>
      </c>
      <c r="G276" s="4" t="str">
        <f>IF(F276&lt;=H$1, "침체", IF(F276&gt;=G$1, "과열", ""))</f>
        <v>과열</v>
      </c>
      <c r="H276" s="3">
        <f t="shared" si="25"/>
        <v>-7.6299999999999955</v>
      </c>
      <c r="I276" s="16">
        <f t="shared" si="26"/>
        <v>1.0148593107809043</v>
      </c>
      <c r="J276" s="46">
        <f t="shared" si="23"/>
        <v>1416631.1012411527</v>
      </c>
      <c r="K276" s="35">
        <f>(J276-MAX(J$42:J276))/MAX(J$42:J276)</f>
        <v>-4.7514251174659303E-3</v>
      </c>
      <c r="L276" s="3"/>
    </row>
    <row r="277" spans="1:16" x14ac:dyDescent="0.3">
      <c r="A277" s="2" t="s">
        <v>3447</v>
      </c>
      <c r="B277" s="1">
        <v>16420</v>
      </c>
      <c r="C277" s="1">
        <v>1</v>
      </c>
      <c r="D277" s="1">
        <v>0</v>
      </c>
      <c r="E277" s="34">
        <f>(B277-MAX(B$42:B277))/MAX(B$42:B277)</f>
        <v>-2.2036926742108397E-2</v>
      </c>
      <c r="F277" s="49">
        <v>137.37</v>
      </c>
      <c r="G277" s="4" t="str">
        <f>IF(F277&lt;=H$1, "침체", IF(F277&gt;=G$1, "과열", ""))</f>
        <v>과열</v>
      </c>
      <c r="H277" s="3">
        <f t="shared" si="25"/>
        <v>14.680000000000007</v>
      </c>
      <c r="I277" s="16">
        <f t="shared" si="26"/>
        <v>1.0230529595015576</v>
      </c>
      <c r="J277" s="46">
        <f t="shared" si="23"/>
        <v>1449288.6406467119</v>
      </c>
      <c r="K277" s="35">
        <f>(J277-MAX(J$42:J277))/MAX(J$42:J277)</f>
        <v>0</v>
      </c>
      <c r="L277" s="3"/>
    </row>
    <row r="278" spans="1:16" x14ac:dyDescent="0.3">
      <c r="A278" s="2" t="s">
        <v>3446</v>
      </c>
      <c r="B278" s="1">
        <v>16580</v>
      </c>
      <c r="C278" s="1">
        <v>1</v>
      </c>
      <c r="D278" s="1">
        <v>0</v>
      </c>
      <c r="E278" s="34">
        <f>(B278-MAX(B$42:B278))/MAX(B$42:B278)</f>
        <v>-1.2507444907683145E-2</v>
      </c>
      <c r="F278" s="49">
        <v>127.43</v>
      </c>
      <c r="G278" s="4" t="str">
        <f>IF(F278&lt;=H$1, "침체", IF(F278&gt;=G$1, "과열", ""))</f>
        <v>과열</v>
      </c>
      <c r="H278" s="3">
        <f t="shared" si="25"/>
        <v>-9.9399999999999977</v>
      </c>
      <c r="I278" s="16">
        <f t="shared" si="26"/>
        <v>1.0097442143727162</v>
      </c>
      <c r="J278" s="46">
        <f t="shared" si="23"/>
        <v>1463410.819849116</v>
      </c>
      <c r="K278" s="35">
        <f>(J278-MAX(J$42:J278))/MAX(J$42:J278)</f>
        <v>0</v>
      </c>
      <c r="L278" s="3"/>
    </row>
    <row r="279" spans="1:16" x14ac:dyDescent="0.3">
      <c r="A279" s="2" t="s">
        <v>3445</v>
      </c>
      <c r="B279" s="1">
        <v>16810</v>
      </c>
      <c r="C279" s="1">
        <v>1</v>
      </c>
      <c r="D279" s="1">
        <v>0</v>
      </c>
      <c r="E279" s="34">
        <f>(B279-MAX(B$42:B279))/MAX(B$42:B279)</f>
        <v>0</v>
      </c>
      <c r="F279" s="49">
        <v>122.62</v>
      </c>
      <c r="G279" s="4" t="str">
        <f>IF(F279&lt;=H$1, "침체", IF(F279&gt;=G$1, "과열", ""))</f>
        <v>과열</v>
      </c>
      <c r="H279" s="3">
        <f t="shared" si="25"/>
        <v>-4.8100000000000023</v>
      </c>
      <c r="I279" s="16">
        <f t="shared" si="26"/>
        <v>1.0138721351025333</v>
      </c>
      <c r="J279" s="46">
        <f t="shared" si="23"/>
        <v>1483711.4524525718</v>
      </c>
      <c r="K279" s="35">
        <f>(J279-MAX(J$42:J279))/MAX(J$42:J279)</f>
        <v>0</v>
      </c>
      <c r="L279" s="3"/>
    </row>
    <row r="280" spans="1:16" x14ac:dyDescent="0.3">
      <c r="A280" s="2" t="s">
        <v>3444</v>
      </c>
      <c r="B280" s="1">
        <v>16770</v>
      </c>
      <c r="C280" s="1">
        <v>0</v>
      </c>
      <c r="D280" s="1">
        <v>0</v>
      </c>
      <c r="E280" s="34">
        <f>(B280-MAX(B$42:B280))/MAX(B$42:B280)</f>
        <v>-2.3795359904818562E-3</v>
      </c>
      <c r="F280" s="49">
        <v>111.77</v>
      </c>
      <c r="G280" s="4" t="str">
        <f>IF(F280&lt;=H$1, "침체", IF(F280&gt;=G$1, "과열", ""))</f>
        <v>과열</v>
      </c>
      <c r="H280" s="3">
        <f t="shared" si="25"/>
        <v>-10.850000000000009</v>
      </c>
      <c r="I280" s="16">
        <f t="shared" si="26"/>
        <v>0.99762046400951809</v>
      </c>
      <c r="J280" s="46">
        <f t="shared" si="23"/>
        <v>1480180.9076519709</v>
      </c>
      <c r="K280" s="35">
        <f>(J280-MAX(J$42:J280))/MAX(J$42:J280)</f>
        <v>-2.3795359904818323E-3</v>
      </c>
      <c r="L280" s="3"/>
    </row>
    <row r="281" spans="1:16" x14ac:dyDescent="0.3">
      <c r="A281" s="2" t="s">
        <v>3443</v>
      </c>
      <c r="B281" s="1">
        <v>16990</v>
      </c>
      <c r="C281" s="1">
        <v>0</v>
      </c>
      <c r="D281" s="1">
        <v>0</v>
      </c>
      <c r="E281" s="34">
        <f>(B281-MAX(B$42:B281))/MAX(B$42:B281)</f>
        <v>0</v>
      </c>
      <c r="F281" s="49">
        <v>104.4</v>
      </c>
      <c r="G281" s="4" t="str">
        <f>IF(F281&lt;=H$1, "침체", IF(F281&gt;=G$1, "과열", ""))</f>
        <v>과열</v>
      </c>
      <c r="H281" s="3">
        <f t="shared" si="25"/>
        <v>-7.3699999999999903</v>
      </c>
      <c r="I281" s="16">
        <f t="shared" si="26"/>
        <v>1.0131186642814549</v>
      </c>
      <c r="J281" s="46">
        <f t="shared" si="23"/>
        <v>1499598.9040552762</v>
      </c>
      <c r="K281" s="35">
        <f>(J281-MAX(J$42:J281))/MAX(J$42:J281)</f>
        <v>0</v>
      </c>
      <c r="L281" s="3"/>
    </row>
    <row r="282" spans="1:16" x14ac:dyDescent="0.3">
      <c r="A282" s="2" t="s">
        <v>3442</v>
      </c>
      <c r="B282" s="1">
        <v>16890</v>
      </c>
      <c r="C282" s="1">
        <v>0</v>
      </c>
      <c r="D282" s="1">
        <v>0</v>
      </c>
      <c r="E282" s="34">
        <f>(B282-MAX(B$42:B282))/MAX(B$42:B282)</f>
        <v>-5.885815185403178E-3</v>
      </c>
      <c r="F282" s="49">
        <v>92.12</v>
      </c>
      <c r="G282" s="4" t="str">
        <f>IF(F282&lt;=H$1, "침체", IF(F282&gt;=G$1, "과열", ""))</f>
        <v>과열</v>
      </c>
      <c r="H282" s="3">
        <f t="shared" si="25"/>
        <v>-12.280000000000001</v>
      </c>
      <c r="I282" s="16">
        <f t="shared" si="26"/>
        <v>0.99411418481459679</v>
      </c>
      <c r="J282" s="46">
        <f t="shared" si="23"/>
        <v>1490772.5420537735</v>
      </c>
      <c r="K282" s="35">
        <f>(J282-MAX(J$42:J282))/MAX(J$42:J282)</f>
        <v>-5.8858151854032752E-3</v>
      </c>
      <c r="L282" s="3"/>
    </row>
    <row r="283" spans="1:16" x14ac:dyDescent="0.3">
      <c r="A283" s="2" t="s">
        <v>3441</v>
      </c>
      <c r="B283" s="1">
        <v>16795</v>
      </c>
      <c r="C283" s="1">
        <v>0</v>
      </c>
      <c r="D283" s="1">
        <v>0</v>
      </c>
      <c r="E283" s="34">
        <f>(B283-MAX(B$42:B283))/MAX(B$42:B283)</f>
        <v>-1.1477339611536198E-2</v>
      </c>
      <c r="F283" s="49">
        <v>70.53</v>
      </c>
      <c r="G283" s="4" t="str">
        <f>IF(F283&lt;=H$1, "침체", IF(F283&gt;=G$1, "과열", ""))</f>
        <v/>
      </c>
      <c r="H283" s="55">
        <f t="shared" si="25"/>
        <v>-21.590000000000003</v>
      </c>
      <c r="I283" s="59">
        <f>B283/B282-$I$1-$J$1</f>
        <v>0.99172537004144468</v>
      </c>
      <c r="J283" s="57">
        <f t="shared" si="23"/>
        <v>1478436.9509159038</v>
      </c>
      <c r="K283" s="58">
        <f>(J283-MAX(J$42:J283))/MAX(J$42:J283)</f>
        <v>-1.4111742201294887E-2</v>
      </c>
      <c r="L283" s="59">
        <f>J283/J270-1</f>
        <v>0.11169790665615653</v>
      </c>
      <c r="M283" s="4" t="str">
        <f>IF(L283&gt;=0, "Win", "Lose")</f>
        <v>Win</v>
      </c>
      <c r="N283" s="16">
        <f>J283/$L$1-1</f>
        <v>0.47843695091590388</v>
      </c>
      <c r="O283" s="16">
        <f>(B283-(B283*($I$1+$J$1+$I$1)))/B$42-1</f>
        <v>0.50004245409762627</v>
      </c>
      <c r="P283" s="3" t="s">
        <v>3726</v>
      </c>
    </row>
    <row r="284" spans="1:16" x14ac:dyDescent="0.3">
      <c r="A284" s="2" t="s">
        <v>3440</v>
      </c>
      <c r="B284" s="1">
        <v>16835</v>
      </c>
      <c r="C284" s="1">
        <v>0</v>
      </c>
      <c r="D284" s="1">
        <v>0</v>
      </c>
      <c r="E284" s="34">
        <f>(B284-MAX(B$42:B284))/MAX(B$42:B284)</f>
        <v>-9.1230135373749268E-3</v>
      </c>
      <c r="F284" s="49">
        <v>67</v>
      </c>
      <c r="G284" s="4" t="str">
        <f>IF(F284&lt;=H$1, "침체", IF(F284&gt;=G$1, "과열", ""))</f>
        <v/>
      </c>
      <c r="H284" s="3">
        <f t="shared" si="25"/>
        <v>-3.5300000000000011</v>
      </c>
      <c r="I284" s="14">
        <v>1</v>
      </c>
      <c r="J284" s="46">
        <f t="shared" si="23"/>
        <v>1478436.9509159038</v>
      </c>
      <c r="K284" s="35">
        <f>(J284-MAX(J$42:J284))/MAX(J$42:J284)</f>
        <v>-1.4111742201294887E-2</v>
      </c>
      <c r="L284" s="3"/>
    </row>
    <row r="285" spans="1:16" x14ac:dyDescent="0.3">
      <c r="A285" s="2" t="s">
        <v>3439</v>
      </c>
      <c r="B285" s="1">
        <v>16755</v>
      </c>
      <c r="C285" s="1">
        <v>0</v>
      </c>
      <c r="D285" s="1">
        <v>0</v>
      </c>
      <c r="E285" s="34">
        <f>(B285-MAX(B$42:B285))/MAX(B$42:B285)</f>
        <v>-1.3831665685697469E-2</v>
      </c>
      <c r="F285" s="49">
        <v>48.24</v>
      </c>
      <c r="G285" s="4" t="str">
        <f>IF(F285&lt;=H$1, "침체", IF(F285&gt;=G$1, "과열", ""))</f>
        <v/>
      </c>
      <c r="H285" s="3">
        <f t="shared" si="25"/>
        <v>-18.759999999999998</v>
      </c>
      <c r="I285" s="14">
        <v>1</v>
      </c>
      <c r="J285" s="46">
        <f t="shared" si="23"/>
        <v>1478436.9509159038</v>
      </c>
      <c r="K285" s="35">
        <f>(J285-MAX(J$42:J285))/MAX(J$42:J285)</f>
        <v>-1.4111742201294887E-2</v>
      </c>
      <c r="L285" s="3"/>
    </row>
    <row r="286" spans="1:16" x14ac:dyDescent="0.3">
      <c r="A286" s="2" t="s">
        <v>3438</v>
      </c>
      <c r="B286" s="1">
        <v>16235</v>
      </c>
      <c r="C286" s="1">
        <v>0</v>
      </c>
      <c r="D286" s="1">
        <v>1</v>
      </c>
      <c r="E286" s="34">
        <f>(B286-MAX(B$42:B286))/MAX(B$42:B286)</f>
        <v>-4.4437904649793997E-2</v>
      </c>
      <c r="F286" s="49">
        <v>-41.29</v>
      </c>
      <c r="G286" s="4" t="str">
        <f>IF(F286&lt;=H$1, "침체", IF(F286&gt;=G$1, "과열", ""))</f>
        <v/>
      </c>
      <c r="H286" s="3">
        <f t="shared" si="25"/>
        <v>-89.53</v>
      </c>
      <c r="I286" s="14">
        <v>1</v>
      </c>
      <c r="J286" s="46">
        <f t="shared" si="23"/>
        <v>1478436.9509159038</v>
      </c>
      <c r="K286" s="35">
        <f>(J286-MAX(J$42:J286))/MAX(J$42:J286)</f>
        <v>-1.4111742201294887E-2</v>
      </c>
      <c r="L286" s="3"/>
    </row>
    <row r="287" spans="1:16" x14ac:dyDescent="0.3">
      <c r="A287" s="2" t="s">
        <v>3437</v>
      </c>
      <c r="B287" s="1">
        <v>16730</v>
      </c>
      <c r="C287" s="1">
        <v>0</v>
      </c>
      <c r="D287" s="1">
        <v>0</v>
      </c>
      <c r="E287" s="34">
        <f>(B287-MAX(B$42:B287))/MAX(B$42:B287)</f>
        <v>-1.5303119482048263E-2</v>
      </c>
      <c r="F287" s="49">
        <v>-32.78</v>
      </c>
      <c r="G287" s="4" t="str">
        <f>IF(F287&lt;=H$1, "침체", IF(F287&gt;=G$1, "과열", ""))</f>
        <v/>
      </c>
      <c r="H287" s="3">
        <f t="shared" si="25"/>
        <v>8.509999999999998</v>
      </c>
      <c r="I287" s="14">
        <v>1</v>
      </c>
      <c r="J287" s="46">
        <f t="shared" si="23"/>
        <v>1478436.9509159038</v>
      </c>
      <c r="K287" s="35">
        <f>(J287-MAX(J$42:J287))/MAX(J$42:J287)</f>
        <v>-1.4111742201294887E-2</v>
      </c>
      <c r="L287" s="3"/>
    </row>
    <row r="288" spans="1:16" x14ac:dyDescent="0.3">
      <c r="A288" s="2" t="s">
        <v>3436</v>
      </c>
      <c r="B288" s="1">
        <v>17000</v>
      </c>
      <c r="C288" s="1">
        <v>0</v>
      </c>
      <c r="D288" s="1">
        <v>0</v>
      </c>
      <c r="E288" s="34">
        <f>(B288-MAX(B$42:B288))/MAX(B$42:B288)</f>
        <v>0</v>
      </c>
      <c r="F288" s="49">
        <v>53.62</v>
      </c>
      <c r="G288" s="4" t="str">
        <f>IF(F288&lt;=H$1, "침체", IF(F288&gt;=G$1, "과열", ""))</f>
        <v/>
      </c>
      <c r="H288" s="3">
        <f t="shared" si="25"/>
        <v>86.4</v>
      </c>
      <c r="I288" s="14">
        <v>1</v>
      </c>
      <c r="J288" s="46">
        <f t="shared" si="23"/>
        <v>1478436.9509159038</v>
      </c>
      <c r="K288" s="35">
        <f>(J288-MAX(J$42:J288))/MAX(J$42:J288)</f>
        <v>-1.4111742201294887E-2</v>
      </c>
      <c r="L288" s="3"/>
    </row>
    <row r="289" spans="1:16" x14ac:dyDescent="0.3">
      <c r="A289" s="2" t="s">
        <v>3435</v>
      </c>
      <c r="B289" s="1">
        <v>17010</v>
      </c>
      <c r="C289" s="1">
        <v>0</v>
      </c>
      <c r="D289" s="1">
        <v>0</v>
      </c>
      <c r="E289" s="34">
        <f>(B289-MAX(B$42:B289))/MAX(B$42:B289)</f>
        <v>0</v>
      </c>
      <c r="F289" s="49">
        <v>93.96</v>
      </c>
      <c r="G289" s="4" t="str">
        <f>IF(F289&lt;=H$1, "침체", IF(F289&gt;=G$1, "과열", ""))</f>
        <v>과열</v>
      </c>
      <c r="H289" s="55">
        <f t="shared" si="25"/>
        <v>40.339999999999996</v>
      </c>
      <c r="I289" s="59">
        <f>1-$I$1</f>
        <v>0.99985000000000002</v>
      </c>
      <c r="J289" s="57">
        <f t="shared" si="23"/>
        <v>1478215.1853732665</v>
      </c>
      <c r="K289" s="58">
        <f>(J289-MAX(J$42:J289))/MAX(J$42:J289)</f>
        <v>-1.4259625439964651E-2</v>
      </c>
      <c r="L289" s="55"/>
    </row>
    <row r="290" spans="1:16" x14ac:dyDescent="0.3">
      <c r="A290" s="2" t="s">
        <v>3434</v>
      </c>
      <c r="B290" s="1">
        <v>16925</v>
      </c>
      <c r="C290" s="1">
        <v>0</v>
      </c>
      <c r="D290" s="1">
        <v>0</v>
      </c>
      <c r="E290" s="34">
        <f>(B290-MAX(B$42:B290))/MAX(B$42:B290)</f>
        <v>-4.9970605526161085E-3</v>
      </c>
      <c r="F290" s="49">
        <v>81.430000000000007</v>
      </c>
      <c r="G290" s="4" t="str">
        <f>IF(F290&lt;=H$1, "침체", IF(F290&gt;=G$1, "과열", ""))</f>
        <v/>
      </c>
      <c r="H290" s="55">
        <f t="shared" si="25"/>
        <v>-12.529999999999987</v>
      </c>
      <c r="I290" s="59">
        <f>B290/B289-$I$1-$J$1</f>
        <v>0.99235293944738401</v>
      </c>
      <c r="J290" s="57">
        <f t="shared" si="23"/>
        <v>1466911.1843409205</v>
      </c>
      <c r="K290" s="58">
        <f>(J290-MAX(J$42:J290))/MAX(J$42:J290)</f>
        <v>-2.1797641773383669E-2</v>
      </c>
      <c r="L290" s="59">
        <f>J290/J288-1</f>
        <v>-7.7959134935331464E-3</v>
      </c>
      <c r="M290" s="4" t="str">
        <f>IF(L290&gt;=0, "Win", "Lose")</f>
        <v>Lose</v>
      </c>
      <c r="N290" s="16">
        <f>J290/$L$1-1</f>
        <v>0.4669111843409206</v>
      </c>
      <c r="O290" s="16">
        <f>(B290-(B290*($I$1+$J$1+$I$1)))/B$42-1</f>
        <v>0.51165338110165703</v>
      </c>
      <c r="P290" s="3" t="s">
        <v>3726</v>
      </c>
    </row>
    <row r="291" spans="1:16" x14ac:dyDescent="0.3">
      <c r="A291" s="2" t="s">
        <v>3433</v>
      </c>
      <c r="B291" s="1">
        <v>16685</v>
      </c>
      <c r="C291" s="1">
        <v>0</v>
      </c>
      <c r="D291" s="1">
        <v>0</v>
      </c>
      <c r="E291" s="34">
        <f>(B291-MAX(B$42:B291))/MAX(B$42:B291)</f>
        <v>-1.9106407995296885E-2</v>
      </c>
      <c r="F291" s="49">
        <v>-42.9</v>
      </c>
      <c r="G291" s="4" t="str">
        <f>IF(F291&lt;=H$1, "침체", IF(F291&gt;=G$1, "과열", ""))</f>
        <v/>
      </c>
      <c r="H291" s="3">
        <f t="shared" si="25"/>
        <v>-124.33000000000001</v>
      </c>
      <c r="I291" s="14">
        <v>1</v>
      </c>
      <c r="J291" s="46">
        <f t="shared" si="23"/>
        <v>1466911.1843409205</v>
      </c>
      <c r="K291" s="35">
        <f>(J291-MAX(J$42:J291))/MAX(J$42:J291)</f>
        <v>-2.1797641773383669E-2</v>
      </c>
      <c r="L291" s="3"/>
    </row>
    <row r="292" spans="1:16" x14ac:dyDescent="0.3">
      <c r="A292" s="2" t="s">
        <v>3432</v>
      </c>
      <c r="B292" s="1">
        <v>17485</v>
      </c>
      <c r="C292" s="1">
        <v>0</v>
      </c>
      <c r="D292" s="1">
        <v>0</v>
      </c>
      <c r="E292" s="34">
        <f>(B292-MAX(B$42:B292))/MAX(B$42:B292)</f>
        <v>0</v>
      </c>
      <c r="F292" s="49">
        <v>200.89</v>
      </c>
      <c r="G292" s="4" t="str">
        <f>IF(F292&lt;=H$1, "침체", IF(F292&gt;=G$1, "과열", ""))</f>
        <v>과열</v>
      </c>
      <c r="H292" s="55">
        <f t="shared" si="25"/>
        <v>243.79</v>
      </c>
      <c r="I292" s="59">
        <f>1-$I$1</f>
        <v>0.99985000000000002</v>
      </c>
      <c r="J292" s="57">
        <f t="shared" si="23"/>
        <v>1466691.1476632694</v>
      </c>
      <c r="K292" s="58">
        <f>(J292-MAX(J$42:J292))/MAX(J$42:J292)</f>
        <v>-2.194437212711764E-2</v>
      </c>
      <c r="L292" s="55"/>
    </row>
    <row r="293" spans="1:16" x14ac:dyDescent="0.3">
      <c r="A293" s="2" t="s">
        <v>3431</v>
      </c>
      <c r="B293" s="1">
        <v>18100</v>
      </c>
      <c r="C293" s="1">
        <v>1</v>
      </c>
      <c r="D293" s="1">
        <v>0</v>
      </c>
      <c r="E293" s="34">
        <f>(B293-MAX(B$42:B293))/MAX(B$42:B293)</f>
        <v>0</v>
      </c>
      <c r="F293" s="49">
        <v>293.66000000000003</v>
      </c>
      <c r="G293" s="4" t="str">
        <f>IF(F293&lt;=H$1, "침체", IF(F293&gt;=G$1, "과열", ""))</f>
        <v>과열</v>
      </c>
      <c r="H293" s="3">
        <f t="shared" si="25"/>
        <v>92.770000000000039</v>
      </c>
      <c r="I293" s="16">
        <f t="shared" ref="I293:I297" si="27">B293/B292</f>
        <v>1.0351730054332284</v>
      </c>
      <c r="J293" s="46">
        <f t="shared" si="23"/>
        <v>1518279.0833688977</v>
      </c>
      <c r="K293" s="35">
        <f>(J293-MAX(J$42:J293))/MAX(J$42:J293)</f>
        <v>0</v>
      </c>
      <c r="L293" s="3"/>
    </row>
    <row r="294" spans="1:16" x14ac:dyDescent="0.3">
      <c r="A294" s="2" t="s">
        <v>3430</v>
      </c>
      <c r="B294" s="1">
        <v>18045</v>
      </c>
      <c r="C294" s="1">
        <v>0</v>
      </c>
      <c r="D294" s="1">
        <v>0</v>
      </c>
      <c r="E294" s="34">
        <f>(B294-MAX(B$42:B294))/MAX(B$42:B294)</f>
        <v>-3.0386740331491712E-3</v>
      </c>
      <c r="F294" s="49">
        <v>175.27</v>
      </c>
      <c r="G294" s="4" t="str">
        <f>IF(F294&lt;=H$1, "침체", IF(F294&gt;=G$1, "과열", ""))</f>
        <v>과열</v>
      </c>
      <c r="H294" s="3">
        <f t="shared" si="25"/>
        <v>-118.39000000000001</v>
      </c>
      <c r="I294" s="16">
        <f t="shared" si="27"/>
        <v>0.99696132596685083</v>
      </c>
      <c r="J294" s="46">
        <f t="shared" si="23"/>
        <v>1513665.528143191</v>
      </c>
      <c r="K294" s="35">
        <f>(J294-MAX(J$42:J294))/MAX(J$42:J294)</f>
        <v>-3.0386740331492133E-3</v>
      </c>
      <c r="L294" s="3"/>
    </row>
    <row r="295" spans="1:16" x14ac:dyDescent="0.3">
      <c r="A295" s="2" t="s">
        <v>3429</v>
      </c>
      <c r="B295" s="1">
        <v>18220</v>
      </c>
      <c r="C295" s="1">
        <v>0</v>
      </c>
      <c r="D295" s="1">
        <v>0</v>
      </c>
      <c r="E295" s="34">
        <f>(B295-MAX(B$42:B295))/MAX(B$42:B295)</f>
        <v>0</v>
      </c>
      <c r="F295" s="49">
        <v>136.02000000000001</v>
      </c>
      <c r="G295" s="4" t="str">
        <f>IF(F295&lt;=H$1, "침체", IF(F295&gt;=G$1, "과열", ""))</f>
        <v>과열</v>
      </c>
      <c r="H295" s="3">
        <f t="shared" si="25"/>
        <v>-39.25</v>
      </c>
      <c r="I295" s="16">
        <f t="shared" si="27"/>
        <v>1.0096979772790247</v>
      </c>
      <c r="J295" s="46">
        <f t="shared" si="23"/>
        <v>1528345.0220431664</v>
      </c>
      <c r="K295" s="35">
        <f>(J295-MAX(J$42:J295))/MAX(J$42:J295)</f>
        <v>0</v>
      </c>
      <c r="L295" s="3"/>
    </row>
    <row r="296" spans="1:16" x14ac:dyDescent="0.3">
      <c r="A296" s="2" t="s">
        <v>3428</v>
      </c>
      <c r="B296" s="1">
        <v>18095</v>
      </c>
      <c r="C296" s="1">
        <v>0</v>
      </c>
      <c r="D296" s="1">
        <v>0</v>
      </c>
      <c r="E296" s="34">
        <f>(B296-MAX(B$42:B296))/MAX(B$42:B296)</f>
        <v>-6.8605927552140506E-3</v>
      </c>
      <c r="F296" s="49">
        <v>100.07</v>
      </c>
      <c r="G296" s="4" t="str">
        <f>IF(F296&lt;=H$1, "침체", IF(F296&gt;=G$1, "과열", ""))</f>
        <v>과열</v>
      </c>
      <c r="H296" s="3">
        <f t="shared" si="25"/>
        <v>-35.950000000000017</v>
      </c>
      <c r="I296" s="16">
        <f t="shared" si="27"/>
        <v>0.993139407244786</v>
      </c>
      <c r="J296" s="46">
        <f t="shared" si="23"/>
        <v>1517859.6692574697</v>
      </c>
      <c r="K296" s="35">
        <f>(J296-MAX(J$42:J296))/MAX(J$42:J296)</f>
        <v>-6.8605927552140081E-3</v>
      </c>
      <c r="L296" s="3"/>
    </row>
    <row r="297" spans="1:16" x14ac:dyDescent="0.3">
      <c r="A297" s="2" t="s">
        <v>3427</v>
      </c>
      <c r="B297" s="1">
        <v>18140</v>
      </c>
      <c r="C297" s="1">
        <v>0</v>
      </c>
      <c r="D297" s="1">
        <v>0</v>
      </c>
      <c r="E297" s="34">
        <f>(B297-MAX(B$42:B297))/MAX(B$42:B297)</f>
        <v>-4.3907793633369925E-3</v>
      </c>
      <c r="F297" s="49">
        <v>91.09</v>
      </c>
      <c r="G297" s="4" t="str">
        <f>IF(F297&lt;=H$1, "침체", IF(F297&gt;=G$1, "과열", ""))</f>
        <v>과열</v>
      </c>
      <c r="H297" s="3">
        <f t="shared" si="25"/>
        <v>-8.9799999999999898</v>
      </c>
      <c r="I297" s="16">
        <f t="shared" si="27"/>
        <v>1.0024868748273004</v>
      </c>
      <c r="J297" s="46">
        <f t="shared" si="23"/>
        <v>1521634.3962603207</v>
      </c>
      <c r="K297" s="35">
        <f>(J297-MAX(J$42:J297))/MAX(J$42:J297)</f>
        <v>-4.3907793633368736E-3</v>
      </c>
      <c r="L297" s="3"/>
    </row>
    <row r="298" spans="1:16" x14ac:dyDescent="0.3">
      <c r="A298" s="2" t="s">
        <v>3426</v>
      </c>
      <c r="B298" s="1">
        <v>18105</v>
      </c>
      <c r="C298" s="1">
        <v>0</v>
      </c>
      <c r="D298" s="1">
        <v>0</v>
      </c>
      <c r="E298" s="34">
        <f>(B298-MAX(B$42:B298))/MAX(B$42:B298)</f>
        <v>-6.3117453347969268E-3</v>
      </c>
      <c r="F298" s="49">
        <v>68.099999999999994</v>
      </c>
      <c r="G298" s="4" t="str">
        <f>IF(F298&lt;=H$1, "침체", IF(F298&gt;=G$1, "과열", ""))</f>
        <v/>
      </c>
      <c r="H298" s="55">
        <f t="shared" si="25"/>
        <v>-22.990000000000009</v>
      </c>
      <c r="I298" s="59">
        <f>B298/B297-$I$1-$J$1</f>
        <v>0.99542056229327458</v>
      </c>
      <c r="J298" s="57">
        <f t="shared" si="23"/>
        <v>1514666.1663302358</v>
      </c>
      <c r="K298" s="58">
        <f>(J298-MAX(J$42:J298))/MAX(J$42:J298)</f>
        <v>-8.9501097694839275E-3</v>
      </c>
      <c r="L298" s="59">
        <f>J298/J291-1</f>
        <v>3.2554787569345267E-2</v>
      </c>
      <c r="M298" s="4" t="str">
        <f>IF(L298&gt;=0, "Win", "Lose")</f>
        <v>Win</v>
      </c>
      <c r="N298" s="16">
        <f>J298/$L$1-1</f>
        <v>0.51466616633023587</v>
      </c>
      <c r="O298" s="16">
        <f>(B298-(B298*($I$1+$J$1+$I$1)))/B$42-1</f>
        <v>0.61704487236901029</v>
      </c>
      <c r="P298" s="3" t="s">
        <v>3726</v>
      </c>
    </row>
    <row r="299" spans="1:16" x14ac:dyDescent="0.3">
      <c r="A299" s="2" t="s">
        <v>3425</v>
      </c>
      <c r="B299" s="1">
        <v>17890</v>
      </c>
      <c r="C299" s="1">
        <v>0</v>
      </c>
      <c r="D299" s="1">
        <v>0</v>
      </c>
      <c r="E299" s="34">
        <f>(B299-MAX(B$42:B299))/MAX(B$42:B299)</f>
        <v>-1.8111964873765093E-2</v>
      </c>
      <c r="F299" s="49">
        <v>40.450000000000003</v>
      </c>
      <c r="G299" s="4" t="str">
        <f>IF(F299&lt;=H$1, "침체", IF(F299&gt;=G$1, "과열", ""))</f>
        <v/>
      </c>
      <c r="H299" s="3">
        <f t="shared" si="25"/>
        <v>-27.649999999999991</v>
      </c>
      <c r="I299" s="14">
        <v>1</v>
      </c>
      <c r="J299" s="46">
        <f t="shared" si="23"/>
        <v>1514666.1663302358</v>
      </c>
      <c r="K299" s="35">
        <f>(J299-MAX(J$42:J299))/MAX(J$42:J299)</f>
        <v>-8.9501097694839275E-3</v>
      </c>
      <c r="L299" s="3"/>
    </row>
    <row r="300" spans="1:16" x14ac:dyDescent="0.3">
      <c r="A300" s="2" t="s">
        <v>3424</v>
      </c>
      <c r="B300" s="1">
        <v>18575</v>
      </c>
      <c r="C300" s="1">
        <v>0</v>
      </c>
      <c r="D300" s="1">
        <v>0</v>
      </c>
      <c r="E300" s="34">
        <f>(B300-MAX(B$42:B300))/MAX(B$42:B300)</f>
        <v>0</v>
      </c>
      <c r="F300" s="49">
        <v>79.59</v>
      </c>
      <c r="G300" s="4" t="str">
        <f>IF(F300&lt;=H$1, "침체", IF(F300&gt;=G$1, "과열", ""))</f>
        <v/>
      </c>
      <c r="H300" s="3">
        <f t="shared" si="25"/>
        <v>39.14</v>
      </c>
      <c r="I300" s="14">
        <v>1</v>
      </c>
      <c r="J300" s="46">
        <f t="shared" ref="J300:J363" si="28">J299*I300</f>
        <v>1514666.1663302358</v>
      </c>
      <c r="K300" s="35">
        <f>(J300-MAX(J$42:J300))/MAX(J$42:J300)</f>
        <v>-8.9501097694839275E-3</v>
      </c>
      <c r="L300" s="3"/>
    </row>
    <row r="301" spans="1:16" x14ac:dyDescent="0.3">
      <c r="A301" s="2" t="s">
        <v>3423</v>
      </c>
      <c r="B301" s="1">
        <v>18055</v>
      </c>
      <c r="C301" s="1">
        <v>0</v>
      </c>
      <c r="D301" s="1">
        <v>0</v>
      </c>
      <c r="E301" s="34">
        <f>(B301-MAX(B$42:B301))/MAX(B$42:B301)</f>
        <v>-2.7994616419919245E-2</v>
      </c>
      <c r="F301" s="49">
        <v>49.93</v>
      </c>
      <c r="G301" s="4" t="str">
        <f>IF(F301&lt;=H$1, "침체", IF(F301&gt;=G$1, "과열", ""))</f>
        <v/>
      </c>
      <c r="H301" s="3">
        <f t="shared" si="25"/>
        <v>-29.660000000000004</v>
      </c>
      <c r="I301" s="14">
        <v>1</v>
      </c>
      <c r="J301" s="46">
        <f t="shared" si="28"/>
        <v>1514666.1663302358</v>
      </c>
      <c r="K301" s="35">
        <f>(J301-MAX(J$42:J301))/MAX(J$42:J301)</f>
        <v>-8.9501097694839275E-3</v>
      </c>
      <c r="L301" s="3"/>
    </row>
    <row r="302" spans="1:16" x14ac:dyDescent="0.3">
      <c r="A302" s="2" t="s">
        <v>3422</v>
      </c>
      <c r="B302" s="1">
        <v>17670</v>
      </c>
      <c r="C302" s="1">
        <v>0</v>
      </c>
      <c r="D302" s="1">
        <v>1</v>
      </c>
      <c r="E302" s="34">
        <f>(B302-MAX(B$42:B302))/MAX(B$42:B302)</f>
        <v>-4.8721399730820993E-2</v>
      </c>
      <c r="F302" s="49">
        <v>-26.56</v>
      </c>
      <c r="G302" s="4" t="str">
        <f>IF(F302&lt;=H$1, "침체", IF(F302&gt;=G$1, "과열", ""))</f>
        <v/>
      </c>
      <c r="H302" s="3">
        <f t="shared" si="25"/>
        <v>-76.489999999999995</v>
      </c>
      <c r="I302" s="14">
        <v>1</v>
      </c>
      <c r="J302" s="46">
        <f t="shared" si="28"/>
        <v>1514666.1663302358</v>
      </c>
      <c r="K302" s="35">
        <f>(J302-MAX(J$42:J302))/MAX(J$42:J302)</f>
        <v>-8.9501097694839275E-3</v>
      </c>
      <c r="L302" s="3"/>
    </row>
    <row r="303" spans="1:16" x14ac:dyDescent="0.3">
      <c r="A303" s="2" t="s">
        <v>3421</v>
      </c>
      <c r="B303" s="1">
        <v>17095</v>
      </c>
      <c r="C303" s="1">
        <v>0</v>
      </c>
      <c r="D303" s="1">
        <v>1</v>
      </c>
      <c r="E303" s="34">
        <f>(B303-MAX(B$42:B303))/MAX(B$42:B303)</f>
        <v>-7.9676985195154773E-2</v>
      </c>
      <c r="F303" s="49">
        <v>-198.49</v>
      </c>
      <c r="G303" s="4" t="str">
        <f>IF(F303&lt;=H$1, "침체", IF(F303&gt;=G$1, "과열", ""))</f>
        <v>침체</v>
      </c>
      <c r="H303" s="3">
        <f t="shared" si="25"/>
        <v>-171.93</v>
      </c>
      <c r="I303" s="14">
        <v>1</v>
      </c>
      <c r="J303" s="46">
        <f t="shared" si="28"/>
        <v>1514666.1663302358</v>
      </c>
      <c r="K303" s="35">
        <f>(J303-MAX(J$42:J303))/MAX(J$42:J303)</f>
        <v>-8.9501097694839275E-3</v>
      </c>
      <c r="L303" s="3"/>
    </row>
    <row r="304" spans="1:16" x14ac:dyDescent="0.3">
      <c r="A304" s="2" t="s">
        <v>3420</v>
      </c>
      <c r="B304" s="1">
        <v>16890</v>
      </c>
      <c r="C304" s="1">
        <v>0</v>
      </c>
      <c r="D304" s="1">
        <v>1</v>
      </c>
      <c r="E304" s="34">
        <f>(B304-MAX(B$42:B304))/MAX(B$42:B304)</f>
        <v>-9.0713324360699871E-2</v>
      </c>
      <c r="F304" s="49">
        <v>-197.79</v>
      </c>
      <c r="G304" s="4" t="str">
        <f>IF(F304&lt;=H$1, "침체", IF(F304&gt;=G$1, "과열", ""))</f>
        <v>침체</v>
      </c>
      <c r="H304" s="8">
        <f t="shared" si="25"/>
        <v>0.70000000000001705</v>
      </c>
      <c r="I304" s="59">
        <f>1-$I$1</f>
        <v>0.99985000000000002</v>
      </c>
      <c r="J304" s="17">
        <f t="shared" si="28"/>
        <v>1514438.9664052862</v>
      </c>
      <c r="K304" s="36">
        <f>(J304-MAX(J$42:J304))/MAX(J$42:J304)</f>
        <v>-9.0987672530185183E-3</v>
      </c>
      <c r="L304" s="8"/>
    </row>
    <row r="305" spans="1:16" x14ac:dyDescent="0.3">
      <c r="A305" s="2" t="s">
        <v>3419</v>
      </c>
      <c r="B305" s="1">
        <v>17275</v>
      </c>
      <c r="C305" s="1">
        <v>0</v>
      </c>
      <c r="D305" s="1">
        <v>1</v>
      </c>
      <c r="E305" s="34">
        <f>(B305-MAX(B$42:B305))/MAX(B$42:B305)</f>
        <v>-6.9986541049798109E-2</v>
      </c>
      <c r="F305" s="49">
        <v>-116.68</v>
      </c>
      <c r="G305" s="4" t="str">
        <f>IF(F305&lt;=H$1, "침체", IF(F305&gt;=G$1, "과열", ""))</f>
        <v/>
      </c>
      <c r="H305" s="3">
        <f t="shared" si="25"/>
        <v>81.109999999999985</v>
      </c>
      <c r="I305" s="16">
        <f t="shared" ref="I305:I313" si="29">B305/B304</f>
        <v>1.0227945529899349</v>
      </c>
      <c r="J305" s="46">
        <f t="shared" si="28"/>
        <v>1548959.9256750338</v>
      </c>
      <c r="K305" s="35">
        <f>(J305-MAX(J$42:J305))/MAX(J$42:J305)</f>
        <v>0</v>
      </c>
      <c r="L305" s="3"/>
    </row>
    <row r="306" spans="1:16" x14ac:dyDescent="0.3">
      <c r="A306" s="2" t="s">
        <v>3418</v>
      </c>
      <c r="B306" s="1">
        <v>16650</v>
      </c>
      <c r="C306" s="1">
        <v>0</v>
      </c>
      <c r="D306" s="1">
        <v>1</v>
      </c>
      <c r="E306" s="34">
        <f>(B306-MAX(B$42:B306))/MAX(B$42:B306)</f>
        <v>-0.10363391655450875</v>
      </c>
      <c r="F306" s="49">
        <v>-132.84</v>
      </c>
      <c r="G306" s="4" t="str">
        <f>IF(F306&lt;=H$1, "침체", IF(F306&gt;=G$1, "과열", ""))</f>
        <v/>
      </c>
      <c r="H306" s="3">
        <f t="shared" si="25"/>
        <v>-16.159999999999997</v>
      </c>
      <c r="I306" s="16">
        <f t="shared" si="29"/>
        <v>0.9638205499276411</v>
      </c>
      <c r="J306" s="46">
        <f t="shared" si="28"/>
        <v>1492919.4073799893</v>
      </c>
      <c r="K306" s="35">
        <f>(J306-MAX(J$42:J306))/MAX(J$42:J306)</f>
        <v>-3.6179450072358836E-2</v>
      </c>
      <c r="L306" s="3"/>
    </row>
    <row r="307" spans="1:16" x14ac:dyDescent="0.3">
      <c r="A307" s="2" t="s">
        <v>3417</v>
      </c>
      <c r="B307" s="1">
        <v>16520</v>
      </c>
      <c r="C307" s="1">
        <v>0</v>
      </c>
      <c r="D307" s="1">
        <v>1</v>
      </c>
      <c r="E307" s="34">
        <f>(B307-MAX(B$42:B307))/MAX(B$42:B307)</f>
        <v>-0.11063257065948856</v>
      </c>
      <c r="F307" s="49">
        <v>-123.94</v>
      </c>
      <c r="G307" s="4" t="str">
        <f>IF(F307&lt;=H$1, "침체", IF(F307&gt;=G$1, "과열", ""))</f>
        <v/>
      </c>
      <c r="H307" s="3">
        <f t="shared" si="25"/>
        <v>8.9000000000000057</v>
      </c>
      <c r="I307" s="16">
        <f t="shared" si="29"/>
        <v>0.99219219219219223</v>
      </c>
      <c r="J307" s="46">
        <f t="shared" si="28"/>
        <v>1481262.97957462</v>
      </c>
      <c r="K307" s="35">
        <f>(J307-MAX(J$42:J307))/MAX(J$42:J307)</f>
        <v>-4.3704775687409471E-2</v>
      </c>
      <c r="L307" s="3"/>
    </row>
    <row r="308" spans="1:16" x14ac:dyDescent="0.3">
      <c r="A308" s="2" t="s">
        <v>3416</v>
      </c>
      <c r="B308" s="1">
        <v>16240</v>
      </c>
      <c r="C308" s="1">
        <v>0</v>
      </c>
      <c r="D308" s="1">
        <v>1</v>
      </c>
      <c r="E308" s="34">
        <f>(B308-MAX(B$42:B308))/MAX(B$42:B308)</f>
        <v>-0.12570659488559893</v>
      </c>
      <c r="F308" s="49">
        <v>-123.61</v>
      </c>
      <c r="G308" s="4" t="str">
        <f>IF(F308&lt;=H$1, "침체", IF(F308&gt;=G$1, "과열", ""))</f>
        <v/>
      </c>
      <c r="H308" s="3">
        <f t="shared" si="25"/>
        <v>0.32999999999999829</v>
      </c>
      <c r="I308" s="16">
        <f t="shared" si="29"/>
        <v>0.98305084745762716</v>
      </c>
      <c r="J308" s="46">
        <f t="shared" si="28"/>
        <v>1456156.8273784402</v>
      </c>
      <c r="K308" s="35">
        <f>(J308-MAX(J$42:J308))/MAX(J$42:J308)</f>
        <v>-5.9913169319826161E-2</v>
      </c>
      <c r="L308" s="3"/>
    </row>
    <row r="309" spans="1:16" x14ac:dyDescent="0.3">
      <c r="A309" s="2" t="s">
        <v>3415</v>
      </c>
      <c r="B309" s="1">
        <v>16230</v>
      </c>
      <c r="C309" s="1">
        <v>0</v>
      </c>
      <c r="D309" s="1">
        <v>1</v>
      </c>
      <c r="E309" s="34">
        <f>(B309-MAX(B$42:B309))/MAX(B$42:B309)</f>
        <v>-0.12624495289367429</v>
      </c>
      <c r="F309" s="49">
        <v>-109.37</v>
      </c>
      <c r="G309" s="4" t="str">
        <f>IF(F309&lt;=H$1, "침체", IF(F309&gt;=G$1, "과열", ""))</f>
        <v/>
      </c>
      <c r="H309" s="3">
        <f t="shared" si="25"/>
        <v>14.239999999999995</v>
      </c>
      <c r="I309" s="16">
        <f t="shared" si="29"/>
        <v>0.99938423645320196</v>
      </c>
      <c r="J309" s="46">
        <f t="shared" si="28"/>
        <v>1455260.1790857194</v>
      </c>
      <c r="K309" s="35">
        <f>(J309-MAX(J$42:J309))/MAX(J$42:J309)</f>
        <v>-6.0492040520983947E-2</v>
      </c>
      <c r="L309" s="3"/>
    </row>
    <row r="310" spans="1:16" x14ac:dyDescent="0.3">
      <c r="A310" s="2" t="s">
        <v>3414</v>
      </c>
      <c r="B310" s="1">
        <v>16795</v>
      </c>
      <c r="C310" s="1">
        <v>0</v>
      </c>
      <c r="D310" s="1">
        <v>0</v>
      </c>
      <c r="E310" s="34">
        <f>(B310-MAX(B$42:B310))/MAX(B$42:B310)</f>
        <v>-9.5827725437415884E-2</v>
      </c>
      <c r="F310" s="49">
        <v>-60.18</v>
      </c>
      <c r="G310" s="4" t="str">
        <f>IF(F310&lt;=H$1, "침체", IF(F310&gt;=G$1, "과열", ""))</f>
        <v/>
      </c>
      <c r="H310" s="3">
        <f t="shared" si="25"/>
        <v>49.190000000000005</v>
      </c>
      <c r="I310" s="16">
        <f t="shared" si="29"/>
        <v>1.0348120764017252</v>
      </c>
      <c r="J310" s="46">
        <f t="shared" si="28"/>
        <v>1505920.8076244397</v>
      </c>
      <c r="K310" s="35">
        <f>(J310-MAX(J$42:J310))/MAX(J$42:J310)</f>
        <v>-2.7785817655571528E-2</v>
      </c>
      <c r="L310" s="3"/>
    </row>
    <row r="311" spans="1:16" x14ac:dyDescent="0.3">
      <c r="A311" s="2" t="s">
        <v>3413</v>
      </c>
      <c r="B311" s="1">
        <v>16130</v>
      </c>
      <c r="C311" s="1">
        <v>0</v>
      </c>
      <c r="D311" s="1">
        <v>1</v>
      </c>
      <c r="E311" s="34">
        <f>(B311-MAX(B$42:B311))/MAX(B$42:B311)</f>
        <v>-0.131628532974428</v>
      </c>
      <c r="F311" s="49">
        <v>-78.69</v>
      </c>
      <c r="G311" s="4" t="str">
        <f>IF(F311&lt;=H$1, "침체", IF(F311&gt;=G$1, "과열", ""))</f>
        <v/>
      </c>
      <c r="H311" s="3">
        <f t="shared" si="25"/>
        <v>-18.509999999999998</v>
      </c>
      <c r="I311" s="16">
        <f t="shared" si="29"/>
        <v>0.96040488240547783</v>
      </c>
      <c r="J311" s="46">
        <f t="shared" si="28"/>
        <v>1446293.6961585123</v>
      </c>
      <c r="K311" s="35">
        <f>(J311-MAX(J$42:J311))/MAX(J$42:J311)</f>
        <v>-6.6280752532561368E-2</v>
      </c>
      <c r="L311" s="3"/>
    </row>
    <row r="312" spans="1:16" x14ac:dyDescent="0.3">
      <c r="A312" s="2" t="s">
        <v>3412</v>
      </c>
      <c r="B312" s="1">
        <v>16385</v>
      </c>
      <c r="C312" s="1">
        <v>0</v>
      </c>
      <c r="D312" s="1">
        <v>0</v>
      </c>
      <c r="E312" s="34">
        <f>(B312-MAX(B$42:B312))/MAX(B$42:B312)</f>
        <v>-0.11790040376850605</v>
      </c>
      <c r="F312" s="49">
        <v>-79.75</v>
      </c>
      <c r="G312" s="4" t="str">
        <f>IF(F312&lt;=H$1, "침체", IF(F312&gt;=G$1, "과열", ""))</f>
        <v/>
      </c>
      <c r="H312" s="3">
        <f t="shared" si="25"/>
        <v>-1.0600000000000023</v>
      </c>
      <c r="I312" s="16">
        <f t="shared" si="29"/>
        <v>1.0158090514569127</v>
      </c>
      <c r="J312" s="46">
        <f t="shared" si="28"/>
        <v>1469158.2276228906</v>
      </c>
      <c r="K312" s="35">
        <f>(J312-MAX(J$42:J312))/MAX(J$42:J312)</f>
        <v>-5.1519536903038843E-2</v>
      </c>
      <c r="L312" s="3"/>
    </row>
    <row r="313" spans="1:16" x14ac:dyDescent="0.3">
      <c r="A313" s="2" t="s">
        <v>3411</v>
      </c>
      <c r="B313" s="1">
        <v>15585</v>
      </c>
      <c r="C313" s="1">
        <v>0</v>
      </c>
      <c r="D313" s="1">
        <v>1</v>
      </c>
      <c r="E313" s="34">
        <f>(B313-MAX(B$42:B313))/MAX(B$42:B313)</f>
        <v>-0.16096904441453566</v>
      </c>
      <c r="F313" s="49">
        <v>-135.15</v>
      </c>
      <c r="G313" s="4" t="str">
        <f>IF(F313&lt;=H$1, "침체", IF(F313&gt;=G$1, "과열", ""))</f>
        <v/>
      </c>
      <c r="H313" s="3">
        <f t="shared" si="25"/>
        <v>-55.400000000000006</v>
      </c>
      <c r="I313" s="16">
        <f t="shared" si="29"/>
        <v>0.95117485505035093</v>
      </c>
      <c r="J313" s="46">
        <f t="shared" si="28"/>
        <v>1397426.3642052335</v>
      </c>
      <c r="K313" s="35">
        <f>(J313-MAX(J$42:J313))/MAX(J$42:J313)</f>
        <v>-9.7829232995658211E-2</v>
      </c>
      <c r="L313" s="3"/>
    </row>
    <row r="314" spans="1:16" x14ac:dyDescent="0.3">
      <c r="A314" s="2" t="s">
        <v>3410</v>
      </c>
      <c r="B314" s="1">
        <v>15595</v>
      </c>
      <c r="C314" s="1">
        <v>0</v>
      </c>
      <c r="D314" s="1">
        <v>1</v>
      </c>
      <c r="E314" s="34">
        <f>(B314-MAX(B$42:B314))/MAX(B$42:B314)</f>
        <v>-0.1604306864064603</v>
      </c>
      <c r="F314" s="49">
        <v>-147.63</v>
      </c>
      <c r="G314" s="4" t="str">
        <f>IF(F314&lt;=H$1, "침체", IF(F314&gt;=G$1, "과열", ""))</f>
        <v>침체</v>
      </c>
      <c r="H314" s="8">
        <f t="shared" si="25"/>
        <v>-12.47999999999999</v>
      </c>
      <c r="I314" s="13">
        <f>B314/B313-$I$1-$J$1</f>
        <v>0.99799164260506901</v>
      </c>
      <c r="J314" s="17">
        <f t="shared" si="28"/>
        <v>1394619.8326328103</v>
      </c>
      <c r="K314" s="36">
        <f>(J314-MAX(J$42:J314))/MAX(J$42:J314)</f>
        <v>-9.9641114327061991E-2</v>
      </c>
      <c r="L314" s="13">
        <f>J314/J303-1</f>
        <v>-7.9255968322231807E-2</v>
      </c>
      <c r="M314" s="4" t="str">
        <f>IF(L314&gt;=0, "Win", "Lose")</f>
        <v>Lose</v>
      </c>
      <c r="N314" s="16">
        <f>J314/$L$1-1</f>
        <v>0.39461983263281031</v>
      </c>
      <c r="O314" s="16">
        <f>(B314-(B314*($I$1+$J$1+$I$1)))/B$42-1</f>
        <v>0.39286466636811479</v>
      </c>
      <c r="P314" s="3" t="s">
        <v>3726</v>
      </c>
    </row>
    <row r="315" spans="1:16" x14ac:dyDescent="0.3">
      <c r="A315" s="2" t="s">
        <v>3409</v>
      </c>
      <c r="B315" s="1">
        <v>15245</v>
      </c>
      <c r="C315" s="1">
        <v>0</v>
      </c>
      <c r="D315" s="1">
        <v>1</v>
      </c>
      <c r="E315" s="34">
        <f>(B315-MAX(B$42:B315))/MAX(B$42:B315)</f>
        <v>-0.17927321668909826</v>
      </c>
      <c r="F315" s="49">
        <v>-147.27000000000001</v>
      </c>
      <c r="G315" s="4" t="str">
        <f>IF(F315&lt;=H$1, "침체", IF(F315&gt;=G$1, "과열", ""))</f>
        <v>침체</v>
      </c>
      <c r="H315" s="8">
        <f t="shared" si="25"/>
        <v>0.35999999999998522</v>
      </c>
      <c r="I315" s="59">
        <f>1-$I$1</f>
        <v>0.99985000000000002</v>
      </c>
      <c r="J315" s="17">
        <f t="shared" si="28"/>
        <v>1394410.6396579153</v>
      </c>
      <c r="K315" s="36">
        <f>(J315-MAX(J$42:J315))/MAX(J$42:J315)</f>
        <v>-9.9776168159912984E-2</v>
      </c>
      <c r="L315" s="8"/>
    </row>
    <row r="316" spans="1:16" x14ac:dyDescent="0.3">
      <c r="A316" s="2" t="s">
        <v>3408</v>
      </c>
      <c r="B316" s="1">
        <v>16135</v>
      </c>
      <c r="C316" s="1">
        <v>0</v>
      </c>
      <c r="D316" s="1">
        <v>0</v>
      </c>
      <c r="E316" s="34">
        <f>(B316-MAX(B$42:B316))/MAX(B$42:B316)</f>
        <v>-0.13135935397039031</v>
      </c>
      <c r="F316" s="49">
        <v>-55.76</v>
      </c>
      <c r="G316" s="4" t="str">
        <f>IF(F316&lt;=H$1, "침체", IF(F316&gt;=G$1, "과열", ""))</f>
        <v/>
      </c>
      <c r="H316" s="3">
        <f t="shared" si="25"/>
        <v>91.510000000000019</v>
      </c>
      <c r="I316" s="16">
        <f t="shared" ref="I316:I320" si="30">B316/B315</f>
        <v>1.0583797966546409</v>
      </c>
      <c r="J316" s="46">
        <f t="shared" si="28"/>
        <v>1475816.0492542121</v>
      </c>
      <c r="K316" s="35">
        <f>(J316-MAX(J$42:J316))/MAX(J$42:J316)</f>
        <v>-4.7221283913427135E-2</v>
      </c>
      <c r="L316" s="3"/>
    </row>
    <row r="317" spans="1:16" x14ac:dyDescent="0.3">
      <c r="A317" s="2" t="s">
        <v>3407</v>
      </c>
      <c r="B317" s="1">
        <v>16200</v>
      </c>
      <c r="C317" s="1">
        <v>0</v>
      </c>
      <c r="D317" s="1">
        <v>0</v>
      </c>
      <c r="E317" s="34">
        <f>(B317-MAX(B$42:B317))/MAX(B$42:B317)</f>
        <v>-0.12786002691790041</v>
      </c>
      <c r="F317" s="49">
        <v>7.07</v>
      </c>
      <c r="G317" s="4" t="str">
        <f>IF(F317&lt;=H$1, "침체", IF(F317&gt;=G$1, "과열", ""))</f>
        <v/>
      </c>
      <c r="H317" s="3">
        <f t="shared" si="25"/>
        <v>62.83</v>
      </c>
      <c r="I317" s="16">
        <f t="shared" si="30"/>
        <v>1.0040285094515029</v>
      </c>
      <c r="J317" s="46">
        <f t="shared" si="28"/>
        <v>1481761.3881573123</v>
      </c>
      <c r="K317" s="35">
        <f>(J317-MAX(J$42:J317))/MAX(J$42:J317)</f>
        <v>-4.3383005850481597E-2</v>
      </c>
      <c r="L317" s="3"/>
    </row>
    <row r="318" spans="1:16" x14ac:dyDescent="0.3">
      <c r="A318" s="2" t="s">
        <v>3406</v>
      </c>
      <c r="B318" s="1">
        <v>16090</v>
      </c>
      <c r="C318" s="1">
        <v>0</v>
      </c>
      <c r="D318" s="1">
        <v>0</v>
      </c>
      <c r="E318" s="34">
        <f>(B318-MAX(B$42:B318))/MAX(B$42:B318)</f>
        <v>-0.13378196500672948</v>
      </c>
      <c r="F318" s="49">
        <v>14.93</v>
      </c>
      <c r="G318" s="4" t="str">
        <f>IF(F318&lt;=H$1, "침체", IF(F318&gt;=G$1, "과열", ""))</f>
        <v/>
      </c>
      <c r="H318" s="3">
        <f t="shared" si="25"/>
        <v>7.8599999999999994</v>
      </c>
      <c r="I318" s="16">
        <f t="shared" si="30"/>
        <v>0.99320987654320991</v>
      </c>
      <c r="J318" s="46">
        <f t="shared" si="28"/>
        <v>1471700.0453982195</v>
      </c>
      <c r="K318" s="35">
        <f>(J318-MAX(J$42:J318))/MAX(J$42:J318)</f>
        <v>-4.9878553341620266E-2</v>
      </c>
      <c r="L318" s="3"/>
    </row>
    <row r="319" spans="1:16" x14ac:dyDescent="0.3">
      <c r="A319" s="2" t="s">
        <v>3405</v>
      </c>
      <c r="B319" s="1">
        <v>16915</v>
      </c>
      <c r="C319" s="1">
        <v>0</v>
      </c>
      <c r="D319" s="1">
        <v>0</v>
      </c>
      <c r="E319" s="34">
        <f>(B319-MAX(B$42:B319))/MAX(B$42:B319)</f>
        <v>-8.9367429340511437E-2</v>
      </c>
      <c r="F319" s="49">
        <v>130.25</v>
      </c>
      <c r="G319" s="4" t="str">
        <f>IF(F319&lt;=H$1, "침체", IF(F319&gt;=G$1, "과열", ""))</f>
        <v>과열</v>
      </c>
      <c r="H319" s="3">
        <f t="shared" si="25"/>
        <v>115.32</v>
      </c>
      <c r="I319" s="16">
        <f t="shared" si="30"/>
        <v>1.0512740832815413</v>
      </c>
      <c r="J319" s="46">
        <f t="shared" si="28"/>
        <v>1547160.1160914158</v>
      </c>
      <c r="K319" s="35">
        <f>(J319-MAX(J$42:J319))/MAX(J$42:J319)</f>
        <v>-1.1619471580801028E-3</v>
      </c>
      <c r="L319" s="3"/>
    </row>
    <row r="320" spans="1:16" x14ac:dyDescent="0.3">
      <c r="A320" s="2" t="s">
        <v>3404</v>
      </c>
      <c r="B320" s="1">
        <v>16910</v>
      </c>
      <c r="C320" s="1">
        <v>0</v>
      </c>
      <c r="D320" s="1">
        <v>0</v>
      </c>
      <c r="E320" s="34">
        <f>(B320-MAX(B$42:B320))/MAX(B$42:B320)</f>
        <v>-8.9636608344549132E-2</v>
      </c>
      <c r="F320" s="49">
        <v>141.88</v>
      </c>
      <c r="G320" s="4" t="str">
        <f>IF(F320&lt;=H$1, "침체", IF(F320&gt;=G$1, "과열", ""))</f>
        <v>과열</v>
      </c>
      <c r="H320" s="3">
        <f t="shared" si="25"/>
        <v>11.629999999999995</v>
      </c>
      <c r="I320" s="16">
        <f t="shared" si="30"/>
        <v>0.99970440437481523</v>
      </c>
      <c r="J320" s="46">
        <f t="shared" si="28"/>
        <v>1546702.7823296387</v>
      </c>
      <c r="K320" s="35">
        <f>(J320-MAX(J$42:J320))/MAX(J$42:J320)</f>
        <v>-1.4571993167682787E-3</v>
      </c>
      <c r="L320" s="3"/>
    </row>
    <row r="321" spans="1:16" x14ac:dyDescent="0.3">
      <c r="A321" s="2" t="s">
        <v>3403</v>
      </c>
      <c r="B321" s="1">
        <v>16395</v>
      </c>
      <c r="C321" s="1">
        <v>0</v>
      </c>
      <c r="D321" s="1">
        <v>0</v>
      </c>
      <c r="E321" s="34">
        <f>(B321-MAX(B$42:B321))/MAX(B$42:B321)</f>
        <v>-0.11736204576043069</v>
      </c>
      <c r="F321" s="49">
        <v>37.630000000000003</v>
      </c>
      <c r="G321" s="4" t="str">
        <f>IF(F321&lt;=H$1, "침체", IF(F321&gt;=G$1, "과열", ""))</f>
        <v/>
      </c>
      <c r="H321" s="8">
        <f t="shared" si="25"/>
        <v>-104.25</v>
      </c>
      <c r="I321" s="13">
        <f>B321/B320-$I$1-$J$1</f>
        <v>0.96689464813719694</v>
      </c>
      <c r="J321" s="17">
        <f t="shared" si="28"/>
        <v>1495498.6424934396</v>
      </c>
      <c r="K321" s="36">
        <f>(J321-MAX(J$42:J321))/MAX(J$42:J321)</f>
        <v>-3.4514310083455443E-2</v>
      </c>
      <c r="L321" s="13">
        <f>J321/J314-1</f>
        <v>7.2334271677598982E-2</v>
      </c>
      <c r="M321" s="4" t="str">
        <f>IF(L321&gt;=0, "Win", "Lose")</f>
        <v>Win</v>
      </c>
      <c r="N321" s="16">
        <f>J321/$L$1-1</f>
        <v>0.49549864249343956</v>
      </c>
      <c r="O321" s="16">
        <f>(B321-(B321*($I$1+$J$1+$I$1)))/B$42-1</f>
        <v>0.46431652485445585</v>
      </c>
      <c r="P321" s="3" t="s">
        <v>3726</v>
      </c>
    </row>
    <row r="322" spans="1:16" x14ac:dyDescent="0.3">
      <c r="A322" s="2" t="s">
        <v>3402</v>
      </c>
      <c r="B322" s="1">
        <v>16420</v>
      </c>
      <c r="C322" s="1">
        <v>0</v>
      </c>
      <c r="D322" s="1">
        <v>0</v>
      </c>
      <c r="E322" s="34">
        <f>(B322-MAX(B$42:B322))/MAX(B$42:B322)</f>
        <v>-0.11601615074024225</v>
      </c>
      <c r="F322" s="49">
        <v>58.44</v>
      </c>
      <c r="G322" s="4" t="str">
        <f>IF(F322&lt;=H$1, "침체", IF(F322&gt;=G$1, "과열", ""))</f>
        <v/>
      </c>
      <c r="H322" s="3">
        <f t="shared" si="25"/>
        <v>20.809999999999995</v>
      </c>
      <c r="I322" s="14">
        <v>1</v>
      </c>
      <c r="J322" s="46">
        <f t="shared" si="28"/>
        <v>1495498.6424934396</v>
      </c>
      <c r="K322" s="35">
        <f>(J322-MAX(J$42:J322))/MAX(J$42:J322)</f>
        <v>-3.4514310083455443E-2</v>
      </c>
      <c r="L322" s="3"/>
    </row>
    <row r="323" spans="1:16" x14ac:dyDescent="0.3">
      <c r="A323" s="2" t="s">
        <v>3401</v>
      </c>
      <c r="B323" s="1">
        <v>16250</v>
      </c>
      <c r="C323" s="1">
        <v>0</v>
      </c>
      <c r="D323" s="1">
        <v>0</v>
      </c>
      <c r="E323" s="34">
        <f>(B323-MAX(B$42:B323))/MAX(B$42:B323)</f>
        <v>-0.12516823687752354</v>
      </c>
      <c r="F323" s="49">
        <v>3.31</v>
      </c>
      <c r="G323" s="4" t="str">
        <f>IF(F323&lt;=H$1, "침체", IF(F323&gt;=G$1, "과열", ""))</f>
        <v/>
      </c>
      <c r="H323" s="3">
        <f t="shared" si="25"/>
        <v>-55.129999999999995</v>
      </c>
      <c r="I323" s="14">
        <v>1</v>
      </c>
      <c r="J323" s="46">
        <f t="shared" si="28"/>
        <v>1495498.6424934396</v>
      </c>
      <c r="K323" s="35">
        <f>(J323-MAX(J$42:J323))/MAX(J$42:J323)</f>
        <v>-3.4514310083455443E-2</v>
      </c>
      <c r="L323" s="3"/>
    </row>
    <row r="324" spans="1:16" x14ac:dyDescent="0.3">
      <c r="A324" s="2" t="s">
        <v>3400</v>
      </c>
      <c r="B324" s="1">
        <v>15885</v>
      </c>
      <c r="C324" s="1">
        <v>0</v>
      </c>
      <c r="D324" s="1">
        <v>1</v>
      </c>
      <c r="E324" s="34">
        <f>(B324-MAX(B$42:B324))/MAX(B$42:B324)</f>
        <v>-0.14481830417227456</v>
      </c>
      <c r="F324" s="49">
        <v>-35.96</v>
      </c>
      <c r="G324" s="4" t="str">
        <f>IF(F324&lt;=H$1, "침체", IF(F324&gt;=G$1, "과열", ""))</f>
        <v/>
      </c>
      <c r="H324" s="3">
        <f t="shared" si="25"/>
        <v>-39.270000000000003</v>
      </c>
      <c r="I324" s="14">
        <v>1</v>
      </c>
      <c r="J324" s="46">
        <f t="shared" si="28"/>
        <v>1495498.6424934396</v>
      </c>
      <c r="K324" s="35">
        <f>(J324-MAX(J$42:J324))/MAX(J$42:J324)</f>
        <v>-3.4514310083455443E-2</v>
      </c>
      <c r="L324" s="3"/>
    </row>
    <row r="325" spans="1:16" x14ac:dyDescent="0.3">
      <c r="A325" s="2" t="s">
        <v>3399</v>
      </c>
      <c r="B325" s="1">
        <v>15720</v>
      </c>
      <c r="C325" s="1">
        <v>0</v>
      </c>
      <c r="D325" s="1">
        <v>1</v>
      </c>
      <c r="E325" s="34">
        <f>(B325-MAX(B$42:B325))/MAX(B$42:B325)</f>
        <v>-0.15370121130551817</v>
      </c>
      <c r="F325" s="49">
        <v>-80.260000000000005</v>
      </c>
      <c r="G325" s="4" t="str">
        <f>IF(F325&lt;=H$1, "침체", IF(F325&gt;=G$1, "과열", ""))</f>
        <v/>
      </c>
      <c r="H325" s="3">
        <f t="shared" si="25"/>
        <v>-44.300000000000004</v>
      </c>
      <c r="I325" s="14">
        <v>1</v>
      </c>
      <c r="J325" s="46">
        <f t="shared" si="28"/>
        <v>1495498.6424934396</v>
      </c>
      <c r="K325" s="35">
        <f>(J325-MAX(J$42:J325))/MAX(J$42:J325)</f>
        <v>-3.4514310083455443E-2</v>
      </c>
      <c r="L325" s="3"/>
    </row>
    <row r="326" spans="1:16" x14ac:dyDescent="0.3">
      <c r="A326" s="2" t="s">
        <v>3398</v>
      </c>
      <c r="B326" s="1">
        <v>15275</v>
      </c>
      <c r="C326" s="1">
        <v>0</v>
      </c>
      <c r="D326" s="1">
        <v>1</v>
      </c>
      <c r="E326" s="34">
        <f>(B326-MAX(B$42:B326))/MAX(B$42:B326)</f>
        <v>-0.17765814266487215</v>
      </c>
      <c r="F326" s="49">
        <v>-124.03</v>
      </c>
      <c r="G326" s="4" t="str">
        <f>IF(F326&lt;=H$1, "침체", IF(F326&gt;=G$1, "과열", ""))</f>
        <v/>
      </c>
      <c r="H326" s="3">
        <f t="shared" si="25"/>
        <v>-43.769999999999996</v>
      </c>
      <c r="I326" s="14">
        <v>1</v>
      </c>
      <c r="J326" s="46">
        <f t="shared" si="28"/>
        <v>1495498.6424934396</v>
      </c>
      <c r="K326" s="35">
        <f>(J326-MAX(J$42:J326))/MAX(J$42:J326)</f>
        <v>-3.4514310083455443E-2</v>
      </c>
      <c r="L326" s="3"/>
    </row>
    <row r="327" spans="1:16" x14ac:dyDescent="0.3">
      <c r="A327" s="2" t="s">
        <v>3397</v>
      </c>
      <c r="B327" s="1">
        <v>15345</v>
      </c>
      <c r="C327" s="1">
        <v>0</v>
      </c>
      <c r="D327" s="1">
        <v>1</v>
      </c>
      <c r="E327" s="34">
        <f>(B327-MAX(B$42:B327))/MAX(B$42:B327)</f>
        <v>-0.17388963660834456</v>
      </c>
      <c r="F327" s="49">
        <v>-154.12</v>
      </c>
      <c r="G327" s="4" t="str">
        <f>IF(F327&lt;=H$1, "침체", IF(F327&gt;=G$1, "과열", ""))</f>
        <v>침체</v>
      </c>
      <c r="H327" s="3">
        <f t="shared" si="25"/>
        <v>-30.090000000000003</v>
      </c>
      <c r="I327" s="14">
        <v>1</v>
      </c>
      <c r="J327" s="46">
        <f t="shared" si="28"/>
        <v>1495498.6424934396</v>
      </c>
      <c r="K327" s="35">
        <f>(J327-MAX(J$42:J327))/MAX(J$42:J327)</f>
        <v>-3.4514310083455443E-2</v>
      </c>
      <c r="L327" s="3"/>
    </row>
    <row r="328" spans="1:16" x14ac:dyDescent="0.3">
      <c r="A328" s="2" t="s">
        <v>3396</v>
      </c>
      <c r="B328" s="1">
        <v>15800</v>
      </c>
      <c r="C328" s="1">
        <v>0</v>
      </c>
      <c r="D328" s="1">
        <v>0</v>
      </c>
      <c r="E328" s="34">
        <f>(B328-MAX(B$42:B328))/MAX(B$42:B328)</f>
        <v>-0.14939434724091522</v>
      </c>
      <c r="F328" s="49">
        <v>-76.540000000000006</v>
      </c>
      <c r="G328" s="4" t="str">
        <f>IF(F328&lt;=H$1, "침체", IF(F328&gt;=G$1, "과열", ""))</f>
        <v/>
      </c>
      <c r="H328" s="8">
        <f t="shared" si="25"/>
        <v>77.58</v>
      </c>
      <c r="I328" s="59">
        <f>1-$I$1</f>
        <v>0.99985000000000002</v>
      </c>
      <c r="J328" s="17">
        <f t="shared" si="28"/>
        <v>1495274.3176970656</v>
      </c>
      <c r="K328" s="36">
        <f>(J328-MAX(J$42:J328))/MAX(J$42:J328)</f>
        <v>-3.4659132936942887E-2</v>
      </c>
      <c r="L328" s="8"/>
    </row>
    <row r="329" spans="1:16" x14ac:dyDescent="0.3">
      <c r="A329" s="2" t="s">
        <v>3395</v>
      </c>
      <c r="B329" s="1">
        <v>15900</v>
      </c>
      <c r="C329" s="1">
        <v>0</v>
      </c>
      <c r="D329" s="1">
        <v>0</v>
      </c>
      <c r="E329" s="34">
        <f>(B329-MAX(B$42:B329))/MAX(B$42:B329)</f>
        <v>-0.14401076716016151</v>
      </c>
      <c r="F329" s="49">
        <v>-41.25</v>
      </c>
      <c r="G329" s="4" t="str">
        <f>IF(F329&lt;=H$1, "침체", IF(F329&gt;=G$1, "과열", ""))</f>
        <v/>
      </c>
      <c r="H329" s="3">
        <f t="shared" si="25"/>
        <v>35.290000000000006</v>
      </c>
      <c r="I329" s="16">
        <f t="shared" ref="I329:I342" si="31">B329/B328</f>
        <v>1.0063291139240507</v>
      </c>
      <c r="J329" s="46">
        <f t="shared" si="28"/>
        <v>1504738.0792014776</v>
      </c>
      <c r="K329" s="35">
        <f>(J329-MAX(J$42:J329))/MAX(J$42:J329)</f>
        <v>-2.8549380613758904E-2</v>
      </c>
      <c r="L329" s="3"/>
    </row>
    <row r="330" spans="1:16" x14ac:dyDescent="0.3">
      <c r="A330" s="2" t="s">
        <v>3394</v>
      </c>
      <c r="B330" s="1">
        <v>15210</v>
      </c>
      <c r="C330" s="1">
        <v>0</v>
      </c>
      <c r="D330" s="1">
        <v>1</v>
      </c>
      <c r="E330" s="34">
        <f>(B330-MAX(B$42:B330))/MAX(B$42:B330)</f>
        <v>-0.18115746971736205</v>
      </c>
      <c r="F330" s="49">
        <v>-96.69</v>
      </c>
      <c r="G330" s="4" t="str">
        <f>IF(F330&lt;=H$1, "침체", IF(F330&gt;=G$1, "과열", ""))</f>
        <v/>
      </c>
      <c r="H330" s="3">
        <f t="shared" si="25"/>
        <v>-55.44</v>
      </c>
      <c r="I330" s="16">
        <f t="shared" si="31"/>
        <v>0.95660377358490567</v>
      </c>
      <c r="J330" s="46">
        <f t="shared" si="28"/>
        <v>1439438.1248210361</v>
      </c>
      <c r="K330" s="35">
        <f>(J330-MAX(J$42:J330))/MAX(J$42:J330)</f>
        <v>-7.0706671643727848E-2</v>
      </c>
      <c r="L330" s="3"/>
    </row>
    <row r="331" spans="1:16" x14ac:dyDescent="0.3">
      <c r="A331" s="2" t="s">
        <v>3393</v>
      </c>
      <c r="B331" s="1">
        <v>14950</v>
      </c>
      <c r="C331" s="1">
        <v>0</v>
      </c>
      <c r="D331" s="1">
        <v>1</v>
      </c>
      <c r="E331" s="34">
        <f>(B331-MAX(B$42:B331))/MAX(B$42:B331)</f>
        <v>-0.19515477792732167</v>
      </c>
      <c r="F331" s="49">
        <v>-127.06</v>
      </c>
      <c r="G331" s="4" t="str">
        <f>IF(F331&lt;=H$1, "침체", IF(F331&gt;=G$1, "과열", ""))</f>
        <v/>
      </c>
      <c r="H331" s="3">
        <f t="shared" si="25"/>
        <v>-30.370000000000005</v>
      </c>
      <c r="I331" s="16">
        <f t="shared" si="31"/>
        <v>0.98290598290598286</v>
      </c>
      <c r="J331" s="46">
        <f t="shared" si="28"/>
        <v>1414832.3449095653</v>
      </c>
      <c r="K331" s="35">
        <f>(J331-MAX(J$42:J331))/MAX(J$42:J331)</f>
        <v>-8.659202768400609E-2</v>
      </c>
      <c r="L331" s="3"/>
    </row>
    <row r="332" spans="1:16" x14ac:dyDescent="0.3">
      <c r="A332" s="2" t="s">
        <v>3392</v>
      </c>
      <c r="B332" s="1">
        <v>14740</v>
      </c>
      <c r="C332" s="1">
        <v>0</v>
      </c>
      <c r="D332" s="1">
        <v>1</v>
      </c>
      <c r="E332" s="34">
        <f>(B332-MAX(B$42:B332))/MAX(B$42:B332)</f>
        <v>-0.20646029609690444</v>
      </c>
      <c r="F332" s="49">
        <v>-130.08000000000001</v>
      </c>
      <c r="G332" s="4" t="str">
        <f>IF(F332&lt;=H$1, "침체", IF(F332&gt;=G$1, "과열", ""))</f>
        <v/>
      </c>
      <c r="H332" s="3">
        <f t="shared" si="25"/>
        <v>-3.0200000000000102</v>
      </c>
      <c r="I332" s="16">
        <f t="shared" si="31"/>
        <v>0.98595317725752507</v>
      </c>
      <c r="J332" s="46">
        <f t="shared" si="28"/>
        <v>1394958.4457503005</v>
      </c>
      <c r="K332" s="35">
        <f>(J332-MAX(J$42:J332))/MAX(J$42:J332)</f>
        <v>-9.9422507562692261E-2</v>
      </c>
      <c r="L332" s="3"/>
    </row>
    <row r="333" spans="1:16" x14ac:dyDescent="0.3">
      <c r="A333" s="2" t="s">
        <v>3391</v>
      </c>
      <c r="B333" s="1">
        <v>15200</v>
      </c>
      <c r="C333" s="1">
        <v>0</v>
      </c>
      <c r="D333" s="1">
        <v>0</v>
      </c>
      <c r="E333" s="34">
        <f>(B333-MAX(B$42:B333))/MAX(B$42:B333)</f>
        <v>-0.18169582772543741</v>
      </c>
      <c r="F333" s="49">
        <v>-83.45</v>
      </c>
      <c r="G333" s="4" t="str">
        <f>IF(F333&lt;=H$1, "침체", IF(F333&gt;=G$1, "과열", ""))</f>
        <v/>
      </c>
      <c r="H333" s="3">
        <f t="shared" si="25"/>
        <v>46.63000000000001</v>
      </c>
      <c r="I333" s="16">
        <f t="shared" si="31"/>
        <v>1.0312075983717774</v>
      </c>
      <c r="J333" s="46">
        <f t="shared" si="28"/>
        <v>1438491.7486705948</v>
      </c>
      <c r="K333" s="35">
        <f>(J333-MAX(J$42:J333))/MAX(J$42:J333)</f>
        <v>-7.1317646876046345E-2</v>
      </c>
      <c r="L333" s="3"/>
    </row>
    <row r="334" spans="1:16" x14ac:dyDescent="0.3">
      <c r="A334" s="2" t="s">
        <v>3390</v>
      </c>
      <c r="B334" s="1">
        <v>15455</v>
      </c>
      <c r="C334" s="1">
        <v>0</v>
      </c>
      <c r="D334" s="1">
        <v>0</v>
      </c>
      <c r="E334" s="34">
        <f>(B334-MAX(B$42:B334))/MAX(B$42:B334)</f>
        <v>-0.16796769851951548</v>
      </c>
      <c r="F334" s="49">
        <v>-0.7</v>
      </c>
      <c r="G334" s="4" t="str">
        <f>IF(F334&lt;=H$1, "침체", IF(F334&gt;=G$1, "과열", ""))</f>
        <v/>
      </c>
      <c r="H334" s="3">
        <f t="shared" ref="H334:H397" si="32">F334-F333</f>
        <v>82.75</v>
      </c>
      <c r="I334" s="16">
        <f t="shared" si="31"/>
        <v>1.0167763157894736</v>
      </c>
      <c r="J334" s="46">
        <f t="shared" si="28"/>
        <v>1462624.3405068447</v>
      </c>
      <c r="K334" s="35">
        <f>(J334-MAX(J$42:J334))/MAX(J$42:J334)</f>
        <v>-5.5737778451927511E-2</v>
      </c>
      <c r="L334" s="3"/>
    </row>
    <row r="335" spans="1:16" x14ac:dyDescent="0.3">
      <c r="A335" s="2" t="s">
        <v>3389</v>
      </c>
      <c r="B335" s="1">
        <v>15255</v>
      </c>
      <c r="C335" s="1">
        <v>0</v>
      </c>
      <c r="D335" s="1">
        <v>0</v>
      </c>
      <c r="E335" s="34">
        <f>(B335-MAX(B$42:B335))/MAX(B$42:B335)</f>
        <v>-0.17873485868102287</v>
      </c>
      <c r="F335" s="49">
        <v>-29.95</v>
      </c>
      <c r="G335" s="4" t="str">
        <f>IF(F335&lt;=H$1, "침체", IF(F335&gt;=G$1, "과열", ""))</f>
        <v/>
      </c>
      <c r="H335" s="3">
        <f t="shared" si="32"/>
        <v>-29.25</v>
      </c>
      <c r="I335" s="16">
        <f t="shared" si="31"/>
        <v>0.98705920414105464</v>
      </c>
      <c r="J335" s="46">
        <f t="shared" si="28"/>
        <v>1443696.8174980211</v>
      </c>
      <c r="K335" s="35">
        <f>(J335-MAX(J$42:J335))/MAX(J$42:J335)</f>
        <v>-6.7957283098295324E-2</v>
      </c>
      <c r="L335" s="3"/>
    </row>
    <row r="336" spans="1:16" x14ac:dyDescent="0.3">
      <c r="A336" s="2" t="s">
        <v>3388</v>
      </c>
      <c r="B336" s="1">
        <v>15820</v>
      </c>
      <c r="C336" s="1">
        <v>0</v>
      </c>
      <c r="D336" s="1">
        <v>0</v>
      </c>
      <c r="E336" s="34">
        <f>(B336-MAX(B$42:B336))/MAX(B$42:B336)</f>
        <v>-0.14831763122476446</v>
      </c>
      <c r="F336" s="49">
        <v>70.42</v>
      </c>
      <c r="G336" s="4" t="str">
        <f>IF(F336&lt;=H$1, "침체", IF(F336&gt;=G$1, "과열", ""))</f>
        <v/>
      </c>
      <c r="H336" s="3">
        <f t="shared" si="32"/>
        <v>100.37</v>
      </c>
      <c r="I336" s="16">
        <f t="shared" si="31"/>
        <v>1.037037037037037</v>
      </c>
      <c r="J336" s="46">
        <f t="shared" si="28"/>
        <v>1497167.0699979477</v>
      </c>
      <c r="K336" s="35">
        <f>(J336-MAX(J$42:J336))/MAX(J$42:J336)</f>
        <v>-3.3437182472306336E-2</v>
      </c>
      <c r="L336" s="3"/>
    </row>
    <row r="337" spans="1:16" x14ac:dyDescent="0.3">
      <c r="A337" s="2" t="s">
        <v>3387</v>
      </c>
      <c r="B337" s="1">
        <v>15440</v>
      </c>
      <c r="C337" s="1">
        <v>0</v>
      </c>
      <c r="D337" s="1">
        <v>0</v>
      </c>
      <c r="E337" s="34">
        <f>(B337-MAX(B$42:B337))/MAX(B$42:B337)</f>
        <v>-0.16877523553162854</v>
      </c>
      <c r="F337" s="49">
        <v>24.97</v>
      </c>
      <c r="G337" s="4" t="str">
        <f>IF(F337&lt;=H$1, "침체", IF(F337&gt;=G$1, "과열", ""))</f>
        <v/>
      </c>
      <c r="H337" s="3">
        <f t="shared" si="32"/>
        <v>-45.45</v>
      </c>
      <c r="I337" s="16">
        <f t="shared" si="31"/>
        <v>0.97597977243994938</v>
      </c>
      <c r="J337" s="46">
        <f t="shared" si="28"/>
        <v>1461204.7762811827</v>
      </c>
      <c r="K337" s="35">
        <f>(J337-MAX(J$42:J337))/MAX(J$42:J337)</f>
        <v>-5.6654241300405264E-2</v>
      </c>
      <c r="L337" s="3"/>
    </row>
    <row r="338" spans="1:16" x14ac:dyDescent="0.3">
      <c r="A338" s="2" t="s">
        <v>3386</v>
      </c>
      <c r="B338" s="1">
        <v>15380</v>
      </c>
      <c r="C338" s="1">
        <v>0</v>
      </c>
      <c r="D338" s="1">
        <v>0</v>
      </c>
      <c r="E338" s="34">
        <f>(B338-MAX(B$42:B338))/MAX(B$42:B338)</f>
        <v>-0.17200538358008075</v>
      </c>
      <c r="F338" s="49">
        <v>55.76</v>
      </c>
      <c r="G338" s="4" t="str">
        <f>IF(F338&lt;=H$1, "침체", IF(F338&gt;=G$1, "과열", ""))</f>
        <v/>
      </c>
      <c r="H338" s="3">
        <f t="shared" si="32"/>
        <v>30.79</v>
      </c>
      <c r="I338" s="16">
        <f t="shared" si="31"/>
        <v>0.99611398963730569</v>
      </c>
      <c r="J338" s="46">
        <f t="shared" si="28"/>
        <v>1455526.5193785354</v>
      </c>
      <c r="K338" s="35">
        <f>(J338-MAX(J$42:J338))/MAX(J$42:J338)</f>
        <v>-6.0320092694315687E-2</v>
      </c>
      <c r="L338" s="3"/>
    </row>
    <row r="339" spans="1:16" x14ac:dyDescent="0.3">
      <c r="A339" s="2" t="s">
        <v>3385</v>
      </c>
      <c r="B339" s="1">
        <v>15885</v>
      </c>
      <c r="C339" s="1">
        <v>0</v>
      </c>
      <c r="D339" s="1">
        <v>0</v>
      </c>
      <c r="E339" s="34">
        <f>(B339-MAX(B$42:B339))/MAX(B$42:B339)</f>
        <v>-0.14481830417227456</v>
      </c>
      <c r="F339" s="49">
        <v>112.44</v>
      </c>
      <c r="G339" s="4" t="str">
        <f>IF(F339&lt;=H$1, "침체", IF(F339&gt;=G$1, "과열", ""))</f>
        <v>과열</v>
      </c>
      <c r="H339" s="3">
        <f t="shared" si="32"/>
        <v>56.68</v>
      </c>
      <c r="I339" s="16">
        <f t="shared" si="31"/>
        <v>1.0328348504551366</v>
      </c>
      <c r="J339" s="46">
        <f t="shared" si="28"/>
        <v>1503318.5149758151</v>
      </c>
      <c r="K339" s="35">
        <f>(J339-MAX(J$42:J339))/MAX(J$42:J339)</f>
        <v>-2.9465843462236962E-2</v>
      </c>
      <c r="L339" s="3"/>
    </row>
    <row r="340" spans="1:16" x14ac:dyDescent="0.3">
      <c r="A340" s="2" t="s">
        <v>3384</v>
      </c>
      <c r="B340" s="1">
        <v>15915</v>
      </c>
      <c r="C340" s="1">
        <v>0</v>
      </c>
      <c r="D340" s="1">
        <v>0</v>
      </c>
      <c r="E340" s="34">
        <f>(B340-MAX(B$42:B340))/MAX(B$42:B340)</f>
        <v>-0.14320323014804845</v>
      </c>
      <c r="F340" s="49">
        <v>117.89</v>
      </c>
      <c r="G340" s="4" t="str">
        <f>IF(F340&lt;=H$1, "침체", IF(F340&gt;=G$1, "과열", ""))</f>
        <v>과열</v>
      </c>
      <c r="H340" s="3">
        <f t="shared" si="32"/>
        <v>5.4500000000000028</v>
      </c>
      <c r="I340" s="16">
        <f t="shared" si="31"/>
        <v>1.0018885741265344</v>
      </c>
      <c r="J340" s="46">
        <f t="shared" si="28"/>
        <v>1506157.6434271384</v>
      </c>
      <c r="K340" s="35">
        <f>(J340-MAX(J$42:J340))/MAX(J$42:J340)</f>
        <v>-2.76329177652819E-2</v>
      </c>
      <c r="L340" s="3"/>
    </row>
    <row r="341" spans="1:16" x14ac:dyDescent="0.3">
      <c r="A341" s="2" t="s">
        <v>3383</v>
      </c>
      <c r="B341" s="1">
        <v>16325</v>
      </c>
      <c r="C341" s="1">
        <v>0</v>
      </c>
      <c r="D341" s="1">
        <v>0</v>
      </c>
      <c r="E341" s="34">
        <f>(B341-MAX(B$42:B341))/MAX(B$42:B341)</f>
        <v>-0.12113055181695828</v>
      </c>
      <c r="F341" s="49">
        <v>177.96</v>
      </c>
      <c r="G341" s="4" t="str">
        <f>IF(F341&lt;=H$1, "침체", IF(F341&gt;=G$1, "과열", ""))</f>
        <v>과열</v>
      </c>
      <c r="H341" s="3">
        <f t="shared" si="32"/>
        <v>60.070000000000007</v>
      </c>
      <c r="I341" s="16">
        <f t="shared" si="31"/>
        <v>1.0257618598806157</v>
      </c>
      <c r="J341" s="46">
        <f t="shared" si="28"/>
        <v>1544959.0655952268</v>
      </c>
      <c r="K341" s="35">
        <f>(J341-MAX(J$42:J341))/MAX(J$42:J341)</f>
        <v>-2.5829332402279091E-3</v>
      </c>
      <c r="L341" s="3"/>
    </row>
    <row r="342" spans="1:16" x14ac:dyDescent="0.3">
      <c r="A342" s="2" t="s">
        <v>3382</v>
      </c>
      <c r="B342" s="1">
        <v>16720</v>
      </c>
      <c r="C342" s="1">
        <v>1</v>
      </c>
      <c r="D342" s="1">
        <v>0</v>
      </c>
      <c r="E342" s="34">
        <f>(B342-MAX(B$42:B342))/MAX(B$42:B342)</f>
        <v>-9.9865410497981158E-2</v>
      </c>
      <c r="F342" s="49">
        <v>181.79</v>
      </c>
      <c r="G342" s="4" t="str">
        <f>IF(F342&lt;=H$1, "침체", IF(F342&gt;=G$1, "과열", ""))</f>
        <v>과열</v>
      </c>
      <c r="H342" s="3">
        <f t="shared" si="32"/>
        <v>3.8299999999999841</v>
      </c>
      <c r="I342" s="16">
        <f t="shared" si="31"/>
        <v>1.0241960183767229</v>
      </c>
      <c r="J342" s="46">
        <f t="shared" si="28"/>
        <v>1582340.9235376536</v>
      </c>
      <c r="K342" s="35">
        <f>(J342-MAX(J$42:J342))/MAX(J$42:J342)</f>
        <v>0</v>
      </c>
      <c r="L342" s="3"/>
    </row>
    <row r="343" spans="1:16" x14ac:dyDescent="0.3">
      <c r="A343" s="2" t="s">
        <v>3381</v>
      </c>
      <c r="B343" s="1">
        <v>17000</v>
      </c>
      <c r="C343" s="1">
        <v>1</v>
      </c>
      <c r="D343" s="1">
        <v>0</v>
      </c>
      <c r="E343" s="34">
        <f>(B343-MAX(B$42:B343))/MAX(B$42:B343)</f>
        <v>-8.47913862718708E-2</v>
      </c>
      <c r="F343" s="49">
        <v>157.57</v>
      </c>
      <c r="G343" s="4" t="str">
        <f>IF(F343&lt;=H$1, "침체", IF(F343&gt;=G$1, "과열", ""))</f>
        <v>과열</v>
      </c>
      <c r="H343" s="8">
        <f t="shared" si="32"/>
        <v>-24.22</v>
      </c>
      <c r="I343" s="13">
        <f>B343/B342-$I$1-$J$1</f>
        <v>1.0140964114832536</v>
      </c>
      <c r="J343" s="17">
        <f t="shared" si="28"/>
        <v>1604646.252302632</v>
      </c>
      <c r="K343" s="36">
        <f>(J343-MAX(J$42:J343))/MAX(J$42:J343)</f>
        <v>0</v>
      </c>
      <c r="L343" s="13">
        <f>J343/J327-1</f>
        <v>7.2984091531645312E-2</v>
      </c>
      <c r="M343" s="4" t="str">
        <f>IF(L343&gt;=0, "Win", "Lose")</f>
        <v>Win</v>
      </c>
      <c r="N343" s="16">
        <f>J343/$L$1-1</f>
        <v>0.60464625230263191</v>
      </c>
      <c r="O343" s="16">
        <f>(B343-(B343*($I$1+$J$1+$I$1)))/B$42-1</f>
        <v>0.51835199283475153</v>
      </c>
      <c r="P343" s="3" t="s">
        <v>3726</v>
      </c>
    </row>
    <row r="344" spans="1:16" x14ac:dyDescent="0.3">
      <c r="A344" s="2" t="s">
        <v>3380</v>
      </c>
      <c r="B344" s="1">
        <v>17100</v>
      </c>
      <c r="C344" s="1">
        <v>1</v>
      </c>
      <c r="D344" s="1">
        <v>0</v>
      </c>
      <c r="E344" s="34">
        <f>(B344-MAX(B$42:B344))/MAX(B$42:B344)</f>
        <v>-7.9407806191117092E-2</v>
      </c>
      <c r="F344" s="49">
        <v>135.41</v>
      </c>
      <c r="G344" s="4" t="str">
        <f>IF(F344&lt;=H$1, "침체", IF(F344&gt;=G$1, "과열", ""))</f>
        <v>과열</v>
      </c>
      <c r="H344" s="3">
        <f t="shared" si="32"/>
        <v>-22.159999999999997</v>
      </c>
      <c r="I344" s="14">
        <v>1</v>
      </c>
      <c r="J344" s="46">
        <f t="shared" si="28"/>
        <v>1604646.252302632</v>
      </c>
      <c r="K344" s="35">
        <f>(J344-MAX(J$42:J344))/MAX(J$42:J344)</f>
        <v>0</v>
      </c>
      <c r="L344" s="3"/>
    </row>
    <row r="345" spans="1:16" x14ac:dyDescent="0.3">
      <c r="A345" s="2" t="s">
        <v>3379</v>
      </c>
      <c r="B345" s="1">
        <v>17240</v>
      </c>
      <c r="C345" s="1">
        <v>0</v>
      </c>
      <c r="D345" s="1">
        <v>0</v>
      </c>
      <c r="E345" s="34">
        <f>(B345-MAX(B$42:B345))/MAX(B$42:B345)</f>
        <v>-7.1870794078061906E-2</v>
      </c>
      <c r="F345" s="49">
        <v>120.08</v>
      </c>
      <c r="G345" s="4" t="str">
        <f>IF(F345&lt;=H$1, "침체", IF(F345&gt;=G$1, "과열", ""))</f>
        <v>과열</v>
      </c>
      <c r="H345" s="3">
        <f t="shared" si="32"/>
        <v>-15.329999999999998</v>
      </c>
      <c r="I345" s="14">
        <v>1</v>
      </c>
      <c r="J345" s="46">
        <f t="shared" si="28"/>
        <v>1604646.252302632</v>
      </c>
      <c r="K345" s="35">
        <f>(J345-MAX(J$42:J345))/MAX(J$42:J345)</f>
        <v>0</v>
      </c>
      <c r="L345" s="3"/>
    </row>
    <row r="346" spans="1:16" x14ac:dyDescent="0.3">
      <c r="A346" s="2" t="s">
        <v>3378</v>
      </c>
      <c r="B346" s="1">
        <v>17205</v>
      </c>
      <c r="C346" s="1">
        <v>0</v>
      </c>
      <c r="D346" s="1">
        <v>0</v>
      </c>
      <c r="E346" s="34">
        <f>(B346-MAX(B$42:B346))/MAX(B$42:B346)</f>
        <v>-7.3755047106325702E-2</v>
      </c>
      <c r="F346" s="49">
        <v>102.63</v>
      </c>
      <c r="G346" s="4" t="str">
        <f>IF(F346&lt;=H$1, "침체", IF(F346&gt;=G$1, "과열", ""))</f>
        <v>과열</v>
      </c>
      <c r="H346" s="3">
        <f t="shared" si="32"/>
        <v>-17.450000000000003</v>
      </c>
      <c r="I346" s="14">
        <v>1</v>
      </c>
      <c r="J346" s="46">
        <f t="shared" si="28"/>
        <v>1604646.252302632</v>
      </c>
      <c r="K346" s="35">
        <f>(J346-MAX(J$42:J346))/MAX(J$42:J346)</f>
        <v>0</v>
      </c>
      <c r="L346" s="3"/>
    </row>
    <row r="347" spans="1:16" x14ac:dyDescent="0.3">
      <c r="A347" s="2" t="s">
        <v>3377</v>
      </c>
      <c r="B347" s="1">
        <v>16795</v>
      </c>
      <c r="C347" s="1">
        <v>0</v>
      </c>
      <c r="D347" s="1">
        <v>0</v>
      </c>
      <c r="E347" s="34">
        <f>(B347-MAX(B$42:B347))/MAX(B$42:B347)</f>
        <v>-9.5827725437415884E-2</v>
      </c>
      <c r="F347" s="49">
        <v>52.79</v>
      </c>
      <c r="G347" s="4" t="str">
        <f>IF(F347&lt;=H$1, "침체", IF(F347&gt;=G$1, "과열", ""))</f>
        <v/>
      </c>
      <c r="H347" s="3">
        <f t="shared" si="32"/>
        <v>-49.839999999999996</v>
      </c>
      <c r="I347" s="14">
        <v>1</v>
      </c>
      <c r="J347" s="46">
        <f t="shared" si="28"/>
        <v>1604646.252302632</v>
      </c>
      <c r="K347" s="35">
        <f>(J347-MAX(J$42:J347))/MAX(J$42:J347)</f>
        <v>0</v>
      </c>
      <c r="L347" s="3"/>
    </row>
    <row r="348" spans="1:16" x14ac:dyDescent="0.3">
      <c r="A348" s="2" t="s">
        <v>3376</v>
      </c>
      <c r="B348" s="1">
        <v>16035</v>
      </c>
      <c r="C348" s="1">
        <v>0</v>
      </c>
      <c r="D348" s="1">
        <v>1</v>
      </c>
      <c r="E348" s="34">
        <f>(B348-MAX(B$42:B348))/MAX(B$42:B348)</f>
        <v>-0.13674293405114402</v>
      </c>
      <c r="F348" s="49">
        <v>-30.65</v>
      </c>
      <c r="G348" s="4" t="str">
        <f>IF(F348&lt;=H$1, "침체", IF(F348&gt;=G$1, "과열", ""))</f>
        <v/>
      </c>
      <c r="H348" s="3">
        <f t="shared" si="32"/>
        <v>-83.44</v>
      </c>
      <c r="I348" s="14">
        <v>1</v>
      </c>
      <c r="J348" s="46">
        <f t="shared" si="28"/>
        <v>1604646.252302632</v>
      </c>
      <c r="K348" s="35">
        <f>(J348-MAX(J$42:J348))/MAX(J$42:J348)</f>
        <v>0</v>
      </c>
      <c r="L348" s="3"/>
    </row>
    <row r="349" spans="1:16" x14ac:dyDescent="0.3">
      <c r="A349" s="2" t="s">
        <v>3375</v>
      </c>
      <c r="B349" s="1">
        <v>16245</v>
      </c>
      <c r="C349" s="1">
        <v>0</v>
      </c>
      <c r="D349" s="1">
        <v>1</v>
      </c>
      <c r="E349" s="34">
        <f>(B349-MAX(B$42:B349))/MAX(B$42:B349)</f>
        <v>-0.12543741588156124</v>
      </c>
      <c r="F349" s="49">
        <v>-43.41</v>
      </c>
      <c r="G349" s="4" t="str">
        <f>IF(F349&lt;=H$1, "침체", IF(F349&gt;=G$1, "과열", ""))</f>
        <v/>
      </c>
      <c r="H349" s="3">
        <f t="shared" si="32"/>
        <v>-12.759999999999998</v>
      </c>
      <c r="I349" s="14">
        <v>1</v>
      </c>
      <c r="J349" s="46">
        <f t="shared" si="28"/>
        <v>1604646.252302632</v>
      </c>
      <c r="K349" s="35">
        <f>(J349-MAX(J$42:J349))/MAX(J$42:J349)</f>
        <v>0</v>
      </c>
      <c r="L349" s="3"/>
    </row>
    <row r="350" spans="1:16" x14ac:dyDescent="0.3">
      <c r="A350" s="2" t="s">
        <v>3374</v>
      </c>
      <c r="B350" s="1">
        <v>16160</v>
      </c>
      <c r="C350" s="1">
        <v>0</v>
      </c>
      <c r="D350" s="1">
        <v>1</v>
      </c>
      <c r="E350" s="34">
        <f>(B350-MAX(B$42:B350))/MAX(B$42:B350)</f>
        <v>-0.13001345895020189</v>
      </c>
      <c r="F350" s="49">
        <v>-71.459999999999994</v>
      </c>
      <c r="G350" s="4" t="str">
        <f>IF(F350&lt;=H$1, "침체", IF(F350&gt;=G$1, "과열", ""))</f>
        <v/>
      </c>
      <c r="H350" s="3">
        <f t="shared" si="32"/>
        <v>-28.049999999999997</v>
      </c>
      <c r="I350" s="14">
        <v>1</v>
      </c>
      <c r="J350" s="46">
        <f t="shared" si="28"/>
        <v>1604646.252302632</v>
      </c>
      <c r="K350" s="35">
        <f>(J350-MAX(J$42:J350))/MAX(J$42:J350)</f>
        <v>0</v>
      </c>
      <c r="L350" s="3"/>
    </row>
    <row r="351" spans="1:16" x14ac:dyDescent="0.3">
      <c r="A351" s="2" t="s">
        <v>3373</v>
      </c>
      <c r="B351" s="1">
        <v>16385</v>
      </c>
      <c r="C351" s="1">
        <v>0</v>
      </c>
      <c r="D351" s="1">
        <v>0</v>
      </c>
      <c r="E351" s="34">
        <f>(B351-MAX(B$42:B351))/MAX(B$42:B351)</f>
        <v>-0.11790040376850605</v>
      </c>
      <c r="F351" s="49">
        <v>-48.68</v>
      </c>
      <c r="G351" s="4" t="str">
        <f>IF(F351&lt;=H$1, "침체", IF(F351&gt;=G$1, "과열", ""))</f>
        <v/>
      </c>
      <c r="H351" s="3">
        <f t="shared" si="32"/>
        <v>22.779999999999994</v>
      </c>
      <c r="I351" s="14">
        <v>1</v>
      </c>
      <c r="J351" s="46">
        <f t="shared" si="28"/>
        <v>1604646.252302632</v>
      </c>
      <c r="K351" s="35">
        <f>(J351-MAX(J$42:J351))/MAX(J$42:J351)</f>
        <v>0</v>
      </c>
      <c r="L351" s="3"/>
    </row>
    <row r="352" spans="1:16" x14ac:dyDescent="0.3">
      <c r="A352" s="2" t="s">
        <v>3372</v>
      </c>
      <c r="B352" s="1">
        <v>16025</v>
      </c>
      <c r="C352" s="1">
        <v>0</v>
      </c>
      <c r="D352" s="1">
        <v>1</v>
      </c>
      <c r="E352" s="34">
        <f>(B352-MAX(B$42:B352))/MAX(B$42:B352)</f>
        <v>-0.13728129205921938</v>
      </c>
      <c r="F352" s="49">
        <v>-75.930000000000007</v>
      </c>
      <c r="G352" s="4" t="str">
        <f>IF(F352&lt;=H$1, "침체", IF(F352&gt;=G$1, "과열", ""))</f>
        <v/>
      </c>
      <c r="H352" s="3">
        <f t="shared" si="32"/>
        <v>-27.250000000000007</v>
      </c>
      <c r="I352" s="14">
        <v>1</v>
      </c>
      <c r="J352" s="46">
        <f t="shared" si="28"/>
        <v>1604646.252302632</v>
      </c>
      <c r="K352" s="35">
        <f>(J352-MAX(J$42:J352))/MAX(J$42:J352)</f>
        <v>0</v>
      </c>
      <c r="L352" s="3"/>
    </row>
    <row r="353" spans="1:16" x14ac:dyDescent="0.3">
      <c r="A353" s="2" t="s">
        <v>3371</v>
      </c>
      <c r="B353" s="1">
        <v>16045</v>
      </c>
      <c r="C353" s="1">
        <v>0</v>
      </c>
      <c r="D353" s="1">
        <v>1</v>
      </c>
      <c r="E353" s="34">
        <f>(B353-MAX(B$42:B353))/MAX(B$42:B353)</f>
        <v>-0.13620457604306865</v>
      </c>
      <c r="F353" s="49">
        <v>-81.98</v>
      </c>
      <c r="G353" s="4" t="str">
        <f>IF(F353&lt;=H$1, "침체", IF(F353&gt;=G$1, "과열", ""))</f>
        <v/>
      </c>
      <c r="H353" s="3">
        <f t="shared" si="32"/>
        <v>-6.0499999999999972</v>
      </c>
      <c r="I353" s="14">
        <v>1</v>
      </c>
      <c r="J353" s="46">
        <f t="shared" si="28"/>
        <v>1604646.252302632</v>
      </c>
      <c r="K353" s="35">
        <f>(J353-MAX(J$42:J353))/MAX(J$42:J353)</f>
        <v>0</v>
      </c>
      <c r="L353" s="3"/>
    </row>
    <row r="354" spans="1:16" x14ac:dyDescent="0.3">
      <c r="A354" s="2" t="s">
        <v>3370</v>
      </c>
      <c r="B354" s="1">
        <v>16530</v>
      </c>
      <c r="C354" s="1">
        <v>0</v>
      </c>
      <c r="D354" s="1">
        <v>0</v>
      </c>
      <c r="E354" s="34">
        <f>(B354-MAX(B$42:B354))/MAX(B$42:B354)</f>
        <v>-0.11009421265141318</v>
      </c>
      <c r="F354" s="49">
        <v>-4.1500000000000004</v>
      </c>
      <c r="G354" s="4" t="str">
        <f>IF(F354&lt;=H$1, "침체", IF(F354&gt;=G$1, "과열", ""))</f>
        <v/>
      </c>
      <c r="H354" s="3">
        <f t="shared" si="32"/>
        <v>77.83</v>
      </c>
      <c r="I354" s="14">
        <v>1</v>
      </c>
      <c r="J354" s="46">
        <f t="shared" si="28"/>
        <v>1604646.252302632</v>
      </c>
      <c r="K354" s="35">
        <f>(J354-MAX(J$42:J354))/MAX(J$42:J354)</f>
        <v>0</v>
      </c>
      <c r="L354" s="3"/>
    </row>
    <row r="355" spans="1:16" x14ac:dyDescent="0.3">
      <c r="A355" s="2" t="s">
        <v>3369</v>
      </c>
      <c r="B355" s="1">
        <v>16370</v>
      </c>
      <c r="C355" s="1">
        <v>0</v>
      </c>
      <c r="D355" s="1">
        <v>0</v>
      </c>
      <c r="E355" s="34">
        <f>(B355-MAX(B$42:B355))/MAX(B$42:B355)</f>
        <v>-0.11870794078061911</v>
      </c>
      <c r="F355" s="49">
        <v>-19.21</v>
      </c>
      <c r="G355" s="4" t="str">
        <f>IF(F355&lt;=H$1, "침체", IF(F355&gt;=G$1, "과열", ""))</f>
        <v/>
      </c>
      <c r="H355" s="3">
        <f t="shared" si="32"/>
        <v>-15.06</v>
      </c>
      <c r="I355" s="14">
        <v>1</v>
      </c>
      <c r="J355" s="46">
        <f t="shared" si="28"/>
        <v>1604646.252302632</v>
      </c>
      <c r="K355" s="35">
        <f>(J355-MAX(J$42:J355))/MAX(J$42:J355)</f>
        <v>0</v>
      </c>
      <c r="L355" s="3"/>
    </row>
    <row r="356" spans="1:16" x14ac:dyDescent="0.3">
      <c r="A356" s="2" t="s">
        <v>3368</v>
      </c>
      <c r="B356" s="1">
        <v>16750</v>
      </c>
      <c r="C356" s="1">
        <v>0</v>
      </c>
      <c r="D356" s="1">
        <v>0</v>
      </c>
      <c r="E356" s="34">
        <f>(B356-MAX(B$42:B356))/MAX(B$42:B356)</f>
        <v>-9.8250336473755043E-2</v>
      </c>
      <c r="F356" s="49">
        <v>40.61</v>
      </c>
      <c r="G356" s="4" t="str">
        <f>IF(F356&lt;=H$1, "침체", IF(F356&gt;=G$1, "과열", ""))</f>
        <v/>
      </c>
      <c r="H356" s="3">
        <f t="shared" si="32"/>
        <v>59.82</v>
      </c>
      <c r="I356" s="14">
        <v>1</v>
      </c>
      <c r="J356" s="46">
        <f t="shared" si="28"/>
        <v>1604646.252302632</v>
      </c>
      <c r="K356" s="35">
        <f>(J356-MAX(J$42:J356))/MAX(J$42:J356)</f>
        <v>0</v>
      </c>
      <c r="L356" s="3"/>
    </row>
    <row r="357" spans="1:16" x14ac:dyDescent="0.3">
      <c r="A357" s="2" t="s">
        <v>3367</v>
      </c>
      <c r="B357" s="1">
        <v>16410</v>
      </c>
      <c r="C357" s="1">
        <v>0</v>
      </c>
      <c r="D357" s="1">
        <v>0</v>
      </c>
      <c r="E357" s="34">
        <f>(B357-MAX(B$42:B357))/MAX(B$42:B357)</f>
        <v>-0.11655450874831763</v>
      </c>
      <c r="F357" s="49">
        <v>2.38</v>
      </c>
      <c r="G357" s="4" t="str">
        <f>IF(F357&lt;=H$1, "침체", IF(F357&gt;=G$1, "과열", ""))</f>
        <v/>
      </c>
      <c r="H357" s="3">
        <f t="shared" si="32"/>
        <v>-38.229999999999997</v>
      </c>
      <c r="I357" s="14">
        <v>1</v>
      </c>
      <c r="J357" s="46">
        <f t="shared" si="28"/>
        <v>1604646.252302632</v>
      </c>
      <c r="K357" s="35">
        <f>(J357-MAX(J$42:J357))/MAX(J$42:J357)</f>
        <v>0</v>
      </c>
      <c r="L357" s="3"/>
    </row>
    <row r="358" spans="1:16" x14ac:dyDescent="0.3">
      <c r="A358" s="2" t="s">
        <v>3366</v>
      </c>
      <c r="B358" s="1">
        <v>16680</v>
      </c>
      <c r="C358" s="1">
        <v>0</v>
      </c>
      <c r="D358" s="1">
        <v>0</v>
      </c>
      <c r="E358" s="34">
        <f>(B358-MAX(B$42:B358))/MAX(B$42:B358)</f>
        <v>-0.10201884253028264</v>
      </c>
      <c r="F358" s="49">
        <v>67.25</v>
      </c>
      <c r="G358" s="4" t="str">
        <f>IF(F358&lt;=H$1, "침체", IF(F358&gt;=G$1, "과열", ""))</f>
        <v/>
      </c>
      <c r="H358" s="3">
        <f t="shared" si="32"/>
        <v>64.87</v>
      </c>
      <c r="I358" s="14">
        <v>1</v>
      </c>
      <c r="J358" s="46">
        <f t="shared" si="28"/>
        <v>1604646.252302632</v>
      </c>
      <c r="K358" s="35">
        <f>(J358-MAX(J$42:J358))/MAX(J$42:J358)</f>
        <v>0</v>
      </c>
      <c r="L358" s="3"/>
    </row>
    <row r="359" spans="1:16" x14ac:dyDescent="0.3">
      <c r="A359" s="2" t="s">
        <v>3365</v>
      </c>
      <c r="B359" s="1">
        <v>16775</v>
      </c>
      <c r="C359" s="1">
        <v>0</v>
      </c>
      <c r="D359" s="1">
        <v>0</v>
      </c>
      <c r="E359" s="34">
        <f>(B359-MAX(B$42:B359))/MAX(B$42:B359)</f>
        <v>-9.6904441453566623E-2</v>
      </c>
      <c r="F359" s="49">
        <v>104.81</v>
      </c>
      <c r="G359" s="4" t="str">
        <f>IF(F359&lt;=H$1, "침체", IF(F359&gt;=G$1, "과열", ""))</f>
        <v>과열</v>
      </c>
      <c r="H359" s="55">
        <f t="shared" si="32"/>
        <v>37.56</v>
      </c>
      <c r="I359" s="59">
        <f>1-$I$1</f>
        <v>0.99985000000000002</v>
      </c>
      <c r="J359" s="57">
        <f t="shared" si="28"/>
        <v>1604405.5553647866</v>
      </c>
      <c r="K359" s="58">
        <f>(J359-MAX(J$42:J359))/MAX(J$42:J359)</f>
        <v>-1.4999999999995423E-4</v>
      </c>
      <c r="L359" s="55"/>
    </row>
    <row r="360" spans="1:16" x14ac:dyDescent="0.3">
      <c r="A360" s="2" t="s">
        <v>3364</v>
      </c>
      <c r="B360" s="1">
        <v>16415</v>
      </c>
      <c r="C360" s="1">
        <v>0</v>
      </c>
      <c r="D360" s="1">
        <v>0</v>
      </c>
      <c r="E360" s="34">
        <f>(B360-MAX(B$42:B360))/MAX(B$42:B360)</f>
        <v>-0.11628532974427995</v>
      </c>
      <c r="F360" s="49">
        <v>-3.59</v>
      </c>
      <c r="G360" s="4" t="str">
        <f>IF(F360&lt;=H$1, "침체", IF(F360&gt;=G$1, "과열", ""))</f>
        <v/>
      </c>
      <c r="H360" s="55">
        <f t="shared" si="32"/>
        <v>-108.4</v>
      </c>
      <c r="I360" s="59">
        <f>B360/B359-$I$1-$J$1</f>
        <v>0.97588949329359176</v>
      </c>
      <c r="J360" s="57">
        <f t="shared" si="28"/>
        <v>1565722.5244623653</v>
      </c>
      <c r="K360" s="58">
        <f>(J360-MAX(J$42:J360))/MAX(J$42:J360)</f>
        <v>-2.4256890130402241E-2</v>
      </c>
      <c r="L360" s="59">
        <f>J360/J358-1</f>
        <v>-2.425689013040222E-2</v>
      </c>
      <c r="M360" s="4" t="str">
        <f>IF(L360&gt;=0, "Win", "Lose")</f>
        <v>Lose</v>
      </c>
      <c r="N360" s="16">
        <f>J360/$L$1-1</f>
        <v>0.56572252446236537</v>
      </c>
      <c r="O360" s="16">
        <f>(B360-(B360*($I$1+$J$1+$I$1)))/B$42-1</f>
        <v>0.46610282131661451</v>
      </c>
      <c r="P360" s="3" t="s">
        <v>3726</v>
      </c>
    </row>
    <row r="361" spans="1:16" x14ac:dyDescent="0.3">
      <c r="A361" s="2" t="s">
        <v>3363</v>
      </c>
      <c r="B361" s="1">
        <v>16075</v>
      </c>
      <c r="C361" s="1">
        <v>0</v>
      </c>
      <c r="D361" s="1">
        <v>1</v>
      </c>
      <c r="E361" s="34">
        <f>(B361-MAX(B$42:B361))/MAX(B$42:B361)</f>
        <v>-0.13458950201884254</v>
      </c>
      <c r="F361" s="49">
        <v>-52.84</v>
      </c>
      <c r="G361" s="4" t="str">
        <f>IF(F361&lt;=H$1, "침체", IF(F361&gt;=G$1, "과열", ""))</f>
        <v/>
      </c>
      <c r="H361" s="3">
        <f t="shared" si="32"/>
        <v>-49.25</v>
      </c>
      <c r="I361" s="14">
        <v>1</v>
      </c>
      <c r="J361" s="46">
        <f t="shared" si="28"/>
        <v>1565722.5244623653</v>
      </c>
      <c r="K361" s="35">
        <f>(J361-MAX(J$42:J361))/MAX(J$42:J361)</f>
        <v>-2.4256890130402241E-2</v>
      </c>
      <c r="L361" s="3"/>
    </row>
    <row r="362" spans="1:16" x14ac:dyDescent="0.3">
      <c r="A362" s="2" t="s">
        <v>3362</v>
      </c>
      <c r="B362" s="1">
        <v>16680</v>
      </c>
      <c r="C362" s="1">
        <v>0</v>
      </c>
      <c r="D362" s="1">
        <v>0</v>
      </c>
      <c r="E362" s="34">
        <f>(B362-MAX(B$42:B362))/MAX(B$42:B362)</f>
        <v>-0.10201884253028264</v>
      </c>
      <c r="F362" s="49">
        <v>70.38</v>
      </c>
      <c r="G362" s="4" t="str">
        <f>IF(F362&lt;=H$1, "침체", IF(F362&gt;=G$1, "과열", ""))</f>
        <v/>
      </c>
      <c r="H362" s="3">
        <f t="shared" si="32"/>
        <v>123.22</v>
      </c>
      <c r="I362" s="14">
        <v>1</v>
      </c>
      <c r="J362" s="46">
        <f t="shared" si="28"/>
        <v>1565722.5244623653</v>
      </c>
      <c r="K362" s="35">
        <f>(J362-MAX(J$42:J362))/MAX(J$42:J362)</f>
        <v>-2.4256890130402241E-2</v>
      </c>
      <c r="L362" s="3"/>
    </row>
    <row r="363" spans="1:16" x14ac:dyDescent="0.3">
      <c r="A363" s="2" t="s">
        <v>3361</v>
      </c>
      <c r="B363" s="1">
        <v>15855</v>
      </c>
      <c r="C363" s="1">
        <v>0</v>
      </c>
      <c r="D363" s="1">
        <v>1</v>
      </c>
      <c r="E363" s="34">
        <f>(B363-MAX(B$42:B363))/MAX(B$42:B363)</f>
        <v>-0.14643337819650068</v>
      </c>
      <c r="F363" s="49">
        <v>-122.6</v>
      </c>
      <c r="G363" s="4" t="str">
        <f>IF(F363&lt;=H$1, "침체", IF(F363&gt;=G$1, "과열", ""))</f>
        <v/>
      </c>
      <c r="H363" s="3">
        <f t="shared" si="32"/>
        <v>-192.98</v>
      </c>
      <c r="I363" s="14">
        <v>1</v>
      </c>
      <c r="J363" s="46">
        <f t="shared" si="28"/>
        <v>1565722.5244623653</v>
      </c>
      <c r="K363" s="35">
        <f>(J363-MAX(J$42:J363))/MAX(J$42:J363)</f>
        <v>-2.4256890130402241E-2</v>
      </c>
      <c r="L363" s="3"/>
    </row>
    <row r="364" spans="1:16" x14ac:dyDescent="0.3">
      <c r="A364" s="2" t="s">
        <v>3360</v>
      </c>
      <c r="B364" s="1">
        <v>14940</v>
      </c>
      <c r="C364" s="1">
        <v>0</v>
      </c>
      <c r="D364" s="1">
        <v>1</v>
      </c>
      <c r="E364" s="34">
        <f>(B364-MAX(B$42:B364))/MAX(B$42:B364)</f>
        <v>-0.19569313593539703</v>
      </c>
      <c r="F364" s="49">
        <v>-269.74</v>
      </c>
      <c r="G364" s="4" t="str">
        <f>IF(F364&lt;=H$1, "침체", IF(F364&gt;=G$1, "과열", ""))</f>
        <v>침체</v>
      </c>
      <c r="H364" s="3">
        <f t="shared" si="32"/>
        <v>-147.14000000000001</v>
      </c>
      <c r="I364" s="14">
        <v>1</v>
      </c>
      <c r="J364" s="46">
        <f t="shared" ref="J364:J427" si="33">J363*I364</f>
        <v>1565722.5244623653</v>
      </c>
      <c r="K364" s="35">
        <f>(J364-MAX(J$42:J364))/MAX(J$42:J364)</f>
        <v>-2.4256890130402241E-2</v>
      </c>
      <c r="L364" s="3"/>
    </row>
    <row r="365" spans="1:16" x14ac:dyDescent="0.3">
      <c r="A365" s="2" t="s">
        <v>3359</v>
      </c>
      <c r="B365" s="1">
        <v>14240</v>
      </c>
      <c r="C365" s="1">
        <v>0</v>
      </c>
      <c r="D365" s="1">
        <v>1</v>
      </c>
      <c r="E365" s="34">
        <f>(B365-MAX(B$42:B365))/MAX(B$42:B365)</f>
        <v>-0.23337819650067296</v>
      </c>
      <c r="F365" s="49">
        <v>-227.58</v>
      </c>
      <c r="G365" s="4" t="str">
        <f>IF(F365&lt;=H$1, "침체", IF(F365&gt;=G$1, "과열", ""))</f>
        <v>침체</v>
      </c>
      <c r="H365" s="8">
        <f t="shared" si="32"/>
        <v>42.16</v>
      </c>
      <c r="I365" s="59">
        <f>1-$I$1</f>
        <v>0.99985000000000002</v>
      </c>
      <c r="J365" s="17">
        <f t="shared" si="33"/>
        <v>1565487.6660836961</v>
      </c>
      <c r="K365" s="36">
        <f>(J365-MAX(J$42:J365))/MAX(J$42:J365)</f>
        <v>-2.4403251596882614E-2</v>
      </c>
      <c r="L365" s="8"/>
    </row>
    <row r="366" spans="1:16" x14ac:dyDescent="0.3">
      <c r="A366" s="2" t="s">
        <v>3358</v>
      </c>
      <c r="B366" s="1">
        <v>13200</v>
      </c>
      <c r="C366" s="1">
        <v>0</v>
      </c>
      <c r="D366" s="1">
        <v>1</v>
      </c>
      <c r="E366" s="34">
        <f>(B366-MAX(B$42:B366))/MAX(B$42:B366)</f>
        <v>-0.28936742934051146</v>
      </c>
      <c r="F366" s="49">
        <v>-215.31</v>
      </c>
      <c r="G366" s="4" t="str">
        <f>IF(F366&lt;=H$1, "침체", IF(F366&gt;=G$1, "과열", ""))</f>
        <v>침체</v>
      </c>
      <c r="H366" s="3">
        <f t="shared" si="32"/>
        <v>12.27000000000001</v>
      </c>
      <c r="I366" s="16">
        <f t="shared" ref="I366:I384" si="34">B366/B365</f>
        <v>0.9269662921348315</v>
      </c>
      <c r="J366" s="46">
        <f t="shared" si="33"/>
        <v>1451154.2972124149</v>
      </c>
      <c r="K366" s="35">
        <f>(J366-MAX(J$42:J366))/MAX(J$42:J366)</f>
        <v>-9.5654699513964214E-2</v>
      </c>
      <c r="L366" s="3"/>
    </row>
    <row r="367" spans="1:16" x14ac:dyDescent="0.3">
      <c r="A367" s="2" t="s">
        <v>3357</v>
      </c>
      <c r="B367" s="1">
        <v>12220</v>
      </c>
      <c r="C367" s="1">
        <v>0</v>
      </c>
      <c r="D367" s="1">
        <v>1</v>
      </c>
      <c r="E367" s="34">
        <f>(B367-MAX(B$42:B367))/MAX(B$42:B367)</f>
        <v>-0.34212651413189771</v>
      </c>
      <c r="F367" s="49">
        <v>-186.63</v>
      </c>
      <c r="G367" s="4" t="str">
        <f>IF(F367&lt;=H$1, "침체", IF(F367&gt;=G$1, "과열", ""))</f>
        <v>침체</v>
      </c>
      <c r="H367" s="3">
        <f t="shared" si="32"/>
        <v>28.680000000000007</v>
      </c>
      <c r="I367" s="16">
        <f t="shared" si="34"/>
        <v>0.92575757575757578</v>
      </c>
      <c r="J367" s="46">
        <f t="shared" si="33"/>
        <v>1343417.0842375539</v>
      </c>
      <c r="K367" s="35">
        <f>(J367-MAX(J$42:J367))/MAX(J$42:J367)</f>
        <v>-0.16279548697429105</v>
      </c>
      <c r="L367" s="3"/>
    </row>
    <row r="368" spans="1:16" x14ac:dyDescent="0.3">
      <c r="A368" s="2" t="s">
        <v>3356</v>
      </c>
      <c r="B368" s="1">
        <v>11400</v>
      </c>
      <c r="C368" s="1">
        <v>0</v>
      </c>
      <c r="D368" s="1">
        <v>1</v>
      </c>
      <c r="E368" s="34">
        <f>(B368-MAX(B$42:B368))/MAX(B$42:B368)</f>
        <v>-0.38627187079407804</v>
      </c>
      <c r="F368" s="49">
        <v>-172.43</v>
      </c>
      <c r="G368" s="4" t="str">
        <f>IF(F368&lt;=H$1, "침체", IF(F368&gt;=G$1, "과열", ""))</f>
        <v>침체</v>
      </c>
      <c r="H368" s="3">
        <f t="shared" si="32"/>
        <v>14.199999999999989</v>
      </c>
      <c r="I368" s="16">
        <f t="shared" si="34"/>
        <v>0.93289689034369883</v>
      </c>
      <c r="J368" s="46">
        <f t="shared" si="33"/>
        <v>1253269.620319813</v>
      </c>
      <c r="K368" s="35">
        <f>(J368-MAX(J$42:J368))/MAX(J$42:J368)</f>
        <v>-0.21897451321660535</v>
      </c>
      <c r="L368" s="3"/>
    </row>
    <row r="369" spans="1:12" x14ac:dyDescent="0.3">
      <c r="A369" s="2" t="s">
        <v>3355</v>
      </c>
      <c r="B369" s="1">
        <v>11220</v>
      </c>
      <c r="C369" s="1">
        <v>0</v>
      </c>
      <c r="D369" s="1">
        <v>1</v>
      </c>
      <c r="E369" s="34">
        <f>(B369-MAX(B$42:B369))/MAX(B$42:B369)</f>
        <v>-0.39596231493943473</v>
      </c>
      <c r="F369" s="49">
        <v>-115.24</v>
      </c>
      <c r="G369" s="4" t="str">
        <f>IF(F369&lt;=H$1, "침체", IF(F369&gt;=G$1, "과열", ""))</f>
        <v/>
      </c>
      <c r="H369" s="3">
        <f t="shared" si="32"/>
        <v>57.190000000000012</v>
      </c>
      <c r="I369" s="16">
        <f t="shared" si="34"/>
        <v>0.98421052631578942</v>
      </c>
      <c r="J369" s="46">
        <f t="shared" si="33"/>
        <v>1233481.1526305526</v>
      </c>
      <c r="K369" s="35">
        <f>(J369-MAX(J$42:J369))/MAX(J$42:J369)</f>
        <v>-0.23130649458686958</v>
      </c>
      <c r="L369" s="3"/>
    </row>
    <row r="370" spans="1:12" x14ac:dyDescent="0.3">
      <c r="A370" s="2" t="s">
        <v>3354</v>
      </c>
      <c r="B370" s="1">
        <v>11275</v>
      </c>
      <c r="C370" s="1">
        <v>0</v>
      </c>
      <c r="D370" s="1">
        <v>1</v>
      </c>
      <c r="E370" s="34">
        <f>(B370-MAX(B$42:B370))/MAX(B$42:B370)</f>
        <v>-0.39300134589502017</v>
      </c>
      <c r="F370" s="49">
        <v>-104.85</v>
      </c>
      <c r="G370" s="4" t="str">
        <f>IF(F370&lt;=H$1, "침체", IF(F370&gt;=G$1, "과열", ""))</f>
        <v/>
      </c>
      <c r="H370" s="3">
        <f t="shared" si="32"/>
        <v>10.39</v>
      </c>
      <c r="I370" s="16">
        <f t="shared" si="34"/>
        <v>1.0049019607843137</v>
      </c>
      <c r="J370" s="46">
        <f t="shared" si="33"/>
        <v>1239527.6288689377</v>
      </c>
      <c r="K370" s="35">
        <f>(J370-MAX(J$42:J370))/MAX(J$42:J370)</f>
        <v>-0.22753838916817776</v>
      </c>
      <c r="L370" s="3"/>
    </row>
    <row r="371" spans="1:12" x14ac:dyDescent="0.3">
      <c r="A371" s="2" t="s">
        <v>3353</v>
      </c>
      <c r="B371" s="1">
        <v>10945</v>
      </c>
      <c r="C371" s="1">
        <v>0</v>
      </c>
      <c r="D371" s="1">
        <v>1</v>
      </c>
      <c r="E371" s="34">
        <f>(B371-MAX(B$42:B371))/MAX(B$42:B371)</f>
        <v>-0.41076716016150738</v>
      </c>
      <c r="F371" s="49">
        <v>-84.61</v>
      </c>
      <c r="G371" s="4" t="str">
        <f>IF(F371&lt;=H$1, "침체", IF(F371&gt;=G$1, "과열", ""))</f>
        <v/>
      </c>
      <c r="H371" s="3">
        <f t="shared" si="32"/>
        <v>20.239999999999995</v>
      </c>
      <c r="I371" s="16">
        <f t="shared" si="34"/>
        <v>0.97073170731707314</v>
      </c>
      <c r="J371" s="46">
        <f t="shared" si="33"/>
        <v>1203248.7714386273</v>
      </c>
      <c r="K371" s="35">
        <f>(J371-MAX(J$42:J371))/MAX(J$42:J371)</f>
        <v>-0.25014702168032871</v>
      </c>
      <c r="L371" s="3"/>
    </row>
    <row r="372" spans="1:12" x14ac:dyDescent="0.3">
      <c r="A372" s="2" t="s">
        <v>3352</v>
      </c>
      <c r="B372" s="1">
        <v>12040</v>
      </c>
      <c r="C372" s="1">
        <v>0</v>
      </c>
      <c r="D372" s="1">
        <v>1</v>
      </c>
      <c r="E372" s="34">
        <f>(B372-MAX(B$42:B372))/MAX(B$42:B372)</f>
        <v>-0.3518169582772544</v>
      </c>
      <c r="F372" s="49">
        <v>-52.94</v>
      </c>
      <c r="G372" s="4" t="str">
        <f>IF(F372&lt;=H$1, "침체", IF(F372&gt;=G$1, "과열", ""))</f>
        <v/>
      </c>
      <c r="H372" s="3">
        <f t="shared" si="32"/>
        <v>31.67</v>
      </c>
      <c r="I372" s="16">
        <f t="shared" si="34"/>
        <v>1.1000456829602558</v>
      </c>
      <c r="J372" s="46">
        <f t="shared" si="33"/>
        <v>1323628.6165482935</v>
      </c>
      <c r="K372" s="35">
        <f>(J372-MAX(J$42:J372))/MAX(J$42:J372)</f>
        <v>-0.17512746834455528</v>
      </c>
      <c r="L372" s="3"/>
    </row>
    <row r="373" spans="1:12" x14ac:dyDescent="0.3">
      <c r="A373" s="2" t="s">
        <v>3351</v>
      </c>
      <c r="B373" s="1">
        <v>12175</v>
      </c>
      <c r="C373" s="1">
        <v>0</v>
      </c>
      <c r="D373" s="1">
        <v>0</v>
      </c>
      <c r="E373" s="34">
        <f>(B373-MAX(B$42:B373))/MAX(B$42:B373)</f>
        <v>-0.34454912516823688</v>
      </c>
      <c r="F373" s="49">
        <v>-34.729999999999997</v>
      </c>
      <c r="G373" s="4" t="str">
        <f>IF(F373&lt;=H$1, "침체", IF(F373&gt;=G$1, "과열", ""))</f>
        <v/>
      </c>
      <c r="H373" s="3">
        <f t="shared" si="32"/>
        <v>18.21</v>
      </c>
      <c r="I373" s="16">
        <f t="shared" si="34"/>
        <v>1.0112126245847175</v>
      </c>
      <c r="J373" s="46">
        <f t="shared" si="33"/>
        <v>1338469.9673152384</v>
      </c>
      <c r="K373" s="35">
        <f>(J373-MAX(J$42:J373))/MAX(J$42:J373)</f>
        <v>-0.16587848231685734</v>
      </c>
      <c r="L373" s="3"/>
    </row>
    <row r="374" spans="1:12" x14ac:dyDescent="0.3">
      <c r="A374" s="2" t="s">
        <v>3350</v>
      </c>
      <c r="B374" s="1">
        <v>11635</v>
      </c>
      <c r="C374" s="1">
        <v>0</v>
      </c>
      <c r="D374" s="1">
        <v>1</v>
      </c>
      <c r="E374" s="34">
        <f>(B374-MAX(B$42:B374))/MAX(B$42:B374)</f>
        <v>-0.37362045760430684</v>
      </c>
      <c r="F374" s="49">
        <v>-43.27</v>
      </c>
      <c r="G374" s="4" t="str">
        <f>IF(F374&lt;=H$1, "침체", IF(F374&gt;=G$1, "과열", ""))</f>
        <v/>
      </c>
      <c r="H374" s="3">
        <f t="shared" si="32"/>
        <v>-8.5400000000000063</v>
      </c>
      <c r="I374" s="16">
        <f t="shared" si="34"/>
        <v>0.95564681724846001</v>
      </c>
      <c r="J374" s="46">
        <f t="shared" si="33"/>
        <v>1279104.564247458</v>
      </c>
      <c r="K374" s="35">
        <f>(J374-MAX(J$42:J374))/MAX(J$42:J374)</f>
        <v>-0.20287442642764961</v>
      </c>
      <c r="L374" s="3"/>
    </row>
    <row r="375" spans="1:12" x14ac:dyDescent="0.3">
      <c r="A375" s="2" t="s">
        <v>3349</v>
      </c>
      <c r="B375" s="1">
        <v>10230</v>
      </c>
      <c r="C375" s="1">
        <v>0</v>
      </c>
      <c r="D375" s="1">
        <v>1</v>
      </c>
      <c r="E375" s="34">
        <f>(B375-MAX(B$42:B375))/MAX(B$42:B375)</f>
        <v>-0.44925975773889637</v>
      </c>
      <c r="F375" s="49">
        <v>-108.47</v>
      </c>
      <c r="G375" s="4" t="str">
        <f>IF(F375&lt;=H$1, "침체", IF(F375&gt;=G$1, "과열", ""))</f>
        <v/>
      </c>
      <c r="H375" s="3">
        <f t="shared" si="32"/>
        <v>-65.199999999999989</v>
      </c>
      <c r="I375" s="16">
        <f t="shared" si="34"/>
        <v>0.8792436613665664</v>
      </c>
      <c r="J375" s="46">
        <f t="shared" si="33"/>
        <v>1124644.5803396215</v>
      </c>
      <c r="K375" s="35">
        <f>(J375-MAX(J$42:J375))/MAX(J$42:J375)</f>
        <v>-0.29913239212332227</v>
      </c>
      <c r="L375" s="3"/>
    </row>
    <row r="376" spans="1:12" x14ac:dyDescent="0.3">
      <c r="A376" s="2" t="s">
        <v>3348</v>
      </c>
      <c r="B376" s="1">
        <v>9930</v>
      </c>
      <c r="C376" s="1">
        <v>0</v>
      </c>
      <c r="D376" s="1">
        <v>1</v>
      </c>
      <c r="E376" s="34">
        <f>(B376-MAX(B$42:B376))/MAX(B$42:B376)</f>
        <v>-0.46541049798115747</v>
      </c>
      <c r="F376" s="49">
        <v>-131.59</v>
      </c>
      <c r="G376" s="4" t="str">
        <f>IF(F376&lt;=H$1, "침체", IF(F376&gt;=G$1, "과열", ""))</f>
        <v/>
      </c>
      <c r="H376" s="3">
        <f t="shared" si="32"/>
        <v>-23.120000000000005</v>
      </c>
      <c r="I376" s="16">
        <f t="shared" si="34"/>
        <v>0.97067448680351909</v>
      </c>
      <c r="J376" s="46">
        <f t="shared" si="33"/>
        <v>1091663.8008575211</v>
      </c>
      <c r="K376" s="35">
        <f>(J376-MAX(J$42:J376))/MAX(J$42:J376)</f>
        <v>-0.31968569440709588</v>
      </c>
      <c r="L376" s="3"/>
    </row>
    <row r="377" spans="1:12" x14ac:dyDescent="0.3">
      <c r="A377" s="2" t="s">
        <v>3347</v>
      </c>
      <c r="B377" s="1">
        <v>10655</v>
      </c>
      <c r="C377" s="1">
        <v>0</v>
      </c>
      <c r="D377" s="1">
        <v>1</v>
      </c>
      <c r="E377" s="34">
        <f>(B377-MAX(B$42:B377))/MAX(B$42:B377)</f>
        <v>-0.42637954239569315</v>
      </c>
      <c r="F377" s="49">
        <v>-90.56</v>
      </c>
      <c r="G377" s="4" t="str">
        <f>IF(F377&lt;=H$1, "침체", IF(F377&gt;=G$1, "과열", ""))</f>
        <v/>
      </c>
      <c r="H377" s="3">
        <f t="shared" si="32"/>
        <v>41.03</v>
      </c>
      <c r="I377" s="16">
        <f t="shared" si="34"/>
        <v>1.0730110775427997</v>
      </c>
      <c r="J377" s="46">
        <f t="shared" si="33"/>
        <v>1171367.351272597</v>
      </c>
      <c r="K377" s="35">
        <f>(J377-MAX(J$42:J377))/MAX(J$42:J377)</f>
        <v>-0.27001521388797645</v>
      </c>
      <c r="L377" s="3"/>
    </row>
    <row r="378" spans="1:12" x14ac:dyDescent="0.3">
      <c r="A378" s="2" t="s">
        <v>3346</v>
      </c>
      <c r="B378" s="1">
        <v>10360</v>
      </c>
      <c r="C378" s="1">
        <v>0</v>
      </c>
      <c r="D378" s="1">
        <v>1</v>
      </c>
      <c r="E378" s="34">
        <f>(B378-MAX(B$42:B378))/MAX(B$42:B378)</f>
        <v>-0.44226110363391657</v>
      </c>
      <c r="F378" s="49">
        <v>-79.47</v>
      </c>
      <c r="G378" s="4" t="str">
        <f>IF(F378&lt;=H$1, "침체", IF(F378&gt;=G$1, "과열", ""))</f>
        <v/>
      </c>
      <c r="H378" s="3">
        <f t="shared" si="32"/>
        <v>11.090000000000003</v>
      </c>
      <c r="I378" s="16">
        <f t="shared" si="34"/>
        <v>0.97231346785546691</v>
      </c>
      <c r="J378" s="46">
        <f t="shared" si="33"/>
        <v>1138936.2514485316</v>
      </c>
      <c r="K378" s="35">
        <f>(J378-MAX(J$42:J378))/MAX(J$42:J378)</f>
        <v>-0.29022596113368709</v>
      </c>
      <c r="L378" s="3"/>
    </row>
    <row r="379" spans="1:12" x14ac:dyDescent="0.3">
      <c r="A379" s="2" t="s">
        <v>3345</v>
      </c>
      <c r="B379" s="1">
        <v>10490</v>
      </c>
      <c r="C379" s="1">
        <v>0</v>
      </c>
      <c r="D379" s="1">
        <v>1</v>
      </c>
      <c r="E379" s="34">
        <f>(B379-MAX(B$42:B379))/MAX(B$42:B379)</f>
        <v>-0.43526244952893672</v>
      </c>
      <c r="F379" s="49">
        <v>-51.66</v>
      </c>
      <c r="G379" s="4" t="str">
        <f>IF(F379&lt;=H$1, "침체", IF(F379&gt;=G$1, "과열", ""))</f>
        <v/>
      </c>
      <c r="H379" s="3">
        <f t="shared" si="32"/>
        <v>27.810000000000002</v>
      </c>
      <c r="I379" s="16">
        <f t="shared" si="34"/>
        <v>1.0125482625482625</v>
      </c>
      <c r="J379" s="46">
        <f t="shared" si="33"/>
        <v>1153227.9225574418</v>
      </c>
      <c r="K379" s="35">
        <f>(J379-MAX(J$42:J379))/MAX(J$42:J379)</f>
        <v>-0.28131953014405192</v>
      </c>
      <c r="L379" s="3"/>
    </row>
    <row r="380" spans="1:12" x14ac:dyDescent="0.3">
      <c r="A380" s="2" t="s">
        <v>3344</v>
      </c>
      <c r="B380" s="1">
        <v>10700</v>
      </c>
      <c r="C380" s="1">
        <v>0</v>
      </c>
      <c r="D380" s="1">
        <v>0</v>
      </c>
      <c r="E380" s="34">
        <f>(B380-MAX(B$42:B380))/MAX(B$42:B380)</f>
        <v>-0.42395693135935397</v>
      </c>
      <c r="F380" s="49">
        <v>-50.4</v>
      </c>
      <c r="G380" s="4" t="str">
        <f>IF(F380&lt;=H$1, "침체", IF(F380&gt;=G$1, "과열", ""))</f>
        <v/>
      </c>
      <c r="H380" s="3">
        <f t="shared" si="32"/>
        <v>1.259999999999998</v>
      </c>
      <c r="I380" s="16">
        <f t="shared" si="34"/>
        <v>1.0200190657769304</v>
      </c>
      <c r="J380" s="46">
        <f t="shared" si="33"/>
        <v>1176314.468194912</v>
      </c>
      <c r="K380" s="35">
        <f>(J380-MAX(J$42:J380))/MAX(J$42:J380)</f>
        <v>-0.26693221854541044</v>
      </c>
      <c r="L380" s="3"/>
    </row>
    <row r="381" spans="1:12" x14ac:dyDescent="0.3">
      <c r="A381" s="2" t="s">
        <v>3343</v>
      </c>
      <c r="B381" s="1">
        <v>11305</v>
      </c>
      <c r="C381" s="1">
        <v>0</v>
      </c>
      <c r="D381" s="1">
        <v>0</v>
      </c>
      <c r="E381" s="34">
        <f>(B381-MAX(B$42:B381))/MAX(B$42:B381)</f>
        <v>-0.39138627187079406</v>
      </c>
      <c r="F381" s="49">
        <v>22.9</v>
      </c>
      <c r="G381" s="4" t="str">
        <f>IF(F381&lt;=H$1, "침체", IF(F381&gt;=G$1, "과열", ""))</f>
        <v/>
      </c>
      <c r="H381" s="3">
        <f t="shared" si="32"/>
        <v>73.3</v>
      </c>
      <c r="I381" s="16">
        <f t="shared" si="34"/>
        <v>1.0565420560747663</v>
      </c>
      <c r="J381" s="46">
        <f t="shared" si="33"/>
        <v>1242825.7068171476</v>
      </c>
      <c r="K381" s="35">
        <f>(J381-MAX(J$42:J381))/MAX(J$42:J381)</f>
        <v>-0.22548305893980053</v>
      </c>
      <c r="L381" s="3"/>
    </row>
    <row r="382" spans="1:12" x14ac:dyDescent="0.3">
      <c r="A382" s="2" t="s">
        <v>3342</v>
      </c>
      <c r="B382" s="1">
        <v>11505</v>
      </c>
      <c r="C382" s="1">
        <v>0</v>
      </c>
      <c r="D382" s="1">
        <v>0</v>
      </c>
      <c r="E382" s="34">
        <f>(B382-MAX(B$42:B382))/MAX(B$42:B382)</f>
        <v>-0.38061911170928669</v>
      </c>
      <c r="F382" s="49">
        <v>61.05</v>
      </c>
      <c r="G382" s="4" t="str">
        <f>IF(F382&lt;=H$1, "침체", IF(F382&gt;=G$1, "과열", ""))</f>
        <v/>
      </c>
      <c r="H382" s="3">
        <f t="shared" si="32"/>
        <v>38.15</v>
      </c>
      <c r="I382" s="16">
        <f t="shared" si="34"/>
        <v>1.0176912870411323</v>
      </c>
      <c r="J382" s="46">
        <f t="shared" si="33"/>
        <v>1264812.8931385479</v>
      </c>
      <c r="K382" s="35">
        <f>(J382-MAX(J$42:J382))/MAX(J$42:J382)</f>
        <v>-0.21178085741728478</v>
      </c>
      <c r="L382" s="3"/>
    </row>
    <row r="383" spans="1:12" x14ac:dyDescent="0.3">
      <c r="A383" s="2" t="s">
        <v>3341</v>
      </c>
      <c r="B383" s="1">
        <v>11940</v>
      </c>
      <c r="C383" s="1">
        <v>1</v>
      </c>
      <c r="D383" s="1">
        <v>0</v>
      </c>
      <c r="E383" s="34">
        <f>(B383-MAX(B$42:B383))/MAX(B$42:B383)</f>
        <v>-0.35720053835800808</v>
      </c>
      <c r="F383" s="49">
        <v>73.13</v>
      </c>
      <c r="G383" s="4" t="str">
        <f>IF(F383&lt;=H$1, "침체", IF(F383&gt;=G$1, "과열", ""))</f>
        <v/>
      </c>
      <c r="H383" s="3">
        <f t="shared" si="32"/>
        <v>12.079999999999998</v>
      </c>
      <c r="I383" s="16">
        <f t="shared" si="34"/>
        <v>1.0378096479791394</v>
      </c>
      <c r="J383" s="46">
        <f t="shared" si="33"/>
        <v>1312635.0233875932</v>
      </c>
      <c r="K383" s="35">
        <f>(J383-MAX(J$42:J383))/MAX(J$42:J383)</f>
        <v>-0.18197856910581325</v>
      </c>
      <c r="L383" s="3"/>
    </row>
    <row r="384" spans="1:12" x14ac:dyDescent="0.3">
      <c r="A384" s="2" t="s">
        <v>3340</v>
      </c>
      <c r="B384" s="1">
        <v>11950</v>
      </c>
      <c r="C384" s="1">
        <v>1</v>
      </c>
      <c r="D384" s="1">
        <v>0</v>
      </c>
      <c r="E384" s="34">
        <f>(B384-MAX(B$42:B384))/MAX(B$42:B384)</f>
        <v>-0.35666218034993269</v>
      </c>
      <c r="F384" s="49">
        <v>106.92</v>
      </c>
      <c r="G384" s="4" t="str">
        <f>IF(F384&lt;=H$1, "침체", IF(F384&gt;=G$1, "과열", ""))</f>
        <v>과열</v>
      </c>
      <c r="H384" s="3">
        <f t="shared" si="32"/>
        <v>33.790000000000006</v>
      </c>
      <c r="I384" s="16">
        <f t="shared" si="34"/>
        <v>1.0008375209380234</v>
      </c>
      <c r="J384" s="46">
        <f t="shared" si="33"/>
        <v>1313734.3827036631</v>
      </c>
      <c r="K384" s="35">
        <f>(J384-MAX(J$42:J384))/MAX(J$42:J384)</f>
        <v>-0.18129345902968755</v>
      </c>
      <c r="L384" s="3"/>
    </row>
    <row r="385" spans="1:16" x14ac:dyDescent="0.3">
      <c r="A385" s="2" t="s">
        <v>3339</v>
      </c>
      <c r="B385" s="1">
        <v>11695</v>
      </c>
      <c r="C385" s="1">
        <v>0</v>
      </c>
      <c r="D385" s="1">
        <v>0</v>
      </c>
      <c r="E385" s="34">
        <f>(B385-MAX(B$42:B385))/MAX(B$42:B385)</f>
        <v>-0.37039030955585467</v>
      </c>
      <c r="F385" s="49">
        <v>75.78</v>
      </c>
      <c r="G385" s="4" t="str">
        <f>IF(F385&lt;=H$1, "침체", IF(F385&gt;=G$1, "과열", ""))</f>
        <v/>
      </c>
      <c r="H385" s="8">
        <f t="shared" si="32"/>
        <v>-31.14</v>
      </c>
      <c r="I385" s="13">
        <f>B385/B384-$I$1-$J$1</f>
        <v>0.97601108786610891</v>
      </c>
      <c r="J385" s="17">
        <f t="shared" si="33"/>
        <v>1282219.3240297132</v>
      </c>
      <c r="K385" s="36">
        <f>(J385-MAX(J$42:J385))/MAX(J$42:J385)</f>
        <v>-0.20093333830446633</v>
      </c>
      <c r="L385" s="13">
        <f>J385/J364-1</f>
        <v>-0.18106860954178383</v>
      </c>
      <c r="M385" s="4" t="str">
        <f>IF(L385&gt;=0, "Win", "Lose")</f>
        <v>Lose</v>
      </c>
      <c r="N385" s="16">
        <f>J385/$L$1-1</f>
        <v>0.28221932402971328</v>
      </c>
      <c r="O385" s="16">
        <f>(B385-(B385*($I$1+$J$1+$I$1)))/B$42-1</f>
        <v>4.4536856247201051E-2</v>
      </c>
      <c r="P385" s="3" t="s">
        <v>3726</v>
      </c>
    </row>
    <row r="386" spans="1:16" x14ac:dyDescent="0.3">
      <c r="A386" s="2" t="s">
        <v>3338</v>
      </c>
      <c r="B386" s="1">
        <v>10745</v>
      </c>
      <c r="C386" s="1">
        <v>0</v>
      </c>
      <c r="D386" s="1">
        <v>1</v>
      </c>
      <c r="E386" s="34">
        <f>(B386-MAX(B$42:B386))/MAX(B$42:B386)</f>
        <v>-0.4215343203230148</v>
      </c>
      <c r="F386" s="49">
        <v>-9.16</v>
      </c>
      <c r="G386" s="4" t="str">
        <f>IF(F386&lt;=H$1, "침체", IF(F386&gt;=G$1, "과열", ""))</f>
        <v/>
      </c>
      <c r="H386" s="3">
        <f t="shared" si="32"/>
        <v>-84.94</v>
      </c>
      <c r="I386" s="14">
        <v>1</v>
      </c>
      <c r="J386" s="46">
        <f t="shared" si="33"/>
        <v>1282219.3240297132</v>
      </c>
      <c r="K386" s="35">
        <f>(J386-MAX(J$42:J386))/MAX(J$42:J386)</f>
        <v>-0.20093333830446633</v>
      </c>
      <c r="L386" s="3"/>
    </row>
    <row r="387" spans="1:16" x14ac:dyDescent="0.3">
      <c r="A387" s="2" t="s">
        <v>3337</v>
      </c>
      <c r="B387" s="1">
        <v>10490</v>
      </c>
      <c r="C387" s="1">
        <v>0</v>
      </c>
      <c r="D387" s="1">
        <v>1</v>
      </c>
      <c r="E387" s="34">
        <f>(B387-MAX(B$42:B387))/MAX(B$42:B387)</f>
        <v>-0.43526244952893672</v>
      </c>
      <c r="F387" s="49">
        <v>-62.09</v>
      </c>
      <c r="G387" s="4" t="str">
        <f>IF(F387&lt;=H$1, "침체", IF(F387&gt;=G$1, "과열", ""))</f>
        <v/>
      </c>
      <c r="H387" s="3">
        <f t="shared" si="32"/>
        <v>-52.930000000000007</v>
      </c>
      <c r="I387" s="14">
        <v>1</v>
      </c>
      <c r="J387" s="46">
        <f t="shared" si="33"/>
        <v>1282219.3240297132</v>
      </c>
      <c r="K387" s="35">
        <f>(J387-MAX(J$42:J387))/MAX(J$42:J387)</f>
        <v>-0.20093333830446633</v>
      </c>
      <c r="L387" s="3"/>
    </row>
    <row r="388" spans="1:16" x14ac:dyDescent="0.3">
      <c r="A388" s="2" t="s">
        <v>3336</v>
      </c>
      <c r="B388" s="1">
        <v>11385</v>
      </c>
      <c r="C388" s="1">
        <v>0</v>
      </c>
      <c r="D388" s="1">
        <v>0</v>
      </c>
      <c r="E388" s="34">
        <f>(B388-MAX(B$42:B388))/MAX(B$42:B388)</f>
        <v>-0.3870794078061911</v>
      </c>
      <c r="F388" s="49">
        <v>14.77</v>
      </c>
      <c r="G388" s="4" t="str">
        <f>IF(F388&lt;=H$1, "침체", IF(F388&gt;=G$1, "과열", ""))</f>
        <v/>
      </c>
      <c r="H388" s="3">
        <f t="shared" si="32"/>
        <v>76.86</v>
      </c>
      <c r="I388" s="14">
        <v>1</v>
      </c>
      <c r="J388" s="46">
        <f t="shared" si="33"/>
        <v>1282219.3240297132</v>
      </c>
      <c r="K388" s="35">
        <f>(J388-MAX(J$42:J388))/MAX(J$42:J388)</f>
        <v>-0.20093333830446633</v>
      </c>
      <c r="L388" s="3"/>
    </row>
    <row r="389" spans="1:16" x14ac:dyDescent="0.3">
      <c r="A389" s="2" t="s">
        <v>3335</v>
      </c>
      <c r="B389" s="1">
        <v>11430</v>
      </c>
      <c r="C389" s="1">
        <v>0</v>
      </c>
      <c r="D389" s="1">
        <v>0</v>
      </c>
      <c r="E389" s="34">
        <f>(B389-MAX(B$42:B389))/MAX(B$42:B389)</f>
        <v>-0.38465679676985193</v>
      </c>
      <c r="F389" s="49">
        <v>39.42</v>
      </c>
      <c r="G389" s="4" t="str">
        <f>IF(F389&lt;=H$1, "침체", IF(F389&gt;=G$1, "과열", ""))</f>
        <v/>
      </c>
      <c r="H389" s="3">
        <f t="shared" si="32"/>
        <v>24.650000000000002</v>
      </c>
      <c r="I389" s="14">
        <v>1</v>
      </c>
      <c r="J389" s="46">
        <f t="shared" si="33"/>
        <v>1282219.3240297132</v>
      </c>
      <c r="K389" s="35">
        <f>(J389-MAX(J$42:J389))/MAX(J$42:J389)</f>
        <v>-0.20093333830446633</v>
      </c>
      <c r="L389" s="3"/>
    </row>
    <row r="390" spans="1:16" x14ac:dyDescent="0.3">
      <c r="A390" s="2" t="s">
        <v>3334</v>
      </c>
      <c r="B390" s="1">
        <v>11020</v>
      </c>
      <c r="C390" s="1">
        <v>0</v>
      </c>
      <c r="D390" s="1">
        <v>1</v>
      </c>
      <c r="E390" s="34">
        <f>(B390-MAX(B$42:B390))/MAX(B$42:B390)</f>
        <v>-0.40672947510094215</v>
      </c>
      <c r="F390" s="49">
        <v>-9.61</v>
      </c>
      <c r="G390" s="4" t="str">
        <f>IF(F390&lt;=H$1, "침체", IF(F390&gt;=G$1, "과열", ""))</f>
        <v/>
      </c>
      <c r="H390" s="3">
        <f t="shared" si="32"/>
        <v>-49.03</v>
      </c>
      <c r="I390" s="14">
        <v>1</v>
      </c>
      <c r="J390" s="46">
        <f t="shared" si="33"/>
        <v>1282219.3240297132</v>
      </c>
      <c r="K390" s="35">
        <f>(J390-MAX(J$42:J390))/MAX(J$42:J390)</f>
        <v>-0.20093333830446633</v>
      </c>
      <c r="L390" s="3"/>
    </row>
    <row r="391" spans="1:16" x14ac:dyDescent="0.3">
      <c r="A391" s="2" t="s">
        <v>3333</v>
      </c>
      <c r="B391" s="1">
        <v>10300</v>
      </c>
      <c r="C391" s="1">
        <v>0</v>
      </c>
      <c r="D391" s="1">
        <v>1</v>
      </c>
      <c r="E391" s="34">
        <f>(B391-MAX(B$42:B391))/MAX(B$42:B391)</f>
        <v>-0.44549125168236875</v>
      </c>
      <c r="F391" s="49">
        <v>-113.29</v>
      </c>
      <c r="G391" s="4" t="str">
        <f>IF(F391&lt;=H$1, "침체", IF(F391&gt;=G$1, "과열", ""))</f>
        <v/>
      </c>
      <c r="H391" s="3">
        <f t="shared" si="32"/>
        <v>-103.68</v>
      </c>
      <c r="I391" s="14">
        <v>1</v>
      </c>
      <c r="J391" s="46">
        <f t="shared" si="33"/>
        <v>1282219.3240297132</v>
      </c>
      <c r="K391" s="35">
        <f>(J391-MAX(J$42:J391))/MAX(J$42:J391)</f>
        <v>-0.20093333830446633</v>
      </c>
      <c r="L391" s="3"/>
    </row>
    <row r="392" spans="1:16" x14ac:dyDescent="0.3">
      <c r="A392" s="2" t="s">
        <v>3332</v>
      </c>
      <c r="B392" s="1">
        <v>10610</v>
      </c>
      <c r="C392" s="1">
        <v>0</v>
      </c>
      <c r="D392" s="1">
        <v>1</v>
      </c>
      <c r="E392" s="34">
        <f>(B392-MAX(B$42:B392))/MAX(B$42:B392)</f>
        <v>-0.42880215343203232</v>
      </c>
      <c r="F392" s="49">
        <v>-96.76</v>
      </c>
      <c r="G392" s="4" t="str">
        <f>IF(F392&lt;=H$1, "침체", IF(F392&gt;=G$1, "과열", ""))</f>
        <v/>
      </c>
      <c r="H392" s="3">
        <f t="shared" si="32"/>
        <v>16.53</v>
      </c>
      <c r="I392" s="14">
        <v>1</v>
      </c>
      <c r="J392" s="46">
        <f t="shared" si="33"/>
        <v>1282219.3240297132</v>
      </c>
      <c r="K392" s="35">
        <f>(J392-MAX(J$42:J392))/MAX(J$42:J392)</f>
        <v>-0.20093333830446633</v>
      </c>
      <c r="L392" s="3"/>
    </row>
    <row r="393" spans="1:16" x14ac:dyDescent="0.3">
      <c r="A393" s="2" t="s">
        <v>3331</v>
      </c>
      <c r="B393" s="1">
        <v>11475</v>
      </c>
      <c r="C393" s="1">
        <v>0</v>
      </c>
      <c r="D393" s="1">
        <v>0</v>
      </c>
      <c r="E393" s="34">
        <f>(B393-MAX(B$42:B393))/MAX(B$42:B393)</f>
        <v>-0.38223418573351281</v>
      </c>
      <c r="F393" s="49">
        <v>15.62</v>
      </c>
      <c r="G393" s="4" t="str">
        <f>IF(F393&lt;=H$1, "침체", IF(F393&gt;=G$1, "과열", ""))</f>
        <v/>
      </c>
      <c r="H393" s="3">
        <f t="shared" si="32"/>
        <v>112.38000000000001</v>
      </c>
      <c r="I393" s="14">
        <v>1</v>
      </c>
      <c r="J393" s="46">
        <f t="shared" si="33"/>
        <v>1282219.3240297132</v>
      </c>
      <c r="K393" s="35">
        <f>(J393-MAX(J$42:J393))/MAX(J$42:J393)</f>
        <v>-0.20093333830446633</v>
      </c>
      <c r="L393" s="3"/>
    </row>
    <row r="394" spans="1:16" x14ac:dyDescent="0.3">
      <c r="A394" s="2" t="s">
        <v>3330</v>
      </c>
      <c r="B394" s="1">
        <v>11200</v>
      </c>
      <c r="C394" s="1">
        <v>0</v>
      </c>
      <c r="D394" s="1">
        <v>0</v>
      </c>
      <c r="E394" s="34">
        <f>(B394-MAX(B$42:B394))/MAX(B$42:B394)</f>
        <v>-0.39703903095558546</v>
      </c>
      <c r="F394" s="49">
        <v>-0.46</v>
      </c>
      <c r="G394" s="4" t="str">
        <f>IF(F394&lt;=H$1, "침체", IF(F394&gt;=G$1, "과열", ""))</f>
        <v/>
      </c>
      <c r="H394" s="3">
        <f t="shared" si="32"/>
        <v>-16.079999999999998</v>
      </c>
      <c r="I394" s="14">
        <v>1</v>
      </c>
      <c r="J394" s="46">
        <f t="shared" si="33"/>
        <v>1282219.3240297132</v>
      </c>
      <c r="K394" s="35">
        <f>(J394-MAX(J$42:J394))/MAX(J$42:J394)</f>
        <v>-0.20093333830446633</v>
      </c>
      <c r="L394" s="3"/>
    </row>
    <row r="395" spans="1:16" x14ac:dyDescent="0.3">
      <c r="A395" s="2" t="s">
        <v>3329</v>
      </c>
      <c r="B395" s="1">
        <v>11460</v>
      </c>
      <c r="C395" s="1">
        <v>0</v>
      </c>
      <c r="D395" s="1">
        <v>0</v>
      </c>
      <c r="E395" s="34">
        <f>(B395-MAX(B$42:B395))/MAX(B$42:B395)</f>
        <v>-0.38304172274562587</v>
      </c>
      <c r="F395" s="49">
        <v>19.23</v>
      </c>
      <c r="G395" s="4" t="str">
        <f>IF(F395&lt;=H$1, "침체", IF(F395&gt;=G$1, "과열", ""))</f>
        <v/>
      </c>
      <c r="H395" s="3">
        <f t="shared" si="32"/>
        <v>19.690000000000001</v>
      </c>
      <c r="I395" s="14">
        <v>1</v>
      </c>
      <c r="J395" s="46">
        <f t="shared" si="33"/>
        <v>1282219.3240297132</v>
      </c>
      <c r="K395" s="35">
        <f>(J395-MAX(J$42:J395))/MAX(J$42:J395)</f>
        <v>-0.20093333830446633</v>
      </c>
      <c r="L395" s="3"/>
    </row>
    <row r="396" spans="1:16" x14ac:dyDescent="0.3">
      <c r="A396" s="2" t="s">
        <v>3328</v>
      </c>
      <c r="B396" s="1">
        <v>11640</v>
      </c>
      <c r="C396" s="1">
        <v>0</v>
      </c>
      <c r="D396" s="1">
        <v>0</v>
      </c>
      <c r="E396" s="34">
        <f>(B396-MAX(B$42:B396))/MAX(B$42:B396)</f>
        <v>-0.37335127860026918</v>
      </c>
      <c r="F396" s="49">
        <v>95.91</v>
      </c>
      <c r="G396" s="4" t="str">
        <f>IF(F396&lt;=H$1, "침체", IF(F396&gt;=G$1, "과열", ""))</f>
        <v>과열</v>
      </c>
      <c r="H396" s="55">
        <f t="shared" si="32"/>
        <v>76.679999999999993</v>
      </c>
      <c r="I396" s="59">
        <f>1-$I$1</f>
        <v>0.99985000000000002</v>
      </c>
      <c r="J396" s="57">
        <f t="shared" si="33"/>
        <v>1282026.9911311087</v>
      </c>
      <c r="K396" s="58">
        <f>(J396-MAX(J$42:J396))/MAX(J$42:J396)</f>
        <v>-0.20105319830372068</v>
      </c>
      <c r="L396" s="55"/>
    </row>
    <row r="397" spans="1:16" x14ac:dyDescent="0.3">
      <c r="A397" s="2" t="s">
        <v>3327</v>
      </c>
      <c r="B397" s="1">
        <v>10850</v>
      </c>
      <c r="C397" s="1">
        <v>0</v>
      </c>
      <c r="D397" s="1">
        <v>1</v>
      </c>
      <c r="E397" s="34">
        <f>(B397-MAX(B$42:B397))/MAX(B$42:B397)</f>
        <v>-0.4158815612382234</v>
      </c>
      <c r="F397" s="49">
        <v>-34.86</v>
      </c>
      <c r="G397" s="4" t="str">
        <f>IF(F397&lt;=H$1, "침체", IF(F397&gt;=G$1, "과열", ""))</f>
        <v/>
      </c>
      <c r="H397" s="55">
        <f t="shared" si="32"/>
        <v>-130.76999999999998</v>
      </c>
      <c r="I397" s="59">
        <f>B397/B396-$I$1-$J$1</f>
        <v>0.92948058419243995</v>
      </c>
      <c r="J397" s="57">
        <f t="shared" si="33"/>
        <v>1191619.196667019</v>
      </c>
      <c r="K397" s="58">
        <f>(J397-MAX(J$42:J397))/MAX(J$42:J397)</f>
        <v>-0.25739446002066074</v>
      </c>
      <c r="L397" s="59">
        <f>J397/J395-1</f>
        <v>-7.0658837895188897E-2</v>
      </c>
      <c r="M397" s="4" t="str">
        <f>IF(L397&gt;=0, "Win", "Lose")</f>
        <v>Lose</v>
      </c>
      <c r="N397" s="16">
        <f>J397/$L$1-1</f>
        <v>0.1916191966670191</v>
      </c>
      <c r="O397" s="16">
        <f>(B397-(B397*($I$1+$J$1+$I$1)))/B$42-1</f>
        <v>-3.0934169278996837E-2</v>
      </c>
      <c r="P397" s="3" t="s">
        <v>3726</v>
      </c>
    </row>
    <row r="398" spans="1:16" x14ac:dyDescent="0.3">
      <c r="A398" s="2" t="s">
        <v>3326</v>
      </c>
      <c r="B398" s="1">
        <v>9705</v>
      </c>
      <c r="C398" s="1">
        <v>0</v>
      </c>
      <c r="D398" s="1">
        <v>1</v>
      </c>
      <c r="E398" s="34">
        <f>(B398-MAX(B$42:B398))/MAX(B$42:B398)</f>
        <v>-0.47752355316285328</v>
      </c>
      <c r="F398" s="49">
        <v>-175.9</v>
      </c>
      <c r="G398" s="4" t="str">
        <f>IF(F398&lt;=H$1, "침체", IF(F398&gt;=G$1, "과열", ""))</f>
        <v>침체</v>
      </c>
      <c r="H398" s="3">
        <f t="shared" ref="H398:H461" si="35">F398-F397</f>
        <v>-141.04000000000002</v>
      </c>
      <c r="I398" s="14">
        <v>1</v>
      </c>
      <c r="J398" s="46">
        <f t="shared" si="33"/>
        <v>1191619.196667019</v>
      </c>
      <c r="K398" s="35">
        <f>(J398-MAX(J$42:J398))/MAX(J$42:J398)</f>
        <v>-0.25739446002066074</v>
      </c>
      <c r="L398" s="3"/>
    </row>
    <row r="399" spans="1:16" x14ac:dyDescent="0.3">
      <c r="A399" s="2" t="s">
        <v>3325</v>
      </c>
      <c r="B399" s="1">
        <v>9260</v>
      </c>
      <c r="C399" s="1">
        <v>0</v>
      </c>
      <c r="D399" s="1">
        <v>1</v>
      </c>
      <c r="E399" s="34">
        <f>(B399-MAX(B$42:B399))/MAX(B$42:B399)</f>
        <v>-0.50148048452220728</v>
      </c>
      <c r="F399" s="49">
        <v>-184.69</v>
      </c>
      <c r="G399" s="4" t="str">
        <f>IF(F399&lt;=H$1, "침체", IF(F399&gt;=G$1, "과열", ""))</f>
        <v>침체</v>
      </c>
      <c r="H399" s="3">
        <f t="shared" si="35"/>
        <v>-8.789999999999992</v>
      </c>
      <c r="I399" s="14">
        <v>1</v>
      </c>
      <c r="J399" s="46">
        <f t="shared" si="33"/>
        <v>1191619.196667019</v>
      </c>
      <c r="K399" s="35">
        <f>(J399-MAX(J$42:J399))/MAX(J$42:J399)</f>
        <v>-0.25739446002066074</v>
      </c>
      <c r="L399" s="3"/>
    </row>
    <row r="400" spans="1:16" x14ac:dyDescent="0.3">
      <c r="A400" s="2" t="s">
        <v>3324</v>
      </c>
      <c r="B400" s="1">
        <v>10210</v>
      </c>
      <c r="C400" s="1">
        <v>0</v>
      </c>
      <c r="D400" s="1">
        <v>1</v>
      </c>
      <c r="E400" s="34">
        <f>(B400-MAX(B$42:B400))/MAX(B$42:B400)</f>
        <v>-0.4503364737550471</v>
      </c>
      <c r="F400" s="49">
        <v>-87.37</v>
      </c>
      <c r="G400" s="4" t="str">
        <f>IF(F400&lt;=H$1, "침체", IF(F400&gt;=G$1, "과열", ""))</f>
        <v/>
      </c>
      <c r="H400" s="8">
        <f t="shared" si="35"/>
        <v>97.32</v>
      </c>
      <c r="I400" s="59">
        <f>1-$I$1</f>
        <v>0.99985000000000002</v>
      </c>
      <c r="J400" s="17">
        <f t="shared" si="33"/>
        <v>1191440.4537875189</v>
      </c>
      <c r="K400" s="36">
        <f>(J400-MAX(J$42:J400))/MAX(J$42:J400)</f>
        <v>-0.25750585085165772</v>
      </c>
      <c r="L400" s="8"/>
    </row>
    <row r="401" spans="1:16" x14ac:dyDescent="0.3">
      <c r="A401" s="2" t="s">
        <v>3323</v>
      </c>
      <c r="B401" s="1">
        <v>9995</v>
      </c>
      <c r="C401" s="1">
        <v>0</v>
      </c>
      <c r="D401" s="1">
        <v>1</v>
      </c>
      <c r="E401" s="34">
        <f>(B401-MAX(B$42:B401))/MAX(B$42:B401)</f>
        <v>-0.46191117092866757</v>
      </c>
      <c r="F401" s="49">
        <v>-61.43</v>
      </c>
      <c r="G401" s="4" t="str">
        <f>IF(F401&lt;=H$1, "침체", IF(F401&gt;=G$1, "과열", ""))</f>
        <v/>
      </c>
      <c r="H401" s="3">
        <f t="shared" si="35"/>
        <v>25.940000000000005</v>
      </c>
      <c r="I401" s="16">
        <f t="shared" ref="I401:I409" si="36">B401/B400</f>
        <v>0.97894221351616062</v>
      </c>
      <c r="J401" s="46">
        <f t="shared" si="33"/>
        <v>1166351.3551034527</v>
      </c>
      <c r="K401" s="35">
        <f>(J401-MAX(J$42:J401))/MAX(J$42:J401)</f>
        <v>-0.27314113410992347</v>
      </c>
      <c r="L401" s="3"/>
    </row>
    <row r="402" spans="1:16" x14ac:dyDescent="0.3">
      <c r="A402" s="2" t="s">
        <v>3322</v>
      </c>
      <c r="B402" s="1">
        <v>10550</v>
      </c>
      <c r="C402" s="1">
        <v>0</v>
      </c>
      <c r="D402" s="1">
        <v>0</v>
      </c>
      <c r="E402" s="34">
        <f>(B402-MAX(B$42:B402))/MAX(B$42:B402)</f>
        <v>-0.43203230148048455</v>
      </c>
      <c r="F402" s="49">
        <v>-36.92</v>
      </c>
      <c r="G402" s="4" t="str">
        <f>IF(F402&lt;=H$1, "침체", IF(F402&gt;=G$1, "과열", ""))</f>
        <v/>
      </c>
      <c r="H402" s="3">
        <f t="shared" si="35"/>
        <v>24.509999999999998</v>
      </c>
      <c r="I402" s="16">
        <f t="shared" si="36"/>
        <v>1.0555277638819409</v>
      </c>
      <c r="J402" s="46">
        <f t="shared" si="33"/>
        <v>1231116.237753019</v>
      </c>
      <c r="K402" s="35">
        <f>(J402-MAX(J$42:J402))/MAX(J$42:J402)</f>
        <v>-0.23278028662928396</v>
      </c>
      <c r="L402" s="3"/>
    </row>
    <row r="403" spans="1:16" x14ac:dyDescent="0.3">
      <c r="A403" s="2" t="s">
        <v>3321</v>
      </c>
      <c r="B403" s="1">
        <v>10495</v>
      </c>
      <c r="C403" s="1">
        <v>0</v>
      </c>
      <c r="D403" s="1">
        <v>0</v>
      </c>
      <c r="E403" s="34">
        <f>(B403-MAX(B$42:B403))/MAX(B$42:B403)</f>
        <v>-0.43499327052489906</v>
      </c>
      <c r="F403" s="49">
        <v>-16.64</v>
      </c>
      <c r="G403" s="4" t="str">
        <f>IF(F403&lt;=H$1, "침체", IF(F403&gt;=G$1, "과열", ""))</f>
        <v/>
      </c>
      <c r="H403" s="3">
        <f t="shared" si="35"/>
        <v>20.28</v>
      </c>
      <c r="I403" s="16">
        <f t="shared" si="36"/>
        <v>0.99478672985781991</v>
      </c>
      <c r="J403" s="46">
        <f t="shared" si="33"/>
        <v>1224698.0962291881</v>
      </c>
      <c r="K403" s="35">
        <f>(J403-MAX(J$42:J403))/MAX(J$42:J403)</f>
        <v>-0.23678001025349146</v>
      </c>
      <c r="L403" s="3"/>
    </row>
    <row r="404" spans="1:16" x14ac:dyDescent="0.3">
      <c r="A404" s="2" t="s">
        <v>3320</v>
      </c>
      <c r="B404" s="1">
        <v>9800</v>
      </c>
      <c r="C404" s="1">
        <v>0</v>
      </c>
      <c r="D404" s="1">
        <v>1</v>
      </c>
      <c r="E404" s="34">
        <f>(B404-MAX(B$42:B404))/MAX(B$42:B404)</f>
        <v>-0.47240915208613726</v>
      </c>
      <c r="F404" s="49">
        <v>-94.63</v>
      </c>
      <c r="G404" s="4" t="str">
        <f>IF(F404&lt;=H$1, "침체", IF(F404&gt;=G$1, "과열", ""))</f>
        <v/>
      </c>
      <c r="H404" s="3">
        <f t="shared" si="35"/>
        <v>-77.989999999999995</v>
      </c>
      <c r="I404" s="16">
        <f t="shared" si="36"/>
        <v>0.93377798951881852</v>
      </c>
      <c r="J404" s="46">
        <f t="shared" si="33"/>
        <v>1143596.1260644158</v>
      </c>
      <c r="K404" s="35">
        <f>(J404-MAX(J$42:J404))/MAX(J$42:J404)</f>
        <v>-0.28732197241393198</v>
      </c>
      <c r="L404" s="3"/>
    </row>
    <row r="405" spans="1:16" x14ac:dyDescent="0.3">
      <c r="A405" s="2" t="s">
        <v>3319</v>
      </c>
      <c r="B405" s="1">
        <v>9480</v>
      </c>
      <c r="C405" s="1">
        <v>0</v>
      </c>
      <c r="D405" s="1">
        <v>1</v>
      </c>
      <c r="E405" s="34">
        <f>(B405-MAX(B$42:B405))/MAX(B$42:B405)</f>
        <v>-0.48963660834454914</v>
      </c>
      <c r="F405" s="49">
        <v>-87.62</v>
      </c>
      <c r="G405" s="4" t="str">
        <f>IF(F405&lt;=H$1, "침체", IF(F405&gt;=G$1, "과열", ""))</f>
        <v/>
      </c>
      <c r="H405" s="3">
        <f t="shared" si="35"/>
        <v>7.0099999999999909</v>
      </c>
      <c r="I405" s="16">
        <f t="shared" si="36"/>
        <v>0.96734693877551026</v>
      </c>
      <c r="J405" s="46">
        <f t="shared" si="33"/>
        <v>1106254.211743945</v>
      </c>
      <c r="K405" s="35">
        <f>(J405-MAX(J$42:J405))/MAX(J$42:J405)</f>
        <v>-0.31059309168204852</v>
      </c>
      <c r="L405" s="3"/>
    </row>
    <row r="406" spans="1:16" x14ac:dyDescent="0.3">
      <c r="A406" s="2" t="s">
        <v>3318</v>
      </c>
      <c r="B406" s="1">
        <v>9985</v>
      </c>
      <c r="C406" s="1">
        <v>0</v>
      </c>
      <c r="D406" s="1">
        <v>0</v>
      </c>
      <c r="E406" s="34">
        <f>(B406-MAX(B$42:B406))/MAX(B$42:B406)</f>
        <v>-0.46244952893674296</v>
      </c>
      <c r="F406" s="49">
        <v>-27.16</v>
      </c>
      <c r="G406" s="4" t="str">
        <f>IF(F406&lt;=H$1, "침체", IF(F406&gt;=G$1, "과열", ""))</f>
        <v/>
      </c>
      <c r="H406" s="3">
        <f t="shared" si="35"/>
        <v>60.460000000000008</v>
      </c>
      <c r="I406" s="16">
        <f t="shared" si="36"/>
        <v>1.0532700421940928</v>
      </c>
      <c r="J406" s="46">
        <f t="shared" si="33"/>
        <v>1165184.4202809378</v>
      </c>
      <c r="K406" s="35">
        <f>(J406-MAX(J$42:J406))/MAX(J$42:J406)</f>
        <v>-0.27386835658705222</v>
      </c>
      <c r="L406" s="3"/>
    </row>
    <row r="407" spans="1:16" x14ac:dyDescent="0.3">
      <c r="A407" s="2" t="s">
        <v>3317</v>
      </c>
      <c r="B407" s="1">
        <v>10535</v>
      </c>
      <c r="C407" s="1">
        <v>0</v>
      </c>
      <c r="D407" s="1">
        <v>0</v>
      </c>
      <c r="E407" s="34">
        <f>(B407-MAX(B$42:B407))/MAX(B$42:B407)</f>
        <v>-0.43283983849259755</v>
      </c>
      <c r="F407" s="49">
        <v>47.16</v>
      </c>
      <c r="G407" s="4" t="str">
        <f>IF(F407&lt;=H$1, "침체", IF(F407&gt;=G$1, "과열", ""))</f>
        <v/>
      </c>
      <c r="H407" s="3">
        <f t="shared" si="35"/>
        <v>74.319999999999993</v>
      </c>
      <c r="I407" s="16">
        <f t="shared" si="36"/>
        <v>1.0550826239359039</v>
      </c>
      <c r="J407" s="46">
        <f t="shared" si="33"/>
        <v>1229365.835519247</v>
      </c>
      <c r="K407" s="35">
        <f>(J407-MAX(J$42:J407))/MAX(J$42:J407)</f>
        <v>-0.2338711203449769</v>
      </c>
      <c r="L407" s="3"/>
    </row>
    <row r="408" spans="1:16" x14ac:dyDescent="0.3">
      <c r="A408" s="2" t="s">
        <v>3316</v>
      </c>
      <c r="B408" s="1">
        <v>10595</v>
      </c>
      <c r="C408" s="1">
        <v>0</v>
      </c>
      <c r="D408" s="1">
        <v>0</v>
      </c>
      <c r="E408" s="34">
        <f>(B408-MAX(B$42:B408))/MAX(B$42:B408)</f>
        <v>-0.42960969044414538</v>
      </c>
      <c r="F408" s="49">
        <v>93.42</v>
      </c>
      <c r="G408" s="4" t="str">
        <f>IF(F408&lt;=H$1, "침체", IF(F408&gt;=G$1, "과열", ""))</f>
        <v>과열</v>
      </c>
      <c r="H408" s="3">
        <f t="shared" si="35"/>
        <v>46.260000000000005</v>
      </c>
      <c r="I408" s="16">
        <f t="shared" si="36"/>
        <v>1.0056953013763645</v>
      </c>
      <c r="J408" s="46">
        <f t="shared" si="33"/>
        <v>1236367.4444543354</v>
      </c>
      <c r="K408" s="35">
        <f>(J408-MAX(J$42:J408))/MAX(J$42:J408)</f>
        <v>-0.22950778548220496</v>
      </c>
      <c r="L408" s="3"/>
    </row>
    <row r="409" spans="1:16" x14ac:dyDescent="0.3">
      <c r="A409" s="2" t="s">
        <v>3315</v>
      </c>
      <c r="B409" s="1">
        <v>10950</v>
      </c>
      <c r="C409" s="1">
        <v>1</v>
      </c>
      <c r="D409" s="1">
        <v>0</v>
      </c>
      <c r="E409" s="34">
        <f>(B409-MAX(B$42:B409))/MAX(B$42:B409)</f>
        <v>-0.41049798115746972</v>
      </c>
      <c r="F409" s="49">
        <v>152.78</v>
      </c>
      <c r="G409" s="4" t="str">
        <f>IF(F409&lt;=H$1, "침체", IF(F409&gt;=G$1, "과열", ""))</f>
        <v>과열</v>
      </c>
      <c r="H409" s="3">
        <f t="shared" si="35"/>
        <v>59.36</v>
      </c>
      <c r="I409" s="16">
        <f t="shared" si="36"/>
        <v>1.0335063709296839</v>
      </c>
      <c r="J409" s="46">
        <f t="shared" si="33"/>
        <v>1277793.6306536077</v>
      </c>
      <c r="K409" s="35">
        <f>(J409-MAX(J$42:J409))/MAX(J$42:J409)</f>
        <v>-0.20369138754413815</v>
      </c>
      <c r="L409" s="3"/>
    </row>
    <row r="410" spans="1:16" x14ac:dyDescent="0.3">
      <c r="A410" s="2" t="s">
        <v>3314</v>
      </c>
      <c r="B410" s="1">
        <v>11125</v>
      </c>
      <c r="C410" s="1">
        <v>1</v>
      </c>
      <c r="D410" s="1">
        <v>0</v>
      </c>
      <c r="E410" s="34">
        <f>(B410-MAX(B$42:B410))/MAX(B$42:B410)</f>
        <v>-0.40107671601615075</v>
      </c>
      <c r="F410" s="49">
        <v>121.42</v>
      </c>
      <c r="G410" s="4" t="str">
        <f>IF(F410&lt;=H$1, "침체", IF(F410&gt;=G$1, "과열", ""))</f>
        <v>과열</v>
      </c>
      <c r="H410" s="8">
        <f t="shared" si="35"/>
        <v>-31.36</v>
      </c>
      <c r="I410" s="13">
        <f>B410/B409-$I$1-$J$1</f>
        <v>1.0133317351598172</v>
      </c>
      <c r="J410" s="17">
        <f t="shared" si="33"/>
        <v>1294828.836926383</v>
      </c>
      <c r="K410" s="36">
        <f>(J410-MAX(J$42:J410))/MAX(J$42:J410)</f>
        <v>-0.19307521201739503</v>
      </c>
      <c r="L410" s="13">
        <f>J410/J399-1</f>
        <v>8.6612938552889318E-2</v>
      </c>
      <c r="M410" s="4" t="str">
        <f>IF(L410&gt;=0, "Win", "Lose")</f>
        <v>Win</v>
      </c>
      <c r="N410" s="16">
        <f>J410/$L$1-1</f>
        <v>0.29482883692638295</v>
      </c>
      <c r="O410" s="16">
        <f>(B410-(B410*($I$1+$J$1+$I$1)))/B$42-1</f>
        <v>-6.3725929243170221E-3</v>
      </c>
      <c r="P410" s="3" t="s">
        <v>3726</v>
      </c>
    </row>
    <row r="411" spans="1:16" x14ac:dyDescent="0.3">
      <c r="A411" s="2" t="s">
        <v>3313</v>
      </c>
      <c r="B411" s="1">
        <v>11285</v>
      </c>
      <c r="C411" s="1">
        <v>1</v>
      </c>
      <c r="D411" s="1">
        <v>0</v>
      </c>
      <c r="E411" s="34">
        <f>(B411-MAX(B$42:B411))/MAX(B$42:B411)</f>
        <v>-0.39246298788694484</v>
      </c>
      <c r="F411" s="49">
        <v>144.49</v>
      </c>
      <c r="G411" s="4" t="str">
        <f>IF(F411&lt;=H$1, "침체", IF(F411&gt;=G$1, "과열", ""))</f>
        <v>과열</v>
      </c>
      <c r="H411" s="3">
        <f t="shared" si="35"/>
        <v>23.070000000000007</v>
      </c>
      <c r="I411" s="14">
        <v>1</v>
      </c>
      <c r="J411" s="46">
        <f t="shared" si="33"/>
        <v>1294828.836926383</v>
      </c>
      <c r="K411" s="35">
        <f>(J411-MAX(J$42:J411))/MAX(J$42:J411)</f>
        <v>-0.19307521201739503</v>
      </c>
      <c r="L411" s="3"/>
    </row>
    <row r="412" spans="1:16" x14ac:dyDescent="0.3">
      <c r="A412" s="2" t="s">
        <v>3312</v>
      </c>
      <c r="B412" s="1">
        <v>11380</v>
      </c>
      <c r="C412" s="1">
        <v>1</v>
      </c>
      <c r="D412" s="1">
        <v>0</v>
      </c>
      <c r="E412" s="34">
        <f>(B412-MAX(B$42:B412))/MAX(B$42:B412)</f>
        <v>-0.38734858681022882</v>
      </c>
      <c r="F412" s="49">
        <v>112.37</v>
      </c>
      <c r="G412" s="4" t="str">
        <f>IF(F412&lt;=H$1, "침체", IF(F412&gt;=G$1, "과열", ""))</f>
        <v>과열</v>
      </c>
      <c r="H412" s="3">
        <f t="shared" si="35"/>
        <v>-32.120000000000005</v>
      </c>
      <c r="I412" s="14">
        <v>1</v>
      </c>
      <c r="J412" s="46">
        <f t="shared" si="33"/>
        <v>1294828.836926383</v>
      </c>
      <c r="K412" s="35">
        <f>(J412-MAX(J$42:J412))/MAX(J$42:J412)</f>
        <v>-0.19307521201739503</v>
      </c>
      <c r="L412" s="3"/>
    </row>
    <row r="413" spans="1:16" x14ac:dyDescent="0.3">
      <c r="A413" s="2" t="s">
        <v>3311</v>
      </c>
      <c r="B413" s="1">
        <v>11730</v>
      </c>
      <c r="C413" s="1">
        <v>1</v>
      </c>
      <c r="D413" s="1">
        <v>0</v>
      </c>
      <c r="E413" s="34">
        <f>(B413-MAX(B$42:B413))/MAX(B$42:B413)</f>
        <v>-0.36850605652759083</v>
      </c>
      <c r="F413" s="49">
        <v>131.57</v>
      </c>
      <c r="G413" s="4" t="str">
        <f>IF(F413&lt;=H$1, "침체", IF(F413&gt;=G$1, "과열", ""))</f>
        <v>과열</v>
      </c>
      <c r="H413" s="3">
        <f t="shared" si="35"/>
        <v>19.199999999999989</v>
      </c>
      <c r="I413" s="14">
        <v>1</v>
      </c>
      <c r="J413" s="46">
        <f t="shared" si="33"/>
        <v>1294828.836926383</v>
      </c>
      <c r="K413" s="35">
        <f>(J413-MAX(J$42:J413))/MAX(J$42:J413)</f>
        <v>-0.19307521201739503</v>
      </c>
      <c r="L413" s="3"/>
    </row>
    <row r="414" spans="1:16" x14ac:dyDescent="0.3">
      <c r="A414" s="2" t="s">
        <v>3310</v>
      </c>
      <c r="B414" s="1">
        <v>11350</v>
      </c>
      <c r="C414" s="1">
        <v>0</v>
      </c>
      <c r="D414" s="1">
        <v>0</v>
      </c>
      <c r="E414" s="34">
        <f>(B414-MAX(B$42:B414))/MAX(B$42:B414)</f>
        <v>-0.38896366083445494</v>
      </c>
      <c r="F414" s="49">
        <v>75.709999999999994</v>
      </c>
      <c r="G414" s="4" t="str">
        <f>IF(F414&lt;=H$1, "침체", IF(F414&gt;=G$1, "과열", ""))</f>
        <v/>
      </c>
      <c r="H414" s="3">
        <f t="shared" si="35"/>
        <v>-55.86</v>
      </c>
      <c r="I414" s="14">
        <v>1</v>
      </c>
      <c r="J414" s="46">
        <f t="shared" si="33"/>
        <v>1294828.836926383</v>
      </c>
      <c r="K414" s="35">
        <f>(J414-MAX(J$42:J414))/MAX(J$42:J414)</f>
        <v>-0.19307521201739503</v>
      </c>
      <c r="L414" s="3"/>
    </row>
    <row r="415" spans="1:16" x14ac:dyDescent="0.3">
      <c r="A415" s="2" t="s">
        <v>3309</v>
      </c>
      <c r="B415" s="1">
        <v>11610</v>
      </c>
      <c r="C415" s="1">
        <v>0</v>
      </c>
      <c r="D415" s="1">
        <v>0</v>
      </c>
      <c r="E415" s="34">
        <f>(B415-MAX(B$42:B415))/MAX(B$42:B415)</f>
        <v>-0.37496635262449529</v>
      </c>
      <c r="F415" s="49">
        <v>79.83</v>
      </c>
      <c r="G415" s="4" t="str">
        <f>IF(F415&lt;=H$1, "침체", IF(F415&gt;=G$1, "과열", ""))</f>
        <v/>
      </c>
      <c r="H415" s="3">
        <f t="shared" si="35"/>
        <v>4.1200000000000045</v>
      </c>
      <c r="I415" s="14">
        <v>1</v>
      </c>
      <c r="J415" s="46">
        <f t="shared" si="33"/>
        <v>1294828.836926383</v>
      </c>
      <c r="K415" s="35">
        <f>(J415-MAX(J$42:J415))/MAX(J$42:J415)</f>
        <v>-0.19307521201739503</v>
      </c>
      <c r="L415" s="3"/>
    </row>
    <row r="416" spans="1:16" x14ac:dyDescent="0.3">
      <c r="A416" s="2" t="s">
        <v>3308</v>
      </c>
      <c r="B416" s="1">
        <v>11015</v>
      </c>
      <c r="C416" s="1">
        <v>0</v>
      </c>
      <c r="D416" s="1">
        <v>0</v>
      </c>
      <c r="E416" s="34">
        <f>(B416-MAX(B$42:B416))/MAX(B$42:B416)</f>
        <v>-0.40699865410497982</v>
      </c>
      <c r="F416" s="49">
        <v>45.69</v>
      </c>
      <c r="G416" s="4" t="str">
        <f>IF(F416&lt;=H$1, "침체", IF(F416&gt;=G$1, "과열", ""))</f>
        <v/>
      </c>
      <c r="H416" s="3">
        <f t="shared" si="35"/>
        <v>-34.14</v>
      </c>
      <c r="I416" s="14">
        <v>1</v>
      </c>
      <c r="J416" s="46">
        <f t="shared" si="33"/>
        <v>1294828.836926383</v>
      </c>
      <c r="K416" s="35">
        <f>(J416-MAX(J$42:J416))/MAX(J$42:J416)</f>
        <v>-0.19307521201739503</v>
      </c>
      <c r="L416" s="3"/>
    </row>
    <row r="417" spans="1:16" x14ac:dyDescent="0.3">
      <c r="A417" s="2" t="s">
        <v>3307</v>
      </c>
      <c r="B417" s="1">
        <v>11365</v>
      </c>
      <c r="C417" s="1">
        <v>0</v>
      </c>
      <c r="D417" s="1">
        <v>0</v>
      </c>
      <c r="E417" s="34">
        <f>(B417-MAX(B$42:B417))/MAX(B$42:B417)</f>
        <v>-0.38815612382234188</v>
      </c>
      <c r="F417" s="49">
        <v>36.72</v>
      </c>
      <c r="G417" s="4" t="str">
        <f>IF(F417&lt;=H$1, "침체", IF(F417&gt;=G$1, "과열", ""))</f>
        <v/>
      </c>
      <c r="H417" s="3">
        <f t="shared" si="35"/>
        <v>-8.9699999999999989</v>
      </c>
      <c r="I417" s="14">
        <v>1</v>
      </c>
      <c r="J417" s="46">
        <f t="shared" si="33"/>
        <v>1294828.836926383</v>
      </c>
      <c r="K417" s="35">
        <f>(J417-MAX(J$42:J417))/MAX(J$42:J417)</f>
        <v>-0.19307521201739503</v>
      </c>
      <c r="L417" s="3"/>
    </row>
    <row r="418" spans="1:16" x14ac:dyDescent="0.3">
      <c r="A418" s="2" t="s">
        <v>3306</v>
      </c>
      <c r="B418" s="1">
        <v>12170</v>
      </c>
      <c r="C418" s="1">
        <v>1</v>
      </c>
      <c r="D418" s="1">
        <v>0</v>
      </c>
      <c r="E418" s="34">
        <f>(B418-MAX(B$42:B418))/MAX(B$42:B418)</f>
        <v>-0.34481830417227455</v>
      </c>
      <c r="F418" s="49">
        <v>167.12</v>
      </c>
      <c r="G418" s="4" t="str">
        <f>IF(F418&lt;=H$1, "침체", IF(F418&gt;=G$1, "과열", ""))</f>
        <v>과열</v>
      </c>
      <c r="H418" s="55">
        <f t="shared" si="35"/>
        <v>130.4</v>
      </c>
      <c r="I418" s="59">
        <f>1-$I$1</f>
        <v>0.99985000000000002</v>
      </c>
      <c r="J418" s="57">
        <f t="shared" si="33"/>
        <v>1294634.6126008441</v>
      </c>
      <c r="K418" s="58">
        <f>(J418-MAX(J$42:J418))/MAX(J$42:J418)</f>
        <v>-0.19319625073559232</v>
      </c>
      <c r="L418" s="55"/>
    </row>
    <row r="419" spans="1:16" x14ac:dyDescent="0.3">
      <c r="A419" s="2" t="s">
        <v>3305</v>
      </c>
      <c r="B419" s="1">
        <v>12065</v>
      </c>
      <c r="C419" s="1">
        <v>0</v>
      </c>
      <c r="D419" s="1">
        <v>0</v>
      </c>
      <c r="E419" s="34">
        <f>(B419-MAX(B$42:B419))/MAX(B$42:B419)</f>
        <v>-0.35047106325706595</v>
      </c>
      <c r="F419" s="49">
        <v>165.8</v>
      </c>
      <c r="G419" s="4" t="str">
        <f>IF(F419&lt;=H$1, "침체", IF(F419&gt;=G$1, "과열", ""))</f>
        <v>과열</v>
      </c>
      <c r="H419" s="3">
        <f t="shared" si="35"/>
        <v>-1.3199999999999932</v>
      </c>
      <c r="I419" s="16">
        <f t="shared" ref="I419:I423" si="37">B419/B418</f>
        <v>0.99137222678718162</v>
      </c>
      <c r="J419" s="46">
        <f t="shared" si="33"/>
        <v>1283464.7987698591</v>
      </c>
      <c r="K419" s="35">
        <f>(J419-MAX(J$42:J419))/MAX(J$42:J419)</f>
        <v>-0.20015717051149717</v>
      </c>
      <c r="L419" s="3"/>
    </row>
    <row r="420" spans="1:16" x14ac:dyDescent="0.3">
      <c r="A420" s="2" t="s">
        <v>3304</v>
      </c>
      <c r="B420" s="1">
        <v>12125</v>
      </c>
      <c r="C420" s="1">
        <v>0</v>
      </c>
      <c r="D420" s="1">
        <v>0</v>
      </c>
      <c r="E420" s="34">
        <f>(B420-MAX(B$42:B420))/MAX(B$42:B420)</f>
        <v>-0.34724091520861372</v>
      </c>
      <c r="F420" s="49">
        <v>114.5</v>
      </c>
      <c r="G420" s="4" t="str">
        <f>IF(F420&lt;=H$1, "침체", IF(F420&gt;=G$1, "과열", ""))</f>
        <v>과열</v>
      </c>
      <c r="H420" s="3">
        <f t="shared" si="35"/>
        <v>-51.300000000000011</v>
      </c>
      <c r="I420" s="16">
        <f t="shared" si="37"/>
        <v>1.004973062577704</v>
      </c>
      <c r="J420" s="46">
        <f t="shared" si="33"/>
        <v>1289847.5495304218</v>
      </c>
      <c r="K420" s="35">
        <f>(J420-MAX(J$42:J420))/MAX(J$42:J420)</f>
        <v>-0.19617950206812307</v>
      </c>
      <c r="L420" s="3"/>
    </row>
    <row r="421" spans="1:16" x14ac:dyDescent="0.3">
      <c r="A421" s="2" t="s">
        <v>3303</v>
      </c>
      <c r="B421" s="1">
        <v>12530</v>
      </c>
      <c r="C421" s="1">
        <v>1</v>
      </c>
      <c r="D421" s="1">
        <v>0</v>
      </c>
      <c r="E421" s="34">
        <f>(B421-MAX(B$42:B421))/MAX(B$42:B421)</f>
        <v>-0.32543741588156122</v>
      </c>
      <c r="F421" s="49">
        <v>144.11000000000001</v>
      </c>
      <c r="G421" s="4" t="str">
        <f>IF(F421&lt;=H$1, "침체", IF(F421&gt;=G$1, "과열", ""))</f>
        <v>과열</v>
      </c>
      <c r="H421" s="3">
        <f t="shared" si="35"/>
        <v>29.610000000000014</v>
      </c>
      <c r="I421" s="16">
        <f t="shared" si="37"/>
        <v>1.0334020618556701</v>
      </c>
      <c r="J421" s="46">
        <f t="shared" si="33"/>
        <v>1332931.1171642214</v>
      </c>
      <c r="K421" s="35">
        <f>(J421-MAX(J$42:J421))/MAX(J$42:J421)</f>
        <v>-0.16933024007534705</v>
      </c>
      <c r="L421" s="3"/>
    </row>
    <row r="422" spans="1:16" x14ac:dyDescent="0.3">
      <c r="A422" s="2" t="s">
        <v>3302</v>
      </c>
      <c r="B422" s="1">
        <v>12635</v>
      </c>
      <c r="C422" s="1">
        <v>1</v>
      </c>
      <c r="D422" s="1">
        <v>0</v>
      </c>
      <c r="E422" s="34">
        <f>(B422-MAX(B$42:B422))/MAX(B$42:B422)</f>
        <v>-0.31978465679676987</v>
      </c>
      <c r="F422" s="49">
        <v>159.91999999999999</v>
      </c>
      <c r="G422" s="4" t="str">
        <f>IF(F422&lt;=H$1, "침체", IF(F422&gt;=G$1, "과열", ""))</f>
        <v>과열</v>
      </c>
      <c r="H422" s="3">
        <f t="shared" si="35"/>
        <v>15.809999999999974</v>
      </c>
      <c r="I422" s="16">
        <f t="shared" si="37"/>
        <v>1.0083798882681565</v>
      </c>
      <c r="J422" s="46">
        <f t="shared" si="33"/>
        <v>1344100.9309952066</v>
      </c>
      <c r="K422" s="35">
        <f>(J422-MAX(J$42:J422))/MAX(J$42:J422)</f>
        <v>-0.16236932029944207</v>
      </c>
      <c r="L422" s="3"/>
    </row>
    <row r="423" spans="1:16" x14ac:dyDescent="0.3">
      <c r="A423" s="2" t="s">
        <v>3301</v>
      </c>
      <c r="B423" s="1">
        <v>12380</v>
      </c>
      <c r="C423" s="1">
        <v>0</v>
      </c>
      <c r="D423" s="1">
        <v>0</v>
      </c>
      <c r="E423" s="34">
        <f>(B423-MAX(B$42:B423))/MAX(B$42:B423)</f>
        <v>-0.3335127860026918</v>
      </c>
      <c r="F423" s="49">
        <v>96.79</v>
      </c>
      <c r="G423" s="4" t="str">
        <f>IF(F423&lt;=H$1, "침체", IF(F423&gt;=G$1, "과열", ""))</f>
        <v>과열</v>
      </c>
      <c r="H423" s="3">
        <f t="shared" si="35"/>
        <v>-63.129999999999981</v>
      </c>
      <c r="I423" s="16">
        <f t="shared" si="37"/>
        <v>0.97981796596755044</v>
      </c>
      <c r="J423" s="46">
        <f t="shared" si="33"/>
        <v>1316974.2402628141</v>
      </c>
      <c r="K423" s="35">
        <f>(J423-MAX(J$42:J423))/MAX(J$42:J423)</f>
        <v>-0.17927441118378265</v>
      </c>
      <c r="L423" s="3"/>
    </row>
    <row r="424" spans="1:16" x14ac:dyDescent="0.3">
      <c r="A424" s="2" t="s">
        <v>3300</v>
      </c>
      <c r="B424" s="1">
        <v>12375</v>
      </c>
      <c r="C424" s="1">
        <v>0</v>
      </c>
      <c r="D424" s="1">
        <v>0</v>
      </c>
      <c r="E424" s="34">
        <f>(B424-MAX(B$42:B424))/MAX(B$42:B424)</f>
        <v>-0.33378196500672946</v>
      </c>
      <c r="F424" s="49">
        <v>64.989999999999995</v>
      </c>
      <c r="G424" s="4" t="str">
        <f>IF(F424&lt;=H$1, "침체", IF(F424&gt;=G$1, "과열", ""))</f>
        <v/>
      </c>
      <c r="H424" s="55">
        <f t="shared" si="35"/>
        <v>-31.800000000000011</v>
      </c>
      <c r="I424" s="59">
        <f>B424/B423-$I$1-$J$1</f>
        <v>0.99694612277867534</v>
      </c>
      <c r="J424" s="57">
        <f t="shared" si="33"/>
        <v>1312952.3626294041</v>
      </c>
      <c r="K424" s="58">
        <f>(J424-MAX(J$42:J424))/MAX(J$42:J424)</f>
        <v>-0.18178080636442681</v>
      </c>
      <c r="L424" s="59">
        <f>J424/J417-1</f>
        <v>1.3996850538208649E-2</v>
      </c>
      <c r="M424" s="4" t="str">
        <f>IF(L424&gt;=0, "Win", "Lose")</f>
        <v>Win</v>
      </c>
      <c r="N424" s="16">
        <f>J424/$L$1-1</f>
        <v>0.31295236262940396</v>
      </c>
      <c r="O424" s="16">
        <f>(B424-(B424*($I$1+$J$1+$I$1)))/B$42-1</f>
        <v>0.10527093596059123</v>
      </c>
      <c r="P424" s="3" t="s">
        <v>3726</v>
      </c>
    </row>
    <row r="425" spans="1:16" x14ac:dyDescent="0.3">
      <c r="A425" s="2" t="s">
        <v>3299</v>
      </c>
      <c r="B425" s="1">
        <v>12180</v>
      </c>
      <c r="C425" s="1">
        <v>0</v>
      </c>
      <c r="D425" s="1">
        <v>0</v>
      </c>
      <c r="E425" s="34">
        <f>(B425-MAX(B$42:B425))/MAX(B$42:B425)</f>
        <v>-0.34427994616419921</v>
      </c>
      <c r="F425" s="49">
        <v>10.74</v>
      </c>
      <c r="G425" s="4" t="str">
        <f>IF(F425&lt;=H$1, "침체", IF(F425&gt;=G$1, "과열", ""))</f>
        <v/>
      </c>
      <c r="H425" s="3">
        <f t="shared" si="35"/>
        <v>-54.249999999999993</v>
      </c>
      <c r="I425" s="14">
        <v>1</v>
      </c>
      <c r="J425" s="46">
        <f t="shared" si="33"/>
        <v>1312952.3626294041</v>
      </c>
      <c r="K425" s="35">
        <f>(J425-MAX(J$42:J425))/MAX(J$42:J425)</f>
        <v>-0.18178080636442681</v>
      </c>
      <c r="L425" s="3"/>
    </row>
    <row r="426" spans="1:16" x14ac:dyDescent="0.3">
      <c r="A426" s="2" t="s">
        <v>3298</v>
      </c>
      <c r="B426" s="1">
        <v>11760</v>
      </c>
      <c r="C426" s="1">
        <v>0</v>
      </c>
      <c r="D426" s="1">
        <v>1</v>
      </c>
      <c r="E426" s="34">
        <f>(B426-MAX(B$42:B426))/MAX(B$42:B426)</f>
        <v>-0.36689098250336472</v>
      </c>
      <c r="F426" s="49">
        <v>-23.29</v>
      </c>
      <c r="G426" s="4" t="str">
        <f>IF(F426&lt;=H$1, "침체", IF(F426&gt;=G$1, "과열", ""))</f>
        <v/>
      </c>
      <c r="H426" s="3">
        <f t="shared" si="35"/>
        <v>-34.03</v>
      </c>
      <c r="I426" s="14">
        <v>1</v>
      </c>
      <c r="J426" s="46">
        <f t="shared" si="33"/>
        <v>1312952.3626294041</v>
      </c>
      <c r="K426" s="35">
        <f>(J426-MAX(J$42:J426))/MAX(J$42:J426)</f>
        <v>-0.18178080636442681</v>
      </c>
      <c r="L426" s="3"/>
    </row>
    <row r="427" spans="1:16" x14ac:dyDescent="0.3">
      <c r="A427" s="2" t="s">
        <v>3297</v>
      </c>
      <c r="B427" s="1">
        <v>12575</v>
      </c>
      <c r="C427" s="1">
        <v>0</v>
      </c>
      <c r="D427" s="1">
        <v>0</v>
      </c>
      <c r="E427" s="34">
        <f>(B427-MAX(B$42:B427))/MAX(B$42:B427)</f>
        <v>-0.32301480484522205</v>
      </c>
      <c r="F427" s="49">
        <v>72.87</v>
      </c>
      <c r="G427" s="4" t="str">
        <f>IF(F427&lt;=H$1, "침체", IF(F427&gt;=G$1, "과열", ""))</f>
        <v/>
      </c>
      <c r="H427" s="3">
        <f t="shared" si="35"/>
        <v>96.16</v>
      </c>
      <c r="I427" s="14">
        <v>1</v>
      </c>
      <c r="J427" s="46">
        <f t="shared" si="33"/>
        <v>1312952.3626294041</v>
      </c>
      <c r="K427" s="35">
        <f>(J427-MAX(J$42:J427))/MAX(J$42:J427)</f>
        <v>-0.18178080636442681</v>
      </c>
      <c r="L427" s="3"/>
    </row>
    <row r="428" spans="1:16" x14ac:dyDescent="0.3">
      <c r="A428" s="2" t="s">
        <v>3296</v>
      </c>
      <c r="B428" s="1">
        <v>12385</v>
      </c>
      <c r="C428" s="1">
        <v>0</v>
      </c>
      <c r="D428" s="1">
        <v>0</v>
      </c>
      <c r="E428" s="34">
        <f>(B428-MAX(B$42:B428))/MAX(B$42:B428)</f>
        <v>-0.33324360699865413</v>
      </c>
      <c r="F428" s="49">
        <v>58.2</v>
      </c>
      <c r="G428" s="4" t="str">
        <f>IF(F428&lt;=H$1, "침체", IF(F428&gt;=G$1, "과열", ""))</f>
        <v/>
      </c>
      <c r="H428" s="3">
        <f t="shared" si="35"/>
        <v>-14.670000000000002</v>
      </c>
      <c r="I428" s="14">
        <v>1</v>
      </c>
      <c r="J428" s="46">
        <f t="shared" ref="J428:J491" si="38">J427*I428</f>
        <v>1312952.3626294041</v>
      </c>
      <c r="K428" s="35">
        <f>(J428-MAX(J$42:J428))/MAX(J$42:J428)</f>
        <v>-0.18178080636442681</v>
      </c>
      <c r="L428" s="3"/>
    </row>
    <row r="429" spans="1:16" x14ac:dyDescent="0.3">
      <c r="A429" s="2" t="s">
        <v>3295</v>
      </c>
      <c r="B429" s="1">
        <v>12170</v>
      </c>
      <c r="C429" s="1">
        <v>0</v>
      </c>
      <c r="D429" s="1">
        <v>0</v>
      </c>
      <c r="E429" s="34">
        <f>(B429-MAX(B$42:B429))/MAX(B$42:B429)</f>
        <v>-0.34481830417227455</v>
      </c>
      <c r="F429" s="49">
        <v>4.96</v>
      </c>
      <c r="G429" s="4" t="str">
        <f>IF(F429&lt;=H$1, "침체", IF(F429&gt;=G$1, "과열", ""))</f>
        <v/>
      </c>
      <c r="H429" s="3">
        <f t="shared" si="35"/>
        <v>-53.24</v>
      </c>
      <c r="I429" s="14">
        <v>1</v>
      </c>
      <c r="J429" s="46">
        <f t="shared" si="38"/>
        <v>1312952.3626294041</v>
      </c>
      <c r="K429" s="35">
        <f>(J429-MAX(J$42:J429))/MAX(J$42:J429)</f>
        <v>-0.18178080636442681</v>
      </c>
      <c r="L429" s="3"/>
    </row>
    <row r="430" spans="1:16" x14ac:dyDescent="0.3">
      <c r="A430" s="2" t="s">
        <v>3294</v>
      </c>
      <c r="B430" s="1">
        <v>12300</v>
      </c>
      <c r="C430" s="1">
        <v>0</v>
      </c>
      <c r="D430" s="1">
        <v>0</v>
      </c>
      <c r="E430" s="34">
        <f>(B430-MAX(B$42:B430))/MAX(B$42:B430)</f>
        <v>-0.33781965006729475</v>
      </c>
      <c r="F430" s="49">
        <v>12.9</v>
      </c>
      <c r="G430" s="4" t="str">
        <f>IF(F430&lt;=H$1, "침체", IF(F430&gt;=G$1, "과열", ""))</f>
        <v/>
      </c>
      <c r="H430" s="3">
        <f t="shared" si="35"/>
        <v>7.94</v>
      </c>
      <c r="I430" s="14">
        <v>1</v>
      </c>
      <c r="J430" s="46">
        <f t="shared" si="38"/>
        <v>1312952.3626294041</v>
      </c>
      <c r="K430" s="35">
        <f>(J430-MAX(J$42:J430))/MAX(J$42:J430)</f>
        <v>-0.18178080636442681</v>
      </c>
      <c r="L430" s="3"/>
    </row>
    <row r="431" spans="1:16" x14ac:dyDescent="0.3">
      <c r="A431" s="2" t="s">
        <v>3293</v>
      </c>
      <c r="B431" s="1">
        <v>11150</v>
      </c>
      <c r="C431" s="1">
        <v>0</v>
      </c>
      <c r="D431" s="1">
        <v>1</v>
      </c>
      <c r="E431" s="34">
        <f>(B431-MAX(B$42:B431))/MAX(B$42:B431)</f>
        <v>-0.3997308209959623</v>
      </c>
      <c r="F431" s="49">
        <v>-216.16</v>
      </c>
      <c r="G431" s="4" t="str">
        <f>IF(F431&lt;=H$1, "침체", IF(F431&gt;=G$1, "과열", ""))</f>
        <v>침체</v>
      </c>
      <c r="H431" s="3">
        <f t="shared" si="35"/>
        <v>-229.06</v>
      </c>
      <c r="I431" s="14">
        <v>1</v>
      </c>
      <c r="J431" s="46">
        <f t="shared" si="38"/>
        <v>1312952.3626294041</v>
      </c>
      <c r="K431" s="35">
        <f>(J431-MAX(J$42:J431))/MAX(J$42:J431)</f>
        <v>-0.18178080636442681</v>
      </c>
      <c r="L431" s="3"/>
    </row>
    <row r="432" spans="1:16" x14ac:dyDescent="0.3">
      <c r="A432" s="2" t="s">
        <v>3292</v>
      </c>
      <c r="B432" s="1">
        <v>11575</v>
      </c>
      <c r="C432" s="1">
        <v>0</v>
      </c>
      <c r="D432" s="1">
        <v>1</v>
      </c>
      <c r="E432" s="34">
        <f>(B432-MAX(B$42:B432))/MAX(B$42:B432)</f>
        <v>-0.37685060565275907</v>
      </c>
      <c r="F432" s="49">
        <v>-148.84</v>
      </c>
      <c r="G432" s="4" t="str">
        <f>IF(F432&lt;=H$1, "침체", IF(F432&gt;=G$1, "과열", ""))</f>
        <v>침체</v>
      </c>
      <c r="H432" s="8">
        <f t="shared" si="35"/>
        <v>67.319999999999993</v>
      </c>
      <c r="I432" s="59">
        <f>1-$I$1</f>
        <v>0.99985000000000002</v>
      </c>
      <c r="J432" s="17">
        <f t="shared" si="38"/>
        <v>1312755.4197750096</v>
      </c>
      <c r="K432" s="36">
        <f>(J432-MAX(J$42:J432))/MAX(J$42:J432)</f>
        <v>-0.18190353924347216</v>
      </c>
      <c r="L432" s="8"/>
    </row>
    <row r="433" spans="1:16" x14ac:dyDescent="0.3">
      <c r="A433" s="2" t="s">
        <v>3291</v>
      </c>
      <c r="B433" s="1">
        <v>12075</v>
      </c>
      <c r="C433" s="1">
        <v>0</v>
      </c>
      <c r="D433" s="1">
        <v>0</v>
      </c>
      <c r="E433" s="34">
        <f>(B433-MAX(B$42:B433))/MAX(B$42:B433)</f>
        <v>-0.34993270524899056</v>
      </c>
      <c r="F433" s="49">
        <v>-22.79</v>
      </c>
      <c r="G433" s="4" t="str">
        <f>IF(F433&lt;=H$1, "침체", IF(F433&gt;=G$1, "과열", ""))</f>
        <v/>
      </c>
      <c r="H433" s="3">
        <f t="shared" si="35"/>
        <v>126.05000000000001</v>
      </c>
      <c r="I433" s="16">
        <f t="shared" ref="I433:I446" si="39">B433/B432</f>
        <v>1.0431965442764579</v>
      </c>
      <c r="J433" s="46">
        <f t="shared" si="38"/>
        <v>1369461.9173894809</v>
      </c>
      <c r="K433" s="35">
        <f>(J433-MAX(J$42:J433))/MAX(J$42:J433)</f>
        <v>-0.14656459925398932</v>
      </c>
      <c r="L433" s="3"/>
    </row>
    <row r="434" spans="1:16" x14ac:dyDescent="0.3">
      <c r="A434" s="2" t="s">
        <v>3290</v>
      </c>
      <c r="B434" s="1">
        <v>11890</v>
      </c>
      <c r="C434" s="1">
        <v>0</v>
      </c>
      <c r="D434" s="1">
        <v>0</v>
      </c>
      <c r="E434" s="34">
        <f>(B434-MAX(B$42:B434))/MAX(B$42:B434)</f>
        <v>-0.35989232839838492</v>
      </c>
      <c r="F434" s="49">
        <v>-36.93</v>
      </c>
      <c r="G434" s="4" t="str">
        <f>IF(F434&lt;=H$1, "침체", IF(F434&gt;=G$1, "과열", ""))</f>
        <v/>
      </c>
      <c r="H434" s="3">
        <f t="shared" si="35"/>
        <v>-14.14</v>
      </c>
      <c r="I434" s="16">
        <f t="shared" si="39"/>
        <v>0.98467908902691514</v>
      </c>
      <c r="J434" s="46">
        <f t="shared" si="38"/>
        <v>1348480.5132721264</v>
      </c>
      <c r="K434" s="35">
        <f>(J434-MAX(J$42:J434))/MAX(J$42:J434)</f>
        <v>-0.15964000705009801</v>
      </c>
      <c r="L434" s="3"/>
    </row>
    <row r="435" spans="1:16" x14ac:dyDescent="0.3">
      <c r="A435" s="2" t="s">
        <v>3289</v>
      </c>
      <c r="B435" s="1">
        <v>11465</v>
      </c>
      <c r="C435" s="1">
        <v>0</v>
      </c>
      <c r="D435" s="1">
        <v>1</v>
      </c>
      <c r="E435" s="34">
        <f>(B435-MAX(B$42:B435))/MAX(B$42:B435)</f>
        <v>-0.38277254374158814</v>
      </c>
      <c r="F435" s="49">
        <v>-69.349999999999994</v>
      </c>
      <c r="G435" s="4" t="str">
        <f>IF(F435&lt;=H$1, "침체", IF(F435&gt;=G$1, "과열", ""))</f>
        <v/>
      </c>
      <c r="H435" s="3">
        <f t="shared" si="35"/>
        <v>-32.419999999999995</v>
      </c>
      <c r="I435" s="16">
        <f t="shared" si="39"/>
        <v>0.96425567703952897</v>
      </c>
      <c r="J435" s="46">
        <f t="shared" si="38"/>
        <v>1300279.9902998258</v>
      </c>
      <c r="K435" s="35">
        <f>(J435-MAX(J$42:J435))/MAX(J$42:J435)</f>
        <v>-0.18967810604115848</v>
      </c>
      <c r="L435" s="3"/>
    </row>
    <row r="436" spans="1:16" x14ac:dyDescent="0.3">
      <c r="A436" s="2" t="s">
        <v>3288</v>
      </c>
      <c r="B436" s="1">
        <v>11760</v>
      </c>
      <c r="C436" s="1">
        <v>0</v>
      </c>
      <c r="D436" s="1">
        <v>0</v>
      </c>
      <c r="E436" s="34">
        <f>(B436-MAX(B$42:B436))/MAX(B$42:B436)</f>
        <v>-0.36689098250336472</v>
      </c>
      <c r="F436" s="49">
        <v>-81.650000000000006</v>
      </c>
      <c r="G436" s="4" t="str">
        <f>IF(F436&lt;=H$1, "침체", IF(F436&gt;=G$1, "과열", ""))</f>
        <v/>
      </c>
      <c r="H436" s="3">
        <f t="shared" si="35"/>
        <v>-12.300000000000011</v>
      </c>
      <c r="I436" s="16">
        <f t="shared" si="39"/>
        <v>1.0257304840819887</v>
      </c>
      <c r="J436" s="46">
        <f t="shared" si="38"/>
        <v>1333736.823892364</v>
      </c>
      <c r="K436" s="35">
        <f>(J436-MAX(J$42:J436))/MAX(J$42:J436)</f>
        <v>-0.16882813144736347</v>
      </c>
      <c r="L436" s="3"/>
    </row>
    <row r="437" spans="1:16" x14ac:dyDescent="0.3">
      <c r="A437" s="2" t="s">
        <v>3287</v>
      </c>
      <c r="B437" s="1">
        <v>11210</v>
      </c>
      <c r="C437" s="1">
        <v>0</v>
      </c>
      <c r="D437" s="1">
        <v>1</v>
      </c>
      <c r="E437" s="34">
        <f>(B437-MAX(B$42:B437))/MAX(B$42:B437)</f>
        <v>-0.39650067294751007</v>
      </c>
      <c r="F437" s="49">
        <v>-121.55</v>
      </c>
      <c r="G437" s="4" t="str">
        <f>IF(F437&lt;=H$1, "침체", IF(F437&gt;=G$1, "과열", ""))</f>
        <v/>
      </c>
      <c r="H437" s="3">
        <f t="shared" si="35"/>
        <v>-39.899999999999991</v>
      </c>
      <c r="I437" s="16">
        <f t="shared" si="39"/>
        <v>0.95323129251700678</v>
      </c>
      <c r="J437" s="46">
        <f t="shared" si="38"/>
        <v>1271359.6765164456</v>
      </c>
      <c r="K437" s="35">
        <f>(J437-MAX(J$42:J437))/MAX(J$42:J437)</f>
        <v>-0.20770096543579464</v>
      </c>
      <c r="L437" s="3"/>
    </row>
    <row r="438" spans="1:16" x14ac:dyDescent="0.3">
      <c r="A438" s="2" t="s">
        <v>3286</v>
      </c>
      <c r="B438" s="1">
        <v>10965</v>
      </c>
      <c r="C438" s="1">
        <v>0</v>
      </c>
      <c r="D438" s="1">
        <v>1</v>
      </c>
      <c r="E438" s="34">
        <f>(B438-MAX(B$42:B438))/MAX(B$42:B438)</f>
        <v>-0.40969044414535666</v>
      </c>
      <c r="F438" s="49">
        <v>-127.47</v>
      </c>
      <c r="G438" s="4" t="str">
        <f>IF(F438&lt;=H$1, "침체", IF(F438&gt;=G$1, "과열", ""))</f>
        <v/>
      </c>
      <c r="H438" s="3">
        <f t="shared" si="35"/>
        <v>-5.9200000000000017</v>
      </c>
      <c r="I438" s="16">
        <f t="shared" si="39"/>
        <v>0.97814451382694023</v>
      </c>
      <c r="J438" s="46">
        <f t="shared" si="38"/>
        <v>1243573.4926853548</v>
      </c>
      <c r="K438" s="35">
        <f>(J438-MAX(J$42:J438))/MAX(J$42:J438)</f>
        <v>-0.22501704603064118</v>
      </c>
      <c r="L438" s="3"/>
    </row>
    <row r="439" spans="1:16" x14ac:dyDescent="0.3">
      <c r="A439" s="2" t="s">
        <v>3285</v>
      </c>
      <c r="B439" s="1">
        <v>11070</v>
      </c>
      <c r="C439" s="1">
        <v>0</v>
      </c>
      <c r="D439" s="1">
        <v>1</v>
      </c>
      <c r="E439" s="34">
        <f>(B439-MAX(B$42:B439))/MAX(B$42:B439)</f>
        <v>-0.40403768506056525</v>
      </c>
      <c r="F439" s="49">
        <v>-112.79</v>
      </c>
      <c r="G439" s="4" t="str">
        <f>IF(F439&lt;=H$1, "침체", IF(F439&gt;=G$1, "과열", ""))</f>
        <v/>
      </c>
      <c r="H439" s="3">
        <f t="shared" si="35"/>
        <v>14.679999999999993</v>
      </c>
      <c r="I439" s="16">
        <f t="shared" si="39"/>
        <v>1.0095759233926129</v>
      </c>
      <c r="J439" s="46">
        <f t="shared" si="38"/>
        <v>1255481.8571843938</v>
      </c>
      <c r="K439" s="35">
        <f>(J439-MAX(J$42:J439))/MAX(J$42:J439)</f>
        <v>-0.21759586863284974</v>
      </c>
      <c r="L439" s="3"/>
    </row>
    <row r="440" spans="1:16" x14ac:dyDescent="0.3">
      <c r="A440" s="2" t="s">
        <v>3284</v>
      </c>
      <c r="B440" s="1">
        <v>10530</v>
      </c>
      <c r="C440" s="1">
        <v>0</v>
      </c>
      <c r="D440" s="1">
        <v>1</v>
      </c>
      <c r="E440" s="34">
        <f>(B440-MAX(B$42:B440))/MAX(B$42:B440)</f>
        <v>-0.43310901749663527</v>
      </c>
      <c r="F440" s="49">
        <v>-130.44</v>
      </c>
      <c r="G440" s="4" t="str">
        <f>IF(F440&lt;=H$1, "침체", IF(F440&gt;=G$1, "과열", ""))</f>
        <v/>
      </c>
      <c r="H440" s="3">
        <f t="shared" si="35"/>
        <v>-17.649999999999991</v>
      </c>
      <c r="I440" s="16">
        <f t="shared" si="39"/>
        <v>0.95121951219512191</v>
      </c>
      <c r="J440" s="46">
        <f t="shared" si="38"/>
        <v>1194238.8397607647</v>
      </c>
      <c r="K440" s="35">
        <f>(J440-MAX(J$42:J440))/MAX(J$42:J440)</f>
        <v>-0.25576192382149127</v>
      </c>
      <c r="L440" s="3"/>
    </row>
    <row r="441" spans="1:16" x14ac:dyDescent="0.3">
      <c r="A441" s="2" t="s">
        <v>3283</v>
      </c>
      <c r="B441" s="1">
        <v>10635</v>
      </c>
      <c r="C441" s="1">
        <v>0</v>
      </c>
      <c r="D441" s="1">
        <v>1</v>
      </c>
      <c r="E441" s="34">
        <f>(B441-MAX(B$42:B441))/MAX(B$42:B441)</f>
        <v>-0.42745625841184387</v>
      </c>
      <c r="F441" s="49">
        <v>-124.59</v>
      </c>
      <c r="G441" s="4" t="str">
        <f>IF(F441&lt;=H$1, "침체", IF(F441&gt;=G$1, "과열", ""))</f>
        <v/>
      </c>
      <c r="H441" s="3">
        <f t="shared" si="35"/>
        <v>5.8499999999999943</v>
      </c>
      <c r="I441" s="16">
        <f t="shared" si="39"/>
        <v>1.0099715099715099</v>
      </c>
      <c r="J441" s="46">
        <f t="shared" si="38"/>
        <v>1206147.2042598035</v>
      </c>
      <c r="K441" s="35">
        <f>(J441-MAX(J$42:J441))/MAX(J$42:J441)</f>
        <v>-0.24834074642369999</v>
      </c>
      <c r="L441" s="3"/>
    </row>
    <row r="442" spans="1:16" x14ac:dyDescent="0.3">
      <c r="A442" s="2" t="s">
        <v>3282</v>
      </c>
      <c r="B442" s="1">
        <v>10420</v>
      </c>
      <c r="C442" s="1">
        <v>0</v>
      </c>
      <c r="D442" s="1">
        <v>1</v>
      </c>
      <c r="E442" s="34">
        <f>(B442-MAX(B$42:B442))/MAX(B$42:B442)</f>
        <v>-0.43903095558546434</v>
      </c>
      <c r="F442" s="49">
        <v>-124.49</v>
      </c>
      <c r="G442" s="4" t="str">
        <f>IF(F442&lt;=H$1, "침체", IF(F442&gt;=G$1, "과열", ""))</f>
        <v/>
      </c>
      <c r="H442" s="3">
        <f t="shared" si="35"/>
        <v>0.10000000000000853</v>
      </c>
      <c r="I442" s="16">
        <f t="shared" si="39"/>
        <v>0.97978373295721677</v>
      </c>
      <c r="J442" s="46">
        <f t="shared" si="38"/>
        <v>1181763.4102855809</v>
      </c>
      <c r="K442" s="35">
        <f>(J442-MAX(J$42:J442))/MAX(J$42:J442)</f>
        <v>-0.26353649061917761</v>
      </c>
      <c r="L442" s="3"/>
    </row>
    <row r="443" spans="1:16" x14ac:dyDescent="0.3">
      <c r="A443" s="2" t="s">
        <v>3281</v>
      </c>
      <c r="B443" s="1">
        <v>10975</v>
      </c>
      <c r="C443" s="1">
        <v>0</v>
      </c>
      <c r="D443" s="1">
        <v>0</v>
      </c>
      <c r="E443" s="34">
        <f>(B443-MAX(B$42:B443))/MAX(B$42:B443)</f>
        <v>-0.40915208613728127</v>
      </c>
      <c r="F443" s="49">
        <v>-46.15</v>
      </c>
      <c r="G443" s="4" t="str">
        <f>IF(F443&lt;=H$1, "침체", IF(F443&gt;=G$1, "과열", ""))</f>
        <v/>
      </c>
      <c r="H443" s="3">
        <f t="shared" si="35"/>
        <v>78.34</v>
      </c>
      <c r="I443" s="16">
        <f t="shared" si="39"/>
        <v>1.0532629558541267</v>
      </c>
      <c r="J443" s="46">
        <f t="shared" si="38"/>
        <v>1244707.6226376439</v>
      </c>
      <c r="K443" s="35">
        <f>(J443-MAX(J$42:J443))/MAX(J$42:J443)</f>
        <v>-0.22431026723085168</v>
      </c>
      <c r="L443" s="3"/>
    </row>
    <row r="444" spans="1:16" x14ac:dyDescent="0.3">
      <c r="A444" s="2" t="s">
        <v>3280</v>
      </c>
      <c r="B444" s="1">
        <v>11510</v>
      </c>
      <c r="C444" s="1">
        <v>0</v>
      </c>
      <c r="D444" s="1">
        <v>0</v>
      </c>
      <c r="E444" s="34">
        <f>(B444-MAX(B$42:B444))/MAX(B$42:B444)</f>
        <v>-0.38034993270524897</v>
      </c>
      <c r="F444" s="49">
        <v>26.68</v>
      </c>
      <c r="G444" s="4" t="str">
        <f>IF(F444&lt;=H$1, "침체", IF(F444&gt;=G$1, "과열", ""))</f>
        <v/>
      </c>
      <c r="H444" s="3">
        <f t="shared" si="35"/>
        <v>72.83</v>
      </c>
      <c r="I444" s="16">
        <f t="shared" si="39"/>
        <v>1.04874715261959</v>
      </c>
      <c r="J444" s="46">
        <f t="shared" si="38"/>
        <v>1305383.5750851282</v>
      </c>
      <c r="K444" s="35">
        <f>(J444-MAX(J$42:J444))/MAX(J$42:J444)</f>
        <v>-0.18649760144210503</v>
      </c>
      <c r="L444" s="3"/>
    </row>
    <row r="445" spans="1:16" x14ac:dyDescent="0.3">
      <c r="A445" s="2" t="s">
        <v>3279</v>
      </c>
      <c r="B445" s="1">
        <v>11390</v>
      </c>
      <c r="C445" s="1">
        <v>0</v>
      </c>
      <c r="D445" s="1">
        <v>0</v>
      </c>
      <c r="E445" s="34">
        <f>(B445-MAX(B$42:B445))/MAX(B$42:B445)</f>
        <v>-0.38681022880215343</v>
      </c>
      <c r="F445" s="49">
        <v>43.78</v>
      </c>
      <c r="G445" s="4" t="str">
        <f>IF(F445&lt;=H$1, "침체", IF(F445&gt;=G$1, "과열", ""))</f>
        <v/>
      </c>
      <c r="H445" s="3">
        <f t="shared" si="35"/>
        <v>17.100000000000001</v>
      </c>
      <c r="I445" s="16">
        <f t="shared" si="39"/>
        <v>0.98957428323197216</v>
      </c>
      <c r="J445" s="46">
        <f t="shared" si="38"/>
        <v>1291774.015657655</v>
      </c>
      <c r="K445" s="35">
        <f>(J445-MAX(J$42:J445))/MAX(J$42:J445)</f>
        <v>-0.19497894703958099</v>
      </c>
      <c r="L445" s="3"/>
    </row>
    <row r="446" spans="1:16" x14ac:dyDescent="0.3">
      <c r="A446" s="2" t="s">
        <v>3278</v>
      </c>
      <c r="B446" s="1">
        <v>12360</v>
      </c>
      <c r="C446" s="1">
        <v>1</v>
      </c>
      <c r="D446" s="1">
        <v>0</v>
      </c>
      <c r="E446" s="34">
        <f>(B446-MAX(B$42:B446))/MAX(B$42:B446)</f>
        <v>-0.33458950201884252</v>
      </c>
      <c r="F446" s="49">
        <v>183.59</v>
      </c>
      <c r="G446" s="4" t="str">
        <f>IF(F446&lt;=H$1, "침체", IF(F446&gt;=G$1, "과열", ""))</f>
        <v>과열</v>
      </c>
      <c r="H446" s="3">
        <f t="shared" si="35"/>
        <v>139.81</v>
      </c>
      <c r="I446" s="16">
        <f t="shared" si="39"/>
        <v>1.0851624231782264</v>
      </c>
      <c r="J446" s="46">
        <f t="shared" si="38"/>
        <v>1401784.621029729</v>
      </c>
      <c r="K446" s="35">
        <f>(J446-MAX(J$42:J446))/MAX(J$42:J446)</f>
        <v>-0.1264214034599844</v>
      </c>
      <c r="L446" s="3"/>
    </row>
    <row r="447" spans="1:16" x14ac:dyDescent="0.3">
      <c r="A447" s="2" t="s">
        <v>3277</v>
      </c>
      <c r="B447" s="1">
        <v>12340</v>
      </c>
      <c r="C447" s="1">
        <v>1</v>
      </c>
      <c r="D447" s="1">
        <v>0</v>
      </c>
      <c r="E447" s="34">
        <f>(B447-MAX(B$42:B447))/MAX(B$42:B447)</f>
        <v>-0.33566621803499325</v>
      </c>
      <c r="F447" s="49">
        <v>152.9</v>
      </c>
      <c r="G447" s="4" t="str">
        <f>IF(F447&lt;=H$1, "침체", IF(F447&gt;=G$1, "과열", ""))</f>
        <v>과열</v>
      </c>
      <c r="H447" s="8">
        <f t="shared" si="35"/>
        <v>-30.689999999999998</v>
      </c>
      <c r="I447" s="13">
        <f>B447/B446-$I$1-$J$1</f>
        <v>0.99573187702265376</v>
      </c>
      <c r="J447" s="17">
        <f t="shared" si="38"/>
        <v>1395801.6318794214</v>
      </c>
      <c r="K447" s="36">
        <f>(J447-MAX(J$42:J447))/MAX(J$42:J447)</f>
        <v>-0.13014994434039473</v>
      </c>
      <c r="L447" s="13">
        <f>J447/J431-1</f>
        <v>6.310150437148998E-2</v>
      </c>
      <c r="M447" s="4" t="str">
        <f>IF(L447&gt;=0, "Win", "Lose")</f>
        <v>Win</v>
      </c>
      <c r="N447" s="16">
        <f>J447/$L$1-1</f>
        <v>0.39580163187942152</v>
      </c>
      <c r="O447" s="16">
        <f>(B447-(B447*($I$1+$J$1+$I$1)))/B$42-1</f>
        <v>0.10214491715181384</v>
      </c>
      <c r="P447" s="3" t="s">
        <v>3726</v>
      </c>
    </row>
    <row r="448" spans="1:16" x14ac:dyDescent="0.3">
      <c r="A448" s="2" t="s">
        <v>3276</v>
      </c>
      <c r="B448" s="1">
        <v>12430</v>
      </c>
      <c r="C448" s="1">
        <v>1</v>
      </c>
      <c r="D448" s="1">
        <v>0</v>
      </c>
      <c r="E448" s="34">
        <f>(B448-MAX(B$42:B448))/MAX(B$42:B448)</f>
        <v>-0.33082099596231496</v>
      </c>
      <c r="F448" s="49">
        <v>132.91999999999999</v>
      </c>
      <c r="G448" s="4" t="str">
        <f>IF(F448&lt;=H$1, "침체", IF(F448&gt;=G$1, "과열", ""))</f>
        <v>과열</v>
      </c>
      <c r="H448" s="3">
        <f t="shared" si="35"/>
        <v>-19.980000000000018</v>
      </c>
      <c r="I448" s="14">
        <v>1</v>
      </c>
      <c r="J448" s="46">
        <f t="shared" si="38"/>
        <v>1395801.6318794214</v>
      </c>
      <c r="K448" s="35">
        <f>(J448-MAX(J$42:J448))/MAX(J$42:J448)</f>
        <v>-0.13014994434039473</v>
      </c>
      <c r="L448" s="3"/>
    </row>
    <row r="449" spans="1:16" x14ac:dyDescent="0.3">
      <c r="A449" s="2" t="s">
        <v>3275</v>
      </c>
      <c r="B449" s="1">
        <v>12170</v>
      </c>
      <c r="C449" s="1">
        <v>1</v>
      </c>
      <c r="D449" s="1">
        <v>0</v>
      </c>
      <c r="E449" s="34">
        <f>(B449-MAX(B$42:B449))/MAX(B$42:B449)</f>
        <v>-0.34481830417227455</v>
      </c>
      <c r="F449" s="49">
        <v>87.45</v>
      </c>
      <c r="G449" s="4" t="str">
        <f>IF(F449&lt;=H$1, "침체", IF(F449&gt;=G$1, "과열", ""))</f>
        <v/>
      </c>
      <c r="H449" s="3">
        <f t="shared" si="35"/>
        <v>-45.469999999999985</v>
      </c>
      <c r="I449" s="14">
        <v>1</v>
      </c>
      <c r="J449" s="46">
        <f t="shared" si="38"/>
        <v>1395801.6318794214</v>
      </c>
      <c r="K449" s="35">
        <f>(J449-MAX(J$42:J449))/MAX(J$42:J449)</f>
        <v>-0.13014994434039473</v>
      </c>
      <c r="L449" s="3"/>
    </row>
    <row r="450" spans="1:16" x14ac:dyDescent="0.3">
      <c r="A450" s="2" t="s">
        <v>3274</v>
      </c>
      <c r="B450" s="1">
        <v>12360</v>
      </c>
      <c r="C450" s="1">
        <v>1</v>
      </c>
      <c r="D450" s="1">
        <v>0</v>
      </c>
      <c r="E450" s="34">
        <f>(B450-MAX(B$42:B450))/MAX(B$42:B450)</f>
        <v>-0.33458950201884252</v>
      </c>
      <c r="F450" s="49">
        <v>81.12</v>
      </c>
      <c r="G450" s="4" t="str">
        <f>IF(F450&lt;=H$1, "침체", IF(F450&gt;=G$1, "과열", ""))</f>
        <v/>
      </c>
      <c r="H450" s="3">
        <f t="shared" si="35"/>
        <v>-6.3299999999999983</v>
      </c>
      <c r="I450" s="14">
        <v>1</v>
      </c>
      <c r="J450" s="46">
        <f t="shared" si="38"/>
        <v>1395801.6318794214</v>
      </c>
      <c r="K450" s="35">
        <f>(J450-MAX(J$42:J450))/MAX(J$42:J450)</f>
        <v>-0.13014994434039473</v>
      </c>
      <c r="L450" s="3"/>
    </row>
    <row r="451" spans="1:16" x14ac:dyDescent="0.3">
      <c r="A451" s="2" t="s">
        <v>3273</v>
      </c>
      <c r="B451" s="1">
        <v>12280</v>
      </c>
      <c r="C451" s="1">
        <v>0</v>
      </c>
      <c r="D451" s="1">
        <v>0</v>
      </c>
      <c r="E451" s="34">
        <f>(B451-MAX(B$42:B451))/MAX(B$42:B451)</f>
        <v>-0.33889636608344548</v>
      </c>
      <c r="F451" s="49">
        <v>61.08</v>
      </c>
      <c r="G451" s="4" t="str">
        <f>IF(F451&lt;=H$1, "침체", IF(F451&gt;=G$1, "과열", ""))</f>
        <v/>
      </c>
      <c r="H451" s="3">
        <f t="shared" si="35"/>
        <v>-20.040000000000006</v>
      </c>
      <c r="I451" s="14">
        <v>1</v>
      </c>
      <c r="J451" s="46">
        <f t="shared" si="38"/>
        <v>1395801.6318794214</v>
      </c>
      <c r="K451" s="35">
        <f>(J451-MAX(J$42:J451))/MAX(J$42:J451)</f>
        <v>-0.13014994434039473</v>
      </c>
      <c r="L451" s="3"/>
    </row>
    <row r="452" spans="1:16" x14ac:dyDescent="0.3">
      <c r="A452" s="2" t="s">
        <v>3272</v>
      </c>
      <c r="B452" s="1">
        <v>11665</v>
      </c>
      <c r="C452" s="1">
        <v>0</v>
      </c>
      <c r="D452" s="1">
        <v>1</v>
      </c>
      <c r="E452" s="34">
        <f>(B452-MAX(B$42:B452))/MAX(B$42:B452)</f>
        <v>-0.37200538358008073</v>
      </c>
      <c r="F452" s="49">
        <v>6.36</v>
      </c>
      <c r="G452" s="4" t="str">
        <f>IF(F452&lt;=H$1, "침체", IF(F452&gt;=G$1, "과열", ""))</f>
        <v/>
      </c>
      <c r="H452" s="3">
        <f t="shared" si="35"/>
        <v>-54.72</v>
      </c>
      <c r="I452" s="14">
        <v>1</v>
      </c>
      <c r="J452" s="46">
        <f t="shared" si="38"/>
        <v>1395801.6318794214</v>
      </c>
      <c r="K452" s="35">
        <f>(J452-MAX(J$42:J452))/MAX(J$42:J452)</f>
        <v>-0.13014994434039473</v>
      </c>
      <c r="L452" s="3"/>
    </row>
    <row r="453" spans="1:16" x14ac:dyDescent="0.3">
      <c r="A453" s="2" t="s">
        <v>3271</v>
      </c>
      <c r="B453" s="1">
        <v>12010</v>
      </c>
      <c r="C453" s="1">
        <v>0</v>
      </c>
      <c r="D453" s="1">
        <v>0</v>
      </c>
      <c r="E453" s="34">
        <f>(B453-MAX(B$42:B453))/MAX(B$42:B453)</f>
        <v>-0.35343203230148046</v>
      </c>
      <c r="F453" s="49">
        <v>22.7</v>
      </c>
      <c r="G453" s="4" t="str">
        <f>IF(F453&lt;=H$1, "침체", IF(F453&gt;=G$1, "과열", ""))</f>
        <v/>
      </c>
      <c r="H453" s="3">
        <f t="shared" si="35"/>
        <v>16.34</v>
      </c>
      <c r="I453" s="14">
        <v>1</v>
      </c>
      <c r="J453" s="46">
        <f t="shared" si="38"/>
        <v>1395801.6318794214</v>
      </c>
      <c r="K453" s="35">
        <f>(J453-MAX(J$42:J453))/MAX(J$42:J453)</f>
        <v>-0.13014994434039473</v>
      </c>
      <c r="L453" s="3"/>
    </row>
    <row r="454" spans="1:16" x14ac:dyDescent="0.3">
      <c r="A454" s="2" t="s">
        <v>3270</v>
      </c>
      <c r="B454" s="1">
        <v>11545</v>
      </c>
      <c r="C454" s="1">
        <v>0</v>
      </c>
      <c r="D454" s="1">
        <v>1</v>
      </c>
      <c r="E454" s="34">
        <f>(B454-MAX(B$42:B454))/MAX(B$42:B454)</f>
        <v>-0.37846567967698519</v>
      </c>
      <c r="F454" s="49">
        <v>-48.38</v>
      </c>
      <c r="G454" s="4" t="str">
        <f>IF(F454&lt;=H$1, "침체", IF(F454&gt;=G$1, "과열", ""))</f>
        <v/>
      </c>
      <c r="H454" s="3">
        <f t="shared" si="35"/>
        <v>-71.08</v>
      </c>
      <c r="I454" s="14">
        <v>1</v>
      </c>
      <c r="J454" s="46">
        <f t="shared" si="38"/>
        <v>1395801.6318794214</v>
      </c>
      <c r="K454" s="35">
        <f>(J454-MAX(J$42:J454))/MAX(J$42:J454)</f>
        <v>-0.13014994434039473</v>
      </c>
      <c r="L454" s="3"/>
    </row>
    <row r="455" spans="1:16" x14ac:dyDescent="0.3">
      <c r="A455" s="2" t="s">
        <v>3269</v>
      </c>
      <c r="B455" s="1">
        <v>11465</v>
      </c>
      <c r="C455" s="1">
        <v>0</v>
      </c>
      <c r="D455" s="1">
        <v>1</v>
      </c>
      <c r="E455" s="34">
        <f>(B455-MAX(B$42:B455))/MAX(B$42:B455)</f>
        <v>-0.38277254374158814</v>
      </c>
      <c r="F455" s="49">
        <v>-92.79</v>
      </c>
      <c r="G455" s="4" t="str">
        <f>IF(F455&lt;=H$1, "침체", IF(F455&gt;=G$1, "과열", ""))</f>
        <v/>
      </c>
      <c r="H455" s="3">
        <f t="shared" si="35"/>
        <v>-44.410000000000004</v>
      </c>
      <c r="I455" s="14">
        <v>1</v>
      </c>
      <c r="J455" s="46">
        <f t="shared" si="38"/>
        <v>1395801.6318794214</v>
      </c>
      <c r="K455" s="35">
        <f>(J455-MAX(J$42:J455))/MAX(J$42:J455)</f>
        <v>-0.13014994434039473</v>
      </c>
      <c r="L455" s="3"/>
    </row>
    <row r="456" spans="1:16" x14ac:dyDescent="0.3">
      <c r="A456" s="2" t="s">
        <v>3268</v>
      </c>
      <c r="B456" s="1">
        <v>10900</v>
      </c>
      <c r="C456" s="1">
        <v>0</v>
      </c>
      <c r="D456" s="1">
        <v>1</v>
      </c>
      <c r="E456" s="34">
        <f>(B456-MAX(B$42:B456))/MAX(B$42:B456)</f>
        <v>-0.41318977119784656</v>
      </c>
      <c r="F456" s="49">
        <v>-154.35</v>
      </c>
      <c r="G456" s="4" t="str">
        <f>IF(F456&lt;=H$1, "침체", IF(F456&gt;=G$1, "과열", ""))</f>
        <v>침체</v>
      </c>
      <c r="H456" s="3">
        <f t="shared" si="35"/>
        <v>-61.559999999999988</v>
      </c>
      <c r="I456" s="14">
        <v>1</v>
      </c>
      <c r="J456" s="46">
        <f t="shared" si="38"/>
        <v>1395801.6318794214</v>
      </c>
      <c r="K456" s="35">
        <f>(J456-MAX(J$42:J456))/MAX(J$42:J456)</f>
        <v>-0.13014994434039473</v>
      </c>
      <c r="L456" s="3"/>
    </row>
    <row r="457" spans="1:16" x14ac:dyDescent="0.3">
      <c r="A457" s="2" t="s">
        <v>3267</v>
      </c>
      <c r="B457" s="1">
        <v>11150</v>
      </c>
      <c r="C457" s="1">
        <v>0</v>
      </c>
      <c r="D457" s="1">
        <v>1</v>
      </c>
      <c r="E457" s="34">
        <f>(B457-MAX(B$42:B457))/MAX(B$42:B457)</f>
        <v>-0.3997308209959623</v>
      </c>
      <c r="F457" s="49">
        <v>-123.95</v>
      </c>
      <c r="G457" s="4" t="str">
        <f>IF(F457&lt;=H$1, "침체", IF(F457&gt;=G$1, "과열", ""))</f>
        <v/>
      </c>
      <c r="H457" s="8">
        <f t="shared" si="35"/>
        <v>30.399999999999991</v>
      </c>
      <c r="I457" s="59">
        <f>1-$I$1</f>
        <v>0.99985000000000002</v>
      </c>
      <c r="J457" s="17">
        <f>J456*I457</f>
        <v>1395592.2616346395</v>
      </c>
      <c r="K457" s="36">
        <f>(J457-MAX(J$42:J457))/MAX(J$42:J457)</f>
        <v>-0.13028042184874369</v>
      </c>
      <c r="L457" s="8"/>
    </row>
    <row r="458" spans="1:16" x14ac:dyDescent="0.3">
      <c r="A458" s="2" t="s">
        <v>3266</v>
      </c>
      <c r="B458" s="1">
        <v>10435</v>
      </c>
      <c r="C458" s="1">
        <v>0</v>
      </c>
      <c r="D458" s="1">
        <v>1</v>
      </c>
      <c r="E458" s="34">
        <f>(B458-MAX(B$42:B458))/MAX(B$42:B458)</f>
        <v>-0.43822341857335129</v>
      </c>
      <c r="F458" s="49">
        <v>-160.97999999999999</v>
      </c>
      <c r="G458" s="4" t="str">
        <f>IF(F458&lt;=H$1, "침체", IF(F458&gt;=G$1, "과열", ""))</f>
        <v>침체</v>
      </c>
      <c r="H458" s="8">
        <f t="shared" si="35"/>
        <v>-37.029999999999987</v>
      </c>
      <c r="I458" s="13">
        <f>B458/B457-$I$1-$J$1</f>
        <v>0.93322443946188349</v>
      </c>
      <c r="J458" s="17">
        <f t="shared" si="38"/>
        <v>1302400.8060813288</v>
      </c>
      <c r="K458" s="36">
        <f>(J458-MAX(J$42:J458))/MAX(J$42:J458)</f>
        <v>-0.188356434190768</v>
      </c>
      <c r="L458" s="13">
        <f>J458/J456-1</f>
        <v>-6.6915544204035782E-2</v>
      </c>
      <c r="M458" s="4" t="str">
        <f>IF(L458&gt;=0, "Win", "Lose")</f>
        <v>Lose</v>
      </c>
      <c r="N458" s="16">
        <f>J458/$L$1-1</f>
        <v>0.3024008060813288</v>
      </c>
      <c r="O458" s="16">
        <f>(B458-(B458*($I$1+$J$1+$I$1)))/B$42-1</f>
        <v>-6.799982086878642E-2</v>
      </c>
      <c r="P458" s="3" t="s">
        <v>3726</v>
      </c>
    </row>
    <row r="459" spans="1:16" x14ac:dyDescent="0.3">
      <c r="A459" s="2" t="s">
        <v>3265</v>
      </c>
      <c r="B459" s="1">
        <v>10605</v>
      </c>
      <c r="C459" s="1">
        <v>0</v>
      </c>
      <c r="D459" s="1">
        <v>1</v>
      </c>
      <c r="E459" s="34">
        <f>(B459-MAX(B$42:B459))/MAX(B$42:B459)</f>
        <v>-0.42907133243606999</v>
      </c>
      <c r="F459" s="49">
        <v>-120.26</v>
      </c>
      <c r="G459" s="4" t="str">
        <f>IF(F459&lt;=H$1, "침체", IF(F459&gt;=G$1, "과열", ""))</f>
        <v/>
      </c>
      <c r="H459" s="8">
        <f t="shared" si="35"/>
        <v>40.719999999999985</v>
      </c>
      <c r="I459" s="13">
        <f>I458-$I$1</f>
        <v>0.93307443946188351</v>
      </c>
      <c r="J459" s="17">
        <f t="shared" si="38"/>
        <v>1215236.9020890412</v>
      </c>
      <c r="K459" s="36">
        <f>(J459-MAX(J$42:J459))/MAX(J$42:J459)</f>
        <v>-0.24267613478970643</v>
      </c>
      <c r="L459" s="8"/>
    </row>
    <row r="460" spans="1:16" x14ac:dyDescent="0.3">
      <c r="A460" s="2" t="s">
        <v>3264</v>
      </c>
      <c r="B460" s="1">
        <v>11265</v>
      </c>
      <c r="C460" s="1">
        <v>0</v>
      </c>
      <c r="D460" s="1">
        <v>0</v>
      </c>
      <c r="E460" s="34">
        <f>(B460-MAX(B$42:B460))/MAX(B$42:B460)</f>
        <v>-0.39353970390309556</v>
      </c>
      <c r="F460" s="49">
        <v>-34.46</v>
      </c>
      <c r="G460" s="4" t="str">
        <f>IF(F460&lt;=H$1, "침체", IF(F460&gt;=G$1, "과열", ""))</f>
        <v/>
      </c>
      <c r="H460" s="3">
        <f t="shared" si="35"/>
        <v>85.800000000000011</v>
      </c>
      <c r="I460" s="16">
        <f t="shared" ref="I460:I468" si="40">B460/B459</f>
        <v>1.0622347949080622</v>
      </c>
      <c r="J460" s="46">
        <f t="shared" si="38"/>
        <v>1290866.9214552615</v>
      </c>
      <c r="K460" s="35">
        <f>(J460-MAX(J$42:J460))/MAX(J$42:J460)</f>
        <v>-0.19554423935936285</v>
      </c>
      <c r="L460" s="3"/>
    </row>
    <row r="461" spans="1:16" x14ac:dyDescent="0.3">
      <c r="A461" s="2" t="s">
        <v>3263</v>
      </c>
      <c r="B461" s="1">
        <v>11270</v>
      </c>
      <c r="C461" s="1">
        <v>0</v>
      </c>
      <c r="D461" s="1">
        <v>0</v>
      </c>
      <c r="E461" s="34">
        <f>(B461-MAX(B$42:B461))/MAX(B$42:B461)</f>
        <v>-0.39327052489905789</v>
      </c>
      <c r="F461" s="49">
        <v>-25.97</v>
      </c>
      <c r="G461" s="4" t="str">
        <f>IF(F461&lt;=H$1, "침체", IF(F461&gt;=G$1, "과열", ""))</f>
        <v/>
      </c>
      <c r="H461" s="3">
        <f t="shared" si="35"/>
        <v>8.490000000000002</v>
      </c>
      <c r="I461" s="16">
        <f t="shared" si="40"/>
        <v>1.0004438526409232</v>
      </c>
      <c r="J461" s="46">
        <f t="shared" si="38"/>
        <v>1291439.8761474299</v>
      </c>
      <c r="K461" s="35">
        <f>(J461-MAX(J$42:J461))/MAX(J$42:J461)</f>
        <v>-0.19518717954549658</v>
      </c>
      <c r="L461" s="3"/>
    </row>
    <row r="462" spans="1:16" x14ac:dyDescent="0.3">
      <c r="A462" s="2" t="s">
        <v>3262</v>
      </c>
      <c r="B462" s="1">
        <v>11550</v>
      </c>
      <c r="C462" s="1">
        <v>0</v>
      </c>
      <c r="D462" s="1">
        <v>0</v>
      </c>
      <c r="E462" s="34">
        <f>(B462-MAX(B$42:B462))/MAX(B$42:B462)</f>
        <v>-0.37819650067294752</v>
      </c>
      <c r="F462" s="49">
        <v>31.53</v>
      </c>
      <c r="G462" s="4" t="str">
        <f>IF(F462&lt;=H$1, "침체", IF(F462&gt;=G$1, "과열", ""))</f>
        <v/>
      </c>
      <c r="H462" s="3">
        <f t="shared" ref="H462:H525" si="41">F462-F461</f>
        <v>57.5</v>
      </c>
      <c r="I462" s="16">
        <f t="shared" si="40"/>
        <v>1.0248447204968945</v>
      </c>
      <c r="J462" s="46">
        <f t="shared" si="38"/>
        <v>1323525.3389088567</v>
      </c>
      <c r="K462" s="35">
        <f>(J462-MAX(J$42:J462))/MAX(J$42:J462)</f>
        <v>-0.17519182996898719</v>
      </c>
      <c r="L462" s="3"/>
    </row>
    <row r="463" spans="1:16" x14ac:dyDescent="0.3">
      <c r="A463" s="2" t="s">
        <v>3261</v>
      </c>
      <c r="B463" s="1">
        <v>11400</v>
      </c>
      <c r="C463" s="1">
        <v>0</v>
      </c>
      <c r="D463" s="1">
        <v>0</v>
      </c>
      <c r="E463" s="34">
        <f>(B463-MAX(B$42:B463))/MAX(B$42:B463)</f>
        <v>-0.38627187079407804</v>
      </c>
      <c r="F463" s="49">
        <v>35.880000000000003</v>
      </c>
      <c r="G463" s="4" t="str">
        <f>IF(F463&lt;=H$1, "침체", IF(F463&gt;=G$1, "과열", ""))</f>
        <v/>
      </c>
      <c r="H463" s="3">
        <f t="shared" si="41"/>
        <v>4.3500000000000014</v>
      </c>
      <c r="I463" s="16">
        <f t="shared" si="40"/>
        <v>0.98701298701298701</v>
      </c>
      <c r="J463" s="46">
        <f t="shared" si="38"/>
        <v>1306336.6981438065</v>
      </c>
      <c r="K463" s="35">
        <f>(J463-MAX(J$42:J463))/MAX(J$42:J463)</f>
        <v>-0.18590362438497443</v>
      </c>
      <c r="L463" s="3"/>
    </row>
    <row r="464" spans="1:16" x14ac:dyDescent="0.3">
      <c r="A464" s="2" t="s">
        <v>3260</v>
      </c>
      <c r="B464" s="1">
        <v>11160</v>
      </c>
      <c r="C464" s="1">
        <v>0</v>
      </c>
      <c r="D464" s="1">
        <v>0</v>
      </c>
      <c r="E464" s="34">
        <f>(B464-MAX(B$42:B464))/MAX(B$42:B464)</f>
        <v>-0.39919246298788696</v>
      </c>
      <c r="F464" s="49">
        <v>-21.64</v>
      </c>
      <c r="G464" s="4" t="str">
        <f>IF(F464&lt;=H$1, "침체", IF(F464&gt;=G$1, "과열", ""))</f>
        <v/>
      </c>
      <c r="H464" s="3">
        <f t="shared" si="41"/>
        <v>-57.52</v>
      </c>
      <c r="I464" s="16">
        <f t="shared" si="40"/>
        <v>0.97894736842105268</v>
      </c>
      <c r="J464" s="46">
        <f t="shared" si="38"/>
        <v>1278834.8729197264</v>
      </c>
      <c r="K464" s="35">
        <f>(J464-MAX(J$42:J464))/MAX(J$42:J464)</f>
        <v>-0.20304249545055392</v>
      </c>
      <c r="L464" s="3"/>
    </row>
    <row r="465" spans="1:21" x14ac:dyDescent="0.3">
      <c r="A465" s="2" t="s">
        <v>3259</v>
      </c>
      <c r="B465" s="1">
        <v>11180</v>
      </c>
      <c r="C465" s="1">
        <v>0</v>
      </c>
      <c r="D465" s="1">
        <v>0</v>
      </c>
      <c r="E465" s="34">
        <f>(B465-MAX(B$42:B465))/MAX(B$42:B465)</f>
        <v>-0.39811574697173618</v>
      </c>
      <c r="F465" s="49">
        <v>9.32</v>
      </c>
      <c r="G465" s="4" t="str">
        <f>IF(F465&lt;=H$1, "침체", IF(F465&gt;=G$1, "과열", ""))</f>
        <v/>
      </c>
      <c r="H465" s="3">
        <f t="shared" si="41"/>
        <v>30.96</v>
      </c>
      <c r="I465" s="16">
        <f t="shared" si="40"/>
        <v>1.0017921146953406</v>
      </c>
      <c r="J465" s="46">
        <f t="shared" si="38"/>
        <v>1281126.6916883998</v>
      </c>
      <c r="K465" s="35">
        <f>(J465-MAX(J$42:J465))/MAX(J$42:J465)</f>
        <v>-0.20161425619508896</v>
      </c>
      <c r="L465" s="3"/>
      <c r="Q465" s="4">
        <v>2011</v>
      </c>
      <c r="U465" s="4" t="s">
        <v>3728</v>
      </c>
    </row>
    <row r="466" spans="1:21" x14ac:dyDescent="0.3">
      <c r="A466" s="22" t="s">
        <v>3258</v>
      </c>
      <c r="B466" s="23">
        <v>11170</v>
      </c>
      <c r="C466" s="23">
        <v>0</v>
      </c>
      <c r="D466" s="23">
        <v>0</v>
      </c>
      <c r="E466" s="43">
        <f>(B466-MAX(B$42:B466))/MAX(B$42:B466)</f>
        <v>-0.39865410497981157</v>
      </c>
      <c r="F466" s="50">
        <v>4.78</v>
      </c>
      <c r="G466" s="24" t="str">
        <f>IF(F466&lt;=H$1, "침체", IF(F466&gt;=G$1, "과열", ""))</f>
        <v/>
      </c>
      <c r="H466" s="25">
        <f t="shared" si="41"/>
        <v>-4.54</v>
      </c>
      <c r="I466" s="53">
        <f t="shared" si="40"/>
        <v>0.99910554561717357</v>
      </c>
      <c r="J466" s="27">
        <f t="shared" si="38"/>
        <v>1279980.7823040632</v>
      </c>
      <c r="K466" s="42">
        <f>(J466-MAX(J$42:J466))/MAX(J$42:J466)</f>
        <v>-0.20232837582282137</v>
      </c>
      <c r="L466" s="25"/>
      <c r="M466" s="28"/>
      <c r="N466" s="29"/>
      <c r="O466" s="29"/>
      <c r="P466" s="29"/>
      <c r="Q466" s="4" t="s">
        <v>3730</v>
      </c>
      <c r="R466" s="32">
        <f>J466/J218-1</f>
        <v>-6.0909655966322696E-2</v>
      </c>
      <c r="S466" s="32">
        <f>(B466-(B466*($I$1+$J$1+$I$1)))/B218-1</f>
        <v>-0.30230353899154394</v>
      </c>
      <c r="T466" s="33" t="s">
        <v>3732</v>
      </c>
      <c r="U466" s="30">
        <f>R466-S466</f>
        <v>0.24139388302522125</v>
      </c>
    </row>
    <row r="467" spans="1:21" x14ac:dyDescent="0.3">
      <c r="A467" s="2" t="s">
        <v>3257</v>
      </c>
      <c r="B467" s="1">
        <v>11220</v>
      </c>
      <c r="C467" s="1">
        <v>0</v>
      </c>
      <c r="D467" s="1">
        <v>0</v>
      </c>
      <c r="E467" s="34">
        <f>(B467-MAX(B$42:B467))/MAX(B$42:B467)</f>
        <v>-0.39596231493943473</v>
      </c>
      <c r="F467" s="49">
        <v>30.32</v>
      </c>
      <c r="G467" s="4" t="str">
        <f>IF(F467&lt;=H$1, "침체", IF(F467&gt;=G$1, "과열", ""))</f>
        <v/>
      </c>
      <c r="H467" s="3">
        <f t="shared" si="41"/>
        <v>25.54</v>
      </c>
      <c r="I467" s="16">
        <f t="shared" si="40"/>
        <v>1.0044762757385854</v>
      </c>
      <c r="J467" s="46">
        <f t="shared" si="38"/>
        <v>1285710.3292257464</v>
      </c>
      <c r="K467" s="35">
        <f>(J467-MAX(J$42:J467))/MAX(J$42:J467)</f>
        <v>-0.19875777768415906</v>
      </c>
      <c r="L467" s="3"/>
      <c r="Q467" s="4" t="s">
        <v>3731</v>
      </c>
      <c r="R467" s="19">
        <f>MIN(K218:K466)</f>
        <v>-0.31968569440709588</v>
      </c>
      <c r="S467" s="19">
        <f>MIN(E218:E466)</f>
        <v>-0.50148048452220728</v>
      </c>
      <c r="T467" s="4" t="s">
        <v>3729</v>
      </c>
      <c r="U467" s="30">
        <f>R467-S467</f>
        <v>0.1817947901151114</v>
      </c>
    </row>
    <row r="468" spans="1:21" x14ac:dyDescent="0.3">
      <c r="A468" s="2" t="s">
        <v>3256</v>
      </c>
      <c r="B468" s="1">
        <v>11915</v>
      </c>
      <c r="C468" s="1">
        <v>0</v>
      </c>
      <c r="D468" s="1">
        <v>0</v>
      </c>
      <c r="E468" s="34">
        <f>(B468-MAX(B$42:B468))/MAX(B$42:B468)</f>
        <v>-0.35854643337819653</v>
      </c>
      <c r="F468" s="49">
        <v>164.07</v>
      </c>
      <c r="G468" s="4" t="str">
        <f>IF(F468&lt;=H$1, "침체", IF(F468&gt;=G$1, "과열", ""))</f>
        <v>과열</v>
      </c>
      <c r="H468" s="3">
        <f t="shared" si="41"/>
        <v>133.75</v>
      </c>
      <c r="I468" s="16">
        <f t="shared" si="40"/>
        <v>1.0619429590017826</v>
      </c>
      <c r="J468" s="46">
        <f t="shared" si="38"/>
        <v>1365351.0314371453</v>
      </c>
      <c r="K468" s="35">
        <f>(J468-MAX(J$42:J468))/MAX(J$42:J468)</f>
        <v>-0.14912646355675171</v>
      </c>
      <c r="L468" s="3"/>
      <c r="Q468" s="4" t="s">
        <v>3733</v>
      </c>
      <c r="R468" s="4">
        <f>COUNTIF(M218:M466, "Win")</f>
        <v>8</v>
      </c>
      <c r="S468" s="4" t="s">
        <v>3736</v>
      </c>
      <c r="T468" s="4">
        <v>218</v>
      </c>
    </row>
    <row r="469" spans="1:21" x14ac:dyDescent="0.3">
      <c r="A469" s="2" t="s">
        <v>3255</v>
      </c>
      <c r="B469" s="1">
        <v>11780</v>
      </c>
      <c r="C469" s="1">
        <v>0</v>
      </c>
      <c r="D469" s="1">
        <v>0</v>
      </c>
      <c r="E469" s="34">
        <f>(B469-MAX(B$42:B469))/MAX(B$42:B469)</f>
        <v>-0.36581426648721399</v>
      </c>
      <c r="F469" s="49">
        <v>147.99</v>
      </c>
      <c r="G469" s="4" t="str">
        <f>IF(F469&lt;=H$1, "침체", IF(F469&gt;=G$1, "과열", ""))</f>
        <v>과열</v>
      </c>
      <c r="H469" s="8">
        <f t="shared" si="41"/>
        <v>-16.079999999999984</v>
      </c>
      <c r="I469" s="13">
        <f>B469/B468-$I$1-$J$1</f>
        <v>0.9860197440201427</v>
      </c>
      <c r="J469" s="17">
        <f t="shared" si="38"/>
        <v>1346263.0745152917</v>
      </c>
      <c r="K469" s="36">
        <f>(J469-MAX(J$42:J469))/MAX(J$42:J469)</f>
        <v>-0.16102189340271483</v>
      </c>
      <c r="L469" s="13">
        <f>J469/J458-1</f>
        <v>3.3678010815991533E-2</v>
      </c>
      <c r="M469" s="4" t="str">
        <f>IF(L469&gt;=0, "Win", "Lose")</f>
        <v>Win</v>
      </c>
      <c r="N469" s="16">
        <f>J469/$L$1-1</f>
        <v>0.3462630745152917</v>
      </c>
      <c r="O469" s="16">
        <f>(B469-(B469*($I$1+$J$1+$I$1)))/B$42-1</f>
        <v>5.2128616211374768E-2</v>
      </c>
      <c r="P469" s="3" t="s">
        <v>3726</v>
      </c>
      <c r="Q469" s="44" t="s">
        <v>3734</v>
      </c>
      <c r="R469" s="4">
        <f>COUNTIF(M218:M466, "Lose")</f>
        <v>9</v>
      </c>
      <c r="S469" s="4" t="s">
        <v>3737</v>
      </c>
      <c r="T469" s="4">
        <v>466</v>
      </c>
    </row>
    <row r="470" spans="1:21" x14ac:dyDescent="0.3">
      <c r="A470" s="2" t="s">
        <v>3254</v>
      </c>
      <c r="B470" s="1">
        <v>11755</v>
      </c>
      <c r="C470" s="1">
        <v>0</v>
      </c>
      <c r="D470" s="1">
        <v>0</v>
      </c>
      <c r="E470" s="34">
        <f>(B470-MAX(B$42:B470))/MAX(B$42:B470)</f>
        <v>-0.36716016150740244</v>
      </c>
      <c r="F470" s="49">
        <v>105.26</v>
      </c>
      <c r="G470" s="4" t="str">
        <f>IF(F470&lt;=H$1, "침체", IF(F470&gt;=G$1, "과열", ""))</f>
        <v>과열</v>
      </c>
      <c r="H470" s="3">
        <f t="shared" si="41"/>
        <v>-42.730000000000004</v>
      </c>
      <c r="I470" s="14">
        <v>1</v>
      </c>
      <c r="J470" s="46">
        <f t="shared" si="38"/>
        <v>1346263.0745152917</v>
      </c>
      <c r="K470" s="35">
        <f>(J470-MAX(J$42:J470))/MAX(J$42:J470)</f>
        <v>-0.16102189340271483</v>
      </c>
      <c r="L470" s="3"/>
      <c r="Q470" s="44" t="s">
        <v>3735</v>
      </c>
      <c r="R470" s="45">
        <f>R468/(R468+R469)</f>
        <v>0.47058823529411764</v>
      </c>
    </row>
    <row r="471" spans="1:21" x14ac:dyDescent="0.3">
      <c r="A471" s="2" t="s">
        <v>3253</v>
      </c>
      <c r="B471" s="1">
        <v>11405</v>
      </c>
      <c r="C471" s="1">
        <v>0</v>
      </c>
      <c r="D471" s="1">
        <v>0</v>
      </c>
      <c r="E471" s="34">
        <f>(B471-MAX(B$42:B471))/MAX(B$42:B471)</f>
        <v>-0.38600269179004038</v>
      </c>
      <c r="F471" s="49">
        <v>7.85</v>
      </c>
      <c r="G471" s="4" t="str">
        <f>IF(F471&lt;=H$1, "침체", IF(F471&gt;=G$1, "과열", ""))</f>
        <v/>
      </c>
      <c r="H471" s="3">
        <f t="shared" si="41"/>
        <v>-97.410000000000011</v>
      </c>
      <c r="I471" s="14">
        <v>1</v>
      </c>
      <c r="J471" s="46">
        <f t="shared" si="38"/>
        <v>1346263.0745152917</v>
      </c>
      <c r="K471" s="35">
        <f>(J471-MAX(J$42:J471))/MAX(J$42:J471)</f>
        <v>-0.16102189340271483</v>
      </c>
      <c r="L471" s="3"/>
    </row>
    <row r="472" spans="1:21" x14ac:dyDescent="0.3">
      <c r="A472" s="2" t="s">
        <v>3252</v>
      </c>
      <c r="B472" s="1">
        <v>11145</v>
      </c>
      <c r="C472" s="1">
        <v>0</v>
      </c>
      <c r="D472" s="1">
        <v>1</v>
      </c>
      <c r="E472" s="34">
        <f>(B472-MAX(B$42:B472))/MAX(B$42:B472)</f>
        <v>-0.4</v>
      </c>
      <c r="F472" s="49">
        <v>-75.900000000000006</v>
      </c>
      <c r="G472" s="4" t="str">
        <f>IF(F472&lt;=H$1, "침체", IF(F472&gt;=G$1, "과열", ""))</f>
        <v/>
      </c>
      <c r="H472" s="3">
        <f t="shared" si="41"/>
        <v>-83.75</v>
      </c>
      <c r="I472" s="14">
        <v>1</v>
      </c>
      <c r="J472" s="46">
        <f t="shared" si="38"/>
        <v>1346263.0745152917</v>
      </c>
      <c r="K472" s="35">
        <f>(J472-MAX(J$42:J472))/MAX(J$42:J472)</f>
        <v>-0.16102189340271483</v>
      </c>
      <c r="L472" s="3"/>
    </row>
    <row r="473" spans="1:21" x14ac:dyDescent="0.3">
      <c r="A473" s="2" t="s">
        <v>3251</v>
      </c>
      <c r="B473" s="1">
        <v>11545</v>
      </c>
      <c r="C473" s="1">
        <v>0</v>
      </c>
      <c r="D473" s="1">
        <v>0</v>
      </c>
      <c r="E473" s="34">
        <f>(B473-MAX(B$42:B473))/MAX(B$42:B473)</f>
        <v>-0.37846567967698519</v>
      </c>
      <c r="F473" s="49">
        <v>13.35</v>
      </c>
      <c r="G473" s="4" t="str">
        <f>IF(F473&lt;=H$1, "침체", IF(F473&gt;=G$1, "과열", ""))</f>
        <v/>
      </c>
      <c r="H473" s="3">
        <f t="shared" si="41"/>
        <v>89.25</v>
      </c>
      <c r="I473" s="14">
        <v>1</v>
      </c>
      <c r="J473" s="46">
        <f t="shared" si="38"/>
        <v>1346263.0745152917</v>
      </c>
      <c r="K473" s="35">
        <f>(J473-MAX(J$42:J473))/MAX(J$42:J473)</f>
        <v>-0.16102189340271483</v>
      </c>
      <c r="L473" s="3"/>
    </row>
    <row r="474" spans="1:21" x14ac:dyDescent="0.3">
      <c r="A474" s="2" t="s">
        <v>3250</v>
      </c>
      <c r="B474" s="1">
        <v>11425</v>
      </c>
      <c r="C474" s="1">
        <v>0</v>
      </c>
      <c r="D474" s="1">
        <v>0</v>
      </c>
      <c r="E474" s="34">
        <f>(B474-MAX(B$42:B474))/MAX(B$42:B474)</f>
        <v>-0.38492597577388965</v>
      </c>
      <c r="F474" s="49">
        <v>17.71</v>
      </c>
      <c r="G474" s="4" t="str">
        <f>IF(F474&lt;=H$1, "침체", IF(F474&gt;=G$1, "과열", ""))</f>
        <v/>
      </c>
      <c r="H474" s="3">
        <f t="shared" si="41"/>
        <v>4.3600000000000012</v>
      </c>
      <c r="I474" s="14">
        <v>1</v>
      </c>
      <c r="J474" s="46">
        <f t="shared" si="38"/>
        <v>1346263.0745152917</v>
      </c>
      <c r="K474" s="35">
        <f>(J474-MAX(J$42:J474))/MAX(J$42:J474)</f>
        <v>-0.16102189340271483</v>
      </c>
      <c r="L474" s="3"/>
    </row>
    <row r="475" spans="1:21" x14ac:dyDescent="0.3">
      <c r="A475" s="2" t="s">
        <v>3249</v>
      </c>
      <c r="B475" s="1">
        <v>11625</v>
      </c>
      <c r="C475" s="1">
        <v>0</v>
      </c>
      <c r="D475" s="1">
        <v>0</v>
      </c>
      <c r="E475" s="34">
        <f>(B475-MAX(B$42:B475))/MAX(B$42:B475)</f>
        <v>-0.37415881561238223</v>
      </c>
      <c r="F475" s="49">
        <v>31.65</v>
      </c>
      <c r="G475" s="4" t="str">
        <f>IF(F475&lt;=H$1, "침체", IF(F475&gt;=G$1, "과열", ""))</f>
        <v/>
      </c>
      <c r="H475" s="3">
        <f t="shared" si="41"/>
        <v>13.939999999999998</v>
      </c>
      <c r="I475" s="14">
        <v>1</v>
      </c>
      <c r="J475" s="46">
        <f t="shared" si="38"/>
        <v>1346263.0745152917</v>
      </c>
      <c r="K475" s="35">
        <f>(J475-MAX(J$42:J475))/MAX(J$42:J475)</f>
        <v>-0.16102189340271483</v>
      </c>
      <c r="L475" s="3"/>
    </row>
    <row r="476" spans="1:21" x14ac:dyDescent="0.3">
      <c r="A476" s="2" t="s">
        <v>3248</v>
      </c>
      <c r="B476" s="1">
        <v>11855</v>
      </c>
      <c r="C476" s="1">
        <v>0</v>
      </c>
      <c r="D476" s="1">
        <v>0</v>
      </c>
      <c r="E476" s="34">
        <f>(B476-MAX(B$42:B476))/MAX(B$42:B476)</f>
        <v>-0.3617765814266487</v>
      </c>
      <c r="F476" s="49">
        <v>96.13</v>
      </c>
      <c r="G476" s="4" t="str">
        <f>IF(F476&lt;=H$1, "침체", IF(F476&gt;=G$1, "과열", ""))</f>
        <v>과열</v>
      </c>
      <c r="H476" s="55">
        <f t="shared" si="41"/>
        <v>64.47999999999999</v>
      </c>
      <c r="I476" s="59">
        <f>1-$I$1</f>
        <v>0.99985000000000002</v>
      </c>
      <c r="J476" s="57">
        <f t="shared" si="38"/>
        <v>1346061.1350541145</v>
      </c>
      <c r="K476" s="58">
        <f>(J476-MAX(J$42:J476))/MAX(J$42:J476)</f>
        <v>-0.16114774011870436</v>
      </c>
      <c r="L476" s="55"/>
    </row>
    <row r="477" spans="1:21" x14ac:dyDescent="0.3">
      <c r="A477" s="2" t="s">
        <v>3247</v>
      </c>
      <c r="B477" s="1">
        <v>11625</v>
      </c>
      <c r="C477" s="1">
        <v>0</v>
      </c>
      <c r="D477" s="1">
        <v>0</v>
      </c>
      <c r="E477" s="34">
        <f>(B477-MAX(B$42:B477))/MAX(B$42:B477)</f>
        <v>-0.37415881561238223</v>
      </c>
      <c r="F477" s="49">
        <v>21.44</v>
      </c>
      <c r="G477" s="4" t="str">
        <f>IF(F477&lt;=H$1, "침체", IF(F477&gt;=G$1, "과열", ""))</f>
        <v/>
      </c>
      <c r="H477" s="55">
        <f t="shared" si="41"/>
        <v>-74.69</v>
      </c>
      <c r="I477" s="59">
        <f>B477/B476-$I$1-$J$1</f>
        <v>0.97794890341628016</v>
      </c>
      <c r="J477" s="57">
        <f t="shared" si="38"/>
        <v>1316379.0109574448</v>
      </c>
      <c r="K477" s="58">
        <f>(J477-MAX(J$42:J477))/MAX(J$42:J477)</f>
        <v>-0.17964535232081841</v>
      </c>
      <c r="L477" s="59">
        <f>J477/J475-1</f>
        <v>-2.2197788919232186E-2</v>
      </c>
      <c r="M477" s="4" t="str">
        <f>IF(L477&gt;=0, "Win", "Lose")</f>
        <v>Lose</v>
      </c>
      <c r="N477" s="16">
        <f>J477/$L$1-1</f>
        <v>0.3163790109574447</v>
      </c>
      <c r="O477" s="16">
        <f>(B477-(B477*($I$1+$J$1+$I$1)))/B$42-1</f>
        <v>3.8284818629646278E-2</v>
      </c>
      <c r="P477" s="3" t="s">
        <v>3726</v>
      </c>
    </row>
    <row r="478" spans="1:21" x14ac:dyDescent="0.3">
      <c r="A478" s="2" t="s">
        <v>3246</v>
      </c>
      <c r="B478" s="1">
        <v>12085</v>
      </c>
      <c r="C478" s="1">
        <v>0</v>
      </c>
      <c r="D478" s="1">
        <v>0</v>
      </c>
      <c r="E478" s="34">
        <f>(B478-MAX(B$42:B478))/MAX(B$42:B478)</f>
        <v>-0.34939434724091523</v>
      </c>
      <c r="F478" s="49">
        <v>131.38999999999999</v>
      </c>
      <c r="G478" s="4" t="str">
        <f>IF(F478&lt;=H$1, "침체", IF(F478&gt;=G$1, "과열", ""))</f>
        <v>과열</v>
      </c>
      <c r="H478" s="55">
        <f t="shared" si="41"/>
        <v>109.94999999999999</v>
      </c>
      <c r="I478" s="59">
        <f>1-$I$1</f>
        <v>0.99985000000000002</v>
      </c>
      <c r="J478" s="57">
        <f t="shared" si="38"/>
        <v>1316181.5541058013</v>
      </c>
      <c r="K478" s="58">
        <f>(J478-MAX(J$42:J478))/MAX(J$42:J478)</f>
        <v>-0.17976840551797021</v>
      </c>
      <c r="L478" s="55"/>
    </row>
    <row r="479" spans="1:21" x14ac:dyDescent="0.3">
      <c r="A479" s="2" t="s">
        <v>3245</v>
      </c>
      <c r="B479" s="1">
        <v>12055</v>
      </c>
      <c r="C479" s="1">
        <v>0</v>
      </c>
      <c r="D479" s="1">
        <v>0</v>
      </c>
      <c r="E479" s="34">
        <f>(B479-MAX(B$42:B479))/MAX(B$42:B479)</f>
        <v>-0.35100942126514134</v>
      </c>
      <c r="F479" s="49">
        <v>123.57</v>
      </c>
      <c r="G479" s="4" t="str">
        <f>IF(F479&lt;=H$1, "침체", IF(F479&gt;=G$1, "과열", ""))</f>
        <v>과열</v>
      </c>
      <c r="H479" s="3">
        <f t="shared" si="41"/>
        <v>-7.8199999999999932</v>
      </c>
      <c r="I479" s="16">
        <f t="shared" ref="I479:I484" si="42">B479/B478</f>
        <v>0.99751758378154742</v>
      </c>
      <c r="J479" s="46">
        <f t="shared" si="38"/>
        <v>1312914.243669461</v>
      </c>
      <c r="K479" s="35">
        <f>(J479-MAX(J$42:J479))/MAX(J$42:J479)</f>
        <v>-0.18180456173099957</v>
      </c>
      <c r="L479" s="3"/>
    </row>
    <row r="480" spans="1:21" x14ac:dyDescent="0.3">
      <c r="A480" s="2" t="s">
        <v>3244</v>
      </c>
      <c r="B480" s="1">
        <v>12445</v>
      </c>
      <c r="C480" s="1">
        <v>1</v>
      </c>
      <c r="D480" s="1">
        <v>0</v>
      </c>
      <c r="E480" s="34">
        <f>(B480-MAX(B$42:B480))/MAX(B$42:B480)</f>
        <v>-0.3300134589502019</v>
      </c>
      <c r="F480" s="49">
        <v>164.97</v>
      </c>
      <c r="G480" s="4" t="str">
        <f>IF(F480&lt;=H$1, "침체", IF(F480&gt;=G$1, "과열", ""))</f>
        <v>과열</v>
      </c>
      <c r="H480" s="3">
        <f t="shared" si="41"/>
        <v>41.400000000000006</v>
      </c>
      <c r="I480" s="16">
        <f t="shared" si="42"/>
        <v>1.0323517212774782</v>
      </c>
      <c r="J480" s="46">
        <f t="shared" si="38"/>
        <v>1355389.2793418865</v>
      </c>
      <c r="K480" s="35">
        <f>(J480-MAX(J$42:J480))/MAX(J$42:J480)</f>
        <v>-0.15533453096161673</v>
      </c>
      <c r="L480" s="3"/>
    </row>
    <row r="481" spans="1:16" x14ac:dyDescent="0.3">
      <c r="A481" s="2" t="s">
        <v>3243</v>
      </c>
      <c r="B481" s="1">
        <v>12945</v>
      </c>
      <c r="C481" s="1">
        <v>1</v>
      </c>
      <c r="D481" s="1">
        <v>0</v>
      </c>
      <c r="E481" s="34">
        <f>(B481-MAX(B$42:B481))/MAX(B$42:B481)</f>
        <v>-0.30309555854643339</v>
      </c>
      <c r="F481" s="49">
        <v>192.86</v>
      </c>
      <c r="G481" s="4" t="str">
        <f>IF(F481&lt;=H$1, "침체", IF(F481&gt;=G$1, "과열", ""))</f>
        <v>과열</v>
      </c>
      <c r="H481" s="3">
        <f t="shared" si="41"/>
        <v>27.890000000000015</v>
      </c>
      <c r="I481" s="16">
        <f t="shared" si="42"/>
        <v>1.0401767778224187</v>
      </c>
      <c r="J481" s="46">
        <f t="shared" si="38"/>
        <v>1409844.4532808936</v>
      </c>
      <c r="K481" s="35">
        <f>(J481-MAX(J$42:J481))/MAX(J$42:J481)</f>
        <v>-0.12139859407779258</v>
      </c>
      <c r="L481" s="3"/>
    </row>
    <row r="482" spans="1:16" x14ac:dyDescent="0.3">
      <c r="A482" s="2" t="s">
        <v>3242</v>
      </c>
      <c r="B482" s="1">
        <v>13050</v>
      </c>
      <c r="C482" s="1">
        <v>1</v>
      </c>
      <c r="D482" s="1">
        <v>0</v>
      </c>
      <c r="E482" s="34">
        <f>(B482-MAX(B$42:B482))/MAX(B$42:B482)</f>
        <v>-0.29744279946164198</v>
      </c>
      <c r="F482" s="49">
        <v>168.61</v>
      </c>
      <c r="G482" s="4" t="str">
        <f>IF(F482&lt;=H$1, "침체", IF(F482&gt;=G$1, "과열", ""))</f>
        <v>과열</v>
      </c>
      <c r="H482" s="3">
        <f t="shared" si="41"/>
        <v>-24.25</v>
      </c>
      <c r="I482" s="16">
        <f t="shared" si="42"/>
        <v>1.0081112398609502</v>
      </c>
      <c r="J482" s="46">
        <f t="shared" si="38"/>
        <v>1421280.0398080852</v>
      </c>
      <c r="K482" s="35">
        <f>(J482-MAX(J$42:J482))/MAX(J$42:J482)</f>
        <v>-0.11427204733218946</v>
      </c>
      <c r="L482" s="3"/>
    </row>
    <row r="483" spans="1:16" x14ac:dyDescent="0.3">
      <c r="A483" s="2" t="s">
        <v>3241</v>
      </c>
      <c r="B483" s="1">
        <v>13085</v>
      </c>
      <c r="C483" s="1">
        <v>1</v>
      </c>
      <c r="D483" s="1">
        <v>0</v>
      </c>
      <c r="E483" s="34">
        <f>(B483-MAX(B$42:B483))/MAX(B$42:B483)</f>
        <v>-0.2955585464333782</v>
      </c>
      <c r="F483" s="49">
        <v>129.22999999999999</v>
      </c>
      <c r="G483" s="4" t="str">
        <f>IF(F483&lt;=H$1, "침체", IF(F483&gt;=G$1, "과열", ""))</f>
        <v>과열</v>
      </c>
      <c r="H483" s="3">
        <f t="shared" si="41"/>
        <v>-39.380000000000024</v>
      </c>
      <c r="I483" s="16">
        <f t="shared" si="42"/>
        <v>1.0026819923371648</v>
      </c>
      <c r="J483" s="46">
        <f t="shared" si="38"/>
        <v>1425091.9019838157</v>
      </c>
      <c r="K483" s="35">
        <f>(J483-MAX(J$42:J483))/MAX(J$42:J483)</f>
        <v>-0.11189653175032174</v>
      </c>
      <c r="L483" s="3"/>
    </row>
    <row r="484" spans="1:16" x14ac:dyDescent="0.3">
      <c r="A484" s="2" t="s">
        <v>3240</v>
      </c>
      <c r="B484" s="1">
        <v>13120</v>
      </c>
      <c r="C484" s="1">
        <v>0</v>
      </c>
      <c r="D484" s="1">
        <v>0</v>
      </c>
      <c r="E484" s="34">
        <f>(B484-MAX(B$42:B484))/MAX(B$42:B484)</f>
        <v>-0.29367429340511442</v>
      </c>
      <c r="F484" s="49">
        <v>103.6</v>
      </c>
      <c r="G484" s="4" t="str">
        <f>IF(F484&lt;=H$1, "침체", IF(F484&gt;=G$1, "과열", ""))</f>
        <v>과열</v>
      </c>
      <c r="H484" s="3">
        <f t="shared" si="41"/>
        <v>-25.629999999999995</v>
      </c>
      <c r="I484" s="16">
        <f t="shared" si="42"/>
        <v>1.0026748184944594</v>
      </c>
      <c r="J484" s="46">
        <f t="shared" si="38"/>
        <v>1428903.7641595462</v>
      </c>
      <c r="K484" s="35">
        <f>(J484-MAX(J$42:J484))/MAX(J$42:J484)</f>
        <v>-0.10952101616845404</v>
      </c>
      <c r="L484" s="3"/>
    </row>
    <row r="485" spans="1:16" x14ac:dyDescent="0.3">
      <c r="A485" s="2" t="s">
        <v>3239</v>
      </c>
      <c r="B485" s="1">
        <v>12825</v>
      </c>
      <c r="C485" s="1">
        <v>0</v>
      </c>
      <c r="D485" s="1">
        <v>0</v>
      </c>
      <c r="E485" s="34">
        <f>(B485-MAX(B$42:B485))/MAX(B$42:B485)</f>
        <v>-0.30955585464333785</v>
      </c>
      <c r="F485" s="49">
        <v>65.36</v>
      </c>
      <c r="G485" s="4" t="str">
        <f>IF(F485&lt;=H$1, "침체", IF(F485&gt;=G$1, "과열", ""))</f>
        <v/>
      </c>
      <c r="H485" s="55">
        <f t="shared" si="41"/>
        <v>-38.239999999999995</v>
      </c>
      <c r="I485" s="59">
        <f>B485/B484-$I$1-$J$1</f>
        <v>0.97486524390243912</v>
      </c>
      <c r="J485" s="57">
        <f t="shared" si="38"/>
        <v>1392988.6165605094</v>
      </c>
      <c r="K485" s="58">
        <f>(J485-MAX(J$42:J485))/MAX(J$42:J485)</f>
        <v>-0.13190298823706378</v>
      </c>
      <c r="L485" s="59">
        <f>J485/J477-1</f>
        <v>5.8197225088953752E-2</v>
      </c>
      <c r="M485" s="4" t="str">
        <f>IF(L485&gt;=0, "Win", "Lose")</f>
        <v>Win</v>
      </c>
      <c r="N485" s="16">
        <f>J485/$L$1-1</f>
        <v>0.39298861656050943</v>
      </c>
      <c r="O485" s="16">
        <f>(B485-(B485*($I$1+$J$1+$I$1)))/B$42-1</f>
        <v>0.1454626063591582</v>
      </c>
      <c r="P485" s="3" t="s">
        <v>3726</v>
      </c>
    </row>
    <row r="486" spans="1:16" x14ac:dyDescent="0.3">
      <c r="A486" s="2" t="s">
        <v>3238</v>
      </c>
      <c r="B486" s="1">
        <v>12945</v>
      </c>
      <c r="C486" s="1">
        <v>0</v>
      </c>
      <c r="D486" s="1">
        <v>0</v>
      </c>
      <c r="E486" s="34">
        <f>(B486-MAX(B$42:B486))/MAX(B$42:B486)</f>
        <v>-0.30309555854643339</v>
      </c>
      <c r="F486" s="49">
        <v>58.62</v>
      </c>
      <c r="G486" s="4" t="str">
        <f>IF(F486&lt;=H$1, "침체", IF(F486&gt;=G$1, "과열", ""))</f>
        <v/>
      </c>
      <c r="H486" s="3">
        <f t="shared" si="41"/>
        <v>-6.740000000000002</v>
      </c>
      <c r="I486" s="14">
        <v>1</v>
      </c>
      <c r="J486" s="46">
        <f t="shared" si="38"/>
        <v>1392988.6165605094</v>
      </c>
      <c r="K486" s="35">
        <f>(J486-MAX(J$42:J486))/MAX(J$42:J486)</f>
        <v>-0.13190298823706378</v>
      </c>
      <c r="L486" s="3"/>
    </row>
    <row r="487" spans="1:16" x14ac:dyDescent="0.3">
      <c r="A487" s="2" t="s">
        <v>3237</v>
      </c>
      <c r="B487" s="1">
        <v>12980</v>
      </c>
      <c r="C487" s="1">
        <v>0</v>
      </c>
      <c r="D487" s="1">
        <v>0</v>
      </c>
      <c r="E487" s="34">
        <f>(B487-MAX(B$42:B487))/MAX(B$42:B487)</f>
        <v>-0.3012113055181696</v>
      </c>
      <c r="F487" s="49">
        <v>55.29</v>
      </c>
      <c r="G487" s="4" t="str">
        <f>IF(F487&lt;=H$1, "침체", IF(F487&gt;=G$1, "과열", ""))</f>
        <v/>
      </c>
      <c r="H487" s="3">
        <f t="shared" si="41"/>
        <v>-3.3299999999999983</v>
      </c>
      <c r="I487" s="14">
        <v>1</v>
      </c>
      <c r="J487" s="46">
        <f t="shared" si="38"/>
        <v>1392988.6165605094</v>
      </c>
      <c r="K487" s="35">
        <f>(J487-MAX(J$42:J487))/MAX(J$42:J487)</f>
        <v>-0.13190298823706378</v>
      </c>
      <c r="L487" s="3"/>
    </row>
    <row r="488" spans="1:16" x14ac:dyDescent="0.3">
      <c r="A488" s="2" t="s">
        <v>3236</v>
      </c>
      <c r="B488" s="1">
        <v>13310</v>
      </c>
      <c r="C488" s="1">
        <v>0</v>
      </c>
      <c r="D488" s="1">
        <v>0</v>
      </c>
      <c r="E488" s="34">
        <f>(B488-MAX(B$42:B488))/MAX(B$42:B488)</f>
        <v>-0.28344549125168239</v>
      </c>
      <c r="F488" s="49">
        <v>95.26</v>
      </c>
      <c r="G488" s="4" t="str">
        <f>IF(F488&lt;=H$1, "침체", IF(F488&gt;=G$1, "과열", ""))</f>
        <v>과열</v>
      </c>
      <c r="H488" s="55">
        <f t="shared" si="41"/>
        <v>39.970000000000006</v>
      </c>
      <c r="I488" s="59">
        <f>1-$I$1</f>
        <v>0.99985000000000002</v>
      </c>
      <c r="J488" s="57">
        <f t="shared" si="38"/>
        <v>1392779.6682680254</v>
      </c>
      <c r="K488" s="58">
        <f>(J488-MAX(J$42:J488))/MAX(J$42:J488)</f>
        <v>-0.13203320278882819</v>
      </c>
      <c r="L488" s="55"/>
    </row>
    <row r="489" spans="1:16" x14ac:dyDescent="0.3">
      <c r="A489" s="2" t="s">
        <v>3235</v>
      </c>
      <c r="B489" s="1">
        <v>13140</v>
      </c>
      <c r="C489" s="1">
        <v>0</v>
      </c>
      <c r="D489" s="1">
        <v>0</v>
      </c>
      <c r="E489" s="34">
        <f>(B489-MAX(B$42:B489))/MAX(B$42:B489)</f>
        <v>-0.29259757738896364</v>
      </c>
      <c r="F489" s="49">
        <v>67.59</v>
      </c>
      <c r="G489" s="4" t="str">
        <f>IF(F489&lt;=H$1, "침체", IF(F489&gt;=G$1, "과열", ""))</f>
        <v/>
      </c>
      <c r="H489" s="55">
        <f t="shared" si="41"/>
        <v>-27.67</v>
      </c>
      <c r="I489" s="59">
        <f>B489/B488-$I$1-$J$1</f>
        <v>0.98457764838467321</v>
      </c>
      <c r="J489" s="57">
        <f t="shared" si="38"/>
        <v>1371299.7305013177</v>
      </c>
      <c r="K489" s="58">
        <f>(J489-MAX(J$42:J489))/MAX(J$42:J489)</f>
        <v>-0.14541929192584796</v>
      </c>
      <c r="L489" s="59">
        <f>J489/J487-1</f>
        <v>-1.5570038262584518E-2</v>
      </c>
      <c r="M489" s="4" t="str">
        <f>IF(L489&gt;=0, "Win", "Lose")</f>
        <v>Lose</v>
      </c>
      <c r="N489" s="16">
        <f>J489/$L$1-1</f>
        <v>0.3712997305013177</v>
      </c>
      <c r="O489" s="16">
        <f>(B489-(B489*($I$1+$J$1+$I$1)))/B$42-1</f>
        <v>0.1735967756381549</v>
      </c>
      <c r="P489" s="3" t="s">
        <v>3726</v>
      </c>
    </row>
    <row r="490" spans="1:16" x14ac:dyDescent="0.3">
      <c r="A490" s="2" t="s">
        <v>3234</v>
      </c>
      <c r="B490" s="1">
        <v>13180</v>
      </c>
      <c r="C490" s="1">
        <v>0</v>
      </c>
      <c r="D490" s="1">
        <v>0</v>
      </c>
      <c r="E490" s="34">
        <f>(B490-MAX(B$42:B490))/MAX(B$42:B490)</f>
        <v>-0.29044414535666219</v>
      </c>
      <c r="F490" s="49">
        <v>81.88</v>
      </c>
      <c r="G490" s="4" t="str">
        <f>IF(F490&lt;=H$1, "침체", IF(F490&gt;=G$1, "과열", ""))</f>
        <v/>
      </c>
      <c r="H490" s="3">
        <f t="shared" si="41"/>
        <v>14.289999999999992</v>
      </c>
      <c r="I490" s="14">
        <v>1</v>
      </c>
      <c r="J490" s="46">
        <f t="shared" si="38"/>
        <v>1371299.7305013177</v>
      </c>
      <c r="K490" s="35">
        <f>(J490-MAX(J$42:J490))/MAX(J$42:J490)</f>
        <v>-0.14541929192584796</v>
      </c>
      <c r="L490" s="3"/>
    </row>
    <row r="491" spans="1:16" x14ac:dyDescent="0.3">
      <c r="A491" s="2" t="s">
        <v>3233</v>
      </c>
      <c r="B491" s="1">
        <v>13235</v>
      </c>
      <c r="C491" s="1">
        <v>0</v>
      </c>
      <c r="D491" s="1">
        <v>0</v>
      </c>
      <c r="E491" s="34">
        <f>(B491-MAX(B$42:B491))/MAX(B$42:B491)</f>
        <v>-0.28748317631224762</v>
      </c>
      <c r="F491" s="49">
        <v>76.34</v>
      </c>
      <c r="G491" s="4" t="str">
        <f>IF(F491&lt;=H$1, "침체", IF(F491&gt;=G$1, "과열", ""))</f>
        <v/>
      </c>
      <c r="H491" s="3">
        <f t="shared" si="41"/>
        <v>-5.539999999999992</v>
      </c>
      <c r="I491" s="14">
        <v>1</v>
      </c>
      <c r="J491" s="46">
        <f t="shared" si="38"/>
        <v>1371299.7305013177</v>
      </c>
      <c r="K491" s="35">
        <f>(J491-MAX(J$42:J491))/MAX(J$42:J491)</f>
        <v>-0.14541929192584796</v>
      </c>
      <c r="L491" s="3"/>
    </row>
    <row r="492" spans="1:16" x14ac:dyDescent="0.3">
      <c r="A492" s="2" t="s">
        <v>3232</v>
      </c>
      <c r="B492" s="1">
        <v>13555</v>
      </c>
      <c r="C492" s="1">
        <v>0</v>
      </c>
      <c r="D492" s="1">
        <v>0</v>
      </c>
      <c r="E492" s="34">
        <f>(B492-MAX(B$42:B492))/MAX(B$42:B492)</f>
        <v>-0.2702557200538358</v>
      </c>
      <c r="F492" s="49">
        <v>153.61000000000001</v>
      </c>
      <c r="G492" s="4" t="str">
        <f>IF(F492&lt;=H$1, "침체", IF(F492&gt;=G$1, "과열", ""))</f>
        <v>과열</v>
      </c>
      <c r="H492" s="55">
        <f t="shared" si="41"/>
        <v>77.27000000000001</v>
      </c>
      <c r="I492" s="59">
        <f>1-$I$1</f>
        <v>0.99985000000000002</v>
      </c>
      <c r="J492" s="57">
        <f t="shared" ref="J492:J555" si="43">J491*I492</f>
        <v>1371094.0355417426</v>
      </c>
      <c r="K492" s="58">
        <f>(J492-MAX(J$42:J492))/MAX(J$42:J492)</f>
        <v>-0.145547479032059</v>
      </c>
      <c r="L492" s="55"/>
    </row>
    <row r="493" spans="1:16" x14ac:dyDescent="0.3">
      <c r="A493" s="2" t="s">
        <v>3231</v>
      </c>
      <c r="B493" s="1">
        <v>13630</v>
      </c>
      <c r="C493" s="1">
        <v>0</v>
      </c>
      <c r="D493" s="1">
        <v>0</v>
      </c>
      <c r="E493" s="34">
        <f>(B493-MAX(B$42:B493))/MAX(B$42:B493)</f>
        <v>-0.26621803499327051</v>
      </c>
      <c r="F493" s="49">
        <v>134.76</v>
      </c>
      <c r="G493" s="4" t="str">
        <f>IF(F493&lt;=H$1, "침체", IF(F493&gt;=G$1, "과열", ""))</f>
        <v>과열</v>
      </c>
      <c r="H493" s="3">
        <f t="shared" si="41"/>
        <v>-18.850000000000023</v>
      </c>
      <c r="I493" s="16">
        <f t="shared" ref="I493" si="44">B493/B492</f>
        <v>1.0055330136481004</v>
      </c>
      <c r="J493" s="46">
        <f t="shared" si="43"/>
        <v>1378680.317553224</v>
      </c>
      <c r="K493" s="35">
        <f>(J493-MAX(J$42:J493))/MAX(J$42:J493)</f>
        <v>-0.14081978157188962</v>
      </c>
      <c r="L493" s="3"/>
    </row>
    <row r="494" spans="1:16" x14ac:dyDescent="0.3">
      <c r="A494" s="2" t="s">
        <v>3230</v>
      </c>
      <c r="B494" s="1">
        <v>13340</v>
      </c>
      <c r="C494" s="1">
        <v>0</v>
      </c>
      <c r="D494" s="1">
        <v>0</v>
      </c>
      <c r="E494" s="34">
        <f>(B494-MAX(B$42:B494))/MAX(B$42:B494)</f>
        <v>-0.28183041722745628</v>
      </c>
      <c r="F494" s="49">
        <v>82.71</v>
      </c>
      <c r="G494" s="4" t="str">
        <f>IF(F494&lt;=H$1, "침체", IF(F494&gt;=G$1, "과열", ""))</f>
        <v/>
      </c>
      <c r="H494" s="55">
        <f t="shared" si="41"/>
        <v>-52.05</v>
      </c>
      <c r="I494" s="59">
        <f>B494/B493-$I$1-$J$1</f>
        <v>0.97607340425531919</v>
      </c>
      <c r="J494" s="57">
        <f t="shared" si="43"/>
        <v>1345693.1909339798</v>
      </c>
      <c r="K494" s="58">
        <f>(J494-MAX(J$42:J494))/MAX(J$42:J494)</f>
        <v>-0.16137703933004563</v>
      </c>
      <c r="L494" s="59">
        <f>J494/J491-1</f>
        <v>-1.8673189382146682E-2</v>
      </c>
      <c r="M494" s="4" t="str">
        <f>IF(L494&gt;=0, "Win", "Lose")</f>
        <v>Lose</v>
      </c>
      <c r="N494" s="16">
        <f>J494/$L$1-1</f>
        <v>0.34569319093397977</v>
      </c>
      <c r="O494" s="16">
        <f>(B494-(B494*($I$1+$J$1+$I$1)))/B$42-1</f>
        <v>0.19145974025974022</v>
      </c>
      <c r="P494" s="3" t="s">
        <v>3726</v>
      </c>
    </row>
    <row r="495" spans="1:16" x14ac:dyDescent="0.3">
      <c r="A495" s="2" t="s">
        <v>3229</v>
      </c>
      <c r="B495" s="1">
        <v>13520</v>
      </c>
      <c r="C495" s="1">
        <v>0</v>
      </c>
      <c r="D495" s="1">
        <v>0</v>
      </c>
      <c r="E495" s="34">
        <f>(B495-MAX(B$42:B495))/MAX(B$42:B495)</f>
        <v>-0.27213997308209958</v>
      </c>
      <c r="F495" s="49">
        <v>99.49</v>
      </c>
      <c r="G495" s="4" t="str">
        <f>IF(F495&lt;=H$1, "침체", IF(F495&gt;=G$1, "과열", ""))</f>
        <v>과열</v>
      </c>
      <c r="H495" s="55">
        <f t="shared" si="41"/>
        <v>16.78</v>
      </c>
      <c r="I495" s="59">
        <f>1-$I$1</f>
        <v>0.99985000000000002</v>
      </c>
      <c r="J495" s="57">
        <f t="shared" si="43"/>
        <v>1345491.3369553396</v>
      </c>
      <c r="K495" s="58">
        <f>(J495-MAX(J$42:J495))/MAX(J$42:J495)</f>
        <v>-0.16150283277414615</v>
      </c>
      <c r="L495" s="55"/>
    </row>
    <row r="496" spans="1:16" x14ac:dyDescent="0.3">
      <c r="A496" s="2" t="s">
        <v>3228</v>
      </c>
      <c r="B496" s="1">
        <v>13440</v>
      </c>
      <c r="C496" s="1">
        <v>0</v>
      </c>
      <c r="D496" s="1">
        <v>0</v>
      </c>
      <c r="E496" s="34">
        <f>(B496-MAX(B$42:B496))/MAX(B$42:B496)</f>
        <v>-0.27644683714670254</v>
      </c>
      <c r="F496" s="49">
        <v>66.459999999999994</v>
      </c>
      <c r="G496" s="4" t="str">
        <f>IF(F496&lt;=H$1, "침체", IF(F496&gt;=G$1, "과열", ""))</f>
        <v/>
      </c>
      <c r="H496" s="55">
        <f t="shared" si="41"/>
        <v>-33.03</v>
      </c>
      <c r="I496" s="59">
        <f>B496/B495-$I$1-$J$1</f>
        <v>0.99143284023668643</v>
      </c>
      <c r="J496" s="57">
        <f t="shared" si="43"/>
        <v>1333964.2977114888</v>
      </c>
      <c r="K496" s="58">
        <f>(J496-MAX(J$42:J496))/MAX(J$42:J496)</f>
        <v>-0.16868637196685596</v>
      </c>
      <c r="L496" s="59">
        <f>J496/J494-1</f>
        <v>-8.7158746893492012E-3</v>
      </c>
      <c r="M496" s="4" t="str">
        <f>IF(L496&gt;=0, "Win", "Lose")</f>
        <v>Lose</v>
      </c>
      <c r="N496" s="16">
        <f>J496/$L$1-1</f>
        <v>0.33396429771148872</v>
      </c>
      <c r="O496" s="16">
        <f>(B496-(B496*($I$1+$J$1+$I$1)))/B$42-1</f>
        <v>0.20039122257053288</v>
      </c>
      <c r="P496" s="3" t="s">
        <v>3726</v>
      </c>
    </row>
    <row r="497" spans="1:16" x14ac:dyDescent="0.3">
      <c r="A497" s="2" t="s">
        <v>3227</v>
      </c>
      <c r="B497" s="1">
        <v>13805</v>
      </c>
      <c r="C497" s="1">
        <v>0</v>
      </c>
      <c r="D497" s="1">
        <v>0</v>
      </c>
      <c r="E497" s="34">
        <f>(B497-MAX(B$42:B497))/MAX(B$42:B497)</f>
        <v>-0.25679676985195155</v>
      </c>
      <c r="F497" s="49">
        <v>146.72999999999999</v>
      </c>
      <c r="G497" s="4" t="str">
        <f>IF(F497&lt;=H$1, "침체", IF(F497&gt;=G$1, "과열", ""))</f>
        <v>과열</v>
      </c>
      <c r="H497" s="55">
        <f t="shared" si="41"/>
        <v>80.27</v>
      </c>
      <c r="I497" s="59">
        <f>1-$I$1</f>
        <v>0.99985000000000002</v>
      </c>
      <c r="J497" s="57">
        <f t="shared" si="43"/>
        <v>1333764.2030668322</v>
      </c>
      <c r="K497" s="58">
        <f>(J497-MAX(J$42:J497))/MAX(J$42:J497)</f>
        <v>-0.16881106901106088</v>
      </c>
      <c r="L497" s="55"/>
    </row>
    <row r="498" spans="1:16" x14ac:dyDescent="0.3">
      <c r="A498" s="2" t="s">
        <v>3226</v>
      </c>
      <c r="B498" s="1">
        <v>13415</v>
      </c>
      <c r="C498" s="1">
        <v>0</v>
      </c>
      <c r="D498" s="1">
        <v>0</v>
      </c>
      <c r="E498" s="34">
        <f>(B498-MAX(B$42:B498))/MAX(B$42:B498)</f>
        <v>-0.27779273216689099</v>
      </c>
      <c r="F498" s="49">
        <v>49.3</v>
      </c>
      <c r="G498" s="4" t="str">
        <f>IF(F498&lt;=H$1, "침체", IF(F498&gt;=G$1, "과열", ""))</f>
        <v/>
      </c>
      <c r="H498" s="55">
        <f t="shared" si="41"/>
        <v>-97.429999999999993</v>
      </c>
      <c r="I498" s="59">
        <f>B498/B497-$I$1-$J$1</f>
        <v>0.96909936617167702</v>
      </c>
      <c r="J498" s="57">
        <f t="shared" si="43"/>
        <v>1292550.043814539</v>
      </c>
      <c r="K498" s="58">
        <f>(J498-MAX(J$42:J498))/MAX(J$42:J498)</f>
        <v>-0.1944953338097053</v>
      </c>
      <c r="L498" s="59">
        <f>J498/J496-1</f>
        <v>-3.1045998733248648E-2</v>
      </c>
      <c r="M498" s="4" t="str">
        <f>IF(L498&gt;=0, "Win", "Lose")</f>
        <v>Lose</v>
      </c>
      <c r="N498" s="16">
        <f>J498/$L$1-1</f>
        <v>0.29255004381453897</v>
      </c>
      <c r="O498" s="16">
        <f>(B498-(B498*($I$1+$J$1+$I$1)))/B$42-1</f>
        <v>0.19815835199283471</v>
      </c>
      <c r="P498" s="3" t="s">
        <v>3726</v>
      </c>
    </row>
    <row r="499" spans="1:16" x14ac:dyDescent="0.3">
      <c r="A499" s="2" t="s">
        <v>3225</v>
      </c>
      <c r="B499" s="1">
        <v>13810</v>
      </c>
      <c r="C499" s="1">
        <v>0</v>
      </c>
      <c r="D499" s="1">
        <v>0</v>
      </c>
      <c r="E499" s="34">
        <f>(B499-MAX(B$42:B499))/MAX(B$42:B499)</f>
        <v>-0.25652759084791388</v>
      </c>
      <c r="F499" s="49">
        <v>189.6</v>
      </c>
      <c r="G499" s="4" t="str">
        <f>IF(F499&lt;=H$1, "침체", IF(F499&gt;=G$1, "과열", ""))</f>
        <v>과열</v>
      </c>
      <c r="H499" s="55">
        <f t="shared" si="41"/>
        <v>140.30000000000001</v>
      </c>
      <c r="I499" s="59">
        <f>1-$I$1</f>
        <v>0.99985000000000002</v>
      </c>
      <c r="J499" s="57">
        <f t="shared" si="43"/>
        <v>1292356.1613079668</v>
      </c>
      <c r="K499" s="58">
        <f>(J499-MAX(J$42:J499))/MAX(J$42:J499)</f>
        <v>-0.19461615950963385</v>
      </c>
      <c r="L499" s="55"/>
    </row>
    <row r="500" spans="1:16" x14ac:dyDescent="0.3">
      <c r="A500" s="2" t="s">
        <v>3224</v>
      </c>
      <c r="B500" s="1">
        <v>13875</v>
      </c>
      <c r="C500" s="1">
        <v>0</v>
      </c>
      <c r="D500" s="1">
        <v>0</v>
      </c>
      <c r="E500" s="34">
        <f>(B500-MAX(B$42:B500))/MAX(B$42:B500)</f>
        <v>-0.25302826379542398</v>
      </c>
      <c r="F500" s="49">
        <v>185.57</v>
      </c>
      <c r="G500" s="4" t="str">
        <f>IF(F500&lt;=H$1, "침체", IF(F500&gt;=G$1, "과열", ""))</f>
        <v>과열</v>
      </c>
      <c r="H500" s="3">
        <f t="shared" si="41"/>
        <v>-4.0300000000000011</v>
      </c>
      <c r="I500" s="16">
        <f t="shared" ref="I500:I501" si="45">B500/B499</f>
        <v>1.0047067342505431</v>
      </c>
      <c r="J500" s="46">
        <f t="shared" si="43"/>
        <v>1298438.9383162954</v>
      </c>
      <c r="K500" s="35">
        <f>(J500-MAX(J$42:J500))/MAX(J$42:J500)</f>
        <v>-0.1908254318027639</v>
      </c>
      <c r="L500" s="3"/>
    </row>
    <row r="501" spans="1:16" x14ac:dyDescent="0.3">
      <c r="A501" s="2" t="s">
        <v>3223</v>
      </c>
      <c r="B501" s="1">
        <v>13865</v>
      </c>
      <c r="C501" s="1">
        <v>0</v>
      </c>
      <c r="D501" s="1">
        <v>0</v>
      </c>
      <c r="E501" s="34">
        <f>(B501-MAX(B$42:B501))/MAX(B$42:B501)</f>
        <v>-0.25356662180349931</v>
      </c>
      <c r="F501" s="49">
        <v>93.42</v>
      </c>
      <c r="G501" s="4" t="str">
        <f>IF(F501&lt;=H$1, "침체", IF(F501&gt;=G$1, "과열", ""))</f>
        <v>과열</v>
      </c>
      <c r="H501" s="3">
        <f t="shared" si="41"/>
        <v>-92.149999999999991</v>
      </c>
      <c r="I501" s="16">
        <f t="shared" si="45"/>
        <v>0.99927927927927929</v>
      </c>
      <c r="J501" s="46">
        <f t="shared" si="43"/>
        <v>1297503.1264688603</v>
      </c>
      <c r="K501" s="35">
        <f>(J501-MAX(J$42:J501))/MAX(J$42:J501)</f>
        <v>-0.19140862068074385</v>
      </c>
      <c r="L501" s="3"/>
    </row>
    <row r="502" spans="1:16" x14ac:dyDescent="0.3">
      <c r="A502" s="2" t="s">
        <v>3222</v>
      </c>
      <c r="B502" s="1">
        <v>13870</v>
      </c>
      <c r="C502" s="1">
        <v>0</v>
      </c>
      <c r="D502" s="1">
        <v>0</v>
      </c>
      <c r="E502" s="34">
        <f>(B502-MAX(B$42:B502))/MAX(B$42:B502)</f>
        <v>-0.25329744279946165</v>
      </c>
      <c r="F502" s="49">
        <v>77.680000000000007</v>
      </c>
      <c r="G502" s="4" t="str">
        <f>IF(F502&lt;=H$1, "침체", IF(F502&gt;=G$1, "과열", ""))</f>
        <v/>
      </c>
      <c r="H502" s="55">
        <f t="shared" si="41"/>
        <v>-15.739999999999995</v>
      </c>
      <c r="I502" s="59">
        <f>B502/B501-$I$1-$J$1</f>
        <v>0.99771062026685886</v>
      </c>
      <c r="J502" s="57">
        <f t="shared" si="43"/>
        <v>1294532.6491074353</v>
      </c>
      <c r="K502" s="58">
        <f>(J502-MAX(J$42:J502))/MAX(J$42:J502)</f>
        <v>-0.19325979339694999</v>
      </c>
      <c r="L502" s="59">
        <f>J502/J498-1</f>
        <v>1.5338712047427983E-3</v>
      </c>
      <c r="M502" s="4" t="str">
        <f>IF(L502&gt;=0, "Win", "Lose")</f>
        <v>Win</v>
      </c>
      <c r="N502" s="16">
        <f>J502/$L$1-1</f>
        <v>0.29453264910743515</v>
      </c>
      <c r="O502" s="16">
        <f>(B502-(B502*($I$1+$J$1+$I$1)))/B$42-1</f>
        <v>0.23879659650694141</v>
      </c>
      <c r="P502" s="3" t="s">
        <v>3726</v>
      </c>
    </row>
    <row r="503" spans="1:16" x14ac:dyDescent="0.3">
      <c r="A503" s="2" t="s">
        <v>3221</v>
      </c>
      <c r="B503" s="1">
        <v>13600</v>
      </c>
      <c r="C503" s="1">
        <v>0</v>
      </c>
      <c r="D503" s="1">
        <v>0</v>
      </c>
      <c r="E503" s="34">
        <f>(B503-MAX(B$42:B503))/MAX(B$42:B503)</f>
        <v>-0.26783310901749663</v>
      </c>
      <c r="F503" s="49">
        <v>-5.39</v>
      </c>
      <c r="G503" s="4" t="str">
        <f>IF(F503&lt;=H$1, "침체", IF(F503&gt;=G$1, "과열", ""))</f>
        <v/>
      </c>
      <c r="H503" s="3">
        <f t="shared" si="41"/>
        <v>-83.070000000000007</v>
      </c>
      <c r="I503" s="14">
        <v>1</v>
      </c>
      <c r="J503" s="46">
        <f t="shared" si="43"/>
        <v>1294532.6491074353</v>
      </c>
      <c r="K503" s="35">
        <f>(J503-MAX(J$42:J503))/MAX(J$42:J503)</f>
        <v>-0.19325979339694999</v>
      </c>
      <c r="L503" s="3"/>
    </row>
    <row r="504" spans="1:16" x14ac:dyDescent="0.3">
      <c r="A504" s="2" t="s">
        <v>3220</v>
      </c>
      <c r="B504" s="1">
        <v>13725</v>
      </c>
      <c r="C504" s="1">
        <v>0</v>
      </c>
      <c r="D504" s="1">
        <v>0</v>
      </c>
      <c r="E504" s="34">
        <f>(B504-MAX(B$42:B504))/MAX(B$42:B504)</f>
        <v>-0.2611036339165545</v>
      </c>
      <c r="F504" s="49">
        <v>4.4800000000000004</v>
      </c>
      <c r="G504" s="4" t="str">
        <f>IF(F504&lt;=H$1, "침체", IF(F504&gt;=G$1, "과열", ""))</f>
        <v/>
      </c>
      <c r="H504" s="3">
        <f t="shared" si="41"/>
        <v>9.870000000000001</v>
      </c>
      <c r="I504" s="14">
        <v>1</v>
      </c>
      <c r="J504" s="46">
        <f t="shared" si="43"/>
        <v>1294532.6491074353</v>
      </c>
      <c r="K504" s="35">
        <f>(J504-MAX(J$42:J504))/MAX(J$42:J504)</f>
        <v>-0.19325979339694999</v>
      </c>
      <c r="L504" s="3"/>
    </row>
    <row r="505" spans="1:16" x14ac:dyDescent="0.3">
      <c r="A505" s="2" t="s">
        <v>3219</v>
      </c>
      <c r="B505" s="1">
        <v>13335</v>
      </c>
      <c r="C505" s="1">
        <v>0</v>
      </c>
      <c r="D505" s="1">
        <v>1</v>
      </c>
      <c r="E505" s="34">
        <f>(B505-MAX(B$42:B505))/MAX(B$42:B505)</f>
        <v>-0.28209959623149394</v>
      </c>
      <c r="F505" s="49">
        <v>-82.57</v>
      </c>
      <c r="G505" s="4" t="str">
        <f>IF(F505&lt;=H$1, "침체", IF(F505&gt;=G$1, "과열", ""))</f>
        <v/>
      </c>
      <c r="H505" s="3">
        <f t="shared" si="41"/>
        <v>-87.05</v>
      </c>
      <c r="I505" s="14">
        <v>1</v>
      </c>
      <c r="J505" s="46">
        <f t="shared" si="43"/>
        <v>1294532.6491074353</v>
      </c>
      <c r="K505" s="35">
        <f>(J505-MAX(J$42:J505))/MAX(J$42:J505)</f>
        <v>-0.19325979339694999</v>
      </c>
      <c r="L505" s="3"/>
    </row>
    <row r="506" spans="1:16" x14ac:dyDescent="0.3">
      <c r="A506" s="2" t="s">
        <v>3218</v>
      </c>
      <c r="B506" s="1">
        <v>13580</v>
      </c>
      <c r="C506" s="1">
        <v>0</v>
      </c>
      <c r="D506" s="1">
        <v>0</v>
      </c>
      <c r="E506" s="34">
        <f>(B506-MAX(B$42:B506))/MAX(B$42:B506)</f>
        <v>-0.26890982503364735</v>
      </c>
      <c r="F506" s="49">
        <v>-55.7</v>
      </c>
      <c r="G506" s="4" t="str">
        <f>IF(F506&lt;=H$1, "침체", IF(F506&gt;=G$1, "과열", ""))</f>
        <v/>
      </c>
      <c r="H506" s="3">
        <f t="shared" si="41"/>
        <v>26.86999999999999</v>
      </c>
      <c r="I506" s="14">
        <v>1</v>
      </c>
      <c r="J506" s="46">
        <f t="shared" si="43"/>
        <v>1294532.6491074353</v>
      </c>
      <c r="K506" s="35">
        <f>(J506-MAX(J$42:J506))/MAX(J$42:J506)</f>
        <v>-0.19325979339694999</v>
      </c>
      <c r="L506" s="3"/>
    </row>
    <row r="507" spans="1:16" x14ac:dyDescent="0.3">
      <c r="A507" s="2" t="s">
        <v>3217</v>
      </c>
      <c r="B507" s="1">
        <v>13855</v>
      </c>
      <c r="C507" s="1">
        <v>0</v>
      </c>
      <c r="D507" s="1">
        <v>0</v>
      </c>
      <c r="E507" s="34">
        <f>(B507-MAX(B$42:B507))/MAX(B$42:B507)</f>
        <v>-0.2541049798115747</v>
      </c>
      <c r="F507" s="49">
        <v>69.12</v>
      </c>
      <c r="G507" s="4" t="str">
        <f>IF(F507&lt;=H$1, "침체", IF(F507&gt;=G$1, "과열", ""))</f>
        <v/>
      </c>
      <c r="H507" s="3">
        <f t="shared" si="41"/>
        <v>124.82000000000001</v>
      </c>
      <c r="I507" s="14">
        <v>1</v>
      </c>
      <c r="J507" s="46">
        <f t="shared" si="43"/>
        <v>1294532.6491074353</v>
      </c>
      <c r="K507" s="35">
        <f>(J507-MAX(J$42:J507))/MAX(J$42:J507)</f>
        <v>-0.19325979339694999</v>
      </c>
      <c r="L507" s="3"/>
    </row>
    <row r="508" spans="1:16" x14ac:dyDescent="0.3">
      <c r="A508" s="2" t="s">
        <v>3216</v>
      </c>
      <c r="B508" s="1">
        <v>13905</v>
      </c>
      <c r="C508" s="1">
        <v>0</v>
      </c>
      <c r="D508" s="1">
        <v>0</v>
      </c>
      <c r="E508" s="34">
        <f>(B508-MAX(B$42:B508))/MAX(B$42:B508)</f>
        <v>-0.25141318977119786</v>
      </c>
      <c r="F508" s="49">
        <v>112.39</v>
      </c>
      <c r="G508" s="4" t="str">
        <f>IF(F508&lt;=H$1, "침체", IF(F508&gt;=G$1, "과열", ""))</f>
        <v>과열</v>
      </c>
      <c r="H508" s="55">
        <f t="shared" si="41"/>
        <v>43.269999999999996</v>
      </c>
      <c r="I508" s="59">
        <f>1-$I$1</f>
        <v>0.99985000000000002</v>
      </c>
      <c r="J508" s="57">
        <f t="shared" si="43"/>
        <v>1294338.4692100692</v>
      </c>
      <c r="K508" s="58">
        <f>(J508-MAX(J$42:J508))/MAX(J$42:J508)</f>
        <v>-0.19338080442794042</v>
      </c>
      <c r="L508" s="55"/>
    </row>
    <row r="509" spans="1:16" x14ac:dyDescent="0.3">
      <c r="A509" s="2" t="s">
        <v>3215</v>
      </c>
      <c r="B509" s="1">
        <v>13635</v>
      </c>
      <c r="C509" s="1">
        <v>0</v>
      </c>
      <c r="D509" s="1">
        <v>0</v>
      </c>
      <c r="E509" s="34">
        <f>(B509-MAX(B$42:B509))/MAX(B$42:B509)</f>
        <v>-0.26594885598923285</v>
      </c>
      <c r="F509" s="49">
        <v>-9.58</v>
      </c>
      <c r="G509" s="4" t="str">
        <f>IF(F509&lt;=H$1, "침체", IF(F509&gt;=G$1, "과열", ""))</f>
        <v/>
      </c>
      <c r="H509" s="55">
        <f t="shared" si="41"/>
        <v>-121.97</v>
      </c>
      <c r="I509" s="59">
        <f>B509/B508-$I$1-$J$1</f>
        <v>0.97793252427184474</v>
      </c>
      <c r="J509" s="57">
        <f t="shared" si="43"/>
        <v>1265775.6864567583</v>
      </c>
      <c r="K509" s="58">
        <f>(J509-MAX(J$42:J509))/MAX(J$42:J509)</f>
        <v>-0.21118085394809097</v>
      </c>
      <c r="L509" s="59">
        <f>J509/J507-1</f>
        <v>-2.221416560679601E-2</v>
      </c>
      <c r="M509" s="4" t="str">
        <f>IF(L509&gt;=0, "Win", "Lose")</f>
        <v>Lose</v>
      </c>
      <c r="N509" s="16">
        <f>J509/$L$1-1</f>
        <v>0.2657756864567582</v>
      </c>
      <c r="O509" s="16">
        <f>(B509-(B509*($I$1+$J$1+$I$1)))/B$42-1</f>
        <v>0.2178076130765787</v>
      </c>
      <c r="P509" s="3" t="s">
        <v>3726</v>
      </c>
    </row>
    <row r="510" spans="1:16" x14ac:dyDescent="0.3">
      <c r="A510" s="2" t="s">
        <v>3214</v>
      </c>
      <c r="B510" s="1">
        <v>13425</v>
      </c>
      <c r="C510" s="1">
        <v>0</v>
      </c>
      <c r="D510" s="1">
        <v>0</v>
      </c>
      <c r="E510" s="34">
        <f>(B510-MAX(B$42:B510))/MAX(B$42:B510)</f>
        <v>-0.2772543741588156</v>
      </c>
      <c r="F510" s="49">
        <v>-102.44</v>
      </c>
      <c r="G510" s="4" t="str">
        <f>IF(F510&lt;=H$1, "침체", IF(F510&gt;=G$1, "과열", ""))</f>
        <v/>
      </c>
      <c r="H510" s="3">
        <f t="shared" si="41"/>
        <v>-92.86</v>
      </c>
      <c r="I510" s="14">
        <v>1</v>
      </c>
      <c r="J510" s="46">
        <f t="shared" si="43"/>
        <v>1265775.6864567583</v>
      </c>
      <c r="K510" s="35">
        <f>(J510-MAX(J$42:J510))/MAX(J$42:J510)</f>
        <v>-0.21118085394809097</v>
      </c>
      <c r="L510" s="3"/>
    </row>
    <row r="511" spans="1:16" x14ac:dyDescent="0.3">
      <c r="A511" s="2" t="s">
        <v>3213</v>
      </c>
      <c r="B511" s="1">
        <v>13200</v>
      </c>
      <c r="C511" s="1">
        <v>0</v>
      </c>
      <c r="D511" s="1">
        <v>1</v>
      </c>
      <c r="E511" s="34">
        <f>(B511-MAX(B$42:B511))/MAX(B$42:B511)</f>
        <v>-0.28936742934051146</v>
      </c>
      <c r="F511" s="49">
        <v>-185.66</v>
      </c>
      <c r="G511" s="4" t="str">
        <f>IF(F511&lt;=H$1, "침체", IF(F511&gt;=G$1, "과열", ""))</f>
        <v>침체</v>
      </c>
      <c r="H511" s="3">
        <f t="shared" si="41"/>
        <v>-83.22</v>
      </c>
      <c r="I511" s="14">
        <v>1</v>
      </c>
      <c r="J511" s="46">
        <f t="shared" si="43"/>
        <v>1265775.6864567583</v>
      </c>
      <c r="K511" s="35">
        <f>(J511-MAX(J$42:J511))/MAX(J$42:J511)</f>
        <v>-0.21118085394809097</v>
      </c>
      <c r="L511" s="3"/>
    </row>
    <row r="512" spans="1:16" x14ac:dyDescent="0.3">
      <c r="A512" s="2" t="s">
        <v>3212</v>
      </c>
      <c r="B512" s="1">
        <v>13480</v>
      </c>
      <c r="C512" s="1">
        <v>0</v>
      </c>
      <c r="D512" s="1">
        <v>0</v>
      </c>
      <c r="E512" s="34">
        <f>(B512-MAX(B$42:B512))/MAX(B$42:B512)</f>
        <v>-0.27429340511440109</v>
      </c>
      <c r="F512" s="49">
        <v>-87.03</v>
      </c>
      <c r="G512" s="4" t="str">
        <f>IF(F512&lt;=H$1, "침체", IF(F512&gt;=G$1, "과열", ""))</f>
        <v/>
      </c>
      <c r="H512" s="8">
        <f t="shared" si="41"/>
        <v>98.63</v>
      </c>
      <c r="I512" s="59">
        <f>1-$I$1</f>
        <v>0.99985000000000002</v>
      </c>
      <c r="J512" s="17">
        <f t="shared" si="43"/>
        <v>1265585.8201037899</v>
      </c>
      <c r="K512" s="36">
        <f>(J512-MAX(J$42:J512))/MAX(J$42:J512)</f>
        <v>-0.21129917681999869</v>
      </c>
      <c r="L512" s="8"/>
    </row>
    <row r="513" spans="1:16" x14ac:dyDescent="0.3">
      <c r="A513" s="2" t="s">
        <v>3211</v>
      </c>
      <c r="B513" s="1">
        <v>13705</v>
      </c>
      <c r="C513" s="1">
        <v>0</v>
      </c>
      <c r="D513" s="1">
        <v>0</v>
      </c>
      <c r="E513" s="34">
        <f>(B513-MAX(B$42:B513))/MAX(B$42:B513)</f>
        <v>-0.26218034993270523</v>
      </c>
      <c r="F513" s="49">
        <v>25.05</v>
      </c>
      <c r="G513" s="4" t="str">
        <f>IF(F513&lt;=H$1, "침체", IF(F513&gt;=G$1, "과열", ""))</f>
        <v/>
      </c>
      <c r="H513" s="3">
        <f t="shared" si="41"/>
        <v>112.08</v>
      </c>
      <c r="I513" s="16">
        <f t="shared" ref="I513:I516" si="46">B513/B512</f>
        <v>1.0166913946587537</v>
      </c>
      <c r="J513" s="46">
        <f t="shared" si="43"/>
        <v>1286710.2125016646</v>
      </c>
      <c r="K513" s="35">
        <f>(J513-MAX(J$42:J513))/MAX(J$42:J513)</f>
        <v>-0.19813466011261743</v>
      </c>
      <c r="L513" s="3"/>
    </row>
    <row r="514" spans="1:16" x14ac:dyDescent="0.3">
      <c r="A514" s="2" t="s">
        <v>3210</v>
      </c>
      <c r="B514" s="1">
        <v>13525</v>
      </c>
      <c r="C514" s="1">
        <v>0</v>
      </c>
      <c r="D514" s="1">
        <v>0</v>
      </c>
      <c r="E514" s="34">
        <f>(B514-MAX(B$42:B514))/MAX(B$42:B514)</f>
        <v>-0.27187079407806192</v>
      </c>
      <c r="F514" s="49">
        <v>6.94</v>
      </c>
      <c r="G514" s="4" t="str">
        <f>IF(F514&lt;=H$1, "침체", IF(F514&gt;=G$1, "과열", ""))</f>
        <v/>
      </c>
      <c r="H514" s="3">
        <f t="shared" si="41"/>
        <v>-18.11</v>
      </c>
      <c r="I514" s="16">
        <f t="shared" si="46"/>
        <v>0.98686610726012403</v>
      </c>
      <c r="J514" s="46">
        <f t="shared" si="43"/>
        <v>1269810.6985833647</v>
      </c>
      <c r="K514" s="35">
        <f>(J514-MAX(J$42:J514))/MAX(J$42:J514)</f>
        <v>-0.20866627347852251</v>
      </c>
      <c r="L514" s="3"/>
    </row>
    <row r="515" spans="1:16" x14ac:dyDescent="0.3">
      <c r="A515" s="2" t="s">
        <v>3209</v>
      </c>
      <c r="B515" s="1">
        <v>13890</v>
      </c>
      <c r="C515" s="1">
        <v>0</v>
      </c>
      <c r="D515" s="1">
        <v>0</v>
      </c>
      <c r="E515" s="34">
        <f>(B515-MAX(B$42:B515))/MAX(B$42:B515)</f>
        <v>-0.25222072678331092</v>
      </c>
      <c r="F515" s="49">
        <v>89.53</v>
      </c>
      <c r="G515" s="4" t="str">
        <f>IF(F515&lt;=H$1, "침체", IF(F515&gt;=G$1, "과열", ""))</f>
        <v>과열</v>
      </c>
      <c r="H515" s="3">
        <f t="shared" si="41"/>
        <v>82.59</v>
      </c>
      <c r="I515" s="16">
        <f t="shared" si="46"/>
        <v>1.0269870609981515</v>
      </c>
      <c r="J515" s="46">
        <f t="shared" si="43"/>
        <v>1304079.1573621393</v>
      </c>
      <c r="K515" s="35">
        <f>(J515-MAX(J$42:J515))/MAX(J$42:J515)</f>
        <v>-0.18731050193099288</v>
      </c>
      <c r="L515" s="3"/>
    </row>
    <row r="516" spans="1:16" x14ac:dyDescent="0.3">
      <c r="A516" s="2" t="s">
        <v>3208</v>
      </c>
      <c r="B516" s="1">
        <v>14170</v>
      </c>
      <c r="C516" s="1">
        <v>0</v>
      </c>
      <c r="D516" s="1">
        <v>0</v>
      </c>
      <c r="E516" s="34">
        <f>(B516-MAX(B$42:B516))/MAX(B$42:B516)</f>
        <v>-0.23714670255720055</v>
      </c>
      <c r="F516" s="49">
        <v>175.82</v>
      </c>
      <c r="G516" s="4" t="str">
        <f>IF(F516&lt;=H$1, "침체", IF(F516&gt;=G$1, "과열", ""))</f>
        <v>과열</v>
      </c>
      <c r="H516" s="3">
        <f t="shared" si="41"/>
        <v>86.289999999999992</v>
      </c>
      <c r="I516" s="16">
        <f t="shared" si="46"/>
        <v>1.0201583873290136</v>
      </c>
      <c r="J516" s="46">
        <f t="shared" si="43"/>
        <v>1330367.290123939</v>
      </c>
      <c r="K516" s="35">
        <f>(J516-MAX(J$42:J516))/MAX(J$42:J516)</f>
        <v>-0.17092799225069616</v>
      </c>
      <c r="L516" s="3"/>
    </row>
    <row r="517" spans="1:16" x14ac:dyDescent="0.3">
      <c r="A517" s="2" t="s">
        <v>3207</v>
      </c>
      <c r="B517" s="1">
        <v>14170</v>
      </c>
      <c r="C517" s="1">
        <v>0</v>
      </c>
      <c r="D517" s="1">
        <v>0</v>
      </c>
      <c r="E517" s="34">
        <f>(B517-MAX(B$42:B517))/MAX(B$42:B517)</f>
        <v>-0.23714670255720055</v>
      </c>
      <c r="F517" s="49">
        <v>126.93</v>
      </c>
      <c r="G517" s="4" t="str">
        <f>IF(F517&lt;=H$1, "침체", IF(F517&gt;=G$1, "과열", ""))</f>
        <v>과열</v>
      </c>
      <c r="H517" s="8">
        <f t="shared" si="41"/>
        <v>-48.889999999999986</v>
      </c>
      <c r="I517" s="13">
        <f>B517/B516-$I$1-$J$1</f>
        <v>0.99735000000000007</v>
      </c>
      <c r="J517" s="17">
        <f t="shared" si="43"/>
        <v>1326841.8168051108</v>
      </c>
      <c r="K517" s="36">
        <f>(J517-MAX(J$42:J517))/MAX(J$42:J517)</f>
        <v>-0.17312503307123173</v>
      </c>
      <c r="L517" s="13">
        <f>J517/J511-1</f>
        <v>4.8244038024851665E-2</v>
      </c>
      <c r="M517" s="4" t="str">
        <f>IF(L517&gt;=0, "Win", "Lose")</f>
        <v>Win</v>
      </c>
      <c r="N517" s="16">
        <f>J517/$L$1-1</f>
        <v>0.32684181680511082</v>
      </c>
      <c r="O517" s="16">
        <f>(B517-(B517*($I$1+$J$1+$I$1)))/B$42-1</f>
        <v>0.26559104343931939</v>
      </c>
      <c r="P517" s="3" t="s">
        <v>3726</v>
      </c>
    </row>
    <row r="518" spans="1:16" x14ac:dyDescent="0.3">
      <c r="A518" s="2" t="s">
        <v>3206</v>
      </c>
      <c r="B518" s="1">
        <v>14060</v>
      </c>
      <c r="C518" s="1">
        <v>0</v>
      </c>
      <c r="D518" s="1">
        <v>0</v>
      </c>
      <c r="E518" s="34">
        <f>(B518-MAX(B$42:B518))/MAX(B$42:B518)</f>
        <v>-0.24306864064602962</v>
      </c>
      <c r="F518" s="49">
        <v>95.24</v>
      </c>
      <c r="G518" s="4" t="str">
        <f>IF(F518&lt;=H$1, "침체", IF(F518&gt;=G$1, "과열", ""))</f>
        <v>과열</v>
      </c>
      <c r="H518" s="3">
        <f t="shared" si="41"/>
        <v>-31.690000000000012</v>
      </c>
      <c r="I518" s="14">
        <v>1</v>
      </c>
      <c r="J518" s="46">
        <f t="shared" si="43"/>
        <v>1326841.8168051108</v>
      </c>
      <c r="K518" s="35">
        <f>(J518-MAX(J$42:J518))/MAX(J$42:J518)</f>
        <v>-0.17312503307123173</v>
      </c>
      <c r="L518" s="3"/>
    </row>
    <row r="519" spans="1:16" x14ac:dyDescent="0.3">
      <c r="A519" s="2" t="s">
        <v>3205</v>
      </c>
      <c r="B519" s="1">
        <v>14200</v>
      </c>
      <c r="C519" s="1">
        <v>0</v>
      </c>
      <c r="D519" s="1">
        <v>0</v>
      </c>
      <c r="E519" s="34">
        <f>(B519-MAX(B$42:B519))/MAX(B$42:B519)</f>
        <v>-0.23553162853297444</v>
      </c>
      <c r="F519" s="49">
        <v>84.34</v>
      </c>
      <c r="G519" s="4" t="str">
        <f>IF(F519&lt;=H$1, "침체", IF(F519&gt;=G$1, "과열", ""))</f>
        <v/>
      </c>
      <c r="H519" s="3">
        <f t="shared" si="41"/>
        <v>-10.899999999999991</v>
      </c>
      <c r="I519" s="14">
        <v>1</v>
      </c>
      <c r="J519" s="46">
        <f t="shared" si="43"/>
        <v>1326841.8168051108</v>
      </c>
      <c r="K519" s="35">
        <f>(J519-MAX(J$42:J519))/MAX(J$42:J519)</f>
        <v>-0.17312503307123173</v>
      </c>
      <c r="L519" s="3"/>
    </row>
    <row r="520" spans="1:16" x14ac:dyDescent="0.3">
      <c r="A520" s="2" t="s">
        <v>3204</v>
      </c>
      <c r="B520" s="1">
        <v>14105</v>
      </c>
      <c r="C520" s="1">
        <v>0</v>
      </c>
      <c r="D520" s="1">
        <v>0</v>
      </c>
      <c r="E520" s="34">
        <f>(B520-MAX(B$42:B520))/MAX(B$42:B520)</f>
        <v>-0.24064602960969045</v>
      </c>
      <c r="F520" s="49">
        <v>71.69</v>
      </c>
      <c r="G520" s="4" t="str">
        <f>IF(F520&lt;=H$1, "침체", IF(F520&gt;=G$1, "과열", ""))</f>
        <v/>
      </c>
      <c r="H520" s="3">
        <f t="shared" si="41"/>
        <v>-12.650000000000006</v>
      </c>
      <c r="I520" s="14">
        <v>1</v>
      </c>
      <c r="J520" s="46">
        <f t="shared" si="43"/>
        <v>1326841.8168051108</v>
      </c>
      <c r="K520" s="35">
        <f>(J520-MAX(J$42:J520))/MAX(J$42:J520)</f>
        <v>-0.17312503307123173</v>
      </c>
      <c r="L520" s="3"/>
    </row>
    <row r="521" spans="1:16" x14ac:dyDescent="0.3">
      <c r="A521" s="2" t="s">
        <v>3203</v>
      </c>
      <c r="B521" s="1">
        <v>13935</v>
      </c>
      <c r="C521" s="1">
        <v>0</v>
      </c>
      <c r="D521" s="1">
        <v>0</v>
      </c>
      <c r="E521" s="34">
        <f>(B521-MAX(B$42:B521))/MAX(B$42:B521)</f>
        <v>-0.24979811574697175</v>
      </c>
      <c r="F521" s="49">
        <v>24.49</v>
      </c>
      <c r="G521" s="4" t="str">
        <f>IF(F521&lt;=H$1, "침체", IF(F521&gt;=G$1, "과열", ""))</f>
        <v/>
      </c>
      <c r="H521" s="3">
        <f t="shared" si="41"/>
        <v>-47.2</v>
      </c>
      <c r="I521" s="14">
        <v>1</v>
      </c>
      <c r="J521" s="46">
        <f t="shared" si="43"/>
        <v>1326841.8168051108</v>
      </c>
      <c r="K521" s="35">
        <f>(J521-MAX(J$42:J521))/MAX(J$42:J521)</f>
        <v>-0.17312503307123173</v>
      </c>
      <c r="L521" s="3"/>
    </row>
    <row r="522" spans="1:16" x14ac:dyDescent="0.3">
      <c r="A522" s="2" t="s">
        <v>3202</v>
      </c>
      <c r="B522" s="1">
        <v>13975</v>
      </c>
      <c r="C522" s="1">
        <v>0</v>
      </c>
      <c r="D522" s="1">
        <v>0</v>
      </c>
      <c r="E522" s="34">
        <f>(B522-MAX(B$42:B522))/MAX(B$42:B522)</f>
        <v>-0.24764468371467024</v>
      </c>
      <c r="F522" s="49">
        <v>14.37</v>
      </c>
      <c r="G522" s="4" t="str">
        <f>IF(F522&lt;=H$1, "침체", IF(F522&gt;=G$1, "과열", ""))</f>
        <v/>
      </c>
      <c r="H522" s="3">
        <f t="shared" si="41"/>
        <v>-10.119999999999999</v>
      </c>
      <c r="I522" s="14">
        <v>1</v>
      </c>
      <c r="J522" s="46">
        <f t="shared" si="43"/>
        <v>1326841.8168051108</v>
      </c>
      <c r="K522" s="35">
        <f>(J522-MAX(J$42:J522))/MAX(J$42:J522)</f>
        <v>-0.17312503307123173</v>
      </c>
      <c r="L522" s="3"/>
    </row>
    <row r="523" spans="1:16" x14ac:dyDescent="0.3">
      <c r="A523" s="2" t="s">
        <v>3201</v>
      </c>
      <c r="B523" s="1">
        <v>13920</v>
      </c>
      <c r="C523" s="1">
        <v>0</v>
      </c>
      <c r="D523" s="1">
        <v>0</v>
      </c>
      <c r="E523" s="34">
        <f>(B523-MAX(B$42:B523))/MAX(B$42:B523)</f>
        <v>-0.25060565275908481</v>
      </c>
      <c r="F523" s="49">
        <v>-16.489999999999998</v>
      </c>
      <c r="G523" s="4" t="str">
        <f>IF(F523&lt;=H$1, "침체", IF(F523&gt;=G$1, "과열", ""))</f>
        <v/>
      </c>
      <c r="H523" s="3">
        <f t="shared" si="41"/>
        <v>-30.86</v>
      </c>
      <c r="I523" s="14">
        <v>1</v>
      </c>
      <c r="J523" s="46">
        <f t="shared" si="43"/>
        <v>1326841.8168051108</v>
      </c>
      <c r="K523" s="35">
        <f>(J523-MAX(J$42:J523))/MAX(J$42:J523)</f>
        <v>-0.17312503307123173</v>
      </c>
      <c r="L523" s="3"/>
    </row>
    <row r="524" spans="1:16" x14ac:dyDescent="0.3">
      <c r="A524" s="2" t="s">
        <v>3200</v>
      </c>
      <c r="B524" s="1">
        <v>13875</v>
      </c>
      <c r="C524" s="1">
        <v>0</v>
      </c>
      <c r="D524" s="1">
        <v>0</v>
      </c>
      <c r="E524" s="34">
        <f>(B524-MAX(B$42:B524))/MAX(B$42:B524)</f>
        <v>-0.25302826379542398</v>
      </c>
      <c r="F524" s="49">
        <v>-11.75</v>
      </c>
      <c r="G524" s="4" t="str">
        <f>IF(F524&lt;=H$1, "침체", IF(F524&gt;=G$1, "과열", ""))</f>
        <v/>
      </c>
      <c r="H524" s="3">
        <f t="shared" si="41"/>
        <v>4.7399999999999984</v>
      </c>
      <c r="I524" s="14">
        <v>1</v>
      </c>
      <c r="J524" s="46">
        <f t="shared" si="43"/>
        <v>1326841.8168051108</v>
      </c>
      <c r="K524" s="35">
        <f>(J524-MAX(J$42:J524))/MAX(J$42:J524)</f>
        <v>-0.17312503307123173</v>
      </c>
      <c r="L524" s="3"/>
    </row>
    <row r="525" spans="1:16" x14ac:dyDescent="0.3">
      <c r="A525" s="2" t="s">
        <v>3199</v>
      </c>
      <c r="B525" s="1">
        <v>14180</v>
      </c>
      <c r="C525" s="1">
        <v>0</v>
      </c>
      <c r="D525" s="1">
        <v>0</v>
      </c>
      <c r="E525" s="34">
        <f>(B525-MAX(B$42:B525))/MAX(B$42:B525)</f>
        <v>-0.23660834454912516</v>
      </c>
      <c r="F525" s="49">
        <v>58.48</v>
      </c>
      <c r="G525" s="4" t="str">
        <f>IF(F525&lt;=H$1, "침체", IF(F525&gt;=G$1, "과열", ""))</f>
        <v/>
      </c>
      <c r="H525" s="3">
        <f t="shared" si="41"/>
        <v>70.22999999999999</v>
      </c>
      <c r="I525" s="14">
        <v>1</v>
      </c>
      <c r="J525" s="46">
        <f t="shared" si="43"/>
        <v>1326841.8168051108</v>
      </c>
      <c r="K525" s="35">
        <f>(J525-MAX(J$42:J525))/MAX(J$42:J525)</f>
        <v>-0.17312503307123173</v>
      </c>
      <c r="L525" s="3"/>
    </row>
    <row r="526" spans="1:16" x14ac:dyDescent="0.3">
      <c r="A526" s="2" t="s">
        <v>3198</v>
      </c>
      <c r="B526" s="1">
        <v>14080</v>
      </c>
      <c r="C526" s="1">
        <v>0</v>
      </c>
      <c r="D526" s="1">
        <v>0</v>
      </c>
      <c r="E526" s="34">
        <f>(B526-MAX(B$42:B526))/MAX(B$42:B526)</f>
        <v>-0.24199192462987887</v>
      </c>
      <c r="F526" s="49">
        <v>20.170000000000002</v>
      </c>
      <c r="G526" s="4" t="str">
        <f>IF(F526&lt;=H$1, "침체", IF(F526&gt;=G$1, "과열", ""))</f>
        <v/>
      </c>
      <c r="H526" s="3">
        <f t="shared" ref="H526:H589" si="47">F526-F525</f>
        <v>-38.309999999999995</v>
      </c>
      <c r="I526" s="14">
        <v>1</v>
      </c>
      <c r="J526" s="46">
        <f t="shared" si="43"/>
        <v>1326841.8168051108</v>
      </c>
      <c r="K526" s="35">
        <f>(J526-MAX(J$42:J526))/MAX(J$42:J526)</f>
        <v>-0.17312503307123173</v>
      </c>
      <c r="L526" s="3"/>
    </row>
    <row r="527" spans="1:16" x14ac:dyDescent="0.3">
      <c r="A527" s="2" t="s">
        <v>3197</v>
      </c>
      <c r="B527" s="1">
        <v>13815</v>
      </c>
      <c r="C527" s="1">
        <v>0</v>
      </c>
      <c r="D527" s="1">
        <v>0</v>
      </c>
      <c r="E527" s="34">
        <f>(B527-MAX(B$42:B527))/MAX(B$42:B527)</f>
        <v>-0.25625841184387615</v>
      </c>
      <c r="F527" s="49">
        <v>-106.66</v>
      </c>
      <c r="G527" s="4" t="str">
        <f>IF(F527&lt;=H$1, "침체", IF(F527&gt;=G$1, "과열", ""))</f>
        <v/>
      </c>
      <c r="H527" s="3">
        <f t="shared" si="47"/>
        <v>-126.83</v>
      </c>
      <c r="I527" s="14">
        <v>1</v>
      </c>
      <c r="J527" s="46">
        <f t="shared" si="43"/>
        <v>1326841.8168051108</v>
      </c>
      <c r="K527" s="35">
        <f>(J527-MAX(J$42:J527))/MAX(J$42:J527)</f>
        <v>-0.17312503307123173</v>
      </c>
      <c r="L527" s="3"/>
    </row>
    <row r="528" spans="1:16" x14ac:dyDescent="0.3">
      <c r="A528" s="2" t="s">
        <v>3196</v>
      </c>
      <c r="B528" s="1">
        <v>13740</v>
      </c>
      <c r="C528" s="1">
        <v>0</v>
      </c>
      <c r="D528" s="1">
        <v>0</v>
      </c>
      <c r="E528" s="34">
        <f>(B528-MAX(B$42:B528))/MAX(B$42:B528)</f>
        <v>-0.26029609690444144</v>
      </c>
      <c r="F528" s="49">
        <v>-135.19</v>
      </c>
      <c r="G528" s="4" t="str">
        <f>IF(F528&lt;=H$1, "침체", IF(F528&gt;=G$1, "과열", ""))</f>
        <v/>
      </c>
      <c r="H528" s="3">
        <f t="shared" si="47"/>
        <v>-28.53</v>
      </c>
      <c r="I528" s="14">
        <v>1</v>
      </c>
      <c r="J528" s="46">
        <f t="shared" si="43"/>
        <v>1326841.8168051108</v>
      </c>
      <c r="K528" s="35">
        <f>(J528-MAX(J$42:J528))/MAX(J$42:J528)</f>
        <v>-0.17312503307123173</v>
      </c>
      <c r="L528" s="3"/>
    </row>
    <row r="529" spans="1:16" x14ac:dyDescent="0.3">
      <c r="A529" s="2" t="s">
        <v>3195</v>
      </c>
      <c r="B529" s="1">
        <v>13985</v>
      </c>
      <c r="C529" s="1">
        <v>0</v>
      </c>
      <c r="D529" s="1">
        <v>0</v>
      </c>
      <c r="E529" s="34">
        <f>(B529-MAX(B$42:B529))/MAX(B$42:B529)</f>
        <v>-0.24710632570659488</v>
      </c>
      <c r="F529" s="49">
        <v>-37.99</v>
      </c>
      <c r="G529" s="4" t="str">
        <f>IF(F529&lt;=H$1, "침체", IF(F529&gt;=G$1, "과열", ""))</f>
        <v/>
      </c>
      <c r="H529" s="3">
        <f t="shared" si="47"/>
        <v>97.199999999999989</v>
      </c>
      <c r="I529" s="14">
        <v>1</v>
      </c>
      <c r="J529" s="46">
        <f t="shared" si="43"/>
        <v>1326841.8168051108</v>
      </c>
      <c r="K529" s="35">
        <f>(J529-MAX(J$42:J529))/MAX(J$42:J529)</f>
        <v>-0.17312503307123173</v>
      </c>
      <c r="L529" s="3"/>
    </row>
    <row r="530" spans="1:16" x14ac:dyDescent="0.3">
      <c r="A530" s="2" t="s">
        <v>3194</v>
      </c>
      <c r="B530" s="1">
        <v>14360</v>
      </c>
      <c r="C530" s="1">
        <v>0</v>
      </c>
      <c r="D530" s="1">
        <v>0</v>
      </c>
      <c r="E530" s="34">
        <f>(B530-MAX(B$42:B530))/MAX(B$42:B530)</f>
        <v>-0.2269179004037685</v>
      </c>
      <c r="F530" s="49">
        <v>135.27000000000001</v>
      </c>
      <c r="G530" s="4" t="str">
        <f>IF(F530&lt;=H$1, "침체", IF(F530&gt;=G$1, "과열", ""))</f>
        <v>과열</v>
      </c>
      <c r="H530" s="55">
        <f t="shared" si="47"/>
        <v>173.26000000000002</v>
      </c>
      <c r="I530" s="59">
        <f>1-$I$1</f>
        <v>0.99985000000000002</v>
      </c>
      <c r="J530" s="57">
        <f t="shared" si="43"/>
        <v>1326642.7905325901</v>
      </c>
      <c r="K530" s="58">
        <f>(J530-MAX(J$42:J530))/MAX(J$42:J530)</f>
        <v>-0.17324906431627096</v>
      </c>
      <c r="L530" s="55"/>
    </row>
    <row r="531" spans="1:16" x14ac:dyDescent="0.3">
      <c r="A531" s="2" t="s">
        <v>3193</v>
      </c>
      <c r="B531" s="1">
        <v>14055</v>
      </c>
      <c r="C531" s="1">
        <v>0</v>
      </c>
      <c r="D531" s="1">
        <v>0</v>
      </c>
      <c r="E531" s="34">
        <f>(B531-MAX(B$42:B531))/MAX(B$42:B531)</f>
        <v>-0.24333781965006729</v>
      </c>
      <c r="F531" s="49">
        <v>64.989999999999995</v>
      </c>
      <c r="G531" s="4" t="str">
        <f>IF(F531&lt;=H$1, "침체", IF(F531&gt;=G$1, "과열", ""))</f>
        <v/>
      </c>
      <c r="H531" s="55">
        <f t="shared" si="47"/>
        <v>-70.280000000000015</v>
      </c>
      <c r="I531" s="59">
        <f>B531/B530-$I$1-$J$1</f>
        <v>0.97611044568245131</v>
      </c>
      <c r="J531" s="57">
        <f t="shared" si="43"/>
        <v>1294949.8855281775</v>
      </c>
      <c r="K531" s="58">
        <f>(J531-MAX(J$42:J531))/MAX(J$42:J531)</f>
        <v>-0.19299977570137158</v>
      </c>
      <c r="L531" s="59">
        <f>J531/J529-1</f>
        <v>-2.4035970884400903E-2</v>
      </c>
      <c r="M531" s="4" t="str">
        <f>IF(L531&gt;=0, "Win", "Lose")</f>
        <v>Lose</v>
      </c>
      <c r="N531" s="16">
        <f>J531/$L$1-1</f>
        <v>0.29494988552817758</v>
      </c>
      <c r="O531" s="16">
        <f>(B531-(B531*($I$1+$J$1+$I$1)))/B$42-1</f>
        <v>0.25531983878190778</v>
      </c>
      <c r="P531" s="3" t="s">
        <v>3726</v>
      </c>
    </row>
    <row r="532" spans="1:16" x14ac:dyDescent="0.3">
      <c r="A532" s="2" t="s">
        <v>3192</v>
      </c>
      <c r="B532" s="1">
        <v>14115</v>
      </c>
      <c r="C532" s="1">
        <v>0</v>
      </c>
      <c r="D532" s="1">
        <v>0</v>
      </c>
      <c r="E532" s="34">
        <f>(B532-MAX(B$42:B532))/MAX(B$42:B532)</f>
        <v>-0.24010767160161509</v>
      </c>
      <c r="F532" s="49">
        <v>-1.96</v>
      </c>
      <c r="G532" s="4" t="str">
        <f>IF(F532&lt;=H$1, "침체", IF(F532&gt;=G$1, "과열", ""))</f>
        <v/>
      </c>
      <c r="H532" s="3">
        <f t="shared" si="47"/>
        <v>-66.949999999999989</v>
      </c>
      <c r="I532" s="14">
        <v>1</v>
      </c>
      <c r="J532" s="46">
        <f t="shared" si="43"/>
        <v>1294949.8855281775</v>
      </c>
      <c r="K532" s="35">
        <f>(J532-MAX(J$42:J532))/MAX(J$42:J532)</f>
        <v>-0.19299977570137158</v>
      </c>
      <c r="L532" s="3"/>
    </row>
    <row r="533" spans="1:16" x14ac:dyDescent="0.3">
      <c r="A533" s="2" t="s">
        <v>3191</v>
      </c>
      <c r="B533" s="1">
        <v>14085</v>
      </c>
      <c r="C533" s="1">
        <v>0</v>
      </c>
      <c r="D533" s="1">
        <v>0</v>
      </c>
      <c r="E533" s="34">
        <f>(B533-MAX(B$42:B533))/MAX(B$42:B533)</f>
        <v>-0.24172274562584117</v>
      </c>
      <c r="F533" s="49">
        <v>44.61</v>
      </c>
      <c r="G533" s="4" t="str">
        <f>IF(F533&lt;=H$1, "침체", IF(F533&gt;=G$1, "과열", ""))</f>
        <v/>
      </c>
      <c r="H533" s="3">
        <f t="shared" si="47"/>
        <v>46.57</v>
      </c>
      <c r="I533" s="14">
        <v>1</v>
      </c>
      <c r="J533" s="46">
        <f t="shared" si="43"/>
        <v>1294949.8855281775</v>
      </c>
      <c r="K533" s="35">
        <f>(J533-MAX(J$42:J533))/MAX(J$42:J533)</f>
        <v>-0.19299977570137158</v>
      </c>
      <c r="L533" s="3"/>
    </row>
    <row r="534" spans="1:16" x14ac:dyDescent="0.3">
      <c r="A534" s="2" t="s">
        <v>3190</v>
      </c>
      <c r="B534" s="1">
        <v>13680</v>
      </c>
      <c r="C534" s="1">
        <v>0</v>
      </c>
      <c r="D534" s="1">
        <v>1</v>
      </c>
      <c r="E534" s="34">
        <f>(B534-MAX(B$42:B534))/MAX(B$42:B534)</f>
        <v>-0.26352624495289367</v>
      </c>
      <c r="F534" s="49">
        <v>-124.86</v>
      </c>
      <c r="G534" s="4" t="str">
        <f>IF(F534&lt;=H$1, "침체", IF(F534&gt;=G$1, "과열", ""))</f>
        <v/>
      </c>
      <c r="H534" s="3">
        <f t="shared" si="47"/>
        <v>-169.47</v>
      </c>
      <c r="I534" s="14">
        <v>1</v>
      </c>
      <c r="J534" s="46">
        <f t="shared" si="43"/>
        <v>1294949.8855281775</v>
      </c>
      <c r="K534" s="35">
        <f>(J534-MAX(J$42:J534))/MAX(J$42:J534)</f>
        <v>-0.19299977570137158</v>
      </c>
      <c r="L534" s="3"/>
    </row>
    <row r="535" spans="1:16" x14ac:dyDescent="0.3">
      <c r="A535" s="2" t="s">
        <v>3189</v>
      </c>
      <c r="B535" s="1">
        <v>13660</v>
      </c>
      <c r="C535" s="1">
        <v>0</v>
      </c>
      <c r="D535" s="1">
        <v>1</v>
      </c>
      <c r="E535" s="34">
        <f>(B535-MAX(B$42:B535))/MAX(B$42:B535)</f>
        <v>-0.2646029609690444</v>
      </c>
      <c r="F535" s="49">
        <v>-109.03</v>
      </c>
      <c r="G535" s="4" t="str">
        <f>IF(F535&lt;=H$1, "침체", IF(F535&gt;=G$1, "과열", ""))</f>
        <v/>
      </c>
      <c r="H535" s="3">
        <f t="shared" si="47"/>
        <v>15.829999999999998</v>
      </c>
      <c r="I535" s="14">
        <v>1</v>
      </c>
      <c r="J535" s="46">
        <f t="shared" si="43"/>
        <v>1294949.8855281775</v>
      </c>
      <c r="K535" s="35">
        <f>(J535-MAX(J$42:J535))/MAX(J$42:J535)</f>
        <v>-0.19299977570137158</v>
      </c>
      <c r="L535" s="3"/>
    </row>
    <row r="536" spans="1:16" x14ac:dyDescent="0.3">
      <c r="A536" s="2" t="s">
        <v>3188</v>
      </c>
      <c r="B536" s="1">
        <v>13490</v>
      </c>
      <c r="C536" s="1">
        <v>0</v>
      </c>
      <c r="D536" s="1">
        <v>1</v>
      </c>
      <c r="E536" s="34">
        <f>(B536-MAX(B$42:B536))/MAX(B$42:B536)</f>
        <v>-0.2737550471063257</v>
      </c>
      <c r="F536" s="49">
        <v>-169.06</v>
      </c>
      <c r="G536" s="4" t="str">
        <f>IF(F536&lt;=H$1, "침체", IF(F536&gt;=G$1, "과열", ""))</f>
        <v>침체</v>
      </c>
      <c r="H536" s="3">
        <f t="shared" si="47"/>
        <v>-60.03</v>
      </c>
      <c r="I536" s="14">
        <v>1</v>
      </c>
      <c r="J536" s="46">
        <f t="shared" si="43"/>
        <v>1294949.8855281775</v>
      </c>
      <c r="K536" s="35">
        <f>(J536-MAX(J$42:J536))/MAX(J$42:J536)</f>
        <v>-0.19299977570137158</v>
      </c>
      <c r="L536" s="3"/>
    </row>
    <row r="537" spans="1:16" x14ac:dyDescent="0.3">
      <c r="A537" s="2" t="s">
        <v>3187</v>
      </c>
      <c r="B537" s="1">
        <v>13770</v>
      </c>
      <c r="C537" s="1">
        <v>0</v>
      </c>
      <c r="D537" s="1">
        <v>0</v>
      </c>
      <c r="E537" s="34">
        <f>(B537-MAX(B$42:B537))/MAX(B$42:B537)</f>
        <v>-0.25868102288021533</v>
      </c>
      <c r="F537" s="49">
        <v>-53.74</v>
      </c>
      <c r="G537" s="4" t="str">
        <f>IF(F537&lt;=H$1, "침체", IF(F537&gt;=G$1, "과열", ""))</f>
        <v/>
      </c>
      <c r="H537" s="8">
        <f t="shared" si="47"/>
        <v>115.32</v>
      </c>
      <c r="I537" s="59">
        <f>1-$I$1</f>
        <v>0.99985000000000002</v>
      </c>
      <c r="J537" s="17">
        <f t="shared" si="43"/>
        <v>1294755.6430453483</v>
      </c>
      <c r="K537" s="36">
        <f>(J537-MAX(J$42:J537))/MAX(J$42:J537)</f>
        <v>-0.19312082573501632</v>
      </c>
      <c r="L537" s="8"/>
    </row>
    <row r="538" spans="1:16" x14ac:dyDescent="0.3">
      <c r="A538" s="2" t="s">
        <v>3186</v>
      </c>
      <c r="B538" s="1">
        <v>13520</v>
      </c>
      <c r="C538" s="1">
        <v>0</v>
      </c>
      <c r="D538" s="1">
        <v>1</v>
      </c>
      <c r="E538" s="34">
        <f>(B538-MAX(B$42:B538))/MAX(B$42:B538)</f>
        <v>-0.27213997308209958</v>
      </c>
      <c r="F538" s="49">
        <v>-115.07</v>
      </c>
      <c r="G538" s="4" t="str">
        <f>IF(F538&lt;=H$1, "침체", IF(F538&gt;=G$1, "과열", ""))</f>
        <v/>
      </c>
      <c r="H538" s="3">
        <f t="shared" si="47"/>
        <v>-61.329999999999991</v>
      </c>
      <c r="I538" s="16">
        <f t="shared" ref="I538:I549" si="48">B538/B537</f>
        <v>0.98184458968772692</v>
      </c>
      <c r="J538" s="46">
        <f t="shared" si="43"/>
        <v>1271248.8230917291</v>
      </c>
      <c r="K538" s="35">
        <f>(J538-MAX(J$42:J538))/MAX(J$42:J538)</f>
        <v>-0.20777004821622519</v>
      </c>
      <c r="L538" s="3"/>
    </row>
    <row r="539" spans="1:16" x14ac:dyDescent="0.3">
      <c r="A539" s="2" t="s">
        <v>3185</v>
      </c>
      <c r="B539" s="1">
        <v>13430</v>
      </c>
      <c r="C539" s="1">
        <v>0</v>
      </c>
      <c r="D539" s="1">
        <v>1</v>
      </c>
      <c r="E539" s="34">
        <f>(B539-MAX(B$42:B539))/MAX(B$42:B539)</f>
        <v>-0.27698519515477793</v>
      </c>
      <c r="F539" s="49">
        <v>-103.74</v>
      </c>
      <c r="G539" s="4" t="str">
        <f>IF(F539&lt;=H$1, "침체", IF(F539&gt;=G$1, "과열", ""))</f>
        <v/>
      </c>
      <c r="H539" s="3">
        <f t="shared" si="47"/>
        <v>11.329999999999998</v>
      </c>
      <c r="I539" s="16">
        <f t="shared" si="48"/>
        <v>0.99334319526627224</v>
      </c>
      <c r="J539" s="46">
        <f t="shared" si="43"/>
        <v>1262786.3679084261</v>
      </c>
      <c r="K539" s="35">
        <f>(J539-MAX(J$42:J539))/MAX(J$42:J539)</f>
        <v>-0.2130437683094604</v>
      </c>
      <c r="L539" s="3"/>
    </row>
    <row r="540" spans="1:16" x14ac:dyDescent="0.3">
      <c r="A540" s="2" t="s">
        <v>3184</v>
      </c>
      <c r="B540" s="1">
        <v>13695</v>
      </c>
      <c r="C540" s="1">
        <v>0</v>
      </c>
      <c r="D540" s="1">
        <v>0</v>
      </c>
      <c r="E540" s="34">
        <f>(B540-MAX(B$42:B540))/MAX(B$42:B540)</f>
        <v>-0.26271870794078062</v>
      </c>
      <c r="F540" s="49">
        <v>-23.31</v>
      </c>
      <c r="G540" s="4" t="str">
        <f>IF(F540&lt;=H$1, "침체", IF(F540&gt;=G$1, "과열", ""))</f>
        <v/>
      </c>
      <c r="H540" s="3">
        <f t="shared" si="47"/>
        <v>80.429999999999993</v>
      </c>
      <c r="I540" s="16">
        <f t="shared" si="48"/>
        <v>1.0197319434102754</v>
      </c>
      <c r="J540" s="46">
        <f t="shared" si="43"/>
        <v>1287703.5970592625</v>
      </c>
      <c r="K540" s="35">
        <f>(J540-MAX(J$42:J540))/MAX(J$42:J540)</f>
        <v>-0.19751559247937905</v>
      </c>
      <c r="L540" s="3"/>
    </row>
    <row r="541" spans="1:16" x14ac:dyDescent="0.3">
      <c r="A541" s="2" t="s">
        <v>3183</v>
      </c>
      <c r="B541" s="1">
        <v>13645</v>
      </c>
      <c r="C541" s="1">
        <v>0</v>
      </c>
      <c r="D541" s="1">
        <v>0</v>
      </c>
      <c r="E541" s="34">
        <f>(B541-MAX(B$42:B541))/MAX(B$42:B541)</f>
        <v>-0.26541049798115746</v>
      </c>
      <c r="F541" s="49">
        <v>-38.71</v>
      </c>
      <c r="G541" s="4" t="str">
        <f>IF(F541&lt;=H$1, "침체", IF(F541&gt;=G$1, "과열", ""))</f>
        <v/>
      </c>
      <c r="H541" s="3">
        <f t="shared" si="47"/>
        <v>-15.400000000000002</v>
      </c>
      <c r="I541" s="16">
        <f t="shared" si="48"/>
        <v>0.99634903249361084</v>
      </c>
      <c r="J541" s="46">
        <f t="shared" si="43"/>
        <v>1283002.2330685386</v>
      </c>
      <c r="K541" s="35">
        <f>(J541-MAX(J$42:J541))/MAX(J$42:J541)</f>
        <v>-0.20044543697562084</v>
      </c>
      <c r="L541" s="3"/>
    </row>
    <row r="542" spans="1:16" x14ac:dyDescent="0.3">
      <c r="A542" s="2" t="s">
        <v>3182</v>
      </c>
      <c r="B542" s="1">
        <v>13270</v>
      </c>
      <c r="C542" s="1">
        <v>0</v>
      </c>
      <c r="D542" s="1">
        <v>1</v>
      </c>
      <c r="E542" s="34">
        <f>(B542-MAX(B$42:B542))/MAX(B$42:B542)</f>
        <v>-0.28559892328398384</v>
      </c>
      <c r="F542" s="49">
        <v>-129.12</v>
      </c>
      <c r="G542" s="4" t="str">
        <f>IF(F542&lt;=H$1, "침체", IF(F542&gt;=G$1, "과열", ""))</f>
        <v/>
      </c>
      <c r="H542" s="3">
        <f t="shared" si="47"/>
        <v>-90.41</v>
      </c>
      <c r="I542" s="16">
        <f t="shared" si="48"/>
        <v>0.97251740564309275</v>
      </c>
      <c r="J542" s="46">
        <f t="shared" si="43"/>
        <v>1247742.0031381098</v>
      </c>
      <c r="K542" s="35">
        <f>(J542-MAX(J$42:J542))/MAX(J$42:J542)</f>
        <v>-0.22241927069743406</v>
      </c>
      <c r="L542" s="3"/>
    </row>
    <row r="543" spans="1:16" x14ac:dyDescent="0.3">
      <c r="A543" s="2" t="s">
        <v>3181</v>
      </c>
      <c r="B543" s="1">
        <v>13245</v>
      </c>
      <c r="C543" s="1">
        <v>0</v>
      </c>
      <c r="D543" s="1">
        <v>1</v>
      </c>
      <c r="E543" s="34">
        <f>(B543-MAX(B$42:B543))/MAX(B$42:B543)</f>
        <v>-0.28694481830417229</v>
      </c>
      <c r="F543" s="49">
        <v>-133.91999999999999</v>
      </c>
      <c r="G543" s="4" t="str">
        <f>IF(F543&lt;=H$1, "침체", IF(F543&gt;=G$1, "과열", ""))</f>
        <v/>
      </c>
      <c r="H543" s="3">
        <f t="shared" si="47"/>
        <v>-4.7999999999999829</v>
      </c>
      <c r="I543" s="16">
        <f t="shared" si="48"/>
        <v>0.99811605124340619</v>
      </c>
      <c r="J543" s="46">
        <f t="shared" si="43"/>
        <v>1245391.321142748</v>
      </c>
      <c r="K543" s="35">
        <f>(J543-MAX(J$42:J543))/MAX(J$42:J543)</f>
        <v>-0.22388419294555487</v>
      </c>
      <c r="L543" s="3"/>
    </row>
    <row r="544" spans="1:16" x14ac:dyDescent="0.3">
      <c r="A544" s="2" t="s">
        <v>3180</v>
      </c>
      <c r="B544" s="1">
        <v>13110</v>
      </c>
      <c r="C544" s="1">
        <v>0</v>
      </c>
      <c r="D544" s="1">
        <v>1</v>
      </c>
      <c r="E544" s="34">
        <f>(B544-MAX(B$42:B544))/MAX(B$42:B544)</f>
        <v>-0.29421265141318975</v>
      </c>
      <c r="F544" s="49">
        <v>-141.1</v>
      </c>
      <c r="G544" s="4" t="str">
        <f>IF(F544&lt;=H$1, "침체", IF(F544&gt;=G$1, "과열", ""))</f>
        <v/>
      </c>
      <c r="H544" s="3">
        <f t="shared" si="47"/>
        <v>-7.1800000000000068</v>
      </c>
      <c r="I544" s="16">
        <f t="shared" si="48"/>
        <v>0.98980747451868634</v>
      </c>
      <c r="J544" s="46">
        <f t="shared" si="43"/>
        <v>1232697.6383677938</v>
      </c>
      <c r="K544" s="35">
        <f>(J544-MAX(J$42:J544))/MAX(J$42:J544)</f>
        <v>-0.23179477308540755</v>
      </c>
      <c r="L544" s="3"/>
    </row>
    <row r="545" spans="1:16" x14ac:dyDescent="0.3">
      <c r="A545" s="2" t="s">
        <v>3179</v>
      </c>
      <c r="B545" s="1">
        <v>13130</v>
      </c>
      <c r="C545" s="1">
        <v>0</v>
      </c>
      <c r="D545" s="1">
        <v>1</v>
      </c>
      <c r="E545" s="34">
        <f>(B545-MAX(B$42:B545))/MAX(B$42:B545)</f>
        <v>-0.29313593539703903</v>
      </c>
      <c r="F545" s="49">
        <v>-101.3</v>
      </c>
      <c r="G545" s="4" t="str">
        <f>IF(F545&lt;=H$1, "침체", IF(F545&gt;=G$1, "과열", ""))</f>
        <v/>
      </c>
      <c r="H545" s="3">
        <f t="shared" si="47"/>
        <v>39.799999999999997</v>
      </c>
      <c r="I545" s="16">
        <f t="shared" si="48"/>
        <v>1.0015255530129672</v>
      </c>
      <c r="J545" s="46">
        <f t="shared" si="43"/>
        <v>1234578.1839640832</v>
      </c>
      <c r="K545" s="35">
        <f>(J545-MAX(J$42:J545))/MAX(J$42:J545)</f>
        <v>-0.23062283528691091</v>
      </c>
      <c r="L545" s="3"/>
    </row>
    <row r="546" spans="1:16" x14ac:dyDescent="0.3">
      <c r="A546" s="2" t="s">
        <v>3178</v>
      </c>
      <c r="B546" s="1">
        <v>13180</v>
      </c>
      <c r="C546" s="1">
        <v>0</v>
      </c>
      <c r="D546" s="1">
        <v>0</v>
      </c>
      <c r="E546" s="34">
        <f>(B546-MAX(B$42:B546))/MAX(B$42:B546)</f>
        <v>-0.29044414535666219</v>
      </c>
      <c r="F546" s="49">
        <v>-84</v>
      </c>
      <c r="G546" s="4" t="str">
        <f>IF(F546&lt;=H$1, "침체", IF(F546&gt;=G$1, "과열", ""))</f>
        <v/>
      </c>
      <c r="H546" s="3">
        <f t="shared" si="47"/>
        <v>17.299999999999997</v>
      </c>
      <c r="I546" s="16">
        <f t="shared" si="48"/>
        <v>1.0038080731150039</v>
      </c>
      <c r="J546" s="46">
        <f t="shared" si="43"/>
        <v>1239279.5479548071</v>
      </c>
      <c r="K546" s="35">
        <f>(J546-MAX(J$42:J546))/MAX(J$42:J546)</f>
        <v>-0.22769299079066913</v>
      </c>
      <c r="L546" s="3"/>
    </row>
    <row r="547" spans="1:16" x14ac:dyDescent="0.3">
      <c r="A547" s="2" t="s">
        <v>3177</v>
      </c>
      <c r="B547" s="1">
        <v>13340</v>
      </c>
      <c r="C547" s="1">
        <v>0</v>
      </c>
      <c r="D547" s="1">
        <v>0</v>
      </c>
      <c r="E547" s="34">
        <f>(B547-MAX(B$42:B547))/MAX(B$42:B547)</f>
        <v>-0.28183041722745628</v>
      </c>
      <c r="F547" s="49">
        <v>-23.28</v>
      </c>
      <c r="G547" s="4" t="str">
        <f>IF(F547&lt;=H$1, "침체", IF(F547&gt;=G$1, "과열", ""))</f>
        <v/>
      </c>
      <c r="H547" s="3">
        <f t="shared" si="47"/>
        <v>60.72</v>
      </c>
      <c r="I547" s="16">
        <f t="shared" si="48"/>
        <v>1.0121396054628224</v>
      </c>
      <c r="J547" s="46">
        <f t="shared" si="43"/>
        <v>1254323.9127251233</v>
      </c>
      <c r="K547" s="35">
        <f>(J547-MAX(J$42:J547))/MAX(J$42:J547)</f>
        <v>-0.21831748840269549</v>
      </c>
      <c r="L547" s="3"/>
    </row>
    <row r="548" spans="1:16" x14ac:dyDescent="0.3">
      <c r="A548" s="2" t="s">
        <v>3176</v>
      </c>
      <c r="B548" s="1">
        <v>13450</v>
      </c>
      <c r="C548" s="1">
        <v>0</v>
      </c>
      <c r="D548" s="1">
        <v>0</v>
      </c>
      <c r="E548" s="34">
        <f>(B548-MAX(B$42:B548))/MAX(B$42:B548)</f>
        <v>-0.27590847913862721</v>
      </c>
      <c r="F548" s="49">
        <v>23.6</v>
      </c>
      <c r="G548" s="4" t="str">
        <f>IF(F548&lt;=H$1, "침체", IF(F548&gt;=G$1, "과열", ""))</f>
        <v/>
      </c>
      <c r="H548" s="3">
        <f t="shared" si="47"/>
        <v>46.88</v>
      </c>
      <c r="I548" s="16">
        <f t="shared" si="48"/>
        <v>1.0082458770614693</v>
      </c>
      <c r="J548" s="46">
        <f t="shared" si="43"/>
        <v>1264666.9135047158</v>
      </c>
      <c r="K548" s="35">
        <f>(J548-MAX(J$42:J548))/MAX(J$42:J548)</f>
        <v>-0.21187183051096362</v>
      </c>
      <c r="L548" s="3"/>
    </row>
    <row r="549" spans="1:16" x14ac:dyDescent="0.3">
      <c r="A549" s="2" t="s">
        <v>3175</v>
      </c>
      <c r="B549" s="1">
        <v>13670</v>
      </c>
      <c r="C549" s="1">
        <v>0</v>
      </c>
      <c r="D549" s="1">
        <v>0</v>
      </c>
      <c r="E549" s="34">
        <f>(B549-MAX(B$42:B549))/MAX(B$42:B549)</f>
        <v>-0.26406460296096906</v>
      </c>
      <c r="F549" s="49">
        <v>93.12</v>
      </c>
      <c r="G549" s="4" t="str">
        <f>IF(F549&lt;=H$1, "침체", IF(F549&gt;=G$1, "과열", ""))</f>
        <v>과열</v>
      </c>
      <c r="H549" s="3">
        <f t="shared" si="47"/>
        <v>69.52000000000001</v>
      </c>
      <c r="I549" s="16">
        <f t="shared" si="48"/>
        <v>1.0163568773234202</v>
      </c>
      <c r="J549" s="46">
        <f t="shared" si="43"/>
        <v>1285352.9150639009</v>
      </c>
      <c r="K549" s="35">
        <f>(J549-MAX(J$42:J549))/MAX(J$42:J549)</f>
        <v>-0.19898051472749972</v>
      </c>
      <c r="L549" s="3"/>
    </row>
    <row r="550" spans="1:16" x14ac:dyDescent="0.3">
      <c r="A550" s="2" t="s">
        <v>3174</v>
      </c>
      <c r="B550" s="1">
        <v>13635</v>
      </c>
      <c r="C550" s="1">
        <v>0</v>
      </c>
      <c r="D550" s="1">
        <v>0</v>
      </c>
      <c r="E550" s="34">
        <f>(B550-MAX(B$42:B550))/MAX(B$42:B550)</f>
        <v>-0.26594885598923285</v>
      </c>
      <c r="F550" s="49">
        <v>78.92</v>
      </c>
      <c r="G550" s="4" t="str">
        <f>IF(F550&lt;=H$1, "침체", IF(F550&gt;=G$1, "과열", ""))</f>
        <v/>
      </c>
      <c r="H550" s="8">
        <f t="shared" si="47"/>
        <v>-14.200000000000003</v>
      </c>
      <c r="I550" s="13">
        <f>B550/B549-$I$1-$J$1</f>
        <v>0.9947896488661303</v>
      </c>
      <c r="J550" s="17">
        <f t="shared" si="43"/>
        <v>1278655.775045475</v>
      </c>
      <c r="K550" s="36">
        <f>(J550-MAX(J$42:J550))/MAX(J$42:J550)</f>
        <v>-0.20315410751084098</v>
      </c>
      <c r="L550" s="13">
        <f>J550/J536-1</f>
        <v>-1.2582811632171009E-2</v>
      </c>
      <c r="M550" s="4" t="str">
        <f>IF(L550&gt;=0, "Win", "Lose")</f>
        <v>Lose</v>
      </c>
      <c r="N550" s="16">
        <f>J550/$L$1-1</f>
        <v>0.27865577504547501</v>
      </c>
      <c r="O550" s="16">
        <f>(B550-(B550*($I$1+$J$1+$I$1)))/B$42-1</f>
        <v>0.2178076130765787</v>
      </c>
      <c r="P550" s="3" t="s">
        <v>3726</v>
      </c>
    </row>
    <row r="551" spans="1:16" x14ac:dyDescent="0.3">
      <c r="A551" s="2" t="s">
        <v>3173</v>
      </c>
      <c r="B551" s="1">
        <v>13445</v>
      </c>
      <c r="C551" s="1">
        <v>0</v>
      </c>
      <c r="D551" s="1">
        <v>0</v>
      </c>
      <c r="E551" s="34">
        <f>(B551-MAX(B$42:B551))/MAX(B$42:B551)</f>
        <v>-0.27617765814266487</v>
      </c>
      <c r="F551" s="49">
        <v>18.39</v>
      </c>
      <c r="G551" s="4" t="str">
        <f>IF(F551&lt;=H$1, "침체", IF(F551&gt;=G$1, "과열", ""))</f>
        <v/>
      </c>
      <c r="H551" s="3">
        <f t="shared" si="47"/>
        <v>-60.53</v>
      </c>
      <c r="I551" s="14">
        <v>1</v>
      </c>
      <c r="J551" s="46">
        <f t="shared" si="43"/>
        <v>1278655.775045475</v>
      </c>
      <c r="K551" s="35">
        <f>(J551-MAX(J$42:J551))/MAX(J$42:J551)</f>
        <v>-0.20315410751084098</v>
      </c>
      <c r="L551" s="3"/>
    </row>
    <row r="552" spans="1:16" x14ac:dyDescent="0.3">
      <c r="A552" s="2" t="s">
        <v>3172</v>
      </c>
      <c r="B552" s="1">
        <v>12955</v>
      </c>
      <c r="C552" s="1">
        <v>0</v>
      </c>
      <c r="D552" s="1">
        <v>1</v>
      </c>
      <c r="E552" s="34">
        <f>(B552-MAX(B$42:B552))/MAX(B$42:B552)</f>
        <v>-0.302557200538358</v>
      </c>
      <c r="F552" s="49">
        <v>-128.93</v>
      </c>
      <c r="G552" s="4" t="str">
        <f>IF(F552&lt;=H$1, "침체", IF(F552&gt;=G$1, "과열", ""))</f>
        <v/>
      </c>
      <c r="H552" s="3">
        <f t="shared" si="47"/>
        <v>-147.32</v>
      </c>
      <c r="I552" s="14">
        <v>1</v>
      </c>
      <c r="J552" s="46">
        <f t="shared" si="43"/>
        <v>1278655.775045475</v>
      </c>
      <c r="K552" s="35">
        <f>(J552-MAX(J$42:J552))/MAX(J$42:J552)</f>
        <v>-0.20315410751084098</v>
      </c>
      <c r="L552" s="3"/>
    </row>
    <row r="553" spans="1:16" x14ac:dyDescent="0.3">
      <c r="A553" s="2" t="s">
        <v>3171</v>
      </c>
      <c r="B553" s="1">
        <v>13145</v>
      </c>
      <c r="C553" s="1">
        <v>0</v>
      </c>
      <c r="D553" s="1">
        <v>0</v>
      </c>
      <c r="E553" s="34">
        <f>(B553-MAX(B$42:B553))/MAX(B$42:B553)</f>
        <v>-0.29232839838492597</v>
      </c>
      <c r="F553" s="49">
        <v>-75.28</v>
      </c>
      <c r="G553" s="4" t="str">
        <f>IF(F553&lt;=H$1, "침체", IF(F553&gt;=G$1, "과열", ""))</f>
        <v/>
      </c>
      <c r="H553" s="3">
        <f t="shared" si="47"/>
        <v>53.650000000000006</v>
      </c>
      <c r="I553" s="14">
        <v>1</v>
      </c>
      <c r="J553" s="46">
        <f t="shared" si="43"/>
        <v>1278655.775045475</v>
      </c>
      <c r="K553" s="35">
        <f>(J553-MAX(J$42:J553))/MAX(J$42:J553)</f>
        <v>-0.20315410751084098</v>
      </c>
      <c r="L553" s="3"/>
    </row>
    <row r="554" spans="1:16" x14ac:dyDescent="0.3">
      <c r="A554" s="2" t="s">
        <v>3170</v>
      </c>
      <c r="B554" s="1">
        <v>12920</v>
      </c>
      <c r="C554" s="1">
        <v>0</v>
      </c>
      <c r="D554" s="1">
        <v>1</v>
      </c>
      <c r="E554" s="34">
        <f>(B554-MAX(B$42:B554))/MAX(B$42:B554)</f>
        <v>-0.30444145356662178</v>
      </c>
      <c r="F554" s="49">
        <v>-112.55</v>
      </c>
      <c r="G554" s="4" t="str">
        <f>IF(F554&lt;=H$1, "침체", IF(F554&gt;=G$1, "과열", ""))</f>
        <v/>
      </c>
      <c r="H554" s="3">
        <f t="shared" si="47"/>
        <v>-37.269999999999996</v>
      </c>
      <c r="I554" s="14">
        <v>1</v>
      </c>
      <c r="J554" s="46">
        <f t="shared" si="43"/>
        <v>1278655.775045475</v>
      </c>
      <c r="K554" s="35">
        <f>(J554-MAX(J$42:J554))/MAX(J$42:J554)</f>
        <v>-0.20315410751084098</v>
      </c>
      <c r="L554" s="3"/>
    </row>
    <row r="555" spans="1:16" x14ac:dyDescent="0.3">
      <c r="A555" s="2" t="s">
        <v>3169</v>
      </c>
      <c r="B555" s="1">
        <v>12820</v>
      </c>
      <c r="C555" s="1">
        <v>0</v>
      </c>
      <c r="D555" s="1">
        <v>1</v>
      </c>
      <c r="E555" s="34">
        <f>(B555-MAX(B$42:B555))/MAX(B$42:B555)</f>
        <v>-0.30982503364737551</v>
      </c>
      <c r="F555" s="49">
        <v>-130.52000000000001</v>
      </c>
      <c r="G555" s="4" t="str">
        <f>IF(F555&lt;=H$1, "침체", IF(F555&gt;=G$1, "과열", ""))</f>
        <v/>
      </c>
      <c r="H555" s="3">
        <f t="shared" si="47"/>
        <v>-17.970000000000013</v>
      </c>
      <c r="I555" s="14">
        <v>1</v>
      </c>
      <c r="J555" s="46">
        <f t="shared" si="43"/>
        <v>1278655.775045475</v>
      </c>
      <c r="K555" s="35">
        <f>(J555-MAX(J$42:J555))/MAX(J$42:J555)</f>
        <v>-0.20315410751084098</v>
      </c>
      <c r="L555" s="3"/>
    </row>
    <row r="556" spans="1:16" x14ac:dyDescent="0.3">
      <c r="A556" s="2" t="s">
        <v>3168</v>
      </c>
      <c r="B556" s="1">
        <v>12385</v>
      </c>
      <c r="C556" s="1">
        <v>0</v>
      </c>
      <c r="D556" s="1">
        <v>1</v>
      </c>
      <c r="E556" s="34">
        <f>(B556-MAX(B$42:B556))/MAX(B$42:B556)</f>
        <v>-0.33324360699865413</v>
      </c>
      <c r="F556" s="49">
        <v>-172.83</v>
      </c>
      <c r="G556" s="4" t="str">
        <f>IF(F556&lt;=H$1, "침체", IF(F556&gt;=G$1, "과열", ""))</f>
        <v>침체</v>
      </c>
      <c r="H556" s="3">
        <f t="shared" si="47"/>
        <v>-42.31</v>
      </c>
      <c r="I556" s="14">
        <v>1</v>
      </c>
      <c r="J556" s="46">
        <f t="shared" ref="J556:J619" si="49">J555*I556</f>
        <v>1278655.775045475</v>
      </c>
      <c r="K556" s="35">
        <f>(J556-MAX(J$42:J556))/MAX(J$42:J556)</f>
        <v>-0.20315410751084098</v>
      </c>
      <c r="L556" s="3"/>
    </row>
    <row r="557" spans="1:16" x14ac:dyDescent="0.3">
      <c r="A557" s="2" t="s">
        <v>3167</v>
      </c>
      <c r="B557" s="1">
        <v>12415</v>
      </c>
      <c r="C557" s="1">
        <v>0</v>
      </c>
      <c r="D557" s="1">
        <v>1</v>
      </c>
      <c r="E557" s="34">
        <f>(B557-MAX(B$42:B557))/MAX(B$42:B557)</f>
        <v>-0.33162853297442801</v>
      </c>
      <c r="F557" s="49">
        <v>-149.82</v>
      </c>
      <c r="G557" s="4" t="str">
        <f>IF(F557&lt;=H$1, "침체", IF(F557&gt;=G$1, "과열", ""))</f>
        <v>침체</v>
      </c>
      <c r="H557" s="8">
        <f t="shared" si="47"/>
        <v>23.010000000000019</v>
      </c>
      <c r="I557" s="59">
        <f>1-$I$1</f>
        <v>0.99985000000000002</v>
      </c>
      <c r="J557" s="17">
        <f t="shared" si="49"/>
        <v>1278463.9766792182</v>
      </c>
      <c r="K557" s="36">
        <f>(J557-MAX(J$42:J557))/MAX(J$42:J557)</f>
        <v>-0.20327363439471433</v>
      </c>
      <c r="L557" s="8"/>
    </row>
    <row r="558" spans="1:16" x14ac:dyDescent="0.3">
      <c r="A558" s="2" t="s">
        <v>3166</v>
      </c>
      <c r="B558" s="1">
        <v>12260</v>
      </c>
      <c r="C558" s="1">
        <v>0</v>
      </c>
      <c r="D558" s="1">
        <v>1</v>
      </c>
      <c r="E558" s="34">
        <f>(B558-MAX(B$42:B558))/MAX(B$42:B558)</f>
        <v>-0.33997308209959626</v>
      </c>
      <c r="F558" s="49">
        <v>-137.75</v>
      </c>
      <c r="G558" s="4" t="str">
        <f>IF(F558&lt;=H$1, "침체", IF(F558&gt;=G$1, "과열", ""))</f>
        <v/>
      </c>
      <c r="H558" s="3">
        <f t="shared" si="47"/>
        <v>12.069999999999993</v>
      </c>
      <c r="I558" s="16">
        <f t="shared" ref="I558" si="50">B558/B557</f>
        <v>0.98751510269834875</v>
      </c>
      <c r="J558" s="46">
        <f t="shared" si="49"/>
        <v>1262502.4852265175</v>
      </c>
      <c r="K558" s="35">
        <f>(J558-MAX(J$42:J558))/MAX(J$42:J558)</f>
        <v>-0.21322068124681415</v>
      </c>
      <c r="L558" s="3"/>
    </row>
    <row r="559" spans="1:16" x14ac:dyDescent="0.3">
      <c r="A559" s="2" t="s">
        <v>3165</v>
      </c>
      <c r="B559" s="1">
        <v>11460</v>
      </c>
      <c r="C559" s="1">
        <v>0</v>
      </c>
      <c r="D559" s="1">
        <v>1</v>
      </c>
      <c r="E559" s="34">
        <f>(B559-MAX(B$42:B559))/MAX(B$42:B559)</f>
        <v>-0.38304172274562587</v>
      </c>
      <c r="F559" s="49">
        <v>-166.76</v>
      </c>
      <c r="G559" s="4" t="str">
        <f>IF(F559&lt;=H$1, "침체", IF(F559&gt;=G$1, "과열", ""))</f>
        <v>침체</v>
      </c>
      <c r="H559" s="8">
        <f t="shared" si="47"/>
        <v>-29.009999999999991</v>
      </c>
      <c r="I559" s="13">
        <f>B559/B558-$I$1-$J$1</f>
        <v>0.93209714518760201</v>
      </c>
      <c r="J559" s="17">
        <f t="shared" si="49"/>
        <v>1176774.9622718897</v>
      </c>
      <c r="K559" s="36">
        <f>(J559-MAX(J$42:J559))/MAX(J$42:J559)</f>
        <v>-0.26664524309750914</v>
      </c>
      <c r="L559" s="13">
        <f>J559/J556-1</f>
        <v>-7.9678060946435703E-2</v>
      </c>
      <c r="M559" s="4" t="str">
        <f>IF(L559&gt;=0, "Win", "Lose")</f>
        <v>Lose</v>
      </c>
      <c r="N559" s="16">
        <f>J559/$L$1-1</f>
        <v>0.17677496227188971</v>
      </c>
      <c r="O559" s="16">
        <f>(B559-(B559*($I$1+$J$1+$I$1)))/B$42-1</f>
        <v>2.3547872816838344E-2</v>
      </c>
      <c r="P559" s="3" t="s">
        <v>3726</v>
      </c>
    </row>
    <row r="560" spans="1:16" x14ac:dyDescent="0.3">
      <c r="A560" s="2" t="s">
        <v>3164</v>
      </c>
      <c r="B560" s="1">
        <v>11460</v>
      </c>
      <c r="C560" s="1">
        <v>0</v>
      </c>
      <c r="D560" s="1">
        <v>1</v>
      </c>
      <c r="E560" s="34">
        <f>(B560-MAX(B$42:B560))/MAX(B$42:B560)</f>
        <v>-0.38304172274562587</v>
      </c>
      <c r="F560" s="49">
        <v>-147.82</v>
      </c>
      <c r="G560" s="4" t="str">
        <f>IF(F560&lt;=H$1, "침체", IF(F560&gt;=G$1, "과열", ""))</f>
        <v>침체</v>
      </c>
      <c r="H560" s="8">
        <f t="shared" si="47"/>
        <v>18.939999999999998</v>
      </c>
      <c r="I560" s="59">
        <f>1-$I$1</f>
        <v>0.99985000000000002</v>
      </c>
      <c r="J560" s="17">
        <f t="shared" si="49"/>
        <v>1176598.446027549</v>
      </c>
      <c r="K560" s="36">
        <f>(J560-MAX(J$42:J560))/MAX(J$42:J560)</f>
        <v>-0.26675524631104447</v>
      </c>
      <c r="L560" s="8"/>
    </row>
    <row r="561" spans="1:16" x14ac:dyDescent="0.3">
      <c r="A561" s="2" t="s">
        <v>3163</v>
      </c>
      <c r="B561" s="1">
        <v>10660</v>
      </c>
      <c r="C561" s="1">
        <v>0</v>
      </c>
      <c r="D561" s="1">
        <v>1</v>
      </c>
      <c r="E561" s="34">
        <f>(B561-MAX(B$42:B561))/MAX(B$42:B561)</f>
        <v>-0.42611036339165548</v>
      </c>
      <c r="F561" s="49">
        <v>-172.93</v>
      </c>
      <c r="G561" s="4" t="str">
        <f>IF(F561&lt;=H$1, "침체", IF(F561&gt;=G$1, "과열", ""))</f>
        <v>침체</v>
      </c>
      <c r="H561" s="54">
        <f t="shared" si="47"/>
        <v>-25.110000000000014</v>
      </c>
      <c r="I561" s="16">
        <f t="shared" ref="I561:I573" si="51">B561/B560</f>
        <v>0.93019197207678883</v>
      </c>
      <c r="J561" s="46">
        <f t="shared" si="49"/>
        <v>1094462.428852851</v>
      </c>
      <c r="K561" s="35">
        <f>(J561-MAX(J$42:J561))/MAX(J$42:J561)</f>
        <v>-0.31794161655111114</v>
      </c>
      <c r="L561" s="54"/>
    </row>
    <row r="562" spans="1:16" x14ac:dyDescent="0.3">
      <c r="A562" s="2" t="s">
        <v>3162</v>
      </c>
      <c r="B562" s="1">
        <v>10915</v>
      </c>
      <c r="C562" s="1">
        <v>0</v>
      </c>
      <c r="D562" s="1">
        <v>1</v>
      </c>
      <c r="E562" s="34">
        <f>(B562-MAX(B$42:B562))/MAX(B$42:B562)</f>
        <v>-0.4123822341857335</v>
      </c>
      <c r="F562" s="49">
        <v>-128.12</v>
      </c>
      <c r="G562" s="4" t="str">
        <f>IF(F562&lt;=H$1, "침체", IF(F562&gt;=G$1, "과열", ""))</f>
        <v/>
      </c>
      <c r="H562" s="54">
        <f t="shared" si="47"/>
        <v>44.81</v>
      </c>
      <c r="I562" s="16">
        <f t="shared" si="51"/>
        <v>1.023921200750469</v>
      </c>
      <c r="J562" s="46">
        <f t="shared" si="49"/>
        <v>1120643.2843272861</v>
      </c>
      <c r="K562" s="35">
        <f>(J562-MAX(J$42:J562))/MAX(J$42:J562)</f>
        <v>-0.30162596103708983</v>
      </c>
      <c r="L562" s="54"/>
    </row>
    <row r="563" spans="1:16" x14ac:dyDescent="0.3">
      <c r="A563" s="2" t="s">
        <v>3161</v>
      </c>
      <c r="B563" s="1">
        <v>11265</v>
      </c>
      <c r="C563" s="1">
        <v>0</v>
      </c>
      <c r="D563" s="1">
        <v>1</v>
      </c>
      <c r="E563" s="34">
        <f>(B563-MAX(B$42:B563))/MAX(B$42:B563)</f>
        <v>-0.39353970390309556</v>
      </c>
      <c r="F563" s="49">
        <v>-79.7</v>
      </c>
      <c r="G563" s="4" t="str">
        <f>IF(F563&lt;=H$1, "침체", IF(F563&gt;=G$1, "과열", ""))</f>
        <v/>
      </c>
      <c r="H563" s="3">
        <f t="shared" si="47"/>
        <v>48.42</v>
      </c>
      <c r="I563" s="16">
        <f t="shared" si="51"/>
        <v>1.0320659642693542</v>
      </c>
      <c r="J563" s="46">
        <f t="shared" si="49"/>
        <v>1156577.7918412166</v>
      </c>
      <c r="K563" s="35">
        <f>(J563-MAX(J$42:J563))/MAX(J$42:J563)</f>
        <v>-0.27923192405706054</v>
      </c>
      <c r="L563" s="3"/>
    </row>
    <row r="564" spans="1:16" x14ac:dyDescent="0.3">
      <c r="A564" s="2" t="s">
        <v>3160</v>
      </c>
      <c r="B564" s="1">
        <v>11000</v>
      </c>
      <c r="C564" s="1">
        <v>0</v>
      </c>
      <c r="D564" s="1">
        <v>1</v>
      </c>
      <c r="E564" s="34">
        <f>(B564-MAX(B$42:B564))/MAX(B$42:B564)</f>
        <v>-0.40780619111709288</v>
      </c>
      <c r="F564" s="49">
        <v>-82.71</v>
      </c>
      <c r="G564" s="4" t="str">
        <f>IF(F564&lt;=H$1, "침체", IF(F564&gt;=G$1, "과열", ""))</f>
        <v/>
      </c>
      <c r="H564" s="3">
        <f t="shared" si="47"/>
        <v>-3.0099999999999909</v>
      </c>
      <c r="I564" s="16">
        <f t="shared" si="51"/>
        <v>0.97647581003106965</v>
      </c>
      <c r="J564" s="46">
        <f t="shared" si="49"/>
        <v>1129370.2361520978</v>
      </c>
      <c r="K564" s="35">
        <f>(J564-MAX(J$42:J564))/MAX(J$42:J564)</f>
        <v>-0.29618740919908271</v>
      </c>
      <c r="L564" s="3"/>
    </row>
    <row r="565" spans="1:16" x14ac:dyDescent="0.3">
      <c r="A565" s="2" t="s">
        <v>3159</v>
      </c>
      <c r="B565" s="1">
        <v>11070</v>
      </c>
      <c r="C565" s="1">
        <v>0</v>
      </c>
      <c r="D565" s="1">
        <v>1</v>
      </c>
      <c r="E565" s="34">
        <f>(B565-MAX(B$42:B565))/MAX(B$42:B565)</f>
        <v>-0.40403768506056525</v>
      </c>
      <c r="F565" s="49">
        <v>-70.59</v>
      </c>
      <c r="G565" s="4" t="str">
        <f>IF(F565&lt;=H$1, "침체", IF(F565&gt;=G$1, "과열", ""))</f>
        <v/>
      </c>
      <c r="H565" s="3">
        <f t="shared" si="47"/>
        <v>12.11999999999999</v>
      </c>
      <c r="I565" s="16">
        <f t="shared" si="51"/>
        <v>1.0063636363636363</v>
      </c>
      <c r="J565" s="46">
        <f t="shared" si="49"/>
        <v>1136557.1376548838</v>
      </c>
      <c r="K565" s="35">
        <f>(J565-MAX(J$42:J565))/MAX(J$42:J565)</f>
        <v>-0.29170860180307695</v>
      </c>
      <c r="L565" s="3"/>
    </row>
    <row r="566" spans="1:16" x14ac:dyDescent="0.3">
      <c r="A566" s="2" t="s">
        <v>3158</v>
      </c>
      <c r="B566" s="1">
        <v>11160</v>
      </c>
      <c r="C566" s="1">
        <v>0</v>
      </c>
      <c r="D566" s="1">
        <v>0</v>
      </c>
      <c r="E566" s="34">
        <f>(B566-MAX(B$42:B566))/MAX(B$42:B566)</f>
        <v>-0.39919246298788696</v>
      </c>
      <c r="F566" s="49">
        <v>-46.73</v>
      </c>
      <c r="G566" s="4" t="str">
        <f>IF(F566&lt;=H$1, "침체", IF(F566&gt;=G$1, "과열", ""))</f>
        <v/>
      </c>
      <c r="H566" s="3">
        <f t="shared" si="47"/>
        <v>23.860000000000007</v>
      </c>
      <c r="I566" s="16">
        <f t="shared" si="51"/>
        <v>1.0081300813008129</v>
      </c>
      <c r="J566" s="46">
        <f t="shared" si="49"/>
        <v>1145797.4395870373</v>
      </c>
      <c r="K566" s="35">
        <f>(J566-MAX(J$42:J566))/MAX(J$42:J566)</f>
        <v>-0.28595013515106943</v>
      </c>
      <c r="L566" s="3"/>
    </row>
    <row r="567" spans="1:16" x14ac:dyDescent="0.3">
      <c r="A567" s="2" t="s">
        <v>3157</v>
      </c>
      <c r="B567" s="1">
        <v>11505</v>
      </c>
      <c r="C567" s="1">
        <v>0</v>
      </c>
      <c r="D567" s="1">
        <v>0</v>
      </c>
      <c r="E567" s="34">
        <f>(B567-MAX(B$42:B567))/MAX(B$42:B567)</f>
        <v>-0.38061911170928669</v>
      </c>
      <c r="F567" s="49">
        <v>-12.48</v>
      </c>
      <c r="G567" s="4" t="str">
        <f>IF(F567&lt;=H$1, "침체", IF(F567&gt;=G$1, "과열", ""))</f>
        <v/>
      </c>
      <c r="H567" s="3">
        <f t="shared" si="47"/>
        <v>34.25</v>
      </c>
      <c r="I567" s="16">
        <f t="shared" si="51"/>
        <v>1.0309139784946237</v>
      </c>
      <c r="J567" s="46">
        <f t="shared" si="49"/>
        <v>1181218.5969936259</v>
      </c>
      <c r="K567" s="35">
        <f>(J567-MAX(J$42:J567))/MAX(J$42:J567)</f>
        <v>-0.26387601298504065</v>
      </c>
      <c r="L567" s="3"/>
    </row>
    <row r="568" spans="1:16" x14ac:dyDescent="0.3">
      <c r="A568" s="2" t="s">
        <v>3156</v>
      </c>
      <c r="B568" s="1">
        <v>11390</v>
      </c>
      <c r="C568" s="1">
        <v>0</v>
      </c>
      <c r="D568" s="1">
        <v>0</v>
      </c>
      <c r="E568" s="34">
        <f>(B568-MAX(B$42:B568))/MAX(B$42:B568)</f>
        <v>-0.38681022880215343</v>
      </c>
      <c r="F568" s="49">
        <v>-3.18</v>
      </c>
      <c r="G568" s="4" t="str">
        <f>IF(F568&lt;=H$1, "침체", IF(F568&gt;=G$1, "과열", ""))</f>
        <v/>
      </c>
      <c r="H568" s="3">
        <f t="shared" si="47"/>
        <v>9.3000000000000007</v>
      </c>
      <c r="I568" s="16">
        <f t="shared" si="51"/>
        <v>0.99000434593654929</v>
      </c>
      <c r="J568" s="46">
        <f t="shared" si="49"/>
        <v>1169411.544524763</v>
      </c>
      <c r="K568" s="35">
        <f>(J568-MAX(J$42:J568))/MAX(J$42:J568)</f>
        <v>-0.27123405370705023</v>
      </c>
      <c r="L568" s="3"/>
    </row>
    <row r="569" spans="1:16" x14ac:dyDescent="0.3">
      <c r="A569" s="2" t="s">
        <v>3155</v>
      </c>
      <c r="B569" s="1">
        <v>11335</v>
      </c>
      <c r="C569" s="1">
        <v>0</v>
      </c>
      <c r="D569" s="1">
        <v>0</v>
      </c>
      <c r="E569" s="34">
        <f>(B569-MAX(B$42:B569))/MAX(B$42:B569)</f>
        <v>-0.38977119784656794</v>
      </c>
      <c r="F569" s="49">
        <v>-13.15</v>
      </c>
      <c r="G569" s="4" t="str">
        <f>IF(F569&lt;=H$1, "침체", IF(F569&gt;=G$1, "과열", ""))</f>
        <v/>
      </c>
      <c r="H569" s="3">
        <f t="shared" si="47"/>
        <v>-9.9700000000000006</v>
      </c>
      <c r="I569" s="16">
        <f t="shared" si="51"/>
        <v>0.99517120280948201</v>
      </c>
      <c r="J569" s="46">
        <f t="shared" si="49"/>
        <v>1163764.6933440026</v>
      </c>
      <c r="K569" s="35">
        <f>(J569-MAX(J$42:J569))/MAX(J$42:J569)</f>
        <v>-0.27475311666105479</v>
      </c>
      <c r="L569" s="3"/>
    </row>
    <row r="570" spans="1:16" x14ac:dyDescent="0.3">
      <c r="A570" s="2" t="s">
        <v>3154</v>
      </c>
      <c r="B570" s="1">
        <v>11270</v>
      </c>
      <c r="C570" s="1">
        <v>0</v>
      </c>
      <c r="D570" s="1">
        <v>0</v>
      </c>
      <c r="E570" s="34">
        <f>(B570-MAX(B$42:B570))/MAX(B$42:B570)</f>
        <v>-0.39327052489905789</v>
      </c>
      <c r="F570" s="49">
        <v>11.27</v>
      </c>
      <c r="G570" s="4" t="str">
        <f>IF(F570&lt;=H$1, "침체", IF(F570&gt;=G$1, "과열", ""))</f>
        <v/>
      </c>
      <c r="H570" s="3">
        <f t="shared" si="47"/>
        <v>24.42</v>
      </c>
      <c r="I570" s="16">
        <f t="shared" si="51"/>
        <v>0.9942655491839435</v>
      </c>
      <c r="J570" s="46">
        <f t="shared" si="49"/>
        <v>1157091.1419485584</v>
      </c>
      <c r="K570" s="35">
        <f>(J570-MAX(J$42:J570))/MAX(J$42:J570)</f>
        <v>-0.2789120092430602</v>
      </c>
      <c r="L570" s="3"/>
    </row>
    <row r="571" spans="1:16" x14ac:dyDescent="0.3">
      <c r="A571" s="2" t="s">
        <v>3153</v>
      </c>
      <c r="B571" s="1">
        <v>10705</v>
      </c>
      <c r="C571" s="1">
        <v>0</v>
      </c>
      <c r="D571" s="1">
        <v>1</v>
      </c>
      <c r="E571" s="34">
        <f>(B571-MAX(B$42:B571))/MAX(B$42:B571)</f>
        <v>-0.4236877523553163</v>
      </c>
      <c r="F571" s="49">
        <v>-137.19</v>
      </c>
      <c r="G571" s="4" t="str">
        <f>IF(F571&lt;=H$1, "침체", IF(F571&gt;=G$1, "과열", ""))</f>
        <v/>
      </c>
      <c r="H571" s="3">
        <f t="shared" si="47"/>
        <v>-148.46</v>
      </c>
      <c r="I571" s="16">
        <f t="shared" si="51"/>
        <v>0.94986690328305234</v>
      </c>
      <c r="J571" s="46">
        <f t="shared" si="49"/>
        <v>1099082.5798189279</v>
      </c>
      <c r="K571" s="35">
        <f>(J571-MAX(J$42:J571))/MAX(J$42:J571)</f>
        <v>-0.31506238322510732</v>
      </c>
      <c r="L571" s="3"/>
    </row>
    <row r="572" spans="1:16" x14ac:dyDescent="0.3">
      <c r="A572" s="2" t="s">
        <v>3152</v>
      </c>
      <c r="B572" s="1">
        <v>10955</v>
      </c>
      <c r="C572" s="1">
        <v>0</v>
      </c>
      <c r="D572" s="1">
        <v>0</v>
      </c>
      <c r="E572" s="34">
        <f>(B572-MAX(B$42:B572))/MAX(B$42:B572)</f>
        <v>-0.41022880215343205</v>
      </c>
      <c r="F572" s="49">
        <v>-49.41</v>
      </c>
      <c r="G572" s="4" t="str">
        <f>IF(F572&lt;=H$1, "침체", IF(F572&gt;=G$1, "과열", ""))</f>
        <v/>
      </c>
      <c r="H572" s="3">
        <f t="shared" si="47"/>
        <v>87.78</v>
      </c>
      <c r="I572" s="16">
        <f t="shared" si="51"/>
        <v>1.0233535730966838</v>
      </c>
      <c r="J572" s="46">
        <f t="shared" si="49"/>
        <v>1124750.0851860212</v>
      </c>
      <c r="K572" s="35">
        <f>(J572-MAX(J$42:J572))/MAX(J$42:J572)</f>
        <v>-0.29906664252508636</v>
      </c>
      <c r="L572" s="3"/>
    </row>
    <row r="573" spans="1:16" x14ac:dyDescent="0.3">
      <c r="A573" s="2" t="s">
        <v>3151</v>
      </c>
      <c r="B573" s="1">
        <v>11505</v>
      </c>
      <c r="C573" s="1">
        <v>0</v>
      </c>
      <c r="D573" s="1">
        <v>0</v>
      </c>
      <c r="E573" s="34">
        <f>(B573-MAX(B$42:B573))/MAX(B$42:B573)</f>
        <v>-0.38061911170928669</v>
      </c>
      <c r="F573" s="49">
        <v>126.33</v>
      </c>
      <c r="G573" s="4" t="str">
        <f>IF(F573&lt;=H$1, "침체", IF(F573&gt;=G$1, "과열", ""))</f>
        <v>과열</v>
      </c>
      <c r="H573" s="3">
        <f t="shared" si="47"/>
        <v>175.74</v>
      </c>
      <c r="I573" s="16">
        <f t="shared" si="51"/>
        <v>1.0502053856686444</v>
      </c>
      <c r="J573" s="46">
        <f t="shared" si="49"/>
        <v>1181218.5969936261</v>
      </c>
      <c r="K573" s="35">
        <f>(J573-MAX(J$42:J573))/MAX(J$42:J573)</f>
        <v>-0.26387601298504049</v>
      </c>
      <c r="L573" s="3"/>
    </row>
    <row r="574" spans="1:16" x14ac:dyDescent="0.3">
      <c r="A574" s="2" t="s">
        <v>3150</v>
      </c>
      <c r="B574" s="1">
        <v>11340</v>
      </c>
      <c r="C574" s="1">
        <v>0</v>
      </c>
      <c r="D574" s="1">
        <v>0</v>
      </c>
      <c r="E574" s="34">
        <f>(B574-MAX(B$42:B574))/MAX(B$42:B574)</f>
        <v>-0.38950201884253027</v>
      </c>
      <c r="F574" s="49">
        <v>91.37</v>
      </c>
      <c r="G574" s="4" t="str">
        <f>IF(F574&lt;=H$1, "침체", IF(F574&gt;=G$1, "과열", ""))</f>
        <v>과열</v>
      </c>
      <c r="H574" s="8">
        <f t="shared" si="47"/>
        <v>-34.959999999999994</v>
      </c>
      <c r="I574" s="13">
        <f>B574/B573-$I$1-$J$1</f>
        <v>0.983008409387223</v>
      </c>
      <c r="J574" s="17">
        <f t="shared" si="49"/>
        <v>1161147.8141693117</v>
      </c>
      <c r="K574" s="36">
        <f>(J574-MAX(J$42:J574))/MAX(J$42:J574)</f>
        <v>-0.27638393041264381</v>
      </c>
      <c r="L574" s="13">
        <f>J574/J559-1</f>
        <v>-1.3279640206151355E-2</v>
      </c>
      <c r="M574" s="4" t="str">
        <f>IF(L574&gt;=0, "Win", "Lose")</f>
        <v>Lose</v>
      </c>
      <c r="N574" s="16">
        <f>J574/$L$1-1</f>
        <v>0.16114781416931168</v>
      </c>
      <c r="O574" s="16">
        <f>(B574-(B574*($I$1+$J$1+$I$1)))/B$42-1</f>
        <v>1.2830094043887019E-2</v>
      </c>
      <c r="P574" s="3" t="s">
        <v>3726</v>
      </c>
    </row>
    <row r="575" spans="1:16" x14ac:dyDescent="0.3">
      <c r="A575" s="2" t="s">
        <v>3149</v>
      </c>
      <c r="B575" s="1">
        <v>11755</v>
      </c>
      <c r="C575" s="1">
        <v>0</v>
      </c>
      <c r="D575" s="1">
        <v>0</v>
      </c>
      <c r="E575" s="34">
        <f>(B575-MAX(B$42:B575))/MAX(B$42:B575)</f>
        <v>-0.36716016150740244</v>
      </c>
      <c r="F575" s="49">
        <v>158.05000000000001</v>
      </c>
      <c r="G575" s="4" t="str">
        <f>IF(F575&lt;=H$1, "침체", IF(F575&gt;=G$1, "과열", ""))</f>
        <v>과열</v>
      </c>
      <c r="H575" s="3">
        <f t="shared" si="47"/>
        <v>66.680000000000007</v>
      </c>
      <c r="I575" s="14">
        <v>1</v>
      </c>
      <c r="J575" s="46">
        <f t="shared" si="49"/>
        <v>1161147.8141693117</v>
      </c>
      <c r="K575" s="35">
        <f>(J575-MAX(J$42:J575))/MAX(J$42:J575)</f>
        <v>-0.27638393041264381</v>
      </c>
      <c r="L575" s="3"/>
    </row>
    <row r="576" spans="1:16" x14ac:dyDescent="0.3">
      <c r="A576" s="2" t="s">
        <v>3148</v>
      </c>
      <c r="B576" s="1">
        <v>11570</v>
      </c>
      <c r="C576" s="1">
        <v>0</v>
      </c>
      <c r="D576" s="1">
        <v>0</v>
      </c>
      <c r="E576" s="34">
        <f>(B576-MAX(B$42:B576))/MAX(B$42:B576)</f>
        <v>-0.3771197846567968</v>
      </c>
      <c r="F576" s="49">
        <v>79.98</v>
      </c>
      <c r="G576" s="4" t="str">
        <f>IF(F576&lt;=H$1, "침체", IF(F576&gt;=G$1, "과열", ""))</f>
        <v/>
      </c>
      <c r="H576" s="3">
        <f t="shared" si="47"/>
        <v>-78.070000000000007</v>
      </c>
      <c r="I576" s="14">
        <v>1</v>
      </c>
      <c r="J576" s="46">
        <f t="shared" si="49"/>
        <v>1161147.8141693117</v>
      </c>
      <c r="K576" s="35">
        <f>(J576-MAX(J$42:J576))/MAX(J$42:J576)</f>
        <v>-0.27638393041264381</v>
      </c>
      <c r="L576" s="3"/>
    </row>
    <row r="577" spans="1:16" x14ac:dyDescent="0.3">
      <c r="A577" s="2" t="s">
        <v>3147</v>
      </c>
      <c r="B577" s="1">
        <v>11655</v>
      </c>
      <c r="C577" s="1">
        <v>0</v>
      </c>
      <c r="D577" s="1">
        <v>0</v>
      </c>
      <c r="E577" s="34">
        <f>(B577-MAX(B$42:B577))/MAX(B$42:B577)</f>
        <v>-0.37254374158815612</v>
      </c>
      <c r="F577" s="49">
        <v>97.26</v>
      </c>
      <c r="G577" s="4" t="str">
        <f>IF(F577&lt;=H$1, "침체", IF(F577&gt;=G$1, "과열", ""))</f>
        <v>과열</v>
      </c>
      <c r="H577" s="55">
        <f t="shared" si="47"/>
        <v>17.28</v>
      </c>
      <c r="I577" s="59">
        <f>1-$I$1</f>
        <v>0.99985000000000002</v>
      </c>
      <c r="J577" s="57">
        <f t="shared" si="49"/>
        <v>1160973.6419971862</v>
      </c>
      <c r="K577" s="58">
        <f>(J577-MAX(J$42:J577))/MAX(J$42:J577)</f>
        <v>-0.27649247282308193</v>
      </c>
      <c r="L577" s="55"/>
    </row>
    <row r="578" spans="1:16" x14ac:dyDescent="0.3">
      <c r="A578" s="2" t="s">
        <v>3146</v>
      </c>
      <c r="B578" s="1">
        <v>11700</v>
      </c>
      <c r="C578" s="1">
        <v>0</v>
      </c>
      <c r="D578" s="1">
        <v>0</v>
      </c>
      <c r="E578" s="34">
        <f>(B578-MAX(B$42:B578))/MAX(B$42:B578)</f>
        <v>-0.37012113055181695</v>
      </c>
      <c r="F578" s="49">
        <v>90.16</v>
      </c>
      <c r="G578" s="4" t="str">
        <f>IF(F578&lt;=H$1, "침체", IF(F578&gt;=G$1, "과열", ""))</f>
        <v>과열</v>
      </c>
      <c r="H578" s="3">
        <f t="shared" si="47"/>
        <v>-7.1000000000000085</v>
      </c>
      <c r="I578" s="16">
        <f t="shared" ref="I578" si="52">B578/B577</f>
        <v>1.0038610038610039</v>
      </c>
      <c r="J578" s="46">
        <f t="shared" si="49"/>
        <v>1165456.1657114611</v>
      </c>
      <c r="K578" s="35">
        <f>(J578-MAX(J$42:J578))/MAX(J$42:J578)</f>
        <v>-0.27369900746718651</v>
      </c>
      <c r="L578" s="3"/>
    </row>
    <row r="579" spans="1:16" x14ac:dyDescent="0.3">
      <c r="A579" s="2" t="s">
        <v>3145</v>
      </c>
      <c r="B579" s="1">
        <v>11605</v>
      </c>
      <c r="C579" s="1">
        <v>0</v>
      </c>
      <c r="D579" s="1">
        <v>0</v>
      </c>
      <c r="E579" s="34">
        <f>(B579-MAX(B$42:B579))/MAX(B$42:B579)</f>
        <v>-0.37523553162853296</v>
      </c>
      <c r="F579" s="49">
        <v>62.75</v>
      </c>
      <c r="G579" s="4" t="str">
        <f>IF(F579&lt;=H$1, "침체", IF(F579&gt;=G$1, "과열", ""))</f>
        <v/>
      </c>
      <c r="H579" s="55">
        <f t="shared" si="47"/>
        <v>-27.409999999999997</v>
      </c>
      <c r="I579" s="59">
        <f>B579/B578-$I$1-$J$1</f>
        <v>0.98923034188034198</v>
      </c>
      <c r="J579" s="57">
        <f t="shared" si="49"/>
        <v>1152904.6012533011</v>
      </c>
      <c r="K579" s="58">
        <f>(J579-MAX(J$42:J579))/MAX(J$42:J579)</f>
        <v>-0.28152102084873321</v>
      </c>
      <c r="L579" s="59">
        <f>J579/J576-1</f>
        <v>-7.09919341484333E-3</v>
      </c>
      <c r="M579" s="4" t="str">
        <f>IF(L579&gt;=0, "Win", "Lose")</f>
        <v>Lose</v>
      </c>
      <c r="N579" s="16">
        <f>J579/$L$1-1</f>
        <v>0.15290460125330108</v>
      </c>
      <c r="O579" s="16">
        <f>(B579-(B579*($I$1+$J$1+$I$1)))/B$42-1</f>
        <v>3.6498522167487613E-2</v>
      </c>
      <c r="P579" s="3" t="s">
        <v>3726</v>
      </c>
    </row>
    <row r="580" spans="1:16" x14ac:dyDescent="0.3">
      <c r="A580" s="2" t="s">
        <v>3144</v>
      </c>
      <c r="B580" s="1">
        <v>12050</v>
      </c>
      <c r="C580" s="1">
        <v>0</v>
      </c>
      <c r="D580" s="1">
        <v>0</v>
      </c>
      <c r="E580" s="34">
        <f>(B580-MAX(B$42:B580))/MAX(B$42:B580)</f>
        <v>-0.35127860026917901</v>
      </c>
      <c r="F580" s="49">
        <v>150.86000000000001</v>
      </c>
      <c r="G580" s="4" t="str">
        <f>IF(F580&lt;=H$1, "침체", IF(F580&gt;=G$1, "과열", ""))</f>
        <v>과열</v>
      </c>
      <c r="H580" s="55">
        <f t="shared" si="47"/>
        <v>88.110000000000014</v>
      </c>
      <c r="I580" s="59">
        <f>1-$I$1</f>
        <v>0.99985000000000002</v>
      </c>
      <c r="J580" s="57">
        <f t="shared" si="49"/>
        <v>1152731.6655631131</v>
      </c>
      <c r="K580" s="58">
        <f>(J580-MAX(J$42:J580))/MAX(J$42:J580)</f>
        <v>-0.28162879269560592</v>
      </c>
      <c r="L580" s="55"/>
    </row>
    <row r="581" spans="1:16" x14ac:dyDescent="0.3">
      <c r="A581" s="2" t="s">
        <v>3143</v>
      </c>
      <c r="B581" s="1">
        <v>12030</v>
      </c>
      <c r="C581" s="1">
        <v>0</v>
      </c>
      <c r="D581" s="1">
        <v>0</v>
      </c>
      <c r="E581" s="34">
        <f>(B581-MAX(B$42:B581))/MAX(B$42:B581)</f>
        <v>-0.35235531628532973</v>
      </c>
      <c r="F581" s="49">
        <v>116.84</v>
      </c>
      <c r="G581" s="4" t="str">
        <f>IF(F581&lt;=H$1, "침체", IF(F581&gt;=G$1, "과열", ""))</f>
        <v>과열</v>
      </c>
      <c r="H581" s="3">
        <f t="shared" si="47"/>
        <v>-34.02000000000001</v>
      </c>
      <c r="I581" s="16">
        <f t="shared" ref="I581:I582" si="53">B581/B580</f>
        <v>0.99834024896265561</v>
      </c>
      <c r="J581" s="46">
        <f t="shared" si="49"/>
        <v>1150818.4179854149</v>
      </c>
      <c r="K581" s="35">
        <f>(J581-MAX(J$42:J581))/MAX(J$42:J581)</f>
        <v>-0.28282111005212779</v>
      </c>
      <c r="L581" s="3"/>
    </row>
    <row r="582" spans="1:16" x14ac:dyDescent="0.3">
      <c r="A582" s="2" t="s">
        <v>3142</v>
      </c>
      <c r="B582" s="1">
        <v>12175</v>
      </c>
      <c r="C582" s="1">
        <v>0</v>
      </c>
      <c r="D582" s="1">
        <v>0</v>
      </c>
      <c r="E582" s="34">
        <f>(B582-MAX(B$42:B582))/MAX(B$42:B582)</f>
        <v>-0.34454912516823688</v>
      </c>
      <c r="F582" s="49">
        <v>131.38</v>
      </c>
      <c r="G582" s="4" t="str">
        <f>IF(F582&lt;=H$1, "침체", IF(F582&gt;=G$1, "과열", ""))</f>
        <v>과열</v>
      </c>
      <c r="H582" s="3">
        <f t="shared" si="47"/>
        <v>14.539999999999992</v>
      </c>
      <c r="I582" s="16">
        <f t="shared" si="53"/>
        <v>1.012053200332502</v>
      </c>
      <c r="J582" s="46">
        <f t="shared" si="49"/>
        <v>1164689.4629237261</v>
      </c>
      <c r="K582" s="35">
        <f>(J582-MAX(J$42:J582))/MAX(J$42:J582)</f>
        <v>-0.27417680921734472</v>
      </c>
      <c r="L582" s="3"/>
    </row>
    <row r="583" spans="1:16" x14ac:dyDescent="0.3">
      <c r="A583" s="2" t="s">
        <v>3141</v>
      </c>
      <c r="B583" s="1">
        <v>11975</v>
      </c>
      <c r="C583" s="1">
        <v>0</v>
      </c>
      <c r="D583" s="1">
        <v>0</v>
      </c>
      <c r="E583" s="34">
        <f>(B583-MAX(B$42:B583))/MAX(B$42:B583)</f>
        <v>-0.3553162853297443</v>
      </c>
      <c r="F583" s="49">
        <v>80.77</v>
      </c>
      <c r="G583" s="4" t="str">
        <f>IF(F583&lt;=H$1, "침체", IF(F583&gt;=G$1, "과열", ""))</f>
        <v/>
      </c>
      <c r="H583" s="55">
        <f t="shared" si="47"/>
        <v>-50.61</v>
      </c>
      <c r="I583" s="59">
        <f>B583/B582-$I$1-$J$1</f>
        <v>0.98092289527720744</v>
      </c>
      <c r="J583" s="57">
        <f t="shared" si="49"/>
        <v>1142470.5600699971</v>
      </c>
      <c r="K583" s="58">
        <f>(J583-MAX(J$42:J583))/MAX(J$42:J583)</f>
        <v>-0.28802341423813688</v>
      </c>
      <c r="L583" s="59">
        <f>J583/J579-1</f>
        <v>-9.0502207831952841E-3</v>
      </c>
      <c r="M583" s="4" t="str">
        <f>IF(L583&gt;=0, "Win", "Lose")</f>
        <v>Lose</v>
      </c>
      <c r="N583" s="16">
        <f>J583/$L$1-1</f>
        <v>0.14247056006999714</v>
      </c>
      <c r="O583" s="16">
        <f>(B583-(B583*($I$1+$J$1+$I$1)))/B$42-1</f>
        <v>6.9545006717420366E-2</v>
      </c>
      <c r="P583" s="3" t="s">
        <v>3726</v>
      </c>
    </row>
    <row r="584" spans="1:16" x14ac:dyDescent="0.3">
      <c r="A584" s="2" t="s">
        <v>3140</v>
      </c>
      <c r="B584" s="1">
        <v>11305</v>
      </c>
      <c r="C584" s="1">
        <v>0</v>
      </c>
      <c r="D584" s="1">
        <v>1</v>
      </c>
      <c r="E584" s="34">
        <f>(B584-MAX(B$42:B584))/MAX(B$42:B584)</f>
        <v>-0.39138627187079406</v>
      </c>
      <c r="F584" s="49">
        <v>-91.04</v>
      </c>
      <c r="G584" s="4" t="str">
        <f>IF(F584&lt;=H$1, "침체", IF(F584&gt;=G$1, "과열", ""))</f>
        <v/>
      </c>
      <c r="H584" s="3">
        <f t="shared" si="47"/>
        <v>-171.81</v>
      </c>
      <c r="I584" s="14">
        <v>1</v>
      </c>
      <c r="J584" s="46">
        <f t="shared" si="49"/>
        <v>1142470.5600699971</v>
      </c>
      <c r="K584" s="35">
        <f>(J584-MAX(J$42:J584))/MAX(J$42:J584)</f>
        <v>-0.28802341423813688</v>
      </c>
      <c r="L584" s="3"/>
    </row>
    <row r="585" spans="1:16" x14ac:dyDescent="0.3">
      <c r="A585" s="2" t="s">
        <v>3139</v>
      </c>
      <c r="B585" s="1">
        <v>10990</v>
      </c>
      <c r="C585" s="1">
        <v>0</v>
      </c>
      <c r="D585" s="1">
        <v>1</v>
      </c>
      <c r="E585" s="34">
        <f>(B585-MAX(B$42:B585))/MAX(B$42:B585)</f>
        <v>-0.40834454912516821</v>
      </c>
      <c r="F585" s="49">
        <v>-167.41</v>
      </c>
      <c r="G585" s="4" t="str">
        <f>IF(F585&lt;=H$1, "침체", IF(F585&gt;=G$1, "과열", ""))</f>
        <v>침체</v>
      </c>
      <c r="H585" s="3">
        <f t="shared" si="47"/>
        <v>-76.36999999999999</v>
      </c>
      <c r="I585" s="14">
        <v>1</v>
      </c>
      <c r="J585" s="46">
        <f t="shared" si="49"/>
        <v>1142470.5600699971</v>
      </c>
      <c r="K585" s="35">
        <f>(J585-MAX(J$42:J585))/MAX(J$42:J585)</f>
        <v>-0.28802341423813688</v>
      </c>
      <c r="L585" s="3"/>
    </row>
    <row r="586" spans="1:16" x14ac:dyDescent="0.3">
      <c r="A586" s="2" t="s">
        <v>3138</v>
      </c>
      <c r="B586" s="1">
        <v>10890</v>
      </c>
      <c r="C586" s="1">
        <v>0</v>
      </c>
      <c r="D586" s="1">
        <v>1</v>
      </c>
      <c r="E586" s="34">
        <f>(B586-MAX(B$42:B586))/MAX(B$42:B586)</f>
        <v>-0.41372812920592195</v>
      </c>
      <c r="F586" s="49">
        <v>-169.58</v>
      </c>
      <c r="G586" s="4" t="str">
        <f>IF(F586&lt;=H$1, "침체", IF(F586&gt;=G$1, "과열", ""))</f>
        <v>침체</v>
      </c>
      <c r="H586" s="3">
        <f t="shared" si="47"/>
        <v>-2.1700000000000159</v>
      </c>
      <c r="I586" s="14">
        <v>1</v>
      </c>
      <c r="J586" s="46">
        <f t="shared" si="49"/>
        <v>1142470.5600699971</v>
      </c>
      <c r="K586" s="35">
        <f>(J586-MAX(J$42:J586))/MAX(J$42:J586)</f>
        <v>-0.28802341423813688</v>
      </c>
      <c r="L586" s="3"/>
    </row>
    <row r="587" spans="1:16" x14ac:dyDescent="0.3">
      <c r="A587" s="2" t="s">
        <v>3137</v>
      </c>
      <c r="B587" s="1">
        <v>10900</v>
      </c>
      <c r="C587" s="1">
        <v>0</v>
      </c>
      <c r="D587" s="1">
        <v>1</v>
      </c>
      <c r="E587" s="34">
        <f>(B587-MAX(B$42:B587))/MAX(B$42:B587)</f>
        <v>-0.41318977119784656</v>
      </c>
      <c r="F587" s="49">
        <v>-140.44999999999999</v>
      </c>
      <c r="G587" s="4" t="str">
        <f>IF(F587&lt;=H$1, "침체", IF(F587&gt;=G$1, "과열", ""))</f>
        <v/>
      </c>
      <c r="H587" s="8">
        <f t="shared" si="47"/>
        <v>29.130000000000024</v>
      </c>
      <c r="I587" s="59">
        <f>1-$I$1</f>
        <v>0.99985000000000002</v>
      </c>
      <c r="J587" s="17">
        <f t="shared" si="49"/>
        <v>1142299.1894859867</v>
      </c>
      <c r="K587" s="36">
        <f>(J587-MAX(J$42:J587))/MAX(J$42:J587)</f>
        <v>-0.28813021072600109</v>
      </c>
      <c r="L587" s="8"/>
    </row>
    <row r="588" spans="1:16" x14ac:dyDescent="0.3">
      <c r="A588" s="2" t="s">
        <v>3136</v>
      </c>
      <c r="B588" s="1">
        <v>10910</v>
      </c>
      <c r="C588" s="1">
        <v>0</v>
      </c>
      <c r="D588" s="1">
        <v>1</v>
      </c>
      <c r="E588" s="34">
        <f>(B588-MAX(B$42:B588))/MAX(B$42:B588)</f>
        <v>-0.41265141318977122</v>
      </c>
      <c r="F588" s="49">
        <v>-100.46</v>
      </c>
      <c r="G588" s="4" t="str">
        <f>IF(F588&lt;=H$1, "침체", IF(F588&gt;=G$1, "과열", ""))</f>
        <v/>
      </c>
      <c r="H588" s="3">
        <f t="shared" si="47"/>
        <v>39.989999999999995</v>
      </c>
      <c r="I588" s="16">
        <f t="shared" ref="I588:I606" si="54">B588/B587</f>
        <v>1.0009174311926605</v>
      </c>
      <c r="J588" s="46">
        <f t="shared" si="49"/>
        <v>1143347.170393772</v>
      </c>
      <c r="K588" s="35">
        <f>(J588-MAX(J$42:J588))/MAX(J$42:J588)</f>
        <v>-0.28747711917620844</v>
      </c>
      <c r="L588" s="3"/>
    </row>
    <row r="589" spans="1:16" x14ac:dyDescent="0.3">
      <c r="A589" s="2" t="s">
        <v>3135</v>
      </c>
      <c r="B589" s="1">
        <v>11360</v>
      </c>
      <c r="C589" s="1">
        <v>0</v>
      </c>
      <c r="D589" s="1">
        <v>0</v>
      </c>
      <c r="E589" s="34">
        <f>(B589-MAX(B$42:B589))/MAX(B$42:B589)</f>
        <v>-0.38842530282637955</v>
      </c>
      <c r="F589" s="49">
        <v>-51.98</v>
      </c>
      <c r="G589" s="4" t="str">
        <f>IF(F589&lt;=H$1, "침체", IF(F589&gt;=G$1, "과열", ""))</f>
        <v/>
      </c>
      <c r="H589" s="3">
        <f t="shared" si="47"/>
        <v>48.48</v>
      </c>
      <c r="I589" s="16">
        <f t="shared" si="54"/>
        <v>1.0412465627864345</v>
      </c>
      <c r="J589" s="46">
        <f t="shared" si="49"/>
        <v>1190506.3112441108</v>
      </c>
      <c r="K589" s="35">
        <f>(J589-MAX(J$42:J589))/MAX(J$42:J589)</f>
        <v>-0.25808799943553884</v>
      </c>
      <c r="L589" s="3"/>
    </row>
    <row r="590" spans="1:16" x14ac:dyDescent="0.3">
      <c r="A590" s="2" t="s">
        <v>3134</v>
      </c>
      <c r="B590" s="1">
        <v>11325</v>
      </c>
      <c r="C590" s="1">
        <v>0</v>
      </c>
      <c r="D590" s="1">
        <v>0</v>
      </c>
      <c r="E590" s="34">
        <f>(B590-MAX(B$42:B590))/MAX(B$42:B590)</f>
        <v>-0.39030955585464333</v>
      </c>
      <c r="F590" s="49">
        <v>-10.77</v>
      </c>
      <c r="G590" s="4" t="str">
        <f>IF(F590&lt;=H$1, "침체", IF(F590&gt;=G$1, "과열", ""))</f>
        <v/>
      </c>
      <c r="H590" s="3">
        <f t="shared" ref="H590:H653" si="55">F590-F589</f>
        <v>41.209999999999994</v>
      </c>
      <c r="I590" s="16">
        <f t="shared" si="54"/>
        <v>0.996919014084507</v>
      </c>
      <c r="J590" s="46">
        <f t="shared" si="49"/>
        <v>1186838.3780668622</v>
      </c>
      <c r="K590" s="35">
        <f>(J590-MAX(J$42:J590))/MAX(J$42:J590)</f>
        <v>-0.26037381985981312</v>
      </c>
      <c r="L590" s="3"/>
    </row>
    <row r="591" spans="1:16" x14ac:dyDescent="0.3">
      <c r="A591" s="2" t="s">
        <v>3133</v>
      </c>
      <c r="B591" s="1">
        <v>11525</v>
      </c>
      <c r="C591" s="1">
        <v>0</v>
      </c>
      <c r="D591" s="1">
        <v>0</v>
      </c>
      <c r="E591" s="34">
        <f>(B591-MAX(B$42:B591))/MAX(B$42:B591)</f>
        <v>-0.37954239569313591</v>
      </c>
      <c r="F591" s="49">
        <v>7.95</v>
      </c>
      <c r="G591" s="4" t="str">
        <f>IF(F591&lt;=H$1, "침체", IF(F591&gt;=G$1, "과열", ""))</f>
        <v/>
      </c>
      <c r="H591" s="3">
        <f t="shared" si="55"/>
        <v>18.72</v>
      </c>
      <c r="I591" s="16">
        <f t="shared" si="54"/>
        <v>1.0176600441501105</v>
      </c>
      <c r="J591" s="46">
        <f t="shared" si="49"/>
        <v>1207797.9962225684</v>
      </c>
      <c r="K591" s="35">
        <f>(J591-MAX(J$42:J591))/MAX(J$42:J591)</f>
        <v>-0.24731198886395991</v>
      </c>
      <c r="L591" s="3"/>
    </row>
    <row r="592" spans="1:16" x14ac:dyDescent="0.3">
      <c r="A592" s="2" t="s">
        <v>3132</v>
      </c>
      <c r="B592" s="1">
        <v>11610</v>
      </c>
      <c r="C592" s="1">
        <v>0</v>
      </c>
      <c r="D592" s="1">
        <v>0</v>
      </c>
      <c r="E592" s="34">
        <f>(B592-MAX(B$42:B592))/MAX(B$42:B592)</f>
        <v>-0.37496635262449529</v>
      </c>
      <c r="F592" s="49">
        <v>38.26</v>
      </c>
      <c r="G592" s="4" t="str">
        <f>IF(F592&lt;=H$1, "침체", IF(F592&gt;=G$1, "과열", ""))</f>
        <v/>
      </c>
      <c r="H592" s="3">
        <f t="shared" si="55"/>
        <v>30.31</v>
      </c>
      <c r="I592" s="16">
        <f t="shared" si="54"/>
        <v>1.0073752711496746</v>
      </c>
      <c r="J592" s="46">
        <f t="shared" si="49"/>
        <v>1216705.8339387437</v>
      </c>
      <c r="K592" s="35">
        <f>(J592-MAX(J$42:J592))/MAX(J$42:J592)</f>
        <v>-0.24176071069072225</v>
      </c>
      <c r="L592" s="3"/>
    </row>
    <row r="593" spans="1:16" x14ac:dyDescent="0.3">
      <c r="A593" s="2" t="s">
        <v>3131</v>
      </c>
      <c r="B593" s="1">
        <v>11580</v>
      </c>
      <c r="C593" s="1">
        <v>0</v>
      </c>
      <c r="D593" s="1">
        <v>0</v>
      </c>
      <c r="E593" s="34">
        <f>(B593-MAX(B$42:B593))/MAX(B$42:B593)</f>
        <v>-0.37658142664872141</v>
      </c>
      <c r="F593" s="49">
        <v>37.07</v>
      </c>
      <c r="G593" s="4" t="str">
        <f>IF(F593&lt;=H$1, "침체", IF(F593&gt;=G$1, "과열", ""))</f>
        <v/>
      </c>
      <c r="H593" s="3">
        <f t="shared" si="55"/>
        <v>-1.1899999999999977</v>
      </c>
      <c r="I593" s="16">
        <f t="shared" si="54"/>
        <v>0.99741602067183466</v>
      </c>
      <c r="J593" s="46">
        <f t="shared" si="49"/>
        <v>1213561.8912153877</v>
      </c>
      <c r="K593" s="35">
        <f>(J593-MAX(J$42:J593))/MAX(J$42:J593)</f>
        <v>-0.24371998534010023</v>
      </c>
      <c r="L593" s="3"/>
    </row>
    <row r="594" spans="1:16" x14ac:dyDescent="0.3">
      <c r="A594" s="2" t="s">
        <v>3130</v>
      </c>
      <c r="B594" s="1">
        <v>11330</v>
      </c>
      <c r="C594" s="1">
        <v>0</v>
      </c>
      <c r="D594" s="1">
        <v>0</v>
      </c>
      <c r="E594" s="34">
        <f>(B594-MAX(B$42:B594))/MAX(B$42:B594)</f>
        <v>-0.39004037685060566</v>
      </c>
      <c r="F594" s="49">
        <v>22.65</v>
      </c>
      <c r="G594" s="4" t="str">
        <f>IF(F594&lt;=H$1, "침체", IF(F594&gt;=G$1, "과열", ""))</f>
        <v/>
      </c>
      <c r="H594" s="3">
        <f t="shared" si="55"/>
        <v>-14.420000000000002</v>
      </c>
      <c r="I594" s="16">
        <f t="shared" si="54"/>
        <v>0.97841105354058722</v>
      </c>
      <c r="J594" s="46">
        <f t="shared" si="49"/>
        <v>1187362.3685207551</v>
      </c>
      <c r="K594" s="35">
        <f>(J594-MAX(J$42:J594))/MAX(J$42:J594)</f>
        <v>-0.26004727408491668</v>
      </c>
      <c r="L594" s="3"/>
    </row>
    <row r="595" spans="1:16" x14ac:dyDescent="0.3">
      <c r="A595" s="2" t="s">
        <v>3129</v>
      </c>
      <c r="B595" s="1">
        <v>11055</v>
      </c>
      <c r="C595" s="1">
        <v>0</v>
      </c>
      <c r="D595" s="1">
        <v>0</v>
      </c>
      <c r="E595" s="34">
        <f>(B595-MAX(B$42:B595))/MAX(B$42:B595)</f>
        <v>-0.40484522207267831</v>
      </c>
      <c r="F595" s="49">
        <v>-38.840000000000003</v>
      </c>
      <c r="G595" s="4" t="str">
        <f>IF(F595&lt;=H$1, "침체", IF(F595&gt;=G$1, "과열", ""))</f>
        <v/>
      </c>
      <c r="H595" s="3">
        <f t="shared" si="55"/>
        <v>-61.49</v>
      </c>
      <c r="I595" s="16">
        <f t="shared" si="54"/>
        <v>0.97572815533980584</v>
      </c>
      <c r="J595" s="46">
        <f t="shared" si="49"/>
        <v>1158542.8935566591</v>
      </c>
      <c r="K595" s="35">
        <f>(J595-MAX(J$42:J595))/MAX(J$42:J595)</f>
        <v>-0.27800729170421479</v>
      </c>
      <c r="L595" s="3"/>
    </row>
    <row r="596" spans="1:16" x14ac:dyDescent="0.3">
      <c r="A596" s="2" t="s">
        <v>3128</v>
      </c>
      <c r="B596" s="1">
        <v>10980</v>
      </c>
      <c r="C596" s="1">
        <v>0</v>
      </c>
      <c r="D596" s="1">
        <v>1</v>
      </c>
      <c r="E596" s="34">
        <f>(B596-MAX(B$42:B596))/MAX(B$42:B596)</f>
        <v>-0.4088829071332436</v>
      </c>
      <c r="F596" s="49">
        <v>-46.3</v>
      </c>
      <c r="G596" s="4" t="str">
        <f>IF(F596&lt;=H$1, "침체", IF(F596&gt;=G$1, "과열", ""))</f>
        <v/>
      </c>
      <c r="H596" s="3">
        <f t="shared" si="55"/>
        <v>-7.4599999999999937</v>
      </c>
      <c r="I596" s="16">
        <f t="shared" si="54"/>
        <v>0.99321573948439623</v>
      </c>
      <c r="J596" s="46">
        <f t="shared" si="49"/>
        <v>1150683.0367482693</v>
      </c>
      <c r="K596" s="35">
        <f>(J596-MAX(J$42:J596))/MAX(J$42:J596)</f>
        <v>-0.28290547832765972</v>
      </c>
      <c r="L596" s="3"/>
    </row>
    <row r="597" spans="1:16" x14ac:dyDescent="0.3">
      <c r="A597" s="2" t="s">
        <v>3127</v>
      </c>
      <c r="B597" s="1">
        <v>10925</v>
      </c>
      <c r="C597" s="1">
        <v>0</v>
      </c>
      <c r="D597" s="1">
        <v>1</v>
      </c>
      <c r="E597" s="34">
        <f>(B597-MAX(B$42:B597))/MAX(B$42:B597)</f>
        <v>-0.41184387617765816</v>
      </c>
      <c r="F597" s="49">
        <v>-74.16</v>
      </c>
      <c r="G597" s="4" t="str">
        <f>IF(F597&lt;=H$1, "침체", IF(F597&gt;=G$1, "과열", ""))</f>
        <v/>
      </c>
      <c r="H597" s="3">
        <f t="shared" si="55"/>
        <v>-27.86</v>
      </c>
      <c r="I597" s="16">
        <f t="shared" si="54"/>
        <v>0.99499089253187611</v>
      </c>
      <c r="J597" s="46">
        <f t="shared" si="49"/>
        <v>1144919.1417554501</v>
      </c>
      <c r="K597" s="35">
        <f>(J597-MAX(J$42:J597))/MAX(J$42:J597)</f>
        <v>-0.28649748185151941</v>
      </c>
      <c r="L597" s="3"/>
    </row>
    <row r="598" spans="1:16" x14ac:dyDescent="0.3">
      <c r="A598" s="2" t="s">
        <v>3126</v>
      </c>
      <c r="B598" s="1">
        <v>10540</v>
      </c>
      <c r="C598" s="1">
        <v>0</v>
      </c>
      <c r="D598" s="1">
        <v>1</v>
      </c>
      <c r="E598" s="34">
        <f>(B598-MAX(B$42:B598))/MAX(B$42:B598)</f>
        <v>-0.43257065948855988</v>
      </c>
      <c r="F598" s="49">
        <v>-118.42</v>
      </c>
      <c r="G598" s="4" t="str">
        <f>IF(F598&lt;=H$1, "침체", IF(F598&gt;=G$1, "과열", ""))</f>
        <v/>
      </c>
      <c r="H598" s="3">
        <f t="shared" si="55"/>
        <v>-44.260000000000005</v>
      </c>
      <c r="I598" s="16">
        <f t="shared" si="54"/>
        <v>0.96475972540045762</v>
      </c>
      <c r="J598" s="46">
        <f t="shared" si="49"/>
        <v>1104571.8768057155</v>
      </c>
      <c r="K598" s="35">
        <f>(J598-MAX(J$42:J598))/MAX(J$42:J598)</f>
        <v>-0.31164150651853689</v>
      </c>
      <c r="L598" s="3"/>
    </row>
    <row r="599" spans="1:16" x14ac:dyDescent="0.3">
      <c r="A599" s="2" t="s">
        <v>3125</v>
      </c>
      <c r="B599" s="1">
        <v>10770</v>
      </c>
      <c r="C599" s="1">
        <v>0</v>
      </c>
      <c r="D599" s="1">
        <v>1</v>
      </c>
      <c r="E599" s="34">
        <f>(B599-MAX(B$42:B599))/MAX(B$42:B599)</f>
        <v>-0.42018842530282641</v>
      </c>
      <c r="F599" s="49">
        <v>-115.76</v>
      </c>
      <c r="G599" s="4" t="str">
        <f>IF(F599&lt;=H$1, "침체", IF(F599&gt;=G$1, "과열", ""))</f>
        <v/>
      </c>
      <c r="H599" s="3">
        <f t="shared" si="55"/>
        <v>2.6599999999999966</v>
      </c>
      <c r="I599" s="16">
        <f t="shared" si="54"/>
        <v>1.0218216318785578</v>
      </c>
      <c r="J599" s="46">
        <f t="shared" si="49"/>
        <v>1128675.4376847774</v>
      </c>
      <c r="K599" s="35">
        <f>(J599-MAX(J$42:J599))/MAX(J$42:J599)</f>
        <v>-0.29662040087330582</v>
      </c>
      <c r="L599" s="3"/>
    </row>
    <row r="600" spans="1:16" x14ac:dyDescent="0.3">
      <c r="A600" s="2" t="s">
        <v>3124</v>
      </c>
      <c r="B600" s="1">
        <v>10810</v>
      </c>
      <c r="C600" s="1">
        <v>0</v>
      </c>
      <c r="D600" s="1">
        <v>1</v>
      </c>
      <c r="E600" s="34">
        <f>(B600-MAX(B$42:B600))/MAX(B$42:B600)</f>
        <v>-0.4180349932705249</v>
      </c>
      <c r="F600" s="49">
        <v>-81.91</v>
      </c>
      <c r="G600" s="4" t="str">
        <f>IF(F600&lt;=H$1, "침체", IF(F600&gt;=G$1, "과열", ""))</f>
        <v/>
      </c>
      <c r="H600" s="3">
        <f t="shared" si="55"/>
        <v>33.850000000000009</v>
      </c>
      <c r="I600" s="16">
        <f t="shared" si="54"/>
        <v>1.0037140204271124</v>
      </c>
      <c r="J600" s="46">
        <f t="shared" si="49"/>
        <v>1132867.3613159189</v>
      </c>
      <c r="K600" s="35">
        <f>(J600-MAX(J$42:J600))/MAX(J$42:J600)</f>
        <v>-0.29400803467413505</v>
      </c>
      <c r="L600" s="3"/>
    </row>
    <row r="601" spans="1:16" x14ac:dyDescent="0.3">
      <c r="A601" s="2" t="s">
        <v>3123</v>
      </c>
      <c r="B601" s="1">
        <v>10895</v>
      </c>
      <c r="C601" s="1">
        <v>0</v>
      </c>
      <c r="D601" s="1">
        <v>0</v>
      </c>
      <c r="E601" s="34">
        <f>(B601-MAX(B$42:B601))/MAX(B$42:B601)</f>
        <v>-0.41345895020188428</v>
      </c>
      <c r="F601" s="49">
        <v>-55.15</v>
      </c>
      <c r="G601" s="4" t="str">
        <f>IF(F601&lt;=H$1, "침체", IF(F601&gt;=G$1, "과열", ""))</f>
        <v/>
      </c>
      <c r="H601" s="3">
        <f t="shared" si="55"/>
        <v>26.759999999999998</v>
      </c>
      <c r="I601" s="16">
        <f t="shared" si="54"/>
        <v>1.0078630897317298</v>
      </c>
      <c r="J601" s="46">
        <f t="shared" si="49"/>
        <v>1141775.1990320939</v>
      </c>
      <c r="K601" s="35">
        <f>(J601-MAX(J$42:J601))/MAX(J$42:J601)</f>
        <v>-0.28845675650089753</v>
      </c>
      <c r="L601" s="3"/>
    </row>
    <row r="602" spans="1:16" x14ac:dyDescent="0.3">
      <c r="A602" s="2" t="s">
        <v>3122</v>
      </c>
      <c r="B602" s="1">
        <v>10555</v>
      </c>
      <c r="C602" s="1">
        <v>0</v>
      </c>
      <c r="D602" s="1">
        <v>1</v>
      </c>
      <c r="E602" s="34">
        <f>(B602-MAX(B$42:B602))/MAX(B$42:B602)</f>
        <v>-0.43176312247644683</v>
      </c>
      <c r="F602" s="49">
        <v>-84.31</v>
      </c>
      <c r="G602" s="4" t="str">
        <f>IF(F602&lt;=H$1, "침체", IF(F602&gt;=G$1, "과열", ""))</f>
        <v/>
      </c>
      <c r="H602" s="3">
        <f t="shared" si="55"/>
        <v>-29.160000000000004</v>
      </c>
      <c r="I602" s="16">
        <f t="shared" si="54"/>
        <v>0.96879302432308401</v>
      </c>
      <c r="J602" s="46">
        <f t="shared" si="49"/>
        <v>1106143.8481673934</v>
      </c>
      <c r="K602" s="35">
        <f>(J602-MAX(J$42:J602))/MAX(J$42:J602)</f>
        <v>-0.31066186919384797</v>
      </c>
      <c r="L602" s="3"/>
    </row>
    <row r="603" spans="1:16" x14ac:dyDescent="0.3">
      <c r="A603" s="2" t="s">
        <v>3121</v>
      </c>
      <c r="B603" s="1">
        <v>10930</v>
      </c>
      <c r="C603" s="1">
        <v>0</v>
      </c>
      <c r="D603" s="1">
        <v>0</v>
      </c>
      <c r="E603" s="34">
        <f>(B603-MAX(B$42:B603))/MAX(B$42:B603)</f>
        <v>-0.41157469717362044</v>
      </c>
      <c r="F603" s="49">
        <v>-22.9</v>
      </c>
      <c r="G603" s="4" t="str">
        <f>IF(F603&lt;=H$1, "침체", IF(F603&gt;=G$1, "과열", ""))</f>
        <v/>
      </c>
      <c r="H603" s="3">
        <f t="shared" si="55"/>
        <v>61.410000000000004</v>
      </c>
      <c r="I603" s="16">
        <f t="shared" si="54"/>
        <v>1.035528185693984</v>
      </c>
      <c r="J603" s="46">
        <f t="shared" si="49"/>
        <v>1145443.1322093424</v>
      </c>
      <c r="K603" s="35">
        <f>(J603-MAX(J$42:J603))/MAX(J$42:J603)</f>
        <v>-0.28617093607662325</v>
      </c>
      <c r="L603" s="3"/>
    </row>
    <row r="604" spans="1:16" x14ac:dyDescent="0.3">
      <c r="A604" s="2" t="s">
        <v>3120</v>
      </c>
      <c r="B604" s="1">
        <v>10900</v>
      </c>
      <c r="C604" s="1">
        <v>0</v>
      </c>
      <c r="D604" s="1">
        <v>0</v>
      </c>
      <c r="E604" s="34">
        <f>(B604-MAX(B$42:B604))/MAX(B$42:B604)</f>
        <v>-0.41318977119784656</v>
      </c>
      <c r="F604" s="49">
        <v>-12.95</v>
      </c>
      <c r="G604" s="4" t="str">
        <f>IF(F604&lt;=H$1, "침체", IF(F604&gt;=G$1, "과열", ""))</f>
        <v/>
      </c>
      <c r="H604" s="3">
        <f t="shared" si="55"/>
        <v>9.9499999999999993</v>
      </c>
      <c r="I604" s="16">
        <f t="shared" si="54"/>
        <v>0.99725526075022874</v>
      </c>
      <c r="J604" s="46">
        <f t="shared" si="49"/>
        <v>1142299.1894859865</v>
      </c>
      <c r="K604" s="35">
        <f>(J604-MAX(J$42:J604))/MAX(J$42:J604)</f>
        <v>-0.28813021072600126</v>
      </c>
      <c r="L604" s="3"/>
    </row>
    <row r="605" spans="1:16" x14ac:dyDescent="0.3">
      <c r="A605" s="2" t="s">
        <v>3119</v>
      </c>
      <c r="B605" s="1">
        <v>10485</v>
      </c>
      <c r="C605" s="1">
        <v>0</v>
      </c>
      <c r="D605" s="1">
        <v>1</v>
      </c>
      <c r="E605" s="34">
        <f>(B605-MAX(B$42:B605))/MAX(B$42:B605)</f>
        <v>-0.43553162853297445</v>
      </c>
      <c r="F605" s="49">
        <v>-144.44999999999999</v>
      </c>
      <c r="G605" s="4" t="str">
        <f>IF(F605&lt;=H$1, "침체", IF(F605&gt;=G$1, "과열", ""))</f>
        <v/>
      </c>
      <c r="H605" s="3">
        <f t="shared" si="55"/>
        <v>-131.5</v>
      </c>
      <c r="I605" s="16">
        <f t="shared" si="54"/>
        <v>0.9619266055045872</v>
      </c>
      <c r="J605" s="46">
        <f t="shared" si="49"/>
        <v>1098807.9818128962</v>
      </c>
      <c r="K605" s="35">
        <f>(J605-MAX(J$42:J605))/MAX(J$42:J605)</f>
        <v>-0.31523351004239658</v>
      </c>
      <c r="L605" s="3"/>
    </row>
    <row r="606" spans="1:16" x14ac:dyDescent="0.3">
      <c r="A606" s="2" t="s">
        <v>3118</v>
      </c>
      <c r="B606" s="1">
        <v>10560</v>
      </c>
      <c r="C606" s="1">
        <v>0</v>
      </c>
      <c r="D606" s="1">
        <v>0</v>
      </c>
      <c r="E606" s="34">
        <f>(B606-MAX(B$42:B606))/MAX(B$42:B606)</f>
        <v>-0.43149394347240916</v>
      </c>
      <c r="F606" s="49">
        <v>-115.9</v>
      </c>
      <c r="G606" s="4" t="str">
        <f>IF(F606&lt;=H$1, "침체", IF(F606&gt;=G$1, "과열", ""))</f>
        <v/>
      </c>
      <c r="H606" s="3">
        <f t="shared" si="55"/>
        <v>28.549999999999983</v>
      </c>
      <c r="I606" s="16">
        <f t="shared" si="54"/>
        <v>1.0071530758226037</v>
      </c>
      <c r="J606" s="46">
        <f t="shared" si="49"/>
        <v>1106667.838621286</v>
      </c>
      <c r="K606" s="35">
        <f>(J606-MAX(J$42:J606))/MAX(J$42:J606)</f>
        <v>-0.31033532341895165</v>
      </c>
      <c r="L606" s="3"/>
    </row>
    <row r="607" spans="1:16" x14ac:dyDescent="0.3">
      <c r="A607" s="2" t="s">
        <v>3117</v>
      </c>
      <c r="B607" s="1">
        <v>10295</v>
      </c>
      <c r="C607" s="1">
        <v>0</v>
      </c>
      <c r="D607" s="1">
        <v>1</v>
      </c>
      <c r="E607" s="34">
        <f>(B607-MAX(B$42:B607))/MAX(B$42:B607)</f>
        <v>-0.44576043068640647</v>
      </c>
      <c r="F607" s="49">
        <v>-163.69</v>
      </c>
      <c r="G607" s="4" t="str">
        <f>IF(F607&lt;=H$1, "침체", IF(F607&gt;=G$1, "과열", ""))</f>
        <v>침체</v>
      </c>
      <c r="H607" s="8">
        <f t="shared" si="55"/>
        <v>-47.789999999999992</v>
      </c>
      <c r="I607" s="13">
        <f>B607/B606-$I$1-$J$1</f>
        <v>0.97225530303030305</v>
      </c>
      <c r="J607" s="17">
        <f t="shared" si="49"/>
        <v>1075963.674792629</v>
      </c>
      <c r="K607" s="36">
        <f>(J607-MAX(J$42:J607))/MAX(J$42:J607)</f>
        <v>-0.32946986088139685</v>
      </c>
      <c r="L607" s="13">
        <f>J607/J586-1</f>
        <v>-5.8213215816513841E-2</v>
      </c>
      <c r="M607" s="4" t="str">
        <f>IF(L607&gt;=0, "Win", "Lose")</f>
        <v>Lose</v>
      </c>
      <c r="N607" s="16">
        <f>J607/$L$1-1</f>
        <v>7.5963674792628888E-2</v>
      </c>
      <c r="O607" s="16">
        <f>(B607-(B607*($I$1+$J$1+$I$1)))/B$42-1</f>
        <v>-8.0503896103896078E-2</v>
      </c>
      <c r="P607" s="3" t="s">
        <v>3726</v>
      </c>
    </row>
    <row r="608" spans="1:16" x14ac:dyDescent="0.3">
      <c r="A608" s="2" t="s">
        <v>3116</v>
      </c>
      <c r="B608" s="1">
        <v>10435</v>
      </c>
      <c r="C608" s="1">
        <v>0</v>
      </c>
      <c r="D608" s="1">
        <v>1</v>
      </c>
      <c r="E608" s="34">
        <f>(B608-MAX(B$42:B608))/MAX(B$42:B608)</f>
        <v>-0.43822341857335129</v>
      </c>
      <c r="F608" s="49">
        <v>-111.58</v>
      </c>
      <c r="G608" s="4" t="str">
        <f>IF(F608&lt;=H$1, "침체", IF(F608&gt;=G$1, "과열", ""))</f>
        <v/>
      </c>
      <c r="H608" s="8">
        <f t="shared" si="55"/>
        <v>52.11</v>
      </c>
      <c r="I608" s="59">
        <f>1-$I$1</f>
        <v>0.99985000000000002</v>
      </c>
      <c r="J608" s="17">
        <f t="shared" si="49"/>
        <v>1075802.28024141</v>
      </c>
      <c r="K608" s="36">
        <f>(J608-MAX(J$42:J608))/MAX(J$42:J608)</f>
        <v>-0.32957044040226469</v>
      </c>
      <c r="L608" s="8"/>
    </row>
    <row r="609" spans="1:16" x14ac:dyDescent="0.3">
      <c r="A609" s="2" t="s">
        <v>3115</v>
      </c>
      <c r="B609" s="1">
        <v>11050</v>
      </c>
      <c r="C609" s="1">
        <v>0</v>
      </c>
      <c r="D609" s="1">
        <v>0</v>
      </c>
      <c r="E609" s="34">
        <f>(B609-MAX(B$42:B609))/MAX(B$42:B609)</f>
        <v>-0.40511440107671604</v>
      </c>
      <c r="F609" s="49">
        <v>103.6</v>
      </c>
      <c r="G609" s="4" t="str">
        <f>IF(F609&lt;=H$1, "침체", IF(F609&gt;=G$1, "과열", ""))</f>
        <v>과열</v>
      </c>
      <c r="H609" s="3">
        <f t="shared" si="55"/>
        <v>215.18</v>
      </c>
      <c r="I609" s="16">
        <f t="shared" ref="I609:I611" si="56">B609/B608</f>
        <v>1.0589362721609967</v>
      </c>
      <c r="J609" s="46">
        <f t="shared" si="49"/>
        <v>1139206.0562211387</v>
      </c>
      <c r="K609" s="35">
        <f>(J609-MAX(J$42:J609))/MAX(J$42:J609)</f>
        <v>-0.29005782141303532</v>
      </c>
      <c r="L609" s="3"/>
    </row>
    <row r="610" spans="1:16" x14ac:dyDescent="0.3">
      <c r="A610" s="2" t="s">
        <v>3114</v>
      </c>
      <c r="B610" s="1">
        <v>11250</v>
      </c>
      <c r="C610" s="1">
        <v>0</v>
      </c>
      <c r="D610" s="1">
        <v>0</v>
      </c>
      <c r="E610" s="34">
        <f>(B610-MAX(B$42:B610))/MAX(B$42:B610)</f>
        <v>-0.39434724091520862</v>
      </c>
      <c r="F610" s="49">
        <v>157.84</v>
      </c>
      <c r="G610" s="4" t="str">
        <f>IF(F610&lt;=H$1, "침체", IF(F610&gt;=G$1, "과열", ""))</f>
        <v>과열</v>
      </c>
      <c r="H610" s="3">
        <f t="shared" si="55"/>
        <v>54.240000000000009</v>
      </c>
      <c r="I610" s="16">
        <f t="shared" si="56"/>
        <v>1.0180995475113122</v>
      </c>
      <c r="J610" s="46">
        <f t="shared" si="49"/>
        <v>1159825.1703608877</v>
      </c>
      <c r="K610" s="35">
        <f>(J610-MAX(J$42:J610))/MAX(J$42:J610)</f>
        <v>-0.27720818922141616</v>
      </c>
      <c r="L610" s="3"/>
    </row>
    <row r="611" spans="1:16" x14ac:dyDescent="0.3">
      <c r="A611" s="2" t="s">
        <v>3113</v>
      </c>
      <c r="B611" s="1">
        <v>11755</v>
      </c>
      <c r="C611" s="1">
        <v>1</v>
      </c>
      <c r="D611" s="1">
        <v>0</v>
      </c>
      <c r="E611" s="34">
        <f>(B611-MAX(B$42:B611))/MAX(B$42:B611)</f>
        <v>-0.36716016150740244</v>
      </c>
      <c r="F611" s="49">
        <v>199.42</v>
      </c>
      <c r="G611" s="4" t="str">
        <f>IF(F611&lt;=H$1, "침체", IF(F611&gt;=G$1, "과열", ""))</f>
        <v>과열</v>
      </c>
      <c r="H611" s="3">
        <f t="shared" si="55"/>
        <v>41.579999999999984</v>
      </c>
      <c r="I611" s="16">
        <f t="shared" si="56"/>
        <v>1.044888888888889</v>
      </c>
      <c r="J611" s="46">
        <f t="shared" si="49"/>
        <v>1211888.4335637542</v>
      </c>
      <c r="K611" s="35">
        <f>(J611-MAX(J$42:J611))/MAX(J$42:J611)</f>
        <v>-0.24476286793757751</v>
      </c>
      <c r="L611" s="3"/>
    </row>
    <row r="612" spans="1:16" x14ac:dyDescent="0.3">
      <c r="A612" s="2" t="s">
        <v>3112</v>
      </c>
      <c r="B612" s="1">
        <v>11775</v>
      </c>
      <c r="C612" s="1">
        <v>1</v>
      </c>
      <c r="D612" s="1">
        <v>0</v>
      </c>
      <c r="E612" s="34">
        <f>(B612-MAX(B$42:B612))/MAX(B$42:B612)</f>
        <v>-0.36608344549125166</v>
      </c>
      <c r="F612" s="49">
        <v>160.59</v>
      </c>
      <c r="G612" s="4" t="str">
        <f>IF(F612&lt;=H$1, "침체", IF(F612&gt;=G$1, "과열", ""))</f>
        <v>과열</v>
      </c>
      <c r="H612" s="8">
        <f t="shared" si="55"/>
        <v>-38.829999999999984</v>
      </c>
      <c r="I612" s="13">
        <f>B612/B611-$I$1-$J$1</f>
        <v>0.99905140365801781</v>
      </c>
      <c r="J612" s="17">
        <f t="shared" si="49"/>
        <v>1210738.8406287851</v>
      </c>
      <c r="K612" s="36">
        <f>(J612-MAX(J$42:J612))/MAX(J$42:J612)</f>
        <v>-0.24547928311838105</v>
      </c>
      <c r="L612" s="13">
        <f>J612/J607-1</f>
        <v>0.12525995904288445</v>
      </c>
      <c r="M612" s="4" t="str">
        <f>IF(L612&gt;=0, "Win", "Lose")</f>
        <v>Win</v>
      </c>
      <c r="N612" s="16">
        <f>J612/$L$1-1</f>
        <v>0.21073884062878512</v>
      </c>
      <c r="O612" s="16">
        <f>(B612-(B612*($I$1+$J$1+$I$1)))/B$42-1</f>
        <v>5.1682042095835268E-2</v>
      </c>
      <c r="P612" s="3" t="s">
        <v>3726</v>
      </c>
    </row>
    <row r="613" spans="1:16" x14ac:dyDescent="0.3">
      <c r="A613" s="2" t="s">
        <v>3111</v>
      </c>
      <c r="B613" s="1">
        <v>11605</v>
      </c>
      <c r="C613" s="1">
        <v>0</v>
      </c>
      <c r="D613" s="1">
        <v>0</v>
      </c>
      <c r="E613" s="34">
        <f>(B613-MAX(B$42:B613))/MAX(B$42:B613)</f>
        <v>-0.37523553162853296</v>
      </c>
      <c r="F613" s="49">
        <v>112.4</v>
      </c>
      <c r="G613" s="4" t="str">
        <f>IF(F613&lt;=H$1, "침체", IF(F613&gt;=G$1, "과열", ""))</f>
        <v>과열</v>
      </c>
      <c r="H613" s="3">
        <f t="shared" si="55"/>
        <v>-48.19</v>
      </c>
      <c r="I613" s="14">
        <v>1</v>
      </c>
      <c r="J613" s="46">
        <f t="shared" si="49"/>
        <v>1210738.8406287851</v>
      </c>
      <c r="K613" s="35">
        <f>(J613-MAX(J$42:J613))/MAX(J$42:J613)</f>
        <v>-0.24547928311838105</v>
      </c>
      <c r="L613" s="3"/>
    </row>
    <row r="614" spans="1:16" x14ac:dyDescent="0.3">
      <c r="A614" s="2" t="s">
        <v>3110</v>
      </c>
      <c r="B614" s="1">
        <v>11280</v>
      </c>
      <c r="C614" s="1">
        <v>0</v>
      </c>
      <c r="D614" s="1">
        <v>0</v>
      </c>
      <c r="E614" s="34">
        <f>(B614-MAX(B$42:B614))/MAX(B$42:B614)</f>
        <v>-0.3927321668909825</v>
      </c>
      <c r="F614" s="49">
        <v>51.72</v>
      </c>
      <c r="G614" s="4" t="str">
        <f>IF(F614&lt;=H$1, "침체", IF(F614&gt;=G$1, "과열", ""))</f>
        <v/>
      </c>
      <c r="H614" s="3">
        <f t="shared" si="55"/>
        <v>-60.680000000000007</v>
      </c>
      <c r="I614" s="14">
        <v>1</v>
      </c>
      <c r="J614" s="46">
        <f t="shared" si="49"/>
        <v>1210738.8406287851</v>
      </c>
      <c r="K614" s="35">
        <f>(J614-MAX(J$42:J614))/MAX(J$42:J614)</f>
        <v>-0.24547928311838105</v>
      </c>
      <c r="L614" s="3"/>
    </row>
    <row r="615" spans="1:16" x14ac:dyDescent="0.3">
      <c r="A615" s="2" t="s">
        <v>3109</v>
      </c>
      <c r="B615" s="1">
        <v>11790</v>
      </c>
      <c r="C615" s="1">
        <v>0</v>
      </c>
      <c r="D615" s="1">
        <v>0</v>
      </c>
      <c r="E615" s="34">
        <f>(B615-MAX(B$42:B615))/MAX(B$42:B615)</f>
        <v>-0.3652759084791386</v>
      </c>
      <c r="F615" s="49">
        <v>98.5</v>
      </c>
      <c r="G615" s="4" t="str">
        <f>IF(F615&lt;=H$1, "침체", IF(F615&gt;=G$1, "과열", ""))</f>
        <v>과열</v>
      </c>
      <c r="H615" s="55">
        <f t="shared" si="55"/>
        <v>46.78</v>
      </c>
      <c r="I615" s="59">
        <f>1-$I$1</f>
        <v>0.99985000000000002</v>
      </c>
      <c r="J615" s="57">
        <f t="shared" si="49"/>
        <v>1210557.2298026907</v>
      </c>
      <c r="K615" s="58">
        <f>(J615-MAX(J$42:J615))/MAX(J$42:J615)</f>
        <v>-0.24559246122591333</v>
      </c>
      <c r="L615" s="55"/>
    </row>
    <row r="616" spans="1:16" x14ac:dyDescent="0.3">
      <c r="A616" s="2" t="s">
        <v>3108</v>
      </c>
      <c r="B616" s="1">
        <v>11825</v>
      </c>
      <c r="C616" s="1">
        <v>0</v>
      </c>
      <c r="D616" s="1">
        <v>0</v>
      </c>
      <c r="E616" s="34">
        <f>(B616-MAX(B$42:B616))/MAX(B$42:B616)</f>
        <v>-0.36339165545087482</v>
      </c>
      <c r="F616" s="49">
        <v>82.14</v>
      </c>
      <c r="G616" s="4" t="str">
        <f>IF(F616&lt;=H$1, "침체", IF(F616&gt;=G$1, "과열", ""))</f>
        <v/>
      </c>
      <c r="H616" s="55">
        <f t="shared" si="55"/>
        <v>-16.36</v>
      </c>
      <c r="I616" s="59">
        <f>B616/B615-$I$1-$J$1</f>
        <v>1.0003186174724343</v>
      </c>
      <c r="J616" s="57">
        <f t="shared" si="49"/>
        <v>1210942.9344874874</v>
      </c>
      <c r="K616" s="58">
        <f>(J616-MAX(J$42:J616))/MAX(J$42:J616)</f>
        <v>-0.2453520938027238</v>
      </c>
      <c r="L616" s="59">
        <f>J616/J614-1</f>
        <v>1.6856967981326854E-4</v>
      </c>
      <c r="M616" s="4" t="str">
        <f>IF(L616&gt;=0, "Win", "Lose")</f>
        <v>Win</v>
      </c>
      <c r="N616" s="16">
        <f>J616/$L$1-1</f>
        <v>0.21094293448748735</v>
      </c>
      <c r="O616" s="16">
        <f>(B616-(B616*($I$1+$J$1+$I$1)))/B$42-1</f>
        <v>5.6147783251231376E-2</v>
      </c>
      <c r="P616" s="3" t="s">
        <v>3726</v>
      </c>
    </row>
    <row r="617" spans="1:16" x14ac:dyDescent="0.3">
      <c r="A617" s="2" t="s">
        <v>3107</v>
      </c>
      <c r="B617" s="1">
        <v>12045</v>
      </c>
      <c r="C617" s="1">
        <v>0</v>
      </c>
      <c r="D617" s="1">
        <v>0</v>
      </c>
      <c r="E617" s="34">
        <f>(B617-MAX(B$42:B617))/MAX(B$42:B617)</f>
        <v>-0.35154777927321668</v>
      </c>
      <c r="F617" s="49">
        <v>102.62</v>
      </c>
      <c r="G617" s="4" t="str">
        <f>IF(F617&lt;=H$1, "침체", IF(F617&gt;=G$1, "과열", ""))</f>
        <v>과열</v>
      </c>
      <c r="H617" s="55">
        <f t="shared" si="55"/>
        <v>20.480000000000004</v>
      </c>
      <c r="I617" s="59">
        <f>1-$I$1</f>
        <v>0.99985000000000002</v>
      </c>
      <c r="J617" s="57">
        <f t="shared" si="49"/>
        <v>1210761.2930473143</v>
      </c>
      <c r="K617" s="58">
        <f>(J617-MAX(J$42:J617))/MAX(J$42:J617)</f>
        <v>-0.24546529098865338</v>
      </c>
      <c r="L617" s="55"/>
    </row>
    <row r="618" spans="1:16" x14ac:dyDescent="0.3">
      <c r="A618" s="2" t="s">
        <v>3106</v>
      </c>
      <c r="B618" s="1">
        <v>12570</v>
      </c>
      <c r="C618" s="1">
        <v>1</v>
      </c>
      <c r="D618" s="1">
        <v>0</v>
      </c>
      <c r="E618" s="34">
        <f>(B618-MAX(B$42:B618))/MAX(B$42:B618)</f>
        <v>-0.32328398384925977</v>
      </c>
      <c r="F618" s="49">
        <v>129.65</v>
      </c>
      <c r="G618" s="4" t="str">
        <f>IF(F618&lt;=H$1, "침체", IF(F618&gt;=G$1, "과열", ""))</f>
        <v>과열</v>
      </c>
      <c r="H618" s="3">
        <f t="shared" si="55"/>
        <v>27.03</v>
      </c>
      <c r="I618" s="16">
        <f t="shared" ref="I618:I622" si="57">B618/B617</f>
        <v>1.0435865504358655</v>
      </c>
      <c r="J618" s="46">
        <f t="shared" si="49"/>
        <v>1263534.2012125147</v>
      </c>
      <c r="K618" s="35">
        <f>(J618-MAX(J$42:J618))/MAX(J$42:J618)</f>
        <v>-0.21257772583871931</v>
      </c>
      <c r="L618" s="3"/>
    </row>
    <row r="619" spans="1:16" x14ac:dyDescent="0.3">
      <c r="A619" s="2" t="s">
        <v>3105</v>
      </c>
      <c r="B619" s="1">
        <v>12590</v>
      </c>
      <c r="C619" s="1">
        <v>1</v>
      </c>
      <c r="D619" s="1">
        <v>0</v>
      </c>
      <c r="E619" s="34">
        <f>(B619-MAX(B$42:B619))/MAX(B$42:B619)</f>
        <v>-0.32220726783310899</v>
      </c>
      <c r="F619" s="49">
        <v>142.04</v>
      </c>
      <c r="G619" s="4" t="str">
        <f>IF(F619&lt;=H$1, "침체", IF(F619&gt;=G$1, "과열", ""))</f>
        <v>과열</v>
      </c>
      <c r="H619" s="3">
        <f t="shared" si="55"/>
        <v>12.389999999999986</v>
      </c>
      <c r="I619" s="16">
        <f t="shared" si="57"/>
        <v>1.0015910898965792</v>
      </c>
      <c r="J619" s="46">
        <f t="shared" si="49"/>
        <v>1265544.5977140462</v>
      </c>
      <c r="K619" s="35">
        <f>(J619-MAX(J$42:J619))/MAX(J$42:J619)</f>
        <v>-0.21132486621395982</v>
      </c>
      <c r="L619" s="3"/>
    </row>
    <row r="620" spans="1:16" x14ac:dyDescent="0.3">
      <c r="A620" s="2" t="s">
        <v>3104</v>
      </c>
      <c r="B620" s="1">
        <v>12425</v>
      </c>
      <c r="C620" s="1">
        <v>0</v>
      </c>
      <c r="D620" s="1">
        <v>0</v>
      </c>
      <c r="E620" s="34">
        <f>(B620-MAX(B$42:B620))/MAX(B$42:B620)</f>
        <v>-0.33109017496635262</v>
      </c>
      <c r="F620" s="49">
        <v>115.74</v>
      </c>
      <c r="G620" s="4" t="str">
        <f>IF(F620&lt;=H$1, "침체", IF(F620&gt;=G$1, "과열", ""))</f>
        <v>과열</v>
      </c>
      <c r="H620" s="3">
        <f t="shared" si="55"/>
        <v>-26.299999999999997</v>
      </c>
      <c r="I620" s="16">
        <f t="shared" si="57"/>
        <v>0.98689436060365365</v>
      </c>
      <c r="J620" s="46">
        <f t="shared" ref="J620:J683" si="58">J619*I620</f>
        <v>1248958.8265764117</v>
      </c>
      <c r="K620" s="35">
        <f>(J620-MAX(J$42:J620))/MAX(J$42:J620)</f>
        <v>-0.22166095811822489</v>
      </c>
      <c r="L620" s="3"/>
    </row>
    <row r="621" spans="1:16" x14ac:dyDescent="0.3">
      <c r="A621" s="2" t="s">
        <v>3103</v>
      </c>
      <c r="B621" s="1">
        <v>12730</v>
      </c>
      <c r="C621" s="1">
        <v>0</v>
      </c>
      <c r="D621" s="1">
        <v>0</v>
      </c>
      <c r="E621" s="34">
        <f>(B621-MAX(B$42:B621))/MAX(B$42:B621)</f>
        <v>-0.31467025572005386</v>
      </c>
      <c r="F621" s="49">
        <v>116.13</v>
      </c>
      <c r="G621" s="4" t="str">
        <f>IF(F621&lt;=H$1, "침체", IF(F621&gt;=G$1, "과열", ""))</f>
        <v>과열</v>
      </c>
      <c r="H621" s="3">
        <f t="shared" si="55"/>
        <v>0.39000000000000057</v>
      </c>
      <c r="I621" s="16">
        <f t="shared" si="57"/>
        <v>1.0245472837022134</v>
      </c>
      <c r="J621" s="46">
        <f t="shared" si="58"/>
        <v>1279617.3732247665</v>
      </c>
      <c r="K621" s="35">
        <f>(J621-MAX(J$42:J621))/MAX(J$42:J621)</f>
        <v>-0.20255484884064401</v>
      </c>
      <c r="L621" s="3"/>
    </row>
    <row r="622" spans="1:16" x14ac:dyDescent="0.3">
      <c r="A622" s="2" t="s">
        <v>3102</v>
      </c>
      <c r="B622" s="1">
        <v>12740</v>
      </c>
      <c r="C622" s="1">
        <v>0</v>
      </c>
      <c r="D622" s="1">
        <v>0</v>
      </c>
      <c r="E622" s="34">
        <f>(B622-MAX(B$42:B622))/MAX(B$42:B622)</f>
        <v>-0.31413189771197847</v>
      </c>
      <c r="F622" s="49">
        <v>103.01</v>
      </c>
      <c r="G622" s="4" t="str">
        <f>IF(F622&lt;=H$1, "침체", IF(F622&gt;=G$1, "과열", ""))</f>
        <v>과열</v>
      </c>
      <c r="H622" s="3">
        <f t="shared" si="55"/>
        <v>-13.11999999999999</v>
      </c>
      <c r="I622" s="16">
        <f t="shared" si="57"/>
        <v>1.0007855459544384</v>
      </c>
      <c r="J622" s="46">
        <f t="shared" si="58"/>
        <v>1280622.5714755321</v>
      </c>
      <c r="K622" s="35">
        <f>(J622-MAX(J$42:J622))/MAX(J$42:J622)</f>
        <v>-0.20192841902826433</v>
      </c>
      <c r="L622" s="3"/>
    </row>
    <row r="623" spans="1:16" x14ac:dyDescent="0.3">
      <c r="A623" s="2" t="s">
        <v>3101</v>
      </c>
      <c r="B623" s="1">
        <v>12570</v>
      </c>
      <c r="C623" s="1">
        <v>0</v>
      </c>
      <c r="D623" s="1">
        <v>0</v>
      </c>
      <c r="E623" s="34">
        <f>(B623-MAX(B$42:B623))/MAX(B$42:B623)</f>
        <v>-0.32328398384925977</v>
      </c>
      <c r="F623" s="49">
        <v>75.48</v>
      </c>
      <c r="G623" s="4" t="str">
        <f>IF(F623&lt;=H$1, "침체", IF(F623&gt;=G$1, "과열", ""))</f>
        <v/>
      </c>
      <c r="H623" s="55">
        <f t="shared" si="55"/>
        <v>-27.53</v>
      </c>
      <c r="I623" s="59">
        <f>B623/B622-$I$1-$J$1</f>
        <v>0.98400620094191527</v>
      </c>
      <c r="J623" s="57">
        <f t="shared" si="58"/>
        <v>1260140.5513981048</v>
      </c>
      <c r="K623" s="58">
        <f>(J623-MAX(J$42:J623))/MAX(J$42:J623)</f>
        <v>-0.21469261552829424</v>
      </c>
      <c r="L623" s="59">
        <f>J623/J616-1</f>
        <v>4.0627527119136753E-2</v>
      </c>
      <c r="M623" s="4" t="str">
        <f>IF(L623&gt;=0, "Win", "Lose")</f>
        <v>Win</v>
      </c>
      <c r="N623" s="16">
        <f>J623/$L$1-1</f>
        <v>0.26014055139810477</v>
      </c>
      <c r="O623" s="16">
        <f>(B623-(B623*($I$1+$J$1+$I$1)))/B$42-1</f>
        <v>0.12268732646663683</v>
      </c>
      <c r="P623" s="3" t="s">
        <v>3726</v>
      </c>
    </row>
    <row r="624" spans="1:16" x14ac:dyDescent="0.3">
      <c r="A624" s="2" t="s">
        <v>3100</v>
      </c>
      <c r="B624" s="1">
        <v>12545</v>
      </c>
      <c r="C624" s="1">
        <v>0</v>
      </c>
      <c r="D624" s="1">
        <v>0</v>
      </c>
      <c r="E624" s="34">
        <f>(B624-MAX(B$42:B624))/MAX(B$42:B624)</f>
        <v>-0.32462987886944816</v>
      </c>
      <c r="F624" s="49">
        <v>49.84</v>
      </c>
      <c r="G624" s="4" t="str">
        <f>IF(F624&lt;=H$1, "침체", IF(F624&gt;=G$1, "과열", ""))</f>
        <v/>
      </c>
      <c r="H624" s="3">
        <f t="shared" si="55"/>
        <v>-25.64</v>
      </c>
      <c r="I624" s="14">
        <v>1</v>
      </c>
      <c r="J624" s="46">
        <f t="shared" si="58"/>
        <v>1260140.5513981048</v>
      </c>
      <c r="K624" s="35">
        <f>(J624-MAX(J$42:J624))/MAX(J$42:J624)</f>
        <v>-0.21469261552829424</v>
      </c>
      <c r="L624" s="3"/>
    </row>
    <row r="625" spans="1:16" x14ac:dyDescent="0.3">
      <c r="A625" s="2" t="s">
        <v>3099</v>
      </c>
      <c r="B625" s="1">
        <v>12500</v>
      </c>
      <c r="C625" s="1">
        <v>0</v>
      </c>
      <c r="D625" s="1">
        <v>0</v>
      </c>
      <c r="E625" s="34">
        <f>(B625-MAX(B$42:B625))/MAX(B$42:B625)</f>
        <v>-0.32705248990578734</v>
      </c>
      <c r="F625" s="49">
        <v>49.24</v>
      </c>
      <c r="G625" s="4" t="str">
        <f>IF(F625&lt;=H$1, "침체", IF(F625&gt;=G$1, "과열", ""))</f>
        <v/>
      </c>
      <c r="H625" s="3">
        <f t="shared" si="55"/>
        <v>-0.60000000000000142</v>
      </c>
      <c r="I625" s="14">
        <v>1</v>
      </c>
      <c r="J625" s="46">
        <f t="shared" si="58"/>
        <v>1260140.5513981048</v>
      </c>
      <c r="K625" s="35">
        <f>(J625-MAX(J$42:J625))/MAX(J$42:J625)</f>
        <v>-0.21469261552829424</v>
      </c>
      <c r="L625" s="3"/>
    </row>
    <row r="626" spans="1:16" x14ac:dyDescent="0.3">
      <c r="A626" s="2" t="s">
        <v>3098</v>
      </c>
      <c r="B626" s="1">
        <v>12330</v>
      </c>
      <c r="C626" s="1">
        <v>0</v>
      </c>
      <c r="D626" s="1">
        <v>0</v>
      </c>
      <c r="E626" s="34">
        <f>(B626-MAX(B$42:B626))/MAX(B$42:B626)</f>
        <v>-0.33620457604306864</v>
      </c>
      <c r="F626" s="49">
        <v>-14.16</v>
      </c>
      <c r="G626" s="4" t="str">
        <f>IF(F626&lt;=H$1, "침체", IF(F626&gt;=G$1, "과열", ""))</f>
        <v/>
      </c>
      <c r="H626" s="3">
        <f t="shared" si="55"/>
        <v>-63.400000000000006</v>
      </c>
      <c r="I626" s="14">
        <v>1</v>
      </c>
      <c r="J626" s="46">
        <f t="shared" si="58"/>
        <v>1260140.5513981048</v>
      </c>
      <c r="K626" s="35">
        <f>(J626-MAX(J$42:J626))/MAX(J$42:J626)</f>
        <v>-0.21469261552829424</v>
      </c>
      <c r="L626" s="3"/>
    </row>
    <row r="627" spans="1:16" x14ac:dyDescent="0.3">
      <c r="A627" s="2" t="s">
        <v>3097</v>
      </c>
      <c r="B627" s="1">
        <v>12460</v>
      </c>
      <c r="C627" s="1">
        <v>0</v>
      </c>
      <c r="D627" s="1">
        <v>0</v>
      </c>
      <c r="E627" s="34">
        <f>(B627-MAX(B$42:B627))/MAX(B$42:B627)</f>
        <v>-0.32920592193808884</v>
      </c>
      <c r="F627" s="49">
        <v>-19.05</v>
      </c>
      <c r="G627" s="4" t="str">
        <f>IF(F627&lt;=H$1, "침체", IF(F627&gt;=G$1, "과열", ""))</f>
        <v/>
      </c>
      <c r="H627" s="3">
        <f t="shared" si="55"/>
        <v>-4.8900000000000006</v>
      </c>
      <c r="I627" s="14">
        <v>1</v>
      </c>
      <c r="J627" s="46">
        <f t="shared" si="58"/>
        <v>1260140.5513981048</v>
      </c>
      <c r="K627" s="35">
        <f>(J627-MAX(J$42:J627))/MAX(J$42:J627)</f>
        <v>-0.21469261552829424</v>
      </c>
      <c r="L627" s="3"/>
    </row>
    <row r="628" spans="1:16" x14ac:dyDescent="0.3">
      <c r="A628" s="2" t="s">
        <v>3096</v>
      </c>
      <c r="B628" s="1">
        <v>12120</v>
      </c>
      <c r="C628" s="1">
        <v>0</v>
      </c>
      <c r="D628" s="1">
        <v>1</v>
      </c>
      <c r="E628" s="34">
        <f>(B628-MAX(B$42:B628))/MAX(B$42:B628)</f>
        <v>-0.34751009421265139</v>
      </c>
      <c r="F628" s="49">
        <v>-139.97</v>
      </c>
      <c r="G628" s="4" t="str">
        <f>IF(F628&lt;=H$1, "침체", IF(F628&gt;=G$1, "과열", ""))</f>
        <v/>
      </c>
      <c r="H628" s="3">
        <f t="shared" si="55"/>
        <v>-120.92</v>
      </c>
      <c r="I628" s="14">
        <v>1</v>
      </c>
      <c r="J628" s="46">
        <f t="shared" si="58"/>
        <v>1260140.5513981048</v>
      </c>
      <c r="K628" s="35">
        <f>(J628-MAX(J$42:J628))/MAX(J$42:J628)</f>
        <v>-0.21469261552829424</v>
      </c>
      <c r="L628" s="3"/>
    </row>
    <row r="629" spans="1:16" x14ac:dyDescent="0.3">
      <c r="A629" s="2" t="s">
        <v>3095</v>
      </c>
      <c r="B629" s="1">
        <v>12050</v>
      </c>
      <c r="C629" s="1">
        <v>0</v>
      </c>
      <c r="D629" s="1">
        <v>1</v>
      </c>
      <c r="E629" s="34">
        <f>(B629-MAX(B$42:B629))/MAX(B$42:B629)</f>
        <v>-0.35127860026917901</v>
      </c>
      <c r="F629" s="49">
        <v>-176.79</v>
      </c>
      <c r="G629" s="4" t="str">
        <f>IF(F629&lt;=H$1, "침체", IF(F629&gt;=G$1, "과열", ""))</f>
        <v>침체</v>
      </c>
      <c r="H629" s="3">
        <f t="shared" si="55"/>
        <v>-36.819999999999993</v>
      </c>
      <c r="I629" s="14">
        <v>1</v>
      </c>
      <c r="J629" s="46">
        <f t="shared" si="58"/>
        <v>1260140.5513981048</v>
      </c>
      <c r="K629" s="35">
        <f>(J629-MAX(J$42:J629))/MAX(J$42:J629)</f>
        <v>-0.21469261552829424</v>
      </c>
      <c r="L629" s="3"/>
    </row>
    <row r="630" spans="1:16" x14ac:dyDescent="0.3">
      <c r="A630" s="2" t="s">
        <v>3094</v>
      </c>
      <c r="B630" s="1">
        <v>11990</v>
      </c>
      <c r="C630" s="1">
        <v>0</v>
      </c>
      <c r="D630" s="1">
        <v>1</v>
      </c>
      <c r="E630" s="34">
        <f>(B630-MAX(B$42:B630))/MAX(B$42:B630)</f>
        <v>-0.35450874831763124</v>
      </c>
      <c r="F630" s="49">
        <v>-134.11000000000001</v>
      </c>
      <c r="G630" s="4" t="str">
        <f>IF(F630&lt;=H$1, "침체", IF(F630&gt;=G$1, "과열", ""))</f>
        <v/>
      </c>
      <c r="H630" s="8">
        <f t="shared" si="55"/>
        <v>42.679999999999978</v>
      </c>
      <c r="I630" s="59">
        <f>1-$I$1</f>
        <v>0.99985000000000002</v>
      </c>
      <c r="J630" s="17">
        <f t="shared" si="58"/>
        <v>1259951.530315395</v>
      </c>
      <c r="K630" s="36">
        <f>(J630-MAX(J$42:J630))/MAX(J$42:J630)</f>
        <v>-0.21481041163596504</v>
      </c>
      <c r="L630" s="8"/>
    </row>
    <row r="631" spans="1:16" x14ac:dyDescent="0.3">
      <c r="A631" s="2" t="s">
        <v>3093</v>
      </c>
      <c r="B631" s="1">
        <v>12115</v>
      </c>
      <c r="C631" s="1">
        <v>0</v>
      </c>
      <c r="D631" s="1">
        <v>0</v>
      </c>
      <c r="E631" s="34">
        <f>(B631-MAX(B$42:B631))/MAX(B$42:B631)</f>
        <v>-0.34777927321668911</v>
      </c>
      <c r="F631" s="49">
        <v>-92.19</v>
      </c>
      <c r="G631" s="4" t="str">
        <f>IF(F631&lt;=H$1, "침체", IF(F631&gt;=G$1, "과열", ""))</f>
        <v/>
      </c>
      <c r="H631" s="3">
        <f t="shared" si="55"/>
        <v>41.920000000000016</v>
      </c>
      <c r="I631" s="16">
        <f t="shared" ref="I631:I635" si="59">B631/B630</f>
        <v>1.0104253544620516</v>
      </c>
      <c r="J631" s="46">
        <f t="shared" si="58"/>
        <v>1273086.9716239374</v>
      </c>
      <c r="K631" s="35">
        <f>(J631-MAX(J$42:J631))/MAX(J$42:J631)</f>
        <v>-0.20662453185735757</v>
      </c>
      <c r="L631" s="3"/>
    </row>
    <row r="632" spans="1:16" x14ac:dyDescent="0.3">
      <c r="A632" s="2" t="s">
        <v>3092</v>
      </c>
      <c r="B632" s="1">
        <v>11770</v>
      </c>
      <c r="C632" s="1">
        <v>0</v>
      </c>
      <c r="D632" s="1">
        <v>1</v>
      </c>
      <c r="E632" s="34">
        <f>(B632-MAX(B$42:B632))/MAX(B$42:B632)</f>
        <v>-0.36635262449528938</v>
      </c>
      <c r="F632" s="49">
        <v>-127.49</v>
      </c>
      <c r="G632" s="4" t="str">
        <f>IF(F632&lt;=H$1, "침체", IF(F632&gt;=G$1, "과열", ""))</f>
        <v/>
      </c>
      <c r="H632" s="3">
        <f t="shared" si="55"/>
        <v>-35.299999999999997</v>
      </c>
      <c r="I632" s="16">
        <f t="shared" si="59"/>
        <v>0.97152290548906317</v>
      </c>
      <c r="J632" s="46">
        <f t="shared" si="58"/>
        <v>1236833.1536123601</v>
      </c>
      <c r="K632" s="35">
        <f>(J632-MAX(J$42:J632))/MAX(J$42:J632)</f>
        <v>-0.22921756004631436</v>
      </c>
      <c r="L632" s="3"/>
    </row>
    <row r="633" spans="1:16" x14ac:dyDescent="0.3">
      <c r="A633" s="2" t="s">
        <v>3091</v>
      </c>
      <c r="B633" s="1">
        <v>11725</v>
      </c>
      <c r="C633" s="1">
        <v>0</v>
      </c>
      <c r="D633" s="1">
        <v>1</v>
      </c>
      <c r="E633" s="34">
        <f>(B633-MAX(B$42:B633))/MAX(B$42:B633)</f>
        <v>-0.36877523553162855</v>
      </c>
      <c r="F633" s="49">
        <v>-122.08</v>
      </c>
      <c r="G633" s="4" t="str">
        <f>IF(F633&lt;=H$1, "침체", IF(F633&gt;=G$1, "과열", ""))</f>
        <v/>
      </c>
      <c r="H633" s="3">
        <f t="shared" si="55"/>
        <v>5.4099999999999966</v>
      </c>
      <c r="I633" s="16">
        <f t="shared" si="59"/>
        <v>0.99617672047578587</v>
      </c>
      <c r="J633" s="46">
        <f t="shared" si="58"/>
        <v>1232104.3947412849</v>
      </c>
      <c r="K633" s="35">
        <f>(J633-MAX(J$42:J633))/MAX(J$42:J633)</f>
        <v>-0.23216447676661303</v>
      </c>
      <c r="L633" s="3"/>
    </row>
    <row r="634" spans="1:16" x14ac:dyDescent="0.3">
      <c r="A634" s="2" t="s">
        <v>3090</v>
      </c>
      <c r="B634" s="1">
        <v>11795</v>
      </c>
      <c r="C634" s="1">
        <v>0</v>
      </c>
      <c r="D634" s="1">
        <v>1</v>
      </c>
      <c r="E634" s="34">
        <f>(B634-MAX(B$42:B634))/MAX(B$42:B634)</f>
        <v>-0.36500672947510093</v>
      </c>
      <c r="F634" s="49">
        <v>-107.27</v>
      </c>
      <c r="G634" s="4" t="str">
        <f>IF(F634&lt;=H$1, "침체", IF(F634&gt;=G$1, "과열", ""))</f>
        <v/>
      </c>
      <c r="H634" s="3">
        <f t="shared" si="55"/>
        <v>14.810000000000002</v>
      </c>
      <c r="I634" s="16">
        <f t="shared" si="59"/>
        <v>1.0059701492537314</v>
      </c>
      <c r="J634" s="46">
        <f t="shared" si="58"/>
        <v>1239460.2418740687</v>
      </c>
      <c r="K634" s="35">
        <f>(J634-MAX(J$42:J634))/MAX(J$42:J634)</f>
        <v>-0.22758038409059278</v>
      </c>
      <c r="L634" s="3"/>
    </row>
    <row r="635" spans="1:16" x14ac:dyDescent="0.3">
      <c r="A635" s="2" t="s">
        <v>3089</v>
      </c>
      <c r="B635" s="1">
        <v>11725</v>
      </c>
      <c r="C635" s="1">
        <v>0</v>
      </c>
      <c r="D635" s="1">
        <v>1</v>
      </c>
      <c r="E635" s="34">
        <f>(B635-MAX(B$42:B635))/MAX(B$42:B635)</f>
        <v>-0.36877523553162855</v>
      </c>
      <c r="F635" s="49">
        <v>-89.08</v>
      </c>
      <c r="G635" s="4" t="str">
        <f>IF(F635&lt;=H$1, "침체", IF(F635&gt;=G$1, "과열", ""))</f>
        <v/>
      </c>
      <c r="H635" s="3">
        <f t="shared" si="55"/>
        <v>18.189999999999998</v>
      </c>
      <c r="I635" s="16">
        <f t="shared" si="59"/>
        <v>0.99406528189910981</v>
      </c>
      <c r="J635" s="46">
        <f t="shared" si="58"/>
        <v>1232104.3947412849</v>
      </c>
      <c r="K635" s="35">
        <f>(J635-MAX(J$42:J635))/MAX(J$42:J635)</f>
        <v>-0.23216447676661303</v>
      </c>
      <c r="L635" s="3"/>
    </row>
    <row r="636" spans="1:16" x14ac:dyDescent="0.3">
      <c r="A636" s="2" t="s">
        <v>3088</v>
      </c>
      <c r="B636" s="1">
        <v>11270</v>
      </c>
      <c r="C636" s="1">
        <v>0</v>
      </c>
      <c r="D636" s="1">
        <v>1</v>
      </c>
      <c r="E636" s="34">
        <f>(B636-MAX(B$42:B636))/MAX(B$42:B636)</f>
        <v>-0.39327052489905789</v>
      </c>
      <c r="F636" s="49">
        <v>-158.57</v>
      </c>
      <c r="G636" s="4" t="str">
        <f>IF(F636&lt;=H$1, "침체", IF(F636&gt;=G$1, "과열", ""))</f>
        <v>침체</v>
      </c>
      <c r="H636" s="8">
        <f t="shared" si="55"/>
        <v>-69.489999999999995</v>
      </c>
      <c r="I636" s="13">
        <f>B636/B635-$I$1-$J$1</f>
        <v>0.95854402985074638</v>
      </c>
      <c r="J636" s="17">
        <f t="shared" si="58"/>
        <v>1181026.3117321259</v>
      </c>
      <c r="K636" s="36">
        <f>(J636-MAX(J$42:J636))/MAX(J$42:J636)</f>
        <v>-0.2639958432973129</v>
      </c>
      <c r="L636" s="13">
        <f>J636/J629-1</f>
        <v>-6.2782075839241003E-2</v>
      </c>
      <c r="M636" s="4" t="str">
        <f>IF(L636&gt;=0, "Win", "Lose")</f>
        <v>Lose</v>
      </c>
      <c r="N636" s="16">
        <f>J636/$L$1-1</f>
        <v>0.18102631173212602</v>
      </c>
      <c r="O636" s="16">
        <f>(B636-(B636*($I$1+$J$1+$I$1)))/B$42-1</f>
        <v>6.5780564263322461E-3</v>
      </c>
      <c r="P636" s="3" t="s">
        <v>3726</v>
      </c>
    </row>
    <row r="637" spans="1:16" x14ac:dyDescent="0.3">
      <c r="A637" s="2" t="s">
        <v>3087</v>
      </c>
      <c r="B637" s="1">
        <v>11365</v>
      </c>
      <c r="C637" s="1">
        <v>0</v>
      </c>
      <c r="D637" s="1">
        <v>1</v>
      </c>
      <c r="E637" s="34">
        <f>(B637-MAX(B$42:B637))/MAX(B$42:B637)</f>
        <v>-0.38815612382234188</v>
      </c>
      <c r="F637" s="49">
        <v>-132.57</v>
      </c>
      <c r="G637" s="4" t="str">
        <f>IF(F637&lt;=H$1, "침체", IF(F637&gt;=G$1, "과열", ""))</f>
        <v/>
      </c>
      <c r="H637" s="8">
        <f t="shared" si="55"/>
        <v>26</v>
      </c>
      <c r="I637" s="59">
        <f>1-$I$1</f>
        <v>0.99985000000000002</v>
      </c>
      <c r="J637" s="17">
        <f t="shared" si="58"/>
        <v>1180849.1577853661</v>
      </c>
      <c r="K637" s="36">
        <f>(J637-MAX(J$42:J637))/MAX(J$42:J637)</f>
        <v>-0.26410624392081833</v>
      </c>
      <c r="L637" s="8"/>
    </row>
    <row r="638" spans="1:16" x14ac:dyDescent="0.3">
      <c r="A638" s="2" t="s">
        <v>3086</v>
      </c>
      <c r="B638" s="1">
        <v>12030</v>
      </c>
      <c r="C638" s="1">
        <v>0</v>
      </c>
      <c r="D638" s="1">
        <v>0</v>
      </c>
      <c r="E638" s="34">
        <f>(B638-MAX(B$42:B638))/MAX(B$42:B638)</f>
        <v>-0.35235531628532973</v>
      </c>
      <c r="F638" s="49">
        <v>28.79</v>
      </c>
      <c r="G638" s="4" t="str">
        <f>IF(F638&lt;=H$1, "침체", IF(F638&gt;=G$1, "과열", ""))</f>
        <v/>
      </c>
      <c r="H638" s="3">
        <f t="shared" si="55"/>
        <v>161.35999999999999</v>
      </c>
      <c r="I638" s="16">
        <f t="shared" ref="I638:I641" si="60">B638/B637</f>
        <v>1.0585129784425868</v>
      </c>
      <c r="J638" s="46">
        <f t="shared" si="58"/>
        <v>1249944.159098808</v>
      </c>
      <c r="K638" s="35">
        <f>(J638-MAX(J$42:J638))/MAX(J$42:J638)</f>
        <v>-0.22104690843532296</v>
      </c>
      <c r="L638" s="3"/>
    </row>
    <row r="639" spans="1:16" x14ac:dyDescent="0.3">
      <c r="A639" s="2" t="s">
        <v>3085</v>
      </c>
      <c r="B639" s="1">
        <v>11975</v>
      </c>
      <c r="C639" s="1">
        <v>0</v>
      </c>
      <c r="D639" s="1">
        <v>0</v>
      </c>
      <c r="E639" s="34">
        <f>(B639-MAX(B$42:B639))/MAX(B$42:B639)</f>
        <v>-0.3553162853297443</v>
      </c>
      <c r="F639" s="49">
        <v>64.14</v>
      </c>
      <c r="G639" s="4" t="str">
        <f>IF(F639&lt;=H$1, "침체", IF(F639&gt;=G$1, "과열", ""))</f>
        <v/>
      </c>
      <c r="H639" s="3">
        <f t="shared" si="55"/>
        <v>35.35</v>
      </c>
      <c r="I639" s="16">
        <f t="shared" si="60"/>
        <v>0.9954280964256027</v>
      </c>
      <c r="J639" s="46">
        <f t="shared" si="58"/>
        <v>1244229.5349300271</v>
      </c>
      <c r="K639" s="35">
        <f>(J639-MAX(J$42:J639))/MAX(J$42:J639)</f>
        <v>-0.22460820685893532</v>
      </c>
      <c r="L639" s="3"/>
    </row>
    <row r="640" spans="1:16" x14ac:dyDescent="0.3">
      <c r="A640" s="2" t="s">
        <v>3084</v>
      </c>
      <c r="B640" s="1">
        <v>11875</v>
      </c>
      <c r="C640" s="1">
        <v>0</v>
      </c>
      <c r="D640" s="1">
        <v>0</v>
      </c>
      <c r="E640" s="34">
        <f>(B640-MAX(B$42:B640))/MAX(B$42:B640)</f>
        <v>-0.36069986541049798</v>
      </c>
      <c r="F640" s="49">
        <v>21.84</v>
      </c>
      <c r="G640" s="4" t="str">
        <f>IF(F640&lt;=H$1, "침체", IF(F640&gt;=G$1, "과열", ""))</f>
        <v/>
      </c>
      <c r="H640" s="3">
        <f t="shared" si="55"/>
        <v>-42.3</v>
      </c>
      <c r="I640" s="16">
        <f t="shared" si="60"/>
        <v>0.99164926931106467</v>
      </c>
      <c r="J640" s="46">
        <f t="shared" si="58"/>
        <v>1233839.3091686072</v>
      </c>
      <c r="K640" s="35">
        <f>(J640-MAX(J$42:J640))/MAX(J$42:J640)</f>
        <v>-0.23108329490186696</v>
      </c>
      <c r="L640" s="3"/>
    </row>
    <row r="641" spans="1:16" x14ac:dyDescent="0.3">
      <c r="A641" s="2" t="s">
        <v>3083</v>
      </c>
      <c r="B641" s="1">
        <v>12315</v>
      </c>
      <c r="C641" s="1">
        <v>0</v>
      </c>
      <c r="D641" s="1">
        <v>0</v>
      </c>
      <c r="E641" s="34">
        <f>(B641-MAX(B$42:B641))/MAX(B$42:B641)</f>
        <v>-0.33701211305518169</v>
      </c>
      <c r="F641" s="49">
        <v>130.15</v>
      </c>
      <c r="G641" s="4" t="str">
        <f>IF(F641&lt;=H$1, "침체", IF(F641&gt;=G$1, "과열", ""))</f>
        <v>과열</v>
      </c>
      <c r="H641" s="3">
        <f t="shared" si="55"/>
        <v>108.31</v>
      </c>
      <c r="I641" s="16">
        <f t="shared" si="60"/>
        <v>1.0370526315789474</v>
      </c>
      <c r="J641" s="46">
        <f t="shared" si="58"/>
        <v>1279556.3025188546</v>
      </c>
      <c r="K641" s="35">
        <f>(J641-MAX(J$42:J641))/MAX(J$42:J641)</f>
        <v>-0.20259290751296771</v>
      </c>
      <c r="L641" s="3"/>
    </row>
    <row r="642" spans="1:16" x14ac:dyDescent="0.3">
      <c r="A642" s="2" t="s">
        <v>3082</v>
      </c>
      <c r="B642" s="1">
        <v>12265</v>
      </c>
      <c r="C642" s="1">
        <v>0</v>
      </c>
      <c r="D642" s="1">
        <v>0</v>
      </c>
      <c r="E642" s="34">
        <f>(B642-MAX(B$42:B642))/MAX(B$42:B642)</f>
        <v>-0.33970390309555853</v>
      </c>
      <c r="F642" s="49">
        <v>120.59</v>
      </c>
      <c r="G642" s="4" t="str">
        <f>IF(F642&lt;=H$1, "침체", IF(F642&gt;=G$1, "과열", ""))</f>
        <v>과열</v>
      </c>
      <c r="H642" s="8">
        <f t="shared" si="55"/>
        <v>-9.5600000000000023</v>
      </c>
      <c r="I642" s="13">
        <f>B642/B641-$I$1-$J$1</f>
        <v>0.99328991067803496</v>
      </c>
      <c r="J642" s="17">
        <f t="shared" si="58"/>
        <v>1270970.3654364697</v>
      </c>
      <c r="K642" s="36">
        <f>(J642-MAX(J$42:J642))/MAX(J$42:J642)</f>
        <v>-0.2079435803295242</v>
      </c>
      <c r="L642" s="13">
        <f>J642/J636-1</f>
        <v>7.6157535874394888E-2</v>
      </c>
      <c r="M642" s="4" t="str">
        <f>IF(L642&gt;=0, "Win", "Lose")</f>
        <v>Win</v>
      </c>
      <c r="N642" s="16">
        <f>J642/$L$1-1</f>
        <v>0.27097036543646968</v>
      </c>
      <c r="O642" s="16">
        <f>(B642-(B642*($I$1+$J$1+$I$1)))/B$42-1</f>
        <v>9.5446305418719124E-2</v>
      </c>
      <c r="P642" s="3" t="s">
        <v>3726</v>
      </c>
    </row>
    <row r="643" spans="1:16" x14ac:dyDescent="0.3">
      <c r="A643" s="2" t="s">
        <v>3081</v>
      </c>
      <c r="B643" s="1">
        <v>13115</v>
      </c>
      <c r="C643" s="1">
        <v>1</v>
      </c>
      <c r="D643" s="1">
        <v>0</v>
      </c>
      <c r="E643" s="34">
        <f>(B643-MAX(B$42:B643))/MAX(B$42:B643)</f>
        <v>-0.29394347240915208</v>
      </c>
      <c r="F643" s="49">
        <v>241.32</v>
      </c>
      <c r="G643" s="4" t="str">
        <f>IF(F643&lt;=H$1, "침체", IF(F643&gt;=G$1, "과열", ""))</f>
        <v>과열</v>
      </c>
      <c r="H643" s="3">
        <f t="shared" si="55"/>
        <v>120.72999999999999</v>
      </c>
      <c r="I643" s="14">
        <v>1</v>
      </c>
      <c r="J643" s="46">
        <f t="shared" si="58"/>
        <v>1270970.3654364697</v>
      </c>
      <c r="K643" s="35">
        <f>(J643-MAX(J$42:J643))/MAX(J$42:J643)</f>
        <v>-0.2079435803295242</v>
      </c>
      <c r="L643" s="3"/>
    </row>
    <row r="644" spans="1:16" x14ac:dyDescent="0.3">
      <c r="A644" s="2" t="s">
        <v>3080</v>
      </c>
      <c r="B644" s="1">
        <v>12980</v>
      </c>
      <c r="C644" s="1">
        <v>1</v>
      </c>
      <c r="D644" s="1">
        <v>0</v>
      </c>
      <c r="E644" s="34">
        <f>(B644-MAX(B$42:B644))/MAX(B$42:B644)</f>
        <v>-0.3012113055181696</v>
      </c>
      <c r="F644" s="49">
        <v>163</v>
      </c>
      <c r="G644" s="4" t="str">
        <f>IF(F644&lt;=H$1, "침체", IF(F644&gt;=G$1, "과열", ""))</f>
        <v>과열</v>
      </c>
      <c r="H644" s="3">
        <f t="shared" si="55"/>
        <v>-78.319999999999993</v>
      </c>
      <c r="I644" s="14">
        <v>1</v>
      </c>
      <c r="J644" s="46">
        <f t="shared" si="58"/>
        <v>1270970.3654364697</v>
      </c>
      <c r="K644" s="35">
        <f>(J644-MAX(J$42:J644))/MAX(J$42:J644)</f>
        <v>-0.2079435803295242</v>
      </c>
      <c r="L644" s="3"/>
    </row>
    <row r="645" spans="1:16" x14ac:dyDescent="0.3">
      <c r="A645" s="2" t="s">
        <v>3079</v>
      </c>
      <c r="B645" s="1">
        <v>13015</v>
      </c>
      <c r="C645" s="1">
        <v>1</v>
      </c>
      <c r="D645" s="1">
        <v>0</v>
      </c>
      <c r="E645" s="34">
        <f>(B645-MAX(B$42:B645))/MAX(B$42:B645)</f>
        <v>-0.29932705248990576</v>
      </c>
      <c r="F645" s="49">
        <v>118.96</v>
      </c>
      <c r="G645" s="4" t="str">
        <f>IF(F645&lt;=H$1, "침체", IF(F645&gt;=G$1, "과열", ""))</f>
        <v>과열</v>
      </c>
      <c r="H645" s="3">
        <f t="shared" si="55"/>
        <v>-44.040000000000006</v>
      </c>
      <c r="I645" s="14">
        <v>1</v>
      </c>
      <c r="J645" s="46">
        <f t="shared" si="58"/>
        <v>1270970.3654364697</v>
      </c>
      <c r="K645" s="35">
        <f>(J645-MAX(J$42:J645))/MAX(J$42:J645)</f>
        <v>-0.2079435803295242</v>
      </c>
      <c r="L645" s="3"/>
    </row>
    <row r="646" spans="1:16" x14ac:dyDescent="0.3">
      <c r="A646" s="2" t="s">
        <v>3078</v>
      </c>
      <c r="B646" s="1">
        <v>13050</v>
      </c>
      <c r="C646" s="1">
        <v>0</v>
      </c>
      <c r="D646" s="1">
        <v>0</v>
      </c>
      <c r="E646" s="34">
        <f>(B646-MAX(B$42:B646))/MAX(B$42:B646)</f>
        <v>-0.29744279946164198</v>
      </c>
      <c r="F646" s="49">
        <v>101.35</v>
      </c>
      <c r="G646" s="4" t="str">
        <f>IF(F646&lt;=H$1, "침체", IF(F646&gt;=G$1, "과열", ""))</f>
        <v>과열</v>
      </c>
      <c r="H646" s="3">
        <f t="shared" si="55"/>
        <v>-17.61</v>
      </c>
      <c r="I646" s="14">
        <v>1</v>
      </c>
      <c r="J646" s="46">
        <f t="shared" si="58"/>
        <v>1270970.3654364697</v>
      </c>
      <c r="K646" s="35">
        <f>(J646-MAX(J$42:J646))/MAX(J$42:J646)</f>
        <v>-0.2079435803295242</v>
      </c>
      <c r="L646" s="3"/>
    </row>
    <row r="647" spans="1:16" x14ac:dyDescent="0.3">
      <c r="A647" s="2" t="s">
        <v>3077</v>
      </c>
      <c r="B647" s="1">
        <v>12820</v>
      </c>
      <c r="C647" s="1">
        <v>0</v>
      </c>
      <c r="D647" s="1">
        <v>0</v>
      </c>
      <c r="E647" s="34">
        <f>(B647-MAX(B$42:B647))/MAX(B$42:B647)</f>
        <v>-0.30982503364737551</v>
      </c>
      <c r="F647" s="49">
        <v>66.180000000000007</v>
      </c>
      <c r="G647" s="4" t="str">
        <f>IF(F647&lt;=H$1, "침체", IF(F647&gt;=G$1, "과열", ""))</f>
        <v/>
      </c>
      <c r="H647" s="3">
        <f t="shared" si="55"/>
        <v>-35.169999999999987</v>
      </c>
      <c r="I647" s="14">
        <v>1</v>
      </c>
      <c r="J647" s="46">
        <f t="shared" si="58"/>
        <v>1270970.3654364697</v>
      </c>
      <c r="K647" s="35">
        <f>(J647-MAX(J$42:J647))/MAX(J$42:J647)</f>
        <v>-0.2079435803295242</v>
      </c>
      <c r="L647" s="3"/>
    </row>
    <row r="648" spans="1:16" x14ac:dyDescent="0.3">
      <c r="A648" s="2" t="s">
        <v>3076</v>
      </c>
      <c r="B648" s="1">
        <v>12940</v>
      </c>
      <c r="C648" s="1">
        <v>0</v>
      </c>
      <c r="D648" s="1">
        <v>0</v>
      </c>
      <c r="E648" s="34">
        <f>(B648-MAX(B$42:B648))/MAX(B$42:B648)</f>
        <v>-0.30336473755047105</v>
      </c>
      <c r="F648" s="49">
        <v>60.37</v>
      </c>
      <c r="G648" s="4" t="str">
        <f>IF(F648&lt;=H$1, "침체", IF(F648&gt;=G$1, "과열", ""))</f>
        <v/>
      </c>
      <c r="H648" s="3">
        <f t="shared" si="55"/>
        <v>-5.8100000000000094</v>
      </c>
      <c r="I648" s="14">
        <v>1</v>
      </c>
      <c r="J648" s="46">
        <f t="shared" si="58"/>
        <v>1270970.3654364697</v>
      </c>
      <c r="K648" s="35">
        <f>(J648-MAX(J$42:J648))/MAX(J$42:J648)</f>
        <v>-0.2079435803295242</v>
      </c>
      <c r="L648" s="3"/>
    </row>
    <row r="649" spans="1:16" x14ac:dyDescent="0.3">
      <c r="A649" s="2" t="s">
        <v>3075</v>
      </c>
      <c r="B649" s="1">
        <v>12910</v>
      </c>
      <c r="C649" s="1">
        <v>0</v>
      </c>
      <c r="D649" s="1">
        <v>0</v>
      </c>
      <c r="E649" s="34">
        <f>(B649-MAX(B$42:B649))/MAX(B$42:B649)</f>
        <v>-0.30497981157469717</v>
      </c>
      <c r="F649" s="49">
        <v>34.49</v>
      </c>
      <c r="G649" s="4" t="str">
        <f>IF(F649&lt;=H$1, "침체", IF(F649&gt;=G$1, "과열", ""))</f>
        <v/>
      </c>
      <c r="H649" s="3">
        <f t="shared" si="55"/>
        <v>-25.879999999999995</v>
      </c>
      <c r="I649" s="14">
        <v>1</v>
      </c>
      <c r="J649" s="46">
        <f t="shared" si="58"/>
        <v>1270970.3654364697</v>
      </c>
      <c r="K649" s="35">
        <f>(J649-MAX(J$42:J649))/MAX(J$42:J649)</f>
        <v>-0.2079435803295242</v>
      </c>
      <c r="L649" s="3"/>
    </row>
    <row r="650" spans="1:16" x14ac:dyDescent="0.3">
      <c r="A650" s="2" t="s">
        <v>3074</v>
      </c>
      <c r="B650" s="1">
        <v>12815</v>
      </c>
      <c r="C650" s="1">
        <v>0</v>
      </c>
      <c r="D650" s="1">
        <v>0</v>
      </c>
      <c r="E650" s="34">
        <f>(B650-MAX(B$42:B650))/MAX(B$42:B650)</f>
        <v>-0.31009421265141318</v>
      </c>
      <c r="F650" s="49">
        <v>32.17</v>
      </c>
      <c r="G650" s="4" t="str">
        <f>IF(F650&lt;=H$1, "침체", IF(F650&gt;=G$1, "과열", ""))</f>
        <v/>
      </c>
      <c r="H650" s="3">
        <f t="shared" si="55"/>
        <v>-2.3200000000000003</v>
      </c>
      <c r="I650" s="14">
        <v>1</v>
      </c>
      <c r="J650" s="46">
        <f t="shared" si="58"/>
        <v>1270970.3654364697</v>
      </c>
      <c r="K650" s="35">
        <f>(J650-MAX(J$42:J650))/MAX(J$42:J650)</f>
        <v>-0.2079435803295242</v>
      </c>
      <c r="L650" s="3"/>
    </row>
    <row r="651" spans="1:16" x14ac:dyDescent="0.3">
      <c r="A651" s="2" t="s">
        <v>3073</v>
      </c>
      <c r="B651" s="1">
        <v>12605</v>
      </c>
      <c r="C651" s="1">
        <v>0</v>
      </c>
      <c r="D651" s="1">
        <v>0</v>
      </c>
      <c r="E651" s="34">
        <f>(B651-MAX(B$42:B651))/MAX(B$42:B651)</f>
        <v>-0.32139973082099599</v>
      </c>
      <c r="F651" s="49">
        <v>-25.2</v>
      </c>
      <c r="G651" s="4" t="str">
        <f>IF(F651&lt;=H$1, "침체", IF(F651&gt;=G$1, "과열", ""))</f>
        <v/>
      </c>
      <c r="H651" s="3">
        <f t="shared" si="55"/>
        <v>-57.370000000000005</v>
      </c>
      <c r="I651" s="14">
        <v>1</v>
      </c>
      <c r="J651" s="46">
        <f t="shared" si="58"/>
        <v>1270970.3654364697</v>
      </c>
      <c r="K651" s="35">
        <f>(J651-MAX(J$42:J651))/MAX(J$42:J651)</f>
        <v>-0.2079435803295242</v>
      </c>
      <c r="L651" s="3"/>
    </row>
    <row r="652" spans="1:16" x14ac:dyDescent="0.3">
      <c r="A652" s="2" t="s">
        <v>3072</v>
      </c>
      <c r="B652" s="1">
        <v>12805</v>
      </c>
      <c r="C652" s="1">
        <v>0</v>
      </c>
      <c r="D652" s="1">
        <v>0</v>
      </c>
      <c r="E652" s="34">
        <f>(B652-MAX(B$42:B652))/MAX(B$42:B652)</f>
        <v>-0.31063257065948857</v>
      </c>
      <c r="F652" s="49">
        <v>-24.11</v>
      </c>
      <c r="G652" s="4" t="str">
        <f>IF(F652&lt;=H$1, "침체", IF(F652&gt;=G$1, "과열", ""))</f>
        <v/>
      </c>
      <c r="H652" s="3">
        <f t="shared" si="55"/>
        <v>1.0899999999999999</v>
      </c>
      <c r="I652" s="14">
        <v>1</v>
      </c>
      <c r="J652" s="46">
        <f t="shared" si="58"/>
        <v>1270970.3654364697</v>
      </c>
      <c r="K652" s="35">
        <f>(J652-MAX(J$42:J652))/MAX(J$42:J652)</f>
        <v>-0.2079435803295242</v>
      </c>
      <c r="L652" s="3"/>
    </row>
    <row r="653" spans="1:16" x14ac:dyDescent="0.3">
      <c r="A653" s="2" t="s">
        <v>3071</v>
      </c>
      <c r="B653" s="1">
        <v>12800</v>
      </c>
      <c r="C653" s="1">
        <v>0</v>
      </c>
      <c r="D653" s="1">
        <v>0</v>
      </c>
      <c r="E653" s="34">
        <f>(B653-MAX(B$42:B653))/MAX(B$42:B653)</f>
        <v>-0.31090174966352624</v>
      </c>
      <c r="F653" s="49">
        <v>-5.92</v>
      </c>
      <c r="G653" s="4" t="str">
        <f>IF(F653&lt;=H$1, "침체", IF(F653&gt;=G$1, "과열", ""))</f>
        <v/>
      </c>
      <c r="H653" s="3">
        <f t="shared" si="55"/>
        <v>18.189999999999998</v>
      </c>
      <c r="I653" s="14">
        <v>1</v>
      </c>
      <c r="J653" s="46">
        <f t="shared" si="58"/>
        <v>1270970.3654364697</v>
      </c>
      <c r="K653" s="35">
        <f>(J653-MAX(J$42:J653))/MAX(J$42:J653)</f>
        <v>-0.2079435803295242</v>
      </c>
      <c r="L653" s="3"/>
    </row>
    <row r="654" spans="1:16" x14ac:dyDescent="0.3">
      <c r="A654" s="2" t="s">
        <v>3070</v>
      </c>
      <c r="B654" s="1">
        <v>12810</v>
      </c>
      <c r="C654" s="1">
        <v>0</v>
      </c>
      <c r="D654" s="1">
        <v>0</v>
      </c>
      <c r="E654" s="34">
        <f>(B654-MAX(B$42:B654))/MAX(B$42:B654)</f>
        <v>-0.31036339165545085</v>
      </c>
      <c r="F654" s="49">
        <v>-29.55</v>
      </c>
      <c r="G654" s="4" t="str">
        <f>IF(F654&lt;=H$1, "침체", IF(F654&gt;=G$1, "과열", ""))</f>
        <v/>
      </c>
      <c r="H654" s="3">
        <f t="shared" ref="H654:H717" si="61">F654-F653</f>
        <v>-23.630000000000003</v>
      </c>
      <c r="I654" s="14">
        <v>1</v>
      </c>
      <c r="J654" s="46">
        <f t="shared" si="58"/>
        <v>1270970.3654364697</v>
      </c>
      <c r="K654" s="35">
        <f>(J654-MAX(J$42:J654))/MAX(J$42:J654)</f>
        <v>-0.2079435803295242</v>
      </c>
      <c r="L654" s="3"/>
    </row>
    <row r="655" spans="1:16" x14ac:dyDescent="0.3">
      <c r="A655" s="2" t="s">
        <v>3069</v>
      </c>
      <c r="B655" s="1">
        <v>12770</v>
      </c>
      <c r="C655" s="1">
        <v>0</v>
      </c>
      <c r="D655" s="1">
        <v>0</v>
      </c>
      <c r="E655" s="34">
        <f>(B655-MAX(B$42:B655))/MAX(B$42:B655)</f>
        <v>-0.31251682368775235</v>
      </c>
      <c r="F655" s="49">
        <v>-66.3</v>
      </c>
      <c r="G655" s="4" t="str">
        <f>IF(F655&lt;=H$1, "침체", IF(F655&gt;=G$1, "과열", ""))</f>
        <v/>
      </c>
      <c r="H655" s="3">
        <f t="shared" si="61"/>
        <v>-36.75</v>
      </c>
      <c r="I655" s="14">
        <v>1</v>
      </c>
      <c r="J655" s="46">
        <f t="shared" si="58"/>
        <v>1270970.3654364697</v>
      </c>
      <c r="K655" s="35">
        <f>(J655-MAX(J$42:J655))/MAX(J$42:J655)</f>
        <v>-0.2079435803295242</v>
      </c>
      <c r="L655" s="3"/>
    </row>
    <row r="656" spans="1:16" x14ac:dyDescent="0.3">
      <c r="A656" s="2" t="s">
        <v>3068</v>
      </c>
      <c r="B656" s="1">
        <v>12785</v>
      </c>
      <c r="C656" s="1">
        <v>0</v>
      </c>
      <c r="D656" s="1">
        <v>0</v>
      </c>
      <c r="E656" s="34">
        <f>(B656-MAX(B$42:B656))/MAX(B$42:B656)</f>
        <v>-0.3117092866756393</v>
      </c>
      <c r="F656" s="49">
        <v>3.85</v>
      </c>
      <c r="G656" s="4" t="str">
        <f>IF(F656&lt;=H$1, "침체", IF(F656&gt;=G$1, "과열", ""))</f>
        <v/>
      </c>
      <c r="H656" s="3">
        <f t="shared" si="61"/>
        <v>70.149999999999991</v>
      </c>
      <c r="I656" s="14">
        <v>1</v>
      </c>
      <c r="J656" s="46">
        <f t="shared" si="58"/>
        <v>1270970.3654364697</v>
      </c>
      <c r="K656" s="35">
        <f>(J656-MAX(J$42:J656))/MAX(J$42:J656)</f>
        <v>-0.2079435803295242</v>
      </c>
      <c r="L656" s="3"/>
    </row>
    <row r="657" spans="1:16" x14ac:dyDescent="0.3">
      <c r="A657" s="2" t="s">
        <v>3067</v>
      </c>
      <c r="B657" s="1">
        <v>12580</v>
      </c>
      <c r="C657" s="1">
        <v>0</v>
      </c>
      <c r="D657" s="1">
        <v>0</v>
      </c>
      <c r="E657" s="34">
        <f>(B657-MAX(B$42:B657))/MAX(B$42:B657)</f>
        <v>-0.32274562584118438</v>
      </c>
      <c r="F657" s="49">
        <v>-128.57</v>
      </c>
      <c r="G657" s="4" t="str">
        <f>IF(F657&lt;=H$1, "침체", IF(F657&gt;=G$1, "과열", ""))</f>
        <v/>
      </c>
      <c r="H657" s="3">
        <f t="shared" si="61"/>
        <v>-132.41999999999999</v>
      </c>
      <c r="I657" s="14">
        <v>1</v>
      </c>
      <c r="J657" s="46">
        <f t="shared" si="58"/>
        <v>1270970.3654364697</v>
      </c>
      <c r="K657" s="35">
        <f>(J657-MAX(J$42:J657))/MAX(J$42:J657)</f>
        <v>-0.2079435803295242</v>
      </c>
      <c r="L657" s="3"/>
    </row>
    <row r="658" spans="1:16" x14ac:dyDescent="0.3">
      <c r="A658" s="2" t="s">
        <v>3066</v>
      </c>
      <c r="B658" s="1">
        <v>12610</v>
      </c>
      <c r="C658" s="1">
        <v>0</v>
      </c>
      <c r="D658" s="1">
        <v>0</v>
      </c>
      <c r="E658" s="34">
        <f>(B658-MAX(B$42:B658))/MAX(B$42:B658)</f>
        <v>-0.32113055181695827</v>
      </c>
      <c r="F658" s="49">
        <v>-96.14</v>
      </c>
      <c r="G658" s="4" t="str">
        <f>IF(F658&lt;=H$1, "침체", IF(F658&gt;=G$1, "과열", ""))</f>
        <v/>
      </c>
      <c r="H658" s="3">
        <f t="shared" si="61"/>
        <v>32.429999999999993</v>
      </c>
      <c r="I658" s="14">
        <v>1</v>
      </c>
      <c r="J658" s="46">
        <f t="shared" si="58"/>
        <v>1270970.3654364697</v>
      </c>
      <c r="K658" s="35">
        <f>(J658-MAX(J$42:J658))/MAX(J$42:J658)</f>
        <v>-0.2079435803295242</v>
      </c>
      <c r="L658" s="3"/>
    </row>
    <row r="659" spans="1:16" x14ac:dyDescent="0.3">
      <c r="A659" s="2" t="s">
        <v>3065</v>
      </c>
      <c r="B659" s="1">
        <v>12110</v>
      </c>
      <c r="C659" s="1">
        <v>0</v>
      </c>
      <c r="D659" s="1">
        <v>1</v>
      </c>
      <c r="E659" s="34">
        <f>(B659-MAX(B$42:B659))/MAX(B$42:B659)</f>
        <v>-0.34804845222072678</v>
      </c>
      <c r="F659" s="49">
        <v>-251.7</v>
      </c>
      <c r="G659" s="4" t="str">
        <f>IF(F659&lt;=H$1, "침체", IF(F659&gt;=G$1, "과열", ""))</f>
        <v>침체</v>
      </c>
      <c r="H659" s="3">
        <f t="shared" si="61"/>
        <v>-155.56</v>
      </c>
      <c r="I659" s="14">
        <v>1</v>
      </c>
      <c r="J659" s="46">
        <f t="shared" si="58"/>
        <v>1270970.3654364697</v>
      </c>
      <c r="K659" s="35">
        <f>(J659-MAX(J$42:J659))/MAX(J$42:J659)</f>
        <v>-0.2079435803295242</v>
      </c>
      <c r="L659" s="3"/>
    </row>
    <row r="660" spans="1:16" x14ac:dyDescent="0.3">
      <c r="A660" s="2" t="s">
        <v>3064</v>
      </c>
      <c r="B660" s="1">
        <v>11915</v>
      </c>
      <c r="C660" s="1">
        <v>0</v>
      </c>
      <c r="D660" s="1">
        <v>1</v>
      </c>
      <c r="E660" s="34">
        <f>(B660-MAX(B$42:B660))/MAX(B$42:B660)</f>
        <v>-0.35854643337819653</v>
      </c>
      <c r="F660" s="49">
        <v>-241.54</v>
      </c>
      <c r="G660" s="4" t="str">
        <f>IF(F660&lt;=H$1, "침체", IF(F660&gt;=G$1, "과열", ""))</f>
        <v>침체</v>
      </c>
      <c r="H660" s="8">
        <f t="shared" si="61"/>
        <v>10.159999999999997</v>
      </c>
      <c r="I660" s="59">
        <f>1-$I$1</f>
        <v>0.99985000000000002</v>
      </c>
      <c r="J660" s="17">
        <f t="shared" si="58"/>
        <v>1270779.7198816543</v>
      </c>
      <c r="K660" s="36">
        <f>(J660-MAX(J$42:J660))/MAX(J$42:J660)</f>
        <v>-0.20806238879247474</v>
      </c>
      <c r="L660" s="8"/>
    </row>
    <row r="661" spans="1:16" x14ac:dyDescent="0.3">
      <c r="A661" s="2" t="s">
        <v>3063</v>
      </c>
      <c r="B661" s="1">
        <v>11835</v>
      </c>
      <c r="C661" s="1">
        <v>0</v>
      </c>
      <c r="D661" s="1">
        <v>1</v>
      </c>
      <c r="E661" s="34">
        <f>(B661-MAX(B$42:B661))/MAX(B$42:B661)</f>
        <v>-0.36285329744279948</v>
      </c>
      <c r="F661" s="49">
        <v>-162.77000000000001</v>
      </c>
      <c r="G661" s="4" t="str">
        <f>IF(F661&lt;=H$1, "침체", IF(F661&gt;=G$1, "과열", ""))</f>
        <v>침체</v>
      </c>
      <c r="H661" s="3">
        <f t="shared" si="61"/>
        <v>78.769999999999982</v>
      </c>
      <c r="I661" s="16">
        <f t="shared" ref="I661:I670" si="62">B661/B660</f>
        <v>0.99328577423415865</v>
      </c>
      <c r="J661" s="46">
        <f t="shared" si="58"/>
        <v>1262247.4179437163</v>
      </c>
      <c r="K661" s="35">
        <f>(J661-MAX(J$42:J661))/MAX(J$42:J661)</f>
        <v>-0.21337963670658308</v>
      </c>
      <c r="L661" s="3"/>
    </row>
    <row r="662" spans="1:16" x14ac:dyDescent="0.3">
      <c r="A662" s="2" t="s">
        <v>3062</v>
      </c>
      <c r="B662" s="1">
        <v>11750</v>
      </c>
      <c r="C662" s="1">
        <v>0</v>
      </c>
      <c r="D662" s="1">
        <v>1</v>
      </c>
      <c r="E662" s="34">
        <f>(B662-MAX(B$42:B662))/MAX(B$42:B662)</f>
        <v>-0.36742934051144011</v>
      </c>
      <c r="F662" s="49">
        <v>-128.71</v>
      </c>
      <c r="G662" s="4" t="str">
        <f>IF(F662&lt;=H$1, "침체", IF(F662&gt;=G$1, "과열", ""))</f>
        <v/>
      </c>
      <c r="H662" s="3">
        <f t="shared" si="61"/>
        <v>34.06</v>
      </c>
      <c r="I662" s="16">
        <f t="shared" si="62"/>
        <v>0.99281791297000421</v>
      </c>
      <c r="J662" s="46">
        <f t="shared" si="58"/>
        <v>1253181.847134657</v>
      </c>
      <c r="K662" s="35">
        <f>(J662-MAX(J$42:J662))/MAX(J$42:J662)</f>
        <v>-0.21902921261532338</v>
      </c>
      <c r="L662" s="3"/>
    </row>
    <row r="663" spans="1:16" x14ac:dyDescent="0.3">
      <c r="A663" s="2" t="s">
        <v>3061</v>
      </c>
      <c r="B663" s="1">
        <v>11980</v>
      </c>
      <c r="C663" s="1">
        <v>0</v>
      </c>
      <c r="D663" s="1">
        <v>1</v>
      </c>
      <c r="E663" s="34">
        <f>(B663-MAX(B$42:B663))/MAX(B$42:B663)</f>
        <v>-0.35504710632570657</v>
      </c>
      <c r="F663" s="49">
        <v>-78.52</v>
      </c>
      <c r="G663" s="4" t="str">
        <f>IF(F663&lt;=H$1, "침체", IF(F663&gt;=G$1, "과열", ""))</f>
        <v/>
      </c>
      <c r="H663" s="3">
        <f t="shared" si="61"/>
        <v>50.190000000000012</v>
      </c>
      <c r="I663" s="16">
        <f t="shared" si="62"/>
        <v>1.0195744680851064</v>
      </c>
      <c r="J663" s="46">
        <f t="shared" si="58"/>
        <v>1277712.2152062291</v>
      </c>
      <c r="K663" s="35">
        <f>(J663-MAX(J$42:J663))/MAX(J$42:J663)</f>
        <v>-0.20374212486226151</v>
      </c>
      <c r="L663" s="3"/>
    </row>
    <row r="664" spans="1:16" x14ac:dyDescent="0.3">
      <c r="A664" s="2" t="s">
        <v>3060</v>
      </c>
      <c r="B664" s="1">
        <v>12140</v>
      </c>
      <c r="C664" s="1">
        <v>0</v>
      </c>
      <c r="D664" s="1">
        <v>0</v>
      </c>
      <c r="E664" s="34">
        <f>(B664-MAX(B$42:B664))/MAX(B$42:B664)</f>
        <v>-0.34643337819650066</v>
      </c>
      <c r="F664" s="49">
        <v>-32.07</v>
      </c>
      <c r="G664" s="4" t="str">
        <f>IF(F664&lt;=H$1, "침체", IF(F664&gt;=G$1, "과열", ""))</f>
        <v/>
      </c>
      <c r="H664" s="3">
        <f t="shared" si="61"/>
        <v>46.449999999999996</v>
      </c>
      <c r="I664" s="16">
        <f t="shared" si="62"/>
        <v>1.013355592654424</v>
      </c>
      <c r="J664" s="46">
        <f t="shared" si="58"/>
        <v>1294776.8190821053</v>
      </c>
      <c r="K664" s="35">
        <f>(J664-MAX(J$42:J664))/MAX(J$42:J664)</f>
        <v>-0.19310762903404466</v>
      </c>
      <c r="L664" s="3"/>
    </row>
    <row r="665" spans="1:16" x14ac:dyDescent="0.3">
      <c r="A665" s="2" t="s">
        <v>3059</v>
      </c>
      <c r="B665" s="1">
        <v>12300</v>
      </c>
      <c r="C665" s="1">
        <v>0</v>
      </c>
      <c r="D665" s="1">
        <v>0</v>
      </c>
      <c r="E665" s="34">
        <f>(B665-MAX(B$42:B665))/MAX(B$42:B665)</f>
        <v>-0.33781965006729475</v>
      </c>
      <c r="F665" s="49">
        <v>-9.2899999999999991</v>
      </c>
      <c r="G665" s="4" t="str">
        <f>IF(F665&lt;=H$1, "침체", IF(F665&gt;=G$1, "과열", ""))</f>
        <v/>
      </c>
      <c r="H665" s="3">
        <f t="shared" si="61"/>
        <v>22.78</v>
      </c>
      <c r="I665" s="16">
        <f t="shared" si="62"/>
        <v>1.0131795716639209</v>
      </c>
      <c r="J665" s="46">
        <f t="shared" si="58"/>
        <v>1311841.4229579815</v>
      </c>
      <c r="K665" s="35">
        <f>(J665-MAX(J$42:J665))/MAX(J$42:J665)</f>
        <v>-0.18247313320582778</v>
      </c>
      <c r="L665" s="3"/>
    </row>
    <row r="666" spans="1:16" x14ac:dyDescent="0.3">
      <c r="A666" s="2" t="s">
        <v>3058</v>
      </c>
      <c r="B666" s="1">
        <v>12060</v>
      </c>
      <c r="C666" s="1">
        <v>0</v>
      </c>
      <c r="D666" s="1">
        <v>0</v>
      </c>
      <c r="E666" s="34">
        <f>(B666-MAX(B$42:B666))/MAX(B$42:B666)</f>
        <v>-0.35074024226110362</v>
      </c>
      <c r="F666" s="49">
        <v>-29.89</v>
      </c>
      <c r="G666" s="4" t="str">
        <f>IF(F666&lt;=H$1, "침체", IF(F666&gt;=G$1, "과열", ""))</f>
        <v/>
      </c>
      <c r="H666" s="3">
        <f t="shared" si="61"/>
        <v>-20.6</v>
      </c>
      <c r="I666" s="16">
        <f t="shared" si="62"/>
        <v>0.98048780487804876</v>
      </c>
      <c r="J666" s="46">
        <f t="shared" si="58"/>
        <v>1286244.5171441671</v>
      </c>
      <c r="K666" s="35">
        <f>(J666-MAX(J$42:J666))/MAX(J$42:J666)</f>
        <v>-0.19842487694815317</v>
      </c>
      <c r="L666" s="3"/>
    </row>
    <row r="667" spans="1:16" x14ac:dyDescent="0.3">
      <c r="A667" s="2" t="s">
        <v>3057</v>
      </c>
      <c r="B667" s="1">
        <v>11975</v>
      </c>
      <c r="C667" s="1">
        <v>0</v>
      </c>
      <c r="D667" s="1">
        <v>0</v>
      </c>
      <c r="E667" s="34">
        <f>(B667-MAX(B$42:B667))/MAX(B$42:B667)</f>
        <v>-0.3553162853297443</v>
      </c>
      <c r="F667" s="49">
        <v>-80.040000000000006</v>
      </c>
      <c r="G667" s="4" t="str">
        <f>IF(F667&lt;=H$1, "침체", IF(F667&gt;=G$1, "과열", ""))</f>
        <v/>
      </c>
      <c r="H667" s="3">
        <f t="shared" si="61"/>
        <v>-50.150000000000006</v>
      </c>
      <c r="I667" s="16">
        <f t="shared" si="62"/>
        <v>0.99295190713101156</v>
      </c>
      <c r="J667" s="46">
        <f t="shared" si="58"/>
        <v>1277178.9463351078</v>
      </c>
      <c r="K667" s="35">
        <f>(J667-MAX(J$42:J667))/MAX(J$42:J667)</f>
        <v>-0.20407445285689343</v>
      </c>
      <c r="L667" s="3"/>
    </row>
    <row r="668" spans="1:16" x14ac:dyDescent="0.3">
      <c r="A668" s="2" t="s">
        <v>3056</v>
      </c>
      <c r="B668" s="1">
        <v>11765</v>
      </c>
      <c r="C668" s="1">
        <v>0</v>
      </c>
      <c r="D668" s="1">
        <v>0</v>
      </c>
      <c r="E668" s="34">
        <f>(B668-MAX(B$42:B668))/MAX(B$42:B668)</f>
        <v>-0.36662180349932705</v>
      </c>
      <c r="F668" s="49">
        <v>-70.760000000000005</v>
      </c>
      <c r="G668" s="4" t="str">
        <f>IF(F668&lt;=H$1, "침체", IF(F668&gt;=G$1, "과열", ""))</f>
        <v/>
      </c>
      <c r="H668" s="3">
        <f t="shared" si="61"/>
        <v>9.2800000000000011</v>
      </c>
      <c r="I668" s="16">
        <f t="shared" si="62"/>
        <v>0.98246346555323594</v>
      </c>
      <c r="J668" s="46">
        <f t="shared" si="58"/>
        <v>1254781.6537480203</v>
      </c>
      <c r="K668" s="35">
        <f>(J668-MAX(J$42:J668))/MAX(J$42:J668)</f>
        <v>-0.21803222863142807</v>
      </c>
      <c r="L668" s="3"/>
    </row>
    <row r="669" spans="1:16" x14ac:dyDescent="0.3">
      <c r="A669" s="2" t="s">
        <v>3055</v>
      </c>
      <c r="B669" s="1">
        <v>11580</v>
      </c>
      <c r="C669" s="1">
        <v>0</v>
      </c>
      <c r="D669" s="1">
        <v>1</v>
      </c>
      <c r="E669" s="34">
        <f>(B669-MAX(B$42:B669))/MAX(B$42:B669)</f>
        <v>-0.37658142664872141</v>
      </c>
      <c r="F669" s="49">
        <v>-130.47999999999999</v>
      </c>
      <c r="G669" s="4" t="str">
        <f>IF(F669&lt;=H$1, "침체", IF(F669&gt;=G$1, "과열", ""))</f>
        <v/>
      </c>
      <c r="H669" s="3">
        <f t="shared" si="61"/>
        <v>-59.719999999999985</v>
      </c>
      <c r="I669" s="16">
        <f t="shared" si="62"/>
        <v>0.98427539311517209</v>
      </c>
      <c r="J669" s="46">
        <f t="shared" si="58"/>
        <v>1235050.7055165383</v>
      </c>
      <c r="K669" s="35">
        <f>(J669-MAX(J$42:J669))/MAX(J$42:J669)</f>
        <v>-0.23032836443280391</v>
      </c>
      <c r="L669" s="3"/>
    </row>
    <row r="670" spans="1:16" x14ac:dyDescent="0.3">
      <c r="A670" s="2" t="s">
        <v>3054</v>
      </c>
      <c r="B670" s="1">
        <v>11735</v>
      </c>
      <c r="C670" s="1">
        <v>0</v>
      </c>
      <c r="D670" s="1">
        <v>0</v>
      </c>
      <c r="E670" s="34">
        <f>(B670-MAX(B$42:B670))/MAX(B$42:B670)</f>
        <v>-0.36823687752355316</v>
      </c>
      <c r="F670" s="49">
        <v>-113.04</v>
      </c>
      <c r="G670" s="4" t="str">
        <f>IF(F670&lt;=H$1, "침체", IF(F670&gt;=G$1, "과열", ""))</f>
        <v/>
      </c>
      <c r="H670" s="3">
        <f t="shared" si="61"/>
        <v>17.439999999999984</v>
      </c>
      <c r="I670" s="16">
        <f t="shared" si="62"/>
        <v>1.0133851468048358</v>
      </c>
      <c r="J670" s="46">
        <f t="shared" si="58"/>
        <v>1251582.0405212932</v>
      </c>
      <c r="K670" s="35">
        <f>(J670-MAX(J$42:J670))/MAX(J$42:J670)</f>
        <v>-0.22002619659921896</v>
      </c>
      <c r="L670" s="3"/>
    </row>
    <row r="671" spans="1:16" x14ac:dyDescent="0.3">
      <c r="A671" s="2" t="s">
        <v>3053</v>
      </c>
      <c r="B671" s="1">
        <v>11320</v>
      </c>
      <c r="C671" s="1">
        <v>0</v>
      </c>
      <c r="D671" s="1">
        <v>1</v>
      </c>
      <c r="E671" s="34">
        <f>(B671-MAX(B$42:B671))/MAX(B$42:B671)</f>
        <v>-0.390578734858681</v>
      </c>
      <c r="F671" s="49">
        <v>-160.03</v>
      </c>
      <c r="G671" s="4" t="str">
        <f>IF(F671&lt;=H$1, "침체", IF(F671&gt;=G$1, "과열", ""))</f>
        <v>침체</v>
      </c>
      <c r="H671" s="8">
        <f t="shared" si="61"/>
        <v>-46.989999999999995</v>
      </c>
      <c r="I671" s="13">
        <f>B671/B670-$I$1-$J$1</f>
        <v>0.96198570515551773</v>
      </c>
      <c r="J671" s="17">
        <f t="shared" si="58"/>
        <v>1204004.0318108581</v>
      </c>
      <c r="K671" s="36">
        <f>(J671-MAX(J$42:J671))/MAX(J$42:J671)</f>
        <v>-0.24967635073266845</v>
      </c>
      <c r="L671" s="13">
        <f>J671/J659-1</f>
        <v>-5.2689138509232181E-2</v>
      </c>
      <c r="M671" s="4" t="str">
        <f>IF(L671&gt;=0, "Win", "Lose")</f>
        <v>Lose</v>
      </c>
      <c r="N671" s="16">
        <f>J671/$L$1-1</f>
        <v>0.20400403181085802</v>
      </c>
      <c r="O671" s="16">
        <f>(B671-(B671*($I$1+$J$1+$I$1)))/B$42-1</f>
        <v>1.1043797581728576E-2</v>
      </c>
      <c r="P671" s="3" t="s">
        <v>3726</v>
      </c>
    </row>
    <row r="672" spans="1:16" x14ac:dyDescent="0.3">
      <c r="A672" s="2" t="s">
        <v>3052</v>
      </c>
      <c r="B672" s="1">
        <v>11365</v>
      </c>
      <c r="C672" s="1">
        <v>0</v>
      </c>
      <c r="D672" s="1">
        <v>1</v>
      </c>
      <c r="E672" s="34">
        <f>(B672-MAX(B$42:B672))/MAX(B$42:B672)</f>
        <v>-0.38815612382234188</v>
      </c>
      <c r="F672" s="49">
        <v>-135.47</v>
      </c>
      <c r="G672" s="4" t="str">
        <f>IF(F672&lt;=H$1, "침체", IF(F672&gt;=G$1, "과열", ""))</f>
        <v/>
      </c>
      <c r="H672" s="8">
        <f t="shared" si="61"/>
        <v>24.560000000000002</v>
      </c>
      <c r="I672" s="59">
        <f>1-$I$1</f>
        <v>0.99985000000000002</v>
      </c>
      <c r="J672" s="17">
        <f t="shared" si="58"/>
        <v>1203823.4312060864</v>
      </c>
      <c r="K672" s="36">
        <f>(J672-MAX(J$42:J672))/MAX(J$42:J672)</f>
        <v>-0.24978889928005854</v>
      </c>
      <c r="L672" s="8"/>
    </row>
    <row r="673" spans="1:16" x14ac:dyDescent="0.3">
      <c r="A673" s="2" t="s">
        <v>3051</v>
      </c>
      <c r="B673" s="1">
        <v>11430</v>
      </c>
      <c r="C673" s="1">
        <v>0</v>
      </c>
      <c r="D673" s="1">
        <v>1</v>
      </c>
      <c r="E673" s="34">
        <f>(B673-MAX(B$42:B673))/MAX(B$42:B673)</f>
        <v>-0.38465679676985193</v>
      </c>
      <c r="F673" s="49">
        <v>-85.83</v>
      </c>
      <c r="G673" s="4" t="str">
        <f>IF(F673&lt;=H$1, "침체", IF(F673&gt;=G$1, "과열", ""))</f>
        <v/>
      </c>
      <c r="H673" s="3">
        <f t="shared" si="61"/>
        <v>49.64</v>
      </c>
      <c r="I673" s="16">
        <f t="shared" ref="I673:I679" si="63">B673/B672</f>
        <v>1.0057193136823581</v>
      </c>
      <c r="J673" s="46">
        <f t="shared" si="58"/>
        <v>1210708.4750273267</v>
      </c>
      <c r="K673" s="35">
        <f>(J673-MAX(J$42:J673))/MAX(J$42:J673)</f>
        <v>-0.24549820666705402</v>
      </c>
      <c r="L673" s="3"/>
    </row>
    <row r="674" spans="1:16" x14ac:dyDescent="0.3">
      <c r="A674" s="2" t="s">
        <v>3050</v>
      </c>
      <c r="B674" s="1">
        <v>11580</v>
      </c>
      <c r="C674" s="1">
        <v>0</v>
      </c>
      <c r="D674" s="1">
        <v>0</v>
      </c>
      <c r="E674" s="34">
        <f>(B674-MAX(B$42:B674))/MAX(B$42:B674)</f>
        <v>-0.37658142664872141</v>
      </c>
      <c r="F674" s="49">
        <v>-45.08</v>
      </c>
      <c r="G674" s="4" t="str">
        <f>IF(F674&lt;=H$1, "침체", IF(F674&gt;=G$1, "과열", ""))</f>
        <v/>
      </c>
      <c r="H674" s="3">
        <f t="shared" si="61"/>
        <v>40.75</v>
      </c>
      <c r="I674" s="16">
        <f t="shared" si="63"/>
        <v>1.0131233595800524</v>
      </c>
      <c r="J674" s="46">
        <f t="shared" si="58"/>
        <v>1226597.0376917273</v>
      </c>
      <c r="K674" s="35">
        <f>(J674-MAX(J$42:J674))/MAX(J$42:J674)</f>
        <v>-0.23559660832935134</v>
      </c>
      <c r="L674" s="3"/>
    </row>
    <row r="675" spans="1:16" x14ac:dyDescent="0.3">
      <c r="A675" s="2" t="s">
        <v>3049</v>
      </c>
      <c r="B675" s="1">
        <v>11345</v>
      </c>
      <c r="C675" s="1">
        <v>0</v>
      </c>
      <c r="D675" s="1">
        <v>1</v>
      </c>
      <c r="E675" s="34">
        <f>(B675-MAX(B$42:B675))/MAX(B$42:B675)</f>
        <v>-0.38923283983849261</v>
      </c>
      <c r="F675" s="49">
        <v>-93.34</v>
      </c>
      <c r="G675" s="4" t="str">
        <f>IF(F675&lt;=H$1, "침체", IF(F675&gt;=G$1, "과열", ""))</f>
        <v/>
      </c>
      <c r="H675" s="3">
        <f t="shared" si="61"/>
        <v>-48.260000000000005</v>
      </c>
      <c r="I675" s="16">
        <f t="shared" si="63"/>
        <v>0.97970639032815199</v>
      </c>
      <c r="J675" s="46">
        <f t="shared" si="58"/>
        <v>1201704.9561841663</v>
      </c>
      <c r="K675" s="35">
        <f>(J675-MAX(J$42:J675))/MAX(J$42:J675)</f>
        <v>-0.25110911239175232</v>
      </c>
      <c r="L675" s="3"/>
    </row>
    <row r="676" spans="1:16" x14ac:dyDescent="0.3">
      <c r="A676" s="2" t="s">
        <v>3048</v>
      </c>
      <c r="B676" s="1">
        <v>11645</v>
      </c>
      <c r="C676" s="1">
        <v>0</v>
      </c>
      <c r="D676" s="1">
        <v>0</v>
      </c>
      <c r="E676" s="34">
        <f>(B676-MAX(B$42:B676))/MAX(B$42:B676)</f>
        <v>-0.37308209959623151</v>
      </c>
      <c r="F676" s="49">
        <v>-14.95</v>
      </c>
      <c r="G676" s="4" t="str">
        <f>IF(F676&lt;=H$1, "침체", IF(F676&gt;=G$1, "과열", ""))</f>
        <v/>
      </c>
      <c r="H676" s="3">
        <f t="shared" si="61"/>
        <v>78.39</v>
      </c>
      <c r="I676" s="16">
        <f t="shared" si="63"/>
        <v>1.0264433671220803</v>
      </c>
      <c r="J676" s="46">
        <f t="shared" si="58"/>
        <v>1233482.0815129676</v>
      </c>
      <c r="K676" s="35">
        <f>(J676-MAX(J$42:J676))/MAX(J$42:J676)</f>
        <v>-0.23130591571634682</v>
      </c>
      <c r="L676" s="3"/>
    </row>
    <row r="677" spans="1:16" x14ac:dyDescent="0.3">
      <c r="A677" s="2" t="s">
        <v>3047</v>
      </c>
      <c r="B677" s="1">
        <v>11510</v>
      </c>
      <c r="C677" s="1">
        <v>0</v>
      </c>
      <c r="D677" s="1">
        <v>0</v>
      </c>
      <c r="E677" s="34">
        <f>(B677-MAX(B$42:B677))/MAX(B$42:B677)</f>
        <v>-0.38034993270524897</v>
      </c>
      <c r="F677" s="49">
        <v>-38.869999999999997</v>
      </c>
      <c r="G677" s="4" t="str">
        <f>IF(F677&lt;=H$1, "침체", IF(F677&gt;=G$1, "과열", ""))</f>
        <v/>
      </c>
      <c r="H677" s="3">
        <f t="shared" si="61"/>
        <v>-23.919999999999998</v>
      </c>
      <c r="I677" s="16">
        <f t="shared" si="63"/>
        <v>0.98840704164877635</v>
      </c>
      <c r="J677" s="46">
        <f t="shared" si="58"/>
        <v>1219182.3751150072</v>
      </c>
      <c r="K677" s="35">
        <f>(J677-MAX(J$42:J677))/MAX(J$42:J677)</f>
        <v>-0.24021735422027918</v>
      </c>
      <c r="L677" s="3"/>
    </row>
    <row r="678" spans="1:16" x14ac:dyDescent="0.3">
      <c r="A678" s="2" t="s">
        <v>3046</v>
      </c>
      <c r="B678" s="1">
        <v>11770</v>
      </c>
      <c r="C678" s="1">
        <v>0</v>
      </c>
      <c r="D678" s="1">
        <v>0</v>
      </c>
      <c r="E678" s="34">
        <f>(B678-MAX(B$42:B678))/MAX(B$42:B678)</f>
        <v>-0.36635262449528938</v>
      </c>
      <c r="F678" s="49">
        <v>53.63</v>
      </c>
      <c r="G678" s="4" t="str">
        <f>IF(F678&lt;=H$1, "침체", IF(F678&gt;=G$1, "과열", ""))</f>
        <v/>
      </c>
      <c r="H678" s="3">
        <f t="shared" si="61"/>
        <v>92.5</v>
      </c>
      <c r="I678" s="16">
        <f t="shared" si="63"/>
        <v>1.0225890529973936</v>
      </c>
      <c r="J678" s="46">
        <f t="shared" si="58"/>
        <v>1246722.5503999682</v>
      </c>
      <c r="K678" s="35">
        <f>(J678-MAX(J$42:J678))/MAX(J$42:J678)</f>
        <v>-0.22305458376826118</v>
      </c>
      <c r="L678" s="3"/>
    </row>
    <row r="679" spans="1:16" x14ac:dyDescent="0.3">
      <c r="A679" s="2" t="s">
        <v>3045</v>
      </c>
      <c r="B679" s="1">
        <v>11880</v>
      </c>
      <c r="C679" s="1">
        <v>0</v>
      </c>
      <c r="D679" s="1">
        <v>0</v>
      </c>
      <c r="E679" s="34">
        <f>(B679-MAX(B$42:B679))/MAX(B$42:B679)</f>
        <v>-0.36043068640646031</v>
      </c>
      <c r="F679" s="49">
        <v>116.26</v>
      </c>
      <c r="G679" s="4" t="str">
        <f>IF(F679&lt;=H$1, "침체", IF(F679&gt;=G$1, "과열", ""))</f>
        <v>과열</v>
      </c>
      <c r="H679" s="3">
        <f t="shared" si="61"/>
        <v>62.63</v>
      </c>
      <c r="I679" s="16">
        <f t="shared" si="63"/>
        <v>1.0093457943925233</v>
      </c>
      <c r="J679" s="46">
        <f t="shared" si="58"/>
        <v>1258374.1630205284</v>
      </c>
      <c r="K679" s="35">
        <f>(J679-MAX(J$42:J679))/MAX(J$42:J679)</f>
        <v>-0.21579341165394603</v>
      </c>
      <c r="L679" s="3"/>
    </row>
    <row r="680" spans="1:16" x14ac:dyDescent="0.3">
      <c r="A680" s="2" t="s">
        <v>3044</v>
      </c>
      <c r="B680" s="1">
        <v>11520</v>
      </c>
      <c r="C680" s="1">
        <v>0</v>
      </c>
      <c r="D680" s="1">
        <v>0</v>
      </c>
      <c r="E680" s="34">
        <f>(B680-MAX(B$42:B680))/MAX(B$42:B680)</f>
        <v>-0.37981157469717364</v>
      </c>
      <c r="F680" s="49">
        <v>-8.74</v>
      </c>
      <c r="G680" s="4" t="str">
        <f>IF(F680&lt;=H$1, "침체", IF(F680&gt;=G$1, "과열", ""))</f>
        <v/>
      </c>
      <c r="H680" s="8">
        <f t="shared" si="61"/>
        <v>-125</v>
      </c>
      <c r="I680" s="13">
        <f>B680/B679-$I$1-$J$1</f>
        <v>0.96704696969696979</v>
      </c>
      <c r="J680" s="17">
        <f t="shared" si="58"/>
        <v>1216906.9210939626</v>
      </c>
      <c r="K680" s="36">
        <f>(J680-MAX(J$42:J680))/MAX(J$42:J680)</f>
        <v>-0.24163539512354948</v>
      </c>
      <c r="L680" s="13">
        <f>J680/J671-1</f>
        <v>1.0716649564452174E-2</v>
      </c>
      <c r="M680" s="4" t="str">
        <f>IF(L680&gt;=0, "Win", "Lose")</f>
        <v>Win</v>
      </c>
      <c r="N680" s="16">
        <f>J680/$L$1-1</f>
        <v>0.2169069210939627</v>
      </c>
      <c r="O680" s="16">
        <f>(B680-(B680*($I$1+$J$1+$I$1)))/B$42-1</f>
        <v>2.8906762203313896E-2</v>
      </c>
      <c r="P680" s="3" t="s">
        <v>3726</v>
      </c>
    </row>
    <row r="681" spans="1:16" x14ac:dyDescent="0.3">
      <c r="A681" s="2" t="s">
        <v>3043</v>
      </c>
      <c r="B681" s="1">
        <v>11380</v>
      </c>
      <c r="C681" s="1">
        <v>0</v>
      </c>
      <c r="D681" s="1">
        <v>0</v>
      </c>
      <c r="E681" s="34">
        <f>(B681-MAX(B$42:B681))/MAX(B$42:B681)</f>
        <v>-0.38734858681022882</v>
      </c>
      <c r="F681" s="49">
        <v>-132.78</v>
      </c>
      <c r="G681" s="4" t="str">
        <f>IF(F681&lt;=H$1, "침체", IF(F681&gt;=G$1, "과열", ""))</f>
        <v/>
      </c>
      <c r="H681" s="3">
        <f t="shared" si="61"/>
        <v>-124.04</v>
      </c>
      <c r="I681" s="14">
        <v>1</v>
      </c>
      <c r="J681" s="46">
        <f t="shared" si="58"/>
        <v>1216906.9210939626</v>
      </c>
      <c r="K681" s="35">
        <f>(J681-MAX(J$42:J681))/MAX(J$42:J681)</f>
        <v>-0.24163539512354948</v>
      </c>
      <c r="L681" s="3"/>
    </row>
    <row r="682" spans="1:16" x14ac:dyDescent="0.3">
      <c r="A682" s="2" t="s">
        <v>3042</v>
      </c>
      <c r="B682" s="1">
        <v>11365</v>
      </c>
      <c r="C682" s="1">
        <v>0</v>
      </c>
      <c r="D682" s="1">
        <v>0</v>
      </c>
      <c r="E682" s="34">
        <f>(B682-MAX(B$42:B682))/MAX(B$42:B682)</f>
        <v>-0.38815612382234188</v>
      </c>
      <c r="F682" s="49">
        <v>-90.77</v>
      </c>
      <c r="G682" s="4" t="str">
        <f>IF(F682&lt;=H$1, "침체", IF(F682&gt;=G$1, "과열", ""))</f>
        <v/>
      </c>
      <c r="H682" s="3">
        <f t="shared" si="61"/>
        <v>42.010000000000005</v>
      </c>
      <c r="I682" s="14">
        <v>1</v>
      </c>
      <c r="J682" s="46">
        <f t="shared" si="58"/>
        <v>1216906.9210939626</v>
      </c>
      <c r="K682" s="35">
        <f>(J682-MAX(J$42:J682))/MAX(J$42:J682)</f>
        <v>-0.24163539512354948</v>
      </c>
      <c r="L682" s="3"/>
    </row>
    <row r="683" spans="1:16" x14ac:dyDescent="0.3">
      <c r="A683" s="2" t="s">
        <v>3041</v>
      </c>
      <c r="B683" s="1">
        <v>11220</v>
      </c>
      <c r="C683" s="1">
        <v>0</v>
      </c>
      <c r="D683" s="1">
        <v>1</v>
      </c>
      <c r="E683" s="34">
        <f>(B683-MAX(B$42:B683))/MAX(B$42:B683)</f>
        <v>-0.39596231493943473</v>
      </c>
      <c r="F683" s="49">
        <v>-112.35</v>
      </c>
      <c r="G683" s="4" t="str">
        <f>IF(F683&lt;=H$1, "침체", IF(F683&gt;=G$1, "과열", ""))</f>
        <v/>
      </c>
      <c r="H683" s="3">
        <f t="shared" si="61"/>
        <v>-21.58</v>
      </c>
      <c r="I683" s="14">
        <v>1</v>
      </c>
      <c r="J683" s="46">
        <f t="shared" si="58"/>
        <v>1216906.9210939626</v>
      </c>
      <c r="K683" s="35">
        <f>(J683-MAX(J$42:J683))/MAX(J$42:J683)</f>
        <v>-0.24163539512354948</v>
      </c>
      <c r="L683" s="3"/>
    </row>
    <row r="684" spans="1:16" x14ac:dyDescent="0.3">
      <c r="A684" s="2" t="s">
        <v>3040</v>
      </c>
      <c r="B684" s="1">
        <v>11325</v>
      </c>
      <c r="C684" s="1">
        <v>0</v>
      </c>
      <c r="D684" s="1">
        <v>0</v>
      </c>
      <c r="E684" s="34">
        <f>(B684-MAX(B$42:B684))/MAX(B$42:B684)</f>
        <v>-0.39030955585464333</v>
      </c>
      <c r="F684" s="49">
        <v>-94.12</v>
      </c>
      <c r="G684" s="4" t="str">
        <f>IF(F684&lt;=H$1, "침체", IF(F684&gt;=G$1, "과열", ""))</f>
        <v/>
      </c>
      <c r="H684" s="3">
        <f t="shared" si="61"/>
        <v>18.22999999999999</v>
      </c>
      <c r="I684" s="14">
        <v>1</v>
      </c>
      <c r="J684" s="46">
        <f t="shared" ref="J684:J747" si="64">J683*I684</f>
        <v>1216906.9210939626</v>
      </c>
      <c r="K684" s="35">
        <f>(J684-MAX(J$42:J684))/MAX(J$42:J684)</f>
        <v>-0.24163539512354948</v>
      </c>
      <c r="L684" s="3"/>
    </row>
    <row r="685" spans="1:16" x14ac:dyDescent="0.3">
      <c r="A685" s="2" t="s">
        <v>3039</v>
      </c>
      <c r="B685" s="1">
        <v>11030</v>
      </c>
      <c r="C685" s="1">
        <v>0</v>
      </c>
      <c r="D685" s="1">
        <v>1</v>
      </c>
      <c r="E685" s="34">
        <f>(B685-MAX(B$42:B685))/MAX(B$42:B685)</f>
        <v>-0.40619111709286676</v>
      </c>
      <c r="F685" s="49">
        <v>-150.37</v>
      </c>
      <c r="G685" s="4" t="str">
        <f>IF(F685&lt;=H$1, "침체", IF(F685&gt;=G$1, "과열", ""))</f>
        <v>침체</v>
      </c>
      <c r="H685" s="3">
        <f t="shared" si="61"/>
        <v>-56.25</v>
      </c>
      <c r="I685" s="14">
        <v>1</v>
      </c>
      <c r="J685" s="46">
        <f t="shared" si="64"/>
        <v>1216906.9210939626</v>
      </c>
      <c r="K685" s="35">
        <f>(J685-MAX(J$42:J685))/MAX(J$42:J685)</f>
        <v>-0.24163539512354948</v>
      </c>
      <c r="L685" s="3"/>
    </row>
    <row r="686" spans="1:16" x14ac:dyDescent="0.3">
      <c r="A686" s="2" t="s">
        <v>3038</v>
      </c>
      <c r="B686" s="1">
        <v>10910</v>
      </c>
      <c r="C686" s="1">
        <v>0</v>
      </c>
      <c r="D686" s="1">
        <v>1</v>
      </c>
      <c r="E686" s="34">
        <f>(B686-MAX(B$42:B686))/MAX(B$42:B686)</f>
        <v>-0.41265141318977122</v>
      </c>
      <c r="F686" s="49">
        <v>-141.41</v>
      </c>
      <c r="G686" s="4" t="str">
        <f>IF(F686&lt;=H$1, "침체", IF(F686&gt;=G$1, "과열", ""))</f>
        <v/>
      </c>
      <c r="H686" s="8">
        <f t="shared" si="61"/>
        <v>8.960000000000008</v>
      </c>
      <c r="I686" s="59">
        <f>1-$I$1</f>
        <v>0.99985000000000002</v>
      </c>
      <c r="J686" s="17">
        <f t="shared" si="64"/>
        <v>1216724.3850557986</v>
      </c>
      <c r="K686" s="36">
        <f>(J686-MAX(J$42:J686))/MAX(J$42:J686)</f>
        <v>-0.24174914981428092</v>
      </c>
      <c r="L686" s="8"/>
    </row>
    <row r="687" spans="1:16" x14ac:dyDescent="0.3">
      <c r="A687" s="2" t="s">
        <v>3037</v>
      </c>
      <c r="B687" s="1">
        <v>11160</v>
      </c>
      <c r="C687" s="1">
        <v>0</v>
      </c>
      <c r="D687" s="1">
        <v>0</v>
      </c>
      <c r="E687" s="34">
        <f>(B687-MAX(B$42:B687))/MAX(B$42:B687)</f>
        <v>-0.39919246298788696</v>
      </c>
      <c r="F687" s="49">
        <v>-69.92</v>
      </c>
      <c r="G687" s="4" t="str">
        <f>IF(F687&lt;=H$1, "침체", IF(F687&gt;=G$1, "과열", ""))</f>
        <v/>
      </c>
      <c r="H687" s="3">
        <f t="shared" si="61"/>
        <v>71.489999999999995</v>
      </c>
      <c r="I687" s="16">
        <f t="shared" ref="I687:I693" si="65">B687/B686</f>
        <v>1.0229147571035746</v>
      </c>
      <c r="J687" s="46">
        <f t="shared" si="64"/>
        <v>1244605.3288013483</v>
      </c>
      <c r="K687" s="35">
        <f>(J687-MAX(J$42:J687))/MAX(J$42:J687)</f>
        <v>-0.22437401575869625</v>
      </c>
      <c r="L687" s="3"/>
    </row>
    <row r="688" spans="1:16" x14ac:dyDescent="0.3">
      <c r="A688" s="2" t="s">
        <v>3036</v>
      </c>
      <c r="B688" s="1">
        <v>11305</v>
      </c>
      <c r="C688" s="1">
        <v>0</v>
      </c>
      <c r="D688" s="1">
        <v>0</v>
      </c>
      <c r="E688" s="34">
        <f>(B688-MAX(B$42:B688))/MAX(B$42:B688)</f>
        <v>-0.39138627187079406</v>
      </c>
      <c r="F688" s="49">
        <v>-8.27</v>
      </c>
      <c r="G688" s="4" t="str">
        <f>IF(F688&lt;=H$1, "침체", IF(F688&gt;=G$1, "과열", ""))</f>
        <v/>
      </c>
      <c r="H688" s="3">
        <f t="shared" si="61"/>
        <v>61.650000000000006</v>
      </c>
      <c r="I688" s="16">
        <f t="shared" si="65"/>
        <v>1.0129928315412187</v>
      </c>
      <c r="J688" s="46">
        <f t="shared" si="64"/>
        <v>1260776.2761737674</v>
      </c>
      <c r="K688" s="35">
        <f>(J688-MAX(J$42:J688))/MAX(J$42:J688)</f>
        <v>-0.21429643800645704</v>
      </c>
      <c r="L688" s="3"/>
    </row>
    <row r="689" spans="1:16" x14ac:dyDescent="0.3">
      <c r="A689" s="2" t="s">
        <v>3035</v>
      </c>
      <c r="B689" s="1">
        <v>11235</v>
      </c>
      <c r="C689" s="1">
        <v>0</v>
      </c>
      <c r="D689" s="1">
        <v>0</v>
      </c>
      <c r="E689" s="34">
        <f>(B689-MAX(B$42:B689))/MAX(B$42:B689)</f>
        <v>-0.39515477792732168</v>
      </c>
      <c r="F689" s="49">
        <v>-17.02</v>
      </c>
      <c r="G689" s="4" t="str">
        <f>IF(F689&lt;=H$1, "침체", IF(F689&gt;=G$1, "과열", ""))</f>
        <v/>
      </c>
      <c r="H689" s="3">
        <f t="shared" si="61"/>
        <v>-8.75</v>
      </c>
      <c r="I689" s="16">
        <f t="shared" si="65"/>
        <v>0.99380804953560375</v>
      </c>
      <c r="J689" s="46">
        <f t="shared" si="64"/>
        <v>1252969.6119250134</v>
      </c>
      <c r="K689" s="35">
        <f>(J689-MAX(J$42:J689))/MAX(J$42:J689)</f>
        <v>-0.21916147554202078</v>
      </c>
      <c r="L689" s="3"/>
    </row>
    <row r="690" spans="1:16" x14ac:dyDescent="0.3">
      <c r="A690" s="2" t="s">
        <v>3034</v>
      </c>
      <c r="B690" s="1">
        <v>11475</v>
      </c>
      <c r="C690" s="1">
        <v>0</v>
      </c>
      <c r="D690" s="1">
        <v>0</v>
      </c>
      <c r="E690" s="34">
        <f>(B690-MAX(B$42:B690))/MAX(B$42:B690)</f>
        <v>-0.38223418573351281</v>
      </c>
      <c r="F690" s="49">
        <v>66.59</v>
      </c>
      <c r="G690" s="4" t="str">
        <f>IF(F690&lt;=H$1, "침체", IF(F690&gt;=G$1, "과열", ""))</f>
        <v/>
      </c>
      <c r="H690" s="3">
        <f t="shared" si="61"/>
        <v>83.61</v>
      </c>
      <c r="I690" s="16">
        <f t="shared" si="65"/>
        <v>1.0213618157543392</v>
      </c>
      <c r="J690" s="46">
        <f t="shared" si="64"/>
        <v>1279735.3179207414</v>
      </c>
      <c r="K690" s="35">
        <f>(J690-MAX(J$42:J690))/MAX(J$42:J690)</f>
        <v>-0.20248134684865934</v>
      </c>
      <c r="L690" s="3"/>
    </row>
    <row r="691" spans="1:16" x14ac:dyDescent="0.3">
      <c r="A691" s="2" t="s">
        <v>3033</v>
      </c>
      <c r="B691" s="1">
        <v>11640</v>
      </c>
      <c r="C691" s="1">
        <v>0</v>
      </c>
      <c r="D691" s="1">
        <v>0</v>
      </c>
      <c r="E691" s="34">
        <f>(B691-MAX(B$42:B691))/MAX(B$42:B691)</f>
        <v>-0.37335127860026918</v>
      </c>
      <c r="F691" s="49">
        <v>143.21</v>
      </c>
      <c r="G691" s="4" t="str">
        <f>IF(F691&lt;=H$1, "침체", IF(F691&gt;=G$1, "과열", ""))</f>
        <v>과열</v>
      </c>
      <c r="H691" s="3">
        <f t="shared" si="61"/>
        <v>76.62</v>
      </c>
      <c r="I691" s="16">
        <f t="shared" si="65"/>
        <v>1.0143790849673202</v>
      </c>
      <c r="J691" s="46">
        <f t="shared" si="64"/>
        <v>1298136.7407928042</v>
      </c>
      <c r="K691" s="35">
        <f>(J691-MAX(J$42:J691))/MAX(J$42:J691)</f>
        <v>-0.19101375837197351</v>
      </c>
      <c r="L691" s="3"/>
    </row>
    <row r="692" spans="1:16" x14ac:dyDescent="0.3">
      <c r="A692" s="2" t="s">
        <v>3032</v>
      </c>
      <c r="B692" s="1">
        <v>11585</v>
      </c>
      <c r="C692" s="1">
        <v>0</v>
      </c>
      <c r="D692" s="1">
        <v>0</v>
      </c>
      <c r="E692" s="34">
        <f>(B692-MAX(B$42:B692))/MAX(B$42:B692)</f>
        <v>-0.37631224764468374</v>
      </c>
      <c r="F692" s="49">
        <v>154.51</v>
      </c>
      <c r="G692" s="4" t="str">
        <f>IF(F692&lt;=H$1, "침체", IF(F692&gt;=G$1, "과열", ""))</f>
        <v>과열</v>
      </c>
      <c r="H692" s="3">
        <f t="shared" si="61"/>
        <v>11.299999999999983</v>
      </c>
      <c r="I692" s="16">
        <f t="shared" si="65"/>
        <v>0.9952749140893471</v>
      </c>
      <c r="J692" s="46">
        <f t="shared" si="64"/>
        <v>1292002.9331687833</v>
      </c>
      <c r="K692" s="35">
        <f>(J692-MAX(J$42:J692))/MAX(J$42:J692)</f>
        <v>-0.1948362878642021</v>
      </c>
      <c r="L692" s="3"/>
    </row>
    <row r="693" spans="1:16" x14ac:dyDescent="0.3">
      <c r="A693" s="2" t="s">
        <v>3031</v>
      </c>
      <c r="B693" s="1">
        <v>11855</v>
      </c>
      <c r="C693" s="1">
        <v>0</v>
      </c>
      <c r="D693" s="1">
        <v>0</v>
      </c>
      <c r="E693" s="34">
        <f>(B693-MAX(B$42:B693))/MAX(B$42:B693)</f>
        <v>-0.3617765814266487</v>
      </c>
      <c r="F693" s="49">
        <v>168.03</v>
      </c>
      <c r="G693" s="4" t="str">
        <f>IF(F693&lt;=H$1, "침체", IF(F693&gt;=G$1, "과열", ""))</f>
        <v>과열</v>
      </c>
      <c r="H693" s="3">
        <f t="shared" si="61"/>
        <v>13.52000000000001</v>
      </c>
      <c r="I693" s="16">
        <f t="shared" si="65"/>
        <v>1.0233059991368147</v>
      </c>
      <c r="J693" s="46">
        <f t="shared" si="64"/>
        <v>1322114.352413977</v>
      </c>
      <c r="K693" s="35">
        <f>(J693-MAX(J$42:J693))/MAX(J$42:J693)</f>
        <v>-0.17607114308417066</v>
      </c>
      <c r="L693" s="3"/>
    </row>
    <row r="694" spans="1:16" x14ac:dyDescent="0.3">
      <c r="A694" s="2" t="s">
        <v>3030</v>
      </c>
      <c r="B694" s="1">
        <v>11680</v>
      </c>
      <c r="C694" s="1">
        <v>0</v>
      </c>
      <c r="D694" s="1">
        <v>0</v>
      </c>
      <c r="E694" s="34">
        <f>(B694-MAX(B$42:B694))/MAX(B$42:B694)</f>
        <v>-0.37119784656796767</v>
      </c>
      <c r="F694" s="49">
        <v>95.15</v>
      </c>
      <c r="G694" s="4" t="str">
        <f>IF(F694&lt;=H$1, "침체", IF(F694&gt;=G$1, "과열", ""))</f>
        <v>과열</v>
      </c>
      <c r="H694" s="8">
        <f t="shared" si="61"/>
        <v>-72.88</v>
      </c>
      <c r="I694" s="13">
        <f>B694/B693-$I$1-$J$1</f>
        <v>0.98258829607760445</v>
      </c>
      <c r="J694" s="17">
        <f t="shared" si="64"/>
        <v>1299094.0887581951</v>
      </c>
      <c r="K694" s="36">
        <f>(J694-MAX(J$42:J694))/MAX(J$42:J694)</f>
        <v>-0.19041714839390694</v>
      </c>
      <c r="L694" s="13">
        <f>J694/J685-1</f>
        <v>6.7537760069889874E-2</v>
      </c>
      <c r="M694" s="4" t="str">
        <f>IF(L694&gt;=0, "Win", "Lose")</f>
        <v>Win</v>
      </c>
      <c r="N694" s="16">
        <f>J694/$L$1-1</f>
        <v>0.29909408875819499</v>
      </c>
      <c r="O694" s="16">
        <f>(B694-(B694*($I$1+$J$1+$I$1)))/B$42-1</f>
        <v>4.3197133900582108E-2</v>
      </c>
      <c r="P694" s="3" t="s">
        <v>3726</v>
      </c>
    </row>
    <row r="695" spans="1:16" x14ac:dyDescent="0.3">
      <c r="A695" s="2" t="s">
        <v>3029</v>
      </c>
      <c r="B695" s="1">
        <v>11955</v>
      </c>
      <c r="C695" s="1">
        <v>0</v>
      </c>
      <c r="D695" s="1">
        <v>0</v>
      </c>
      <c r="E695" s="34">
        <f>(B695-MAX(B$42:B695))/MAX(B$42:B695)</f>
        <v>-0.35639300134589502</v>
      </c>
      <c r="F695" s="49">
        <v>126.38</v>
      </c>
      <c r="G695" s="4" t="str">
        <f>IF(F695&lt;=H$1, "침체", IF(F695&gt;=G$1, "과열", ""))</f>
        <v>과열</v>
      </c>
      <c r="H695" s="3">
        <f t="shared" si="61"/>
        <v>31.22999999999999</v>
      </c>
      <c r="I695" s="14">
        <v>1</v>
      </c>
      <c r="J695" s="46">
        <f t="shared" si="64"/>
        <v>1299094.0887581951</v>
      </c>
      <c r="K695" s="35">
        <f>(J695-MAX(J$42:J695))/MAX(J$42:J695)</f>
        <v>-0.19041714839390694</v>
      </c>
      <c r="L695" s="3"/>
    </row>
    <row r="696" spans="1:16" x14ac:dyDescent="0.3">
      <c r="A696" s="2" t="s">
        <v>3028</v>
      </c>
      <c r="B696" s="1">
        <v>11975</v>
      </c>
      <c r="C696" s="1">
        <v>0</v>
      </c>
      <c r="D696" s="1">
        <v>0</v>
      </c>
      <c r="E696" s="34">
        <f>(B696-MAX(B$42:B696))/MAX(B$42:B696)</f>
        <v>-0.3553162853297443</v>
      </c>
      <c r="F696" s="49">
        <v>118.42</v>
      </c>
      <c r="G696" s="4" t="str">
        <f>IF(F696&lt;=H$1, "침체", IF(F696&gt;=G$1, "과열", ""))</f>
        <v>과열</v>
      </c>
      <c r="H696" s="3">
        <f t="shared" si="61"/>
        <v>-7.9599999999999937</v>
      </c>
      <c r="I696" s="14">
        <v>1</v>
      </c>
      <c r="J696" s="46">
        <f t="shared" si="64"/>
        <v>1299094.0887581951</v>
      </c>
      <c r="K696" s="35">
        <f>(J696-MAX(J$42:J696))/MAX(J$42:J696)</f>
        <v>-0.19041714839390694</v>
      </c>
      <c r="L696" s="3"/>
    </row>
    <row r="697" spans="1:16" x14ac:dyDescent="0.3">
      <c r="A697" s="2" t="s">
        <v>3027</v>
      </c>
      <c r="B697" s="1">
        <v>12000</v>
      </c>
      <c r="C697" s="1">
        <v>0</v>
      </c>
      <c r="D697" s="1">
        <v>0</v>
      </c>
      <c r="E697" s="34">
        <f>(B697-MAX(B$42:B697))/MAX(B$42:B697)</f>
        <v>-0.35397039030955585</v>
      </c>
      <c r="F697" s="49">
        <v>111.18</v>
      </c>
      <c r="G697" s="4" t="str">
        <f>IF(F697&lt;=H$1, "침체", IF(F697&gt;=G$1, "과열", ""))</f>
        <v>과열</v>
      </c>
      <c r="H697" s="3">
        <f t="shared" si="61"/>
        <v>-7.2399999999999949</v>
      </c>
      <c r="I697" s="14">
        <v>1</v>
      </c>
      <c r="J697" s="46">
        <f t="shared" si="64"/>
        <v>1299094.0887581951</v>
      </c>
      <c r="K697" s="35">
        <f>(J697-MAX(J$42:J697))/MAX(J$42:J697)</f>
        <v>-0.19041714839390694</v>
      </c>
      <c r="L697" s="3"/>
    </row>
    <row r="698" spans="1:16" x14ac:dyDescent="0.3">
      <c r="A698" s="2" t="s">
        <v>3026</v>
      </c>
      <c r="B698" s="1">
        <v>11940</v>
      </c>
      <c r="C698" s="1">
        <v>0</v>
      </c>
      <c r="D698" s="1">
        <v>0</v>
      </c>
      <c r="E698" s="34">
        <f>(B698-MAX(B$42:B698))/MAX(B$42:B698)</f>
        <v>-0.35720053835800808</v>
      </c>
      <c r="F698" s="49">
        <v>77.23</v>
      </c>
      <c r="G698" s="4" t="str">
        <f>IF(F698&lt;=H$1, "침체", IF(F698&gt;=G$1, "과열", ""))</f>
        <v/>
      </c>
      <c r="H698" s="3">
        <f t="shared" si="61"/>
        <v>-33.950000000000003</v>
      </c>
      <c r="I698" s="14">
        <v>1</v>
      </c>
      <c r="J698" s="46">
        <f t="shared" si="64"/>
        <v>1299094.0887581951</v>
      </c>
      <c r="K698" s="35">
        <f>(J698-MAX(J$42:J698))/MAX(J$42:J698)</f>
        <v>-0.19041714839390694</v>
      </c>
      <c r="L698" s="3"/>
    </row>
    <row r="699" spans="1:16" x14ac:dyDescent="0.3">
      <c r="A699" s="2" t="s">
        <v>3025</v>
      </c>
      <c r="B699" s="1">
        <v>12110</v>
      </c>
      <c r="C699" s="1">
        <v>0</v>
      </c>
      <c r="D699" s="1">
        <v>0</v>
      </c>
      <c r="E699" s="34">
        <f>(B699-MAX(B$42:B699))/MAX(B$42:B699)</f>
        <v>-0.34804845222072678</v>
      </c>
      <c r="F699" s="49">
        <v>97.71</v>
      </c>
      <c r="G699" s="4" t="str">
        <f>IF(F699&lt;=H$1, "침체", IF(F699&gt;=G$1, "과열", ""))</f>
        <v>과열</v>
      </c>
      <c r="H699" s="55">
        <f t="shared" si="61"/>
        <v>20.47999999999999</v>
      </c>
      <c r="I699" s="59">
        <f>1-$I$1</f>
        <v>0.99985000000000002</v>
      </c>
      <c r="J699" s="57">
        <f t="shared" si="64"/>
        <v>1298899.2246448814</v>
      </c>
      <c r="K699" s="58">
        <f>(J699-MAX(J$42:J699))/MAX(J$42:J699)</f>
        <v>-0.19053858582164779</v>
      </c>
      <c r="L699" s="55"/>
    </row>
    <row r="700" spans="1:16" x14ac:dyDescent="0.3">
      <c r="A700" s="2" t="s">
        <v>3024</v>
      </c>
      <c r="B700" s="1">
        <v>12165</v>
      </c>
      <c r="C700" s="1">
        <v>0</v>
      </c>
      <c r="D700" s="1">
        <v>0</v>
      </c>
      <c r="E700" s="34">
        <f>(B700-MAX(B$42:B700))/MAX(B$42:B700)</f>
        <v>-0.34508748317631227</v>
      </c>
      <c r="F700" s="49">
        <v>112.52</v>
      </c>
      <c r="G700" s="4" t="str">
        <f>IF(F700&lt;=H$1, "침체", IF(F700&gt;=G$1, "과열", ""))</f>
        <v>과열</v>
      </c>
      <c r="H700" s="3">
        <f t="shared" si="61"/>
        <v>14.810000000000002</v>
      </c>
      <c r="I700" s="16">
        <f t="shared" ref="I700:I707" si="66">B700/B699</f>
        <v>1.0045417010734929</v>
      </c>
      <c r="J700" s="46">
        <f t="shared" si="64"/>
        <v>1304798.4366478103</v>
      </c>
      <c r="K700" s="35">
        <f>(J700-MAX(J$42:J700))/MAX(J$42:J700)</f>
        <v>-0.18686225404792284</v>
      </c>
      <c r="L700" s="3"/>
    </row>
    <row r="701" spans="1:16" x14ac:dyDescent="0.3">
      <c r="A701" s="2" t="s">
        <v>3023</v>
      </c>
      <c r="B701" s="1">
        <v>12310</v>
      </c>
      <c r="C701" s="1">
        <v>0</v>
      </c>
      <c r="D701" s="1">
        <v>0</v>
      </c>
      <c r="E701" s="34">
        <f>(B701-MAX(B$42:B701))/MAX(B$42:B701)</f>
        <v>-0.33728129205921936</v>
      </c>
      <c r="F701" s="49">
        <v>134.30000000000001</v>
      </c>
      <c r="G701" s="4" t="str">
        <f>IF(F701&lt;=H$1, "침체", IF(F701&gt;=G$1, "과열", ""))</f>
        <v>과열</v>
      </c>
      <c r="H701" s="3">
        <f t="shared" si="61"/>
        <v>21.780000000000015</v>
      </c>
      <c r="I701" s="16">
        <f t="shared" si="66"/>
        <v>1.0119194410193177</v>
      </c>
      <c r="J701" s="46">
        <f t="shared" si="64"/>
        <v>1320350.9046555317</v>
      </c>
      <c r="K701" s="35">
        <f>(J701-MAX(J$42:J701))/MAX(J$42:J701)</f>
        <v>-0.17717010664446614</v>
      </c>
      <c r="L701" s="3"/>
    </row>
    <row r="702" spans="1:16" x14ac:dyDescent="0.3">
      <c r="A702" s="2" t="s">
        <v>3022</v>
      </c>
      <c r="B702" s="1">
        <v>12315</v>
      </c>
      <c r="C702" s="1">
        <v>0</v>
      </c>
      <c r="D702" s="1">
        <v>0</v>
      </c>
      <c r="E702" s="34">
        <f>(B702-MAX(B$42:B702))/MAX(B$42:B702)</f>
        <v>-0.33701211305518169</v>
      </c>
      <c r="F702" s="49">
        <v>140.29</v>
      </c>
      <c r="G702" s="4" t="str">
        <f>IF(F702&lt;=H$1, "침체", IF(F702&gt;=G$1, "과열", ""))</f>
        <v>과열</v>
      </c>
      <c r="H702" s="3">
        <f t="shared" si="61"/>
        <v>5.9899999999999807</v>
      </c>
      <c r="I702" s="16">
        <f t="shared" si="66"/>
        <v>1.0004061738424046</v>
      </c>
      <c r="J702" s="46">
        <f t="shared" si="64"/>
        <v>1320887.196655798</v>
      </c>
      <c r="K702" s="35">
        <f>(J702-MAX(J$42:J702))/MAX(J$42:J702)</f>
        <v>-0.1768358946650366</v>
      </c>
      <c r="L702" s="3"/>
    </row>
    <row r="703" spans="1:16" x14ac:dyDescent="0.3">
      <c r="A703" s="2" t="s">
        <v>3021</v>
      </c>
      <c r="B703" s="1">
        <v>12405</v>
      </c>
      <c r="C703" s="1">
        <v>0</v>
      </c>
      <c r="D703" s="1">
        <v>0</v>
      </c>
      <c r="E703" s="34">
        <f>(B703-MAX(B$42:B703))/MAX(B$42:B703)</f>
        <v>-0.33216689098250335</v>
      </c>
      <c r="F703" s="49">
        <v>122.76</v>
      </c>
      <c r="G703" s="4" t="str">
        <f>IF(F703&lt;=H$1, "침체", IF(F703&gt;=G$1, "과열", ""))</f>
        <v>과열</v>
      </c>
      <c r="H703" s="3">
        <f t="shared" si="61"/>
        <v>-17.529999999999987</v>
      </c>
      <c r="I703" s="16">
        <f t="shared" si="66"/>
        <v>1.0073081607795371</v>
      </c>
      <c r="J703" s="46">
        <f t="shared" si="64"/>
        <v>1330540.4526605906</v>
      </c>
      <c r="K703" s="35">
        <f>(J703-MAX(J$42:J703))/MAX(J$42:J703)</f>
        <v>-0.17082007903530486</v>
      </c>
      <c r="L703" s="3"/>
    </row>
    <row r="704" spans="1:16" x14ac:dyDescent="0.3">
      <c r="A704" s="2" t="s">
        <v>3020</v>
      </c>
      <c r="B704" s="1">
        <v>12565</v>
      </c>
      <c r="C704" s="1">
        <v>0</v>
      </c>
      <c r="D704" s="1">
        <v>0</v>
      </c>
      <c r="E704" s="34">
        <f>(B704-MAX(B$42:B704))/MAX(B$42:B704)</f>
        <v>-0.32355316285329744</v>
      </c>
      <c r="F704" s="49">
        <v>141.12</v>
      </c>
      <c r="G704" s="4" t="str">
        <f>IF(F704&lt;=H$1, "침체", IF(F704&gt;=G$1, "과열", ""))</f>
        <v>과열</v>
      </c>
      <c r="H704" s="3">
        <f t="shared" si="61"/>
        <v>18.36</v>
      </c>
      <c r="I704" s="16">
        <f t="shared" si="66"/>
        <v>1.0128980249899233</v>
      </c>
      <c r="J704" s="46">
        <f t="shared" si="64"/>
        <v>1347701.7966691109</v>
      </c>
      <c r="K704" s="35">
        <f>(J704-MAX(J$42:J704))/MAX(J$42:J704)</f>
        <v>-0.16012529569355954</v>
      </c>
      <c r="L704" s="3"/>
    </row>
    <row r="705" spans="1:21" x14ac:dyDescent="0.3">
      <c r="A705" s="2" t="s">
        <v>3019</v>
      </c>
      <c r="B705" s="1">
        <v>12855</v>
      </c>
      <c r="C705" s="1">
        <v>0</v>
      </c>
      <c r="D705" s="1">
        <v>0</v>
      </c>
      <c r="E705" s="34">
        <f>(B705-MAX(B$42:B705))/MAX(B$42:B705)</f>
        <v>-0.30794078061911173</v>
      </c>
      <c r="F705" s="49">
        <v>160.72999999999999</v>
      </c>
      <c r="G705" s="4" t="str">
        <f>IF(F705&lt;=H$1, "침체", IF(F705&gt;=G$1, "과열", ""))</f>
        <v>과열</v>
      </c>
      <c r="H705" s="3">
        <f t="shared" si="61"/>
        <v>19.609999999999985</v>
      </c>
      <c r="I705" s="16">
        <f t="shared" si="66"/>
        <v>1.0230799840827696</v>
      </c>
      <c r="J705" s="46">
        <f t="shared" si="64"/>
        <v>1378806.7326845538</v>
      </c>
      <c r="K705" s="35">
        <f>(J705-MAX(J$42:J705))/MAX(J$42:J705)</f>
        <v>-0.14074100088664615</v>
      </c>
      <c r="L705" s="3"/>
    </row>
    <row r="706" spans="1:21" x14ac:dyDescent="0.3">
      <c r="A706" s="2" t="s">
        <v>3018</v>
      </c>
      <c r="B706" s="1">
        <v>12890</v>
      </c>
      <c r="C706" s="1">
        <v>0</v>
      </c>
      <c r="D706" s="1">
        <v>0</v>
      </c>
      <c r="E706" s="34">
        <f>(B706-MAX(B$42:B706))/MAX(B$42:B706)</f>
        <v>-0.30605652759084789</v>
      </c>
      <c r="F706" s="49">
        <v>150.06</v>
      </c>
      <c r="G706" s="4" t="str">
        <f>IF(F706&lt;=H$1, "침체", IF(F706&gt;=G$1, "과열", ""))</f>
        <v>과열</v>
      </c>
      <c r="H706" s="3">
        <f t="shared" si="61"/>
        <v>-10.669999999999987</v>
      </c>
      <c r="I706" s="16">
        <f t="shared" si="66"/>
        <v>1.0027226760015557</v>
      </c>
      <c r="J706" s="46">
        <f t="shared" si="64"/>
        <v>1382560.7766864176</v>
      </c>
      <c r="K706" s="35">
        <f>(J706-MAX(J$42:J706))/MAX(J$42:J706)</f>
        <v>-0.13840151703063935</v>
      </c>
      <c r="L706" s="3"/>
    </row>
    <row r="707" spans="1:21" x14ac:dyDescent="0.3">
      <c r="A707" s="2" t="s">
        <v>3017</v>
      </c>
      <c r="B707" s="1">
        <v>12710</v>
      </c>
      <c r="C707" s="1">
        <v>0</v>
      </c>
      <c r="D707" s="1">
        <v>0</v>
      </c>
      <c r="E707" s="34">
        <f>(B707-MAX(B$42:B707))/MAX(B$42:B707)</f>
        <v>-0.31574697173620458</v>
      </c>
      <c r="F707" s="49">
        <v>108.51</v>
      </c>
      <c r="G707" s="4" t="str">
        <f>IF(F707&lt;=H$1, "침체", IF(F707&gt;=G$1, "과열", ""))</f>
        <v>과열</v>
      </c>
      <c r="H707" s="3">
        <f t="shared" si="61"/>
        <v>-41.55</v>
      </c>
      <c r="I707" s="16">
        <f t="shared" si="66"/>
        <v>0.98603568657874319</v>
      </c>
      <c r="J707" s="46">
        <f t="shared" si="64"/>
        <v>1363254.2646768324</v>
      </c>
      <c r="K707" s="35">
        <f>(J707-MAX(J$42:J707))/MAX(J$42:J707)</f>
        <v>-0.15043314829010285</v>
      </c>
      <c r="L707" s="3"/>
    </row>
    <row r="708" spans="1:21" x14ac:dyDescent="0.3">
      <c r="A708" s="2" t="s">
        <v>3016</v>
      </c>
      <c r="B708" s="1">
        <v>12845</v>
      </c>
      <c r="C708" s="1">
        <v>0</v>
      </c>
      <c r="D708" s="1">
        <v>0</v>
      </c>
      <c r="E708" s="34">
        <f>(B708-MAX(B$42:B708))/MAX(B$42:B708)</f>
        <v>-0.30847913862718707</v>
      </c>
      <c r="F708" s="49">
        <v>87.58</v>
      </c>
      <c r="G708" s="4" t="str">
        <f>IF(F708&lt;=H$1, "침체", IF(F708&gt;=G$1, "과열", ""))</f>
        <v/>
      </c>
      <c r="H708" s="55">
        <f t="shared" si="61"/>
        <v>-20.930000000000007</v>
      </c>
      <c r="I708" s="59">
        <f>B708/B707-$I$1-$J$1</f>
        <v>1.0079715578284816</v>
      </c>
      <c r="J708" s="57">
        <f t="shared" si="64"/>
        <v>1374121.5248826279</v>
      </c>
      <c r="K708" s="58">
        <f>(J708-MAX(J$42:J708))/MAX(J$42:J708)</f>
        <v>-0.14366077700253635</v>
      </c>
      <c r="L708" s="59">
        <f>J708/J698-1</f>
        <v>5.7753658317506229E-2</v>
      </c>
      <c r="M708" s="4" t="str">
        <f>IF(L708&gt;=0, "Win", "Lose")</f>
        <v>Win</v>
      </c>
      <c r="N708" s="16">
        <f>J708/$L$1-1</f>
        <v>0.37412152488262795</v>
      </c>
      <c r="O708" s="16">
        <f>(B708-(B708*($I$1+$J$1+$I$1)))/B$42-1</f>
        <v>0.14724890282131664</v>
      </c>
      <c r="P708" s="3" t="s">
        <v>3726</v>
      </c>
    </row>
    <row r="709" spans="1:21" x14ac:dyDescent="0.3">
      <c r="A709" s="2" t="s">
        <v>3015</v>
      </c>
      <c r="B709" s="1">
        <v>12840</v>
      </c>
      <c r="C709" s="1">
        <v>0</v>
      </c>
      <c r="D709" s="1">
        <v>0</v>
      </c>
      <c r="E709" s="34">
        <f>(B709-MAX(B$42:B709))/MAX(B$42:B709)</f>
        <v>-0.30874831763122479</v>
      </c>
      <c r="F709" s="49">
        <v>94.82</v>
      </c>
      <c r="G709" s="4" t="str">
        <f>IF(F709&lt;=H$1, "침체", IF(F709&gt;=G$1, "과열", ""))</f>
        <v>과열</v>
      </c>
      <c r="H709" s="55">
        <f t="shared" si="61"/>
        <v>7.2399999999999949</v>
      </c>
      <c r="I709" s="59">
        <f>1-$I$1</f>
        <v>0.99985000000000002</v>
      </c>
      <c r="J709" s="57">
        <f t="shared" si="64"/>
        <v>1373915.4066538955</v>
      </c>
      <c r="K709" s="58">
        <f>(J709-MAX(J$42:J709))/MAX(J$42:J709)</f>
        <v>-0.14378922788598594</v>
      </c>
      <c r="L709" s="55"/>
    </row>
    <row r="710" spans="1:21" x14ac:dyDescent="0.3">
      <c r="A710" s="2" t="s">
        <v>3014</v>
      </c>
      <c r="B710" s="1">
        <v>12620</v>
      </c>
      <c r="C710" s="1">
        <v>0</v>
      </c>
      <c r="D710" s="1">
        <v>0</v>
      </c>
      <c r="E710" s="34">
        <f>(B710-MAX(B$42:B710))/MAX(B$42:B710)</f>
        <v>-0.32059219380888293</v>
      </c>
      <c r="F710" s="49">
        <v>49.41</v>
      </c>
      <c r="G710" s="4" t="str">
        <f>IF(F710&lt;=H$1, "침체", IF(F710&gt;=G$1, "과열", ""))</f>
        <v/>
      </c>
      <c r="H710" s="55">
        <f t="shared" si="61"/>
        <v>-45.41</v>
      </c>
      <c r="I710" s="59">
        <f>B710/B709-$I$1-$J$1</f>
        <v>0.98021604361370729</v>
      </c>
      <c r="J710" s="57">
        <f t="shared" si="64"/>
        <v>1346733.9241701993</v>
      </c>
      <c r="K710" s="58">
        <f>(J710-MAX(J$42:J710))/MAX(J$42:J710)</f>
        <v>-0.16072846445896355</v>
      </c>
      <c r="L710" s="59">
        <f>J710/J708-1</f>
        <v>-1.9930988792834725E-2</v>
      </c>
      <c r="M710" s="4" t="str">
        <f>IF(L710&gt;=0, "Win", "Lose")</f>
        <v>Lose</v>
      </c>
      <c r="N710" s="16">
        <f>J710/$L$1-1</f>
        <v>0.34673392417019921</v>
      </c>
      <c r="O710" s="16">
        <f>(B710-(B710*($I$1+$J$1+$I$1)))/B$42-1</f>
        <v>0.12715306762203316</v>
      </c>
      <c r="P710" s="3" t="s">
        <v>3726</v>
      </c>
    </row>
    <row r="711" spans="1:21" x14ac:dyDescent="0.3">
      <c r="A711" s="2" t="s">
        <v>3013</v>
      </c>
      <c r="B711" s="1">
        <v>12685</v>
      </c>
      <c r="C711" s="1">
        <v>0</v>
      </c>
      <c r="D711" s="1">
        <v>0</v>
      </c>
      <c r="E711" s="34">
        <f>(B711-MAX(B$42:B711))/MAX(B$42:B711)</f>
        <v>-0.31709286675639298</v>
      </c>
      <c r="F711" s="49">
        <v>22.05</v>
      </c>
      <c r="G711" s="4" t="str">
        <f>IF(F711&lt;=H$1, "침체", IF(F711&gt;=G$1, "과열", ""))</f>
        <v/>
      </c>
      <c r="H711" s="3">
        <f t="shared" si="61"/>
        <v>-27.359999999999996</v>
      </c>
      <c r="I711" s="14">
        <v>1</v>
      </c>
      <c r="J711" s="46">
        <f t="shared" si="64"/>
        <v>1346733.9241701993</v>
      </c>
      <c r="K711" s="35">
        <f>(J711-MAX(J$42:J711))/MAX(J$42:J711)</f>
        <v>-0.16072846445896355</v>
      </c>
      <c r="L711" s="3"/>
    </row>
    <row r="712" spans="1:21" x14ac:dyDescent="0.3">
      <c r="A712" s="2" t="s">
        <v>3012</v>
      </c>
      <c r="B712" s="1">
        <v>12700</v>
      </c>
      <c r="C712" s="1">
        <v>0</v>
      </c>
      <c r="D712" s="1">
        <v>0</v>
      </c>
      <c r="E712" s="34">
        <f>(B712-MAX(B$42:B712))/MAX(B$42:B712)</f>
        <v>-0.31628532974427992</v>
      </c>
      <c r="F712" s="49">
        <v>46.71</v>
      </c>
      <c r="G712" s="4" t="str">
        <f>IF(F712&lt;=H$1, "침체", IF(F712&gt;=G$1, "과열", ""))</f>
        <v/>
      </c>
      <c r="H712" s="3">
        <f t="shared" si="61"/>
        <v>24.66</v>
      </c>
      <c r="I712" s="14">
        <v>1</v>
      </c>
      <c r="J712" s="46">
        <f t="shared" si="64"/>
        <v>1346733.9241701993</v>
      </c>
      <c r="K712" s="35">
        <f>(J712-MAX(J$42:J712))/MAX(J$42:J712)</f>
        <v>-0.16072846445896355</v>
      </c>
      <c r="L712" s="3"/>
    </row>
    <row r="713" spans="1:21" x14ac:dyDescent="0.3">
      <c r="A713" s="2" t="s">
        <v>3011</v>
      </c>
      <c r="B713" s="1">
        <v>12855</v>
      </c>
      <c r="C713" s="1">
        <v>0</v>
      </c>
      <c r="D713" s="1">
        <v>0</v>
      </c>
      <c r="E713" s="34">
        <f>(B713-MAX(B$42:B713))/MAX(B$42:B713)</f>
        <v>-0.30794078061911173</v>
      </c>
      <c r="F713" s="49">
        <v>50.3</v>
      </c>
      <c r="G713" s="4" t="str">
        <f>IF(F713&lt;=H$1, "침체", IF(F713&gt;=G$1, "과열", ""))</f>
        <v/>
      </c>
      <c r="H713" s="3">
        <f t="shared" si="61"/>
        <v>3.5899999999999963</v>
      </c>
      <c r="I713" s="14">
        <v>1</v>
      </c>
      <c r="J713" s="46">
        <f t="shared" si="64"/>
        <v>1346733.9241701993</v>
      </c>
      <c r="K713" s="35">
        <f>(J713-MAX(J$42:J713))/MAX(J$42:J713)</f>
        <v>-0.16072846445896355</v>
      </c>
      <c r="L713" s="3"/>
      <c r="Q713" s="4">
        <v>2012</v>
      </c>
      <c r="U713" s="4" t="s">
        <v>3728</v>
      </c>
    </row>
    <row r="714" spans="1:21" x14ac:dyDescent="0.3">
      <c r="A714" s="22" t="s">
        <v>3010</v>
      </c>
      <c r="B714" s="23">
        <v>12970</v>
      </c>
      <c r="C714" s="23">
        <v>0</v>
      </c>
      <c r="D714" s="23">
        <v>0</v>
      </c>
      <c r="E714" s="43">
        <f>(B714-MAX(B$42:B714))/MAX(B$42:B714)</f>
        <v>-0.30174966352624494</v>
      </c>
      <c r="F714" s="50">
        <v>118.49</v>
      </c>
      <c r="G714" s="24" t="str">
        <f>IF(F714&lt;=H$1, "침체", IF(F714&gt;=G$1, "과열", ""))</f>
        <v>과열</v>
      </c>
      <c r="H714" s="55">
        <f t="shared" si="61"/>
        <v>68.19</v>
      </c>
      <c r="I714" s="59">
        <f>1-$I$1</f>
        <v>0.99985000000000002</v>
      </c>
      <c r="J714" s="57">
        <f t="shared" si="64"/>
        <v>1346531.9140815737</v>
      </c>
      <c r="K714" s="58">
        <f>(J714-MAX(J$42:J714))/MAX(J$42:J714)</f>
        <v>-0.16085435518929475</v>
      </c>
      <c r="L714" s="55"/>
      <c r="M714" s="28"/>
      <c r="N714" s="29"/>
      <c r="O714" s="29"/>
      <c r="P714" s="29"/>
      <c r="Q714" s="4" t="s">
        <v>3730</v>
      </c>
      <c r="R714" s="32">
        <f>J714/J466-1</f>
        <v>5.1993852327777423E-2</v>
      </c>
      <c r="S714" s="32">
        <f>(B714-(B714*($I$1+$J$1+$I$1)))/B466-1</f>
        <v>0.1578947179946284</v>
      </c>
      <c r="T714" s="33" t="s">
        <v>3732</v>
      </c>
      <c r="U714" s="30">
        <f>R714-S714</f>
        <v>-0.10590086566685097</v>
      </c>
    </row>
    <row r="715" spans="1:21" x14ac:dyDescent="0.3">
      <c r="A715" s="2" t="s">
        <v>3009</v>
      </c>
      <c r="B715" s="1">
        <v>13495</v>
      </c>
      <c r="C715" s="1">
        <v>0</v>
      </c>
      <c r="D715" s="1">
        <v>0</v>
      </c>
      <c r="E715" s="34">
        <f>(B715-MAX(B$42:B715))/MAX(B$42:B715)</f>
        <v>-0.27348586810228803</v>
      </c>
      <c r="F715" s="49">
        <v>296.39</v>
      </c>
      <c r="G715" s="4" t="str">
        <f>IF(F715&lt;=H$1, "침체", IF(F715&gt;=G$1, "과열", ""))</f>
        <v>과열</v>
      </c>
      <c r="H715" s="3">
        <f t="shared" si="61"/>
        <v>177.89999999999998</v>
      </c>
      <c r="I715" s="16">
        <f t="shared" ref="I715:I717" si="67">B715/B714</f>
        <v>1.0404780262143407</v>
      </c>
      <c r="J715" s="46">
        <f t="shared" si="64"/>
        <v>1401036.8681982141</v>
      </c>
      <c r="K715" s="35">
        <f>(J715-MAX(J$42:J715))/MAX(J$42:J715)</f>
        <v>-0.12688739578099714</v>
      </c>
      <c r="L715" s="3"/>
      <c r="Q715" s="4" t="s">
        <v>3731</v>
      </c>
      <c r="R715" s="19">
        <f>MIN(K466:K714)</f>
        <v>-0.32957044040226469</v>
      </c>
      <c r="S715" s="19">
        <f>MIN(E466:E714)</f>
        <v>-0.44576043068640647</v>
      </c>
      <c r="T715" s="4" t="s">
        <v>3729</v>
      </c>
      <c r="U715" s="30">
        <f>R715-S715</f>
        <v>0.11618999028414179</v>
      </c>
    </row>
    <row r="716" spans="1:21" x14ac:dyDescent="0.3">
      <c r="A716" s="2" t="s">
        <v>3008</v>
      </c>
      <c r="B716" s="1">
        <v>13400</v>
      </c>
      <c r="C716" s="1">
        <v>0</v>
      </c>
      <c r="D716" s="1">
        <v>0</v>
      </c>
      <c r="E716" s="34">
        <f>(B716-MAX(B$42:B716))/MAX(B$42:B716)</f>
        <v>-0.27860026917900405</v>
      </c>
      <c r="F716" s="49">
        <v>216.32</v>
      </c>
      <c r="G716" s="4" t="str">
        <f>IF(F716&lt;=H$1, "침체", IF(F716&gt;=G$1, "과열", ""))</f>
        <v>과열</v>
      </c>
      <c r="H716" s="3">
        <f t="shared" si="61"/>
        <v>-80.069999999999993</v>
      </c>
      <c r="I716" s="16">
        <f t="shared" si="67"/>
        <v>0.99296035568729157</v>
      </c>
      <c r="J716" s="46">
        <f t="shared" si="64"/>
        <v>1391174.0669771077</v>
      </c>
      <c r="K716" s="35">
        <f>(J716-MAX(J$42:J716))/MAX(J$42:J716)</f>
        <v>-0.13303379795964151</v>
      </c>
      <c r="L716" s="3"/>
      <c r="Q716" s="4" t="s">
        <v>3733</v>
      </c>
      <c r="R716" s="4">
        <f>COUNTIF(M466:M714, "Win")</f>
        <v>11</v>
      </c>
      <c r="S716" s="4" t="s">
        <v>3736</v>
      </c>
      <c r="T716" s="4">
        <v>466</v>
      </c>
    </row>
    <row r="717" spans="1:21" x14ac:dyDescent="0.3">
      <c r="A717" s="2" t="s">
        <v>3007</v>
      </c>
      <c r="B717" s="1">
        <v>13195</v>
      </c>
      <c r="C717" s="1">
        <v>0</v>
      </c>
      <c r="D717" s="1">
        <v>0</v>
      </c>
      <c r="E717" s="34">
        <f>(B717-MAX(B$42:B717))/MAX(B$42:B717)</f>
        <v>-0.28963660834454913</v>
      </c>
      <c r="F717" s="49">
        <v>94.88</v>
      </c>
      <c r="G717" s="4" t="str">
        <f>IF(F717&lt;=H$1, "침체", IF(F717&gt;=G$1, "과열", ""))</f>
        <v>과열</v>
      </c>
      <c r="H717" s="3">
        <f t="shared" si="61"/>
        <v>-121.44</v>
      </c>
      <c r="I717" s="16">
        <f t="shared" si="67"/>
        <v>0.98470149253731343</v>
      </c>
      <c r="J717" s="46">
        <f t="shared" si="64"/>
        <v>1369891.1801315623</v>
      </c>
      <c r="K717" s="35">
        <f>(J717-MAX(J$42:J717))/MAX(J$42:J717)</f>
        <v>-0.14629708687145301</v>
      </c>
      <c r="L717" s="3"/>
      <c r="Q717" s="44" t="s">
        <v>3734</v>
      </c>
      <c r="R717" s="4">
        <f>COUNTIF(M466:M714, "Lose")</f>
        <v>16</v>
      </c>
      <c r="S717" s="4" t="s">
        <v>3737</v>
      </c>
      <c r="T717" s="4">
        <v>714</v>
      </c>
    </row>
    <row r="718" spans="1:21" x14ac:dyDescent="0.3">
      <c r="A718" s="2" t="s">
        <v>3006</v>
      </c>
      <c r="B718" s="1">
        <v>13220</v>
      </c>
      <c r="C718" s="1">
        <v>0</v>
      </c>
      <c r="D718" s="1">
        <v>0</v>
      </c>
      <c r="E718" s="34">
        <f>(B718-MAX(B$42:B718))/MAX(B$42:B718)</f>
        <v>-0.28829071332436068</v>
      </c>
      <c r="F718" s="49">
        <v>54.82</v>
      </c>
      <c r="G718" s="4" t="str">
        <f>IF(F718&lt;=H$1, "침체", IF(F718&gt;=G$1, "과열", ""))</f>
        <v/>
      </c>
      <c r="H718" s="55">
        <f t="shared" ref="H718:H781" si="68">F718-F717</f>
        <v>-40.059999999999995</v>
      </c>
      <c r="I718" s="59">
        <f>B718/B717-$I$1-$J$1</f>
        <v>0.99924465706707077</v>
      </c>
      <c r="J718" s="57">
        <f t="shared" si="64"/>
        <v>1368856.4425097678</v>
      </c>
      <c r="K718" s="58">
        <f>(J718-MAX(J$42:J718))/MAX(J$42:J718)</f>
        <v>-0.14694192533370576</v>
      </c>
      <c r="L718" s="59">
        <f>J718/J713-1</f>
        <v>1.6426792213762198E-2</v>
      </c>
      <c r="M718" s="4" t="str">
        <f>IF(L718&gt;=0, "Win", "Lose")</f>
        <v>Win</v>
      </c>
      <c r="N718" s="16">
        <f>J718/$L$1-1</f>
        <v>0.36885644250976779</v>
      </c>
      <c r="O718" s="16">
        <f>(B718-(B718*($I$1+$J$1+$I$1)))/B$42-1</f>
        <v>0.18074196148678912</v>
      </c>
      <c r="P718" s="3" t="s">
        <v>3726</v>
      </c>
      <c r="Q718" s="44" t="s">
        <v>3735</v>
      </c>
      <c r="R718" s="45">
        <f>R716/(R716+R717)</f>
        <v>0.40740740740740738</v>
      </c>
    </row>
    <row r="719" spans="1:21" x14ac:dyDescent="0.3">
      <c r="A719" s="2" t="s">
        <v>3005</v>
      </c>
      <c r="B719" s="1">
        <v>12960</v>
      </c>
      <c r="C719" s="1">
        <v>0</v>
      </c>
      <c r="D719" s="1">
        <v>0</v>
      </c>
      <c r="E719" s="34">
        <f>(B719-MAX(B$42:B719))/MAX(B$42:B719)</f>
        <v>-0.30228802153432033</v>
      </c>
      <c r="F719" s="49">
        <v>12.73</v>
      </c>
      <c r="G719" s="4" t="str">
        <f>IF(F719&lt;=H$1, "침체", IF(F719&gt;=G$1, "과열", ""))</f>
        <v/>
      </c>
      <c r="H719" s="3">
        <f t="shared" si="68"/>
        <v>-42.09</v>
      </c>
      <c r="I719" s="14">
        <v>1</v>
      </c>
      <c r="J719" s="46">
        <f t="shared" si="64"/>
        <v>1368856.4425097678</v>
      </c>
      <c r="K719" s="35">
        <f>(J719-MAX(J$42:J719))/MAX(J$42:J719)</f>
        <v>-0.14694192533370576</v>
      </c>
      <c r="L719" s="3"/>
    </row>
    <row r="720" spans="1:21" x14ac:dyDescent="0.3">
      <c r="A720" s="2" t="s">
        <v>3004</v>
      </c>
      <c r="B720" s="1">
        <v>12850</v>
      </c>
      <c r="C720" s="1">
        <v>0</v>
      </c>
      <c r="D720" s="1">
        <v>0</v>
      </c>
      <c r="E720" s="34">
        <f>(B720-MAX(B$42:B720))/MAX(B$42:B720)</f>
        <v>-0.3082099596231494</v>
      </c>
      <c r="F720" s="49">
        <v>-25.22</v>
      </c>
      <c r="G720" s="4" t="str">
        <f>IF(F720&lt;=H$1, "침체", IF(F720&gt;=G$1, "과열", ""))</f>
        <v/>
      </c>
      <c r="H720" s="3">
        <f t="shared" si="68"/>
        <v>-37.950000000000003</v>
      </c>
      <c r="I720" s="14">
        <v>1</v>
      </c>
      <c r="J720" s="46">
        <f t="shared" si="64"/>
        <v>1368856.4425097678</v>
      </c>
      <c r="K720" s="35">
        <f>(J720-MAX(J$42:J720))/MAX(J$42:J720)</f>
        <v>-0.14694192533370576</v>
      </c>
      <c r="L720" s="3"/>
    </row>
    <row r="721" spans="1:16" x14ac:dyDescent="0.3">
      <c r="A721" s="2" t="s">
        <v>3003</v>
      </c>
      <c r="B721" s="1">
        <v>13080</v>
      </c>
      <c r="C721" s="1">
        <v>0</v>
      </c>
      <c r="D721" s="1">
        <v>0</v>
      </c>
      <c r="E721" s="34">
        <f>(B721-MAX(B$42:B721))/MAX(B$42:B721)</f>
        <v>-0.29582772543741587</v>
      </c>
      <c r="F721" s="49">
        <v>-5.29</v>
      </c>
      <c r="G721" s="4" t="str">
        <f>IF(F721&lt;=H$1, "침체", IF(F721&gt;=G$1, "과열", ""))</f>
        <v/>
      </c>
      <c r="H721" s="3">
        <f t="shared" si="68"/>
        <v>19.93</v>
      </c>
      <c r="I721" s="14">
        <v>1</v>
      </c>
      <c r="J721" s="46">
        <f t="shared" si="64"/>
        <v>1368856.4425097678</v>
      </c>
      <c r="K721" s="35">
        <f>(J721-MAX(J$42:J721))/MAX(J$42:J721)</f>
        <v>-0.14694192533370576</v>
      </c>
      <c r="L721" s="3"/>
    </row>
    <row r="722" spans="1:16" x14ac:dyDescent="0.3">
      <c r="A722" s="2" t="s">
        <v>3002</v>
      </c>
      <c r="B722" s="1">
        <v>12910</v>
      </c>
      <c r="C722" s="1">
        <v>0</v>
      </c>
      <c r="D722" s="1">
        <v>0</v>
      </c>
      <c r="E722" s="34">
        <f>(B722-MAX(B$42:B722))/MAX(B$42:B722)</f>
        <v>-0.30497981157469717</v>
      </c>
      <c r="F722" s="49">
        <v>-24.8</v>
      </c>
      <c r="G722" s="4" t="str">
        <f>IF(F722&lt;=H$1, "침체", IF(F722&gt;=G$1, "과열", ""))</f>
        <v/>
      </c>
      <c r="H722" s="3">
        <f t="shared" si="68"/>
        <v>-19.510000000000002</v>
      </c>
      <c r="I722" s="14">
        <v>1</v>
      </c>
      <c r="J722" s="46">
        <f t="shared" si="64"/>
        <v>1368856.4425097678</v>
      </c>
      <c r="K722" s="35">
        <f>(J722-MAX(J$42:J722))/MAX(J$42:J722)</f>
        <v>-0.14694192533370576</v>
      </c>
      <c r="L722" s="3"/>
    </row>
    <row r="723" spans="1:16" x14ac:dyDescent="0.3">
      <c r="A723" s="2" t="s">
        <v>3001</v>
      </c>
      <c r="B723" s="1">
        <v>13050</v>
      </c>
      <c r="C723" s="1">
        <v>0</v>
      </c>
      <c r="D723" s="1">
        <v>0</v>
      </c>
      <c r="E723" s="34">
        <f>(B723-MAX(B$42:B723))/MAX(B$42:B723)</f>
        <v>-0.29744279946164198</v>
      </c>
      <c r="F723" s="49">
        <v>-35.409999999999997</v>
      </c>
      <c r="G723" s="4" t="str">
        <f>IF(F723&lt;=H$1, "침체", IF(F723&gt;=G$1, "과열", ""))</f>
        <v/>
      </c>
      <c r="H723" s="3">
        <f t="shared" si="68"/>
        <v>-10.609999999999996</v>
      </c>
      <c r="I723" s="14">
        <v>1</v>
      </c>
      <c r="J723" s="46">
        <f t="shared" si="64"/>
        <v>1368856.4425097678</v>
      </c>
      <c r="K723" s="35">
        <f>(J723-MAX(J$42:J723))/MAX(J$42:J723)</f>
        <v>-0.14694192533370576</v>
      </c>
      <c r="L723" s="3"/>
    </row>
    <row r="724" spans="1:16" x14ac:dyDescent="0.3">
      <c r="A724" s="2" t="s">
        <v>3000</v>
      </c>
      <c r="B724" s="1">
        <v>12765</v>
      </c>
      <c r="C724" s="1">
        <v>0</v>
      </c>
      <c r="D724" s="1">
        <v>1</v>
      </c>
      <c r="E724" s="34">
        <f>(B724-MAX(B$42:B724))/MAX(B$42:B724)</f>
        <v>-0.31278600269179002</v>
      </c>
      <c r="F724" s="49">
        <v>-61.11</v>
      </c>
      <c r="G724" s="4" t="str">
        <f>IF(F724&lt;=H$1, "침체", IF(F724&gt;=G$1, "과열", ""))</f>
        <v/>
      </c>
      <c r="H724" s="3">
        <f t="shared" si="68"/>
        <v>-25.700000000000003</v>
      </c>
      <c r="I724" s="14">
        <v>1</v>
      </c>
      <c r="J724" s="46">
        <f t="shared" si="64"/>
        <v>1368856.4425097678</v>
      </c>
      <c r="K724" s="35">
        <f>(J724-MAX(J$42:J724))/MAX(J$42:J724)</f>
        <v>-0.14694192533370576</v>
      </c>
      <c r="L724" s="3"/>
    </row>
    <row r="725" spans="1:16" x14ac:dyDescent="0.3">
      <c r="A725" s="2" t="s">
        <v>2999</v>
      </c>
      <c r="B725" s="1">
        <v>12570</v>
      </c>
      <c r="C725" s="1">
        <v>0</v>
      </c>
      <c r="D725" s="1">
        <v>1</v>
      </c>
      <c r="E725" s="34">
        <f>(B725-MAX(B$42:B725))/MAX(B$42:B725)</f>
        <v>-0.32328398384925977</v>
      </c>
      <c r="F725" s="49">
        <v>-145.81</v>
      </c>
      <c r="G725" s="4" t="str">
        <f>IF(F725&lt;=H$1, "침체", IF(F725&gt;=G$1, "과열", ""))</f>
        <v>침체</v>
      </c>
      <c r="H725" s="3">
        <f t="shared" si="68"/>
        <v>-84.7</v>
      </c>
      <c r="I725" s="14">
        <v>1</v>
      </c>
      <c r="J725" s="46">
        <f t="shared" si="64"/>
        <v>1368856.4425097678</v>
      </c>
      <c r="K725" s="35">
        <f>(J725-MAX(J$42:J725))/MAX(J$42:J725)</f>
        <v>-0.14694192533370576</v>
      </c>
      <c r="L725" s="3"/>
    </row>
    <row r="726" spans="1:16" x14ac:dyDescent="0.3">
      <c r="A726" s="2" t="s">
        <v>2998</v>
      </c>
      <c r="B726" s="1">
        <v>12595</v>
      </c>
      <c r="C726" s="1">
        <v>0</v>
      </c>
      <c r="D726" s="1">
        <v>1</v>
      </c>
      <c r="E726" s="34">
        <f>(B726-MAX(B$42:B726))/MAX(B$42:B726)</f>
        <v>-0.32193808882907132</v>
      </c>
      <c r="F726" s="49">
        <v>-144.32</v>
      </c>
      <c r="G726" s="4" t="str">
        <f>IF(F726&lt;=H$1, "침체", IF(F726&gt;=G$1, "과열", ""))</f>
        <v/>
      </c>
      <c r="H726" s="8">
        <f t="shared" si="68"/>
        <v>1.4900000000000091</v>
      </c>
      <c r="I726" s="59">
        <f>1-$I$1</f>
        <v>0.99985000000000002</v>
      </c>
      <c r="J726" s="17">
        <f t="shared" si="64"/>
        <v>1368651.1140433913</v>
      </c>
      <c r="K726" s="36">
        <f>(J726-MAX(J$42:J726))/MAX(J$42:J726)</f>
        <v>-0.14706988404490576</v>
      </c>
      <c r="L726" s="8"/>
    </row>
    <row r="727" spans="1:16" x14ac:dyDescent="0.3">
      <c r="A727" s="2" t="s">
        <v>2997</v>
      </c>
      <c r="B727" s="1">
        <v>12690</v>
      </c>
      <c r="C727" s="1">
        <v>0</v>
      </c>
      <c r="D727" s="1">
        <v>0</v>
      </c>
      <c r="E727" s="34">
        <f>(B727-MAX(B$42:B727))/MAX(B$42:B727)</f>
        <v>-0.31682368775235531</v>
      </c>
      <c r="F727" s="49">
        <v>-101.69</v>
      </c>
      <c r="G727" s="4" t="str">
        <f>IF(F727&lt;=H$1, "침체", IF(F727&gt;=G$1, "과열", ""))</f>
        <v/>
      </c>
      <c r="H727" s="3">
        <f t="shared" si="68"/>
        <v>42.629999999999995</v>
      </c>
      <c r="I727" s="16">
        <f t="shared" ref="I727:I731" si="69">B727/B726</f>
        <v>1.0075426756649464</v>
      </c>
      <c r="J727" s="46">
        <f t="shared" si="64"/>
        <v>1378974.4054950881</v>
      </c>
      <c r="K727" s="35">
        <f>(J727-MAX(J$42:J727))/MAX(J$42:J727)</f>
        <v>-0.14063650881539141</v>
      </c>
      <c r="L727" s="3"/>
    </row>
    <row r="728" spans="1:16" x14ac:dyDescent="0.3">
      <c r="A728" s="2" t="s">
        <v>2996</v>
      </c>
      <c r="B728" s="1">
        <v>12735</v>
      </c>
      <c r="C728" s="1">
        <v>0</v>
      </c>
      <c r="D728" s="1">
        <v>0</v>
      </c>
      <c r="E728" s="34">
        <f>(B728-MAX(B$42:B728))/MAX(B$42:B728)</f>
        <v>-0.31440107671601614</v>
      </c>
      <c r="F728" s="49">
        <v>-86.09</v>
      </c>
      <c r="G728" s="4" t="str">
        <f>IF(F728&lt;=H$1, "침체", IF(F728&gt;=G$1, "과열", ""))</f>
        <v/>
      </c>
      <c r="H728" s="3">
        <f t="shared" si="68"/>
        <v>15.599999999999994</v>
      </c>
      <c r="I728" s="16">
        <f t="shared" si="69"/>
        <v>1.0035460992907801</v>
      </c>
      <c r="J728" s="46">
        <f t="shared" si="64"/>
        <v>1383864.385656418</v>
      </c>
      <c r="K728" s="35">
        <f>(J728-MAX(J$42:J728))/MAX(J$42:J728)</f>
        <v>-0.13758912054877939</v>
      </c>
      <c r="L728" s="3"/>
    </row>
    <row r="729" spans="1:16" x14ac:dyDescent="0.3">
      <c r="A729" s="2" t="s">
        <v>2995</v>
      </c>
      <c r="B729" s="1">
        <v>12880</v>
      </c>
      <c r="C729" s="1">
        <v>0</v>
      </c>
      <c r="D729" s="1">
        <v>0</v>
      </c>
      <c r="E729" s="34">
        <f>(B729-MAX(B$42:B729))/MAX(B$42:B729)</f>
        <v>-0.30659488559892328</v>
      </c>
      <c r="F729" s="49">
        <v>-27.7</v>
      </c>
      <c r="G729" s="4" t="str">
        <f>IF(F729&lt;=H$1, "침체", IF(F729&gt;=G$1, "과열", ""))</f>
        <v/>
      </c>
      <c r="H729" s="3">
        <f t="shared" si="68"/>
        <v>58.39</v>
      </c>
      <c r="I729" s="16">
        <f t="shared" si="69"/>
        <v>1.011385944248135</v>
      </c>
      <c r="J729" s="46">
        <f t="shared" si="64"/>
        <v>1399620.9883984816</v>
      </c>
      <c r="K729" s="35">
        <f>(J729-MAX(J$42:J729))/MAX(J$42:J729)</f>
        <v>-0.12776975835636273</v>
      </c>
      <c r="L729" s="3"/>
    </row>
    <row r="730" spans="1:16" x14ac:dyDescent="0.3">
      <c r="A730" s="2" t="s">
        <v>2994</v>
      </c>
      <c r="B730" s="1">
        <v>12630</v>
      </c>
      <c r="C730" s="1">
        <v>0</v>
      </c>
      <c r="D730" s="1">
        <v>0</v>
      </c>
      <c r="E730" s="34">
        <f>(B730-MAX(B$42:B730))/MAX(B$42:B730)</f>
        <v>-0.32005383580080754</v>
      </c>
      <c r="F730" s="49">
        <v>-39.5</v>
      </c>
      <c r="G730" s="4" t="str">
        <f>IF(F730&lt;=H$1, "침체", IF(F730&gt;=G$1, "과열", ""))</f>
        <v/>
      </c>
      <c r="H730" s="3">
        <f t="shared" si="68"/>
        <v>-11.8</v>
      </c>
      <c r="I730" s="16">
        <f t="shared" si="69"/>
        <v>0.98059006211180122</v>
      </c>
      <c r="J730" s="46">
        <f t="shared" si="64"/>
        <v>1372454.4319466478</v>
      </c>
      <c r="K730" s="35">
        <f>(J730-MAX(J$42:J730))/MAX(J$42:J730)</f>
        <v>-0.14469969317087428</v>
      </c>
      <c r="L730" s="3"/>
    </row>
    <row r="731" spans="1:16" x14ac:dyDescent="0.3">
      <c r="A731" s="2" t="s">
        <v>2993</v>
      </c>
      <c r="B731" s="1">
        <v>12415</v>
      </c>
      <c r="C731" s="1">
        <v>0</v>
      </c>
      <c r="D731" s="1">
        <v>1</v>
      </c>
      <c r="E731" s="34">
        <f>(B731-MAX(B$42:B731))/MAX(B$42:B731)</f>
        <v>-0.33162853297442801</v>
      </c>
      <c r="F731" s="49">
        <v>-142.01</v>
      </c>
      <c r="G731" s="4" t="str">
        <f>IF(F731&lt;=H$1, "침체", IF(F731&gt;=G$1, "과열", ""))</f>
        <v/>
      </c>
      <c r="H731" s="3">
        <f t="shared" si="68"/>
        <v>-102.50999999999999</v>
      </c>
      <c r="I731" s="16">
        <f t="shared" si="69"/>
        <v>0.98297703879651621</v>
      </c>
      <c r="J731" s="46">
        <f t="shared" si="64"/>
        <v>1349091.1933980708</v>
      </c>
      <c r="K731" s="35">
        <f>(J731-MAX(J$42:J731))/MAX(J$42:J731)</f>
        <v>-0.15925943711135421</v>
      </c>
      <c r="L731" s="3"/>
    </row>
    <row r="732" spans="1:16" x14ac:dyDescent="0.3">
      <c r="A732" s="2" t="s">
        <v>2992</v>
      </c>
      <c r="B732" s="1">
        <v>12140</v>
      </c>
      <c r="C732" s="1">
        <v>0</v>
      </c>
      <c r="D732" s="1">
        <v>1</v>
      </c>
      <c r="E732" s="34">
        <f>(B732-MAX(B$42:B732))/MAX(B$42:B732)</f>
        <v>-0.34643337819650066</v>
      </c>
      <c r="F732" s="49">
        <v>-197.93</v>
      </c>
      <c r="G732" s="4" t="str">
        <f>IF(F732&lt;=H$1, "침체", IF(F732&gt;=G$1, "과열", ""))</f>
        <v>침체</v>
      </c>
      <c r="H732" s="8">
        <f t="shared" si="68"/>
        <v>-55.920000000000016</v>
      </c>
      <c r="I732" s="13">
        <f>B732/B731-$I$1-$J$1</f>
        <v>0.97519937575513493</v>
      </c>
      <c r="J732" s="17">
        <f t="shared" si="64"/>
        <v>1315632.8896385487</v>
      </c>
      <c r="K732" s="36">
        <f>(J732-MAX(J$42:J732))/MAX(J$42:J732)</f>
        <v>-0.18011032789897177</v>
      </c>
      <c r="L732" s="13">
        <f>J732/J725-1</f>
        <v>-3.8881763798134239E-2</v>
      </c>
      <c r="M732" s="4" t="str">
        <f>IF(L732&gt;=0, "Win", "Lose")</f>
        <v>Lose</v>
      </c>
      <c r="N732" s="16">
        <f>J732/$L$1-1</f>
        <v>0.31563288963854874</v>
      </c>
      <c r="O732" s="16">
        <f>(B732-(B732*($I$1+$J$1+$I$1)))/B$42-1</f>
        <v>8.4281952530228299E-2</v>
      </c>
      <c r="P732" s="3" t="s">
        <v>3726</v>
      </c>
    </row>
    <row r="733" spans="1:16" x14ac:dyDescent="0.3">
      <c r="A733" s="2" t="s">
        <v>2991</v>
      </c>
      <c r="B733" s="1">
        <v>12075</v>
      </c>
      <c r="C733" s="1">
        <v>0</v>
      </c>
      <c r="D733" s="1">
        <v>1</v>
      </c>
      <c r="E733" s="34">
        <f>(B733-MAX(B$42:B733))/MAX(B$42:B733)</f>
        <v>-0.34993270524899056</v>
      </c>
      <c r="F733" s="49">
        <v>-190.81</v>
      </c>
      <c r="G733" s="4" t="str">
        <f>IF(F733&lt;=H$1, "침체", IF(F733&gt;=G$1, "과열", ""))</f>
        <v>침체</v>
      </c>
      <c r="H733" s="8">
        <f t="shared" si="68"/>
        <v>7.1200000000000045</v>
      </c>
      <c r="I733" s="59">
        <f>1-$I$1</f>
        <v>0.99985000000000002</v>
      </c>
      <c r="J733" s="17">
        <f t="shared" si="64"/>
        <v>1315435.5447051029</v>
      </c>
      <c r="K733" s="36">
        <f>(J733-MAX(J$42:J733))/MAX(J$42:J733)</f>
        <v>-0.18023331134978696</v>
      </c>
      <c r="L733" s="8"/>
    </row>
    <row r="734" spans="1:16" x14ac:dyDescent="0.3">
      <c r="A734" s="2" t="s">
        <v>2990</v>
      </c>
      <c r="B734" s="1">
        <v>12290</v>
      </c>
      <c r="C734" s="1">
        <v>0</v>
      </c>
      <c r="D734" s="1">
        <v>0</v>
      </c>
      <c r="E734" s="34">
        <f>(B734-MAX(B$42:B734))/MAX(B$42:B734)</f>
        <v>-0.33835800807537014</v>
      </c>
      <c r="F734" s="49">
        <v>-105.06</v>
      </c>
      <c r="G734" s="4" t="str">
        <f>IF(F734&lt;=H$1, "침체", IF(F734&gt;=G$1, "과열", ""))</f>
        <v/>
      </c>
      <c r="H734" s="3">
        <f t="shared" si="68"/>
        <v>85.75</v>
      </c>
      <c r="I734" s="16">
        <f t="shared" ref="I734:I745" si="70">B734/B733</f>
        <v>1.0178053830227742</v>
      </c>
      <c r="J734" s="46">
        <f t="shared" si="64"/>
        <v>1338857.378420349</v>
      </c>
      <c r="K734" s="35">
        <f>(J734-MAX(J$42:J734))/MAX(J$42:J734)</f>
        <v>-0.16563705146905858</v>
      </c>
      <c r="L734" s="3"/>
    </row>
    <row r="735" spans="1:16" x14ac:dyDescent="0.3">
      <c r="A735" s="2" t="s">
        <v>2989</v>
      </c>
      <c r="B735" s="1">
        <v>12370</v>
      </c>
      <c r="C735" s="1">
        <v>0</v>
      </c>
      <c r="D735" s="1">
        <v>0</v>
      </c>
      <c r="E735" s="34">
        <f>(B735-MAX(B$42:B735))/MAX(B$42:B735)</f>
        <v>-0.33405114401076719</v>
      </c>
      <c r="F735" s="49">
        <v>-58.19</v>
      </c>
      <c r="G735" s="4" t="str">
        <f>IF(F735&lt;=H$1, "침체", IF(F735&gt;=G$1, "과열", ""))</f>
        <v/>
      </c>
      <c r="H735" s="3">
        <f t="shared" si="68"/>
        <v>46.870000000000005</v>
      </c>
      <c r="I735" s="16">
        <f t="shared" si="70"/>
        <v>1.0065093572009765</v>
      </c>
      <c r="J735" s="46">
        <f t="shared" si="64"/>
        <v>1347572.4793376499</v>
      </c>
      <c r="K735" s="35">
        <f>(J735-MAX(J$42:J735))/MAX(J$42:J735)</f>
        <v>-0.16020588500181077</v>
      </c>
      <c r="L735" s="3"/>
    </row>
    <row r="736" spans="1:16" x14ac:dyDescent="0.3">
      <c r="A736" s="2" t="s">
        <v>2988</v>
      </c>
      <c r="B736" s="1">
        <v>12315</v>
      </c>
      <c r="C736" s="1">
        <v>0</v>
      </c>
      <c r="D736" s="1">
        <v>0</v>
      </c>
      <c r="E736" s="34">
        <f>(B736-MAX(B$42:B736))/MAX(B$42:B736)</f>
        <v>-0.33701211305518169</v>
      </c>
      <c r="F736" s="49">
        <v>-57.53</v>
      </c>
      <c r="G736" s="4" t="str">
        <f>IF(F736&lt;=H$1, "침체", IF(F736&gt;=G$1, "과열", ""))</f>
        <v/>
      </c>
      <c r="H736" s="3">
        <f t="shared" si="68"/>
        <v>0.65999999999999659</v>
      </c>
      <c r="I736" s="16">
        <f t="shared" si="70"/>
        <v>0.99555375909458366</v>
      </c>
      <c r="J736" s="46">
        <f t="shared" si="64"/>
        <v>1341580.8474570054</v>
      </c>
      <c r="K736" s="35">
        <f>(J736-MAX(J$42:J736))/MAX(J$42:J736)</f>
        <v>-0.16393981194804369</v>
      </c>
      <c r="L736" s="3"/>
    </row>
    <row r="737" spans="1:16" x14ac:dyDescent="0.3">
      <c r="A737" s="2" t="s">
        <v>2987</v>
      </c>
      <c r="B737" s="1">
        <v>12285</v>
      </c>
      <c r="C737" s="1">
        <v>0</v>
      </c>
      <c r="D737" s="1">
        <v>0</v>
      </c>
      <c r="E737" s="34">
        <f>(B737-MAX(B$42:B737))/MAX(B$42:B737)</f>
        <v>-0.33862718707940781</v>
      </c>
      <c r="F737" s="49">
        <v>-55.99</v>
      </c>
      <c r="G737" s="4" t="str">
        <f>IF(F737&lt;=H$1, "침체", IF(F737&gt;=G$1, "과열", ""))</f>
        <v/>
      </c>
      <c r="H737" s="3">
        <f t="shared" si="68"/>
        <v>1.5399999999999991</v>
      </c>
      <c r="I737" s="16">
        <f t="shared" si="70"/>
        <v>0.997563946406821</v>
      </c>
      <c r="J737" s="46">
        <f t="shared" si="64"/>
        <v>1338312.6846130176</v>
      </c>
      <c r="K737" s="35">
        <f>(J737-MAX(J$42:J737))/MAX(J$42:J737)</f>
        <v>-0.16597649937326159</v>
      </c>
      <c r="L737" s="3"/>
    </row>
    <row r="738" spans="1:16" x14ac:dyDescent="0.3">
      <c r="A738" s="2" t="s">
        <v>2986</v>
      </c>
      <c r="B738" s="1">
        <v>12210</v>
      </c>
      <c r="C738" s="1">
        <v>0</v>
      </c>
      <c r="D738" s="1">
        <v>0</v>
      </c>
      <c r="E738" s="34">
        <f>(B738-MAX(B$42:B738))/MAX(B$42:B738)</f>
        <v>-0.3426648721399731</v>
      </c>
      <c r="F738" s="49">
        <v>-45.24</v>
      </c>
      <c r="G738" s="4" t="str">
        <f>IF(F738&lt;=H$1, "침체", IF(F738&gt;=G$1, "과열", ""))</f>
        <v/>
      </c>
      <c r="H738" s="3">
        <f t="shared" si="68"/>
        <v>10.75</v>
      </c>
      <c r="I738" s="16">
        <f t="shared" si="70"/>
        <v>0.99389499389499392</v>
      </c>
      <c r="J738" s="46">
        <f t="shared" si="64"/>
        <v>1330142.2775030481</v>
      </c>
      <c r="K738" s="35">
        <f>(J738-MAX(J$42:J738))/MAX(J$42:J738)</f>
        <v>-0.17106821793630636</v>
      </c>
      <c r="L738" s="3"/>
    </row>
    <row r="739" spans="1:16" x14ac:dyDescent="0.3">
      <c r="A739" s="2" t="s">
        <v>2985</v>
      </c>
      <c r="B739" s="1">
        <v>12015</v>
      </c>
      <c r="C739" s="1">
        <v>0</v>
      </c>
      <c r="D739" s="1">
        <v>1</v>
      </c>
      <c r="E739" s="34">
        <f>(B739-MAX(B$42:B739))/MAX(B$42:B739)</f>
        <v>-0.35316285329744279</v>
      </c>
      <c r="F739" s="49">
        <v>-118.67</v>
      </c>
      <c r="G739" s="4" t="str">
        <f>IF(F739&lt;=H$1, "침체", IF(F739&gt;=G$1, "과열", ""))</f>
        <v/>
      </c>
      <c r="H739" s="3">
        <f t="shared" si="68"/>
        <v>-73.430000000000007</v>
      </c>
      <c r="I739" s="16">
        <f t="shared" si="70"/>
        <v>0.98402948402948398</v>
      </c>
      <c r="J739" s="46">
        <f t="shared" si="64"/>
        <v>1308899.2190171271</v>
      </c>
      <c r="K739" s="35">
        <f>(J739-MAX(J$42:J739))/MAX(J$42:J739)</f>
        <v>-0.18430668620022292</v>
      </c>
      <c r="L739" s="3"/>
    </row>
    <row r="740" spans="1:16" x14ac:dyDescent="0.3">
      <c r="A740" s="2" t="s">
        <v>2984</v>
      </c>
      <c r="B740" s="1">
        <v>11985</v>
      </c>
      <c r="C740" s="1">
        <v>0</v>
      </c>
      <c r="D740" s="1">
        <v>0</v>
      </c>
      <c r="E740" s="34">
        <f>(B740-MAX(B$42:B740))/MAX(B$42:B740)</f>
        <v>-0.35477792732166891</v>
      </c>
      <c r="F740" s="49">
        <v>-106.91</v>
      </c>
      <c r="G740" s="4" t="str">
        <f>IF(F740&lt;=H$1, "침체", IF(F740&gt;=G$1, "과열", ""))</f>
        <v/>
      </c>
      <c r="H740" s="3">
        <f t="shared" si="68"/>
        <v>11.760000000000005</v>
      </c>
      <c r="I740" s="16">
        <f t="shared" si="70"/>
        <v>0.99750312109862671</v>
      </c>
      <c r="J740" s="46">
        <f t="shared" si="64"/>
        <v>1305631.0561731393</v>
      </c>
      <c r="K740" s="35">
        <f>(J740-MAX(J$42:J740))/MAX(J$42:J740)</f>
        <v>-0.18634337362544082</v>
      </c>
      <c r="L740" s="3"/>
    </row>
    <row r="741" spans="1:16" x14ac:dyDescent="0.3">
      <c r="A741" s="2" t="s">
        <v>2983</v>
      </c>
      <c r="B741" s="1">
        <v>11975</v>
      </c>
      <c r="C741" s="1">
        <v>0</v>
      </c>
      <c r="D741" s="1">
        <v>0</v>
      </c>
      <c r="E741" s="34">
        <f>(B741-MAX(B$42:B741))/MAX(B$42:B741)</f>
        <v>-0.3553162853297443</v>
      </c>
      <c r="F741" s="49">
        <v>-102.97</v>
      </c>
      <c r="G741" s="4" t="str">
        <f>IF(F741&lt;=H$1, "침체", IF(F741&gt;=G$1, "과열", ""))</f>
        <v/>
      </c>
      <c r="H741" s="3">
        <f t="shared" si="68"/>
        <v>3.9399999999999977</v>
      </c>
      <c r="I741" s="16">
        <f t="shared" si="70"/>
        <v>0.99916562369628703</v>
      </c>
      <c r="J741" s="46">
        <f t="shared" si="64"/>
        <v>1304541.6685584767</v>
      </c>
      <c r="K741" s="35">
        <f>(J741-MAX(J$42:J741))/MAX(J$42:J741)</f>
        <v>-0.18702226943384673</v>
      </c>
      <c r="L741" s="3"/>
    </row>
    <row r="742" spans="1:16" x14ac:dyDescent="0.3">
      <c r="A742" s="2" t="s">
        <v>2982</v>
      </c>
      <c r="B742" s="1">
        <v>12240</v>
      </c>
      <c r="C742" s="1">
        <v>0</v>
      </c>
      <c r="D742" s="1">
        <v>0</v>
      </c>
      <c r="E742" s="34">
        <f>(B742-MAX(B$42:B742))/MAX(B$42:B742)</f>
        <v>-0.34104979811574698</v>
      </c>
      <c r="F742" s="49">
        <v>-26.4</v>
      </c>
      <c r="G742" s="4" t="str">
        <f>IF(F742&lt;=H$1, "침체", IF(F742&gt;=G$1, "과열", ""))</f>
        <v/>
      </c>
      <c r="H742" s="3">
        <f t="shared" si="68"/>
        <v>76.569999999999993</v>
      </c>
      <c r="I742" s="16">
        <f t="shared" si="70"/>
        <v>1.0221294363256785</v>
      </c>
      <c r="J742" s="46">
        <f t="shared" si="64"/>
        <v>1333410.4403470359</v>
      </c>
      <c r="K742" s="35">
        <f>(J742-MAX(J$42:J742))/MAX(J$42:J742)</f>
        <v>-0.16903153051108846</v>
      </c>
      <c r="L742" s="3"/>
    </row>
    <row r="743" spans="1:16" x14ac:dyDescent="0.3">
      <c r="A743" s="2" t="s">
        <v>2981</v>
      </c>
      <c r="B743" s="1">
        <v>12190</v>
      </c>
      <c r="C743" s="1">
        <v>0</v>
      </c>
      <c r="D743" s="1">
        <v>0</v>
      </c>
      <c r="E743" s="34">
        <f>(B743-MAX(B$42:B743))/MAX(B$42:B743)</f>
        <v>-0.34374158815612382</v>
      </c>
      <c r="F743" s="49">
        <v>28.57</v>
      </c>
      <c r="G743" s="4" t="str">
        <f>IF(F743&lt;=H$1, "침체", IF(F743&gt;=G$1, "과열", ""))</f>
        <v/>
      </c>
      <c r="H743" s="3">
        <f t="shared" si="68"/>
        <v>54.97</v>
      </c>
      <c r="I743" s="16">
        <f t="shared" si="70"/>
        <v>0.99591503267973858</v>
      </c>
      <c r="J743" s="46">
        <f t="shared" si="64"/>
        <v>1327963.5022737228</v>
      </c>
      <c r="K743" s="35">
        <f>(J743-MAX(J$42:J743))/MAX(J$42:J743)</f>
        <v>-0.17242600955311835</v>
      </c>
      <c r="L743" s="3"/>
    </row>
    <row r="744" spans="1:16" x14ac:dyDescent="0.3">
      <c r="A744" s="2" t="s">
        <v>2980</v>
      </c>
      <c r="B744" s="1">
        <v>12650</v>
      </c>
      <c r="C744" s="1">
        <v>0</v>
      </c>
      <c r="D744" s="1">
        <v>0</v>
      </c>
      <c r="E744" s="34">
        <f>(B744-MAX(B$42:B744))/MAX(B$42:B744)</f>
        <v>-0.31897711978465682</v>
      </c>
      <c r="F744" s="49">
        <v>165.95</v>
      </c>
      <c r="G744" s="4" t="str">
        <f>IF(F744&lt;=H$1, "침체", IF(F744&gt;=G$1, "과열", ""))</f>
        <v>과열</v>
      </c>
      <c r="H744" s="3">
        <f t="shared" si="68"/>
        <v>137.38</v>
      </c>
      <c r="I744" s="16">
        <f t="shared" si="70"/>
        <v>1.0377358490566038</v>
      </c>
      <c r="J744" s="46">
        <f t="shared" si="64"/>
        <v>1378075.3325482029</v>
      </c>
      <c r="K744" s="35">
        <f>(J744-MAX(J$42:J744))/MAX(J$42:J744)</f>
        <v>-0.14119680236644355</v>
      </c>
      <c r="L744" s="3"/>
    </row>
    <row r="745" spans="1:16" x14ac:dyDescent="0.3">
      <c r="A745" s="2" t="s">
        <v>2979</v>
      </c>
      <c r="B745" s="1">
        <v>12710</v>
      </c>
      <c r="C745" s="1">
        <v>0</v>
      </c>
      <c r="D745" s="1">
        <v>0</v>
      </c>
      <c r="E745" s="34">
        <f>(B745-MAX(B$42:B745))/MAX(B$42:B745)</f>
        <v>-0.31574697173620458</v>
      </c>
      <c r="F745" s="49">
        <v>199.02</v>
      </c>
      <c r="G745" s="4" t="str">
        <f>IF(F745&lt;=H$1, "침체", IF(F745&gt;=G$1, "과열", ""))</f>
        <v>과열</v>
      </c>
      <c r="H745" s="3">
        <f t="shared" si="68"/>
        <v>33.070000000000022</v>
      </c>
      <c r="I745" s="16">
        <f t="shared" si="70"/>
        <v>1.0047430830039525</v>
      </c>
      <c r="J745" s="46">
        <f t="shared" si="64"/>
        <v>1384611.6582361786</v>
      </c>
      <c r="K745" s="35">
        <f>(J745-MAX(J$42:J745))/MAX(J$42:J745)</f>
        <v>-0.13712342751600773</v>
      </c>
      <c r="L745" s="3"/>
    </row>
    <row r="746" spans="1:16" x14ac:dyDescent="0.3">
      <c r="A746" s="2" t="s">
        <v>2978</v>
      </c>
      <c r="B746" s="1">
        <v>12700</v>
      </c>
      <c r="C746" s="1">
        <v>0</v>
      </c>
      <c r="D746" s="1">
        <v>0</v>
      </c>
      <c r="E746" s="34">
        <f>(B746-MAX(B$42:B746))/MAX(B$42:B746)</f>
        <v>-0.31628532974427992</v>
      </c>
      <c r="F746" s="49">
        <v>145.97</v>
      </c>
      <c r="G746" s="4" t="str">
        <f>IF(F746&lt;=H$1, "침체", IF(F746&gt;=G$1, "과열", ""))</f>
        <v>과열</v>
      </c>
      <c r="H746" s="8">
        <f t="shared" si="68"/>
        <v>-53.050000000000011</v>
      </c>
      <c r="I746" s="13">
        <f>B746/B745-$I$1-$J$1</f>
        <v>0.99656321793863112</v>
      </c>
      <c r="J746" s="17">
        <f t="shared" si="64"/>
        <v>1379853.0497271903</v>
      </c>
      <c r="K746" s="36">
        <f>(J746-MAX(J$42:J746))/MAX(J$42:J746)</f>
        <v>-0.14008894624149615</v>
      </c>
      <c r="L746" s="13">
        <f>J746/J732-1</f>
        <v>4.8813130619047573E-2</v>
      </c>
      <c r="M746" s="4" t="str">
        <f>IF(L746&gt;=0, "Win", "Lose")</f>
        <v>Win</v>
      </c>
      <c r="N746" s="16">
        <f>J746/$L$1-1</f>
        <v>0.37985304972719036</v>
      </c>
      <c r="O746" s="16">
        <f>(B746-(B746*($I$1+$J$1+$I$1)))/B$42-1</f>
        <v>0.13429825347066737</v>
      </c>
      <c r="P746" s="3" t="s">
        <v>3726</v>
      </c>
    </row>
    <row r="747" spans="1:16" x14ac:dyDescent="0.3">
      <c r="A747" s="2" t="s">
        <v>2977</v>
      </c>
      <c r="B747" s="1">
        <v>12670</v>
      </c>
      <c r="C747" s="1">
        <v>0</v>
      </c>
      <c r="D747" s="1">
        <v>0</v>
      </c>
      <c r="E747" s="34">
        <f>(B747-MAX(B$42:B747))/MAX(B$42:B747)</f>
        <v>-0.31790040376850603</v>
      </c>
      <c r="F747" s="49">
        <v>104.2</v>
      </c>
      <c r="G747" s="4" t="str">
        <f>IF(F747&lt;=H$1, "침체", IF(F747&gt;=G$1, "과열", ""))</f>
        <v>과열</v>
      </c>
      <c r="H747" s="3">
        <f t="shared" si="68"/>
        <v>-41.769999999999996</v>
      </c>
      <c r="I747" s="14">
        <v>1</v>
      </c>
      <c r="J747" s="46">
        <f t="shared" si="64"/>
        <v>1379853.0497271903</v>
      </c>
      <c r="K747" s="35">
        <f>(J747-MAX(J$42:J747))/MAX(J$42:J747)</f>
        <v>-0.14008894624149615</v>
      </c>
      <c r="L747" s="3"/>
    </row>
    <row r="748" spans="1:16" x14ac:dyDescent="0.3">
      <c r="A748" s="2" t="s">
        <v>2976</v>
      </c>
      <c r="B748" s="1">
        <v>12750</v>
      </c>
      <c r="C748" s="1">
        <v>0</v>
      </c>
      <c r="D748" s="1">
        <v>0</v>
      </c>
      <c r="E748" s="34">
        <f>(B748-MAX(B$42:B748))/MAX(B$42:B748)</f>
        <v>-0.31359353970390308</v>
      </c>
      <c r="F748" s="49">
        <v>99.71</v>
      </c>
      <c r="G748" s="4" t="str">
        <f>IF(F748&lt;=H$1, "침체", IF(F748&gt;=G$1, "과열", ""))</f>
        <v>과열</v>
      </c>
      <c r="H748" s="3">
        <f t="shared" si="68"/>
        <v>-4.4900000000000091</v>
      </c>
      <c r="I748" s="14">
        <v>1</v>
      </c>
      <c r="J748" s="46">
        <f t="shared" ref="J748:J811" si="71">J747*I748</f>
        <v>1379853.0497271903</v>
      </c>
      <c r="K748" s="35">
        <f>(J748-MAX(J$42:J748))/MAX(J$42:J748)</f>
        <v>-0.14008894624149615</v>
      </c>
      <c r="L748" s="3"/>
    </row>
    <row r="749" spans="1:16" x14ac:dyDescent="0.3">
      <c r="A749" s="2" t="s">
        <v>2975</v>
      </c>
      <c r="B749" s="1">
        <v>13295</v>
      </c>
      <c r="C749" s="1">
        <v>1</v>
      </c>
      <c r="D749" s="1">
        <v>0</v>
      </c>
      <c r="E749" s="34">
        <f>(B749-MAX(B$42:B749))/MAX(B$42:B749)</f>
        <v>-0.28425302826379545</v>
      </c>
      <c r="F749" s="49">
        <v>151.97999999999999</v>
      </c>
      <c r="G749" s="4" t="str">
        <f>IF(F749&lt;=H$1, "침체", IF(F749&gt;=G$1, "과열", ""))</f>
        <v>과열</v>
      </c>
      <c r="H749" s="3">
        <f t="shared" si="68"/>
        <v>52.269999999999996</v>
      </c>
      <c r="I749" s="14">
        <v>1</v>
      </c>
      <c r="J749" s="46">
        <f t="shared" si="71"/>
        <v>1379853.0497271903</v>
      </c>
      <c r="K749" s="35">
        <f>(J749-MAX(J$42:J749))/MAX(J$42:J749)</f>
        <v>-0.14008894624149615</v>
      </c>
      <c r="L749" s="3"/>
    </row>
    <row r="750" spans="1:16" x14ac:dyDescent="0.3">
      <c r="A750" s="2" t="s">
        <v>2974</v>
      </c>
      <c r="B750" s="1">
        <v>13180</v>
      </c>
      <c r="C750" s="1">
        <v>0</v>
      </c>
      <c r="D750" s="1">
        <v>0</v>
      </c>
      <c r="E750" s="34">
        <f>(B750-MAX(B$42:B750))/MAX(B$42:B750)</f>
        <v>-0.29044414535666219</v>
      </c>
      <c r="F750" s="49">
        <v>129.91</v>
      </c>
      <c r="G750" s="4" t="str">
        <f>IF(F750&lt;=H$1, "침체", IF(F750&gt;=G$1, "과열", ""))</f>
        <v>과열</v>
      </c>
      <c r="H750" s="3">
        <f t="shared" si="68"/>
        <v>-22.069999999999993</v>
      </c>
      <c r="I750" s="14">
        <v>1</v>
      </c>
      <c r="J750" s="46">
        <f t="shared" si="71"/>
        <v>1379853.0497271903</v>
      </c>
      <c r="K750" s="35">
        <f>(J750-MAX(J$42:J750))/MAX(J$42:J750)</f>
        <v>-0.14008894624149615</v>
      </c>
      <c r="L750" s="3"/>
    </row>
    <row r="751" spans="1:16" x14ac:dyDescent="0.3">
      <c r="A751" s="2" t="s">
        <v>2973</v>
      </c>
      <c r="B751" s="1">
        <v>13225</v>
      </c>
      <c r="C751" s="1">
        <v>0</v>
      </c>
      <c r="D751" s="1">
        <v>0</v>
      </c>
      <c r="E751" s="34">
        <f>(B751-MAX(B$42:B751))/MAX(B$42:B751)</f>
        <v>-0.28802153432032301</v>
      </c>
      <c r="F751" s="49">
        <v>118.65</v>
      </c>
      <c r="G751" s="4" t="str">
        <f>IF(F751&lt;=H$1, "침체", IF(F751&gt;=G$1, "과열", ""))</f>
        <v>과열</v>
      </c>
      <c r="H751" s="3">
        <f t="shared" si="68"/>
        <v>-11.259999999999991</v>
      </c>
      <c r="I751" s="14">
        <v>1</v>
      </c>
      <c r="J751" s="46">
        <f t="shared" si="71"/>
        <v>1379853.0497271903</v>
      </c>
      <c r="K751" s="35">
        <f>(J751-MAX(J$42:J751))/MAX(J$42:J751)</f>
        <v>-0.14008894624149615</v>
      </c>
      <c r="L751" s="3"/>
    </row>
    <row r="752" spans="1:16" x14ac:dyDescent="0.3">
      <c r="A752" s="2" t="s">
        <v>2972</v>
      </c>
      <c r="B752" s="1">
        <v>13135</v>
      </c>
      <c r="C752" s="1">
        <v>0</v>
      </c>
      <c r="D752" s="1">
        <v>0</v>
      </c>
      <c r="E752" s="34">
        <f>(B752-MAX(B$42:B752))/MAX(B$42:B752)</f>
        <v>-0.29286675639300136</v>
      </c>
      <c r="F752" s="49">
        <v>96.85</v>
      </c>
      <c r="G752" s="4" t="str">
        <f>IF(F752&lt;=H$1, "침체", IF(F752&gt;=G$1, "과열", ""))</f>
        <v>과열</v>
      </c>
      <c r="H752" s="3">
        <f t="shared" si="68"/>
        <v>-21.800000000000011</v>
      </c>
      <c r="I752" s="14">
        <v>1</v>
      </c>
      <c r="J752" s="46">
        <f t="shared" si="71"/>
        <v>1379853.0497271903</v>
      </c>
      <c r="K752" s="35">
        <f>(J752-MAX(J$42:J752))/MAX(J$42:J752)</f>
        <v>-0.14008894624149615</v>
      </c>
      <c r="L752" s="3"/>
    </row>
    <row r="753" spans="1:16" x14ac:dyDescent="0.3">
      <c r="A753" s="2" t="s">
        <v>2971</v>
      </c>
      <c r="B753" s="1">
        <v>12995</v>
      </c>
      <c r="C753" s="1">
        <v>0</v>
      </c>
      <c r="D753" s="1">
        <v>0</v>
      </c>
      <c r="E753" s="34">
        <f>(B753-MAX(B$42:B753))/MAX(B$42:B753)</f>
        <v>-0.30040376850605655</v>
      </c>
      <c r="F753" s="49">
        <v>43.5</v>
      </c>
      <c r="G753" s="4" t="str">
        <f>IF(F753&lt;=H$1, "침체", IF(F753&gt;=G$1, "과열", ""))</f>
        <v/>
      </c>
      <c r="H753" s="3">
        <f t="shared" si="68"/>
        <v>-53.349999999999994</v>
      </c>
      <c r="I753" s="14">
        <v>1</v>
      </c>
      <c r="J753" s="46">
        <f t="shared" si="71"/>
        <v>1379853.0497271903</v>
      </c>
      <c r="K753" s="35">
        <f>(J753-MAX(J$42:J753))/MAX(J$42:J753)</f>
        <v>-0.14008894624149615</v>
      </c>
      <c r="L753" s="3"/>
    </row>
    <row r="754" spans="1:16" x14ac:dyDescent="0.3">
      <c r="A754" s="2" t="s">
        <v>2970</v>
      </c>
      <c r="B754" s="1">
        <v>13010</v>
      </c>
      <c r="C754" s="1">
        <v>0</v>
      </c>
      <c r="D754" s="1">
        <v>0</v>
      </c>
      <c r="E754" s="34">
        <f>(B754-MAX(B$42:B754))/MAX(B$42:B754)</f>
        <v>-0.29959623149394349</v>
      </c>
      <c r="F754" s="49">
        <v>38.54</v>
      </c>
      <c r="G754" s="4" t="str">
        <f>IF(F754&lt;=H$1, "침체", IF(F754&gt;=G$1, "과열", ""))</f>
        <v/>
      </c>
      <c r="H754" s="3">
        <f t="shared" si="68"/>
        <v>-4.9600000000000009</v>
      </c>
      <c r="I754" s="14">
        <v>1</v>
      </c>
      <c r="J754" s="46">
        <f t="shared" si="71"/>
        <v>1379853.0497271903</v>
      </c>
      <c r="K754" s="35">
        <f>(J754-MAX(J$42:J754))/MAX(J$42:J754)</f>
        <v>-0.14008894624149615</v>
      </c>
      <c r="L754" s="3"/>
    </row>
    <row r="755" spans="1:16" x14ac:dyDescent="0.3">
      <c r="A755" s="2" t="s">
        <v>2969</v>
      </c>
      <c r="B755" s="1">
        <v>13290</v>
      </c>
      <c r="C755" s="1">
        <v>0</v>
      </c>
      <c r="D755" s="1">
        <v>0</v>
      </c>
      <c r="E755" s="34">
        <f>(B755-MAX(B$42:B755))/MAX(B$42:B755)</f>
        <v>-0.28452220726783312</v>
      </c>
      <c r="F755" s="49">
        <v>92.27</v>
      </c>
      <c r="G755" s="4" t="str">
        <f>IF(F755&lt;=H$1, "침체", IF(F755&gt;=G$1, "과열", ""))</f>
        <v>과열</v>
      </c>
      <c r="H755" s="55">
        <f t="shared" si="68"/>
        <v>53.73</v>
      </c>
      <c r="I755" s="59">
        <f>1-$I$1</f>
        <v>0.99985000000000002</v>
      </c>
      <c r="J755" s="57">
        <f t="shared" si="71"/>
        <v>1379646.0717697311</v>
      </c>
      <c r="K755" s="58">
        <f>(J755-MAX(J$42:J755))/MAX(J$42:J755)</f>
        <v>-0.14021793289955997</v>
      </c>
      <c r="L755" s="55"/>
    </row>
    <row r="756" spans="1:16" x14ac:dyDescent="0.3">
      <c r="A756" s="2" t="s">
        <v>2968</v>
      </c>
      <c r="B756" s="1">
        <v>13055</v>
      </c>
      <c r="C756" s="1">
        <v>0</v>
      </c>
      <c r="D756" s="1">
        <v>0</v>
      </c>
      <c r="E756" s="34">
        <f>(B756-MAX(B$42:B756))/MAX(B$42:B756)</f>
        <v>-0.29717362045760431</v>
      </c>
      <c r="F756" s="49">
        <v>46.1</v>
      </c>
      <c r="G756" s="4" t="str">
        <f>IF(F756&lt;=H$1, "침체", IF(F756&gt;=G$1, "과열", ""))</f>
        <v/>
      </c>
      <c r="H756" s="55">
        <f t="shared" si="68"/>
        <v>-46.169999999999995</v>
      </c>
      <c r="I756" s="59">
        <f>B756/B755-$I$1-$J$1</f>
        <v>0.97966753197893164</v>
      </c>
      <c r="J756" s="57">
        <f t="shared" si="71"/>
        <v>1351594.4621350805</v>
      </c>
      <c r="K756" s="58">
        <f>(J756-MAX(J$42:J756))/MAX(J$42:J756)</f>
        <v>-0.15769942428396774</v>
      </c>
      <c r="L756" s="59">
        <f>J756/J754-1</f>
        <v>-2.0479418150865292E-2</v>
      </c>
      <c r="M756" s="4" t="str">
        <f>IF(L756&gt;=0, "Win", "Lose")</f>
        <v>Lose</v>
      </c>
      <c r="N756" s="16">
        <f>J756/$L$1-1</f>
        <v>0.35159446213508039</v>
      </c>
      <c r="O756" s="16">
        <f>(B756-(B756*($I$1+$J$1+$I$1)))/B$42-1</f>
        <v>0.16600501567398118</v>
      </c>
      <c r="P756" s="3" t="s">
        <v>3726</v>
      </c>
    </row>
    <row r="757" spans="1:16" x14ac:dyDescent="0.3">
      <c r="A757" s="2" t="s">
        <v>2967</v>
      </c>
      <c r="B757" s="1">
        <v>13155</v>
      </c>
      <c r="C757" s="1">
        <v>0</v>
      </c>
      <c r="D757" s="1">
        <v>0</v>
      </c>
      <c r="E757" s="34">
        <f>(B757-MAX(B$42:B757))/MAX(B$42:B757)</f>
        <v>-0.29179004037685058</v>
      </c>
      <c r="F757" s="49">
        <v>66.39</v>
      </c>
      <c r="G757" s="4" t="str">
        <f>IF(F757&lt;=H$1, "침체", IF(F757&gt;=G$1, "과열", ""))</f>
        <v/>
      </c>
      <c r="H757" s="3">
        <f t="shared" si="68"/>
        <v>20.29</v>
      </c>
      <c r="I757" s="14">
        <v>1</v>
      </c>
      <c r="J757" s="46">
        <f t="shared" si="71"/>
        <v>1351594.4621350805</v>
      </c>
      <c r="K757" s="35">
        <f>(J757-MAX(J$42:J757))/MAX(J$42:J757)</f>
        <v>-0.15769942428396774</v>
      </c>
      <c r="L757" s="3"/>
    </row>
    <row r="758" spans="1:16" x14ac:dyDescent="0.3">
      <c r="A758" s="2" t="s">
        <v>2966</v>
      </c>
      <c r="B758" s="1">
        <v>13135</v>
      </c>
      <c r="C758" s="1">
        <v>0</v>
      </c>
      <c r="D758" s="1">
        <v>0</v>
      </c>
      <c r="E758" s="34">
        <f>(B758-MAX(B$42:B758))/MAX(B$42:B758)</f>
        <v>-0.29286675639300136</v>
      </c>
      <c r="F758" s="49">
        <v>54.05</v>
      </c>
      <c r="G758" s="4" t="str">
        <f>IF(F758&lt;=H$1, "침체", IF(F758&gt;=G$1, "과열", ""))</f>
        <v/>
      </c>
      <c r="H758" s="3">
        <f t="shared" si="68"/>
        <v>-12.340000000000003</v>
      </c>
      <c r="I758" s="14">
        <v>1</v>
      </c>
      <c r="J758" s="46">
        <f t="shared" si="71"/>
        <v>1351594.4621350805</v>
      </c>
      <c r="K758" s="35">
        <f>(J758-MAX(J$42:J758))/MAX(J$42:J758)</f>
        <v>-0.15769942428396774</v>
      </c>
      <c r="L758" s="3"/>
    </row>
    <row r="759" spans="1:16" x14ac:dyDescent="0.3">
      <c r="A759" s="2" t="s">
        <v>2965</v>
      </c>
      <c r="B759" s="1">
        <v>12900</v>
      </c>
      <c r="C759" s="1">
        <v>0</v>
      </c>
      <c r="D759" s="1">
        <v>0</v>
      </c>
      <c r="E759" s="34">
        <f>(B759-MAX(B$42:B759))/MAX(B$42:B759)</f>
        <v>-0.30551816958277256</v>
      </c>
      <c r="F759" s="49">
        <v>-74.58</v>
      </c>
      <c r="G759" s="4" t="str">
        <f>IF(F759&lt;=H$1, "침체", IF(F759&gt;=G$1, "과열", ""))</f>
        <v/>
      </c>
      <c r="H759" s="3">
        <f t="shared" si="68"/>
        <v>-128.63</v>
      </c>
      <c r="I759" s="14">
        <v>1</v>
      </c>
      <c r="J759" s="46">
        <f t="shared" si="71"/>
        <v>1351594.4621350805</v>
      </c>
      <c r="K759" s="35">
        <f>(J759-MAX(J$42:J759))/MAX(J$42:J759)</f>
        <v>-0.15769942428396774</v>
      </c>
      <c r="L759" s="3"/>
    </row>
    <row r="760" spans="1:16" x14ac:dyDescent="0.3">
      <c r="A760" s="2" t="s">
        <v>2964</v>
      </c>
      <c r="B760" s="1">
        <v>12885</v>
      </c>
      <c r="C760" s="1">
        <v>0</v>
      </c>
      <c r="D760" s="1">
        <v>0</v>
      </c>
      <c r="E760" s="34">
        <f>(B760-MAX(B$42:B760))/MAX(B$42:B760)</f>
        <v>-0.30632570659488562</v>
      </c>
      <c r="F760" s="49">
        <v>-149.56</v>
      </c>
      <c r="G760" s="4" t="str">
        <f>IF(F760&lt;=H$1, "침체", IF(F760&gt;=G$1, "과열", ""))</f>
        <v>침체</v>
      </c>
      <c r="H760" s="3">
        <f t="shared" si="68"/>
        <v>-74.98</v>
      </c>
      <c r="I760" s="14">
        <v>1</v>
      </c>
      <c r="J760" s="46">
        <f t="shared" si="71"/>
        <v>1351594.4621350805</v>
      </c>
      <c r="K760" s="35">
        <f>(J760-MAX(J$42:J760))/MAX(J$42:J760)</f>
        <v>-0.15769942428396774</v>
      </c>
      <c r="L760" s="3"/>
    </row>
    <row r="761" spans="1:16" x14ac:dyDescent="0.3">
      <c r="A761" s="2" t="s">
        <v>2963</v>
      </c>
      <c r="B761" s="1">
        <v>12850</v>
      </c>
      <c r="C761" s="1">
        <v>0</v>
      </c>
      <c r="D761" s="1">
        <v>0</v>
      </c>
      <c r="E761" s="34">
        <f>(B761-MAX(B$42:B761))/MAX(B$42:B761)</f>
        <v>-0.3082099596231494</v>
      </c>
      <c r="F761" s="49">
        <v>-146.75</v>
      </c>
      <c r="G761" s="4" t="str">
        <f>IF(F761&lt;=H$1, "침체", IF(F761&gt;=G$1, "과열", ""))</f>
        <v>침체</v>
      </c>
      <c r="H761" s="8">
        <f t="shared" si="68"/>
        <v>2.8100000000000023</v>
      </c>
      <c r="I761" s="59">
        <f>1-$I$1</f>
        <v>0.99985000000000002</v>
      </c>
      <c r="J761" s="17">
        <f t="shared" si="71"/>
        <v>1351391.7229657602</v>
      </c>
      <c r="K761" s="36">
        <f>(J761-MAX(J$42:J761))/MAX(J$42:J761)</f>
        <v>-0.15782576937032516</v>
      </c>
      <c r="L761" s="8"/>
    </row>
    <row r="762" spans="1:16" x14ac:dyDescent="0.3">
      <c r="A762" s="2" t="s">
        <v>2962</v>
      </c>
      <c r="B762" s="1">
        <v>12655</v>
      </c>
      <c r="C762" s="1">
        <v>0</v>
      </c>
      <c r="D762" s="1">
        <v>1</v>
      </c>
      <c r="E762" s="34">
        <f>(B762-MAX(B$42:B762))/MAX(B$42:B762)</f>
        <v>-0.31870794078061909</v>
      </c>
      <c r="F762" s="49">
        <v>-131.13999999999999</v>
      </c>
      <c r="G762" s="4" t="str">
        <f>IF(F762&lt;=H$1, "침체", IF(F762&gt;=G$1, "과열", ""))</f>
        <v/>
      </c>
      <c r="H762" s="3">
        <f t="shared" si="68"/>
        <v>15.610000000000014</v>
      </c>
      <c r="I762" s="16">
        <f t="shared" ref="I762:I765" si="72">B762/B761</f>
        <v>0.98482490272373546</v>
      </c>
      <c r="J762" s="46">
        <f t="shared" si="71"/>
        <v>1330884.222111416</v>
      </c>
      <c r="K762" s="35">
        <f>(J762-MAX(J$42:J762))/MAX(J$42:J762)</f>
        <v>-0.17060584524369371</v>
      </c>
      <c r="L762" s="3"/>
    </row>
    <row r="763" spans="1:16" x14ac:dyDescent="0.3">
      <c r="A763" s="2" t="s">
        <v>2961</v>
      </c>
      <c r="B763" s="1">
        <v>12740</v>
      </c>
      <c r="C763" s="1">
        <v>0</v>
      </c>
      <c r="D763" s="1">
        <v>0</v>
      </c>
      <c r="E763" s="34">
        <f>(B763-MAX(B$42:B763))/MAX(B$42:B763)</f>
        <v>-0.31413189771197847</v>
      </c>
      <c r="F763" s="49">
        <v>-124.59</v>
      </c>
      <c r="G763" s="4" t="str">
        <f>IF(F763&lt;=H$1, "침체", IF(F763&gt;=G$1, "과열", ""))</f>
        <v/>
      </c>
      <c r="H763" s="3">
        <f t="shared" si="68"/>
        <v>6.5499999999999829</v>
      </c>
      <c r="I763" s="16">
        <f t="shared" si="72"/>
        <v>1.0067167127617542</v>
      </c>
      <c r="J763" s="46">
        <f t="shared" si="71"/>
        <v>1339823.3891504891</v>
      </c>
      <c r="K763" s="35">
        <f>(J763-MAX(J$42:J763))/MAX(J$42:J763)</f>
        <v>-0.16503504293991769</v>
      </c>
      <c r="L763" s="3"/>
    </row>
    <row r="764" spans="1:16" x14ac:dyDescent="0.3">
      <c r="A764" s="2" t="s">
        <v>2960</v>
      </c>
      <c r="B764" s="1">
        <v>12740</v>
      </c>
      <c r="C764" s="1">
        <v>0</v>
      </c>
      <c r="D764" s="1">
        <v>0</v>
      </c>
      <c r="E764" s="34">
        <f>(B764-MAX(B$42:B764))/MAX(B$42:B764)</f>
        <v>-0.31413189771197847</v>
      </c>
      <c r="F764" s="49">
        <v>-126.19</v>
      </c>
      <c r="G764" s="4" t="str">
        <f>IF(F764&lt;=H$1, "침체", IF(F764&gt;=G$1, "과열", ""))</f>
        <v/>
      </c>
      <c r="H764" s="3">
        <f t="shared" si="68"/>
        <v>-1.5999999999999943</v>
      </c>
      <c r="I764" s="16">
        <f t="shared" si="72"/>
        <v>1</v>
      </c>
      <c r="J764" s="46">
        <f t="shared" si="71"/>
        <v>1339823.3891504891</v>
      </c>
      <c r="K764" s="35">
        <f>(J764-MAX(J$42:J764))/MAX(J$42:J764)</f>
        <v>-0.16503504293991769</v>
      </c>
      <c r="L764" s="3"/>
    </row>
    <row r="765" spans="1:16" x14ac:dyDescent="0.3">
      <c r="A765" s="2" t="s">
        <v>2959</v>
      </c>
      <c r="B765" s="1">
        <v>12535</v>
      </c>
      <c r="C765" s="1">
        <v>0</v>
      </c>
      <c r="D765" s="1">
        <v>1</v>
      </c>
      <c r="E765" s="34">
        <f>(B765-MAX(B$42:B765))/MAX(B$42:B765)</f>
        <v>-0.32516823687752355</v>
      </c>
      <c r="F765" s="49">
        <v>-103.6</v>
      </c>
      <c r="G765" s="4" t="str">
        <f>IF(F765&lt;=H$1, "침체", IF(F765&gt;=G$1, "과열", ""))</f>
        <v/>
      </c>
      <c r="H765" s="3">
        <f t="shared" si="68"/>
        <v>22.590000000000003</v>
      </c>
      <c r="I765" s="16">
        <f t="shared" si="72"/>
        <v>0.98390894819466246</v>
      </c>
      <c r="J765" s="46">
        <f t="shared" si="71"/>
        <v>1318264.2215856656</v>
      </c>
      <c r="K765" s="35">
        <f>(J765-MAX(J$42:J765))/MAX(J$42:J765)</f>
        <v>-0.17847050731961295</v>
      </c>
      <c r="L765" s="3"/>
    </row>
    <row r="766" spans="1:16" x14ac:dyDescent="0.3">
      <c r="A766" s="2" t="s">
        <v>2958</v>
      </c>
      <c r="B766" s="1">
        <v>12315</v>
      </c>
      <c r="C766" s="1">
        <v>0</v>
      </c>
      <c r="D766" s="1">
        <v>1</v>
      </c>
      <c r="E766" s="34">
        <f>(B766-MAX(B$42:B766))/MAX(B$42:B766)</f>
        <v>-0.33701211305518169</v>
      </c>
      <c r="F766" s="49">
        <v>-150.69</v>
      </c>
      <c r="G766" s="4" t="str">
        <f>IF(F766&lt;=H$1, "침체", IF(F766&gt;=G$1, "과열", ""))</f>
        <v>침체</v>
      </c>
      <c r="H766" s="8">
        <f t="shared" si="68"/>
        <v>-47.09</v>
      </c>
      <c r="I766" s="13">
        <f>B766/B765-$I$1-$J$1</f>
        <v>0.97979914240127652</v>
      </c>
      <c r="J766" s="17">
        <f t="shared" si="71"/>
        <v>1291634.1537679215</v>
      </c>
      <c r="K766" s="36">
        <f>(J766-MAX(J$42:J766))/MAX(J$42:J766)</f>
        <v>-0.19506610761440099</v>
      </c>
      <c r="L766" s="13">
        <f>J766/J760-1</f>
        <v>-4.4362647263618715E-2</v>
      </c>
      <c r="M766" s="4" t="str">
        <f>IF(L766&gt;=0, "Win", "Lose")</f>
        <v>Lose</v>
      </c>
      <c r="N766" s="16">
        <f>J766/$L$1-1</f>
        <v>0.29163415376792146</v>
      </c>
      <c r="O766" s="16">
        <f>(B766-(B766*($I$1+$J$1+$I$1)))/B$42-1</f>
        <v>9.9912046574115454E-2</v>
      </c>
      <c r="P766" s="3" t="s">
        <v>3726</v>
      </c>
    </row>
    <row r="767" spans="1:16" x14ac:dyDescent="0.3">
      <c r="A767" s="2" t="s">
        <v>2957</v>
      </c>
      <c r="B767" s="1">
        <v>12395</v>
      </c>
      <c r="C767" s="1">
        <v>0</v>
      </c>
      <c r="D767" s="1">
        <v>1</v>
      </c>
      <c r="E767" s="34">
        <f>(B767-MAX(B$42:B767))/MAX(B$42:B767)</f>
        <v>-0.33270524899057874</v>
      </c>
      <c r="F767" s="49">
        <v>-110.76</v>
      </c>
      <c r="G767" s="4" t="str">
        <f>IF(F767&lt;=H$1, "침체", IF(F767&gt;=G$1, "과열", ""))</f>
        <v/>
      </c>
      <c r="H767" s="8">
        <f t="shared" si="68"/>
        <v>39.929999999999993</v>
      </c>
      <c r="I767" s="59">
        <f>1-$I$1</f>
        <v>0.99985000000000002</v>
      </c>
      <c r="J767" s="17">
        <f t="shared" si="71"/>
        <v>1291440.4086448564</v>
      </c>
      <c r="K767" s="36">
        <f>(J767-MAX(J$42:J767))/MAX(J$42:J767)</f>
        <v>-0.19518684769825878</v>
      </c>
      <c r="L767" s="8"/>
    </row>
    <row r="768" spans="1:16" x14ac:dyDescent="0.3">
      <c r="A768" s="2" t="s">
        <v>2956</v>
      </c>
      <c r="B768" s="1">
        <v>12160</v>
      </c>
      <c r="C768" s="1">
        <v>0</v>
      </c>
      <c r="D768" s="1">
        <v>1</v>
      </c>
      <c r="E768" s="34">
        <f>(B768-MAX(B$42:B768))/MAX(B$42:B768)</f>
        <v>-0.34535666218034994</v>
      </c>
      <c r="F768" s="49">
        <v>-142.51</v>
      </c>
      <c r="G768" s="4" t="str">
        <f>IF(F768&lt;=H$1, "침체", IF(F768&gt;=G$1, "과열", ""))</f>
        <v/>
      </c>
      <c r="H768" s="3">
        <f t="shared" si="68"/>
        <v>-31.749999999999986</v>
      </c>
      <c r="I768" s="16">
        <f t="shared" ref="I768" si="73">B768/B767</f>
        <v>0.98104074223477211</v>
      </c>
      <c r="J768" s="46">
        <f t="shared" si="71"/>
        <v>1266955.6570489274</v>
      </c>
      <c r="K768" s="35">
        <f>(J768-MAX(J$42:J768))/MAX(J$42:J768)</f>
        <v>-0.21044550770559306</v>
      </c>
      <c r="L768" s="3"/>
    </row>
    <row r="769" spans="1:16" x14ac:dyDescent="0.3">
      <c r="A769" s="2" t="s">
        <v>2955</v>
      </c>
      <c r="B769" s="1">
        <v>12010</v>
      </c>
      <c r="C769" s="1">
        <v>0</v>
      </c>
      <c r="D769" s="1">
        <v>1</v>
      </c>
      <c r="E769" s="34">
        <f>(B769-MAX(B$42:B769))/MAX(B$42:B769)</f>
        <v>-0.35343203230148046</v>
      </c>
      <c r="F769" s="49">
        <v>-145.62</v>
      </c>
      <c r="G769" s="4" t="str">
        <f>IF(F769&lt;=H$1, "침체", IF(F769&gt;=G$1, "과열", ""))</f>
        <v>침체</v>
      </c>
      <c r="H769" s="8">
        <f t="shared" si="68"/>
        <v>-3.1100000000000136</v>
      </c>
      <c r="I769" s="13">
        <f>B769/B768-$I$1-$J$1</f>
        <v>0.98501447368421058</v>
      </c>
      <c r="J769" s="17">
        <f t="shared" si="71"/>
        <v>1247969.6597092825</v>
      </c>
      <c r="K769" s="36">
        <f>(J769-MAX(J$42:J769))/MAX(J$42:J769)</f>
        <v>-0.22227739732762064</v>
      </c>
      <c r="L769" s="13">
        <f>J769/J766-1</f>
        <v>-3.3805620524404723E-2</v>
      </c>
      <c r="M769" s="4" t="str">
        <f>IF(L769&gt;=0, "Win", "Lose")</f>
        <v>Lose</v>
      </c>
      <c r="N769" s="16">
        <f>J769/$L$1-1</f>
        <v>0.24796965970928242</v>
      </c>
      <c r="O769" s="16">
        <f>(B769-(B769*($I$1+$J$1+$I$1)))/B$42-1</f>
        <v>7.2671025526197974E-2</v>
      </c>
      <c r="P769" s="3" t="s">
        <v>3726</v>
      </c>
    </row>
    <row r="770" spans="1:16" x14ac:dyDescent="0.3">
      <c r="A770" s="2" t="s">
        <v>2954</v>
      </c>
      <c r="B770" s="1">
        <v>11955</v>
      </c>
      <c r="C770" s="1">
        <v>0</v>
      </c>
      <c r="D770" s="1">
        <v>1</v>
      </c>
      <c r="E770" s="34">
        <f>(B770-MAX(B$42:B770))/MAX(B$42:B770)</f>
        <v>-0.35639300134589502</v>
      </c>
      <c r="F770" s="49">
        <v>-138.51</v>
      </c>
      <c r="G770" s="4" t="str">
        <f>IF(F770&lt;=H$1, "침체", IF(F770&gt;=G$1, "과열", ""))</f>
        <v/>
      </c>
      <c r="H770" s="8">
        <f t="shared" si="68"/>
        <v>7.1100000000000136</v>
      </c>
      <c r="I770" s="59">
        <f>1-$I$1</f>
        <v>0.99985000000000002</v>
      </c>
      <c r="J770" s="17">
        <f t="shared" si="71"/>
        <v>1247782.464260326</v>
      </c>
      <c r="K770" s="36">
        <f>(J770-MAX(J$42:J770))/MAX(J$42:J770)</f>
        <v>-0.22239405571802154</v>
      </c>
      <c r="L770" s="8"/>
    </row>
    <row r="771" spans="1:16" x14ac:dyDescent="0.3">
      <c r="A771" s="2" t="s">
        <v>2953</v>
      </c>
      <c r="B771" s="1">
        <v>12370</v>
      </c>
      <c r="C771" s="1">
        <v>0</v>
      </c>
      <c r="D771" s="1">
        <v>0</v>
      </c>
      <c r="E771" s="34">
        <f>(B771-MAX(B$42:B771))/MAX(B$42:B771)</f>
        <v>-0.33405114401076719</v>
      </c>
      <c r="F771" s="49">
        <v>-43.32</v>
      </c>
      <c r="G771" s="4" t="str">
        <f>IF(F771&lt;=H$1, "침체", IF(F771&gt;=G$1, "과열", ""))</f>
        <v/>
      </c>
      <c r="H771" s="3">
        <f t="shared" si="68"/>
        <v>95.19</v>
      </c>
      <c r="I771" s="16">
        <f t="shared" ref="I771:I775" si="74">B771/B770</f>
        <v>1.0347135089920536</v>
      </c>
      <c r="J771" s="46">
        <f t="shared" si="71"/>
        <v>1291097.3720535536</v>
      </c>
      <c r="K771" s="35">
        <f>(J771-MAX(J$42:J771))/MAX(J$42:J771)</f>
        <v>-0.19540062477891476</v>
      </c>
      <c r="L771" s="3"/>
    </row>
    <row r="772" spans="1:16" x14ac:dyDescent="0.3">
      <c r="A772" s="2" t="s">
        <v>2952</v>
      </c>
      <c r="B772" s="1">
        <v>12415</v>
      </c>
      <c r="C772" s="1">
        <v>0</v>
      </c>
      <c r="D772" s="1">
        <v>0</v>
      </c>
      <c r="E772" s="34">
        <f>(B772-MAX(B$42:B772))/MAX(B$42:B772)</f>
        <v>-0.33162853297442801</v>
      </c>
      <c r="F772" s="49">
        <v>-7.85</v>
      </c>
      <c r="G772" s="4" t="str">
        <f>IF(F772&lt;=H$1, "침체", IF(F772&gt;=G$1, "과열", ""))</f>
        <v/>
      </c>
      <c r="H772" s="3">
        <f t="shared" si="68"/>
        <v>35.47</v>
      </c>
      <c r="I772" s="16">
        <f t="shared" si="74"/>
        <v>1.003637833468068</v>
      </c>
      <c r="J772" s="46">
        <f t="shared" si="71"/>
        <v>1295794.1692841446</v>
      </c>
      <c r="K772" s="35">
        <f>(J772-MAX(J$42:J772))/MAX(J$42:J772)</f>
        <v>-0.19247362624334891</v>
      </c>
      <c r="L772" s="3"/>
    </row>
    <row r="773" spans="1:16" x14ac:dyDescent="0.3">
      <c r="A773" s="2" t="s">
        <v>2951</v>
      </c>
      <c r="B773" s="1">
        <v>12620</v>
      </c>
      <c r="C773" s="1">
        <v>0</v>
      </c>
      <c r="D773" s="1">
        <v>0</v>
      </c>
      <c r="E773" s="34">
        <f>(B773-MAX(B$42:B773))/MAX(B$42:B773)</f>
        <v>-0.32059219380888293</v>
      </c>
      <c r="F773" s="49">
        <v>34.270000000000003</v>
      </c>
      <c r="G773" s="4" t="str">
        <f>IF(F773&lt;=H$1, "침체", IF(F773&gt;=G$1, "과열", ""))</f>
        <v/>
      </c>
      <c r="H773" s="3">
        <f t="shared" si="68"/>
        <v>42.120000000000005</v>
      </c>
      <c r="I773" s="16">
        <f t="shared" si="74"/>
        <v>1.0165122835279903</v>
      </c>
      <c r="J773" s="46">
        <f t="shared" si="71"/>
        <v>1317190.690001281</v>
      </c>
      <c r="K773" s="35">
        <f>(J773-MAX(J$42:J773))/MAX(J$42:J773)</f>
        <v>-0.17913952180354928</v>
      </c>
      <c r="L773" s="3"/>
    </row>
    <row r="774" spans="1:16" x14ac:dyDescent="0.3">
      <c r="A774" s="2" t="s">
        <v>2950</v>
      </c>
      <c r="B774" s="1">
        <v>12610</v>
      </c>
      <c r="C774" s="1">
        <v>0</v>
      </c>
      <c r="D774" s="1">
        <v>0</v>
      </c>
      <c r="E774" s="34">
        <f>(B774-MAX(B$42:B774))/MAX(B$42:B774)</f>
        <v>-0.32113055181695827</v>
      </c>
      <c r="F774" s="49">
        <v>68.430000000000007</v>
      </c>
      <c r="G774" s="4" t="str">
        <f>IF(F774&lt;=H$1, "침체", IF(F774&gt;=G$1, "과열", ""))</f>
        <v/>
      </c>
      <c r="H774" s="3">
        <f t="shared" si="68"/>
        <v>34.160000000000004</v>
      </c>
      <c r="I774" s="16">
        <f t="shared" si="74"/>
        <v>0.99920760697305866</v>
      </c>
      <c r="J774" s="46">
        <f t="shared" si="71"/>
        <v>1316146.9572833718</v>
      </c>
      <c r="K774" s="35">
        <f>(J774-MAX(J$42:J774))/MAX(J$42:J774)</f>
        <v>-0.17978996592256394</v>
      </c>
      <c r="L774" s="3"/>
    </row>
    <row r="775" spans="1:16" x14ac:dyDescent="0.3">
      <c r="A775" s="2" t="s">
        <v>2949</v>
      </c>
      <c r="B775" s="1">
        <v>12740</v>
      </c>
      <c r="C775" s="1">
        <v>0</v>
      </c>
      <c r="D775" s="1">
        <v>0</v>
      </c>
      <c r="E775" s="34">
        <f>(B775-MAX(B$42:B775))/MAX(B$42:B775)</f>
        <v>-0.31413189771197847</v>
      </c>
      <c r="F775" s="49">
        <v>132.21</v>
      </c>
      <c r="G775" s="4" t="str">
        <f>IF(F775&lt;=H$1, "침체", IF(F775&gt;=G$1, "과열", ""))</f>
        <v>과열</v>
      </c>
      <c r="H775" s="3">
        <f t="shared" si="68"/>
        <v>63.78</v>
      </c>
      <c r="I775" s="16">
        <f t="shared" si="74"/>
        <v>1.0103092783505154</v>
      </c>
      <c r="J775" s="46">
        <f t="shared" si="71"/>
        <v>1329715.4826161901</v>
      </c>
      <c r="K775" s="35">
        <f>(J775-MAX(J$42:J775))/MAX(J$42:J775)</f>
        <v>-0.17133419237537387</v>
      </c>
      <c r="L775" s="3"/>
    </row>
    <row r="776" spans="1:16" x14ac:dyDescent="0.3">
      <c r="A776" s="2" t="s">
        <v>2948</v>
      </c>
      <c r="B776" s="1">
        <v>12660</v>
      </c>
      <c r="C776" s="1">
        <v>0</v>
      </c>
      <c r="D776" s="1">
        <v>0</v>
      </c>
      <c r="E776" s="34">
        <f>(B776-MAX(B$42:B776))/MAX(B$42:B776)</f>
        <v>-0.31843876177658142</v>
      </c>
      <c r="F776" s="49">
        <v>96.93</v>
      </c>
      <c r="G776" s="4" t="str">
        <f>IF(F776&lt;=H$1, "침체", IF(F776&gt;=G$1, "과열", ""))</f>
        <v>과열</v>
      </c>
      <c r="H776" s="8">
        <f t="shared" si="68"/>
        <v>-35.28</v>
      </c>
      <c r="I776" s="13">
        <f>B776/B775-$I$1-$J$1</f>
        <v>0.99107056514913661</v>
      </c>
      <c r="J776" s="17">
        <f t="shared" si="71"/>
        <v>1317841.8748439844</v>
      </c>
      <c r="K776" s="36">
        <f>(J776-MAX(J$42:J776))/MAX(J$42:J776)</f>
        <v>-0.17873370971769612</v>
      </c>
      <c r="L776" s="13">
        <f>J776/J769-1</f>
        <v>5.5988713019657022E-2</v>
      </c>
      <c r="M776" s="4" t="str">
        <f>IF(L776&gt;=0, "Win", "Lose")</f>
        <v>Win</v>
      </c>
      <c r="N776" s="16">
        <f>J776/$L$1-1</f>
        <v>0.31784187484398441</v>
      </c>
      <c r="O776" s="16">
        <f>(B776-(B776*($I$1+$J$1+$I$1)))/B$42-1</f>
        <v>0.13072566054635026</v>
      </c>
      <c r="P776" s="3" t="s">
        <v>3726</v>
      </c>
    </row>
    <row r="777" spans="1:16" x14ac:dyDescent="0.3">
      <c r="A777" s="2" t="s">
        <v>2947</v>
      </c>
      <c r="B777" s="1">
        <v>12440</v>
      </c>
      <c r="C777" s="1">
        <v>0</v>
      </c>
      <c r="D777" s="1">
        <v>0</v>
      </c>
      <c r="E777" s="34">
        <f>(B777-MAX(B$42:B777))/MAX(B$42:B777)</f>
        <v>-0.33028263795423957</v>
      </c>
      <c r="F777" s="49">
        <v>23.34</v>
      </c>
      <c r="G777" s="4" t="str">
        <f>IF(F777&lt;=H$1, "침체", IF(F777&gt;=G$1, "과열", ""))</f>
        <v/>
      </c>
      <c r="H777" s="3">
        <f t="shared" si="68"/>
        <v>-73.59</v>
      </c>
      <c r="I777" s="14">
        <v>1</v>
      </c>
      <c r="J777" s="46">
        <f t="shared" si="71"/>
        <v>1317841.8748439844</v>
      </c>
      <c r="K777" s="35">
        <f>(J777-MAX(J$42:J777))/MAX(J$42:J777)</f>
        <v>-0.17873370971769612</v>
      </c>
      <c r="L777" s="3"/>
    </row>
    <row r="778" spans="1:16" x14ac:dyDescent="0.3">
      <c r="A778" s="2" t="s">
        <v>2946</v>
      </c>
      <c r="B778" s="1">
        <v>12375</v>
      </c>
      <c r="C778" s="1">
        <v>0</v>
      </c>
      <c r="D778" s="1">
        <v>0</v>
      </c>
      <c r="E778" s="34">
        <f>(B778-MAX(B$42:B778))/MAX(B$42:B778)</f>
        <v>-0.33378196500672946</v>
      </c>
      <c r="F778" s="49">
        <v>-11.37</v>
      </c>
      <c r="G778" s="4" t="str">
        <f>IF(F778&lt;=H$1, "침체", IF(F778&gt;=G$1, "과열", ""))</f>
        <v/>
      </c>
      <c r="H778" s="3">
        <f t="shared" si="68"/>
        <v>-34.71</v>
      </c>
      <c r="I778" s="14">
        <v>1</v>
      </c>
      <c r="J778" s="46">
        <f t="shared" si="71"/>
        <v>1317841.8748439844</v>
      </c>
      <c r="K778" s="35">
        <f>(J778-MAX(J$42:J778))/MAX(J$42:J778)</f>
        <v>-0.17873370971769612</v>
      </c>
      <c r="L778" s="3"/>
    </row>
    <row r="779" spans="1:16" x14ac:dyDescent="0.3">
      <c r="A779" s="2" t="s">
        <v>2945</v>
      </c>
      <c r="B779" s="1">
        <v>12045</v>
      </c>
      <c r="C779" s="1">
        <v>0</v>
      </c>
      <c r="D779" s="1">
        <v>1</v>
      </c>
      <c r="E779" s="34">
        <f>(B779-MAX(B$42:B779))/MAX(B$42:B779)</f>
        <v>-0.35154777927321668</v>
      </c>
      <c r="F779" s="49">
        <v>-103.33</v>
      </c>
      <c r="G779" s="4" t="str">
        <f>IF(F779&lt;=H$1, "침체", IF(F779&gt;=G$1, "과열", ""))</f>
        <v/>
      </c>
      <c r="H779" s="3">
        <f t="shared" si="68"/>
        <v>-91.96</v>
      </c>
      <c r="I779" s="14">
        <v>1</v>
      </c>
      <c r="J779" s="46">
        <f t="shared" si="71"/>
        <v>1317841.8748439844</v>
      </c>
      <c r="K779" s="35">
        <f>(J779-MAX(J$42:J779))/MAX(J$42:J779)</f>
        <v>-0.17873370971769612</v>
      </c>
      <c r="L779" s="3"/>
    </row>
    <row r="780" spans="1:16" x14ac:dyDescent="0.3">
      <c r="A780" s="2" t="s">
        <v>2944</v>
      </c>
      <c r="B780" s="1">
        <v>11690</v>
      </c>
      <c r="C780" s="1">
        <v>0</v>
      </c>
      <c r="D780" s="1">
        <v>1</v>
      </c>
      <c r="E780" s="34">
        <f>(B780-MAX(B$42:B780))/MAX(B$42:B780)</f>
        <v>-0.37065948855989234</v>
      </c>
      <c r="F780" s="49">
        <v>-156.02000000000001</v>
      </c>
      <c r="G780" s="4" t="str">
        <f>IF(F780&lt;=H$1, "침체", IF(F780&gt;=G$1, "과열", ""))</f>
        <v>침체</v>
      </c>
      <c r="H780" s="3">
        <f t="shared" si="68"/>
        <v>-52.690000000000012</v>
      </c>
      <c r="I780" s="14">
        <v>1</v>
      </c>
      <c r="J780" s="46">
        <f t="shared" si="71"/>
        <v>1317841.8748439844</v>
      </c>
      <c r="K780" s="35">
        <f>(J780-MAX(J$42:J780))/MAX(J$42:J780)</f>
        <v>-0.17873370971769612</v>
      </c>
      <c r="L780" s="3"/>
    </row>
    <row r="781" spans="1:16" x14ac:dyDescent="0.3">
      <c r="A781" s="2" t="s">
        <v>2943</v>
      </c>
      <c r="B781" s="1">
        <v>11680</v>
      </c>
      <c r="C781" s="1">
        <v>0</v>
      </c>
      <c r="D781" s="1">
        <v>1</v>
      </c>
      <c r="E781" s="34">
        <f>(B781-MAX(B$42:B781))/MAX(B$42:B781)</f>
        <v>-0.37119784656796767</v>
      </c>
      <c r="F781" s="49">
        <v>-138.16999999999999</v>
      </c>
      <c r="G781" s="4" t="str">
        <f>IF(F781&lt;=H$1, "침체", IF(F781&gt;=G$1, "과열", ""))</f>
        <v/>
      </c>
      <c r="H781" s="8">
        <f t="shared" si="68"/>
        <v>17.850000000000023</v>
      </c>
      <c r="I781" s="59">
        <f>1-$I$1</f>
        <v>0.99985000000000002</v>
      </c>
      <c r="J781" s="17">
        <f t="shared" si="71"/>
        <v>1317644.1985627578</v>
      </c>
      <c r="K781" s="36">
        <f>(J781-MAX(J$42:J781))/MAX(J$42:J781)</f>
        <v>-0.17885689966123844</v>
      </c>
      <c r="L781" s="8"/>
    </row>
    <row r="782" spans="1:16" x14ac:dyDescent="0.3">
      <c r="A782" s="2" t="s">
        <v>2942</v>
      </c>
      <c r="B782" s="1">
        <v>11665</v>
      </c>
      <c r="C782" s="1">
        <v>0</v>
      </c>
      <c r="D782" s="1">
        <v>1</v>
      </c>
      <c r="E782" s="34">
        <f>(B782-MAX(B$42:B782))/MAX(B$42:B782)</f>
        <v>-0.37200538358008073</v>
      </c>
      <c r="F782" s="49">
        <v>-126.17</v>
      </c>
      <c r="G782" s="4" t="str">
        <f>IF(F782&lt;=H$1, "침체", IF(F782&gt;=G$1, "과열", ""))</f>
        <v/>
      </c>
      <c r="H782" s="3">
        <f t="shared" ref="H782:H845" si="75">F782-F781</f>
        <v>11.999999999999986</v>
      </c>
      <c r="I782" s="16">
        <f t="shared" ref="I782:I797" si="76">B782/B781</f>
        <v>0.99871575342465757</v>
      </c>
      <c r="J782" s="46">
        <f t="shared" si="71"/>
        <v>1315952.0185132339</v>
      </c>
      <c r="K782" s="35">
        <f>(J782-MAX(J$42:J782))/MAX(J$42:J782)</f>
        <v>-0.1799114498757145</v>
      </c>
      <c r="L782" s="3"/>
    </row>
    <row r="783" spans="1:16" x14ac:dyDescent="0.3">
      <c r="A783" s="2" t="s">
        <v>2941</v>
      </c>
      <c r="B783" s="1">
        <v>11815</v>
      </c>
      <c r="C783" s="1">
        <v>0</v>
      </c>
      <c r="D783" s="1">
        <v>1</v>
      </c>
      <c r="E783" s="34">
        <f>(B783-MAX(B$42:B783))/MAX(B$42:B783)</f>
        <v>-0.36393001345895021</v>
      </c>
      <c r="F783" s="49">
        <v>-80.06</v>
      </c>
      <c r="G783" s="4" t="str">
        <f>IF(F783&lt;=H$1, "침체", IF(F783&gt;=G$1, "과열", ""))</f>
        <v/>
      </c>
      <c r="H783" s="3">
        <f t="shared" si="75"/>
        <v>46.11</v>
      </c>
      <c r="I783" s="16">
        <f t="shared" si="76"/>
        <v>1.0128589798542649</v>
      </c>
      <c r="J783" s="46">
        <f t="shared" si="71"/>
        <v>1332873.8190084747</v>
      </c>
      <c r="K783" s="35">
        <f>(J783-MAX(J$42:J783))/MAX(J$42:J783)</f>
        <v>-0.16936594773095304</v>
      </c>
      <c r="L783" s="3"/>
    </row>
    <row r="784" spans="1:16" x14ac:dyDescent="0.3">
      <c r="A784" s="2" t="s">
        <v>2940</v>
      </c>
      <c r="B784" s="1">
        <v>12010</v>
      </c>
      <c r="C784" s="1">
        <v>0</v>
      </c>
      <c r="D784" s="1">
        <v>0</v>
      </c>
      <c r="E784" s="34">
        <f>(B784-MAX(B$42:B784))/MAX(B$42:B784)</f>
        <v>-0.35343203230148046</v>
      </c>
      <c r="F784" s="49">
        <v>-50.71</v>
      </c>
      <c r="G784" s="4" t="str">
        <f>IF(F784&lt;=H$1, "침체", IF(F784&gt;=G$1, "과열", ""))</f>
        <v/>
      </c>
      <c r="H784" s="3">
        <f t="shared" si="75"/>
        <v>29.35</v>
      </c>
      <c r="I784" s="16">
        <f t="shared" si="76"/>
        <v>1.0165044435040202</v>
      </c>
      <c r="J784" s="46">
        <f t="shared" si="71"/>
        <v>1354872.1596522878</v>
      </c>
      <c r="K784" s="35">
        <f>(J784-MAX(J$42:J784))/MAX(J$42:J784)</f>
        <v>-0.15565679494276313</v>
      </c>
      <c r="L784" s="3"/>
    </row>
    <row r="785" spans="1:16" x14ac:dyDescent="0.3">
      <c r="A785" s="2" t="s">
        <v>2939</v>
      </c>
      <c r="B785" s="1">
        <v>11565</v>
      </c>
      <c r="C785" s="1">
        <v>0</v>
      </c>
      <c r="D785" s="1">
        <v>1</v>
      </c>
      <c r="E785" s="34">
        <f>(B785-MAX(B$42:B785))/MAX(B$42:B785)</f>
        <v>-0.37738896366083446</v>
      </c>
      <c r="F785" s="49">
        <v>-74.5</v>
      </c>
      <c r="G785" s="4" t="str">
        <f>IF(F785&lt;=H$1, "침체", IF(F785&gt;=G$1, "과열", ""))</f>
        <v/>
      </c>
      <c r="H785" s="3">
        <f t="shared" si="75"/>
        <v>-23.79</v>
      </c>
      <c r="I785" s="16">
        <f t="shared" si="76"/>
        <v>0.96294754371357205</v>
      </c>
      <c r="J785" s="46">
        <f t="shared" si="71"/>
        <v>1304670.8181830733</v>
      </c>
      <c r="K785" s="35">
        <f>(J785-MAX(J$42:J785))/MAX(J$42:J785)</f>
        <v>-0.1869417846388888</v>
      </c>
      <c r="L785" s="3"/>
    </row>
    <row r="786" spans="1:16" x14ac:dyDescent="0.3">
      <c r="A786" s="2" t="s">
        <v>2938</v>
      </c>
      <c r="B786" s="1">
        <v>11605</v>
      </c>
      <c r="C786" s="1">
        <v>0</v>
      </c>
      <c r="D786" s="1">
        <v>1</v>
      </c>
      <c r="E786" s="34">
        <f>(B786-MAX(B$42:B786))/MAX(B$42:B786)</f>
        <v>-0.37523553162853296</v>
      </c>
      <c r="F786" s="49">
        <v>-89.84</v>
      </c>
      <c r="G786" s="4" t="str">
        <f>IF(F786&lt;=H$1, "침체", IF(F786&gt;=G$1, "과열", ""))</f>
        <v/>
      </c>
      <c r="H786" s="3">
        <f t="shared" si="75"/>
        <v>-15.340000000000003</v>
      </c>
      <c r="I786" s="16">
        <f t="shared" si="76"/>
        <v>1.0034587116299178</v>
      </c>
      <c r="J786" s="46">
        <f t="shared" si="71"/>
        <v>1309183.2983151376</v>
      </c>
      <c r="K786" s="35">
        <f>(J786-MAX(J$42:J786))/MAX(J$42:J786)</f>
        <v>-0.18412965073361903</v>
      </c>
      <c r="L786" s="3"/>
    </row>
    <row r="787" spans="1:16" x14ac:dyDescent="0.3">
      <c r="A787" s="2" t="s">
        <v>2937</v>
      </c>
      <c r="B787" s="1">
        <v>11540</v>
      </c>
      <c r="C787" s="1">
        <v>0</v>
      </c>
      <c r="D787" s="1">
        <v>1</v>
      </c>
      <c r="E787" s="34">
        <f>(B787-MAX(B$42:B787))/MAX(B$42:B787)</f>
        <v>-0.37873485868102286</v>
      </c>
      <c r="F787" s="49">
        <v>-97.35</v>
      </c>
      <c r="G787" s="4" t="str">
        <f>IF(F787&lt;=H$1, "침체", IF(F787&gt;=G$1, "과열", ""))</f>
        <v/>
      </c>
      <c r="H787" s="3">
        <f t="shared" si="75"/>
        <v>-7.5099999999999909</v>
      </c>
      <c r="I787" s="16">
        <f t="shared" si="76"/>
        <v>0.99439896596294697</v>
      </c>
      <c r="J787" s="46">
        <f t="shared" si="71"/>
        <v>1301850.5181005332</v>
      </c>
      <c r="K787" s="35">
        <f>(J787-MAX(J$42:J787))/MAX(J$42:J787)</f>
        <v>-0.18869936832968237</v>
      </c>
      <c r="L787" s="3"/>
    </row>
    <row r="788" spans="1:16" x14ac:dyDescent="0.3">
      <c r="A788" s="2" t="s">
        <v>2936</v>
      </c>
      <c r="B788" s="1">
        <v>11530</v>
      </c>
      <c r="C788" s="1">
        <v>0</v>
      </c>
      <c r="D788" s="1">
        <v>0</v>
      </c>
      <c r="E788" s="34">
        <f>(B788-MAX(B$42:B788))/MAX(B$42:B788)</f>
        <v>-0.37927321668909825</v>
      </c>
      <c r="F788" s="49">
        <v>-86.95</v>
      </c>
      <c r="G788" s="4" t="str">
        <f>IF(F788&lt;=H$1, "침체", IF(F788&gt;=G$1, "과열", ""))</f>
        <v/>
      </c>
      <c r="H788" s="3">
        <f t="shared" si="75"/>
        <v>10.399999999999991</v>
      </c>
      <c r="I788" s="16">
        <f t="shared" si="76"/>
        <v>0.99913344887348354</v>
      </c>
      <c r="J788" s="46">
        <f t="shared" si="71"/>
        <v>1300722.3980675172</v>
      </c>
      <c r="K788" s="35">
        <f>(J788-MAX(J$42:J788))/MAX(J$42:J788)</f>
        <v>-0.18940240180599976</v>
      </c>
      <c r="L788" s="3"/>
    </row>
    <row r="789" spans="1:16" x14ac:dyDescent="0.3">
      <c r="A789" s="2" t="s">
        <v>2935</v>
      </c>
      <c r="B789" s="1">
        <v>11235</v>
      </c>
      <c r="C789" s="1">
        <v>0</v>
      </c>
      <c r="D789" s="1">
        <v>1</v>
      </c>
      <c r="E789" s="34">
        <f>(B789-MAX(B$42:B789))/MAX(B$42:B789)</f>
        <v>-0.39515477792732168</v>
      </c>
      <c r="F789" s="49">
        <v>-138.46</v>
      </c>
      <c r="G789" s="4" t="str">
        <f>IF(F789&lt;=H$1, "침체", IF(F789&gt;=G$1, "과열", ""))</f>
        <v/>
      </c>
      <c r="H789" s="3">
        <f t="shared" si="75"/>
        <v>-51.510000000000005</v>
      </c>
      <c r="I789" s="16">
        <f t="shared" si="76"/>
        <v>0.97441457068516912</v>
      </c>
      <c r="J789" s="46">
        <f t="shared" si="71"/>
        <v>1267442.8570935435</v>
      </c>
      <c r="K789" s="35">
        <f>(J789-MAX(J$42:J789))/MAX(J$42:J789)</f>
        <v>-0.21014188935736397</v>
      </c>
      <c r="L789" s="3"/>
    </row>
    <row r="790" spans="1:16" x14ac:dyDescent="0.3">
      <c r="A790" s="2" t="s">
        <v>2934</v>
      </c>
      <c r="B790" s="1">
        <v>11295</v>
      </c>
      <c r="C790" s="1">
        <v>0</v>
      </c>
      <c r="D790" s="1">
        <v>1</v>
      </c>
      <c r="E790" s="34">
        <f>(B790-MAX(B$42:B790))/MAX(B$42:B790)</f>
        <v>-0.39192462987886945</v>
      </c>
      <c r="F790" s="49">
        <v>-141.74</v>
      </c>
      <c r="G790" s="4" t="str">
        <f>IF(F790&lt;=H$1, "침체", IF(F790&gt;=G$1, "과열", ""))</f>
        <v/>
      </c>
      <c r="H790" s="3">
        <f t="shared" si="75"/>
        <v>-3.2800000000000011</v>
      </c>
      <c r="I790" s="16">
        <f t="shared" si="76"/>
        <v>1.0053404539385848</v>
      </c>
      <c r="J790" s="46">
        <f t="shared" si="71"/>
        <v>1274211.57729164</v>
      </c>
      <c r="K790" s="35">
        <f>(J790-MAX(J$42:J790))/MAX(J$42:J790)</f>
        <v>-0.2059236884994593</v>
      </c>
      <c r="L790" s="3"/>
    </row>
    <row r="791" spans="1:16" x14ac:dyDescent="0.3">
      <c r="A791" s="2" t="s">
        <v>2933</v>
      </c>
      <c r="B791" s="1">
        <v>11505</v>
      </c>
      <c r="C791" s="1">
        <v>0</v>
      </c>
      <c r="D791" s="1">
        <v>0</v>
      </c>
      <c r="E791" s="34">
        <f>(B791-MAX(B$42:B791))/MAX(B$42:B791)</f>
        <v>-0.38061911170928669</v>
      </c>
      <c r="F791" s="49">
        <v>-71.459999999999994</v>
      </c>
      <c r="G791" s="4" t="str">
        <f>IF(F791&lt;=H$1, "침체", IF(F791&gt;=G$1, "과열", ""))</f>
        <v/>
      </c>
      <c r="H791" s="3">
        <f t="shared" si="75"/>
        <v>70.280000000000015</v>
      </c>
      <c r="I791" s="16">
        <f t="shared" si="76"/>
        <v>1.0185922974767596</v>
      </c>
      <c r="J791" s="46">
        <f t="shared" si="71"/>
        <v>1297902.0979849773</v>
      </c>
      <c r="K791" s="35">
        <f>(J791-MAX(J$42:J791))/MAX(J$42:J791)</f>
        <v>-0.19115998549679319</v>
      </c>
      <c r="L791" s="3"/>
    </row>
    <row r="792" spans="1:16" x14ac:dyDescent="0.3">
      <c r="A792" s="2" t="s">
        <v>2932</v>
      </c>
      <c r="B792" s="1">
        <v>11400</v>
      </c>
      <c r="C792" s="1">
        <v>0</v>
      </c>
      <c r="D792" s="1">
        <v>0</v>
      </c>
      <c r="E792" s="34">
        <f>(B792-MAX(B$42:B792))/MAX(B$42:B792)</f>
        <v>-0.38627187079407804</v>
      </c>
      <c r="F792" s="49">
        <v>-70.36</v>
      </c>
      <c r="G792" s="4" t="str">
        <f>IF(F792&lt;=H$1, "침체", IF(F792&gt;=G$1, "과열", ""))</f>
        <v/>
      </c>
      <c r="H792" s="3">
        <f t="shared" si="75"/>
        <v>1.0999999999999943</v>
      </c>
      <c r="I792" s="16">
        <f t="shared" si="76"/>
        <v>0.99087353324641458</v>
      </c>
      <c r="J792" s="46">
        <f t="shared" si="71"/>
        <v>1286056.8376383085</v>
      </c>
      <c r="K792" s="35">
        <f>(J792-MAX(J$42:J792))/MAX(J$42:J792)</f>
        <v>-0.19854183699812633</v>
      </c>
      <c r="L792" s="3"/>
    </row>
    <row r="793" spans="1:16" x14ac:dyDescent="0.3">
      <c r="A793" s="2" t="s">
        <v>2931</v>
      </c>
      <c r="B793" s="1">
        <v>11600</v>
      </c>
      <c r="C793" s="1">
        <v>0</v>
      </c>
      <c r="D793" s="1">
        <v>0</v>
      </c>
      <c r="E793" s="34">
        <f>(B793-MAX(B$42:B793))/MAX(B$42:B793)</f>
        <v>-0.37550471063257068</v>
      </c>
      <c r="F793" s="49">
        <v>3.19</v>
      </c>
      <c r="G793" s="4" t="str">
        <f>IF(F793&lt;=H$1, "침체", IF(F793&gt;=G$1, "과열", ""))</f>
        <v/>
      </c>
      <c r="H793" s="3">
        <f t="shared" si="75"/>
        <v>73.55</v>
      </c>
      <c r="I793" s="16">
        <f t="shared" si="76"/>
        <v>1.0175438596491229</v>
      </c>
      <c r="J793" s="46">
        <f t="shared" si="71"/>
        <v>1308619.2382986299</v>
      </c>
      <c r="K793" s="35">
        <f>(J793-MAX(J$42:J793))/MAX(J$42:J793)</f>
        <v>-0.18448116747177756</v>
      </c>
      <c r="L793" s="3"/>
    </row>
    <row r="794" spans="1:16" x14ac:dyDescent="0.3">
      <c r="A794" s="2" t="s">
        <v>2930</v>
      </c>
      <c r="B794" s="1">
        <v>11730</v>
      </c>
      <c r="C794" s="1">
        <v>0</v>
      </c>
      <c r="D794" s="1">
        <v>0</v>
      </c>
      <c r="E794" s="34">
        <f>(B794-MAX(B$42:B794))/MAX(B$42:B794)</f>
        <v>-0.36850605652759083</v>
      </c>
      <c r="F794" s="49">
        <v>60.81</v>
      </c>
      <c r="G794" s="4" t="str">
        <f>IF(F794&lt;=H$1, "침체", IF(F794&gt;=G$1, "과열", ""))</f>
        <v/>
      </c>
      <c r="H794" s="3">
        <f t="shared" si="75"/>
        <v>57.620000000000005</v>
      </c>
      <c r="I794" s="16">
        <f t="shared" si="76"/>
        <v>1.0112068965517242</v>
      </c>
      <c r="J794" s="46">
        <f t="shared" si="71"/>
        <v>1323284.7987278388</v>
      </c>
      <c r="K794" s="35">
        <f>(J794-MAX(J$42:J794))/MAX(J$42:J794)</f>
        <v>-0.17534173227965086</v>
      </c>
      <c r="L794" s="3"/>
    </row>
    <row r="795" spans="1:16" x14ac:dyDescent="0.3">
      <c r="A795" s="2" t="s">
        <v>2929</v>
      </c>
      <c r="B795" s="1">
        <v>11695</v>
      </c>
      <c r="C795" s="1">
        <v>0</v>
      </c>
      <c r="D795" s="1">
        <v>0</v>
      </c>
      <c r="E795" s="34">
        <f>(B795-MAX(B$42:B795))/MAX(B$42:B795)</f>
        <v>-0.37039030955585467</v>
      </c>
      <c r="F795" s="49">
        <v>77.22</v>
      </c>
      <c r="G795" s="4" t="str">
        <f>IF(F795&lt;=H$1, "침체", IF(F795&gt;=G$1, "과열", ""))</f>
        <v/>
      </c>
      <c r="H795" s="3">
        <f t="shared" si="75"/>
        <v>16.409999999999997</v>
      </c>
      <c r="I795" s="16">
        <f t="shared" si="76"/>
        <v>0.99701619778346118</v>
      </c>
      <c r="J795" s="46">
        <f t="shared" si="71"/>
        <v>1319336.3786122825</v>
      </c>
      <c r="K795" s="35">
        <f>(J795-MAX(J$42:J795))/MAX(J$42:J795)</f>
        <v>-0.17780234944676196</v>
      </c>
      <c r="L795" s="3"/>
    </row>
    <row r="796" spans="1:16" x14ac:dyDescent="0.3">
      <c r="A796" s="2" t="s">
        <v>2928</v>
      </c>
      <c r="B796" s="1">
        <v>11620</v>
      </c>
      <c r="C796" s="1">
        <v>0</v>
      </c>
      <c r="D796" s="1">
        <v>0</v>
      </c>
      <c r="E796" s="34">
        <f>(B796-MAX(B$42:B796))/MAX(B$42:B796)</f>
        <v>-0.3744279946164199</v>
      </c>
      <c r="F796" s="49">
        <v>53.68</v>
      </c>
      <c r="G796" s="4" t="str">
        <f>IF(F796&lt;=H$1, "침체", IF(F796&gt;=G$1, "과열", ""))</f>
        <v/>
      </c>
      <c r="H796" s="3">
        <f t="shared" si="75"/>
        <v>-23.54</v>
      </c>
      <c r="I796" s="16">
        <f t="shared" si="76"/>
        <v>0.99358700299273195</v>
      </c>
      <c r="J796" s="46">
        <f t="shared" si="71"/>
        <v>1310875.478364662</v>
      </c>
      <c r="K796" s="35">
        <f>(J796-MAX(J$42:J796))/MAX(J$42:J796)</f>
        <v>-0.18307510051914269</v>
      </c>
      <c r="L796" s="3"/>
    </row>
    <row r="797" spans="1:16" x14ac:dyDescent="0.3">
      <c r="A797" s="2" t="s">
        <v>2927</v>
      </c>
      <c r="B797" s="1">
        <v>11935</v>
      </c>
      <c r="C797" s="1">
        <v>0</v>
      </c>
      <c r="D797" s="1">
        <v>0</v>
      </c>
      <c r="E797" s="34">
        <f>(B797-MAX(B$42:B797))/MAX(B$42:B797)</f>
        <v>-0.35746971736204575</v>
      </c>
      <c r="F797" s="49">
        <v>168.16</v>
      </c>
      <c r="G797" s="4" t="str">
        <f>IF(F797&lt;=H$1, "침체", IF(F797&gt;=G$1, "과열", ""))</f>
        <v>과열</v>
      </c>
      <c r="H797" s="3">
        <f t="shared" si="75"/>
        <v>114.47999999999999</v>
      </c>
      <c r="I797" s="16">
        <f t="shared" si="76"/>
        <v>1.0271084337349397</v>
      </c>
      <c r="J797" s="46">
        <f t="shared" si="71"/>
        <v>1346411.2594046679</v>
      </c>
      <c r="K797" s="35">
        <f>(J797-MAX(J$42:J797))/MAX(J$42:J797)</f>
        <v>-0.16092954601514356</v>
      </c>
      <c r="L797" s="3"/>
    </row>
    <row r="798" spans="1:16" x14ac:dyDescent="0.3">
      <c r="A798" s="2" t="s">
        <v>2926</v>
      </c>
      <c r="B798" s="1">
        <v>11810</v>
      </c>
      <c r="C798" s="1">
        <v>0</v>
      </c>
      <c r="D798" s="1">
        <v>0</v>
      </c>
      <c r="E798" s="34">
        <f>(B798-MAX(B$42:B798))/MAX(B$42:B798)</f>
        <v>-0.36419919246298788</v>
      </c>
      <c r="F798" s="49">
        <v>119.38</v>
      </c>
      <c r="G798" s="4" t="str">
        <f>IF(F798&lt;=H$1, "침체", IF(F798&gt;=G$1, "과열", ""))</f>
        <v>과열</v>
      </c>
      <c r="H798" s="8">
        <f t="shared" si="75"/>
        <v>-48.78</v>
      </c>
      <c r="I798" s="13">
        <f>B798/B797-$I$1-$J$1</f>
        <v>0.98687660242982833</v>
      </c>
      <c r="J798" s="17">
        <f t="shared" si="71"/>
        <v>1328741.7691545449</v>
      </c>
      <c r="K798" s="36">
        <f>(J798-MAX(J$42:J798))/MAX(J$42:J798)</f>
        <v>-0.17194100117217126</v>
      </c>
      <c r="L798" s="13">
        <f>J798/J780-1</f>
        <v>8.271018335830993E-3</v>
      </c>
      <c r="M798" s="4" t="str">
        <f>IF(L798&gt;=0, "Win", "Lose")</f>
        <v>Win</v>
      </c>
      <c r="N798" s="16">
        <f>J798/$L$1-1</f>
        <v>0.32874176915454489</v>
      </c>
      <c r="O798" s="16">
        <f>(B798-(B798*($I$1+$J$1+$I$1)))/B$42-1</f>
        <v>5.4808060904612654E-2</v>
      </c>
      <c r="P798" s="3" t="s">
        <v>3726</v>
      </c>
    </row>
    <row r="799" spans="1:16" x14ac:dyDescent="0.3">
      <c r="A799" s="2" t="s">
        <v>2925</v>
      </c>
      <c r="B799" s="1">
        <v>11900</v>
      </c>
      <c r="C799" s="1">
        <v>0</v>
      </c>
      <c r="D799" s="1">
        <v>0</v>
      </c>
      <c r="E799" s="34">
        <f>(B799-MAX(B$42:B799))/MAX(B$42:B799)</f>
        <v>-0.35935397039030953</v>
      </c>
      <c r="F799" s="49">
        <v>105.1</v>
      </c>
      <c r="G799" s="4" t="str">
        <f>IF(F799&lt;=H$1, "침체", IF(F799&gt;=G$1, "과열", ""))</f>
        <v>과열</v>
      </c>
      <c r="H799" s="3">
        <f t="shared" si="75"/>
        <v>-14.280000000000001</v>
      </c>
      <c r="I799" s="14">
        <v>1</v>
      </c>
      <c r="J799" s="46">
        <f t="shared" si="71"/>
        <v>1328741.7691545449</v>
      </c>
      <c r="K799" s="35">
        <f>(J799-MAX(J$42:J799))/MAX(J$42:J799)</f>
        <v>-0.17194100117217126</v>
      </c>
      <c r="L799" s="3"/>
    </row>
    <row r="800" spans="1:16" x14ac:dyDescent="0.3">
      <c r="A800" s="2" t="s">
        <v>2924</v>
      </c>
      <c r="B800" s="1">
        <v>11840</v>
      </c>
      <c r="C800" s="1">
        <v>0</v>
      </c>
      <c r="D800" s="1">
        <v>0</v>
      </c>
      <c r="E800" s="34">
        <f>(B800-MAX(B$42:B800))/MAX(B$42:B800)</f>
        <v>-0.36258411843876176</v>
      </c>
      <c r="F800" s="49">
        <v>111.42</v>
      </c>
      <c r="G800" s="4" t="str">
        <f>IF(F800&lt;=H$1, "침체", IF(F800&gt;=G$1, "과열", ""))</f>
        <v>과열</v>
      </c>
      <c r="H800" s="3">
        <f t="shared" si="75"/>
        <v>6.3200000000000074</v>
      </c>
      <c r="I800" s="14">
        <v>1</v>
      </c>
      <c r="J800" s="46">
        <f t="shared" si="71"/>
        <v>1328741.7691545449</v>
      </c>
      <c r="K800" s="35">
        <f>(J800-MAX(J$42:J800))/MAX(J$42:J800)</f>
        <v>-0.17194100117217126</v>
      </c>
      <c r="L800" s="3"/>
    </row>
    <row r="801" spans="1:16" x14ac:dyDescent="0.3">
      <c r="A801" s="2" t="s">
        <v>2923</v>
      </c>
      <c r="B801" s="1">
        <v>11765</v>
      </c>
      <c r="C801" s="1">
        <v>0</v>
      </c>
      <c r="D801" s="1">
        <v>0</v>
      </c>
      <c r="E801" s="34">
        <f>(B801-MAX(B$42:B801))/MAX(B$42:B801)</f>
        <v>-0.36662180349932705</v>
      </c>
      <c r="F801" s="49">
        <v>44.11</v>
      </c>
      <c r="G801" s="4" t="str">
        <f>IF(F801&lt;=H$1, "침체", IF(F801&gt;=G$1, "과열", ""))</f>
        <v/>
      </c>
      <c r="H801" s="3">
        <f t="shared" si="75"/>
        <v>-67.31</v>
      </c>
      <c r="I801" s="14">
        <v>1</v>
      </c>
      <c r="J801" s="46">
        <f t="shared" si="71"/>
        <v>1328741.7691545449</v>
      </c>
      <c r="K801" s="35">
        <f>(J801-MAX(J$42:J801))/MAX(J$42:J801)</f>
        <v>-0.17194100117217126</v>
      </c>
      <c r="L801" s="3"/>
    </row>
    <row r="802" spans="1:16" x14ac:dyDescent="0.3">
      <c r="A802" s="2" t="s">
        <v>2922</v>
      </c>
      <c r="B802" s="1">
        <v>11745</v>
      </c>
      <c r="C802" s="1">
        <v>0</v>
      </c>
      <c r="D802" s="1">
        <v>0</v>
      </c>
      <c r="E802" s="34">
        <f>(B802-MAX(B$42:B802))/MAX(B$42:B802)</f>
        <v>-0.36769851951547777</v>
      </c>
      <c r="F802" s="49">
        <v>34.85</v>
      </c>
      <c r="G802" s="4" t="str">
        <f>IF(F802&lt;=H$1, "침체", IF(F802&gt;=G$1, "과열", ""))</f>
        <v/>
      </c>
      <c r="H802" s="3">
        <f t="shared" si="75"/>
        <v>-9.259999999999998</v>
      </c>
      <c r="I802" s="14">
        <v>1</v>
      </c>
      <c r="J802" s="46">
        <f t="shared" si="71"/>
        <v>1328741.7691545449</v>
      </c>
      <c r="K802" s="35">
        <f>(J802-MAX(J$42:J802))/MAX(J$42:J802)</f>
        <v>-0.17194100117217126</v>
      </c>
      <c r="L802" s="3"/>
    </row>
    <row r="803" spans="1:16" x14ac:dyDescent="0.3">
      <c r="A803" s="2" t="s">
        <v>2921</v>
      </c>
      <c r="B803" s="1">
        <v>12110</v>
      </c>
      <c r="C803" s="1">
        <v>0</v>
      </c>
      <c r="D803" s="1">
        <v>0</v>
      </c>
      <c r="E803" s="34">
        <f>(B803-MAX(B$42:B803))/MAX(B$42:B803)</f>
        <v>-0.34804845222072678</v>
      </c>
      <c r="F803" s="49">
        <v>123.6</v>
      </c>
      <c r="G803" s="4" t="str">
        <f>IF(F803&lt;=H$1, "침체", IF(F803&gt;=G$1, "과열", ""))</f>
        <v>과열</v>
      </c>
      <c r="H803" s="55">
        <f t="shared" si="75"/>
        <v>88.75</v>
      </c>
      <c r="I803" s="59">
        <f>1-$I$1</f>
        <v>0.99985000000000002</v>
      </c>
      <c r="J803" s="57">
        <f t="shared" si="71"/>
        <v>1328542.4578891718</v>
      </c>
      <c r="K803" s="58">
        <f>(J803-MAX(J$42:J803))/MAX(J$42:J803)</f>
        <v>-0.1720652100219954</v>
      </c>
      <c r="L803" s="55"/>
    </row>
    <row r="804" spans="1:16" x14ac:dyDescent="0.3">
      <c r="A804" s="2" t="s">
        <v>2920</v>
      </c>
      <c r="B804" s="1">
        <v>11590</v>
      </c>
      <c r="C804" s="1">
        <v>0</v>
      </c>
      <c r="D804" s="1">
        <v>0</v>
      </c>
      <c r="E804" s="34">
        <f>(B804-MAX(B$42:B804))/MAX(B$42:B804)</f>
        <v>-0.37604306864064602</v>
      </c>
      <c r="F804" s="49">
        <v>-21.17</v>
      </c>
      <c r="G804" s="4" t="str">
        <f>IF(F804&lt;=H$1, "침체", IF(F804&gt;=G$1, "과열", ""))</f>
        <v/>
      </c>
      <c r="H804" s="55">
        <f t="shared" si="75"/>
        <v>-144.76999999999998</v>
      </c>
      <c r="I804" s="59">
        <f>B804/B803-$I$1-$J$1</f>
        <v>0.9544102807597028</v>
      </c>
      <c r="J804" s="57">
        <f t="shared" si="71"/>
        <v>1267974.58023519</v>
      </c>
      <c r="K804" s="58">
        <f>(J804-MAX(J$42:J804))/MAX(J$42:J804)</f>
        <v>-0.2098105246463671</v>
      </c>
      <c r="L804" s="59">
        <f>J804/J802-1</f>
        <v>-4.5732880782411223E-2</v>
      </c>
      <c r="M804" s="4" t="str">
        <f>IF(L804&gt;=0, "Win", "Lose")</f>
        <v>Lose</v>
      </c>
      <c r="N804" s="16">
        <f>J804/$L$1-1</f>
        <v>0.26797458023519005</v>
      </c>
      <c r="O804" s="16">
        <f>(B804-(B804*($I$1+$J$1+$I$1)))/B$42-1</f>
        <v>3.5158799820868891E-2</v>
      </c>
      <c r="P804" s="3" t="s">
        <v>3726</v>
      </c>
    </row>
    <row r="805" spans="1:16" x14ac:dyDescent="0.3">
      <c r="A805" s="2" t="s">
        <v>2919</v>
      </c>
      <c r="B805" s="1">
        <v>11655</v>
      </c>
      <c r="C805" s="1">
        <v>0</v>
      </c>
      <c r="D805" s="1">
        <v>0</v>
      </c>
      <c r="E805" s="34">
        <f>(B805-MAX(B$42:B805))/MAX(B$42:B805)</f>
        <v>-0.37254374158815612</v>
      </c>
      <c r="F805" s="49">
        <v>-137.33000000000001</v>
      </c>
      <c r="G805" s="4" t="str">
        <f>IF(F805&lt;=H$1, "침체", IF(F805&gt;=G$1, "과열", ""))</f>
        <v/>
      </c>
      <c r="H805" s="3">
        <f t="shared" si="75"/>
        <v>-116.16000000000001</v>
      </c>
      <c r="I805" s="14">
        <v>1</v>
      </c>
      <c r="J805" s="46">
        <f t="shared" si="71"/>
        <v>1267974.58023519</v>
      </c>
      <c r="K805" s="35">
        <f>(J805-MAX(J$42:J805))/MAX(J$42:J805)</f>
        <v>-0.2098105246463671</v>
      </c>
      <c r="L805" s="3"/>
    </row>
    <row r="806" spans="1:16" x14ac:dyDescent="0.3">
      <c r="A806" s="2" t="s">
        <v>2918</v>
      </c>
      <c r="B806" s="1">
        <v>11925</v>
      </c>
      <c r="C806" s="1">
        <v>0</v>
      </c>
      <c r="D806" s="1">
        <v>0</v>
      </c>
      <c r="E806" s="34">
        <f>(B806-MAX(B$42:B806))/MAX(B$42:B806)</f>
        <v>-0.35800807537012114</v>
      </c>
      <c r="F806" s="49">
        <v>44.17</v>
      </c>
      <c r="G806" s="4" t="str">
        <f>IF(F806&lt;=H$1, "침체", IF(F806&gt;=G$1, "과열", ""))</f>
        <v/>
      </c>
      <c r="H806" s="3">
        <f t="shared" si="75"/>
        <v>181.5</v>
      </c>
      <c r="I806" s="14">
        <v>1</v>
      </c>
      <c r="J806" s="46">
        <f t="shared" si="71"/>
        <v>1267974.58023519</v>
      </c>
      <c r="K806" s="35">
        <f>(J806-MAX(J$42:J806))/MAX(J$42:J806)</f>
        <v>-0.2098105246463671</v>
      </c>
      <c r="L806" s="3"/>
    </row>
    <row r="807" spans="1:16" x14ac:dyDescent="0.3">
      <c r="A807" s="2" t="s">
        <v>2917</v>
      </c>
      <c r="B807" s="1">
        <v>11935</v>
      </c>
      <c r="C807" s="1">
        <v>0</v>
      </c>
      <c r="D807" s="1">
        <v>0</v>
      </c>
      <c r="E807" s="34">
        <f>(B807-MAX(B$42:B807))/MAX(B$42:B807)</f>
        <v>-0.35746971736204575</v>
      </c>
      <c r="F807" s="49">
        <v>63.55</v>
      </c>
      <c r="G807" s="4" t="str">
        <f>IF(F807&lt;=H$1, "침체", IF(F807&gt;=G$1, "과열", ""))</f>
        <v/>
      </c>
      <c r="H807" s="3">
        <f t="shared" si="75"/>
        <v>19.379999999999995</v>
      </c>
      <c r="I807" s="14">
        <v>1</v>
      </c>
      <c r="J807" s="46">
        <f t="shared" si="71"/>
        <v>1267974.58023519</v>
      </c>
      <c r="K807" s="35">
        <f>(J807-MAX(J$42:J807))/MAX(J$42:J807)</f>
        <v>-0.2098105246463671</v>
      </c>
      <c r="L807" s="3"/>
    </row>
    <row r="808" spans="1:16" x14ac:dyDescent="0.3">
      <c r="A808" s="2" t="s">
        <v>2916</v>
      </c>
      <c r="B808" s="1">
        <v>12155</v>
      </c>
      <c r="C808" s="1">
        <v>0</v>
      </c>
      <c r="D808" s="1">
        <v>0</v>
      </c>
      <c r="E808" s="34">
        <f>(B808-MAX(B$42:B808))/MAX(B$42:B808)</f>
        <v>-0.34562584118438761</v>
      </c>
      <c r="F808" s="49">
        <v>188.52</v>
      </c>
      <c r="G808" s="4" t="str">
        <f>IF(F808&lt;=H$1, "침체", IF(F808&gt;=G$1, "과열", ""))</f>
        <v>과열</v>
      </c>
      <c r="H808" s="55">
        <f t="shared" si="75"/>
        <v>124.97000000000001</v>
      </c>
      <c r="I808" s="59">
        <f>1-$I$1</f>
        <v>0.99985000000000002</v>
      </c>
      <c r="J808" s="57">
        <f t="shared" si="71"/>
        <v>1267784.3840481548</v>
      </c>
      <c r="K808" s="58">
        <f>(J808-MAX(J$42:J808))/MAX(J$42:J808)</f>
        <v>-0.2099290530676701</v>
      </c>
      <c r="L808" s="55"/>
    </row>
    <row r="809" spans="1:16" x14ac:dyDescent="0.3">
      <c r="A809" s="2" t="s">
        <v>2915</v>
      </c>
      <c r="B809" s="1">
        <v>12145</v>
      </c>
      <c r="C809" s="1">
        <v>0</v>
      </c>
      <c r="D809" s="1">
        <v>0</v>
      </c>
      <c r="E809" s="34">
        <f>(B809-MAX(B$42:B809))/MAX(B$42:B809)</f>
        <v>-0.346164199192463</v>
      </c>
      <c r="F809" s="49">
        <v>147.81</v>
      </c>
      <c r="G809" s="4" t="str">
        <f>IF(F809&lt;=H$1, "침체", IF(F809&gt;=G$1, "과열", ""))</f>
        <v>과열</v>
      </c>
      <c r="H809" s="3">
        <f t="shared" si="75"/>
        <v>-40.710000000000008</v>
      </c>
      <c r="I809" s="16">
        <f t="shared" ref="I809:I811" si="77">B809/B808</f>
        <v>0.99917729329494032</v>
      </c>
      <c r="J809" s="46">
        <f t="shared" si="71"/>
        <v>1266741.3693348283</v>
      </c>
      <c r="K809" s="35">
        <f>(J809-MAX(J$42:J809))/MAX(J$42:J809)</f>
        <v>-0.21057904973318423</v>
      </c>
      <c r="L809" s="3"/>
    </row>
    <row r="810" spans="1:16" x14ac:dyDescent="0.3">
      <c r="A810" s="2" t="s">
        <v>2914</v>
      </c>
      <c r="B810" s="1">
        <v>12120</v>
      </c>
      <c r="C810" s="1">
        <v>0</v>
      </c>
      <c r="D810" s="1">
        <v>0</v>
      </c>
      <c r="E810" s="34">
        <f>(B810-MAX(B$42:B810))/MAX(B$42:B810)</f>
        <v>-0.34751009421265139</v>
      </c>
      <c r="F810" s="49">
        <v>124.12</v>
      </c>
      <c r="G810" s="4" t="str">
        <f>IF(F810&lt;=H$1, "침체", IF(F810&gt;=G$1, "과열", ""))</f>
        <v>과열</v>
      </c>
      <c r="H810" s="3">
        <f t="shared" si="75"/>
        <v>-23.689999999999998</v>
      </c>
      <c r="I810" s="16">
        <f t="shared" si="77"/>
        <v>0.99794153972828326</v>
      </c>
      <c r="J810" s="46">
        <f t="shared" si="71"/>
        <v>1264133.8325515126</v>
      </c>
      <c r="K810" s="35">
        <f>(J810-MAX(J$42:J810))/MAX(J$42:J810)</f>
        <v>-0.21220404139696927</v>
      </c>
      <c r="L810" s="3"/>
    </row>
    <row r="811" spans="1:16" x14ac:dyDescent="0.3">
      <c r="A811" s="2" t="s">
        <v>2913</v>
      </c>
      <c r="B811" s="1">
        <v>12290</v>
      </c>
      <c r="C811" s="1">
        <v>0</v>
      </c>
      <c r="D811" s="1">
        <v>0</v>
      </c>
      <c r="E811" s="34">
        <f>(B811-MAX(B$42:B811))/MAX(B$42:B811)</f>
        <v>-0.33835800807537014</v>
      </c>
      <c r="F811" s="49">
        <v>128.83000000000001</v>
      </c>
      <c r="G811" s="4" t="str">
        <f>IF(F811&lt;=H$1, "침체", IF(F811&gt;=G$1, "과열", ""))</f>
        <v>과열</v>
      </c>
      <c r="H811" s="3">
        <f t="shared" si="75"/>
        <v>4.710000000000008</v>
      </c>
      <c r="I811" s="16">
        <f t="shared" si="77"/>
        <v>1.0140264026402641</v>
      </c>
      <c r="J811" s="46">
        <f t="shared" si="71"/>
        <v>1281865.0826780603</v>
      </c>
      <c r="K811" s="35">
        <f>(J811-MAX(J$42:J811))/MAX(J$42:J811)</f>
        <v>-0.2011540980832304</v>
      </c>
      <c r="L811" s="3"/>
    </row>
    <row r="812" spans="1:16" x14ac:dyDescent="0.3">
      <c r="A812" s="2" t="s">
        <v>2912</v>
      </c>
      <c r="B812" s="1">
        <v>11950</v>
      </c>
      <c r="C812" s="1">
        <v>0</v>
      </c>
      <c r="D812" s="1">
        <v>0</v>
      </c>
      <c r="E812" s="34">
        <f>(B812-MAX(B$42:B812))/MAX(B$42:B812)</f>
        <v>-0.35666218034993269</v>
      </c>
      <c r="F812" s="49">
        <v>29.85</v>
      </c>
      <c r="G812" s="4" t="str">
        <f>IF(F812&lt;=H$1, "침체", IF(F812&gt;=G$1, "과열", ""))</f>
        <v/>
      </c>
      <c r="H812" s="55">
        <f t="shared" si="75"/>
        <v>-98.980000000000018</v>
      </c>
      <c r="I812" s="59">
        <f>B812/B811-$I$1-$J$1</f>
        <v>0.96968523189585032</v>
      </c>
      <c r="J812" s="57">
        <f t="shared" ref="J812:J875" si="78">J811*I812</f>
        <v>1243005.6399558682</v>
      </c>
      <c r="K812" s="58">
        <f>(J812-MAX(J$42:J812))/MAX(J$42:J812)</f>
        <v>-0.22537092635078754</v>
      </c>
      <c r="L812" s="59">
        <f>J812/J807-1</f>
        <v>-1.9691988048128217E-2</v>
      </c>
      <c r="M812" s="4" t="str">
        <f>IF(L812&gt;=0, "Win", "Lose")</f>
        <v>Lose</v>
      </c>
      <c r="N812" s="16">
        <f>J812/$L$1-1</f>
        <v>0.24300563995586821</v>
      </c>
      <c r="O812" s="16">
        <f>(B812-(B812*($I$1+$J$1+$I$1)))/B$42-1</f>
        <v>6.7312136139722423E-2</v>
      </c>
      <c r="P812" s="3" t="s">
        <v>3726</v>
      </c>
    </row>
    <row r="813" spans="1:16" x14ac:dyDescent="0.3">
      <c r="A813" s="2" t="s">
        <v>2911</v>
      </c>
      <c r="B813" s="1">
        <v>11985</v>
      </c>
      <c r="C813" s="1">
        <v>0</v>
      </c>
      <c r="D813" s="1">
        <v>0</v>
      </c>
      <c r="E813" s="34">
        <f>(B813-MAX(B$42:B813))/MAX(B$42:B813)</f>
        <v>-0.35477792732166891</v>
      </c>
      <c r="F813" s="49">
        <v>-2.15</v>
      </c>
      <c r="G813" s="4" t="str">
        <f>IF(F813&lt;=H$1, "침체", IF(F813&gt;=G$1, "과열", ""))</f>
        <v/>
      </c>
      <c r="H813" s="3">
        <f t="shared" si="75"/>
        <v>-32</v>
      </c>
      <c r="I813" s="14">
        <v>1</v>
      </c>
      <c r="J813" s="46">
        <f t="shared" si="78"/>
        <v>1243005.6399558682</v>
      </c>
      <c r="K813" s="35">
        <f>(J813-MAX(J$42:J813))/MAX(J$42:J813)</f>
        <v>-0.22537092635078754</v>
      </c>
      <c r="L813" s="3" t="s">
        <v>3740</v>
      </c>
    </row>
    <row r="814" spans="1:16" x14ac:dyDescent="0.3">
      <c r="A814" s="2" t="s">
        <v>2910</v>
      </c>
      <c r="B814" s="1">
        <v>12095</v>
      </c>
      <c r="C814" s="1">
        <v>0</v>
      </c>
      <c r="D814" s="1">
        <v>0</v>
      </c>
      <c r="E814" s="34">
        <f>(B814-MAX(B$42:B814))/MAX(B$42:B814)</f>
        <v>-0.34885598923283984</v>
      </c>
      <c r="F814" s="49">
        <v>27.83</v>
      </c>
      <c r="G814" s="4" t="str">
        <f>IF(F814&lt;=H$1, "침체", IF(F814&gt;=G$1, "과열", ""))</f>
        <v/>
      </c>
      <c r="H814" s="3">
        <f t="shared" si="75"/>
        <v>29.979999999999997</v>
      </c>
      <c r="I814" s="14">
        <v>1</v>
      </c>
      <c r="J814" s="46">
        <f t="shared" si="78"/>
        <v>1243005.6399558682</v>
      </c>
      <c r="K814" s="35">
        <f>(J814-MAX(J$42:J814))/MAX(J$42:J814)</f>
        <v>-0.22537092635078754</v>
      </c>
      <c r="L814" s="3"/>
    </row>
    <row r="815" spans="1:16" x14ac:dyDescent="0.3">
      <c r="A815" s="2" t="s">
        <v>2909</v>
      </c>
      <c r="B815" s="1">
        <v>12180</v>
      </c>
      <c r="C815" s="1">
        <v>0</v>
      </c>
      <c r="D815" s="1">
        <v>0</v>
      </c>
      <c r="E815" s="34">
        <f>(B815-MAX(B$42:B815))/MAX(B$42:B815)</f>
        <v>-0.34427994616419921</v>
      </c>
      <c r="F815" s="49">
        <v>58.62</v>
      </c>
      <c r="G815" s="4" t="str">
        <f>IF(F815&lt;=H$1, "침체", IF(F815&gt;=G$1, "과열", ""))</f>
        <v/>
      </c>
      <c r="H815" s="3">
        <f t="shared" si="75"/>
        <v>30.79</v>
      </c>
      <c r="I815" s="14">
        <v>1</v>
      </c>
      <c r="J815" s="46">
        <f t="shared" si="78"/>
        <v>1243005.6399558682</v>
      </c>
      <c r="K815" s="35">
        <f>(J815-MAX(J$42:J815))/MAX(J$42:J815)</f>
        <v>-0.22537092635078754</v>
      </c>
      <c r="L815" s="3"/>
    </row>
    <row r="816" spans="1:16" x14ac:dyDescent="0.3">
      <c r="A816" s="2" t="s">
        <v>2908</v>
      </c>
      <c r="B816" s="1">
        <v>12385</v>
      </c>
      <c r="C816" s="1">
        <v>0</v>
      </c>
      <c r="D816" s="1">
        <v>0</v>
      </c>
      <c r="E816" s="34">
        <f>(B816-MAX(B$42:B816))/MAX(B$42:B816)</f>
        <v>-0.33324360699865413</v>
      </c>
      <c r="F816" s="49">
        <v>126.87</v>
      </c>
      <c r="G816" s="4" t="str">
        <f>IF(F816&lt;=H$1, "침체", IF(F816&gt;=G$1, "과열", ""))</f>
        <v>과열</v>
      </c>
      <c r="H816" s="55">
        <f t="shared" si="75"/>
        <v>68.25</v>
      </c>
      <c r="I816" s="59">
        <f>1-$I$1</f>
        <v>0.99985000000000002</v>
      </c>
      <c r="J816" s="57">
        <f t="shared" si="78"/>
        <v>1242819.1891098749</v>
      </c>
      <c r="K816" s="58">
        <f>(J816-MAX(J$42:J816))/MAX(J$42:J816)</f>
        <v>-0.22548712071183491</v>
      </c>
      <c r="L816" s="55"/>
    </row>
    <row r="817" spans="1:16" x14ac:dyDescent="0.3">
      <c r="A817" s="2" t="s">
        <v>2907</v>
      </c>
      <c r="B817" s="1">
        <v>12360</v>
      </c>
      <c r="C817" s="1">
        <v>0</v>
      </c>
      <c r="D817" s="1">
        <v>0</v>
      </c>
      <c r="E817" s="34">
        <f>(B817-MAX(B$42:B817))/MAX(B$42:B817)</f>
        <v>-0.33458950201884252</v>
      </c>
      <c r="F817" s="49">
        <v>133.71</v>
      </c>
      <c r="G817" s="4" t="str">
        <f>IF(F817&lt;=H$1, "침체", IF(F817&gt;=G$1, "과열", ""))</f>
        <v>과열</v>
      </c>
      <c r="H817" s="3">
        <f t="shared" si="75"/>
        <v>6.8400000000000034</v>
      </c>
      <c r="I817" s="16">
        <f t="shared" ref="I817:I818" si="79">B817/B816</f>
        <v>0.99798142914816312</v>
      </c>
      <c r="J817" s="46">
        <f t="shared" si="78"/>
        <v>1240310.4705206342</v>
      </c>
      <c r="K817" s="35">
        <f>(J817-MAX(J$42:J817))/MAX(J$42:J817)</f>
        <v>-0.22705052983433824</v>
      </c>
      <c r="L817" s="3"/>
    </row>
    <row r="818" spans="1:16" x14ac:dyDescent="0.3">
      <c r="A818" s="2" t="s">
        <v>2906</v>
      </c>
      <c r="B818" s="1">
        <v>12415</v>
      </c>
      <c r="C818" s="1">
        <v>0</v>
      </c>
      <c r="D818" s="1">
        <v>0</v>
      </c>
      <c r="E818" s="34">
        <f>(B818-MAX(B$42:B818))/MAX(B$42:B818)</f>
        <v>-0.33162853297442801</v>
      </c>
      <c r="F818" s="49">
        <v>144.54</v>
      </c>
      <c r="G818" s="4" t="str">
        <f>IF(F818&lt;=H$1, "침체", IF(F818&gt;=G$1, "과열", ""))</f>
        <v>과열</v>
      </c>
      <c r="H818" s="3">
        <f t="shared" si="75"/>
        <v>10.829999999999984</v>
      </c>
      <c r="I818" s="16">
        <f t="shared" si="79"/>
        <v>1.0044498381877023</v>
      </c>
      <c r="J818" s="46">
        <f t="shared" si="78"/>
        <v>1245829.6514169639</v>
      </c>
      <c r="K818" s="35">
        <f>(J818-MAX(J$42:J818))/MAX(J$42:J818)</f>
        <v>-0.22361102976483083</v>
      </c>
      <c r="L818" s="3"/>
    </row>
    <row r="819" spans="1:16" x14ac:dyDescent="0.3">
      <c r="A819" s="2" t="s">
        <v>2905</v>
      </c>
      <c r="B819" s="1">
        <v>12325</v>
      </c>
      <c r="C819" s="1">
        <v>0</v>
      </c>
      <c r="D819" s="1">
        <v>0</v>
      </c>
      <c r="E819" s="34">
        <f>(B819-MAX(B$42:B819))/MAX(B$42:B819)</f>
        <v>-0.3364737550471063</v>
      </c>
      <c r="F819" s="49">
        <v>64.25</v>
      </c>
      <c r="G819" s="4" t="str">
        <f>IF(F819&lt;=H$1, "침체", IF(F819&gt;=G$1, "과열", ""))</f>
        <v/>
      </c>
      <c r="H819" s="55">
        <f t="shared" si="75"/>
        <v>-80.289999999999992</v>
      </c>
      <c r="I819" s="59">
        <f>B819/B818-$I$1-$J$1</f>
        <v>0.99010070479258971</v>
      </c>
      <c r="J819" s="57">
        <f t="shared" si="78"/>
        <v>1233496.8159194423</v>
      </c>
      <c r="K819" s="58">
        <f>(J819-MAX(J$42:J819))/MAX(J$42:J819)</f>
        <v>-0.23129673337696605</v>
      </c>
      <c r="L819" s="59">
        <f>J819/J815-1</f>
        <v>-7.6498639513522537E-3</v>
      </c>
      <c r="M819" s="4" t="str">
        <f>IF(L819&gt;=0, "Win", "Lose")</f>
        <v>Lose</v>
      </c>
      <c r="N819" s="16">
        <f>J819/$L$1-1</f>
        <v>0.23349681591944238</v>
      </c>
      <c r="O819" s="16">
        <f>(B819-(B819*($I$1+$J$1+$I$1)))/B$42-1</f>
        <v>0.10080519480519468</v>
      </c>
      <c r="P819" s="3" t="s">
        <v>3726</v>
      </c>
    </row>
    <row r="820" spans="1:16" x14ac:dyDescent="0.3">
      <c r="A820" s="2" t="s">
        <v>2904</v>
      </c>
      <c r="B820" s="1">
        <v>12265</v>
      </c>
      <c r="C820" s="1">
        <v>0</v>
      </c>
      <c r="D820" s="1">
        <v>0</v>
      </c>
      <c r="E820" s="34">
        <f>(B820-MAX(B$42:B820))/MAX(B$42:B820)</f>
        <v>-0.33970390309555853</v>
      </c>
      <c r="F820" s="49">
        <v>28.92</v>
      </c>
      <c r="G820" s="4" t="str">
        <f>IF(F820&lt;=H$1, "침체", IF(F820&gt;=G$1, "과열", ""))</f>
        <v/>
      </c>
      <c r="H820" s="3">
        <f t="shared" si="75"/>
        <v>-35.33</v>
      </c>
      <c r="I820" s="14">
        <v>1</v>
      </c>
      <c r="J820" s="46">
        <f t="shared" si="78"/>
        <v>1233496.8159194423</v>
      </c>
      <c r="K820" s="35">
        <f>(J820-MAX(J$42:J820))/MAX(J$42:J820)</f>
        <v>-0.23129673337696605</v>
      </c>
      <c r="L820" s="3"/>
    </row>
    <row r="821" spans="1:16" x14ac:dyDescent="0.3">
      <c r="A821" s="2" t="s">
        <v>2903</v>
      </c>
      <c r="B821" s="1">
        <v>11950</v>
      </c>
      <c r="C821" s="1">
        <v>0</v>
      </c>
      <c r="D821" s="1">
        <v>0</v>
      </c>
      <c r="E821" s="34">
        <f>(B821-MAX(B$42:B821))/MAX(B$42:B821)</f>
        <v>-0.35666218034993269</v>
      </c>
      <c r="F821" s="49">
        <v>-76.540000000000006</v>
      </c>
      <c r="G821" s="4" t="str">
        <f>IF(F821&lt;=H$1, "침체", IF(F821&gt;=G$1, "과열", ""))</f>
        <v/>
      </c>
      <c r="H821" s="3">
        <f t="shared" si="75"/>
        <v>-105.46000000000001</v>
      </c>
      <c r="I821" s="14">
        <v>1</v>
      </c>
      <c r="J821" s="46">
        <f t="shared" si="78"/>
        <v>1233496.8159194423</v>
      </c>
      <c r="K821" s="35">
        <f>(J821-MAX(J$42:J821))/MAX(J$42:J821)</f>
        <v>-0.23129673337696605</v>
      </c>
      <c r="L821" s="3"/>
    </row>
    <row r="822" spans="1:16" x14ac:dyDescent="0.3">
      <c r="A822" s="2" t="s">
        <v>2902</v>
      </c>
      <c r="B822" s="1">
        <v>11500</v>
      </c>
      <c r="C822" s="1">
        <v>0</v>
      </c>
      <c r="D822" s="1">
        <v>1</v>
      </c>
      <c r="E822" s="34">
        <f>(B822-MAX(B$42:B822))/MAX(B$42:B822)</f>
        <v>-0.38088829071332436</v>
      </c>
      <c r="F822" s="49">
        <v>-191.98</v>
      </c>
      <c r="G822" s="4" t="str">
        <f>IF(F822&lt;=H$1, "침체", IF(F822&gt;=G$1, "과열", ""))</f>
        <v>침체</v>
      </c>
      <c r="H822" s="3">
        <f t="shared" si="75"/>
        <v>-115.43999999999998</v>
      </c>
      <c r="I822" s="14">
        <v>1</v>
      </c>
      <c r="J822" s="46">
        <f t="shared" si="78"/>
        <v>1233496.8159194423</v>
      </c>
      <c r="K822" s="35">
        <f>(J822-MAX(J$42:J822))/MAX(J$42:J822)</f>
        <v>-0.23129673337696605</v>
      </c>
      <c r="L822" s="3"/>
    </row>
    <row r="823" spans="1:16" x14ac:dyDescent="0.3">
      <c r="A823" s="2" t="s">
        <v>2901</v>
      </c>
      <c r="B823" s="1">
        <v>11550</v>
      </c>
      <c r="C823" s="1">
        <v>0</v>
      </c>
      <c r="D823" s="1">
        <v>1</v>
      </c>
      <c r="E823" s="34">
        <f>(B823-MAX(B$42:B823))/MAX(B$42:B823)</f>
        <v>-0.37819650067294752</v>
      </c>
      <c r="F823" s="49">
        <v>-171.89</v>
      </c>
      <c r="G823" s="4" t="str">
        <f>IF(F823&lt;=H$1, "침체", IF(F823&gt;=G$1, "과열", ""))</f>
        <v>침체</v>
      </c>
      <c r="H823" s="8">
        <f t="shared" si="75"/>
        <v>20.090000000000003</v>
      </c>
      <c r="I823" s="59">
        <f>1-$I$1</f>
        <v>0.99985000000000002</v>
      </c>
      <c r="J823" s="17">
        <f t="shared" si="78"/>
        <v>1233311.7913970544</v>
      </c>
      <c r="K823" s="36">
        <f>(J823-MAX(J$42:J823))/MAX(J$42:J823)</f>
        <v>-0.23141203886695946</v>
      </c>
      <c r="L823" s="8"/>
    </row>
    <row r="824" spans="1:16" x14ac:dyDescent="0.3">
      <c r="A824" s="2" t="s">
        <v>2900</v>
      </c>
      <c r="B824" s="1">
        <v>11385</v>
      </c>
      <c r="C824" s="1">
        <v>0</v>
      </c>
      <c r="D824" s="1">
        <v>1</v>
      </c>
      <c r="E824" s="34">
        <f>(B824-MAX(B$42:B824))/MAX(B$42:B824)</f>
        <v>-0.3870794078061911</v>
      </c>
      <c r="F824" s="49">
        <v>-157.65</v>
      </c>
      <c r="G824" s="4" t="str">
        <f>IF(F824&lt;=H$1, "침체", IF(F824&gt;=G$1, "과열", ""))</f>
        <v>침체</v>
      </c>
      <c r="H824" s="3">
        <f t="shared" si="75"/>
        <v>14.239999999999981</v>
      </c>
      <c r="I824" s="16">
        <f t="shared" ref="I824:I831" si="80">B824/B823</f>
        <v>0.98571428571428577</v>
      </c>
      <c r="J824" s="46">
        <f t="shared" si="78"/>
        <v>1215693.0515199536</v>
      </c>
      <c r="K824" s="35">
        <f>(J824-MAX(J$42:J824))/MAX(J$42:J824)</f>
        <v>-0.24239186688314579</v>
      </c>
      <c r="L824" s="3"/>
    </row>
    <row r="825" spans="1:16" x14ac:dyDescent="0.3">
      <c r="A825" s="2" t="s">
        <v>2899</v>
      </c>
      <c r="B825" s="1">
        <v>11175</v>
      </c>
      <c r="C825" s="1">
        <v>0</v>
      </c>
      <c r="D825" s="1">
        <v>1</v>
      </c>
      <c r="E825" s="34">
        <f>(B825-MAX(B$42:B825))/MAX(B$42:B825)</f>
        <v>-0.39838492597577391</v>
      </c>
      <c r="F825" s="49">
        <v>-141.22999999999999</v>
      </c>
      <c r="G825" s="4" t="str">
        <f>IF(F825&lt;=H$1, "침체", IF(F825&gt;=G$1, "과열", ""))</f>
        <v/>
      </c>
      <c r="H825" s="3">
        <f t="shared" si="75"/>
        <v>16.420000000000016</v>
      </c>
      <c r="I825" s="16">
        <f t="shared" si="80"/>
        <v>0.98155467720685108</v>
      </c>
      <c r="J825" s="46">
        <f t="shared" si="78"/>
        <v>1193269.2007672798</v>
      </c>
      <c r="K825" s="35">
        <f>(J825-MAX(J$42:J825))/MAX(J$42:J825)</f>
        <v>-0.25636619344920114</v>
      </c>
      <c r="L825" s="3"/>
    </row>
    <row r="826" spans="1:16" x14ac:dyDescent="0.3">
      <c r="A826" s="2" t="s">
        <v>2898</v>
      </c>
      <c r="B826" s="1">
        <v>10900</v>
      </c>
      <c r="C826" s="1">
        <v>0</v>
      </c>
      <c r="D826" s="1">
        <v>1</v>
      </c>
      <c r="E826" s="34">
        <f>(B826-MAX(B$42:B826))/MAX(B$42:B826)</f>
        <v>-0.41318977119784656</v>
      </c>
      <c r="F826" s="49">
        <v>-137.59</v>
      </c>
      <c r="G826" s="4" t="str">
        <f>IF(F826&lt;=H$1, "침체", IF(F826&gt;=G$1, "과열", ""))</f>
        <v/>
      </c>
      <c r="H826" s="3">
        <f t="shared" si="75"/>
        <v>3.6399999999999864</v>
      </c>
      <c r="I826" s="16">
        <f t="shared" si="80"/>
        <v>0.97539149888143173</v>
      </c>
      <c r="J826" s="46">
        <f t="shared" si="78"/>
        <v>1163904.6343054452</v>
      </c>
      <c r="K826" s="35">
        <f>(J826-MAX(J$42:J826))/MAX(J$42:J826)</f>
        <v>-0.27466590680951158</v>
      </c>
      <c r="L826" s="3"/>
    </row>
    <row r="827" spans="1:16" x14ac:dyDescent="0.3">
      <c r="A827" s="2" t="s">
        <v>2897</v>
      </c>
      <c r="B827" s="1">
        <v>10845</v>
      </c>
      <c r="C827" s="1">
        <v>0</v>
      </c>
      <c r="D827" s="1">
        <v>1</v>
      </c>
      <c r="E827" s="34">
        <f>(B827-MAX(B$42:B827))/MAX(B$42:B827)</f>
        <v>-0.41615074024226112</v>
      </c>
      <c r="F827" s="49">
        <v>-117.93</v>
      </c>
      <c r="G827" s="4" t="str">
        <f>IF(F827&lt;=H$1, "침체", IF(F827&gt;=G$1, "과열", ""))</f>
        <v/>
      </c>
      <c r="H827" s="3">
        <f t="shared" si="75"/>
        <v>19.659999999999997</v>
      </c>
      <c r="I827" s="16">
        <f t="shared" si="80"/>
        <v>0.99495412844036701</v>
      </c>
      <c r="J827" s="46">
        <f t="shared" si="78"/>
        <v>1158031.7210130785</v>
      </c>
      <c r="K827" s="35">
        <f>(J827-MAX(J$42:J827))/MAX(J$42:J827)</f>
        <v>-0.27832584948157357</v>
      </c>
      <c r="L827" s="3"/>
    </row>
    <row r="828" spans="1:16" x14ac:dyDescent="0.3">
      <c r="A828" s="2" t="s">
        <v>2896</v>
      </c>
      <c r="B828" s="1">
        <v>10835</v>
      </c>
      <c r="C828" s="1">
        <v>0</v>
      </c>
      <c r="D828" s="1">
        <v>1</v>
      </c>
      <c r="E828" s="34">
        <f>(B828-MAX(B$42:B828))/MAX(B$42:B828)</f>
        <v>-0.41668909825033645</v>
      </c>
      <c r="F828" s="49">
        <v>-99.96</v>
      </c>
      <c r="G828" s="4" t="str">
        <f>IF(F828&lt;=H$1, "침체", IF(F828&gt;=G$1, "과열", ""))</f>
        <v/>
      </c>
      <c r="H828" s="3">
        <f t="shared" si="75"/>
        <v>17.970000000000013</v>
      </c>
      <c r="I828" s="16">
        <f t="shared" si="80"/>
        <v>0.99907791609036423</v>
      </c>
      <c r="J828" s="46">
        <f t="shared" si="78"/>
        <v>1156963.9185962845</v>
      </c>
      <c r="K828" s="35">
        <f>(J828-MAX(J$42:J828))/MAX(J$42:J828)</f>
        <v>-0.27899129360376673</v>
      </c>
      <c r="L828" s="3"/>
    </row>
    <row r="829" spans="1:16" x14ac:dyDescent="0.3">
      <c r="A829" s="2" t="s">
        <v>2895</v>
      </c>
      <c r="B829" s="1">
        <v>10980</v>
      </c>
      <c r="C829" s="1">
        <v>0</v>
      </c>
      <c r="D829" s="1">
        <v>1</v>
      </c>
      <c r="E829" s="34">
        <f>(B829-MAX(B$42:B829))/MAX(B$42:B829)</f>
        <v>-0.4088829071332436</v>
      </c>
      <c r="F829" s="49">
        <v>-85.03</v>
      </c>
      <c r="G829" s="4" t="str">
        <f>IF(F829&lt;=H$1, "침체", IF(F829&gt;=G$1, "과열", ""))</f>
        <v/>
      </c>
      <c r="H829" s="3">
        <f t="shared" si="75"/>
        <v>14.929999999999993</v>
      </c>
      <c r="I829" s="16">
        <f t="shared" si="80"/>
        <v>1.0133825565297647</v>
      </c>
      <c r="J829" s="46">
        <f t="shared" si="78"/>
        <v>1172447.0536397973</v>
      </c>
      <c r="K829" s="35">
        <f>(J829-MAX(J$42:J829))/MAX(J$42:J829)</f>
        <v>-0.26934235383196664</v>
      </c>
      <c r="L829" s="3"/>
    </row>
    <row r="830" spans="1:16" x14ac:dyDescent="0.3">
      <c r="A830" s="2" t="s">
        <v>2894</v>
      </c>
      <c r="B830" s="1">
        <v>10900</v>
      </c>
      <c r="C830" s="1">
        <v>0</v>
      </c>
      <c r="D830" s="1">
        <v>1</v>
      </c>
      <c r="E830" s="34">
        <f>(B830-MAX(B$42:B830))/MAX(B$42:B830)</f>
        <v>-0.41318977119784656</v>
      </c>
      <c r="F830" s="49">
        <v>-74.08</v>
      </c>
      <c r="G830" s="4" t="str">
        <f>IF(F830&lt;=H$1, "침체", IF(F830&gt;=G$1, "과열", ""))</f>
        <v/>
      </c>
      <c r="H830" s="3">
        <f t="shared" si="75"/>
        <v>10.950000000000003</v>
      </c>
      <c r="I830" s="16">
        <f t="shared" si="80"/>
        <v>0.9927140255009107</v>
      </c>
      <c r="J830" s="46">
        <f t="shared" si="78"/>
        <v>1163904.6343054452</v>
      </c>
      <c r="K830" s="35">
        <f>(J830-MAX(J$42:J830))/MAX(J$42:J830)</f>
        <v>-0.27466590680951158</v>
      </c>
      <c r="L830" s="3"/>
    </row>
    <row r="831" spans="1:16" x14ac:dyDescent="0.3">
      <c r="A831" s="2" t="s">
        <v>2893</v>
      </c>
      <c r="B831" s="1">
        <v>10400</v>
      </c>
      <c r="C831" s="1">
        <v>0</v>
      </c>
      <c r="D831" s="1">
        <v>1</v>
      </c>
      <c r="E831" s="34">
        <f>(B831-MAX(B$42:B831))/MAX(B$42:B831)</f>
        <v>-0.44010767160161507</v>
      </c>
      <c r="F831" s="49">
        <v>-121.56</v>
      </c>
      <c r="G831" s="4" t="str">
        <f>IF(F831&lt;=H$1, "침체", IF(F831&gt;=G$1, "과열", ""))</f>
        <v/>
      </c>
      <c r="H831" s="3">
        <f t="shared" si="75"/>
        <v>-47.480000000000004</v>
      </c>
      <c r="I831" s="16">
        <f t="shared" si="80"/>
        <v>0.95412844036697253</v>
      </c>
      <c r="J831" s="46">
        <f t="shared" si="78"/>
        <v>1110514.5134657461</v>
      </c>
      <c r="K831" s="35">
        <f>(J831-MAX(J$42:J831))/MAX(J$42:J831)</f>
        <v>-0.3079381129191669</v>
      </c>
      <c r="L831" s="3"/>
    </row>
    <row r="832" spans="1:16" x14ac:dyDescent="0.3">
      <c r="A832" s="2" t="s">
        <v>2892</v>
      </c>
      <c r="B832" s="1">
        <v>10060</v>
      </c>
      <c r="C832" s="1">
        <v>0</v>
      </c>
      <c r="D832" s="1">
        <v>1</v>
      </c>
      <c r="E832" s="34">
        <f>(B832-MAX(B$42:B832))/MAX(B$42:B832)</f>
        <v>-0.45841184387617767</v>
      </c>
      <c r="F832" s="49">
        <v>-166.04</v>
      </c>
      <c r="G832" s="4" t="str">
        <f>IF(F832&lt;=H$1, "침체", IF(F832&gt;=G$1, "과열", ""))</f>
        <v>침체</v>
      </c>
      <c r="H832" s="8">
        <f t="shared" si="75"/>
        <v>-44.47999999999999</v>
      </c>
      <c r="I832" s="13">
        <f>B832/B831-$I$1-$J$1</f>
        <v>0.96465769230769238</v>
      </c>
      <c r="J832" s="17">
        <f t="shared" si="78"/>
        <v>1071266.3678340663</v>
      </c>
      <c r="K832" s="36">
        <f>(J832-MAX(J$42:J832))/MAX(J$42:J832)</f>
        <v>-0.33239717707449684</v>
      </c>
      <c r="L832" s="13">
        <f>J832/J822-1</f>
        <v>-0.13152076761904752</v>
      </c>
      <c r="M832" s="4" t="str">
        <f>IF(L832&gt;=0, "Win", "Lose")</f>
        <v>Lose</v>
      </c>
      <c r="N832" s="16">
        <f>J832/$L$1-1</f>
        <v>7.1266367834066369E-2</v>
      </c>
      <c r="O832" s="16">
        <f>(B832-(B832*($I$1+$J$1+$I$1)))/B$42-1</f>
        <v>-0.10149287953425878</v>
      </c>
      <c r="P832" s="3" t="s">
        <v>3726</v>
      </c>
    </row>
    <row r="833" spans="1:16" x14ac:dyDescent="0.3">
      <c r="A833" s="2" t="s">
        <v>2891</v>
      </c>
      <c r="B833" s="1">
        <v>9840</v>
      </c>
      <c r="C833" s="1">
        <v>0</v>
      </c>
      <c r="D833" s="1">
        <v>1</v>
      </c>
      <c r="E833" s="34">
        <f>(B833-MAX(B$42:B833))/MAX(B$42:B833)</f>
        <v>-0.47025572005383581</v>
      </c>
      <c r="F833" s="49">
        <v>-168.5</v>
      </c>
      <c r="G833" s="4" t="str">
        <f>IF(F833&lt;=H$1, "침체", IF(F833&gt;=G$1, "과열", ""))</f>
        <v>침체</v>
      </c>
      <c r="H833" s="3">
        <f t="shared" si="75"/>
        <v>-2.460000000000008</v>
      </c>
      <c r="I833" s="14">
        <v>1</v>
      </c>
      <c r="J833" s="46">
        <f t="shared" si="78"/>
        <v>1071266.3678340663</v>
      </c>
      <c r="K833" s="35">
        <f>(J833-MAX(J$42:J833))/MAX(J$42:J833)</f>
        <v>-0.33239717707449684</v>
      </c>
      <c r="L833" s="3"/>
    </row>
    <row r="834" spans="1:16" x14ac:dyDescent="0.3">
      <c r="A834" s="2" t="s">
        <v>2890</v>
      </c>
      <c r="B834" s="1">
        <v>9700</v>
      </c>
      <c r="C834" s="1">
        <v>0</v>
      </c>
      <c r="D834" s="1">
        <v>1</v>
      </c>
      <c r="E834" s="34">
        <f>(B834-MAX(B$42:B834))/MAX(B$42:B834)</f>
        <v>-0.477792732166891</v>
      </c>
      <c r="F834" s="49">
        <v>-140.72999999999999</v>
      </c>
      <c r="G834" s="4" t="str">
        <f>IF(F834&lt;=H$1, "침체", IF(F834&gt;=G$1, "과열", ""))</f>
        <v/>
      </c>
      <c r="H834" s="8">
        <f t="shared" si="75"/>
        <v>27.77000000000001</v>
      </c>
      <c r="I834" s="59">
        <f>1-$I$1</f>
        <v>0.99985000000000002</v>
      </c>
      <c r="J834" s="17">
        <f t="shared" si="78"/>
        <v>1071105.6778788911</v>
      </c>
      <c r="K834" s="36">
        <f>(J834-MAX(J$42:J834))/MAX(J$42:J834)</f>
        <v>-0.33249731749793571</v>
      </c>
      <c r="L834" s="8"/>
    </row>
    <row r="835" spans="1:16" x14ac:dyDescent="0.3">
      <c r="A835" s="2" t="s">
        <v>2889</v>
      </c>
      <c r="B835" s="1">
        <v>9655</v>
      </c>
      <c r="C835" s="1">
        <v>0</v>
      </c>
      <c r="D835" s="1">
        <v>1</v>
      </c>
      <c r="E835" s="34">
        <f>(B835-MAX(B$42:B835))/MAX(B$42:B835)</f>
        <v>-0.48021534320323017</v>
      </c>
      <c r="F835" s="49">
        <v>-115.67</v>
      </c>
      <c r="G835" s="4" t="str">
        <f>IF(F835&lt;=H$1, "침체", IF(F835&gt;=G$1, "과열", ""))</f>
        <v/>
      </c>
      <c r="H835" s="3">
        <f t="shared" si="75"/>
        <v>25.059999999999988</v>
      </c>
      <c r="I835" s="16">
        <f t="shared" ref="I835:I846" si="81">B835/B834</f>
        <v>0.99536082474226806</v>
      </c>
      <c r="J835" s="46">
        <f t="shared" si="78"/>
        <v>1066136.6309196593</v>
      </c>
      <c r="K835" s="35">
        <f>(J835-MAX(J$42:J835))/MAX(J$42:J835)</f>
        <v>-0.33559397942706892</v>
      </c>
      <c r="L835" s="3"/>
    </row>
    <row r="836" spans="1:16" x14ac:dyDescent="0.3">
      <c r="A836" s="2" t="s">
        <v>2888</v>
      </c>
      <c r="B836" s="1">
        <v>10225</v>
      </c>
      <c r="C836" s="1">
        <v>0</v>
      </c>
      <c r="D836" s="1">
        <v>0</v>
      </c>
      <c r="E836" s="34">
        <f>(B836-MAX(B$42:B836))/MAX(B$42:B836)</f>
        <v>-0.44952893674293404</v>
      </c>
      <c r="F836" s="49">
        <v>-49.31</v>
      </c>
      <c r="G836" s="4" t="str">
        <f>IF(F836&lt;=H$1, "침체", IF(F836&gt;=G$1, "과열", ""))</f>
        <v/>
      </c>
      <c r="H836" s="3">
        <f t="shared" si="75"/>
        <v>66.36</v>
      </c>
      <c r="I836" s="16">
        <f t="shared" si="81"/>
        <v>1.0590367685137234</v>
      </c>
      <c r="J836" s="46">
        <f t="shared" si="78"/>
        <v>1129077.8924032641</v>
      </c>
      <c r="K836" s="35">
        <f>(J836-MAX(J$42:J836))/MAX(J$42:J836)</f>
        <v>-0.29636959499138071</v>
      </c>
      <c r="L836" s="3"/>
    </row>
    <row r="837" spans="1:16" x14ac:dyDescent="0.3">
      <c r="A837" s="2" t="s">
        <v>2887</v>
      </c>
      <c r="B837" s="1">
        <v>10485</v>
      </c>
      <c r="C837" s="1">
        <v>0</v>
      </c>
      <c r="D837" s="1">
        <v>0</v>
      </c>
      <c r="E837" s="34">
        <f>(B837-MAX(B$42:B837))/MAX(B$42:B837)</f>
        <v>-0.43553162853297445</v>
      </c>
      <c r="F837" s="49">
        <v>7.81</v>
      </c>
      <c r="G837" s="4" t="str">
        <f>IF(F837&lt;=H$1, "침체", IF(F837&gt;=G$1, "과열", ""))</f>
        <v/>
      </c>
      <c r="H837" s="3">
        <f t="shared" si="75"/>
        <v>57.120000000000005</v>
      </c>
      <c r="I837" s="16">
        <f t="shared" si="81"/>
        <v>1.0254278728606356</v>
      </c>
      <c r="J837" s="46">
        <f t="shared" si="78"/>
        <v>1157787.9415010486</v>
      </c>
      <c r="K837" s="35">
        <f>(J837-MAX(J$42:J837))/MAX(J$42:J837)</f>
        <v>-0.278477770511944</v>
      </c>
      <c r="L837" s="3"/>
    </row>
    <row r="838" spans="1:16" x14ac:dyDescent="0.3">
      <c r="A838" s="2" t="s">
        <v>2886</v>
      </c>
      <c r="B838" s="1">
        <v>10475</v>
      </c>
      <c r="C838" s="1">
        <v>0</v>
      </c>
      <c r="D838" s="1">
        <v>0</v>
      </c>
      <c r="E838" s="34">
        <f>(B838-MAX(B$42:B838))/MAX(B$42:B838)</f>
        <v>-0.43606998654104978</v>
      </c>
      <c r="F838" s="49">
        <v>12.49</v>
      </c>
      <c r="G838" s="4" t="str">
        <f>IF(F838&lt;=H$1, "침체", IF(F838&gt;=G$1, "과열", ""))</f>
        <v/>
      </c>
      <c r="H838" s="3">
        <f t="shared" si="75"/>
        <v>4.6800000000000006</v>
      </c>
      <c r="I838" s="16">
        <f t="shared" si="81"/>
        <v>0.9990462565569862</v>
      </c>
      <c r="J838" s="46">
        <f t="shared" si="78"/>
        <v>1156683.7088434414</v>
      </c>
      <c r="K838" s="35">
        <f>(J838-MAX(J$42:J838))/MAX(J$42:J838)</f>
        <v>-0.27916591760730702</v>
      </c>
      <c r="L838" s="3"/>
    </row>
    <row r="839" spans="1:16" x14ac:dyDescent="0.3">
      <c r="A839" s="2" t="s">
        <v>2885</v>
      </c>
      <c r="B839" s="1">
        <v>10470</v>
      </c>
      <c r="C839" s="1">
        <v>0</v>
      </c>
      <c r="D839" s="1">
        <v>0</v>
      </c>
      <c r="E839" s="34">
        <f>(B839-MAX(B$42:B839))/MAX(B$42:B839)</f>
        <v>-0.4363391655450875</v>
      </c>
      <c r="F839" s="49">
        <v>26.34</v>
      </c>
      <c r="G839" s="4" t="str">
        <f>IF(F839&lt;=H$1, "침체", IF(F839&gt;=G$1, "과열", ""))</f>
        <v/>
      </c>
      <c r="H839" s="3">
        <f t="shared" si="75"/>
        <v>13.85</v>
      </c>
      <c r="I839" s="16">
        <f t="shared" si="81"/>
        <v>0.99952267303102627</v>
      </c>
      <c r="J839" s="46">
        <f t="shared" si="78"/>
        <v>1156131.5925146379</v>
      </c>
      <c r="K839" s="35">
        <f>(J839-MAX(J$42:J839))/MAX(J$42:J839)</f>
        <v>-0.27950999115498848</v>
      </c>
      <c r="L839" s="3"/>
    </row>
    <row r="840" spans="1:16" x14ac:dyDescent="0.3">
      <c r="A840" s="2" t="s">
        <v>2884</v>
      </c>
      <c r="B840" s="1">
        <v>10080</v>
      </c>
      <c r="C840" s="1">
        <v>0</v>
      </c>
      <c r="D840" s="1">
        <v>0</v>
      </c>
      <c r="E840" s="34">
        <f>(B840-MAX(B$42:B840))/MAX(B$42:B840)</f>
        <v>-0.45733512786002689</v>
      </c>
      <c r="F840" s="49">
        <v>-18.39</v>
      </c>
      <c r="G840" s="4" t="str">
        <f>IF(F840&lt;=H$1, "침체", IF(F840&gt;=G$1, "과열", ""))</f>
        <v/>
      </c>
      <c r="H840" s="3">
        <f t="shared" si="75"/>
        <v>-44.730000000000004</v>
      </c>
      <c r="I840" s="16">
        <f t="shared" si="81"/>
        <v>0.96275071633237819</v>
      </c>
      <c r="J840" s="46">
        <f t="shared" si="78"/>
        <v>1113066.5188679607</v>
      </c>
      <c r="K840" s="35">
        <f>(J840-MAX(J$42:J840))/MAX(J$42:J840)</f>
        <v>-0.30634772787414377</v>
      </c>
      <c r="L840" s="3"/>
    </row>
    <row r="841" spans="1:16" x14ac:dyDescent="0.3">
      <c r="A841" s="2" t="s">
        <v>2883</v>
      </c>
      <c r="B841" s="1">
        <v>10225</v>
      </c>
      <c r="C841" s="1">
        <v>0</v>
      </c>
      <c r="D841" s="1">
        <v>0</v>
      </c>
      <c r="E841" s="34">
        <f>(B841-MAX(B$42:B841))/MAX(B$42:B841)</f>
        <v>-0.44952893674293404</v>
      </c>
      <c r="F841" s="49">
        <v>-8.76</v>
      </c>
      <c r="G841" s="4" t="str">
        <f>IF(F841&lt;=H$1, "침체", IF(F841&gt;=G$1, "과열", ""))</f>
        <v/>
      </c>
      <c r="H841" s="3">
        <f t="shared" si="75"/>
        <v>9.6300000000000008</v>
      </c>
      <c r="I841" s="16">
        <f t="shared" si="81"/>
        <v>1.0143849206349207</v>
      </c>
      <c r="J841" s="46">
        <f t="shared" si="78"/>
        <v>1129077.8924032638</v>
      </c>
      <c r="K841" s="35">
        <f>(J841-MAX(J$42:J841))/MAX(J$42:J841)</f>
        <v>-0.29636959499138082</v>
      </c>
      <c r="L841" s="3"/>
    </row>
    <row r="842" spans="1:16" x14ac:dyDescent="0.3">
      <c r="A842" s="2" t="s">
        <v>2882</v>
      </c>
      <c r="B842" s="1">
        <v>10135</v>
      </c>
      <c r="C842" s="1">
        <v>0</v>
      </c>
      <c r="D842" s="1">
        <v>0</v>
      </c>
      <c r="E842" s="34">
        <f>(B842-MAX(B$42:B842))/MAX(B$42:B842)</f>
        <v>-0.45437415881561238</v>
      </c>
      <c r="F842" s="49">
        <v>16.850000000000001</v>
      </c>
      <c r="G842" s="4" t="str">
        <f>IF(F842&lt;=H$1, "침체", IF(F842&gt;=G$1, "과열", ""))</f>
        <v/>
      </c>
      <c r="H842" s="3">
        <f t="shared" si="75"/>
        <v>25.61</v>
      </c>
      <c r="I842" s="16">
        <f t="shared" si="81"/>
        <v>0.99119804400977995</v>
      </c>
      <c r="J842" s="46">
        <f t="shared" si="78"/>
        <v>1119139.7984847999</v>
      </c>
      <c r="K842" s="35">
        <f>(J842-MAX(J$42:J842))/MAX(J$42:J842)</f>
        <v>-0.30256291884964737</v>
      </c>
      <c r="L842" s="3"/>
    </row>
    <row r="843" spans="1:16" x14ac:dyDescent="0.3">
      <c r="A843" s="2" t="s">
        <v>2881</v>
      </c>
      <c r="B843" s="1">
        <v>9950</v>
      </c>
      <c r="C843" s="1">
        <v>0</v>
      </c>
      <c r="D843" s="1">
        <v>0</v>
      </c>
      <c r="E843" s="34">
        <f>(B843-MAX(B$42:B843))/MAX(B$42:B843)</f>
        <v>-0.46433378196500674</v>
      </c>
      <c r="F843" s="49">
        <v>-37.450000000000003</v>
      </c>
      <c r="G843" s="4" t="str">
        <f>IF(F843&lt;=H$1, "침체", IF(F843&gt;=G$1, "과열", ""))</f>
        <v/>
      </c>
      <c r="H843" s="3">
        <f t="shared" si="75"/>
        <v>-54.300000000000004</v>
      </c>
      <c r="I843" s="16">
        <f t="shared" si="81"/>
        <v>0.98174642328564377</v>
      </c>
      <c r="J843" s="46">
        <f t="shared" si="78"/>
        <v>1098711.4943190685</v>
      </c>
      <c r="K843" s="35">
        <f>(J843-MAX(J$42:J843))/MAX(J$42:J843)</f>
        <v>-0.31529364011386202</v>
      </c>
      <c r="L843" s="3"/>
    </row>
    <row r="844" spans="1:16" x14ac:dyDescent="0.3">
      <c r="A844" s="2" t="s">
        <v>2880</v>
      </c>
      <c r="B844" s="1">
        <v>10125</v>
      </c>
      <c r="C844" s="1">
        <v>0</v>
      </c>
      <c r="D844" s="1">
        <v>0</v>
      </c>
      <c r="E844" s="34">
        <f>(B844-MAX(B$42:B844))/MAX(B$42:B844)</f>
        <v>-0.45491251682368777</v>
      </c>
      <c r="F844" s="49">
        <v>-25.21</v>
      </c>
      <c r="G844" s="4" t="str">
        <f>IF(F844&lt;=H$1, "침체", IF(F844&gt;=G$1, "과열", ""))</f>
        <v/>
      </c>
      <c r="H844" s="3">
        <f t="shared" si="75"/>
        <v>12.240000000000002</v>
      </c>
      <c r="I844" s="16">
        <f t="shared" si="81"/>
        <v>1.0175879396984924</v>
      </c>
      <c r="J844" s="46">
        <f t="shared" si="78"/>
        <v>1118035.5658271927</v>
      </c>
      <c r="K844" s="35">
        <f>(J844-MAX(J$42:J844))/MAX(J$42:J844)</f>
        <v>-0.30325106594501039</v>
      </c>
      <c r="L844" s="3"/>
    </row>
    <row r="845" spans="1:16" x14ac:dyDescent="0.3">
      <c r="A845" s="2" t="s">
        <v>2879</v>
      </c>
      <c r="B845" s="1">
        <v>9970</v>
      </c>
      <c r="C845" s="1">
        <v>0</v>
      </c>
      <c r="D845" s="1">
        <v>1</v>
      </c>
      <c r="E845" s="34">
        <f>(B845-MAX(B$42:B845))/MAX(B$42:B845)</f>
        <v>-0.46325706594885596</v>
      </c>
      <c r="F845" s="49">
        <v>-40.79</v>
      </c>
      <c r="G845" s="4" t="str">
        <f>IF(F845&lt;=H$1, "침체", IF(F845&gt;=G$1, "과열", ""))</f>
        <v/>
      </c>
      <c r="H845" s="3">
        <f t="shared" si="75"/>
        <v>-15.579999999999998</v>
      </c>
      <c r="I845" s="16">
        <f t="shared" si="81"/>
        <v>0.98469135802469132</v>
      </c>
      <c r="J845" s="46">
        <f t="shared" si="78"/>
        <v>1100919.9596342826</v>
      </c>
      <c r="K845" s="35">
        <f>(J845-MAX(J$42:J845))/MAX(J$42:J845)</f>
        <v>-0.31391734592313614</v>
      </c>
      <c r="L845" s="3"/>
    </row>
    <row r="846" spans="1:16" x14ac:dyDescent="0.3">
      <c r="A846" s="2" t="s">
        <v>2878</v>
      </c>
      <c r="B846" s="1">
        <v>10650</v>
      </c>
      <c r="C846" s="1">
        <v>0</v>
      </c>
      <c r="D846" s="1">
        <v>0</v>
      </c>
      <c r="E846" s="34">
        <f>(B846-MAX(B$42:B846))/MAX(B$42:B846)</f>
        <v>-0.42664872139973081</v>
      </c>
      <c r="F846" s="49">
        <v>111.24</v>
      </c>
      <c r="G846" s="4" t="str">
        <f>IF(F846&lt;=H$1, "침체", IF(F846&gt;=G$1, "과열", ""))</f>
        <v>과열</v>
      </c>
      <c r="H846" s="3">
        <f t="shared" ref="H846:H909" si="82">F846-F845</f>
        <v>152.03</v>
      </c>
      <c r="I846" s="16">
        <f t="shared" si="81"/>
        <v>1.0682046138415247</v>
      </c>
      <c r="J846" s="46">
        <f t="shared" si="78"/>
        <v>1176007.7803515657</v>
      </c>
      <c r="K846" s="35">
        <f>(J846-MAX(J$42:J846))/MAX(J$42:J846)</f>
        <v>-0.2671233434384554</v>
      </c>
      <c r="L846" s="3"/>
    </row>
    <row r="847" spans="1:16" x14ac:dyDescent="0.3">
      <c r="A847" s="2" t="s">
        <v>2877</v>
      </c>
      <c r="B847" s="1">
        <v>10520</v>
      </c>
      <c r="C847" s="1">
        <v>0</v>
      </c>
      <c r="D847" s="1">
        <v>0</v>
      </c>
      <c r="E847" s="34">
        <f>(B847-MAX(B$42:B847))/MAX(B$42:B847)</f>
        <v>-0.43364737550471061</v>
      </c>
      <c r="F847" s="49">
        <v>104.19</v>
      </c>
      <c r="G847" s="4" t="str">
        <f>IF(F847&lt;=H$1, "침체", IF(F847&gt;=G$1, "과열", ""))</f>
        <v>과열</v>
      </c>
      <c r="H847" s="8">
        <f t="shared" si="82"/>
        <v>-7.0499999999999972</v>
      </c>
      <c r="I847" s="13">
        <f>B847/B846-$I$1-$J$1</f>
        <v>0.985143427230047</v>
      </c>
      <c r="J847" s="17">
        <f t="shared" si="78"/>
        <v>1158536.3351847418</v>
      </c>
      <c r="K847" s="36">
        <f>(J847-MAX(J$42:J847))/MAX(J$42:J847)</f>
        <v>-0.27801137881806182</v>
      </c>
      <c r="L847" s="13">
        <f>J847/J833-1</f>
        <v>8.1464302409793632E-2</v>
      </c>
      <c r="M847" s="4" t="str">
        <f>IF(L847&gt;=0, "Win", "Lose")</f>
        <v>Win</v>
      </c>
      <c r="N847" s="16">
        <f>J847/$L$1-1</f>
        <v>0.15853633518474175</v>
      </c>
      <c r="O847" s="16">
        <f>(B847-(B847*($I$1+$J$1+$I$1)))/B$42-1</f>
        <v>-6.0408060904612593E-2</v>
      </c>
      <c r="P847" s="3" t="s">
        <v>3726</v>
      </c>
    </row>
    <row r="848" spans="1:16" x14ac:dyDescent="0.3">
      <c r="A848" s="2" t="s">
        <v>2876</v>
      </c>
      <c r="B848" s="1">
        <v>10590</v>
      </c>
      <c r="C848" s="1">
        <v>0</v>
      </c>
      <c r="D848" s="1">
        <v>0</v>
      </c>
      <c r="E848" s="34">
        <f>(B848-MAX(B$42:B848))/MAX(B$42:B848)</f>
        <v>-0.42987886944818304</v>
      </c>
      <c r="F848" s="49">
        <v>72.34</v>
      </c>
      <c r="G848" s="4" t="str">
        <f>IF(F848&lt;=H$1, "침체", IF(F848&gt;=G$1, "과열", ""))</f>
        <v/>
      </c>
      <c r="H848" s="3">
        <f t="shared" si="82"/>
        <v>-31.849999999999994</v>
      </c>
      <c r="I848" s="14">
        <v>1</v>
      </c>
      <c r="J848" s="46">
        <f t="shared" si="78"/>
        <v>1158536.3351847418</v>
      </c>
      <c r="K848" s="35">
        <f>(J848-MAX(J$42:J848))/MAX(J$42:J848)</f>
        <v>-0.27801137881806182</v>
      </c>
      <c r="L848" s="3"/>
    </row>
    <row r="849" spans="1:16" x14ac:dyDescent="0.3">
      <c r="A849" s="2" t="s">
        <v>2875</v>
      </c>
      <c r="B849" s="1">
        <v>10500</v>
      </c>
      <c r="C849" s="1">
        <v>0</v>
      </c>
      <c r="D849" s="1">
        <v>0</v>
      </c>
      <c r="E849" s="34">
        <f>(B849-MAX(B$42:B849))/MAX(B$42:B849)</f>
        <v>-0.43472409152086139</v>
      </c>
      <c r="F849" s="49">
        <v>73.8</v>
      </c>
      <c r="G849" s="4" t="str">
        <f>IF(F849&lt;=H$1, "침체", IF(F849&gt;=G$1, "과열", ""))</f>
        <v/>
      </c>
      <c r="H849" s="3">
        <f t="shared" si="82"/>
        <v>1.4599999999999937</v>
      </c>
      <c r="I849" s="14">
        <v>1</v>
      </c>
      <c r="J849" s="46">
        <f t="shared" si="78"/>
        <v>1158536.3351847418</v>
      </c>
      <c r="K849" s="35">
        <f>(J849-MAX(J$42:J849))/MAX(J$42:J849)</f>
        <v>-0.27801137881806182</v>
      </c>
      <c r="L849" s="3"/>
    </row>
    <row r="850" spans="1:16" x14ac:dyDescent="0.3">
      <c r="A850" s="2" t="s">
        <v>2874</v>
      </c>
      <c r="B850" s="1">
        <v>10710</v>
      </c>
      <c r="C850" s="1">
        <v>0</v>
      </c>
      <c r="D850" s="1">
        <v>0</v>
      </c>
      <c r="E850" s="34">
        <f>(B850-MAX(B$42:B850))/MAX(B$42:B850)</f>
        <v>-0.42341857335127858</v>
      </c>
      <c r="F850" s="49">
        <v>97.98</v>
      </c>
      <c r="G850" s="4" t="str">
        <f>IF(F850&lt;=H$1, "침체", IF(F850&gt;=G$1, "과열", ""))</f>
        <v>과열</v>
      </c>
      <c r="H850" s="55">
        <f t="shared" si="82"/>
        <v>24.180000000000007</v>
      </c>
      <c r="I850" s="59">
        <f>1-$I$1</f>
        <v>0.99985000000000002</v>
      </c>
      <c r="J850" s="57">
        <f t="shared" si="78"/>
        <v>1158362.554734464</v>
      </c>
      <c r="K850" s="58">
        <f>(J850-MAX(J$42:J850))/MAX(J$42:J850)</f>
        <v>-0.27811967711123914</v>
      </c>
      <c r="L850" s="55"/>
    </row>
    <row r="851" spans="1:16" x14ac:dyDescent="0.3">
      <c r="A851" s="2" t="s">
        <v>2873</v>
      </c>
      <c r="B851" s="1">
        <v>10540</v>
      </c>
      <c r="C851" s="1">
        <v>0</v>
      </c>
      <c r="D851" s="1">
        <v>0</v>
      </c>
      <c r="E851" s="34">
        <f>(B851-MAX(B$42:B851))/MAX(B$42:B851)</f>
        <v>-0.43257065948855988</v>
      </c>
      <c r="F851" s="49">
        <v>72.86</v>
      </c>
      <c r="G851" s="4" t="str">
        <f>IF(F851&lt;=H$1, "침체", IF(F851&gt;=G$1, "과열", ""))</f>
        <v/>
      </c>
      <c r="H851" s="55">
        <f t="shared" si="82"/>
        <v>-25.120000000000005</v>
      </c>
      <c r="I851" s="59">
        <f>B851/B850-$I$1-$J$1</f>
        <v>0.98147698412698414</v>
      </c>
      <c r="J851" s="57">
        <f t="shared" si="78"/>
        <v>1136906.1867464103</v>
      </c>
      <c r="K851" s="58">
        <f>(J851-MAX(J$42:J851))/MAX(J$42:J851)</f>
        <v>-0.29149107779052547</v>
      </c>
      <c r="L851" s="59">
        <f>J851/J849-1</f>
        <v>-1.8670237420634894E-2</v>
      </c>
      <c r="M851" s="4" t="str">
        <f>IF(L851&gt;=0, "Win", "Lose")</f>
        <v>Lose</v>
      </c>
      <c r="N851" s="16">
        <f>J851/$L$1-1</f>
        <v>0.13690618674641031</v>
      </c>
      <c r="O851" s="16">
        <f>(B851-(B851*($I$1+$J$1+$I$1)))/B$42-1</f>
        <v>-5.862176444245415E-2</v>
      </c>
      <c r="P851" s="3" t="s">
        <v>3726</v>
      </c>
    </row>
    <row r="852" spans="1:16" x14ac:dyDescent="0.3">
      <c r="A852" s="2" t="s">
        <v>2872</v>
      </c>
      <c r="B852" s="1">
        <v>10510</v>
      </c>
      <c r="C852" s="1">
        <v>0</v>
      </c>
      <c r="D852" s="1">
        <v>0</v>
      </c>
      <c r="E852" s="34">
        <f>(B852-MAX(B$42:B852))/MAX(B$42:B852)</f>
        <v>-0.434185733512786</v>
      </c>
      <c r="F852" s="49">
        <v>42.65</v>
      </c>
      <c r="G852" s="4" t="str">
        <f>IF(F852&lt;=H$1, "침체", IF(F852&gt;=G$1, "과열", ""))</f>
        <v/>
      </c>
      <c r="H852" s="3">
        <f t="shared" si="82"/>
        <v>-30.21</v>
      </c>
      <c r="I852" s="14">
        <v>1</v>
      </c>
      <c r="J852" s="46">
        <f t="shared" si="78"/>
        <v>1136906.1867464103</v>
      </c>
      <c r="K852" s="35">
        <f>(J852-MAX(J$42:J852))/MAX(J$42:J852)</f>
        <v>-0.29149107779052547</v>
      </c>
      <c r="L852" s="3"/>
    </row>
    <row r="853" spans="1:16" x14ac:dyDescent="0.3">
      <c r="A853" s="2" t="s">
        <v>2871</v>
      </c>
      <c r="B853" s="1">
        <v>10580</v>
      </c>
      <c r="C853" s="1">
        <v>0</v>
      </c>
      <c r="D853" s="1">
        <v>0</v>
      </c>
      <c r="E853" s="34">
        <f>(B853-MAX(B$42:B853))/MAX(B$42:B853)</f>
        <v>-0.43041722745625843</v>
      </c>
      <c r="F853" s="49">
        <v>76.489999999999995</v>
      </c>
      <c r="G853" s="4" t="str">
        <f>IF(F853&lt;=H$1, "침체", IF(F853&gt;=G$1, "과열", ""))</f>
        <v/>
      </c>
      <c r="H853" s="3">
        <f t="shared" si="82"/>
        <v>33.839999999999996</v>
      </c>
      <c r="I853" s="14">
        <v>1</v>
      </c>
      <c r="J853" s="46">
        <f t="shared" si="78"/>
        <v>1136906.1867464103</v>
      </c>
      <c r="K853" s="35">
        <f>(J853-MAX(J$42:J853))/MAX(J$42:J853)</f>
        <v>-0.29149107779052547</v>
      </c>
      <c r="L853" s="3"/>
    </row>
    <row r="854" spans="1:16" x14ac:dyDescent="0.3">
      <c r="A854" s="2" t="s">
        <v>2870</v>
      </c>
      <c r="B854" s="1">
        <v>10875</v>
      </c>
      <c r="C854" s="1">
        <v>0</v>
      </c>
      <c r="D854" s="1">
        <v>0</v>
      </c>
      <c r="E854" s="34">
        <f>(B854-MAX(B$42:B854))/MAX(B$42:B854)</f>
        <v>-0.414535666218035</v>
      </c>
      <c r="F854" s="49">
        <v>115.28</v>
      </c>
      <c r="G854" s="4" t="str">
        <f>IF(F854&lt;=H$1, "침체", IF(F854&gt;=G$1, "과열", ""))</f>
        <v>과열</v>
      </c>
      <c r="H854" s="55">
        <f t="shared" si="82"/>
        <v>38.790000000000006</v>
      </c>
      <c r="I854" s="59">
        <f>1-$I$1</f>
        <v>0.99985000000000002</v>
      </c>
      <c r="J854" s="57">
        <f t="shared" si="78"/>
        <v>1136735.6508183985</v>
      </c>
      <c r="K854" s="58">
        <f>(J854-MAX(J$42:J854))/MAX(J$42:J854)</f>
        <v>-0.29159735412885684</v>
      </c>
      <c r="L854" s="55"/>
    </row>
    <row r="855" spans="1:16" x14ac:dyDescent="0.3">
      <c r="A855" s="2" t="s">
        <v>2869</v>
      </c>
      <c r="B855" s="1">
        <v>10960</v>
      </c>
      <c r="C855" s="1">
        <v>0</v>
      </c>
      <c r="D855" s="1">
        <v>0</v>
      </c>
      <c r="E855" s="34">
        <f>(B855-MAX(B$42:B855))/MAX(B$42:B855)</f>
        <v>-0.40995962314939433</v>
      </c>
      <c r="F855" s="49">
        <v>159.93</v>
      </c>
      <c r="G855" s="4" t="str">
        <f>IF(F855&lt;=H$1, "침체", IF(F855&gt;=G$1, "과열", ""))</f>
        <v>과열</v>
      </c>
      <c r="H855" s="3">
        <f t="shared" si="82"/>
        <v>44.650000000000006</v>
      </c>
      <c r="I855" s="16">
        <f t="shared" ref="I855:I857" si="83">B855/B854</f>
        <v>1.0078160919540229</v>
      </c>
      <c r="J855" s="46">
        <f t="shared" si="78"/>
        <v>1145620.4811926112</v>
      </c>
      <c r="K855" s="35">
        <f>(J855-MAX(J$42:J855))/MAX(J$42:J855)</f>
        <v>-0.28606041390825482</v>
      </c>
      <c r="L855" s="3"/>
    </row>
    <row r="856" spans="1:16" x14ac:dyDescent="0.3">
      <c r="A856" s="2" t="s">
        <v>2868</v>
      </c>
      <c r="B856" s="1">
        <v>10950</v>
      </c>
      <c r="C856" s="1">
        <v>0</v>
      </c>
      <c r="D856" s="1">
        <v>0</v>
      </c>
      <c r="E856" s="34">
        <f>(B856-MAX(B$42:B856))/MAX(B$42:B856)</f>
        <v>-0.41049798115746972</v>
      </c>
      <c r="F856" s="49">
        <v>147.19999999999999</v>
      </c>
      <c r="G856" s="4" t="str">
        <f>IF(F856&lt;=H$1, "침체", IF(F856&gt;=G$1, "과열", ""))</f>
        <v>과열</v>
      </c>
      <c r="H856" s="3">
        <f t="shared" si="82"/>
        <v>-12.730000000000018</v>
      </c>
      <c r="I856" s="16">
        <f t="shared" si="83"/>
        <v>0.99908759124087587</v>
      </c>
      <c r="J856" s="46">
        <f t="shared" si="78"/>
        <v>1144575.2070309389</v>
      </c>
      <c r="K856" s="35">
        <f>(J856-MAX(J$42:J856))/MAX(J$42:J856)</f>
        <v>-0.28671181864009043</v>
      </c>
      <c r="L856" s="3"/>
    </row>
    <row r="857" spans="1:16" x14ac:dyDescent="0.3">
      <c r="A857" s="2" t="s">
        <v>2867</v>
      </c>
      <c r="B857" s="1">
        <v>10990</v>
      </c>
      <c r="C857" s="1">
        <v>0</v>
      </c>
      <c r="D857" s="1">
        <v>0</v>
      </c>
      <c r="E857" s="34">
        <f>(B857-MAX(B$42:B857))/MAX(B$42:B857)</f>
        <v>-0.40834454912516821</v>
      </c>
      <c r="F857" s="49">
        <v>128.46</v>
      </c>
      <c r="G857" s="4" t="str">
        <f>IF(F857&lt;=H$1, "침체", IF(F857&gt;=G$1, "과열", ""))</f>
        <v>과열</v>
      </c>
      <c r="H857" s="3">
        <f t="shared" si="82"/>
        <v>-18.739999999999981</v>
      </c>
      <c r="I857" s="16">
        <f t="shared" si="83"/>
        <v>1.0036529680365296</v>
      </c>
      <c r="J857" s="46">
        <f t="shared" si="78"/>
        <v>1148756.3036776271</v>
      </c>
      <c r="K857" s="35">
        <f>(J857-MAX(J$42:J857))/MAX(J$42:J857)</f>
        <v>-0.28410619971274842</v>
      </c>
      <c r="L857" s="3"/>
    </row>
    <row r="858" spans="1:16" x14ac:dyDescent="0.3">
      <c r="A858" s="2" t="s">
        <v>2866</v>
      </c>
      <c r="B858" s="1">
        <v>10905</v>
      </c>
      <c r="C858" s="1">
        <v>0</v>
      </c>
      <c r="D858" s="1">
        <v>0</v>
      </c>
      <c r="E858" s="34">
        <f>(B858-MAX(B$42:B858))/MAX(B$42:B858)</f>
        <v>-0.41292059219380889</v>
      </c>
      <c r="F858" s="49">
        <v>84.21</v>
      </c>
      <c r="G858" s="4" t="str">
        <f>IF(F858&lt;=H$1, "침체", IF(F858&gt;=G$1, "과열", ""))</f>
        <v/>
      </c>
      <c r="H858" s="55">
        <f t="shared" si="82"/>
        <v>-44.250000000000014</v>
      </c>
      <c r="I858" s="59">
        <f>B858/B857-$I$1-$J$1</f>
        <v>0.98961569608735223</v>
      </c>
      <c r="J858" s="57">
        <f t="shared" si="78"/>
        <v>1136827.2690986688</v>
      </c>
      <c r="K858" s="58">
        <f>(J858-MAX(J$42:J858))/MAX(J$42:J858)</f>
        <v>-0.29154025850411158</v>
      </c>
      <c r="L858" s="59">
        <f>J858/J853-1</f>
        <v>-6.9414388505828484E-5</v>
      </c>
      <c r="M858" s="4" t="str">
        <f>IF(L858&gt;=0, "Win", "Lose")</f>
        <v>Lose</v>
      </c>
      <c r="N858" s="16">
        <f>J858/$L$1-1</f>
        <v>0.13682726909866894</v>
      </c>
      <c r="O858" s="16">
        <f>(B858-(B858*($I$1+$J$1+$I$1)))/B$42-1</f>
        <v>-2.6021854008060896E-2</v>
      </c>
      <c r="P858" s="3" t="s">
        <v>3726</v>
      </c>
    </row>
    <row r="859" spans="1:16" x14ac:dyDescent="0.3">
      <c r="A859" s="2" t="s">
        <v>2865</v>
      </c>
      <c r="B859" s="1">
        <v>11075</v>
      </c>
      <c r="C859" s="1">
        <v>0</v>
      </c>
      <c r="D859" s="1">
        <v>0</v>
      </c>
      <c r="E859" s="34">
        <f>(B859-MAX(B$42:B859))/MAX(B$42:B859)</f>
        <v>-0.40376850605652759</v>
      </c>
      <c r="F859" s="49">
        <v>96.16</v>
      </c>
      <c r="G859" s="4" t="str">
        <f>IF(F859&lt;=H$1, "침체", IF(F859&gt;=G$1, "과열", ""))</f>
        <v>과열</v>
      </c>
      <c r="H859" s="55">
        <f t="shared" si="82"/>
        <v>11.950000000000003</v>
      </c>
      <c r="I859" s="59">
        <f>1-$I$1</f>
        <v>0.99985000000000002</v>
      </c>
      <c r="J859" s="57">
        <f t="shared" si="78"/>
        <v>1136656.745008304</v>
      </c>
      <c r="K859" s="58">
        <f>(J859-MAX(J$42:J859))/MAX(J$42:J859)</f>
        <v>-0.29164652746533593</v>
      </c>
      <c r="L859" s="55"/>
    </row>
    <row r="860" spans="1:16" x14ac:dyDescent="0.3">
      <c r="A860" s="2" t="s">
        <v>2864</v>
      </c>
      <c r="B860" s="1">
        <v>11020</v>
      </c>
      <c r="C860" s="1">
        <v>0</v>
      </c>
      <c r="D860" s="1">
        <v>0</v>
      </c>
      <c r="E860" s="34">
        <f>(B860-MAX(B$42:B860))/MAX(B$42:B860)</f>
        <v>-0.40672947510094215</v>
      </c>
      <c r="F860" s="49">
        <v>89.08</v>
      </c>
      <c r="G860" s="4" t="str">
        <f>IF(F860&lt;=H$1, "침체", IF(F860&gt;=G$1, "과열", ""))</f>
        <v>과열</v>
      </c>
      <c r="H860" s="3">
        <f t="shared" si="82"/>
        <v>-7.0799999999999983</v>
      </c>
      <c r="I860" s="16">
        <f t="shared" ref="I860" si="84">B860/B859</f>
        <v>0.99503386004514671</v>
      </c>
      <c r="J860" s="46">
        <f t="shared" si="78"/>
        <v>1131011.9485319648</v>
      </c>
      <c r="K860" s="35">
        <f>(J860-MAX(J$42:J860))/MAX(J$42:J860)</f>
        <v>-0.29516430994744941</v>
      </c>
      <c r="L860" s="3"/>
    </row>
    <row r="861" spans="1:16" x14ac:dyDescent="0.3">
      <c r="A861" s="2" t="s">
        <v>2863</v>
      </c>
      <c r="B861" s="1">
        <v>11050</v>
      </c>
      <c r="C861" s="1">
        <v>0</v>
      </c>
      <c r="D861" s="1">
        <v>0</v>
      </c>
      <c r="E861" s="34">
        <f>(B861-MAX(B$42:B861))/MAX(B$42:B861)</f>
        <v>-0.40511440107671604</v>
      </c>
      <c r="F861" s="49">
        <v>76.42</v>
      </c>
      <c r="G861" s="4" t="str">
        <f>IF(F861&lt;=H$1, "침체", IF(F861&gt;=G$1, "과열", ""))</f>
        <v/>
      </c>
      <c r="H861" s="55">
        <f t="shared" si="82"/>
        <v>-12.659999999999997</v>
      </c>
      <c r="I861" s="59">
        <f>B861/B860-$I$1-$J$1</f>
        <v>1.0000723230490018</v>
      </c>
      <c r="J861" s="57">
        <f t="shared" si="78"/>
        <v>1131093.7467645402</v>
      </c>
      <c r="K861" s="58">
        <f>(J861-MAX(J$42:J861))/MAX(J$42:J861)</f>
        <v>-0.29511333408129947</v>
      </c>
      <c r="L861" s="59">
        <f>J861/J858-1</f>
        <v>-5.0434419458238455E-3</v>
      </c>
      <c r="M861" s="4" t="str">
        <f>IF(L861&gt;=0, "Win", "Lose")</f>
        <v>Lose</v>
      </c>
      <c r="N861" s="16">
        <f>J861/$L$1-1</f>
        <v>0.13109374676454011</v>
      </c>
      <c r="O861" s="16">
        <f>(B861-(B861*($I$1+$J$1+$I$1)))/B$42-1</f>
        <v>-1.3071204657411628E-2</v>
      </c>
      <c r="P861" s="3" t="s">
        <v>3726</v>
      </c>
    </row>
    <row r="862" spans="1:16" x14ac:dyDescent="0.3">
      <c r="A862" s="2" t="s">
        <v>2862</v>
      </c>
      <c r="B862" s="1">
        <v>11145</v>
      </c>
      <c r="C862" s="1">
        <v>0</v>
      </c>
      <c r="D862" s="1">
        <v>0</v>
      </c>
      <c r="E862" s="34">
        <f>(B862-MAX(B$42:B862))/MAX(B$42:B862)</f>
        <v>-0.4</v>
      </c>
      <c r="F862" s="49">
        <v>115.48</v>
      </c>
      <c r="G862" s="4" t="str">
        <f>IF(F862&lt;=H$1, "침체", IF(F862&gt;=G$1, "과열", ""))</f>
        <v>과열</v>
      </c>
      <c r="H862" s="55">
        <f t="shared" si="82"/>
        <v>39.06</v>
      </c>
      <c r="I862" s="59">
        <f>1-$I$1</f>
        <v>0.99985000000000002</v>
      </c>
      <c r="J862" s="57">
        <f t="shared" si="78"/>
        <v>1130924.0827025257</v>
      </c>
      <c r="K862" s="58">
        <f>(J862-MAX(J$42:J862))/MAX(J$42:J862)</f>
        <v>-0.29521906708118717</v>
      </c>
      <c r="L862" s="55"/>
    </row>
    <row r="863" spans="1:16" x14ac:dyDescent="0.3">
      <c r="A863" s="2" t="s">
        <v>2861</v>
      </c>
      <c r="B863" s="1">
        <v>11040</v>
      </c>
      <c r="C863" s="1">
        <v>0</v>
      </c>
      <c r="D863" s="1">
        <v>0</v>
      </c>
      <c r="E863" s="34">
        <f>(B863-MAX(B$42:B863))/MAX(B$42:B863)</f>
        <v>-0.40565275908479137</v>
      </c>
      <c r="F863" s="49">
        <v>77.66</v>
      </c>
      <c r="G863" s="4" t="str">
        <f>IF(F863&lt;=H$1, "침체", IF(F863&gt;=G$1, "과열", ""))</f>
        <v/>
      </c>
      <c r="H863" s="55">
        <f t="shared" si="82"/>
        <v>-37.820000000000007</v>
      </c>
      <c r="I863" s="59">
        <f>B863/B862-$I$1-$J$1</f>
        <v>0.98792873485868105</v>
      </c>
      <c r="J863" s="57">
        <f t="shared" si="78"/>
        <v>1117272.3982455207</v>
      </c>
      <c r="K863" s="58">
        <f>(J863-MAX(J$42:J863))/MAX(J$42:J863)</f>
        <v>-0.30372666458899622</v>
      </c>
      <c r="L863" s="59">
        <f>J863/J861-1</f>
        <v>-1.2219454451547596E-2</v>
      </c>
      <c r="M863" s="4" t="str">
        <f>IF(L863&gt;=0, "Win", "Lose")</f>
        <v>Lose</v>
      </c>
      <c r="N863" s="16">
        <f>J863/$L$1-1</f>
        <v>0.1172723982455206</v>
      </c>
      <c r="O863" s="16">
        <f>(B863-(B863*($I$1+$J$1+$I$1)))/B$42-1</f>
        <v>-1.396435288849085E-2</v>
      </c>
      <c r="P863" s="3" t="s">
        <v>3726</v>
      </c>
    </row>
    <row r="864" spans="1:16" x14ac:dyDescent="0.3">
      <c r="A864" s="2" t="s">
        <v>2860</v>
      </c>
      <c r="B864" s="1">
        <v>10825</v>
      </c>
      <c r="C864" s="1">
        <v>0</v>
      </c>
      <c r="D864" s="1">
        <v>0</v>
      </c>
      <c r="E864" s="34">
        <f>(B864-MAX(B$42:B864))/MAX(B$42:B864)</f>
        <v>-0.41722745625841184</v>
      </c>
      <c r="F864" s="49">
        <v>-65.349999999999994</v>
      </c>
      <c r="G864" s="4" t="str">
        <f>IF(F864&lt;=H$1, "침체", IF(F864&gt;=G$1, "과열", ""))</f>
        <v/>
      </c>
      <c r="H864" s="3">
        <f t="shared" si="82"/>
        <v>-143.01</v>
      </c>
      <c r="I864" s="14">
        <v>1</v>
      </c>
      <c r="J864" s="46">
        <f t="shared" si="78"/>
        <v>1117272.3982455207</v>
      </c>
      <c r="K864" s="35">
        <f>(J864-MAX(J$42:J864))/MAX(J$42:J864)</f>
        <v>-0.30372666458899622</v>
      </c>
      <c r="L864" s="3"/>
    </row>
    <row r="865" spans="1:16" x14ac:dyDescent="0.3">
      <c r="A865" s="2" t="s">
        <v>2859</v>
      </c>
      <c r="B865" s="1">
        <v>10520</v>
      </c>
      <c r="C865" s="1">
        <v>0</v>
      </c>
      <c r="D865" s="1">
        <v>1</v>
      </c>
      <c r="E865" s="34">
        <f>(B865-MAX(B$42:B865))/MAX(B$42:B865)</f>
        <v>-0.43364737550471061</v>
      </c>
      <c r="F865" s="49">
        <v>-219.3</v>
      </c>
      <c r="G865" s="4" t="str">
        <f>IF(F865&lt;=H$1, "침체", IF(F865&gt;=G$1, "과열", ""))</f>
        <v>침체</v>
      </c>
      <c r="H865" s="3">
        <f t="shared" si="82"/>
        <v>-153.95000000000002</v>
      </c>
      <c r="I865" s="14">
        <v>1</v>
      </c>
      <c r="J865" s="46">
        <f t="shared" si="78"/>
        <v>1117272.3982455207</v>
      </c>
      <c r="K865" s="35">
        <f>(J865-MAX(J$42:J865))/MAX(J$42:J865)</f>
        <v>-0.30372666458899622</v>
      </c>
      <c r="L865" s="3"/>
    </row>
    <row r="866" spans="1:16" x14ac:dyDescent="0.3">
      <c r="A866" s="2" t="s">
        <v>2858</v>
      </c>
      <c r="B866" s="1">
        <v>10555</v>
      </c>
      <c r="C866" s="1">
        <v>0</v>
      </c>
      <c r="D866" s="1">
        <v>1</v>
      </c>
      <c r="E866" s="34">
        <f>(B866-MAX(B$42:B866))/MAX(B$42:B866)</f>
        <v>-0.43176312247644683</v>
      </c>
      <c r="F866" s="49">
        <v>-179.4</v>
      </c>
      <c r="G866" s="4" t="str">
        <f>IF(F866&lt;=H$1, "침체", IF(F866&gt;=G$1, "과열", ""))</f>
        <v>침체</v>
      </c>
      <c r="H866" s="8">
        <f t="shared" si="82"/>
        <v>39.900000000000006</v>
      </c>
      <c r="I866" s="59">
        <f>1-$I$1</f>
        <v>0.99985000000000002</v>
      </c>
      <c r="J866" s="17">
        <f t="shared" si="78"/>
        <v>1117104.8073857839</v>
      </c>
      <c r="K866" s="36">
        <f>(J866-MAX(J$42:J866))/MAX(J$42:J866)</f>
        <v>-0.30383110558930787</v>
      </c>
      <c r="L866" s="8"/>
    </row>
    <row r="867" spans="1:16" x14ac:dyDescent="0.3">
      <c r="A867" s="2" t="s">
        <v>2857</v>
      </c>
      <c r="B867" s="1">
        <v>10560</v>
      </c>
      <c r="C867" s="1">
        <v>0</v>
      </c>
      <c r="D867" s="1">
        <v>1</v>
      </c>
      <c r="E867" s="34">
        <f>(B867-MAX(B$42:B867))/MAX(B$42:B867)</f>
        <v>-0.43149394347240916</v>
      </c>
      <c r="F867" s="49">
        <v>-140.13</v>
      </c>
      <c r="G867" s="4" t="str">
        <f>IF(F867&lt;=H$1, "침체", IF(F867&gt;=G$1, "과열", ""))</f>
        <v/>
      </c>
      <c r="H867" s="3">
        <f t="shared" si="82"/>
        <v>39.27000000000001</v>
      </c>
      <c r="I867" s="16">
        <f t="shared" ref="I867:I874" si="85">B867/B866</f>
        <v>1.0004737091425864</v>
      </c>
      <c r="J867" s="46">
        <f t="shared" si="78"/>
        <v>1117633.9901462698</v>
      </c>
      <c r="K867" s="35">
        <f>(J867-MAX(J$42:J867))/MAX(J$42:J867)</f>
        <v>-0.30350132401924118</v>
      </c>
      <c r="L867" s="3"/>
    </row>
    <row r="868" spans="1:16" x14ac:dyDescent="0.3">
      <c r="A868" s="2" t="s">
        <v>2856</v>
      </c>
      <c r="B868" s="1">
        <v>10595</v>
      </c>
      <c r="C868" s="1">
        <v>0</v>
      </c>
      <c r="D868" s="1">
        <v>1</v>
      </c>
      <c r="E868" s="34">
        <f>(B868-MAX(B$42:B868))/MAX(B$42:B868)</f>
        <v>-0.42960969044414538</v>
      </c>
      <c r="F868" s="49">
        <v>-96.45</v>
      </c>
      <c r="G868" s="4" t="str">
        <f>IF(F868&lt;=H$1, "침체", IF(F868&gt;=G$1, "과열", ""))</f>
        <v/>
      </c>
      <c r="H868" s="3">
        <f t="shared" si="82"/>
        <v>43.679999999999993</v>
      </c>
      <c r="I868" s="16">
        <f t="shared" si="85"/>
        <v>1.003314393939394</v>
      </c>
      <c r="J868" s="46">
        <f t="shared" si="78"/>
        <v>1121338.2694696714</v>
      </c>
      <c r="K868" s="35">
        <f>(J868-MAX(J$42:J868))/MAX(J$42:J868)</f>
        <v>-0.30119285302877458</v>
      </c>
      <c r="L868" s="3"/>
    </row>
    <row r="869" spans="1:16" x14ac:dyDescent="0.3">
      <c r="A869" s="2" t="s">
        <v>2855</v>
      </c>
      <c r="B869" s="1">
        <v>10920</v>
      </c>
      <c r="C869" s="1">
        <v>0</v>
      </c>
      <c r="D869" s="1">
        <v>0</v>
      </c>
      <c r="E869" s="34">
        <f>(B869-MAX(B$42:B869))/MAX(B$42:B869)</f>
        <v>-0.41211305518169583</v>
      </c>
      <c r="F869" s="49">
        <v>-8.4499999999999993</v>
      </c>
      <c r="G869" s="4" t="str">
        <f>IF(F869&lt;=H$1, "침체", IF(F869&gt;=G$1, "과열", ""))</f>
        <v/>
      </c>
      <c r="H869" s="3">
        <f t="shared" si="82"/>
        <v>88</v>
      </c>
      <c r="I869" s="16">
        <f t="shared" si="85"/>
        <v>1.0306748466257669</v>
      </c>
      <c r="J869" s="46">
        <f t="shared" si="78"/>
        <v>1155735.1489012565</v>
      </c>
      <c r="K869" s="35">
        <f>(J869-MAX(J$42:J869))/MAX(J$42:J869)</f>
        <v>-0.27975705097444248</v>
      </c>
      <c r="L869" s="3"/>
    </row>
    <row r="870" spans="1:16" x14ac:dyDescent="0.3">
      <c r="A870" s="2" t="s">
        <v>2854</v>
      </c>
      <c r="B870" s="1">
        <v>11060</v>
      </c>
      <c r="C870" s="1">
        <v>0</v>
      </c>
      <c r="D870" s="1">
        <v>0</v>
      </c>
      <c r="E870" s="34">
        <f>(B870-MAX(B$42:B870))/MAX(B$42:B870)</f>
        <v>-0.40457604306864065</v>
      </c>
      <c r="F870" s="49">
        <v>52.26</v>
      </c>
      <c r="G870" s="4" t="str">
        <f>IF(F870&lt;=H$1, "침체", IF(F870&gt;=G$1, "과열", ""))</f>
        <v/>
      </c>
      <c r="H870" s="3">
        <f t="shared" si="82"/>
        <v>60.709999999999994</v>
      </c>
      <c r="I870" s="16">
        <f t="shared" si="85"/>
        <v>1.0128205128205128</v>
      </c>
      <c r="J870" s="46">
        <f t="shared" si="78"/>
        <v>1170552.2661948623</v>
      </c>
      <c r="K870" s="35">
        <f>(J870-MAX(J$42:J870))/MAX(J$42:J870)</f>
        <v>-0.27052316701257634</v>
      </c>
      <c r="L870" s="3"/>
    </row>
    <row r="871" spans="1:16" x14ac:dyDescent="0.3">
      <c r="A871" s="2" t="s">
        <v>2853</v>
      </c>
      <c r="B871" s="1">
        <v>11015</v>
      </c>
      <c r="C871" s="1">
        <v>0</v>
      </c>
      <c r="D871" s="1">
        <v>0</v>
      </c>
      <c r="E871" s="34">
        <f>(B871-MAX(B$42:B871))/MAX(B$42:B871)</f>
        <v>-0.40699865410497982</v>
      </c>
      <c r="F871" s="49">
        <v>44.52</v>
      </c>
      <c r="G871" s="4" t="str">
        <f>IF(F871&lt;=H$1, "침체", IF(F871&gt;=G$1, "과열", ""))</f>
        <v/>
      </c>
      <c r="H871" s="3">
        <f t="shared" si="82"/>
        <v>-7.7399999999999949</v>
      </c>
      <c r="I871" s="16">
        <f t="shared" si="85"/>
        <v>0.99593128390596741</v>
      </c>
      <c r="J871" s="46">
        <f t="shared" si="78"/>
        <v>1165789.6213504889</v>
      </c>
      <c r="K871" s="35">
        <f>(J871-MAX(J$42:J871))/MAX(J$42:J871)</f>
        <v>-0.27349120114317627</v>
      </c>
      <c r="L871" s="3"/>
    </row>
    <row r="872" spans="1:16" x14ac:dyDescent="0.3">
      <c r="A872" s="2" t="s">
        <v>2852</v>
      </c>
      <c r="B872" s="1">
        <v>11005</v>
      </c>
      <c r="C872" s="1">
        <v>0</v>
      </c>
      <c r="D872" s="1">
        <v>0</v>
      </c>
      <c r="E872" s="34">
        <f>(B872-MAX(B$42:B872))/MAX(B$42:B872)</f>
        <v>-0.40753701211305521</v>
      </c>
      <c r="F872" s="49">
        <v>41.27</v>
      </c>
      <c r="G872" s="4" t="str">
        <f>IF(F872&lt;=H$1, "침체", IF(F872&gt;=G$1, "과열", ""))</f>
        <v/>
      </c>
      <c r="H872" s="3">
        <f t="shared" si="82"/>
        <v>-3.25</v>
      </c>
      <c r="I872" s="16">
        <f t="shared" si="85"/>
        <v>0.99909214707217431</v>
      </c>
      <c r="J872" s="46">
        <f t="shared" si="78"/>
        <v>1164731.255829517</v>
      </c>
      <c r="K872" s="35">
        <f>(J872-MAX(J$42:J872))/MAX(J$42:J872)</f>
        <v>-0.27415076428330953</v>
      </c>
      <c r="L872" s="3"/>
    </row>
    <row r="873" spans="1:16" x14ac:dyDescent="0.3">
      <c r="A873" s="2" t="s">
        <v>2851</v>
      </c>
      <c r="B873" s="1">
        <v>10690</v>
      </c>
      <c r="C873" s="1">
        <v>0</v>
      </c>
      <c r="D873" s="1">
        <v>0</v>
      </c>
      <c r="E873" s="34">
        <f>(B873-MAX(B$42:B873))/MAX(B$42:B873)</f>
        <v>-0.42449528936742936</v>
      </c>
      <c r="F873" s="49">
        <v>-2.67</v>
      </c>
      <c r="G873" s="4" t="str">
        <f>IF(F873&lt;=H$1, "침체", IF(F873&gt;=G$1, "과열", ""))</f>
        <v/>
      </c>
      <c r="H873" s="3">
        <f t="shared" si="82"/>
        <v>-43.940000000000005</v>
      </c>
      <c r="I873" s="16">
        <f t="shared" si="85"/>
        <v>0.97137664697864612</v>
      </c>
      <c r="J873" s="46">
        <f t="shared" si="78"/>
        <v>1131392.741918904</v>
      </c>
      <c r="K873" s="35">
        <f>(J873-MAX(J$42:J873))/MAX(J$42:J873)</f>
        <v>-0.29492700319750825</v>
      </c>
      <c r="L873" s="3"/>
    </row>
    <row r="874" spans="1:16" x14ac:dyDescent="0.3">
      <c r="A874" s="2" t="s">
        <v>2850</v>
      </c>
      <c r="B874" s="1">
        <v>10435</v>
      </c>
      <c r="C874" s="1">
        <v>0</v>
      </c>
      <c r="D874" s="1">
        <v>1</v>
      </c>
      <c r="E874" s="34">
        <f>(B874-MAX(B$42:B874))/MAX(B$42:B874)</f>
        <v>-0.43822341857335129</v>
      </c>
      <c r="F874" s="49">
        <v>-95.29</v>
      </c>
      <c r="G874" s="4" t="str">
        <f>IF(F874&lt;=H$1, "침체", IF(F874&gt;=G$1, "과열", ""))</f>
        <v/>
      </c>
      <c r="H874" s="3">
        <f t="shared" si="82"/>
        <v>-92.62</v>
      </c>
      <c r="I874" s="16">
        <f t="shared" si="85"/>
        <v>0.97614593077642653</v>
      </c>
      <c r="J874" s="46">
        <f t="shared" si="78"/>
        <v>1104404.4211341219</v>
      </c>
      <c r="K874" s="35">
        <f>(J874-MAX(J$42:J874))/MAX(J$42:J874)</f>
        <v>-0.31174586327090725</v>
      </c>
      <c r="L874" s="3"/>
    </row>
    <row r="875" spans="1:16" x14ac:dyDescent="0.3">
      <c r="A875" s="2" t="s">
        <v>2849</v>
      </c>
      <c r="B875" s="1">
        <v>10235</v>
      </c>
      <c r="C875" s="1">
        <v>0</v>
      </c>
      <c r="D875" s="1">
        <v>1</v>
      </c>
      <c r="E875" s="34">
        <f>(B875-MAX(B$42:B875))/MAX(B$42:B875)</f>
        <v>-0.4489905787348587</v>
      </c>
      <c r="F875" s="49">
        <v>-158.05000000000001</v>
      </c>
      <c r="G875" s="4" t="str">
        <f>IF(F875&lt;=H$1, "침체", IF(F875&gt;=G$1, "과열", ""))</f>
        <v>침체</v>
      </c>
      <c r="H875" s="8">
        <f t="shared" si="82"/>
        <v>-62.760000000000005</v>
      </c>
      <c r="I875" s="13">
        <f>B875/B874-$I$1-$J$1</f>
        <v>0.97818373263057024</v>
      </c>
      <c r="J875" s="17">
        <f t="shared" si="78"/>
        <v>1080310.4389986796</v>
      </c>
      <c r="K875" s="36">
        <f>(J875-MAX(J$42:J875))/MAX(J$42:J875)</f>
        <v>-0.32676099953590521</v>
      </c>
      <c r="L875" s="13">
        <f>J875/J865-1</f>
        <v>-3.3082316635480558E-2</v>
      </c>
      <c r="M875" s="4" t="str">
        <f>IF(L875&gt;=0, "Win", "Lose")</f>
        <v>Lose</v>
      </c>
      <c r="N875" s="16">
        <f>J875/$L$1-1</f>
        <v>8.0310438998679734E-2</v>
      </c>
      <c r="O875" s="16">
        <f>(B875-(B875*($I$1+$J$1+$I$1)))/B$42-1</f>
        <v>-8.5862785490371629E-2</v>
      </c>
      <c r="P875" s="3" t="s">
        <v>3726</v>
      </c>
    </row>
    <row r="876" spans="1:16" x14ac:dyDescent="0.3">
      <c r="A876" s="2" t="s">
        <v>2848</v>
      </c>
      <c r="B876" s="1">
        <v>10495</v>
      </c>
      <c r="C876" s="1">
        <v>0</v>
      </c>
      <c r="D876" s="1">
        <v>0</v>
      </c>
      <c r="E876" s="34">
        <f>(B876-MAX(B$42:B876))/MAX(B$42:B876)</f>
        <v>-0.43499327052489906</v>
      </c>
      <c r="F876" s="49">
        <v>-74.42</v>
      </c>
      <c r="G876" s="4" t="str">
        <f>IF(F876&lt;=H$1, "침체", IF(F876&gt;=G$1, "과열", ""))</f>
        <v/>
      </c>
      <c r="H876" s="8">
        <f t="shared" si="82"/>
        <v>83.63000000000001</v>
      </c>
      <c r="I876" s="59">
        <f>1-$I$1</f>
        <v>0.99985000000000002</v>
      </c>
      <c r="J876" s="17">
        <f t="shared" ref="J876:J939" si="86">J875*I876</f>
        <v>1080148.3924328298</v>
      </c>
      <c r="K876" s="36">
        <f>(J876-MAX(J$42:J876))/MAX(J$42:J876)</f>
        <v>-0.32686198538597483</v>
      </c>
      <c r="L876" s="8"/>
    </row>
    <row r="877" spans="1:16" x14ac:dyDescent="0.3">
      <c r="A877" s="2" t="s">
        <v>2847</v>
      </c>
      <c r="B877" s="1">
        <v>10710</v>
      </c>
      <c r="C877" s="1">
        <v>0</v>
      </c>
      <c r="D877" s="1">
        <v>0</v>
      </c>
      <c r="E877" s="34">
        <f>(B877-MAX(B$42:B877))/MAX(B$42:B877)</f>
        <v>-0.42341857335127858</v>
      </c>
      <c r="F877" s="49">
        <v>-3.85</v>
      </c>
      <c r="G877" s="4" t="str">
        <f>IF(F877&lt;=H$1, "침체", IF(F877&gt;=G$1, "과열", ""))</f>
        <v/>
      </c>
      <c r="H877" s="3">
        <f t="shared" si="82"/>
        <v>70.570000000000007</v>
      </c>
      <c r="I877" s="16">
        <f t="shared" ref="I877:I882" si="87">B877/B876</f>
        <v>1.020485945688423</v>
      </c>
      <c r="J877" s="46">
        <f t="shared" si="86"/>
        <v>1102276.2537356461</v>
      </c>
      <c r="K877" s="35">
        <f>(J877-MAX(J$42:J877))/MAX(J$42:J877)</f>
        <v>-0.31307211657777906</v>
      </c>
      <c r="L877" s="3"/>
    </row>
    <row r="878" spans="1:16" x14ac:dyDescent="0.3">
      <c r="A878" s="2" t="s">
        <v>2846</v>
      </c>
      <c r="B878" s="1">
        <v>10685</v>
      </c>
      <c r="C878" s="1">
        <v>0</v>
      </c>
      <c r="D878" s="1">
        <v>0</v>
      </c>
      <c r="E878" s="34">
        <f>(B878-MAX(B$42:B878))/MAX(B$42:B878)</f>
        <v>-0.42476446837146703</v>
      </c>
      <c r="F878" s="49">
        <v>5.99</v>
      </c>
      <c r="G878" s="4" t="str">
        <f>IF(F878&lt;=H$1, "침체", IF(F878&gt;=G$1, "과열", ""))</f>
        <v/>
      </c>
      <c r="H878" s="3">
        <f t="shared" si="82"/>
        <v>9.84</v>
      </c>
      <c r="I878" s="16">
        <f t="shared" si="87"/>
        <v>0.99766573295985062</v>
      </c>
      <c r="J878" s="46">
        <f t="shared" si="86"/>
        <v>1099703.2466074117</v>
      </c>
      <c r="K878" s="35">
        <f>(J878-MAX(J$42:J878))/MAX(J$42:J878)</f>
        <v>-0.31467558969501114</v>
      </c>
      <c r="L878" s="3"/>
    </row>
    <row r="879" spans="1:16" x14ac:dyDescent="0.3">
      <c r="A879" s="2" t="s">
        <v>2845</v>
      </c>
      <c r="B879" s="1">
        <v>10740</v>
      </c>
      <c r="C879" s="1">
        <v>0</v>
      </c>
      <c r="D879" s="1">
        <v>0</v>
      </c>
      <c r="E879" s="34">
        <f>(B879-MAX(B$42:B879))/MAX(B$42:B879)</f>
        <v>-0.42180349932705247</v>
      </c>
      <c r="F879" s="49">
        <v>-23.24</v>
      </c>
      <c r="G879" s="4" t="str">
        <f>IF(F879&lt;=H$1, "침체", IF(F879&gt;=G$1, "과열", ""))</f>
        <v/>
      </c>
      <c r="H879" s="3">
        <f t="shared" si="82"/>
        <v>-29.229999999999997</v>
      </c>
      <c r="I879" s="16">
        <f t="shared" si="87"/>
        <v>1.0051474029012635</v>
      </c>
      <c r="J879" s="46">
        <f t="shared" si="86"/>
        <v>1105363.8622895274</v>
      </c>
      <c r="K879" s="35">
        <f>(J879-MAX(J$42:J879))/MAX(J$42:J879)</f>
        <v>-0.31114794883710056</v>
      </c>
      <c r="L879" s="3"/>
    </row>
    <row r="880" spans="1:16" x14ac:dyDescent="0.3">
      <c r="A880" s="2" t="s">
        <v>2844</v>
      </c>
      <c r="B880" s="1">
        <v>11065</v>
      </c>
      <c r="C880" s="1">
        <v>0</v>
      </c>
      <c r="D880" s="1">
        <v>0</v>
      </c>
      <c r="E880" s="34">
        <f>(B880-MAX(B$42:B880))/MAX(B$42:B880)</f>
        <v>-0.40430686406460298</v>
      </c>
      <c r="F880" s="49">
        <v>83.52</v>
      </c>
      <c r="G880" s="4" t="str">
        <f>IF(F880&lt;=H$1, "침체", IF(F880&gt;=G$1, "과열", ""))</f>
        <v/>
      </c>
      <c r="H880" s="3">
        <f t="shared" si="82"/>
        <v>106.75999999999999</v>
      </c>
      <c r="I880" s="16">
        <f t="shared" si="87"/>
        <v>1.0302607076350092</v>
      </c>
      <c r="J880" s="46">
        <f t="shared" si="86"/>
        <v>1138812.9549565753</v>
      </c>
      <c r="K880" s="35">
        <f>(J880-MAX(J$42:J880))/MAX(J$42:J880)</f>
        <v>-0.29030279831308375</v>
      </c>
      <c r="L880" s="3"/>
    </row>
    <row r="881" spans="1:16" x14ac:dyDescent="0.3">
      <c r="A881" s="2" t="s">
        <v>2843</v>
      </c>
      <c r="B881" s="1">
        <v>11230</v>
      </c>
      <c r="C881" s="1">
        <v>0</v>
      </c>
      <c r="D881" s="1">
        <v>0</v>
      </c>
      <c r="E881" s="34">
        <f>(B881-MAX(B$42:B881))/MAX(B$42:B881)</f>
        <v>-0.39542395693135934</v>
      </c>
      <c r="F881" s="49">
        <v>119.42</v>
      </c>
      <c r="G881" s="4" t="str">
        <f>IF(F881&lt;=H$1, "침체", IF(F881&gt;=G$1, "과열", ""))</f>
        <v>과열</v>
      </c>
      <c r="H881" s="3">
        <f t="shared" si="82"/>
        <v>35.900000000000006</v>
      </c>
      <c r="I881" s="16">
        <f t="shared" si="87"/>
        <v>1.0149118843199276</v>
      </c>
      <c r="J881" s="46">
        <f t="shared" si="86"/>
        <v>1155794.8020029226</v>
      </c>
      <c r="K881" s="35">
        <f>(J881-MAX(J$42:J881))/MAX(J$42:J881)</f>
        <v>-0.27971987573935214</v>
      </c>
      <c r="L881" s="3"/>
    </row>
    <row r="882" spans="1:16" x14ac:dyDescent="0.3">
      <c r="A882" s="2" t="s">
        <v>2842</v>
      </c>
      <c r="B882" s="1">
        <v>11240</v>
      </c>
      <c r="C882" s="1">
        <v>0</v>
      </c>
      <c r="D882" s="1">
        <v>0</v>
      </c>
      <c r="E882" s="34">
        <f>(B882-MAX(B$42:B882))/MAX(B$42:B882)</f>
        <v>-0.39488559892328401</v>
      </c>
      <c r="F882" s="49">
        <v>127.92</v>
      </c>
      <c r="G882" s="4" t="str">
        <f>IF(F882&lt;=H$1, "침체", IF(F882&gt;=G$1, "과열", ""))</f>
        <v>과열</v>
      </c>
      <c r="H882" s="3">
        <f t="shared" si="82"/>
        <v>8.5</v>
      </c>
      <c r="I882" s="16">
        <f t="shared" si="87"/>
        <v>1.0008904719501335</v>
      </c>
      <c r="J882" s="46">
        <f t="shared" si="86"/>
        <v>1156824.0048542162</v>
      </c>
      <c r="K882" s="35">
        <f>(J882-MAX(J$42:J882))/MAX(J$42:J882)</f>
        <v>-0.27907848649245942</v>
      </c>
      <c r="L882" s="3"/>
    </row>
    <row r="883" spans="1:16" x14ac:dyDescent="0.3">
      <c r="A883" s="2" t="s">
        <v>2841</v>
      </c>
      <c r="B883" s="1">
        <v>11325</v>
      </c>
      <c r="C883" s="1">
        <v>0</v>
      </c>
      <c r="D883" s="1">
        <v>0</v>
      </c>
      <c r="E883" s="34">
        <f>(B883-MAX(B$42:B883))/MAX(B$42:B883)</f>
        <v>-0.39030955585464333</v>
      </c>
      <c r="F883" s="49">
        <v>126.01</v>
      </c>
      <c r="G883" s="4" t="str">
        <f>IF(F883&lt;=H$1, "침체", IF(F883&gt;=G$1, "과열", ""))</f>
        <v>과열</v>
      </c>
      <c r="H883" s="8">
        <f t="shared" si="82"/>
        <v>-1.9099999999999966</v>
      </c>
      <c r="I883" s="13">
        <f>B883/B882-$I$1-$J$1</f>
        <v>1.0049122775800712</v>
      </c>
      <c r="J883" s="17">
        <f t="shared" si="86"/>
        <v>1162506.6454773499</v>
      </c>
      <c r="K883" s="36">
        <f>(J883-MAX(J$42:J883))/MAX(J$42:J883)</f>
        <v>-0.27553711990466528</v>
      </c>
      <c r="L883" s="13">
        <f>J883/J875-1</f>
        <v>7.6085728242019313E-2</v>
      </c>
      <c r="M883" s="4" t="str">
        <f>IF(L883&gt;=0, "Win", "Lose")</f>
        <v>Win</v>
      </c>
      <c r="N883" s="16">
        <f>J883/$L$1-1</f>
        <v>0.16250664547734983</v>
      </c>
      <c r="O883" s="16">
        <f>(B883-(B883*($I$1+$J$1+$I$1)))/B$42-1</f>
        <v>1.1490371697268298E-2</v>
      </c>
      <c r="P883" s="3" t="s">
        <v>3726</v>
      </c>
    </row>
    <row r="884" spans="1:16" x14ac:dyDescent="0.3">
      <c r="A884" s="2" t="s">
        <v>2840</v>
      </c>
      <c r="B884" s="1">
        <v>11330</v>
      </c>
      <c r="C884" s="1">
        <v>0</v>
      </c>
      <c r="D884" s="1">
        <v>0</v>
      </c>
      <c r="E884" s="34">
        <f>(B884-MAX(B$42:B884))/MAX(B$42:B884)</f>
        <v>-0.39004037685060566</v>
      </c>
      <c r="F884" s="49">
        <v>96.31</v>
      </c>
      <c r="G884" s="4" t="str">
        <f>IF(F884&lt;=H$1, "침체", IF(F884&gt;=G$1, "과열", ""))</f>
        <v>과열</v>
      </c>
      <c r="H884" s="3">
        <f t="shared" si="82"/>
        <v>-29.700000000000003</v>
      </c>
      <c r="I884" s="14">
        <v>1</v>
      </c>
      <c r="J884" s="46">
        <f t="shared" si="86"/>
        <v>1162506.6454773499</v>
      </c>
      <c r="K884" s="35">
        <f>(J884-MAX(J$42:J884))/MAX(J$42:J884)</f>
        <v>-0.27553711990466528</v>
      </c>
      <c r="L884" s="3"/>
    </row>
    <row r="885" spans="1:16" x14ac:dyDescent="0.3">
      <c r="A885" s="2" t="s">
        <v>2839</v>
      </c>
      <c r="B885" s="1">
        <v>11560</v>
      </c>
      <c r="C885" s="1">
        <v>0</v>
      </c>
      <c r="D885" s="1">
        <v>0</v>
      </c>
      <c r="E885" s="34">
        <f>(B885-MAX(B$42:B885))/MAX(B$42:B885)</f>
        <v>-0.37765814266487213</v>
      </c>
      <c r="F885" s="49">
        <v>111.96</v>
      </c>
      <c r="G885" s="4" t="str">
        <f>IF(F885&lt;=H$1, "침체", IF(F885&gt;=G$1, "과열", ""))</f>
        <v>과열</v>
      </c>
      <c r="H885" s="3">
        <f t="shared" si="82"/>
        <v>15.649999999999991</v>
      </c>
      <c r="I885" s="14">
        <v>1</v>
      </c>
      <c r="J885" s="46">
        <f t="shared" si="86"/>
        <v>1162506.6454773499</v>
      </c>
      <c r="K885" s="35">
        <f>(J885-MAX(J$42:J885))/MAX(J$42:J885)</f>
        <v>-0.27553711990466528</v>
      </c>
      <c r="L885" s="3"/>
    </row>
    <row r="886" spans="1:16" x14ac:dyDescent="0.3">
      <c r="A886" s="2" t="s">
        <v>2838</v>
      </c>
      <c r="B886" s="1">
        <v>11620</v>
      </c>
      <c r="C886" s="1">
        <v>0</v>
      </c>
      <c r="D886" s="1">
        <v>0</v>
      </c>
      <c r="E886" s="34">
        <f>(B886-MAX(B$42:B886))/MAX(B$42:B886)</f>
        <v>-0.3744279946164199</v>
      </c>
      <c r="F886" s="49">
        <v>110.96</v>
      </c>
      <c r="G886" s="4" t="str">
        <f>IF(F886&lt;=H$1, "침체", IF(F886&gt;=G$1, "과열", ""))</f>
        <v>과열</v>
      </c>
      <c r="H886" s="3">
        <f t="shared" si="82"/>
        <v>-1</v>
      </c>
      <c r="I886" s="14">
        <v>1</v>
      </c>
      <c r="J886" s="46">
        <f t="shared" si="86"/>
        <v>1162506.6454773499</v>
      </c>
      <c r="K886" s="35">
        <f>(J886-MAX(J$42:J886))/MAX(J$42:J886)</f>
        <v>-0.27553711990466528</v>
      </c>
      <c r="L886" s="3"/>
    </row>
    <row r="887" spans="1:16" x14ac:dyDescent="0.3">
      <c r="A887" s="2" t="s">
        <v>2837</v>
      </c>
      <c r="B887" s="1">
        <v>11820</v>
      </c>
      <c r="C887" s="1">
        <v>0</v>
      </c>
      <c r="D887" s="1">
        <v>0</v>
      </c>
      <c r="E887" s="34">
        <f>(B887-MAX(B$42:B887))/MAX(B$42:B887)</f>
        <v>-0.36366083445491254</v>
      </c>
      <c r="F887" s="49">
        <v>125.5</v>
      </c>
      <c r="G887" s="4" t="str">
        <f>IF(F887&lt;=H$1, "침체", IF(F887&gt;=G$1, "과열", ""))</f>
        <v>과열</v>
      </c>
      <c r="H887" s="3">
        <f t="shared" si="82"/>
        <v>14.540000000000006</v>
      </c>
      <c r="I887" s="14">
        <v>1</v>
      </c>
      <c r="J887" s="46">
        <f t="shared" si="86"/>
        <v>1162506.6454773499</v>
      </c>
      <c r="K887" s="35">
        <f>(J887-MAX(J$42:J887))/MAX(J$42:J887)</f>
        <v>-0.27553711990466528</v>
      </c>
      <c r="L887" s="3"/>
    </row>
    <row r="888" spans="1:16" x14ac:dyDescent="0.3">
      <c r="A888" s="2" t="s">
        <v>2836</v>
      </c>
      <c r="B888" s="1">
        <v>12080</v>
      </c>
      <c r="C888" s="1">
        <v>0</v>
      </c>
      <c r="D888" s="1">
        <v>0</v>
      </c>
      <c r="E888" s="34">
        <f>(B888-MAX(B$42:B888))/MAX(B$42:B888)</f>
        <v>-0.34966352624495289</v>
      </c>
      <c r="F888" s="49">
        <v>145.41999999999999</v>
      </c>
      <c r="G888" s="4" t="str">
        <f>IF(F888&lt;=H$1, "침체", IF(F888&gt;=G$1, "과열", ""))</f>
        <v>과열</v>
      </c>
      <c r="H888" s="3">
        <f t="shared" si="82"/>
        <v>19.919999999999987</v>
      </c>
      <c r="I888" s="14">
        <v>1</v>
      </c>
      <c r="J888" s="46">
        <f t="shared" si="86"/>
        <v>1162506.6454773499</v>
      </c>
      <c r="K888" s="35">
        <f>(J888-MAX(J$42:J888))/MAX(J$42:J888)</f>
        <v>-0.27553711990466528</v>
      </c>
      <c r="L888" s="3"/>
    </row>
    <row r="889" spans="1:16" x14ac:dyDescent="0.3">
      <c r="A889" s="2" t="s">
        <v>2835</v>
      </c>
      <c r="B889" s="1">
        <v>12175</v>
      </c>
      <c r="C889" s="1">
        <v>0</v>
      </c>
      <c r="D889" s="1">
        <v>0</v>
      </c>
      <c r="E889" s="34">
        <f>(B889-MAX(B$42:B889))/MAX(B$42:B889)</f>
        <v>-0.34454912516823688</v>
      </c>
      <c r="F889" s="49">
        <v>140.99</v>
      </c>
      <c r="G889" s="4" t="str">
        <f>IF(F889&lt;=H$1, "침체", IF(F889&gt;=G$1, "과열", ""))</f>
        <v>과열</v>
      </c>
      <c r="H889" s="3">
        <f t="shared" si="82"/>
        <v>-4.4299999999999784</v>
      </c>
      <c r="I889" s="14">
        <v>1</v>
      </c>
      <c r="J889" s="46">
        <f t="shared" si="86"/>
        <v>1162506.6454773499</v>
      </c>
      <c r="K889" s="35">
        <f>(J889-MAX(J$42:J889))/MAX(J$42:J889)</f>
        <v>-0.27553711990466528</v>
      </c>
      <c r="L889" s="3"/>
    </row>
    <row r="890" spans="1:16" x14ac:dyDescent="0.3">
      <c r="A890" s="2" t="s">
        <v>2834</v>
      </c>
      <c r="B890" s="1">
        <v>12185</v>
      </c>
      <c r="C890" s="1">
        <v>0</v>
      </c>
      <c r="D890" s="1">
        <v>0</v>
      </c>
      <c r="E890" s="34">
        <f>(B890-MAX(B$42:B890))/MAX(B$42:B890)</f>
        <v>-0.34401076716016149</v>
      </c>
      <c r="F890" s="49">
        <v>132.16</v>
      </c>
      <c r="G890" s="4" t="str">
        <f>IF(F890&lt;=H$1, "침체", IF(F890&gt;=G$1, "과열", ""))</f>
        <v>과열</v>
      </c>
      <c r="H890" s="3">
        <f t="shared" si="82"/>
        <v>-8.8300000000000125</v>
      </c>
      <c r="I890" s="14">
        <v>1</v>
      </c>
      <c r="J890" s="46">
        <f t="shared" si="86"/>
        <v>1162506.6454773499</v>
      </c>
      <c r="K890" s="35">
        <f>(J890-MAX(J$42:J890))/MAX(J$42:J890)</f>
        <v>-0.27553711990466528</v>
      </c>
      <c r="L890" s="3"/>
    </row>
    <row r="891" spans="1:16" x14ac:dyDescent="0.3">
      <c r="A891" s="2" t="s">
        <v>2833</v>
      </c>
      <c r="B891" s="1">
        <v>12065</v>
      </c>
      <c r="C891" s="1">
        <v>0</v>
      </c>
      <c r="D891" s="1">
        <v>0</v>
      </c>
      <c r="E891" s="34">
        <f>(B891-MAX(B$42:B891))/MAX(B$42:B891)</f>
        <v>-0.35047106325706595</v>
      </c>
      <c r="F891" s="49">
        <v>91.47</v>
      </c>
      <c r="G891" s="4" t="str">
        <f>IF(F891&lt;=H$1, "침체", IF(F891&gt;=G$1, "과열", ""))</f>
        <v>과열</v>
      </c>
      <c r="H891" s="3">
        <f t="shared" si="82"/>
        <v>-40.69</v>
      </c>
      <c r="I891" s="14">
        <v>1</v>
      </c>
      <c r="J891" s="46">
        <f t="shared" si="86"/>
        <v>1162506.6454773499</v>
      </c>
      <c r="K891" s="35">
        <f>(J891-MAX(J$42:J891))/MAX(J$42:J891)</f>
        <v>-0.27553711990466528</v>
      </c>
      <c r="L891" s="3"/>
    </row>
    <row r="892" spans="1:16" x14ac:dyDescent="0.3">
      <c r="A892" s="2" t="s">
        <v>2832</v>
      </c>
      <c r="B892" s="1">
        <v>12340</v>
      </c>
      <c r="C892" s="1">
        <v>0</v>
      </c>
      <c r="D892" s="1">
        <v>0</v>
      </c>
      <c r="E892" s="34">
        <f>(B892-MAX(B$42:B892))/MAX(B$42:B892)</f>
        <v>-0.33566621803499325</v>
      </c>
      <c r="F892" s="49">
        <v>109.78</v>
      </c>
      <c r="G892" s="4" t="str">
        <f>IF(F892&lt;=H$1, "침체", IF(F892&gt;=G$1, "과열", ""))</f>
        <v>과열</v>
      </c>
      <c r="H892" s="3">
        <f t="shared" si="82"/>
        <v>18.310000000000002</v>
      </c>
      <c r="I892" s="14">
        <v>1</v>
      </c>
      <c r="J892" s="46">
        <f t="shared" si="86"/>
        <v>1162506.6454773499</v>
      </c>
      <c r="K892" s="35">
        <f>(J892-MAX(J$42:J892))/MAX(J$42:J892)</f>
        <v>-0.27553711990466528</v>
      </c>
      <c r="L892" s="3"/>
    </row>
    <row r="893" spans="1:16" x14ac:dyDescent="0.3">
      <c r="A893" s="2" t="s">
        <v>2831</v>
      </c>
      <c r="B893" s="1">
        <v>12220</v>
      </c>
      <c r="C893" s="1">
        <v>0</v>
      </c>
      <c r="D893" s="1">
        <v>0</v>
      </c>
      <c r="E893" s="34">
        <f>(B893-MAX(B$42:B893))/MAX(B$42:B893)</f>
        <v>-0.34212651413189771</v>
      </c>
      <c r="F893" s="49">
        <v>71.56</v>
      </c>
      <c r="G893" s="4" t="str">
        <f>IF(F893&lt;=H$1, "침체", IF(F893&gt;=G$1, "과열", ""))</f>
        <v/>
      </c>
      <c r="H893" s="3">
        <f t="shared" si="82"/>
        <v>-38.22</v>
      </c>
      <c r="I893" s="14">
        <v>1</v>
      </c>
      <c r="J893" s="46">
        <f t="shared" si="86"/>
        <v>1162506.6454773499</v>
      </c>
      <c r="K893" s="35">
        <f>(J893-MAX(J$42:J893))/MAX(J$42:J893)</f>
        <v>-0.27553711990466528</v>
      </c>
      <c r="L893" s="3"/>
    </row>
    <row r="894" spans="1:16" x14ac:dyDescent="0.3">
      <c r="A894" s="2" t="s">
        <v>2830</v>
      </c>
      <c r="B894" s="1">
        <v>12260</v>
      </c>
      <c r="C894" s="1">
        <v>0</v>
      </c>
      <c r="D894" s="1">
        <v>0</v>
      </c>
      <c r="E894" s="34">
        <f>(B894-MAX(B$42:B894))/MAX(B$42:B894)</f>
        <v>-0.33997308209959626</v>
      </c>
      <c r="F894" s="49">
        <v>65.959999999999994</v>
      </c>
      <c r="G894" s="4" t="str">
        <f>IF(F894&lt;=H$1, "침체", IF(F894&gt;=G$1, "과열", ""))</f>
        <v/>
      </c>
      <c r="H894" s="3">
        <f t="shared" si="82"/>
        <v>-5.6000000000000085</v>
      </c>
      <c r="I894" s="14">
        <v>1</v>
      </c>
      <c r="J894" s="46">
        <f t="shared" si="86"/>
        <v>1162506.6454773499</v>
      </c>
      <c r="K894" s="35">
        <f>(J894-MAX(J$42:J894))/MAX(J$42:J894)</f>
        <v>-0.27553711990466528</v>
      </c>
      <c r="L894" s="3"/>
    </row>
    <row r="895" spans="1:16" x14ac:dyDescent="0.3">
      <c r="A895" s="2" t="s">
        <v>2829</v>
      </c>
      <c r="B895" s="1">
        <v>12240</v>
      </c>
      <c r="C895" s="1">
        <v>0</v>
      </c>
      <c r="D895" s="1">
        <v>0</v>
      </c>
      <c r="E895" s="34">
        <f>(B895-MAX(B$42:B895))/MAX(B$42:B895)</f>
        <v>-0.34104979811574698</v>
      </c>
      <c r="F895" s="49">
        <v>51.16</v>
      </c>
      <c r="G895" s="4" t="str">
        <f>IF(F895&lt;=H$1, "침체", IF(F895&gt;=G$1, "과열", ""))</f>
        <v/>
      </c>
      <c r="H895" s="3">
        <f t="shared" si="82"/>
        <v>-14.799999999999997</v>
      </c>
      <c r="I895" s="14">
        <v>1</v>
      </c>
      <c r="J895" s="46">
        <f t="shared" si="86"/>
        <v>1162506.6454773499</v>
      </c>
      <c r="K895" s="35">
        <f>(J895-MAX(J$42:J895))/MAX(J$42:J895)</f>
        <v>-0.27553711990466528</v>
      </c>
      <c r="L895" s="3"/>
    </row>
    <row r="896" spans="1:16" x14ac:dyDescent="0.3">
      <c r="A896" s="2" t="s">
        <v>2828</v>
      </c>
      <c r="B896" s="1">
        <v>12085</v>
      </c>
      <c r="C896" s="1">
        <v>0</v>
      </c>
      <c r="D896" s="1">
        <v>0</v>
      </c>
      <c r="E896" s="34">
        <f>(B896-MAX(B$42:B896))/MAX(B$42:B896)</f>
        <v>-0.34939434724091523</v>
      </c>
      <c r="F896" s="49">
        <v>27.06</v>
      </c>
      <c r="G896" s="4" t="str">
        <f>IF(F896&lt;=H$1, "침체", IF(F896&gt;=G$1, "과열", ""))</f>
        <v/>
      </c>
      <c r="H896" s="3">
        <f t="shared" si="82"/>
        <v>-24.099999999999998</v>
      </c>
      <c r="I896" s="14">
        <v>1</v>
      </c>
      <c r="J896" s="46">
        <f t="shared" si="86"/>
        <v>1162506.6454773499</v>
      </c>
      <c r="K896" s="35">
        <f>(J896-MAX(J$42:J896))/MAX(J$42:J896)</f>
        <v>-0.27553711990466528</v>
      </c>
      <c r="L896" s="3"/>
    </row>
    <row r="897" spans="1:16" x14ac:dyDescent="0.3">
      <c r="A897" s="2" t="s">
        <v>2827</v>
      </c>
      <c r="B897" s="1">
        <v>12295</v>
      </c>
      <c r="C897" s="1">
        <v>0</v>
      </c>
      <c r="D897" s="1">
        <v>0</v>
      </c>
      <c r="E897" s="34">
        <f>(B897-MAX(B$42:B897))/MAX(B$42:B897)</f>
        <v>-0.33808882907133242</v>
      </c>
      <c r="F897" s="49">
        <v>37.74</v>
      </c>
      <c r="G897" s="4" t="str">
        <f>IF(F897&lt;=H$1, "침체", IF(F897&gt;=G$1, "과열", ""))</f>
        <v/>
      </c>
      <c r="H897" s="3">
        <f t="shared" si="82"/>
        <v>10.680000000000003</v>
      </c>
      <c r="I897" s="14">
        <v>1</v>
      </c>
      <c r="J897" s="46">
        <f t="shared" si="86"/>
        <v>1162506.6454773499</v>
      </c>
      <c r="K897" s="35">
        <f>(J897-MAX(J$42:J897))/MAX(J$42:J897)</f>
        <v>-0.27553711990466528</v>
      </c>
      <c r="L897" s="3"/>
    </row>
    <row r="898" spans="1:16" x14ac:dyDescent="0.3">
      <c r="A898" s="2" t="s">
        <v>2826</v>
      </c>
      <c r="B898" s="1">
        <v>12320</v>
      </c>
      <c r="C898" s="1">
        <v>0</v>
      </c>
      <c r="D898" s="1">
        <v>0</v>
      </c>
      <c r="E898" s="34">
        <f>(B898-MAX(B$42:B898))/MAX(B$42:B898)</f>
        <v>-0.33674293405114403</v>
      </c>
      <c r="F898" s="49">
        <v>89.96</v>
      </c>
      <c r="G898" s="4" t="str">
        <f>IF(F898&lt;=H$1, "침체", IF(F898&gt;=G$1, "과열", ""))</f>
        <v>과열</v>
      </c>
      <c r="H898" s="55">
        <f t="shared" si="82"/>
        <v>52.219999999999992</v>
      </c>
      <c r="I898" s="59">
        <f>1-$I$1</f>
        <v>0.99985000000000002</v>
      </c>
      <c r="J898" s="57">
        <f t="shared" si="86"/>
        <v>1162332.2694805283</v>
      </c>
      <c r="K898" s="58">
        <f>(J898-MAX(J$42:J898))/MAX(J$42:J898)</f>
        <v>-0.27564578933667955</v>
      </c>
      <c r="L898" s="55"/>
    </row>
    <row r="899" spans="1:16" x14ac:dyDescent="0.3">
      <c r="A899" s="2" t="s">
        <v>2825</v>
      </c>
      <c r="B899" s="1">
        <v>12115</v>
      </c>
      <c r="C899" s="1">
        <v>0</v>
      </c>
      <c r="D899" s="1">
        <v>0</v>
      </c>
      <c r="E899" s="34">
        <f>(B899-MAX(B$42:B899))/MAX(B$42:B899)</f>
        <v>-0.34777927321668911</v>
      </c>
      <c r="F899" s="49">
        <v>-54.1</v>
      </c>
      <c r="G899" s="4" t="str">
        <f>IF(F899&lt;=H$1, "침체", IF(F899&gt;=G$1, "과열", ""))</f>
        <v/>
      </c>
      <c r="H899" s="55">
        <f t="shared" si="82"/>
        <v>-144.06</v>
      </c>
      <c r="I899" s="59">
        <f>B899/B898-$I$1-$J$1</f>
        <v>0.9807103896103897</v>
      </c>
      <c r="J899" s="57">
        <f t="shared" si="86"/>
        <v>1139911.3328589774</v>
      </c>
      <c r="K899" s="58">
        <f>(J899-MAX(J$42:J899))/MAX(J$42:J899)</f>
        <v>-0.28961829984444876</v>
      </c>
      <c r="L899" s="59">
        <f>J899/J897-1</f>
        <v>-1.9436716948051824E-2</v>
      </c>
      <c r="M899" s="4" t="str">
        <f>IF(L899&gt;=0, "Win", "Lose")</f>
        <v>Lose</v>
      </c>
      <c r="N899" s="16">
        <f>J899/$L$1-1</f>
        <v>0.13991133285897739</v>
      </c>
      <c r="O899" s="16">
        <f>(B899-(B899*($I$1+$J$1+$I$1)))/B$42-1</f>
        <v>8.2049081952530134E-2</v>
      </c>
      <c r="P899" s="3" t="s">
        <v>3726</v>
      </c>
    </row>
    <row r="900" spans="1:16" x14ac:dyDescent="0.3">
      <c r="A900" s="2" t="s">
        <v>2824</v>
      </c>
      <c r="B900" s="1">
        <v>12160</v>
      </c>
      <c r="C900" s="1">
        <v>0</v>
      </c>
      <c r="D900" s="1">
        <v>0</v>
      </c>
      <c r="E900" s="34">
        <f>(B900-MAX(B$42:B900))/MAX(B$42:B900)</f>
        <v>-0.34535666218034994</v>
      </c>
      <c r="F900" s="49">
        <v>-26.53</v>
      </c>
      <c r="G900" s="4" t="str">
        <f>IF(F900&lt;=H$1, "침체", IF(F900&gt;=G$1, "과열", ""))</f>
        <v/>
      </c>
      <c r="H900" s="3">
        <f t="shared" si="82"/>
        <v>27.57</v>
      </c>
      <c r="I900" s="14">
        <v>1</v>
      </c>
      <c r="J900" s="46">
        <f t="shared" si="86"/>
        <v>1139911.3328589774</v>
      </c>
      <c r="K900" s="35">
        <f>(J900-MAX(J$42:J900))/MAX(J$42:J900)</f>
        <v>-0.28961829984444876</v>
      </c>
      <c r="L900" s="3"/>
    </row>
    <row r="901" spans="1:16" x14ac:dyDescent="0.3">
      <c r="A901" s="2" t="s">
        <v>2823</v>
      </c>
      <c r="B901" s="1">
        <v>12160</v>
      </c>
      <c r="C901" s="1">
        <v>0</v>
      </c>
      <c r="D901" s="1">
        <v>0</v>
      </c>
      <c r="E901" s="34">
        <f>(B901-MAX(B$42:B901))/MAX(B$42:B901)</f>
        <v>-0.34535666218034994</v>
      </c>
      <c r="F901" s="49">
        <v>-1.26</v>
      </c>
      <c r="G901" s="4" t="str">
        <f>IF(F901&lt;=H$1, "침체", IF(F901&gt;=G$1, "과열", ""))</f>
        <v/>
      </c>
      <c r="H901" s="3">
        <f t="shared" si="82"/>
        <v>25.27</v>
      </c>
      <c r="I901" s="14">
        <v>1</v>
      </c>
      <c r="J901" s="46">
        <f t="shared" si="86"/>
        <v>1139911.3328589774</v>
      </c>
      <c r="K901" s="35">
        <f>(J901-MAX(J$42:J901))/MAX(J$42:J901)</f>
        <v>-0.28961829984444876</v>
      </c>
      <c r="L901" s="3"/>
    </row>
    <row r="902" spans="1:16" x14ac:dyDescent="0.3">
      <c r="A902" s="2" t="s">
        <v>2822</v>
      </c>
      <c r="B902" s="1">
        <v>12145</v>
      </c>
      <c r="C902" s="1">
        <v>0</v>
      </c>
      <c r="D902" s="1">
        <v>0</v>
      </c>
      <c r="E902" s="34">
        <f>(B902-MAX(B$42:B902))/MAX(B$42:B902)</f>
        <v>-0.346164199192463</v>
      </c>
      <c r="F902" s="49">
        <v>-106.64</v>
      </c>
      <c r="G902" s="4" t="str">
        <f>IF(F902&lt;=H$1, "침체", IF(F902&gt;=G$1, "과열", ""))</f>
        <v/>
      </c>
      <c r="H902" s="3">
        <f t="shared" si="82"/>
        <v>-105.38</v>
      </c>
      <c r="I902" s="14">
        <v>1</v>
      </c>
      <c r="J902" s="46">
        <f t="shared" si="86"/>
        <v>1139911.3328589774</v>
      </c>
      <c r="K902" s="35">
        <f>(J902-MAX(J$42:J902))/MAX(J$42:J902)</f>
        <v>-0.28961829984444876</v>
      </c>
      <c r="L902" s="3"/>
    </row>
    <row r="903" spans="1:16" x14ac:dyDescent="0.3">
      <c r="A903" s="2" t="s">
        <v>2821</v>
      </c>
      <c r="B903" s="1">
        <v>12115</v>
      </c>
      <c r="C903" s="1">
        <v>0</v>
      </c>
      <c r="D903" s="1">
        <v>0</v>
      </c>
      <c r="E903" s="34">
        <f>(B903-MAX(B$42:B903))/MAX(B$42:B903)</f>
        <v>-0.34777927321668911</v>
      </c>
      <c r="F903" s="49">
        <v>-86.49</v>
      </c>
      <c r="G903" s="4" t="str">
        <f>IF(F903&lt;=H$1, "침체", IF(F903&gt;=G$1, "과열", ""))</f>
        <v/>
      </c>
      <c r="H903" s="3">
        <f t="shared" si="82"/>
        <v>20.150000000000006</v>
      </c>
      <c r="I903" s="14">
        <v>1</v>
      </c>
      <c r="J903" s="46">
        <f t="shared" si="86"/>
        <v>1139911.3328589774</v>
      </c>
      <c r="K903" s="35">
        <f>(J903-MAX(J$42:J903))/MAX(J$42:J903)</f>
        <v>-0.28961829984444876</v>
      </c>
      <c r="L903" s="3"/>
    </row>
    <row r="904" spans="1:16" x14ac:dyDescent="0.3">
      <c r="A904" s="2" t="s">
        <v>2820</v>
      </c>
      <c r="B904" s="1">
        <v>12245</v>
      </c>
      <c r="C904" s="1">
        <v>0</v>
      </c>
      <c r="D904" s="1">
        <v>0</v>
      </c>
      <c r="E904" s="34">
        <f>(B904-MAX(B$42:B904))/MAX(B$42:B904)</f>
        <v>-0.34078061911170926</v>
      </c>
      <c r="F904" s="49">
        <v>-63.02</v>
      </c>
      <c r="G904" s="4" t="str">
        <f>IF(F904&lt;=H$1, "침체", IF(F904&gt;=G$1, "과열", ""))</f>
        <v/>
      </c>
      <c r="H904" s="3">
        <f t="shared" si="82"/>
        <v>23.469999999999992</v>
      </c>
      <c r="I904" s="14">
        <v>1</v>
      </c>
      <c r="J904" s="46">
        <f t="shared" si="86"/>
        <v>1139911.3328589774</v>
      </c>
      <c r="K904" s="35">
        <f>(J904-MAX(J$42:J904))/MAX(J$42:J904)</f>
        <v>-0.28961829984444876</v>
      </c>
      <c r="L904" s="3"/>
    </row>
    <row r="905" spans="1:16" x14ac:dyDescent="0.3">
      <c r="A905" s="2" t="s">
        <v>2819</v>
      </c>
      <c r="B905" s="1">
        <v>12190</v>
      </c>
      <c r="C905" s="1">
        <v>0</v>
      </c>
      <c r="D905" s="1">
        <v>0</v>
      </c>
      <c r="E905" s="34">
        <f>(B905-MAX(B$42:B905))/MAX(B$42:B905)</f>
        <v>-0.34374158815612382</v>
      </c>
      <c r="F905" s="49">
        <v>54.53</v>
      </c>
      <c r="G905" s="4" t="str">
        <f>IF(F905&lt;=H$1, "침체", IF(F905&gt;=G$1, "과열", ""))</f>
        <v/>
      </c>
      <c r="H905" s="3">
        <f t="shared" si="82"/>
        <v>117.55000000000001</v>
      </c>
      <c r="I905" s="14">
        <v>1</v>
      </c>
      <c r="J905" s="46">
        <f t="shared" si="86"/>
        <v>1139911.3328589774</v>
      </c>
      <c r="K905" s="35">
        <f>(J905-MAX(J$42:J905))/MAX(J$42:J905)</f>
        <v>-0.28961829984444876</v>
      </c>
      <c r="L905" s="3"/>
    </row>
    <row r="906" spans="1:16" x14ac:dyDescent="0.3">
      <c r="A906" s="2" t="s">
        <v>2818</v>
      </c>
      <c r="B906" s="1">
        <v>12625</v>
      </c>
      <c r="C906" s="1">
        <v>0</v>
      </c>
      <c r="D906" s="1">
        <v>0</v>
      </c>
      <c r="E906" s="34">
        <f>(B906-MAX(B$42:B906))/MAX(B$42:B906)</f>
        <v>-0.32032301480484521</v>
      </c>
      <c r="F906" s="49">
        <v>298.83</v>
      </c>
      <c r="G906" s="4" t="str">
        <f>IF(F906&lt;=H$1, "침체", IF(F906&gt;=G$1, "과열", ""))</f>
        <v>과열</v>
      </c>
      <c r="H906" s="55">
        <f t="shared" si="82"/>
        <v>244.29999999999998</v>
      </c>
      <c r="I906" s="59">
        <f>1-$I$1</f>
        <v>0.99985000000000002</v>
      </c>
      <c r="J906" s="57">
        <f t="shared" si="86"/>
        <v>1139740.3461590486</v>
      </c>
      <c r="K906" s="58">
        <f>(J906-MAX(J$42:J906))/MAX(J$42:J906)</f>
        <v>-0.28972485709947199</v>
      </c>
      <c r="L906" s="55"/>
    </row>
    <row r="907" spans="1:16" x14ac:dyDescent="0.3">
      <c r="A907" s="2" t="s">
        <v>2817</v>
      </c>
      <c r="B907" s="1">
        <v>12590</v>
      </c>
      <c r="C907" s="1">
        <v>0</v>
      </c>
      <c r="D907" s="1">
        <v>0</v>
      </c>
      <c r="E907" s="34">
        <f>(B907-MAX(B$42:B907))/MAX(B$42:B907)</f>
        <v>-0.32220726783310899</v>
      </c>
      <c r="F907" s="49">
        <v>200.16</v>
      </c>
      <c r="G907" s="4" t="str">
        <f>IF(F907&lt;=H$1, "침체", IF(F907&gt;=G$1, "과열", ""))</f>
        <v>과열</v>
      </c>
      <c r="H907" s="3">
        <f t="shared" si="82"/>
        <v>-98.669999999999987</v>
      </c>
      <c r="I907" s="14">
        <v>1</v>
      </c>
      <c r="J907" s="46">
        <f t="shared" si="86"/>
        <v>1139740.3461590486</v>
      </c>
      <c r="K907" s="35">
        <f>(J907-MAX(J$42:J907))/MAX(J$42:J907)</f>
        <v>-0.28972485709947199</v>
      </c>
      <c r="L907" s="3"/>
    </row>
    <row r="908" spans="1:16" x14ac:dyDescent="0.3">
      <c r="A908" s="2" t="s">
        <v>2816</v>
      </c>
      <c r="B908" s="1">
        <v>12780</v>
      </c>
      <c r="C908" s="1">
        <v>0</v>
      </c>
      <c r="D908" s="1">
        <v>0</v>
      </c>
      <c r="E908" s="34">
        <f>(B908-MAX(B$42:B908))/MAX(B$42:B908)</f>
        <v>-0.31197846567967696</v>
      </c>
      <c r="F908" s="49">
        <v>195.21</v>
      </c>
      <c r="G908" s="4" t="str">
        <f>IF(F908&lt;=H$1, "침체", IF(F908&gt;=G$1, "과열", ""))</f>
        <v>과열</v>
      </c>
      <c r="H908" s="3">
        <f t="shared" si="82"/>
        <v>-4.9499999999999886</v>
      </c>
      <c r="I908" s="14">
        <v>1</v>
      </c>
      <c r="J908" s="46">
        <f t="shared" si="86"/>
        <v>1139740.3461590486</v>
      </c>
      <c r="K908" s="35">
        <f>(J908-MAX(J$42:J908))/MAX(J$42:J908)</f>
        <v>-0.28972485709947199</v>
      </c>
      <c r="L908" s="3"/>
    </row>
    <row r="909" spans="1:16" x14ac:dyDescent="0.3">
      <c r="A909" s="2" t="s">
        <v>2815</v>
      </c>
      <c r="B909" s="1">
        <v>12820</v>
      </c>
      <c r="C909" s="1">
        <v>0</v>
      </c>
      <c r="D909" s="1">
        <v>0</v>
      </c>
      <c r="E909" s="34">
        <f>(B909-MAX(B$42:B909))/MAX(B$42:B909)</f>
        <v>-0.30982503364737551</v>
      </c>
      <c r="F909" s="49">
        <v>149.25</v>
      </c>
      <c r="G909" s="4" t="str">
        <f>IF(F909&lt;=H$1, "침체", IF(F909&gt;=G$1, "과열", ""))</f>
        <v>과열</v>
      </c>
      <c r="H909" s="3">
        <f t="shared" si="82"/>
        <v>-45.960000000000008</v>
      </c>
      <c r="I909" s="14">
        <v>1</v>
      </c>
      <c r="J909" s="46">
        <f t="shared" si="86"/>
        <v>1139740.3461590486</v>
      </c>
      <c r="K909" s="35">
        <f>(J909-MAX(J$42:J909))/MAX(J$42:J909)</f>
        <v>-0.28972485709947199</v>
      </c>
      <c r="L909" s="3"/>
    </row>
    <row r="910" spans="1:16" x14ac:dyDescent="0.3">
      <c r="A910" s="2" t="s">
        <v>2814</v>
      </c>
      <c r="B910" s="1">
        <v>12920</v>
      </c>
      <c r="C910" s="1">
        <v>0</v>
      </c>
      <c r="D910" s="1">
        <v>0</v>
      </c>
      <c r="E910" s="34">
        <f>(B910-MAX(B$42:B910))/MAX(B$42:B910)</f>
        <v>-0.30444145356662178</v>
      </c>
      <c r="F910" s="49">
        <v>124.37</v>
      </c>
      <c r="G910" s="4" t="str">
        <f>IF(F910&lt;=H$1, "침체", IF(F910&gt;=G$1, "과열", ""))</f>
        <v>과열</v>
      </c>
      <c r="H910" s="3">
        <f t="shared" ref="H910:H973" si="88">F910-F909</f>
        <v>-24.879999999999995</v>
      </c>
      <c r="I910" s="14">
        <v>1</v>
      </c>
      <c r="J910" s="46">
        <f t="shared" si="86"/>
        <v>1139740.3461590486</v>
      </c>
      <c r="K910" s="35">
        <f>(J910-MAX(J$42:J910))/MAX(J$42:J910)</f>
        <v>-0.28972485709947199</v>
      </c>
      <c r="L910" s="3"/>
    </row>
    <row r="911" spans="1:16" x14ac:dyDescent="0.3">
      <c r="A911" s="2" t="s">
        <v>2813</v>
      </c>
      <c r="B911" s="1">
        <v>13040</v>
      </c>
      <c r="C911" s="1">
        <v>0</v>
      </c>
      <c r="D911" s="1">
        <v>0</v>
      </c>
      <c r="E911" s="34">
        <f>(B911-MAX(B$42:B911))/MAX(B$42:B911)</f>
        <v>-0.29798115746971737</v>
      </c>
      <c r="F911" s="49">
        <v>114.41</v>
      </c>
      <c r="G911" s="4" t="str">
        <f>IF(F911&lt;=H$1, "침체", IF(F911&gt;=G$1, "과열", ""))</f>
        <v>과열</v>
      </c>
      <c r="H911" s="3">
        <f t="shared" si="88"/>
        <v>-9.960000000000008</v>
      </c>
      <c r="I911" s="14">
        <v>1</v>
      </c>
      <c r="J911" s="46">
        <f t="shared" si="86"/>
        <v>1139740.3461590486</v>
      </c>
      <c r="K911" s="35">
        <f>(J911-MAX(J$42:J911))/MAX(J$42:J911)</f>
        <v>-0.28972485709947199</v>
      </c>
      <c r="L911" s="3"/>
    </row>
    <row r="912" spans="1:16" x14ac:dyDescent="0.3">
      <c r="A912" s="2" t="s">
        <v>2812</v>
      </c>
      <c r="B912" s="1">
        <v>13035</v>
      </c>
      <c r="C912" s="1">
        <v>0</v>
      </c>
      <c r="D912" s="1">
        <v>0</v>
      </c>
      <c r="E912" s="34">
        <f>(B912-MAX(B$42:B912))/MAX(B$42:B912)</f>
        <v>-0.29825033647375504</v>
      </c>
      <c r="F912" s="49">
        <v>104.76</v>
      </c>
      <c r="G912" s="4" t="str">
        <f>IF(F912&lt;=H$1, "침체", IF(F912&gt;=G$1, "과열", ""))</f>
        <v>과열</v>
      </c>
      <c r="H912" s="3">
        <f t="shared" si="88"/>
        <v>-9.6499999999999915</v>
      </c>
      <c r="I912" s="14">
        <v>1</v>
      </c>
      <c r="J912" s="46">
        <f t="shared" si="86"/>
        <v>1139740.3461590486</v>
      </c>
      <c r="K912" s="35">
        <f>(J912-MAX(J$42:J912))/MAX(J$42:J912)</f>
        <v>-0.28972485709947199</v>
      </c>
      <c r="L912" s="3"/>
    </row>
    <row r="913" spans="1:16" x14ac:dyDescent="0.3">
      <c r="A913" s="2" t="s">
        <v>2811</v>
      </c>
      <c r="B913" s="1">
        <v>13050</v>
      </c>
      <c r="C913" s="1">
        <v>0</v>
      </c>
      <c r="D913" s="1">
        <v>0</v>
      </c>
      <c r="E913" s="34">
        <f>(B913-MAX(B$42:B913))/MAX(B$42:B913)</f>
        <v>-0.29744279946164198</v>
      </c>
      <c r="F913" s="49">
        <v>80.739999999999995</v>
      </c>
      <c r="G913" s="4" t="str">
        <f>IF(F913&lt;=H$1, "침체", IF(F913&gt;=G$1, "과열", ""))</f>
        <v/>
      </c>
      <c r="H913" s="55">
        <f t="shared" si="88"/>
        <v>-24.02000000000001</v>
      </c>
      <c r="I913" s="59">
        <f>B913/B912-$I$1-$J$1</f>
        <v>0.99850074798619093</v>
      </c>
      <c r="J913" s="57">
        <f t="shared" si="86"/>
        <v>1138031.5881498503</v>
      </c>
      <c r="K913" s="58">
        <f>(J913-MAX(J$42:J913))/MAX(J$42:J913)</f>
        <v>-0.29078973853782414</v>
      </c>
      <c r="L913" s="59">
        <f>J913/J905-1</f>
        <v>-1.6490271260068967E-3</v>
      </c>
      <c r="M913" s="4" t="str">
        <f>IF(L913&gt;=0, "Win", "Lose")</f>
        <v>Lose</v>
      </c>
      <c r="N913" s="16">
        <f>J913/$L$1-1</f>
        <v>0.13803158814985017</v>
      </c>
      <c r="O913" s="16">
        <f>(B913-(B913*($I$1+$J$1+$I$1)))/B$42-1</f>
        <v>0.16555844155844146</v>
      </c>
      <c r="P913" s="3" t="s">
        <v>3726</v>
      </c>
    </row>
    <row r="914" spans="1:16" x14ac:dyDescent="0.3">
      <c r="A914" s="2" t="s">
        <v>2810</v>
      </c>
      <c r="B914" s="1">
        <v>12725</v>
      </c>
      <c r="C914" s="1">
        <v>0</v>
      </c>
      <c r="D914" s="1">
        <v>0</v>
      </c>
      <c r="E914" s="34">
        <f>(B914-MAX(B$42:B914))/MAX(B$42:B914)</f>
        <v>-0.31493943472409153</v>
      </c>
      <c r="F914" s="49">
        <v>39.71</v>
      </c>
      <c r="G914" s="4" t="str">
        <f>IF(F914&lt;=H$1, "침체", IF(F914&gt;=G$1, "과열", ""))</f>
        <v/>
      </c>
      <c r="H914" s="3">
        <f t="shared" si="88"/>
        <v>-41.029999999999994</v>
      </c>
      <c r="I914" s="14">
        <v>1</v>
      </c>
      <c r="J914" s="46">
        <f t="shared" si="86"/>
        <v>1138031.5881498503</v>
      </c>
      <c r="K914" s="35">
        <f>(J914-MAX(J$42:J914))/MAX(J$42:J914)</f>
        <v>-0.29078973853782414</v>
      </c>
      <c r="L914" s="3"/>
    </row>
    <row r="915" spans="1:16" x14ac:dyDescent="0.3">
      <c r="A915" s="2" t="s">
        <v>2809</v>
      </c>
      <c r="B915" s="1">
        <v>12820</v>
      </c>
      <c r="C915" s="1">
        <v>0</v>
      </c>
      <c r="D915" s="1">
        <v>0</v>
      </c>
      <c r="E915" s="34">
        <f>(B915-MAX(B$42:B915))/MAX(B$42:B915)</f>
        <v>-0.30982503364737551</v>
      </c>
      <c r="F915" s="49">
        <v>7.77</v>
      </c>
      <c r="G915" s="4" t="str">
        <f>IF(F915&lt;=H$1, "침체", IF(F915&gt;=G$1, "과열", ""))</f>
        <v/>
      </c>
      <c r="H915" s="3">
        <f t="shared" si="88"/>
        <v>-31.94</v>
      </c>
      <c r="I915" s="14">
        <v>1</v>
      </c>
      <c r="J915" s="46">
        <f t="shared" si="86"/>
        <v>1138031.5881498503</v>
      </c>
      <c r="K915" s="35">
        <f>(J915-MAX(J$42:J915))/MAX(J$42:J915)</f>
        <v>-0.29078973853782414</v>
      </c>
      <c r="L915" s="3"/>
    </row>
    <row r="916" spans="1:16" x14ac:dyDescent="0.3">
      <c r="A916" s="2" t="s">
        <v>2808</v>
      </c>
      <c r="B916" s="1">
        <v>12615</v>
      </c>
      <c r="C916" s="1">
        <v>0</v>
      </c>
      <c r="D916" s="1">
        <v>0</v>
      </c>
      <c r="E916" s="34">
        <f>(B916-MAX(B$42:B916))/MAX(B$42:B916)</f>
        <v>-0.3208613728129206</v>
      </c>
      <c r="F916" s="49">
        <v>-46.75</v>
      </c>
      <c r="G916" s="4" t="str">
        <f>IF(F916&lt;=H$1, "침체", IF(F916&gt;=G$1, "과열", ""))</f>
        <v/>
      </c>
      <c r="H916" s="3">
        <f t="shared" si="88"/>
        <v>-54.519999999999996</v>
      </c>
      <c r="I916" s="14">
        <v>1</v>
      </c>
      <c r="J916" s="46">
        <f t="shared" si="86"/>
        <v>1138031.5881498503</v>
      </c>
      <c r="K916" s="35">
        <f>(J916-MAX(J$42:J916))/MAX(J$42:J916)</f>
        <v>-0.29078973853782414</v>
      </c>
      <c r="L916" s="3"/>
    </row>
    <row r="917" spans="1:16" x14ac:dyDescent="0.3">
      <c r="A917" s="2" t="s">
        <v>2807</v>
      </c>
      <c r="B917" s="1">
        <v>12855</v>
      </c>
      <c r="C917" s="1">
        <v>0</v>
      </c>
      <c r="D917" s="1">
        <v>0</v>
      </c>
      <c r="E917" s="34">
        <f>(B917-MAX(B$42:B917))/MAX(B$42:B917)</f>
        <v>-0.30794078061911173</v>
      </c>
      <c r="F917" s="49">
        <v>-15.9</v>
      </c>
      <c r="G917" s="4" t="str">
        <f>IF(F917&lt;=H$1, "침체", IF(F917&gt;=G$1, "과열", ""))</f>
        <v/>
      </c>
      <c r="H917" s="3">
        <f t="shared" si="88"/>
        <v>30.85</v>
      </c>
      <c r="I917" s="14">
        <v>1</v>
      </c>
      <c r="J917" s="46">
        <f t="shared" si="86"/>
        <v>1138031.5881498503</v>
      </c>
      <c r="K917" s="35">
        <f>(J917-MAX(J$42:J917))/MAX(J$42:J917)</f>
        <v>-0.29078973853782414</v>
      </c>
      <c r="L917" s="3"/>
    </row>
    <row r="918" spans="1:16" x14ac:dyDescent="0.3">
      <c r="A918" s="2" t="s">
        <v>2806</v>
      </c>
      <c r="B918" s="1">
        <v>12950</v>
      </c>
      <c r="C918" s="1">
        <v>0</v>
      </c>
      <c r="D918" s="1">
        <v>0</v>
      </c>
      <c r="E918" s="34">
        <f>(B918-MAX(B$42:B918))/MAX(B$42:B918)</f>
        <v>-0.30282637954239572</v>
      </c>
      <c r="F918" s="49">
        <v>21.52</v>
      </c>
      <c r="G918" s="4" t="str">
        <f>IF(F918&lt;=H$1, "침체", IF(F918&gt;=G$1, "과열", ""))</f>
        <v/>
      </c>
      <c r="H918" s="3">
        <f t="shared" si="88"/>
        <v>37.42</v>
      </c>
      <c r="I918" s="14">
        <v>1</v>
      </c>
      <c r="J918" s="46">
        <f t="shared" si="86"/>
        <v>1138031.5881498503</v>
      </c>
      <c r="K918" s="35">
        <f>(J918-MAX(J$42:J918))/MAX(J$42:J918)</f>
        <v>-0.29078973853782414</v>
      </c>
      <c r="L918" s="3"/>
    </row>
    <row r="919" spans="1:16" x14ac:dyDescent="0.3">
      <c r="A919" s="2" t="s">
        <v>2805</v>
      </c>
      <c r="B919" s="1">
        <v>13030</v>
      </c>
      <c r="C919" s="1">
        <v>0</v>
      </c>
      <c r="D919" s="1">
        <v>0</v>
      </c>
      <c r="E919" s="34">
        <f>(B919-MAX(B$42:B919))/MAX(B$42:B919)</f>
        <v>-0.29851951547779271</v>
      </c>
      <c r="F919" s="49">
        <v>59.57</v>
      </c>
      <c r="G919" s="4" t="str">
        <f>IF(F919&lt;=H$1, "침체", IF(F919&gt;=G$1, "과열", ""))</f>
        <v/>
      </c>
      <c r="H919" s="3">
        <f t="shared" si="88"/>
        <v>38.049999999999997</v>
      </c>
      <c r="I919" s="14">
        <v>1</v>
      </c>
      <c r="J919" s="46">
        <f t="shared" si="86"/>
        <v>1138031.5881498503</v>
      </c>
      <c r="K919" s="35">
        <f>(J919-MAX(J$42:J919))/MAX(J$42:J919)</f>
        <v>-0.29078973853782414</v>
      </c>
      <c r="L919" s="3"/>
    </row>
    <row r="920" spans="1:16" x14ac:dyDescent="0.3">
      <c r="A920" s="2" t="s">
        <v>2804</v>
      </c>
      <c r="B920" s="1">
        <v>12645</v>
      </c>
      <c r="C920" s="1">
        <v>0</v>
      </c>
      <c r="D920" s="1">
        <v>0</v>
      </c>
      <c r="E920" s="34">
        <f>(B920-MAX(B$42:B920))/MAX(B$42:B920)</f>
        <v>-0.31924629878869448</v>
      </c>
      <c r="F920" s="49">
        <v>-87.15</v>
      </c>
      <c r="G920" s="4" t="str">
        <f>IF(F920&lt;=H$1, "침체", IF(F920&gt;=G$1, "과열", ""))</f>
        <v/>
      </c>
      <c r="H920" s="3">
        <f t="shared" si="88"/>
        <v>-146.72</v>
      </c>
      <c r="I920" s="14">
        <v>1</v>
      </c>
      <c r="J920" s="46">
        <f t="shared" si="86"/>
        <v>1138031.5881498503</v>
      </c>
      <c r="K920" s="35">
        <f>(J920-MAX(J$42:J920))/MAX(J$42:J920)</f>
        <v>-0.29078973853782414</v>
      </c>
      <c r="L920" s="3"/>
    </row>
    <row r="921" spans="1:16" x14ac:dyDescent="0.3">
      <c r="A921" s="2" t="s">
        <v>2803</v>
      </c>
      <c r="B921" s="1">
        <v>12715</v>
      </c>
      <c r="C921" s="1">
        <v>0</v>
      </c>
      <c r="D921" s="1">
        <v>0</v>
      </c>
      <c r="E921" s="34">
        <f>(B921-MAX(B$42:B921))/MAX(B$42:B921)</f>
        <v>-0.31547779273216692</v>
      </c>
      <c r="F921" s="49">
        <v>-95.62</v>
      </c>
      <c r="G921" s="4" t="str">
        <f>IF(F921&lt;=H$1, "침체", IF(F921&gt;=G$1, "과열", ""))</f>
        <v/>
      </c>
      <c r="H921" s="3">
        <f t="shared" si="88"/>
        <v>-8.4699999999999989</v>
      </c>
      <c r="I921" s="14">
        <v>1</v>
      </c>
      <c r="J921" s="46">
        <f t="shared" si="86"/>
        <v>1138031.5881498503</v>
      </c>
      <c r="K921" s="35">
        <f>(J921-MAX(J$42:J921))/MAX(J$42:J921)</f>
        <v>-0.29078973853782414</v>
      </c>
      <c r="L921" s="3"/>
    </row>
    <row r="922" spans="1:16" x14ac:dyDescent="0.3">
      <c r="A922" s="2" t="s">
        <v>2802</v>
      </c>
      <c r="B922" s="1">
        <v>12500</v>
      </c>
      <c r="C922" s="1">
        <v>0</v>
      </c>
      <c r="D922" s="1">
        <v>1</v>
      </c>
      <c r="E922" s="34">
        <f>(B922-MAX(B$42:B922))/MAX(B$42:B922)</f>
        <v>-0.32705248990578734</v>
      </c>
      <c r="F922" s="49">
        <v>-140.82</v>
      </c>
      <c r="G922" s="4" t="str">
        <f>IF(F922&lt;=H$1, "침체", IF(F922&gt;=G$1, "과열", ""))</f>
        <v/>
      </c>
      <c r="H922" s="3">
        <f t="shared" si="88"/>
        <v>-45.199999999999989</v>
      </c>
      <c r="I922" s="14">
        <v>1</v>
      </c>
      <c r="J922" s="46">
        <f t="shared" si="86"/>
        <v>1138031.5881498503</v>
      </c>
      <c r="K922" s="35">
        <f>(J922-MAX(J$42:J922))/MAX(J$42:J922)</f>
        <v>-0.29078973853782414</v>
      </c>
      <c r="L922" s="3"/>
    </row>
    <row r="923" spans="1:16" x14ac:dyDescent="0.3">
      <c r="A923" s="2" t="s">
        <v>2801</v>
      </c>
      <c r="B923" s="1">
        <v>12370</v>
      </c>
      <c r="C923" s="1">
        <v>0</v>
      </c>
      <c r="D923" s="1">
        <v>1</v>
      </c>
      <c r="E923" s="34">
        <f>(B923-MAX(B$42:B923))/MAX(B$42:B923)</f>
        <v>-0.33405114401076719</v>
      </c>
      <c r="F923" s="49">
        <v>-167.89</v>
      </c>
      <c r="G923" s="4" t="str">
        <f>IF(F923&lt;=H$1, "침체", IF(F923&gt;=G$1, "과열", ""))</f>
        <v>침체</v>
      </c>
      <c r="H923" s="3">
        <f t="shared" si="88"/>
        <v>-27.069999999999993</v>
      </c>
      <c r="I923" s="14">
        <v>1</v>
      </c>
      <c r="J923" s="46">
        <f t="shared" si="86"/>
        <v>1138031.5881498503</v>
      </c>
      <c r="K923" s="35">
        <f>(J923-MAX(J$42:J923))/MAX(J$42:J923)</f>
        <v>-0.29078973853782414</v>
      </c>
      <c r="L923" s="3"/>
    </row>
    <row r="924" spans="1:16" x14ac:dyDescent="0.3">
      <c r="A924" s="2" t="s">
        <v>2800</v>
      </c>
      <c r="B924" s="1">
        <v>12375</v>
      </c>
      <c r="C924" s="1">
        <v>0</v>
      </c>
      <c r="D924" s="1">
        <v>1</v>
      </c>
      <c r="E924" s="34">
        <f>(B924-MAX(B$42:B924))/MAX(B$42:B924)</f>
        <v>-0.33378196500672946</v>
      </c>
      <c r="F924" s="49">
        <v>-145.36000000000001</v>
      </c>
      <c r="G924" s="4" t="str">
        <f>IF(F924&lt;=H$1, "침체", IF(F924&gt;=G$1, "과열", ""))</f>
        <v>침체</v>
      </c>
      <c r="H924" s="8">
        <f t="shared" si="88"/>
        <v>22.529999999999973</v>
      </c>
      <c r="I924" s="59">
        <f>1-$I$1</f>
        <v>0.99985000000000002</v>
      </c>
      <c r="J924" s="17">
        <f t="shared" si="86"/>
        <v>1137860.8834116277</v>
      </c>
      <c r="K924" s="36">
        <f>(J924-MAX(J$42:J924))/MAX(J$42:J924)</f>
        <v>-0.29089612007704346</v>
      </c>
      <c r="L924" s="8"/>
    </row>
    <row r="925" spans="1:16" x14ac:dyDescent="0.3">
      <c r="A925" s="2" t="s">
        <v>2799</v>
      </c>
      <c r="B925" s="1">
        <v>12185</v>
      </c>
      <c r="C925" s="1">
        <v>0</v>
      </c>
      <c r="D925" s="1">
        <v>1</v>
      </c>
      <c r="E925" s="34">
        <f>(B925-MAX(B$42:B925))/MAX(B$42:B925)</f>
        <v>-0.34401076716016149</v>
      </c>
      <c r="F925" s="49">
        <v>-155.93</v>
      </c>
      <c r="G925" s="4" t="str">
        <f>IF(F925&lt;=H$1, "침체", IF(F925&gt;=G$1, "과열", ""))</f>
        <v>침체</v>
      </c>
      <c r="H925" s="3">
        <f t="shared" si="88"/>
        <v>-10.569999999999993</v>
      </c>
      <c r="I925" s="16">
        <f t="shared" ref="I925:I933" si="89">B925/B924</f>
        <v>0.98464646464646466</v>
      </c>
      <c r="J925" s="46">
        <f t="shared" si="86"/>
        <v>1120390.6961107624</v>
      </c>
      <c r="K925" s="35">
        <f>(J925-MAX(J$42:J925))/MAX(J$42:J925)</f>
        <v>-0.30178337156676965</v>
      </c>
      <c r="L925" s="3"/>
    </row>
    <row r="926" spans="1:16" x14ac:dyDescent="0.3">
      <c r="A926" s="2" t="s">
        <v>2798</v>
      </c>
      <c r="B926" s="1">
        <v>12000</v>
      </c>
      <c r="C926" s="1">
        <v>0</v>
      </c>
      <c r="D926" s="1">
        <v>1</v>
      </c>
      <c r="E926" s="34">
        <f>(B926-MAX(B$42:B926))/MAX(B$42:B926)</f>
        <v>-0.35397039030955585</v>
      </c>
      <c r="F926" s="49">
        <v>-166.2</v>
      </c>
      <c r="G926" s="4" t="str">
        <f>IF(F926&lt;=H$1, "침체", IF(F926&gt;=G$1, "과열", ""))</f>
        <v>침체</v>
      </c>
      <c r="H926" s="3">
        <f t="shared" si="88"/>
        <v>-10.269999999999982</v>
      </c>
      <c r="I926" s="16">
        <f t="shared" si="89"/>
        <v>0.98481739844070582</v>
      </c>
      <c r="J926" s="46">
        <f t="shared" si="86"/>
        <v>1103380.2505809725</v>
      </c>
      <c r="K926" s="35">
        <f>(J926-MAX(J$42:J926))/MAX(J$42:J926)</f>
        <v>-0.31238411643834507</v>
      </c>
      <c r="L926" s="3"/>
    </row>
    <row r="927" spans="1:16" x14ac:dyDescent="0.3">
      <c r="A927" s="2" t="s">
        <v>2797</v>
      </c>
      <c r="B927" s="1">
        <v>11985</v>
      </c>
      <c r="C927" s="1">
        <v>0</v>
      </c>
      <c r="D927" s="1">
        <v>1</v>
      </c>
      <c r="E927" s="34">
        <f>(B927-MAX(B$42:B927))/MAX(B$42:B927)</f>
        <v>-0.35477792732166891</v>
      </c>
      <c r="F927" s="49">
        <v>-135.03</v>
      </c>
      <c r="G927" s="4" t="str">
        <f>IF(F927&lt;=H$1, "침체", IF(F927&gt;=G$1, "과열", ""))</f>
        <v/>
      </c>
      <c r="H927" s="3">
        <f t="shared" si="88"/>
        <v>31.169999999999987</v>
      </c>
      <c r="I927" s="16">
        <f t="shared" si="89"/>
        <v>0.99875000000000003</v>
      </c>
      <c r="J927" s="46">
        <f t="shared" si="86"/>
        <v>1102001.0252677463</v>
      </c>
      <c r="K927" s="35">
        <f>(J927-MAX(J$42:J927))/MAX(J$42:J927)</f>
        <v>-0.31324363629279717</v>
      </c>
      <c r="L927" s="3"/>
    </row>
    <row r="928" spans="1:16" x14ac:dyDescent="0.3">
      <c r="A928" s="2" t="s">
        <v>2796</v>
      </c>
      <c r="B928" s="1">
        <v>12180</v>
      </c>
      <c r="C928" s="1">
        <v>0</v>
      </c>
      <c r="D928" s="1">
        <v>0</v>
      </c>
      <c r="E928" s="34">
        <f>(B928-MAX(B$42:B928))/MAX(B$42:B928)</f>
        <v>-0.34427994616419921</v>
      </c>
      <c r="F928" s="49">
        <v>-81.819999999999993</v>
      </c>
      <c r="G928" s="4" t="str">
        <f>IF(F928&lt;=H$1, "침체", IF(F928&gt;=G$1, "과열", ""))</f>
        <v/>
      </c>
      <c r="H928" s="3">
        <f t="shared" si="88"/>
        <v>53.210000000000008</v>
      </c>
      <c r="I928" s="16">
        <f t="shared" si="89"/>
        <v>1.016270337922403</v>
      </c>
      <c r="J928" s="46">
        <f t="shared" si="86"/>
        <v>1119930.954339687</v>
      </c>
      <c r="K928" s="35">
        <f>(J928-MAX(J$42:J928))/MAX(J$42:J928)</f>
        <v>-0.30206987818492032</v>
      </c>
      <c r="L928" s="3"/>
    </row>
    <row r="929" spans="1:16" x14ac:dyDescent="0.3">
      <c r="A929" s="2" t="s">
        <v>2795</v>
      </c>
      <c r="B929" s="1">
        <v>11710</v>
      </c>
      <c r="C929" s="1">
        <v>0</v>
      </c>
      <c r="D929" s="1">
        <v>1</v>
      </c>
      <c r="E929" s="34">
        <f>(B929-MAX(B$42:B929))/MAX(B$42:B929)</f>
        <v>-0.36958277254374161</v>
      </c>
      <c r="F929" s="49">
        <v>-122.75</v>
      </c>
      <c r="G929" s="4" t="str">
        <f>IF(F929&lt;=H$1, "침체", IF(F929&gt;=G$1, "과열", ""))</f>
        <v/>
      </c>
      <c r="H929" s="3">
        <f t="shared" si="88"/>
        <v>-40.930000000000007</v>
      </c>
      <c r="I929" s="16">
        <f t="shared" si="89"/>
        <v>0.96141215106732347</v>
      </c>
      <c r="J929" s="46">
        <f t="shared" si="86"/>
        <v>1076715.2278585988</v>
      </c>
      <c r="K929" s="35">
        <f>(J929-MAX(J$42:J929))/MAX(J$42:J929)</f>
        <v>-0.32900150029108521</v>
      </c>
      <c r="L929" s="3"/>
    </row>
    <row r="930" spans="1:16" x14ac:dyDescent="0.3">
      <c r="A930" s="2" t="s">
        <v>2794</v>
      </c>
      <c r="B930" s="1">
        <v>11825</v>
      </c>
      <c r="C930" s="1">
        <v>0</v>
      </c>
      <c r="D930" s="1">
        <v>1</v>
      </c>
      <c r="E930" s="34">
        <f>(B930-MAX(B$42:B930))/MAX(B$42:B930)</f>
        <v>-0.36339165545087482</v>
      </c>
      <c r="F930" s="49">
        <v>-107.5</v>
      </c>
      <c r="G930" s="4" t="str">
        <f>IF(F930&lt;=H$1, "침체", IF(F930&gt;=G$1, "과열", ""))</f>
        <v/>
      </c>
      <c r="H930" s="3">
        <f t="shared" si="88"/>
        <v>15.25</v>
      </c>
      <c r="I930" s="16">
        <f t="shared" si="89"/>
        <v>1.0098206660973528</v>
      </c>
      <c r="J930" s="46">
        <f t="shared" si="86"/>
        <v>1087289.2885933332</v>
      </c>
      <c r="K930" s="35">
        <f>(J930-MAX(J$42:J930))/MAX(J$42:J930)</f>
        <v>-0.32241184807361928</v>
      </c>
      <c r="L930" s="3"/>
    </row>
    <row r="931" spans="1:16" x14ac:dyDescent="0.3">
      <c r="A931" s="2" t="s">
        <v>2793</v>
      </c>
      <c r="B931" s="1">
        <v>12290</v>
      </c>
      <c r="C931" s="1">
        <v>0</v>
      </c>
      <c r="D931" s="1">
        <v>0</v>
      </c>
      <c r="E931" s="34">
        <f>(B931-MAX(B$42:B931))/MAX(B$42:B931)</f>
        <v>-0.33835800807537014</v>
      </c>
      <c r="F931" s="49">
        <v>-18.59</v>
      </c>
      <c r="G931" s="4" t="str">
        <f>IF(F931&lt;=H$1, "침체", IF(F931&gt;=G$1, "과열", ""))</f>
        <v/>
      </c>
      <c r="H931" s="3">
        <f t="shared" si="88"/>
        <v>88.91</v>
      </c>
      <c r="I931" s="16">
        <f t="shared" si="89"/>
        <v>1.0393234672304439</v>
      </c>
      <c r="J931" s="46">
        <f t="shared" si="86"/>
        <v>1130045.2733033458</v>
      </c>
      <c r="K931" s="35">
        <f>(J931-MAX(J$42:J931))/MAX(J$42:J931)</f>
        <v>-0.29576673258560526</v>
      </c>
      <c r="L931" s="3"/>
    </row>
    <row r="932" spans="1:16" x14ac:dyDescent="0.3">
      <c r="A932" s="2" t="s">
        <v>2792</v>
      </c>
      <c r="B932" s="1">
        <v>12345</v>
      </c>
      <c r="C932" s="1">
        <v>0</v>
      </c>
      <c r="D932" s="1">
        <v>0</v>
      </c>
      <c r="E932" s="34">
        <f>(B932-MAX(B$42:B932))/MAX(B$42:B932)</f>
        <v>-0.33539703903095558</v>
      </c>
      <c r="F932" s="49">
        <v>42.01</v>
      </c>
      <c r="G932" s="4" t="str">
        <f>IF(F932&lt;=H$1, "침체", IF(F932&gt;=G$1, "과열", ""))</f>
        <v/>
      </c>
      <c r="H932" s="3">
        <f t="shared" si="88"/>
        <v>60.599999999999994</v>
      </c>
      <c r="I932" s="16">
        <f t="shared" si="89"/>
        <v>1.0044751830756713</v>
      </c>
      <c r="J932" s="46">
        <f t="shared" si="86"/>
        <v>1135102.4327851753</v>
      </c>
      <c r="K932" s="35">
        <f>(J932-MAX(J$42:J932))/MAX(J$42:J932)</f>
        <v>-0.29261515978594765</v>
      </c>
      <c r="L932" s="3"/>
    </row>
    <row r="933" spans="1:16" x14ac:dyDescent="0.3">
      <c r="A933" s="2" t="s">
        <v>2791</v>
      </c>
      <c r="B933" s="1">
        <v>12640</v>
      </c>
      <c r="C933" s="1">
        <v>0</v>
      </c>
      <c r="D933" s="1">
        <v>0</v>
      </c>
      <c r="E933" s="34">
        <f>(B933-MAX(B$42:B933))/MAX(B$42:B933)</f>
        <v>-0.31951547779273215</v>
      </c>
      <c r="F933" s="49">
        <v>110.36</v>
      </c>
      <c r="G933" s="4" t="str">
        <f>IF(F933&lt;=H$1, "침체", IF(F933&gt;=G$1, "과열", ""))</f>
        <v>과열</v>
      </c>
      <c r="H933" s="3">
        <f t="shared" si="88"/>
        <v>68.349999999999994</v>
      </c>
      <c r="I933" s="16">
        <f t="shared" si="89"/>
        <v>1.0238963142972863</v>
      </c>
      <c r="J933" s="46">
        <f t="shared" si="86"/>
        <v>1162227.1972786242</v>
      </c>
      <c r="K933" s="35">
        <f>(J933-MAX(J$42:J933))/MAX(J$42:J933)</f>
        <v>-0.27571126931505696</v>
      </c>
      <c r="L933" s="3"/>
    </row>
    <row r="934" spans="1:16" x14ac:dyDescent="0.3">
      <c r="A934" s="2" t="s">
        <v>2790</v>
      </c>
      <c r="B934" s="1">
        <v>12445</v>
      </c>
      <c r="C934" s="1">
        <v>0</v>
      </c>
      <c r="D934" s="1">
        <v>0</v>
      </c>
      <c r="E934" s="34">
        <f>(B934-MAX(B$42:B934))/MAX(B$42:B934)</f>
        <v>-0.3300134589502019</v>
      </c>
      <c r="F934" s="49">
        <v>93.94</v>
      </c>
      <c r="G934" s="4" t="str">
        <f>IF(F934&lt;=H$1, "침체", IF(F934&gt;=G$1, "과열", ""))</f>
        <v>과열</v>
      </c>
      <c r="H934" s="8">
        <f t="shared" si="88"/>
        <v>-16.420000000000002</v>
      </c>
      <c r="I934" s="13">
        <f>B934/B933-$I$1-$J$1</f>
        <v>0.98192278481012663</v>
      </c>
      <c r="J934" s="17">
        <f t="shared" si="86"/>
        <v>1141217.366133895</v>
      </c>
      <c r="K934" s="36">
        <f>(J934-MAX(J$42:J934))/MAX(J$42:J934)</f>
        <v>-0.28880439255924895</v>
      </c>
      <c r="L934" s="13">
        <f>J934/J923-1</f>
        <v>2.7993757090907234E-3</v>
      </c>
      <c r="M934" s="4" t="str">
        <f>IF(L934&gt;=0, "Win", "Lose")</f>
        <v>Win</v>
      </c>
      <c r="N934" s="16">
        <f>J934/$L$1-1</f>
        <v>0.14121736613389491</v>
      </c>
      <c r="O934" s="16">
        <f>(B934-(B934*($I$1+$J$1+$I$1)))/B$42-1</f>
        <v>0.111522973578146</v>
      </c>
      <c r="P934" s="3" t="s">
        <v>3726</v>
      </c>
    </row>
    <row r="935" spans="1:16" x14ac:dyDescent="0.3">
      <c r="A935" s="2" t="s">
        <v>2789</v>
      </c>
      <c r="B935" s="1">
        <v>12045</v>
      </c>
      <c r="C935" s="1">
        <v>0</v>
      </c>
      <c r="D935" s="1">
        <v>0</v>
      </c>
      <c r="E935" s="34">
        <f>(B935-MAX(B$42:B935))/MAX(B$42:B935)</f>
        <v>-0.35154777927321668</v>
      </c>
      <c r="F935" s="49">
        <v>-15.93</v>
      </c>
      <c r="G935" s="4" t="str">
        <f>IF(F935&lt;=H$1, "침체", IF(F935&gt;=G$1, "과열", ""))</f>
        <v/>
      </c>
      <c r="H935" s="3">
        <f t="shared" si="88"/>
        <v>-109.87</v>
      </c>
      <c r="I935" s="14">
        <v>1</v>
      </c>
      <c r="J935" s="46">
        <f t="shared" si="86"/>
        <v>1141217.366133895</v>
      </c>
      <c r="K935" s="35">
        <f>(J935-MAX(J$42:J935))/MAX(J$42:J935)</f>
        <v>-0.28880439255924895</v>
      </c>
      <c r="L935" s="3"/>
    </row>
    <row r="936" spans="1:16" x14ac:dyDescent="0.3">
      <c r="A936" s="2" t="s">
        <v>2788</v>
      </c>
      <c r="B936" s="1">
        <v>12240</v>
      </c>
      <c r="C936" s="1">
        <v>0</v>
      </c>
      <c r="D936" s="1">
        <v>0</v>
      </c>
      <c r="E936" s="34">
        <f>(B936-MAX(B$42:B936))/MAX(B$42:B936)</f>
        <v>-0.34104979811574698</v>
      </c>
      <c r="F936" s="49">
        <v>19.04</v>
      </c>
      <c r="G936" s="4" t="str">
        <f>IF(F936&lt;=H$1, "침체", IF(F936&gt;=G$1, "과열", ""))</f>
        <v/>
      </c>
      <c r="H936" s="3">
        <f t="shared" si="88"/>
        <v>34.97</v>
      </c>
      <c r="I936" s="14">
        <v>1</v>
      </c>
      <c r="J936" s="46">
        <f t="shared" si="86"/>
        <v>1141217.366133895</v>
      </c>
      <c r="K936" s="35">
        <f>(J936-MAX(J$42:J936))/MAX(J$42:J936)</f>
        <v>-0.28880439255924895</v>
      </c>
      <c r="L936" s="3"/>
    </row>
    <row r="937" spans="1:16" x14ac:dyDescent="0.3">
      <c r="A937" s="2" t="s">
        <v>2787</v>
      </c>
      <c r="B937" s="1">
        <v>12435</v>
      </c>
      <c r="C937" s="1">
        <v>0</v>
      </c>
      <c r="D937" s="1">
        <v>0</v>
      </c>
      <c r="E937" s="34">
        <f>(B937-MAX(B$42:B937))/MAX(B$42:B937)</f>
        <v>-0.33055181695827723</v>
      </c>
      <c r="F937" s="49">
        <v>96.91</v>
      </c>
      <c r="G937" s="4" t="str">
        <f>IF(F937&lt;=H$1, "침체", IF(F937&gt;=G$1, "과열", ""))</f>
        <v>과열</v>
      </c>
      <c r="H937" s="55">
        <f t="shared" si="88"/>
        <v>77.87</v>
      </c>
      <c r="I937" s="59">
        <f>1-$I$1</f>
        <v>0.99985000000000002</v>
      </c>
      <c r="J937" s="57">
        <f t="shared" si="86"/>
        <v>1141046.1835289749</v>
      </c>
      <c r="K937" s="58">
        <f>(J937-MAX(J$42:J937))/MAX(J$42:J937)</f>
        <v>-0.28891107190036508</v>
      </c>
      <c r="L937" s="55"/>
    </row>
    <row r="938" spans="1:16" x14ac:dyDescent="0.3">
      <c r="A938" s="2" t="s">
        <v>2786</v>
      </c>
      <c r="B938" s="1">
        <v>12495</v>
      </c>
      <c r="C938" s="1">
        <v>0</v>
      </c>
      <c r="D938" s="1">
        <v>0</v>
      </c>
      <c r="E938" s="34">
        <f>(B938-MAX(B$42:B938))/MAX(B$42:B938)</f>
        <v>-0.32732166890982506</v>
      </c>
      <c r="F938" s="49">
        <v>54.39</v>
      </c>
      <c r="G938" s="4" t="str">
        <f>IF(F938&lt;=H$1, "침체", IF(F938&gt;=G$1, "과열", ""))</f>
        <v/>
      </c>
      <c r="H938" s="55">
        <f t="shared" si="88"/>
        <v>-42.519999999999996</v>
      </c>
      <c r="I938" s="59">
        <f>B938/B937-$I$1-$J$1</f>
        <v>1.0021750904704463</v>
      </c>
      <c r="J938" s="57">
        <f t="shared" si="86"/>
        <v>1143528.0622091079</v>
      </c>
      <c r="K938" s="58">
        <f>(J938-MAX(J$42:J938))/MAX(J$42:J938)</f>
        <v>-0.28736438914921569</v>
      </c>
      <c r="L938" s="59">
        <f>J938/J936-1</f>
        <v>2.0247642068758065E-3</v>
      </c>
      <c r="M938" s="4" t="str">
        <f>IF(L938&gt;=0, "Win", "Lose")</f>
        <v>Win</v>
      </c>
      <c r="N938" s="16">
        <f>J938/$L$1-1</f>
        <v>0.14352806220910796</v>
      </c>
      <c r="O938" s="16">
        <f>(B938-(B938*($I$1+$J$1+$I$1)))/B$42-1</f>
        <v>0.11598871473354233</v>
      </c>
      <c r="P938" s="3" t="s">
        <v>3726</v>
      </c>
    </row>
    <row r="939" spans="1:16" x14ac:dyDescent="0.3">
      <c r="A939" s="2" t="s">
        <v>2785</v>
      </c>
      <c r="B939" s="1">
        <v>12565</v>
      </c>
      <c r="C939" s="1">
        <v>0</v>
      </c>
      <c r="D939" s="1">
        <v>0</v>
      </c>
      <c r="E939" s="34">
        <f>(B939-MAX(B$42:B939))/MAX(B$42:B939)</f>
        <v>-0.32355316285329744</v>
      </c>
      <c r="F939" s="49">
        <v>72.03</v>
      </c>
      <c r="G939" s="4" t="str">
        <f>IF(F939&lt;=H$1, "침체", IF(F939&gt;=G$1, "과열", ""))</f>
        <v/>
      </c>
      <c r="H939" s="3">
        <f t="shared" si="88"/>
        <v>17.64</v>
      </c>
      <c r="I939" s="14">
        <v>1</v>
      </c>
      <c r="J939" s="46">
        <f t="shared" si="86"/>
        <v>1143528.0622091079</v>
      </c>
      <c r="K939" s="35">
        <f>(J939-MAX(J$42:J939))/MAX(J$42:J939)</f>
        <v>-0.28736438914921569</v>
      </c>
      <c r="L939" s="3"/>
    </row>
    <row r="940" spans="1:16" x14ac:dyDescent="0.3">
      <c r="A940" s="2" t="s">
        <v>2784</v>
      </c>
      <c r="B940" s="1">
        <v>12800</v>
      </c>
      <c r="C940" s="1">
        <v>0</v>
      </c>
      <c r="D940" s="1">
        <v>0</v>
      </c>
      <c r="E940" s="34">
        <f>(B940-MAX(B$42:B940))/MAX(B$42:B940)</f>
        <v>-0.31090174966352624</v>
      </c>
      <c r="F940" s="49">
        <v>144.71</v>
      </c>
      <c r="G940" s="4" t="str">
        <f>IF(F940&lt;=H$1, "침체", IF(F940&gt;=G$1, "과열", ""))</f>
        <v>과열</v>
      </c>
      <c r="H940" s="55">
        <f t="shared" si="88"/>
        <v>72.680000000000007</v>
      </c>
      <c r="I940" s="59">
        <f>1-$I$1</f>
        <v>0.99985000000000002</v>
      </c>
      <c r="J940" s="57">
        <f t="shared" ref="J940:J1003" si="90">J939*I940</f>
        <v>1143356.5329997765</v>
      </c>
      <c r="K940" s="58">
        <f>(J940-MAX(J$42:J940))/MAX(J$42:J940)</f>
        <v>-0.2874712844908433</v>
      </c>
      <c r="L940" s="55"/>
    </row>
    <row r="941" spans="1:16" x14ac:dyDescent="0.3">
      <c r="A941" s="2" t="s">
        <v>2783</v>
      </c>
      <c r="B941" s="1">
        <v>12775</v>
      </c>
      <c r="C941" s="1">
        <v>0</v>
      </c>
      <c r="D941" s="1">
        <v>0</v>
      </c>
      <c r="E941" s="34">
        <f>(B941-MAX(B$42:B941))/MAX(B$42:B941)</f>
        <v>-0.31224764468371469</v>
      </c>
      <c r="F941" s="49">
        <v>133.41999999999999</v>
      </c>
      <c r="G941" s="4" t="str">
        <f>IF(F941&lt;=H$1, "침체", IF(F941&gt;=G$1, "과열", ""))</f>
        <v>과열</v>
      </c>
      <c r="H941" s="3">
        <f t="shared" si="88"/>
        <v>-11.29000000000002</v>
      </c>
      <c r="I941" s="16">
        <f t="shared" ref="I941:I942" si="91">B941/B940</f>
        <v>0.998046875</v>
      </c>
      <c r="J941" s="46">
        <f t="shared" si="90"/>
        <v>1141123.4147712614</v>
      </c>
      <c r="K941" s="35">
        <f>(J941-MAX(J$42:J941))/MAX(J$42:J941)</f>
        <v>-0.28886294213832209</v>
      </c>
      <c r="L941" s="3"/>
    </row>
    <row r="942" spans="1:16" x14ac:dyDescent="0.3">
      <c r="A942" s="2" t="s">
        <v>2782</v>
      </c>
      <c r="B942" s="1">
        <v>12605</v>
      </c>
      <c r="C942" s="1">
        <v>0</v>
      </c>
      <c r="D942" s="1">
        <v>0</v>
      </c>
      <c r="E942" s="34">
        <f>(B942-MAX(B$42:B942))/MAX(B$42:B942)</f>
        <v>-0.32139973082099599</v>
      </c>
      <c r="F942" s="49">
        <v>91.22</v>
      </c>
      <c r="G942" s="4" t="str">
        <f>IF(F942&lt;=H$1, "침체", IF(F942&gt;=G$1, "과열", ""))</f>
        <v>과열</v>
      </c>
      <c r="H942" s="3">
        <f t="shared" si="88"/>
        <v>-42.199999999999989</v>
      </c>
      <c r="I942" s="16">
        <f t="shared" si="91"/>
        <v>0.98669275929549904</v>
      </c>
      <c r="J942" s="46">
        <f t="shared" si="90"/>
        <v>1125938.2108173582</v>
      </c>
      <c r="K942" s="35">
        <f>(J942-MAX(J$42:J942))/MAX(J$42:J942)</f>
        <v>-0.29832621414117799</v>
      </c>
      <c r="L942" s="3"/>
    </row>
    <row r="943" spans="1:16" x14ac:dyDescent="0.3">
      <c r="A943" s="2" t="s">
        <v>2781</v>
      </c>
      <c r="B943" s="1">
        <v>12320</v>
      </c>
      <c r="C943" s="1">
        <v>0</v>
      </c>
      <c r="D943" s="1">
        <v>0</v>
      </c>
      <c r="E943" s="34">
        <f>(B943-MAX(B$42:B943))/MAX(B$42:B943)</f>
        <v>-0.33674293405114403</v>
      </c>
      <c r="F943" s="49">
        <v>-42.51</v>
      </c>
      <c r="G943" s="4" t="str">
        <f>IF(F943&lt;=H$1, "침체", IF(F943&gt;=G$1, "과열", ""))</f>
        <v/>
      </c>
      <c r="H943" s="55">
        <f t="shared" si="88"/>
        <v>-133.72999999999999</v>
      </c>
      <c r="I943" s="59">
        <f>B943/B942-$I$1-$J$1</f>
        <v>0.97473992463308223</v>
      </c>
      <c r="J943" s="57">
        <f t="shared" si="90"/>
        <v>1097496.9267536192</v>
      </c>
      <c r="K943" s="58">
        <f>(J943-MAX(J$42:J943))/MAX(J$42:J943)</f>
        <v>-0.31605054685496237</v>
      </c>
      <c r="L943" s="59">
        <f>J943/J939-1</f>
        <v>-4.0253612461913835E-2</v>
      </c>
      <c r="M943" s="4" t="str">
        <f>IF(L943&gt;=0, "Win", "Lose")</f>
        <v>Lose</v>
      </c>
      <c r="N943" s="16">
        <f>J943/$L$1-1</f>
        <v>9.7496926753619206E-2</v>
      </c>
      <c r="O943" s="16">
        <f>(B943-(B943*($I$1+$J$1+$I$1)))/B$42-1</f>
        <v>0.10035862068965518</v>
      </c>
      <c r="P943" s="3" t="s">
        <v>3726</v>
      </c>
    </row>
    <row r="944" spans="1:16" x14ac:dyDescent="0.3">
      <c r="A944" s="2" t="s">
        <v>2780</v>
      </c>
      <c r="B944" s="1">
        <v>12020</v>
      </c>
      <c r="C944" s="1">
        <v>0</v>
      </c>
      <c r="D944" s="1">
        <v>1</v>
      </c>
      <c r="E944" s="34">
        <f>(B944-MAX(B$42:B944))/MAX(B$42:B944)</f>
        <v>-0.35289367429340512</v>
      </c>
      <c r="F944" s="49">
        <v>-135.12</v>
      </c>
      <c r="G944" s="4" t="str">
        <f>IF(F944&lt;=H$1, "침체", IF(F944&gt;=G$1, "과열", ""))</f>
        <v/>
      </c>
      <c r="H944" s="3">
        <f t="shared" si="88"/>
        <v>-92.610000000000014</v>
      </c>
      <c r="I944" s="14">
        <v>1</v>
      </c>
      <c r="J944" s="46">
        <f t="shared" si="90"/>
        <v>1097496.9267536192</v>
      </c>
      <c r="K944" s="35">
        <f>(J944-MAX(J$42:J944))/MAX(J$42:J944)</f>
        <v>-0.31605054685496237</v>
      </c>
      <c r="L944" s="3"/>
    </row>
    <row r="945" spans="1:21" x14ac:dyDescent="0.3">
      <c r="A945" s="2" t="s">
        <v>2779</v>
      </c>
      <c r="B945" s="1">
        <v>11945</v>
      </c>
      <c r="C945" s="1">
        <v>0</v>
      </c>
      <c r="D945" s="1">
        <v>1</v>
      </c>
      <c r="E945" s="34">
        <f>(B945-MAX(B$42:B945))/MAX(B$42:B945)</f>
        <v>-0.35693135935397041</v>
      </c>
      <c r="F945" s="49">
        <v>-146.27000000000001</v>
      </c>
      <c r="G945" s="4" t="str">
        <f>IF(F945&lt;=H$1, "침체", IF(F945&gt;=G$1, "과열", ""))</f>
        <v>침체</v>
      </c>
      <c r="H945" s="3">
        <f t="shared" si="88"/>
        <v>-11.150000000000006</v>
      </c>
      <c r="I945" s="14">
        <v>1</v>
      </c>
      <c r="J945" s="46">
        <f t="shared" si="90"/>
        <v>1097496.9267536192</v>
      </c>
      <c r="K945" s="35">
        <f>(J945-MAX(J$42:J945))/MAX(J$42:J945)</f>
        <v>-0.31605054685496237</v>
      </c>
      <c r="L945" s="3"/>
    </row>
    <row r="946" spans="1:21" x14ac:dyDescent="0.3">
      <c r="A946" s="2" t="s">
        <v>2778</v>
      </c>
      <c r="B946" s="1">
        <v>11955</v>
      </c>
      <c r="C946" s="1">
        <v>0</v>
      </c>
      <c r="D946" s="1">
        <v>1</v>
      </c>
      <c r="E946" s="34">
        <f>(B946-MAX(B$42:B946))/MAX(B$42:B946)</f>
        <v>-0.35639300134589502</v>
      </c>
      <c r="F946" s="49">
        <v>-110.61</v>
      </c>
      <c r="G946" s="4" t="str">
        <f>IF(F946&lt;=H$1, "침체", IF(F946&gt;=G$1, "과열", ""))</f>
        <v/>
      </c>
      <c r="H946" s="8">
        <f t="shared" si="88"/>
        <v>35.660000000000011</v>
      </c>
      <c r="I946" s="59">
        <f>1-$I$1</f>
        <v>0.99985000000000002</v>
      </c>
      <c r="J946" s="17">
        <f t="shared" si="90"/>
        <v>1097332.3022146062</v>
      </c>
      <c r="K946" s="36">
        <f>(J946-MAX(J$42:J946))/MAX(J$42:J946)</f>
        <v>-0.31615313927293409</v>
      </c>
      <c r="L946" s="8"/>
    </row>
    <row r="947" spans="1:21" x14ac:dyDescent="0.3">
      <c r="A947" s="2" t="s">
        <v>2777</v>
      </c>
      <c r="B947" s="1">
        <v>12190</v>
      </c>
      <c r="C947" s="1">
        <v>0</v>
      </c>
      <c r="D947" s="1">
        <v>0</v>
      </c>
      <c r="E947" s="34">
        <f>(B947-MAX(B$42:B947))/MAX(B$42:B947)</f>
        <v>-0.34374158815612382</v>
      </c>
      <c r="F947" s="49">
        <v>-49.35</v>
      </c>
      <c r="G947" s="4" t="str">
        <f>IF(F947&lt;=H$1, "침체", IF(F947&gt;=G$1, "과열", ""))</f>
        <v/>
      </c>
      <c r="H947" s="3">
        <f t="shared" si="88"/>
        <v>61.26</v>
      </c>
      <c r="I947" s="16">
        <f t="shared" ref="I947:I958" si="92">B947/B946</f>
        <v>1.0196570472605604</v>
      </c>
      <c r="J947" s="46">
        <f t="shared" si="90"/>
        <v>1118902.6151397782</v>
      </c>
      <c r="K947" s="35">
        <f>(J947-MAX(J$42:J947))/MAX(J$42:J947)</f>
        <v>-0.30271072921263631</v>
      </c>
      <c r="L947" s="3"/>
    </row>
    <row r="948" spans="1:21" x14ac:dyDescent="0.3">
      <c r="A948" s="2" t="s">
        <v>2776</v>
      </c>
      <c r="B948" s="1">
        <v>12100</v>
      </c>
      <c r="C948" s="1">
        <v>0</v>
      </c>
      <c r="D948" s="1">
        <v>0</v>
      </c>
      <c r="E948" s="34">
        <f>(B948-MAX(B$42:B948))/MAX(B$42:B948)</f>
        <v>-0.34858681022880217</v>
      </c>
      <c r="F948" s="49">
        <v>-64.22</v>
      </c>
      <c r="G948" s="4" t="str">
        <f>IF(F948&lt;=H$1, "침체", IF(F948&gt;=G$1, "과열", ""))</f>
        <v/>
      </c>
      <c r="H948" s="3">
        <f t="shared" si="88"/>
        <v>-14.869999999999997</v>
      </c>
      <c r="I948" s="16">
        <f t="shared" si="92"/>
        <v>0.99261689909762096</v>
      </c>
      <c r="J948" s="46">
        <f t="shared" si="90"/>
        <v>1110641.6442322654</v>
      </c>
      <c r="K948" s="35">
        <f>(J948-MAX(J$42:J948))/MAX(J$42:J948)</f>
        <v>-0.30785888625700575</v>
      </c>
      <c r="L948" s="3"/>
    </row>
    <row r="949" spans="1:21" x14ac:dyDescent="0.3">
      <c r="A949" s="2" t="s">
        <v>2775</v>
      </c>
      <c r="B949" s="1">
        <v>11850</v>
      </c>
      <c r="C949" s="1">
        <v>0</v>
      </c>
      <c r="D949" s="1">
        <v>1</v>
      </c>
      <c r="E949" s="34">
        <f>(B949-MAX(B$42:B949))/MAX(B$42:B949)</f>
        <v>-0.36204576043068643</v>
      </c>
      <c r="F949" s="49">
        <v>-87.2</v>
      </c>
      <c r="G949" s="4" t="str">
        <f>IF(F949&lt;=H$1, "침체", IF(F949&gt;=G$1, "과열", ""))</f>
        <v/>
      </c>
      <c r="H949" s="3">
        <f t="shared" si="88"/>
        <v>-22.980000000000004</v>
      </c>
      <c r="I949" s="16">
        <f t="shared" si="92"/>
        <v>0.97933884297520657</v>
      </c>
      <c r="J949" s="46">
        <f t="shared" si="90"/>
        <v>1087694.5028225079</v>
      </c>
      <c r="K949" s="35">
        <f>(J949-MAX(J$42:J949))/MAX(J$42:J949)</f>
        <v>-0.32215932249136514</v>
      </c>
      <c r="L949" s="3"/>
    </row>
    <row r="950" spans="1:21" x14ac:dyDescent="0.3">
      <c r="A950" s="2" t="s">
        <v>2774</v>
      </c>
      <c r="B950" s="1">
        <v>11765</v>
      </c>
      <c r="C950" s="1">
        <v>0</v>
      </c>
      <c r="D950" s="1">
        <v>1</v>
      </c>
      <c r="E950" s="34">
        <f>(B950-MAX(B$42:B950))/MAX(B$42:B950)</f>
        <v>-0.36662180349932705</v>
      </c>
      <c r="F950" s="49">
        <v>-115.71</v>
      </c>
      <c r="G950" s="4" t="str">
        <f>IF(F950&lt;=H$1, "침체", IF(F950&gt;=G$1, "과열", ""))</f>
        <v/>
      </c>
      <c r="H950" s="3">
        <f t="shared" si="88"/>
        <v>-28.509999999999991</v>
      </c>
      <c r="I950" s="16">
        <f t="shared" si="92"/>
        <v>0.99282700421940928</v>
      </c>
      <c r="J950" s="46">
        <f t="shared" si="90"/>
        <v>1079892.4747431902</v>
      </c>
      <c r="K950" s="35">
        <f>(J950-MAX(J$42:J950))/MAX(J$42:J950)</f>
        <v>-0.32702147081104738</v>
      </c>
      <c r="L950" s="3"/>
    </row>
    <row r="951" spans="1:21" x14ac:dyDescent="0.3">
      <c r="A951" s="2" t="s">
        <v>2773</v>
      </c>
      <c r="B951" s="1">
        <v>11635</v>
      </c>
      <c r="C951" s="1">
        <v>0</v>
      </c>
      <c r="D951" s="1">
        <v>1</v>
      </c>
      <c r="E951" s="34">
        <f>(B951-MAX(B$42:B951))/MAX(B$42:B951)</f>
        <v>-0.37362045760430684</v>
      </c>
      <c r="F951" s="49">
        <v>-119.54</v>
      </c>
      <c r="G951" s="4" t="str">
        <f>IF(F951&lt;=H$1, "침체", IF(F951&gt;=G$1, "과열", ""))</f>
        <v/>
      </c>
      <c r="H951" s="3">
        <f t="shared" si="88"/>
        <v>-3.8300000000000125</v>
      </c>
      <c r="I951" s="16">
        <f t="shared" si="92"/>
        <v>0.98895027624309395</v>
      </c>
      <c r="J951" s="46">
        <f t="shared" si="90"/>
        <v>1067959.9612101163</v>
      </c>
      <c r="K951" s="35">
        <f>(J951-MAX(J$42:J951))/MAX(J$42:J951)</f>
        <v>-0.33445769765291428</v>
      </c>
      <c r="L951" s="3"/>
    </row>
    <row r="952" spans="1:21" x14ac:dyDescent="0.3">
      <c r="A952" s="2" t="s">
        <v>2772</v>
      </c>
      <c r="B952" s="1">
        <v>11655</v>
      </c>
      <c r="C952" s="1">
        <v>0</v>
      </c>
      <c r="D952" s="1">
        <v>1</v>
      </c>
      <c r="E952" s="34">
        <f>(B952-MAX(B$42:B952))/MAX(B$42:B952)</f>
        <v>-0.37254374158815612</v>
      </c>
      <c r="F952" s="49">
        <v>-104.36</v>
      </c>
      <c r="G952" s="4" t="str">
        <f>IF(F952&lt;=H$1, "침체", IF(F952&gt;=G$1, "과열", ""))</f>
        <v/>
      </c>
      <c r="H952" s="3">
        <f t="shared" si="88"/>
        <v>15.180000000000007</v>
      </c>
      <c r="I952" s="16">
        <f t="shared" si="92"/>
        <v>1.0017189514396219</v>
      </c>
      <c r="J952" s="46">
        <f t="shared" si="90"/>
        <v>1069795.732522897</v>
      </c>
      <c r="K952" s="35">
        <f>(J952-MAX(J$42:J952))/MAX(J$42:J952)</f>
        <v>-0.33331366275416546</v>
      </c>
      <c r="L952" s="3"/>
    </row>
    <row r="953" spans="1:21" x14ac:dyDescent="0.3">
      <c r="A953" s="2" t="s">
        <v>2771</v>
      </c>
      <c r="B953" s="1">
        <v>11770</v>
      </c>
      <c r="C953" s="1">
        <v>0</v>
      </c>
      <c r="D953" s="1">
        <v>0</v>
      </c>
      <c r="E953" s="34">
        <f>(B953-MAX(B$42:B953))/MAX(B$42:B953)</f>
        <v>-0.36635262449528938</v>
      </c>
      <c r="F953" s="49">
        <v>-58.21</v>
      </c>
      <c r="G953" s="4" t="str">
        <f>IF(F953&lt;=H$1, "침체", IF(F953&gt;=G$1, "과열", ""))</f>
        <v/>
      </c>
      <c r="H953" s="3">
        <f t="shared" si="88"/>
        <v>46.15</v>
      </c>
      <c r="I953" s="16">
        <f t="shared" si="92"/>
        <v>1.0098670098670099</v>
      </c>
      <c r="J953" s="46">
        <f t="shared" si="90"/>
        <v>1080351.4175713856</v>
      </c>
      <c r="K953" s="35">
        <f>(J953-MAX(J$42:J953))/MAX(J$42:J953)</f>
        <v>-0.32673546208636006</v>
      </c>
      <c r="L953" s="3"/>
    </row>
    <row r="954" spans="1:21" x14ac:dyDescent="0.3">
      <c r="A954" s="2" t="s">
        <v>2770</v>
      </c>
      <c r="B954" s="1">
        <v>11930</v>
      </c>
      <c r="C954" s="1">
        <v>0</v>
      </c>
      <c r="D954" s="1">
        <v>0</v>
      </c>
      <c r="E954" s="34">
        <f>(B954-MAX(B$42:B954))/MAX(B$42:B954)</f>
        <v>-0.35773889636608347</v>
      </c>
      <c r="F954" s="49">
        <v>-21.34</v>
      </c>
      <c r="G954" s="4" t="str">
        <f>IF(F954&lt;=H$1, "침체", IF(F954&gt;=G$1, "과열", ""))</f>
        <v/>
      </c>
      <c r="H954" s="3">
        <f t="shared" si="88"/>
        <v>36.870000000000005</v>
      </c>
      <c r="I954" s="16">
        <f t="shared" si="92"/>
        <v>1.0135938827527613</v>
      </c>
      <c r="J954" s="46">
        <f t="shared" si="90"/>
        <v>1095037.5880736306</v>
      </c>
      <c r="K954" s="35">
        <f>(J954-MAX(J$42:J954))/MAX(J$42:J954)</f>
        <v>-0.31758318289636994</v>
      </c>
      <c r="L954" s="3"/>
    </row>
    <row r="955" spans="1:21" x14ac:dyDescent="0.3">
      <c r="A955" s="2" t="s">
        <v>2769</v>
      </c>
      <c r="B955" s="1">
        <v>11865</v>
      </c>
      <c r="C955" s="1">
        <v>0</v>
      </c>
      <c r="D955" s="1">
        <v>0</v>
      </c>
      <c r="E955" s="34">
        <f>(B955-MAX(B$42:B955))/MAX(B$42:B955)</f>
        <v>-0.36123822341857337</v>
      </c>
      <c r="F955" s="49">
        <v>19.54</v>
      </c>
      <c r="G955" s="4" t="str">
        <f>IF(F955&lt;=H$1, "침체", IF(F955&gt;=G$1, "과열", ""))</f>
        <v/>
      </c>
      <c r="H955" s="3">
        <f t="shared" si="88"/>
        <v>40.879999999999995</v>
      </c>
      <c r="I955" s="16">
        <f t="shared" si="92"/>
        <v>0.99455155071248957</v>
      </c>
      <c r="J955" s="46">
        <f t="shared" si="90"/>
        <v>1089071.3313070936</v>
      </c>
      <c r="K955" s="35">
        <f>(J955-MAX(J$42:J955))/MAX(J$42:J955)</f>
        <v>-0.32130129631730342</v>
      </c>
      <c r="L955" s="3"/>
    </row>
    <row r="956" spans="1:21" x14ac:dyDescent="0.3">
      <c r="A956" s="2" t="s">
        <v>2768</v>
      </c>
      <c r="B956" s="1">
        <v>11950</v>
      </c>
      <c r="C956" s="1">
        <v>0</v>
      </c>
      <c r="D956" s="1">
        <v>0</v>
      </c>
      <c r="E956" s="34">
        <f>(B956-MAX(B$42:B956))/MAX(B$42:B956)</f>
        <v>-0.35666218034993269</v>
      </c>
      <c r="F956" s="49">
        <v>21.19</v>
      </c>
      <c r="G956" s="4" t="str">
        <f>IF(F956&lt;=H$1, "침체", IF(F956&gt;=G$1, "과열", ""))</f>
        <v/>
      </c>
      <c r="H956" s="3">
        <f t="shared" si="88"/>
        <v>1.6500000000000021</v>
      </c>
      <c r="I956" s="16">
        <f t="shared" si="92"/>
        <v>1.0071639275179098</v>
      </c>
      <c r="J956" s="46">
        <f t="shared" si="90"/>
        <v>1096873.3593864113</v>
      </c>
      <c r="K956" s="35">
        <f>(J956-MAX(J$42:J956))/MAX(J$42:J956)</f>
        <v>-0.31643914799762118</v>
      </c>
      <c r="L956" s="3"/>
    </row>
    <row r="957" spans="1:21" x14ac:dyDescent="0.3">
      <c r="A957" s="2" t="s">
        <v>2767</v>
      </c>
      <c r="B957" s="1">
        <v>12145</v>
      </c>
      <c r="C957" s="1">
        <v>0</v>
      </c>
      <c r="D957" s="1">
        <v>0</v>
      </c>
      <c r="E957" s="34">
        <f>(B957-MAX(B$42:B957))/MAX(B$42:B957)</f>
        <v>-0.346164199192463</v>
      </c>
      <c r="F957" s="49">
        <v>103.57</v>
      </c>
      <c r="G957" s="4" t="str">
        <f>IF(F957&lt;=H$1, "침체", IF(F957&gt;=G$1, "과열", ""))</f>
        <v>과열</v>
      </c>
      <c r="H957" s="3">
        <f t="shared" si="88"/>
        <v>82.38</v>
      </c>
      <c r="I957" s="16">
        <f t="shared" si="92"/>
        <v>1.0163179916317993</v>
      </c>
      <c r="J957" s="46">
        <f t="shared" si="90"/>
        <v>1114772.1296860222</v>
      </c>
      <c r="K957" s="35">
        <f>(J957-MAX(J$42:J957))/MAX(J$42:J957)</f>
        <v>-0.30528480773482081</v>
      </c>
      <c r="L957" s="3"/>
    </row>
    <row r="958" spans="1:21" x14ac:dyDescent="0.3">
      <c r="A958" s="2" t="s">
        <v>2766</v>
      </c>
      <c r="B958" s="1">
        <v>12215</v>
      </c>
      <c r="C958" s="1">
        <v>0</v>
      </c>
      <c r="D958" s="1">
        <v>0</v>
      </c>
      <c r="E958" s="34">
        <f>(B958-MAX(B$42:B958))/MAX(B$42:B958)</f>
        <v>-0.34239569313593538</v>
      </c>
      <c r="F958" s="49">
        <v>118.16</v>
      </c>
      <c r="G958" s="4" t="str">
        <f>IF(F958&lt;=H$1, "침체", IF(F958&gt;=G$1, "과열", ""))</f>
        <v>과열</v>
      </c>
      <c r="H958" s="3">
        <f t="shared" si="88"/>
        <v>14.590000000000003</v>
      </c>
      <c r="I958" s="16">
        <f t="shared" si="92"/>
        <v>1.005763688760807</v>
      </c>
      <c r="J958" s="46">
        <f t="shared" si="90"/>
        <v>1121197.3292807543</v>
      </c>
      <c r="K958" s="35">
        <f>(J958-MAX(J$42:J958))/MAX(J$42:J958)</f>
        <v>-0.30128068558920018</v>
      </c>
      <c r="L958" s="3"/>
    </row>
    <row r="959" spans="1:21" x14ac:dyDescent="0.3">
      <c r="A959" s="2" t="s">
        <v>2765</v>
      </c>
      <c r="B959" s="1">
        <v>12160</v>
      </c>
      <c r="C959" s="1">
        <v>0</v>
      </c>
      <c r="D959" s="1">
        <v>0</v>
      </c>
      <c r="E959" s="34">
        <f>(B959-MAX(B$42:B959))/MAX(B$42:B959)</f>
        <v>-0.34535666218034994</v>
      </c>
      <c r="F959" s="49">
        <v>112.75</v>
      </c>
      <c r="G959" s="4" t="str">
        <f>IF(F959&lt;=H$1, "침체", IF(F959&gt;=G$1, "과열", ""))</f>
        <v>과열</v>
      </c>
      <c r="H959" s="8">
        <f t="shared" si="88"/>
        <v>-5.4099999999999966</v>
      </c>
      <c r="I959" s="13">
        <f>B959/B958-$I$1-$J$1</f>
        <v>0.99284733933688096</v>
      </c>
      <c r="J959" s="17">
        <f t="shared" si="90"/>
        <v>1113177.7852480137</v>
      </c>
      <c r="K959" s="36">
        <f>(J959-MAX(J$42:J959))/MAX(J$42:J959)</f>
        <v>-0.30627838774394783</v>
      </c>
      <c r="L959" s="13">
        <f>J959/J945-1</f>
        <v>1.42878381817233E-2</v>
      </c>
      <c r="M959" s="4" t="str">
        <f>IF(L959&gt;=0, "Win", "Lose")</f>
        <v>Win</v>
      </c>
      <c r="N959" s="16">
        <f>J959/$L$1-1</f>
        <v>0.11317778524801358</v>
      </c>
      <c r="O959" s="16">
        <f>(B959-(B959*($I$1+$J$1+$I$1)))/B$42-1</f>
        <v>8.6068248992386964E-2</v>
      </c>
      <c r="P959" s="3" t="s">
        <v>3726</v>
      </c>
    </row>
    <row r="960" spans="1:21" x14ac:dyDescent="0.3">
      <c r="A960" s="2" t="s">
        <v>2764</v>
      </c>
      <c r="B960" s="1">
        <v>12365</v>
      </c>
      <c r="C960" s="1">
        <v>0</v>
      </c>
      <c r="D960" s="1">
        <v>0</v>
      </c>
      <c r="E960" s="34">
        <f>(B960-MAX(B$42:B960))/MAX(B$42:B960)</f>
        <v>-0.33432032301480485</v>
      </c>
      <c r="F960" s="49">
        <v>132.59</v>
      </c>
      <c r="G960" s="4" t="str">
        <f>IF(F960&lt;=H$1, "침체", IF(F960&gt;=G$1, "과열", ""))</f>
        <v>과열</v>
      </c>
      <c r="H960" s="3">
        <f t="shared" si="88"/>
        <v>19.840000000000003</v>
      </c>
      <c r="I960" s="14">
        <v>1</v>
      </c>
      <c r="J960" s="46">
        <f t="shared" si="90"/>
        <v>1113177.7852480137</v>
      </c>
      <c r="K960" s="35">
        <f>(J960-MAX(J$42:J960))/MAX(J$42:J960)</f>
        <v>-0.30627838774394783</v>
      </c>
      <c r="L960" s="3"/>
      <c r="Q960" s="4">
        <v>2013</v>
      </c>
      <c r="U960" s="4" t="s">
        <v>3728</v>
      </c>
    </row>
    <row r="961" spans="1:21" x14ac:dyDescent="0.3">
      <c r="A961" s="22" t="s">
        <v>2763</v>
      </c>
      <c r="B961" s="23">
        <v>12425</v>
      </c>
      <c r="C961" s="23">
        <v>0</v>
      </c>
      <c r="D961" s="23">
        <v>0</v>
      </c>
      <c r="E961" s="43">
        <f>(B961-MAX(B$42:B961))/MAX(B$42:B961)</f>
        <v>-0.33109017496635262</v>
      </c>
      <c r="F961" s="50">
        <v>125.7</v>
      </c>
      <c r="G961" s="24" t="str">
        <f>IF(F961&lt;=H$1, "침체", IF(F961&gt;=G$1, "과열", ""))</f>
        <v>과열</v>
      </c>
      <c r="H961" s="25">
        <f t="shared" si="88"/>
        <v>-6.8900000000000006</v>
      </c>
      <c r="I961" s="26">
        <v>1</v>
      </c>
      <c r="J961" s="27">
        <f t="shared" si="90"/>
        <v>1113177.7852480137</v>
      </c>
      <c r="K961" s="42">
        <f>(J961-MAX(J$42:J961))/MAX(J$42:J961)</f>
        <v>-0.30627838774394783</v>
      </c>
      <c r="L961" s="25"/>
      <c r="M961" s="28"/>
      <c r="N961" s="29"/>
      <c r="O961" s="29"/>
      <c r="P961" s="29"/>
      <c r="Q961" s="4" t="s">
        <v>3730</v>
      </c>
      <c r="R961" s="32">
        <f>J961/J714-1</f>
        <v>-0.17330011000349987</v>
      </c>
      <c r="S961" s="32">
        <f>(B961-(B961*($I$1+$J$1+$I$1)))/B714-1</f>
        <v>-4.4702390131071801E-2</v>
      </c>
      <c r="T961" s="33" t="s">
        <v>3732</v>
      </c>
      <c r="U961" s="30">
        <f>R961-S961</f>
        <v>-0.12859771987242807</v>
      </c>
    </row>
    <row r="962" spans="1:21" x14ac:dyDescent="0.3">
      <c r="A962" s="2" t="s">
        <v>2762</v>
      </c>
      <c r="B962" s="1">
        <v>11780</v>
      </c>
      <c r="C962" s="1">
        <v>0</v>
      </c>
      <c r="D962" s="1">
        <v>1</v>
      </c>
      <c r="E962" s="34">
        <f>(B962-MAX(B$42:B962))/MAX(B$42:B962)</f>
        <v>-0.36581426648721399</v>
      </c>
      <c r="F962" s="49">
        <v>3.25</v>
      </c>
      <c r="G962" s="4" t="str">
        <f>IF(F962&lt;=H$1, "침체", IF(F962&gt;=G$1, "과열", ""))</f>
        <v/>
      </c>
      <c r="H962" s="3">
        <f t="shared" si="88"/>
        <v>-122.45</v>
      </c>
      <c r="I962" s="14">
        <v>1</v>
      </c>
      <c r="J962" s="46">
        <f t="shared" si="90"/>
        <v>1113177.7852480137</v>
      </c>
      <c r="K962" s="35">
        <f>(J962-MAX(J$42:J962))/MAX(J$42:J962)</f>
        <v>-0.30627838774394783</v>
      </c>
      <c r="L962" s="3"/>
      <c r="Q962" s="4" t="s">
        <v>3731</v>
      </c>
      <c r="R962" s="19">
        <f>MIN(K714:K961)</f>
        <v>-0.33559397942706892</v>
      </c>
      <c r="S962" s="19">
        <f>MIN(E714:E961)</f>
        <v>-0.48021534320323017</v>
      </c>
      <c r="T962" s="4" t="s">
        <v>3729</v>
      </c>
      <c r="U962" s="30">
        <f>R962-S962</f>
        <v>0.14462136377616125</v>
      </c>
    </row>
    <row r="963" spans="1:21" x14ac:dyDescent="0.3">
      <c r="A963" s="2" t="s">
        <v>2761</v>
      </c>
      <c r="B963" s="1">
        <v>11520</v>
      </c>
      <c r="C963" s="1">
        <v>0</v>
      </c>
      <c r="D963" s="1">
        <v>1</v>
      </c>
      <c r="E963" s="34">
        <f>(B963-MAX(B$42:B963))/MAX(B$42:B963)</f>
        <v>-0.37981157469717364</v>
      </c>
      <c r="F963" s="49">
        <v>-139.78</v>
      </c>
      <c r="G963" s="4" t="str">
        <f>IF(F963&lt;=H$1, "침체", IF(F963&gt;=G$1, "과열", ""))</f>
        <v/>
      </c>
      <c r="H963" s="3">
        <f t="shared" si="88"/>
        <v>-143.03</v>
      </c>
      <c r="I963" s="14">
        <v>1</v>
      </c>
      <c r="J963" s="46">
        <f t="shared" si="90"/>
        <v>1113177.7852480137</v>
      </c>
      <c r="K963" s="35">
        <f>(J963-MAX(J$42:J963))/MAX(J$42:J963)</f>
        <v>-0.30627838774394783</v>
      </c>
      <c r="L963" s="3"/>
      <c r="Q963" s="4" t="s">
        <v>3733</v>
      </c>
      <c r="R963" s="4">
        <f>COUNTIF(M714:M961, "Win")</f>
        <v>9</v>
      </c>
      <c r="S963" s="4" t="s">
        <v>3736</v>
      </c>
      <c r="T963" s="4">
        <v>714</v>
      </c>
    </row>
    <row r="964" spans="1:21" x14ac:dyDescent="0.3">
      <c r="A964" s="2" t="s">
        <v>2760</v>
      </c>
      <c r="B964" s="1">
        <v>11585</v>
      </c>
      <c r="C964" s="1">
        <v>0</v>
      </c>
      <c r="D964" s="1">
        <v>1</v>
      </c>
      <c r="E964" s="34">
        <f>(B964-MAX(B$42:B964))/MAX(B$42:B964)</f>
        <v>-0.37631224764468374</v>
      </c>
      <c r="F964" s="49">
        <v>-127.75</v>
      </c>
      <c r="G964" s="4" t="str">
        <f>IF(F964&lt;=H$1, "침체", IF(F964&gt;=G$1, "과열", ""))</f>
        <v/>
      </c>
      <c r="H964" s="3">
        <f t="shared" si="88"/>
        <v>12.030000000000001</v>
      </c>
      <c r="I964" s="14">
        <v>1</v>
      </c>
      <c r="J964" s="46">
        <f t="shared" si="90"/>
        <v>1113177.7852480137</v>
      </c>
      <c r="K964" s="35">
        <f>(J964-MAX(J$42:J964))/MAX(J$42:J964)</f>
        <v>-0.30627838774394783</v>
      </c>
      <c r="L964" s="3"/>
      <c r="Q964" s="44" t="s">
        <v>3734</v>
      </c>
      <c r="R964" s="4">
        <f>COUNTIF(M714:M961, "Lose")</f>
        <v>16</v>
      </c>
      <c r="S964" s="4" t="s">
        <v>3737</v>
      </c>
      <c r="T964" s="4">
        <v>961</v>
      </c>
    </row>
    <row r="965" spans="1:21" x14ac:dyDescent="0.3">
      <c r="A965" s="2" t="s">
        <v>2759</v>
      </c>
      <c r="B965" s="1">
        <v>11655</v>
      </c>
      <c r="C965" s="1">
        <v>0</v>
      </c>
      <c r="D965" s="1">
        <v>1</v>
      </c>
      <c r="E965" s="34">
        <f>(B965-MAX(B$42:B965))/MAX(B$42:B965)</f>
        <v>-0.37254374158815612</v>
      </c>
      <c r="F965" s="49">
        <v>-106.36</v>
      </c>
      <c r="G965" s="4" t="str">
        <f>IF(F965&lt;=H$1, "침체", IF(F965&gt;=G$1, "과열", ""))</f>
        <v/>
      </c>
      <c r="H965" s="3">
        <f t="shared" si="88"/>
        <v>21.39</v>
      </c>
      <c r="I965" s="14">
        <v>1</v>
      </c>
      <c r="J965" s="46">
        <f t="shared" si="90"/>
        <v>1113177.7852480137</v>
      </c>
      <c r="K965" s="35">
        <f>(J965-MAX(J$42:J965))/MAX(J$42:J965)</f>
        <v>-0.30627838774394783</v>
      </c>
      <c r="L965" s="3"/>
      <c r="Q965" s="44" t="s">
        <v>3735</v>
      </c>
      <c r="R965" s="45">
        <f>R963/(R963+R964)</f>
        <v>0.36</v>
      </c>
    </row>
    <row r="966" spans="1:21" x14ac:dyDescent="0.3">
      <c r="A966" s="2" t="s">
        <v>2758</v>
      </c>
      <c r="B966" s="1">
        <v>11640</v>
      </c>
      <c r="C966" s="1">
        <v>0</v>
      </c>
      <c r="D966" s="1">
        <v>1</v>
      </c>
      <c r="E966" s="34">
        <f>(B966-MAX(B$42:B966))/MAX(B$42:B966)</f>
        <v>-0.37335127860026918</v>
      </c>
      <c r="F966" s="49">
        <v>-87.29</v>
      </c>
      <c r="G966" s="4" t="str">
        <f>IF(F966&lt;=H$1, "침체", IF(F966&gt;=G$1, "과열", ""))</f>
        <v/>
      </c>
      <c r="H966" s="3">
        <f t="shared" si="88"/>
        <v>19.069999999999993</v>
      </c>
      <c r="I966" s="14">
        <v>1</v>
      </c>
      <c r="J966" s="46">
        <f t="shared" si="90"/>
        <v>1113177.7852480137</v>
      </c>
      <c r="K966" s="35">
        <f>(J966-MAX(J$42:J966))/MAX(J$42:J966)</f>
        <v>-0.30627838774394783</v>
      </c>
      <c r="L966" s="3"/>
    </row>
    <row r="967" spans="1:21" x14ac:dyDescent="0.3">
      <c r="A967" s="2" t="s">
        <v>2757</v>
      </c>
      <c r="B967" s="1">
        <v>11515</v>
      </c>
      <c r="C967" s="1">
        <v>0</v>
      </c>
      <c r="D967" s="1">
        <v>1</v>
      </c>
      <c r="E967" s="34">
        <f>(B967-MAX(B$42:B967))/MAX(B$42:B967)</f>
        <v>-0.3800807537012113</v>
      </c>
      <c r="F967" s="49">
        <v>-85.54</v>
      </c>
      <c r="G967" s="4" t="str">
        <f>IF(F967&lt;=H$1, "침체", IF(F967&gt;=G$1, "과열", ""))</f>
        <v/>
      </c>
      <c r="H967" s="3">
        <f t="shared" si="88"/>
        <v>1.75</v>
      </c>
      <c r="I967" s="14">
        <v>1</v>
      </c>
      <c r="J967" s="46">
        <f t="shared" si="90"/>
        <v>1113177.7852480137</v>
      </c>
      <c r="K967" s="35">
        <f>(J967-MAX(J$42:J967))/MAX(J$42:J967)</f>
        <v>-0.30627838774394783</v>
      </c>
      <c r="L967" s="3"/>
    </row>
    <row r="968" spans="1:21" x14ac:dyDescent="0.3">
      <c r="A968" s="2" t="s">
        <v>2756</v>
      </c>
      <c r="B968" s="1">
        <v>11335</v>
      </c>
      <c r="C968" s="1">
        <v>0</v>
      </c>
      <c r="D968" s="1">
        <v>1</v>
      </c>
      <c r="E968" s="34">
        <f>(B968-MAX(B$42:B968))/MAX(B$42:B968)</f>
        <v>-0.38977119784656794</v>
      </c>
      <c r="F968" s="49">
        <v>-101.56</v>
      </c>
      <c r="G968" s="4" t="str">
        <f>IF(F968&lt;=H$1, "침체", IF(F968&gt;=G$1, "과열", ""))</f>
        <v/>
      </c>
      <c r="H968" s="3">
        <f t="shared" si="88"/>
        <v>-16.019999999999996</v>
      </c>
      <c r="I968" s="14">
        <v>1</v>
      </c>
      <c r="J968" s="46">
        <f t="shared" si="90"/>
        <v>1113177.7852480137</v>
      </c>
      <c r="K968" s="35">
        <f>(J968-MAX(J$42:J968))/MAX(J$42:J968)</f>
        <v>-0.30627838774394783</v>
      </c>
      <c r="L968" s="3"/>
    </row>
    <row r="969" spans="1:21" x14ac:dyDescent="0.3">
      <c r="A969" s="2" t="s">
        <v>2755</v>
      </c>
      <c r="B969" s="1">
        <v>11475</v>
      </c>
      <c r="C969" s="1">
        <v>0</v>
      </c>
      <c r="D969" s="1">
        <v>1</v>
      </c>
      <c r="E969" s="34">
        <f>(B969-MAX(B$42:B969))/MAX(B$42:B969)</f>
        <v>-0.38223418573351281</v>
      </c>
      <c r="F969" s="49">
        <v>-74.88</v>
      </c>
      <c r="G969" s="4" t="str">
        <f>IF(F969&lt;=H$1, "침체", IF(F969&gt;=G$1, "과열", ""))</f>
        <v/>
      </c>
      <c r="H969" s="3">
        <f t="shared" si="88"/>
        <v>26.680000000000007</v>
      </c>
      <c r="I969" s="14">
        <v>1</v>
      </c>
      <c r="J969" s="46">
        <f t="shared" si="90"/>
        <v>1113177.7852480137</v>
      </c>
      <c r="K969" s="35">
        <f>(J969-MAX(J$42:J969))/MAX(J$42:J969)</f>
        <v>-0.30627838774394783</v>
      </c>
      <c r="L969" s="3"/>
    </row>
    <row r="970" spans="1:21" x14ac:dyDescent="0.3">
      <c r="A970" s="2" t="s">
        <v>2754</v>
      </c>
      <c r="B970" s="1">
        <v>11440</v>
      </c>
      <c r="C970" s="1">
        <v>0</v>
      </c>
      <c r="D970" s="1">
        <v>0</v>
      </c>
      <c r="E970" s="34">
        <f>(B970-MAX(B$42:B970))/MAX(B$42:B970)</f>
        <v>-0.38411843876177659</v>
      </c>
      <c r="F970" s="49">
        <v>-62.95</v>
      </c>
      <c r="G970" s="4" t="str">
        <f>IF(F970&lt;=H$1, "침체", IF(F970&gt;=G$1, "과열", ""))</f>
        <v/>
      </c>
      <c r="H970" s="3">
        <f t="shared" si="88"/>
        <v>11.929999999999993</v>
      </c>
      <c r="I970" s="14">
        <v>1</v>
      </c>
      <c r="J970" s="46">
        <f t="shared" si="90"/>
        <v>1113177.7852480137</v>
      </c>
      <c r="K970" s="35">
        <f>(J970-MAX(J$42:J970))/MAX(J$42:J970)</f>
        <v>-0.30627838774394783</v>
      </c>
      <c r="L970" s="3"/>
    </row>
    <row r="971" spans="1:21" x14ac:dyDescent="0.3">
      <c r="A971" s="2" t="s">
        <v>2753</v>
      </c>
      <c r="B971" s="1">
        <v>11505</v>
      </c>
      <c r="C971" s="1">
        <v>0</v>
      </c>
      <c r="D971" s="1">
        <v>0</v>
      </c>
      <c r="E971" s="34">
        <f>(B971-MAX(B$42:B971))/MAX(B$42:B971)</f>
        <v>-0.38061911170928669</v>
      </c>
      <c r="F971" s="49">
        <v>-49.78</v>
      </c>
      <c r="G971" s="4" t="str">
        <f>IF(F971&lt;=H$1, "침체", IF(F971&gt;=G$1, "과열", ""))</f>
        <v/>
      </c>
      <c r="H971" s="3">
        <f t="shared" si="88"/>
        <v>13.170000000000002</v>
      </c>
      <c r="I971" s="14">
        <v>1</v>
      </c>
      <c r="J971" s="46">
        <f t="shared" si="90"/>
        <v>1113177.7852480137</v>
      </c>
      <c r="K971" s="35">
        <f>(J971-MAX(J$42:J971))/MAX(J$42:J971)</f>
        <v>-0.30627838774394783</v>
      </c>
      <c r="L971" s="3"/>
    </row>
    <row r="972" spans="1:21" x14ac:dyDescent="0.3">
      <c r="A972" s="2" t="s">
        <v>2752</v>
      </c>
      <c r="B972" s="1">
        <v>11605</v>
      </c>
      <c r="C972" s="1">
        <v>0</v>
      </c>
      <c r="D972" s="1">
        <v>0</v>
      </c>
      <c r="E972" s="34">
        <f>(B972-MAX(B$42:B972))/MAX(B$42:B972)</f>
        <v>-0.37523553162853296</v>
      </c>
      <c r="F972" s="49">
        <v>-16.04</v>
      </c>
      <c r="G972" s="4" t="str">
        <f>IF(F972&lt;=H$1, "침체", IF(F972&gt;=G$1, "과열", ""))</f>
        <v/>
      </c>
      <c r="H972" s="3">
        <f t="shared" si="88"/>
        <v>33.74</v>
      </c>
      <c r="I972" s="14">
        <v>1</v>
      </c>
      <c r="J972" s="46">
        <f t="shared" si="90"/>
        <v>1113177.7852480137</v>
      </c>
      <c r="K972" s="35">
        <f>(J972-MAX(J$42:J972))/MAX(J$42:J972)</f>
        <v>-0.30627838774394783</v>
      </c>
      <c r="L972" s="3"/>
    </row>
    <row r="973" spans="1:21" x14ac:dyDescent="0.3">
      <c r="A973" s="2" t="s">
        <v>2751</v>
      </c>
      <c r="B973" s="1">
        <v>11410</v>
      </c>
      <c r="C973" s="1">
        <v>0</v>
      </c>
      <c r="D973" s="1">
        <v>0</v>
      </c>
      <c r="E973" s="34">
        <f>(B973-MAX(B$42:B973))/MAX(B$42:B973)</f>
        <v>-0.38573351278600271</v>
      </c>
      <c r="F973" s="49">
        <v>-71.56</v>
      </c>
      <c r="G973" s="4" t="str">
        <f>IF(F973&lt;=H$1, "침체", IF(F973&gt;=G$1, "과열", ""))</f>
        <v/>
      </c>
      <c r="H973" s="3">
        <f t="shared" si="88"/>
        <v>-55.52</v>
      </c>
      <c r="I973" s="14">
        <v>1</v>
      </c>
      <c r="J973" s="46">
        <f t="shared" si="90"/>
        <v>1113177.7852480137</v>
      </c>
      <c r="K973" s="35">
        <f>(J973-MAX(J$42:J973))/MAX(J$42:J973)</f>
        <v>-0.30627838774394783</v>
      </c>
      <c r="L973" s="3"/>
    </row>
    <row r="974" spans="1:21" x14ac:dyDescent="0.3">
      <c r="A974" s="2" t="s">
        <v>2750</v>
      </c>
      <c r="B974" s="1">
        <v>11545</v>
      </c>
      <c r="C974" s="1">
        <v>0</v>
      </c>
      <c r="D974" s="1">
        <v>0</v>
      </c>
      <c r="E974" s="34">
        <f>(B974-MAX(B$42:B974))/MAX(B$42:B974)</f>
        <v>-0.37846567967698519</v>
      </c>
      <c r="F974" s="49">
        <v>-64.77</v>
      </c>
      <c r="G974" s="4" t="str">
        <f>IF(F974&lt;=H$1, "침체", IF(F974&gt;=G$1, "과열", ""))</f>
        <v/>
      </c>
      <c r="H974" s="3">
        <f t="shared" ref="H974:H1037" si="93">F974-F973</f>
        <v>6.7900000000000063</v>
      </c>
      <c r="I974" s="14">
        <v>1</v>
      </c>
      <c r="J974" s="46">
        <f t="shared" si="90"/>
        <v>1113177.7852480137</v>
      </c>
      <c r="K974" s="35">
        <f>(J974-MAX(J$42:J974))/MAX(J$42:J974)</f>
        <v>-0.30627838774394783</v>
      </c>
      <c r="L974" s="3"/>
    </row>
    <row r="975" spans="1:21" x14ac:dyDescent="0.3">
      <c r="A975" s="2" t="s">
        <v>2749</v>
      </c>
      <c r="B975" s="1">
        <v>11710</v>
      </c>
      <c r="C975" s="1">
        <v>0</v>
      </c>
      <c r="D975" s="1">
        <v>0</v>
      </c>
      <c r="E975" s="34">
        <f>(B975-MAX(B$42:B975))/MAX(B$42:B975)</f>
        <v>-0.36958277254374161</v>
      </c>
      <c r="F975" s="49">
        <v>93.88</v>
      </c>
      <c r="G975" s="4" t="str">
        <f>IF(F975&lt;=H$1, "침체", IF(F975&gt;=G$1, "과열", ""))</f>
        <v>과열</v>
      </c>
      <c r="H975" s="3">
        <f t="shared" si="93"/>
        <v>158.64999999999998</v>
      </c>
      <c r="I975" s="14">
        <v>1</v>
      </c>
      <c r="J975" s="46">
        <f t="shared" si="90"/>
        <v>1113177.7852480137</v>
      </c>
      <c r="K975" s="35">
        <f>(J975-MAX(J$42:J975))/MAX(J$42:J975)</f>
        <v>-0.30627838774394783</v>
      </c>
      <c r="L975" s="3"/>
    </row>
    <row r="976" spans="1:21" x14ac:dyDescent="0.3">
      <c r="A976" s="2" t="s">
        <v>2748</v>
      </c>
      <c r="B976" s="1">
        <v>11690</v>
      </c>
      <c r="C976" s="1">
        <v>0</v>
      </c>
      <c r="D976" s="1">
        <v>0</v>
      </c>
      <c r="E976" s="34">
        <f>(B976-MAX(B$42:B976))/MAX(B$42:B976)</f>
        <v>-0.37065948855989234</v>
      </c>
      <c r="F976" s="49">
        <v>107.88</v>
      </c>
      <c r="G976" s="4" t="str">
        <f>IF(F976&lt;=H$1, "침체", IF(F976&gt;=G$1, "과열", ""))</f>
        <v>과열</v>
      </c>
      <c r="H976" s="3">
        <f t="shared" si="93"/>
        <v>14</v>
      </c>
      <c r="I976" s="14">
        <v>1</v>
      </c>
      <c r="J976" s="46">
        <f t="shared" si="90"/>
        <v>1113177.7852480137</v>
      </c>
      <c r="K976" s="35">
        <f>(J976-MAX(J$42:J976))/MAX(J$42:J976)</f>
        <v>-0.30627838774394783</v>
      </c>
      <c r="L976" s="3"/>
    </row>
    <row r="977" spans="1:16" x14ac:dyDescent="0.3">
      <c r="A977" s="2" t="s">
        <v>2747</v>
      </c>
      <c r="B977" s="1">
        <v>11430</v>
      </c>
      <c r="C977" s="1">
        <v>0</v>
      </c>
      <c r="D977" s="1">
        <v>0</v>
      </c>
      <c r="E977" s="34">
        <f>(B977-MAX(B$42:B977))/MAX(B$42:B977)</f>
        <v>-0.38465679676985193</v>
      </c>
      <c r="F977" s="49">
        <v>-4.1500000000000004</v>
      </c>
      <c r="G977" s="4" t="str">
        <f>IF(F977&lt;=H$1, "침체", IF(F977&gt;=G$1, "과열", ""))</f>
        <v/>
      </c>
      <c r="H977" s="3">
        <f t="shared" si="93"/>
        <v>-112.03</v>
      </c>
      <c r="I977" s="14">
        <v>1</v>
      </c>
      <c r="J977" s="46">
        <f t="shared" si="90"/>
        <v>1113177.7852480137</v>
      </c>
      <c r="K977" s="35">
        <f>(J977-MAX(J$42:J977))/MAX(J$42:J977)</f>
        <v>-0.30627838774394783</v>
      </c>
      <c r="L977" s="3"/>
    </row>
    <row r="978" spans="1:16" x14ac:dyDescent="0.3">
      <c r="A978" s="2" t="s">
        <v>2746</v>
      </c>
      <c r="B978" s="1">
        <v>11330</v>
      </c>
      <c r="C978" s="1">
        <v>0</v>
      </c>
      <c r="D978" s="1">
        <v>0</v>
      </c>
      <c r="E978" s="34">
        <f>(B978-MAX(B$42:B978))/MAX(B$42:B978)</f>
        <v>-0.39004037685060566</v>
      </c>
      <c r="F978" s="49">
        <v>-166.44</v>
      </c>
      <c r="G978" s="4" t="str">
        <f>IF(F978&lt;=H$1, "침체", IF(F978&gt;=G$1, "과열", ""))</f>
        <v>침체</v>
      </c>
      <c r="H978" s="3">
        <f t="shared" si="93"/>
        <v>-162.29</v>
      </c>
      <c r="I978" s="14">
        <v>1</v>
      </c>
      <c r="J978" s="46">
        <f t="shared" si="90"/>
        <v>1113177.7852480137</v>
      </c>
      <c r="K978" s="35">
        <f>(J978-MAX(J$42:J978))/MAX(J$42:J978)</f>
        <v>-0.30627838774394783</v>
      </c>
      <c r="L978" s="3"/>
    </row>
    <row r="979" spans="1:16" x14ac:dyDescent="0.3">
      <c r="A979" s="2" t="s">
        <v>2745</v>
      </c>
      <c r="B979" s="1">
        <v>11055</v>
      </c>
      <c r="C979" s="1">
        <v>0</v>
      </c>
      <c r="D979" s="1">
        <v>1</v>
      </c>
      <c r="E979" s="34">
        <f>(B979-MAX(B$42:B979))/MAX(B$42:B979)</f>
        <v>-0.40484522207267831</v>
      </c>
      <c r="F979" s="49">
        <v>-256.61</v>
      </c>
      <c r="G979" s="4" t="str">
        <f>IF(F979&lt;=H$1, "침체", IF(F979&gt;=G$1, "과열", ""))</f>
        <v>침체</v>
      </c>
      <c r="H979" s="3">
        <f t="shared" si="93"/>
        <v>-90.170000000000016</v>
      </c>
      <c r="I979" s="14">
        <v>1</v>
      </c>
      <c r="J979" s="46">
        <f t="shared" si="90"/>
        <v>1113177.7852480137</v>
      </c>
      <c r="K979" s="35">
        <f>(J979-MAX(J$42:J979))/MAX(J$42:J979)</f>
        <v>-0.30627838774394783</v>
      </c>
      <c r="L979" s="3"/>
    </row>
    <row r="980" spans="1:16" x14ac:dyDescent="0.3">
      <c r="A980" s="2" t="s">
        <v>2744</v>
      </c>
      <c r="B980" s="1">
        <v>11130</v>
      </c>
      <c r="C980" s="1">
        <v>0</v>
      </c>
      <c r="D980" s="1">
        <v>1</v>
      </c>
      <c r="E980" s="34">
        <f>(B980-MAX(B$42:B980))/MAX(B$42:B980)</f>
        <v>-0.40080753701211308</v>
      </c>
      <c r="F980" s="49">
        <v>-159.01</v>
      </c>
      <c r="G980" s="4" t="str">
        <f>IF(F980&lt;=H$1, "침체", IF(F980&gt;=G$1, "과열", ""))</f>
        <v>침체</v>
      </c>
      <c r="H980" s="8">
        <f t="shared" si="93"/>
        <v>97.600000000000023</v>
      </c>
      <c r="I980" s="59">
        <f>1-$I$1</f>
        <v>0.99985000000000002</v>
      </c>
      <c r="J980" s="17">
        <f t="shared" si="90"/>
        <v>1113010.8085802265</v>
      </c>
      <c r="K980" s="36">
        <f>(J980-MAX(J$42:J980))/MAX(J$42:J980)</f>
        <v>-0.30638244598578623</v>
      </c>
      <c r="L980" s="8"/>
    </row>
    <row r="981" spans="1:16" x14ac:dyDescent="0.3">
      <c r="A981" s="2" t="s">
        <v>2743</v>
      </c>
      <c r="B981" s="1">
        <v>11355</v>
      </c>
      <c r="C981" s="1">
        <v>0</v>
      </c>
      <c r="D981" s="1">
        <v>0</v>
      </c>
      <c r="E981" s="34">
        <f>(B981-MAX(B$42:B981))/MAX(B$42:B981)</f>
        <v>-0.38869448183041722</v>
      </c>
      <c r="F981" s="49">
        <v>-44.35</v>
      </c>
      <c r="G981" s="4" t="str">
        <f>IF(F981&lt;=H$1, "침체", IF(F981&gt;=G$1, "과열", ""))</f>
        <v/>
      </c>
      <c r="H981" s="3">
        <f t="shared" si="93"/>
        <v>114.66</v>
      </c>
      <c r="I981" s="16">
        <f t="shared" ref="I981:I982" si="94">B981/B980</f>
        <v>1.0202156334231807</v>
      </c>
      <c r="J981" s="46">
        <f t="shared" si="90"/>
        <v>1135511.0270825222</v>
      </c>
      <c r="K981" s="35">
        <f>(J981-MAX(J$42:J981))/MAX(J$42:J981)</f>
        <v>-0.29236052777795174</v>
      </c>
      <c r="L981" s="3"/>
    </row>
    <row r="982" spans="1:16" x14ac:dyDescent="0.3">
      <c r="A982" s="2" t="s">
        <v>2742</v>
      </c>
      <c r="B982" s="1">
        <v>11065</v>
      </c>
      <c r="C982" s="1">
        <v>0</v>
      </c>
      <c r="D982" s="1">
        <v>1</v>
      </c>
      <c r="E982" s="34">
        <f>(B982-MAX(B$42:B982))/MAX(B$42:B982)</f>
        <v>-0.40430686406460298</v>
      </c>
      <c r="F982" s="49">
        <v>-98.71</v>
      </c>
      <c r="G982" s="4" t="str">
        <f>IF(F982&lt;=H$1, "침체", IF(F982&gt;=G$1, "과열", ""))</f>
        <v/>
      </c>
      <c r="H982" s="3">
        <f t="shared" si="93"/>
        <v>-54.359999999999992</v>
      </c>
      <c r="I982" s="16">
        <f t="shared" si="94"/>
        <v>0.97446059004843677</v>
      </c>
      <c r="J982" s="46">
        <f t="shared" si="90"/>
        <v>1106510.745457341</v>
      </c>
      <c r="K982" s="35">
        <f>(J982-MAX(J$42:J982))/MAX(J$42:J982)</f>
        <v>-0.31043322235693849</v>
      </c>
      <c r="L982" s="3"/>
    </row>
    <row r="983" spans="1:16" x14ac:dyDescent="0.3">
      <c r="A983" s="2" t="s">
        <v>2741</v>
      </c>
      <c r="B983" s="1">
        <v>10655</v>
      </c>
      <c r="C983" s="1">
        <v>0</v>
      </c>
      <c r="D983" s="1">
        <v>1</v>
      </c>
      <c r="E983" s="34">
        <f>(B983-MAX(B$42:B983))/MAX(B$42:B983)</f>
        <v>-0.42637954239569315</v>
      </c>
      <c r="F983" s="49">
        <v>-176.07</v>
      </c>
      <c r="G983" s="4" t="str">
        <f>IF(F983&lt;=H$1, "침체", IF(F983&gt;=G$1, "과열", ""))</f>
        <v>침체</v>
      </c>
      <c r="H983" s="8">
        <f t="shared" si="93"/>
        <v>-77.36</v>
      </c>
      <c r="I983" s="13">
        <f>B983/B982-$I$1-$J$1</f>
        <v>0.96029622684139182</v>
      </c>
      <c r="J983" s="17">
        <f t="shared" si="90"/>
        <v>1062578.0938221402</v>
      </c>
      <c r="K983" s="36">
        <f>(J983-MAX(J$42:J983))/MAX(J$42:J983)</f>
        <v>-0.33781162527419106</v>
      </c>
      <c r="L983" s="13">
        <f>J983/J979-1</f>
        <v>-4.5455175351527433E-2</v>
      </c>
      <c r="M983" s="4" t="str">
        <f>IF(L983&gt;=0, "Win", "Lose")</f>
        <v>Lose</v>
      </c>
      <c r="N983" s="16">
        <f>J983/$L$1-1</f>
        <v>6.2578093822140302E-2</v>
      </c>
      <c r="O983" s="16">
        <f>(B983-(B983*($I$1+$J$1+$I$1)))/B$42-1</f>
        <v>-4.8350559785042657E-2</v>
      </c>
      <c r="P983" s="3" t="s">
        <v>3726</v>
      </c>
    </row>
    <row r="984" spans="1:16" x14ac:dyDescent="0.3">
      <c r="A984" s="2" t="s">
        <v>2740</v>
      </c>
      <c r="B984" s="1">
        <v>10740</v>
      </c>
      <c r="C984" s="1">
        <v>0</v>
      </c>
      <c r="D984" s="1">
        <v>1</v>
      </c>
      <c r="E984" s="34">
        <f>(B984-MAX(B$42:B984))/MAX(B$42:B984)</f>
        <v>-0.42180349932705247</v>
      </c>
      <c r="F984" s="49">
        <v>-129.66999999999999</v>
      </c>
      <c r="G984" s="4" t="str">
        <f>IF(F984&lt;=H$1, "침체", IF(F984&gt;=G$1, "과열", ""))</f>
        <v/>
      </c>
      <c r="H984" s="8">
        <f t="shared" si="93"/>
        <v>46.400000000000006</v>
      </c>
      <c r="I984" s="59">
        <f>1-$I$1</f>
        <v>0.99985000000000002</v>
      </c>
      <c r="J984" s="17">
        <f t="shared" si="90"/>
        <v>1062418.7071080669</v>
      </c>
      <c r="K984" s="36">
        <f>(J984-MAX(J$42:J984))/MAX(J$42:J984)</f>
        <v>-0.33791095353039996</v>
      </c>
      <c r="L984" s="8"/>
    </row>
    <row r="985" spans="1:16" x14ac:dyDescent="0.3">
      <c r="A985" s="2" t="s">
        <v>2739</v>
      </c>
      <c r="B985" s="1">
        <v>10910</v>
      </c>
      <c r="C985" s="1">
        <v>0</v>
      </c>
      <c r="D985" s="1">
        <v>1</v>
      </c>
      <c r="E985" s="34">
        <f>(B985-MAX(B$42:B985))/MAX(B$42:B985)</f>
        <v>-0.41265141318977122</v>
      </c>
      <c r="F985" s="49">
        <v>-73.709999999999994</v>
      </c>
      <c r="G985" s="4" t="str">
        <f>IF(F985&lt;=H$1, "침체", IF(F985&gt;=G$1, "과열", ""))</f>
        <v/>
      </c>
      <c r="H985" s="3">
        <f t="shared" si="93"/>
        <v>55.959999999999994</v>
      </c>
      <c r="I985" s="16">
        <f t="shared" ref="I985:I989" si="95">B985/B984</f>
        <v>1.0158286778398511</v>
      </c>
      <c r="J985" s="46">
        <f t="shared" si="90"/>
        <v>1079235.3905539117</v>
      </c>
      <c r="K985" s="35">
        <f>(J985-MAX(J$42:J985))/MAX(J$42:J985)</f>
        <v>-0.32743095931253841</v>
      </c>
      <c r="L985" s="3"/>
    </row>
    <row r="986" spans="1:16" x14ac:dyDescent="0.3">
      <c r="A986" s="2" t="s">
        <v>2738</v>
      </c>
      <c r="B986" s="1">
        <v>11070</v>
      </c>
      <c r="C986" s="1">
        <v>0</v>
      </c>
      <c r="D986" s="1">
        <v>0</v>
      </c>
      <c r="E986" s="34">
        <f>(B986-MAX(B$42:B986))/MAX(B$42:B986)</f>
        <v>-0.40403768506056525</v>
      </c>
      <c r="F986" s="49">
        <v>-31.1</v>
      </c>
      <c r="G986" s="4" t="str">
        <f>IF(F986&lt;=H$1, "침체", IF(F986&gt;=G$1, "과열", ""))</f>
        <v/>
      </c>
      <c r="H986" s="3">
        <f t="shared" si="93"/>
        <v>42.609999999999992</v>
      </c>
      <c r="I986" s="16">
        <f t="shared" si="95"/>
        <v>1.0146654445462877</v>
      </c>
      <c r="J986" s="46">
        <f t="shared" si="90"/>
        <v>1095062.8573264712</v>
      </c>
      <c r="K986" s="35">
        <f>(J986-MAX(J$42:J986))/MAX(J$42:J986)</f>
        <v>-0.31756743534278647</v>
      </c>
      <c r="L986" s="3"/>
    </row>
    <row r="987" spans="1:16" x14ac:dyDescent="0.3">
      <c r="A987" s="2" t="s">
        <v>2737</v>
      </c>
      <c r="B987" s="1">
        <v>11075</v>
      </c>
      <c r="C987" s="1">
        <v>0</v>
      </c>
      <c r="D987" s="1">
        <v>0</v>
      </c>
      <c r="E987" s="34">
        <f>(B987-MAX(B$42:B987))/MAX(B$42:B987)</f>
        <v>-0.40376850605652759</v>
      </c>
      <c r="F987" s="49">
        <v>-13.55</v>
      </c>
      <c r="G987" s="4" t="str">
        <f>IF(F987&lt;=H$1, "침체", IF(F987&gt;=G$1, "과열", ""))</f>
        <v/>
      </c>
      <c r="H987" s="3">
        <f t="shared" si="93"/>
        <v>17.55</v>
      </c>
      <c r="I987" s="16">
        <f t="shared" si="95"/>
        <v>1.0004516711833784</v>
      </c>
      <c r="J987" s="46">
        <f t="shared" si="90"/>
        <v>1095557.4656631136</v>
      </c>
      <c r="K987" s="35">
        <f>(J987-MAX(J$42:J987))/MAX(J$42:J987)</f>
        <v>-0.31725920021873177</v>
      </c>
      <c r="L987" s="3"/>
    </row>
    <row r="988" spans="1:16" x14ac:dyDescent="0.3">
      <c r="A988" s="2" t="s">
        <v>2736</v>
      </c>
      <c r="B988" s="1">
        <v>11200</v>
      </c>
      <c r="C988" s="1">
        <v>0</v>
      </c>
      <c r="D988" s="1">
        <v>0</v>
      </c>
      <c r="E988" s="34">
        <f>(B988-MAX(B$42:B988))/MAX(B$42:B988)</f>
        <v>-0.39703903095558546</v>
      </c>
      <c r="F988" s="49">
        <v>29.65</v>
      </c>
      <c r="G988" s="4" t="str">
        <f>IF(F988&lt;=H$1, "침체", IF(F988&gt;=G$1, "과열", ""))</f>
        <v/>
      </c>
      <c r="H988" s="3">
        <f t="shared" si="93"/>
        <v>43.2</v>
      </c>
      <c r="I988" s="16">
        <f t="shared" si="95"/>
        <v>1.0112866817155757</v>
      </c>
      <c r="J988" s="46">
        <f t="shared" si="90"/>
        <v>1107922.6740791758</v>
      </c>
      <c r="K988" s="35">
        <f>(J988-MAX(J$42:J988))/MAX(J$42:J988)</f>
        <v>-0.30955332211736314</v>
      </c>
      <c r="L988" s="3"/>
    </row>
    <row r="989" spans="1:16" x14ac:dyDescent="0.3">
      <c r="A989" s="2" t="s">
        <v>2735</v>
      </c>
      <c r="B989" s="1">
        <v>11260</v>
      </c>
      <c r="C989" s="1">
        <v>0</v>
      </c>
      <c r="D989" s="1">
        <v>0</v>
      </c>
      <c r="E989" s="34">
        <f>(B989-MAX(B$42:B989))/MAX(B$42:B989)</f>
        <v>-0.39380888290713323</v>
      </c>
      <c r="F989" s="49">
        <v>97.14</v>
      </c>
      <c r="G989" s="4" t="str">
        <f>IF(F989&lt;=H$1, "침체", IF(F989&gt;=G$1, "과열", ""))</f>
        <v>과열</v>
      </c>
      <c r="H989" s="3">
        <f t="shared" si="93"/>
        <v>67.490000000000009</v>
      </c>
      <c r="I989" s="16">
        <f t="shared" si="95"/>
        <v>1.0053571428571428</v>
      </c>
      <c r="J989" s="46">
        <f t="shared" si="90"/>
        <v>1113857.9741188856</v>
      </c>
      <c r="K989" s="35">
        <f>(J989-MAX(J$42:J989))/MAX(J$42:J989)</f>
        <v>-0.30585450062870617</v>
      </c>
      <c r="L989" s="3"/>
    </row>
    <row r="990" spans="1:16" x14ac:dyDescent="0.3">
      <c r="A990" s="2" t="s">
        <v>2734</v>
      </c>
      <c r="B990" s="1">
        <v>11070</v>
      </c>
      <c r="C990" s="1">
        <v>0</v>
      </c>
      <c r="D990" s="1">
        <v>0</v>
      </c>
      <c r="E990" s="34">
        <f>(B990-MAX(B$42:B990))/MAX(B$42:B990)</f>
        <v>-0.40403768506056525</v>
      </c>
      <c r="F990" s="49">
        <v>51.26</v>
      </c>
      <c r="G990" s="4" t="str">
        <f>IF(F990&lt;=H$1, "침체", IF(F990&gt;=G$1, "과열", ""))</f>
        <v/>
      </c>
      <c r="H990" s="8">
        <f t="shared" si="93"/>
        <v>-45.88</v>
      </c>
      <c r="I990" s="13">
        <f>B990/B989-$I$1-$J$1</f>
        <v>0.980476110124334</v>
      </c>
      <c r="J990" s="17">
        <f t="shared" si="90"/>
        <v>1092111.133695056</v>
      </c>
      <c r="K990" s="36">
        <f>(J990-MAX(J$42:J990))/MAX(J$42:J990)</f>
        <v>-0.31940692091612055</v>
      </c>
      <c r="L990" s="13">
        <f>J990/J983-1</f>
        <v>2.7793759390130068E-2</v>
      </c>
      <c r="M990" s="4" t="str">
        <f>IF(L990&gt;=0, "Win", "Lose")</f>
        <v>Win</v>
      </c>
      <c r="N990" s="16">
        <f>J990/$L$1-1</f>
        <v>9.2111133695055969E-2</v>
      </c>
      <c r="O990" s="16">
        <f>(B990-(B990*($I$1+$J$1+$I$1)))/B$42-1</f>
        <v>-1.1284908195252963E-2</v>
      </c>
      <c r="P990" s="3" t="s">
        <v>3726</v>
      </c>
    </row>
    <row r="991" spans="1:16" x14ac:dyDescent="0.3">
      <c r="A991" s="2" t="s">
        <v>2733</v>
      </c>
      <c r="B991" s="1">
        <v>11330</v>
      </c>
      <c r="C991" s="1">
        <v>0</v>
      </c>
      <c r="D991" s="1">
        <v>0</v>
      </c>
      <c r="E991" s="34">
        <f>(B991-MAX(B$42:B991))/MAX(B$42:B991)</f>
        <v>-0.39004037685060566</v>
      </c>
      <c r="F991" s="49">
        <v>97.8</v>
      </c>
      <c r="G991" s="4" t="str">
        <f>IF(F991&lt;=H$1, "침체", IF(F991&gt;=G$1, "과열", ""))</f>
        <v>과열</v>
      </c>
      <c r="H991" s="3">
        <f t="shared" si="93"/>
        <v>46.54</v>
      </c>
      <c r="I991" s="14">
        <v>1</v>
      </c>
      <c r="J991" s="46">
        <f t="shared" si="90"/>
        <v>1092111.133695056</v>
      </c>
      <c r="K991" s="35">
        <f>(J991-MAX(J$42:J991))/MAX(J$42:J991)</f>
        <v>-0.31940692091612055</v>
      </c>
      <c r="L991" s="3"/>
    </row>
    <row r="992" spans="1:16" x14ac:dyDescent="0.3">
      <c r="A992" s="2" t="s">
        <v>2732</v>
      </c>
      <c r="B992" s="1">
        <v>11360</v>
      </c>
      <c r="C992" s="1">
        <v>0</v>
      </c>
      <c r="D992" s="1">
        <v>0</v>
      </c>
      <c r="E992" s="34">
        <f>(B992-MAX(B$42:B992))/MAX(B$42:B992)</f>
        <v>-0.38842530282637955</v>
      </c>
      <c r="F992" s="49">
        <v>120.44</v>
      </c>
      <c r="G992" s="4" t="str">
        <f>IF(F992&lt;=H$1, "침체", IF(F992&gt;=G$1, "과열", ""))</f>
        <v>과열</v>
      </c>
      <c r="H992" s="3">
        <f t="shared" si="93"/>
        <v>22.64</v>
      </c>
      <c r="I992" s="14">
        <v>1</v>
      </c>
      <c r="J992" s="46">
        <f t="shared" si="90"/>
        <v>1092111.133695056</v>
      </c>
      <c r="K992" s="35">
        <f>(J992-MAX(J$42:J992))/MAX(J$42:J992)</f>
        <v>-0.31940692091612055</v>
      </c>
      <c r="L992" s="3"/>
    </row>
    <row r="993" spans="1:12" x14ac:dyDescent="0.3">
      <c r="A993" s="2" t="s">
        <v>2731</v>
      </c>
      <c r="B993" s="1">
        <v>11365</v>
      </c>
      <c r="C993" s="1">
        <v>0</v>
      </c>
      <c r="D993" s="1">
        <v>0</v>
      </c>
      <c r="E993" s="34">
        <f>(B993-MAX(B$42:B993))/MAX(B$42:B993)</f>
        <v>-0.38815612382234188</v>
      </c>
      <c r="F993" s="49">
        <v>88.12</v>
      </c>
      <c r="G993" s="4" t="str">
        <f>IF(F993&lt;=H$1, "침체", IF(F993&gt;=G$1, "과열", ""))</f>
        <v/>
      </c>
      <c r="H993" s="3">
        <f t="shared" si="93"/>
        <v>-32.319999999999993</v>
      </c>
      <c r="I993" s="14">
        <v>1</v>
      </c>
      <c r="J993" s="46">
        <f t="shared" si="90"/>
        <v>1092111.133695056</v>
      </c>
      <c r="K993" s="35">
        <f>(J993-MAX(J$42:J993))/MAX(J$42:J993)</f>
        <v>-0.31940692091612055</v>
      </c>
      <c r="L993" s="3"/>
    </row>
    <row r="994" spans="1:12" x14ac:dyDescent="0.3">
      <c r="A994" s="2" t="s">
        <v>2730</v>
      </c>
      <c r="B994" s="1">
        <v>11240</v>
      </c>
      <c r="C994" s="1">
        <v>0</v>
      </c>
      <c r="D994" s="1">
        <v>0</v>
      </c>
      <c r="E994" s="34">
        <f>(B994-MAX(B$42:B994))/MAX(B$42:B994)</f>
        <v>-0.39488559892328401</v>
      </c>
      <c r="F994" s="49">
        <v>44.16</v>
      </c>
      <c r="G994" s="4" t="str">
        <f>IF(F994&lt;=H$1, "침체", IF(F994&gt;=G$1, "과열", ""))</f>
        <v/>
      </c>
      <c r="H994" s="3">
        <f t="shared" si="93"/>
        <v>-43.960000000000008</v>
      </c>
      <c r="I994" s="14">
        <v>1</v>
      </c>
      <c r="J994" s="46">
        <f t="shared" si="90"/>
        <v>1092111.133695056</v>
      </c>
      <c r="K994" s="35">
        <f>(J994-MAX(J$42:J994))/MAX(J$42:J994)</f>
        <v>-0.31940692091612055</v>
      </c>
      <c r="L994" s="3"/>
    </row>
    <row r="995" spans="1:12" x14ac:dyDescent="0.3">
      <c r="A995" s="2" t="s">
        <v>2729</v>
      </c>
      <c r="B995" s="1">
        <v>11115</v>
      </c>
      <c r="C995" s="1">
        <v>0</v>
      </c>
      <c r="D995" s="1">
        <v>0</v>
      </c>
      <c r="E995" s="34">
        <f>(B995-MAX(B$42:B995))/MAX(B$42:B995)</f>
        <v>-0.40161507402422614</v>
      </c>
      <c r="F995" s="49">
        <v>2.33</v>
      </c>
      <c r="G995" s="4" t="str">
        <f>IF(F995&lt;=H$1, "침체", IF(F995&gt;=G$1, "과열", ""))</f>
        <v/>
      </c>
      <c r="H995" s="3">
        <f t="shared" si="93"/>
        <v>-41.83</v>
      </c>
      <c r="I995" s="14">
        <v>1</v>
      </c>
      <c r="J995" s="46">
        <f t="shared" si="90"/>
        <v>1092111.133695056</v>
      </c>
      <c r="K995" s="35">
        <f>(J995-MAX(J$42:J995))/MAX(J$42:J995)</f>
        <v>-0.31940692091612055</v>
      </c>
      <c r="L995" s="3"/>
    </row>
    <row r="996" spans="1:12" x14ac:dyDescent="0.3">
      <c r="A996" s="2" t="s">
        <v>2728</v>
      </c>
      <c r="B996" s="1">
        <v>11465</v>
      </c>
      <c r="C996" s="1">
        <v>0</v>
      </c>
      <c r="D996" s="1">
        <v>0</v>
      </c>
      <c r="E996" s="34">
        <f>(B996-MAX(B$42:B996))/MAX(B$42:B996)</f>
        <v>-0.38277254374158814</v>
      </c>
      <c r="F996" s="49">
        <v>109.69</v>
      </c>
      <c r="G996" s="4" t="str">
        <f>IF(F996&lt;=H$1, "침체", IF(F996&gt;=G$1, "과열", ""))</f>
        <v>과열</v>
      </c>
      <c r="H996" s="3">
        <f t="shared" si="93"/>
        <v>107.36</v>
      </c>
      <c r="I996" s="14">
        <v>1</v>
      </c>
      <c r="J996" s="46">
        <f t="shared" si="90"/>
        <v>1092111.133695056</v>
      </c>
      <c r="K996" s="35">
        <f>(J996-MAX(J$42:J996))/MAX(J$42:J996)</f>
        <v>-0.31940692091612055</v>
      </c>
      <c r="L996" s="3"/>
    </row>
    <row r="997" spans="1:12" x14ac:dyDescent="0.3">
      <c r="A997" s="2" t="s">
        <v>2727</v>
      </c>
      <c r="B997" s="1">
        <v>11385</v>
      </c>
      <c r="C997" s="1">
        <v>0</v>
      </c>
      <c r="D997" s="1">
        <v>0</v>
      </c>
      <c r="E997" s="34">
        <f>(B997-MAX(B$42:B997))/MAX(B$42:B997)</f>
        <v>-0.3870794078061911</v>
      </c>
      <c r="F997" s="49">
        <v>101.32</v>
      </c>
      <c r="G997" s="4" t="str">
        <f>IF(F997&lt;=H$1, "침체", IF(F997&gt;=G$1, "과열", ""))</f>
        <v>과열</v>
      </c>
      <c r="H997" s="3">
        <f t="shared" si="93"/>
        <v>-8.3700000000000045</v>
      </c>
      <c r="I997" s="14">
        <v>1</v>
      </c>
      <c r="J997" s="46">
        <f t="shared" si="90"/>
        <v>1092111.133695056</v>
      </c>
      <c r="K997" s="35">
        <f>(J997-MAX(J$42:J997))/MAX(J$42:J997)</f>
        <v>-0.31940692091612055</v>
      </c>
      <c r="L997" s="3"/>
    </row>
    <row r="998" spans="1:12" x14ac:dyDescent="0.3">
      <c r="A998" s="2" t="s">
        <v>2726</v>
      </c>
      <c r="B998" s="1">
        <v>11580</v>
      </c>
      <c r="C998" s="1">
        <v>0</v>
      </c>
      <c r="D998" s="1">
        <v>0</v>
      </c>
      <c r="E998" s="34">
        <f>(B998-MAX(B$42:B998))/MAX(B$42:B998)</f>
        <v>-0.37658142664872141</v>
      </c>
      <c r="F998" s="49">
        <v>158.72999999999999</v>
      </c>
      <c r="G998" s="4" t="str">
        <f>IF(F998&lt;=H$1, "침체", IF(F998&gt;=G$1, "과열", ""))</f>
        <v>과열</v>
      </c>
      <c r="H998" s="3">
        <f t="shared" si="93"/>
        <v>57.41</v>
      </c>
      <c r="I998" s="14">
        <v>1</v>
      </c>
      <c r="J998" s="46">
        <f t="shared" si="90"/>
        <v>1092111.133695056</v>
      </c>
      <c r="K998" s="35">
        <f>(J998-MAX(J$42:J998))/MAX(J$42:J998)</f>
        <v>-0.31940692091612055</v>
      </c>
      <c r="L998" s="3"/>
    </row>
    <row r="999" spans="1:12" x14ac:dyDescent="0.3">
      <c r="A999" s="2" t="s">
        <v>2725</v>
      </c>
      <c r="B999" s="1">
        <v>11655</v>
      </c>
      <c r="C999" s="1">
        <v>0</v>
      </c>
      <c r="D999" s="1">
        <v>0</v>
      </c>
      <c r="E999" s="34">
        <f>(B999-MAX(B$42:B999))/MAX(B$42:B999)</f>
        <v>-0.37254374158815612</v>
      </c>
      <c r="F999" s="49">
        <v>155.1</v>
      </c>
      <c r="G999" s="4" t="str">
        <f>IF(F999&lt;=H$1, "침체", IF(F999&gt;=G$1, "과열", ""))</f>
        <v>과열</v>
      </c>
      <c r="H999" s="3">
        <f t="shared" si="93"/>
        <v>-3.6299999999999955</v>
      </c>
      <c r="I999" s="14">
        <v>1</v>
      </c>
      <c r="J999" s="46">
        <f t="shared" si="90"/>
        <v>1092111.133695056</v>
      </c>
      <c r="K999" s="35">
        <f>(J999-MAX(J$42:J999))/MAX(J$42:J999)</f>
        <v>-0.31940692091612055</v>
      </c>
      <c r="L999" s="3"/>
    </row>
    <row r="1000" spans="1:12" x14ac:dyDescent="0.3">
      <c r="A1000" s="2" t="s">
        <v>2724</v>
      </c>
      <c r="B1000" s="1">
        <v>11700</v>
      </c>
      <c r="C1000" s="1">
        <v>0</v>
      </c>
      <c r="D1000" s="1">
        <v>0</v>
      </c>
      <c r="E1000" s="34">
        <f>(B1000-MAX(B$42:B1000))/MAX(B$42:B1000)</f>
        <v>-0.37012113055181695</v>
      </c>
      <c r="F1000" s="49">
        <v>143.03</v>
      </c>
      <c r="G1000" s="4" t="str">
        <f>IF(F1000&lt;=H$1, "침체", IF(F1000&gt;=G$1, "과열", ""))</f>
        <v>과열</v>
      </c>
      <c r="H1000" s="3">
        <f t="shared" si="93"/>
        <v>-12.069999999999993</v>
      </c>
      <c r="I1000" s="14">
        <v>1</v>
      </c>
      <c r="J1000" s="46">
        <f t="shared" si="90"/>
        <v>1092111.133695056</v>
      </c>
      <c r="K1000" s="35">
        <f>(J1000-MAX(J$42:J1000))/MAX(J$42:J1000)</f>
        <v>-0.31940692091612055</v>
      </c>
      <c r="L1000" s="3"/>
    </row>
    <row r="1001" spans="1:12" x14ac:dyDescent="0.3">
      <c r="A1001" s="2" t="s">
        <v>2723</v>
      </c>
      <c r="B1001" s="1">
        <v>11695</v>
      </c>
      <c r="C1001" s="1">
        <v>0</v>
      </c>
      <c r="D1001" s="1">
        <v>0</v>
      </c>
      <c r="E1001" s="34">
        <f>(B1001-MAX(B$42:B1001))/MAX(B$42:B1001)</f>
        <v>-0.37039030955585467</v>
      </c>
      <c r="F1001" s="49">
        <v>134.91999999999999</v>
      </c>
      <c r="G1001" s="4" t="str">
        <f>IF(F1001&lt;=H$1, "침체", IF(F1001&gt;=G$1, "과열", ""))</f>
        <v>과열</v>
      </c>
      <c r="H1001" s="3">
        <f t="shared" si="93"/>
        <v>-8.1100000000000136</v>
      </c>
      <c r="I1001" s="14">
        <v>1</v>
      </c>
      <c r="J1001" s="46">
        <f t="shared" si="90"/>
        <v>1092111.133695056</v>
      </c>
      <c r="K1001" s="35">
        <f>(J1001-MAX(J$42:J1001))/MAX(J$42:J1001)</f>
        <v>-0.31940692091612055</v>
      </c>
      <c r="L1001" s="3"/>
    </row>
    <row r="1002" spans="1:12" x14ac:dyDescent="0.3">
      <c r="A1002" s="2" t="s">
        <v>2722</v>
      </c>
      <c r="B1002" s="1">
        <v>11520</v>
      </c>
      <c r="C1002" s="1">
        <v>0</v>
      </c>
      <c r="D1002" s="1">
        <v>0</v>
      </c>
      <c r="E1002" s="34">
        <f>(B1002-MAX(B$42:B1002))/MAX(B$42:B1002)</f>
        <v>-0.37981157469717364</v>
      </c>
      <c r="F1002" s="49">
        <v>31.58</v>
      </c>
      <c r="G1002" s="4" t="str">
        <f>IF(F1002&lt;=H$1, "침체", IF(F1002&gt;=G$1, "과열", ""))</f>
        <v/>
      </c>
      <c r="H1002" s="3">
        <f t="shared" si="93"/>
        <v>-103.33999999999999</v>
      </c>
      <c r="I1002" s="14">
        <v>1</v>
      </c>
      <c r="J1002" s="46">
        <f t="shared" si="90"/>
        <v>1092111.133695056</v>
      </c>
      <c r="K1002" s="35">
        <f>(J1002-MAX(J$42:J1002))/MAX(J$42:J1002)</f>
        <v>-0.31940692091612055</v>
      </c>
      <c r="L1002" s="3"/>
    </row>
    <row r="1003" spans="1:12" x14ac:dyDescent="0.3">
      <c r="A1003" s="2" t="s">
        <v>2721</v>
      </c>
      <c r="B1003" s="1">
        <v>11460</v>
      </c>
      <c r="C1003" s="1">
        <v>0</v>
      </c>
      <c r="D1003" s="1">
        <v>0</v>
      </c>
      <c r="E1003" s="34">
        <f>(B1003-MAX(B$42:B1003))/MAX(B$42:B1003)</f>
        <v>-0.38304172274562587</v>
      </c>
      <c r="F1003" s="49">
        <v>8.91</v>
      </c>
      <c r="G1003" s="4" t="str">
        <f>IF(F1003&lt;=H$1, "침체", IF(F1003&gt;=G$1, "과열", ""))</f>
        <v/>
      </c>
      <c r="H1003" s="3">
        <f t="shared" si="93"/>
        <v>-22.669999999999998</v>
      </c>
      <c r="I1003" s="14">
        <v>1</v>
      </c>
      <c r="J1003" s="46">
        <f t="shared" si="90"/>
        <v>1092111.133695056</v>
      </c>
      <c r="K1003" s="35">
        <f>(J1003-MAX(J$42:J1003))/MAX(J$42:J1003)</f>
        <v>-0.31940692091612055</v>
      </c>
      <c r="L1003" s="3"/>
    </row>
    <row r="1004" spans="1:12" x14ac:dyDescent="0.3">
      <c r="A1004" s="2" t="s">
        <v>2720</v>
      </c>
      <c r="B1004" s="1">
        <v>11695</v>
      </c>
      <c r="C1004" s="1">
        <v>0</v>
      </c>
      <c r="D1004" s="1">
        <v>0</v>
      </c>
      <c r="E1004" s="34">
        <f>(B1004-MAX(B$42:B1004))/MAX(B$42:B1004)</f>
        <v>-0.37039030955585467</v>
      </c>
      <c r="F1004" s="49">
        <v>102.5</v>
      </c>
      <c r="G1004" s="4" t="str">
        <f>IF(F1004&lt;=H$1, "침체", IF(F1004&gt;=G$1, "과열", ""))</f>
        <v>과열</v>
      </c>
      <c r="H1004" s="3">
        <f t="shared" si="93"/>
        <v>93.59</v>
      </c>
      <c r="I1004" s="14">
        <v>1</v>
      </c>
      <c r="J1004" s="46">
        <f t="shared" ref="J1004:J1067" si="96">J1003*I1004</f>
        <v>1092111.133695056</v>
      </c>
      <c r="K1004" s="35">
        <f>(J1004-MAX(J$42:J1004))/MAX(J$42:J1004)</f>
        <v>-0.31940692091612055</v>
      </c>
      <c r="L1004" s="3"/>
    </row>
    <row r="1005" spans="1:12" x14ac:dyDescent="0.3">
      <c r="A1005" s="2" t="s">
        <v>2719</v>
      </c>
      <c r="B1005" s="1">
        <v>11690</v>
      </c>
      <c r="C1005" s="1">
        <v>0</v>
      </c>
      <c r="D1005" s="1">
        <v>0</v>
      </c>
      <c r="E1005" s="34">
        <f>(B1005-MAX(B$42:B1005))/MAX(B$42:B1005)</f>
        <v>-0.37065948855989234</v>
      </c>
      <c r="F1005" s="49">
        <v>76.95</v>
      </c>
      <c r="G1005" s="4" t="str">
        <f>IF(F1005&lt;=H$1, "침체", IF(F1005&gt;=G$1, "과열", ""))</f>
        <v/>
      </c>
      <c r="H1005" s="3">
        <f t="shared" si="93"/>
        <v>-25.549999999999997</v>
      </c>
      <c r="I1005" s="14">
        <v>1</v>
      </c>
      <c r="J1005" s="46">
        <f t="shared" si="96"/>
        <v>1092111.133695056</v>
      </c>
      <c r="K1005" s="35">
        <f>(J1005-MAX(J$42:J1005))/MAX(J$42:J1005)</f>
        <v>-0.31940692091612055</v>
      </c>
      <c r="L1005" s="3"/>
    </row>
    <row r="1006" spans="1:12" x14ac:dyDescent="0.3">
      <c r="A1006" s="2" t="s">
        <v>2718</v>
      </c>
      <c r="B1006" s="1">
        <v>11655</v>
      </c>
      <c r="C1006" s="1">
        <v>0</v>
      </c>
      <c r="D1006" s="1">
        <v>0</v>
      </c>
      <c r="E1006" s="34">
        <f>(B1006-MAX(B$42:B1006))/MAX(B$42:B1006)</f>
        <v>-0.37254374158815612</v>
      </c>
      <c r="F1006" s="49">
        <v>61.98</v>
      </c>
      <c r="G1006" s="4" t="str">
        <f>IF(F1006&lt;=H$1, "침체", IF(F1006&gt;=G$1, "과열", ""))</f>
        <v/>
      </c>
      <c r="H1006" s="3">
        <f t="shared" si="93"/>
        <v>-14.970000000000006</v>
      </c>
      <c r="I1006" s="14">
        <v>1</v>
      </c>
      <c r="J1006" s="46">
        <f t="shared" si="96"/>
        <v>1092111.133695056</v>
      </c>
      <c r="K1006" s="35">
        <f>(J1006-MAX(J$42:J1006))/MAX(J$42:J1006)</f>
        <v>-0.31940692091612055</v>
      </c>
      <c r="L1006" s="3"/>
    </row>
    <row r="1007" spans="1:12" x14ac:dyDescent="0.3">
      <c r="A1007" s="2" t="s">
        <v>2717</v>
      </c>
      <c r="B1007" s="1">
        <v>11355</v>
      </c>
      <c r="C1007" s="1">
        <v>0</v>
      </c>
      <c r="D1007" s="1">
        <v>1</v>
      </c>
      <c r="E1007" s="34">
        <f>(B1007-MAX(B$42:B1007))/MAX(B$42:B1007)</f>
        <v>-0.38869448183041722</v>
      </c>
      <c r="F1007" s="49">
        <v>-95.67</v>
      </c>
      <c r="G1007" s="4" t="str">
        <f>IF(F1007&lt;=H$1, "침체", IF(F1007&gt;=G$1, "과열", ""))</f>
        <v/>
      </c>
      <c r="H1007" s="3">
        <f t="shared" si="93"/>
        <v>-157.65</v>
      </c>
      <c r="I1007" s="14">
        <v>1</v>
      </c>
      <c r="J1007" s="46">
        <f t="shared" si="96"/>
        <v>1092111.133695056</v>
      </c>
      <c r="K1007" s="35">
        <f>(J1007-MAX(J$42:J1007))/MAX(J$42:J1007)</f>
        <v>-0.31940692091612055</v>
      </c>
      <c r="L1007" s="3"/>
    </row>
    <row r="1008" spans="1:12" x14ac:dyDescent="0.3">
      <c r="A1008" s="2" t="s">
        <v>2716</v>
      </c>
      <c r="B1008" s="1">
        <v>11435</v>
      </c>
      <c r="C1008" s="1">
        <v>0</v>
      </c>
      <c r="D1008" s="1">
        <v>0</v>
      </c>
      <c r="E1008" s="34">
        <f>(B1008-MAX(B$42:B1008))/MAX(B$42:B1008)</f>
        <v>-0.38438761776581426</v>
      </c>
      <c r="F1008" s="49">
        <v>-97.97</v>
      </c>
      <c r="G1008" s="4" t="str">
        <f>IF(F1008&lt;=H$1, "침체", IF(F1008&gt;=G$1, "과열", ""))</f>
        <v/>
      </c>
      <c r="H1008" s="3">
        <f t="shared" si="93"/>
        <v>-2.2999999999999972</v>
      </c>
      <c r="I1008" s="14">
        <v>1</v>
      </c>
      <c r="J1008" s="46">
        <f t="shared" si="96"/>
        <v>1092111.133695056</v>
      </c>
      <c r="K1008" s="35">
        <f>(J1008-MAX(J$42:J1008))/MAX(J$42:J1008)</f>
        <v>-0.31940692091612055</v>
      </c>
      <c r="L1008" s="3"/>
    </row>
    <row r="1009" spans="1:16" x14ac:dyDescent="0.3">
      <c r="A1009" s="2" t="s">
        <v>2715</v>
      </c>
      <c r="B1009" s="1">
        <v>11100</v>
      </c>
      <c r="C1009" s="1">
        <v>0</v>
      </c>
      <c r="D1009" s="1">
        <v>1</v>
      </c>
      <c r="E1009" s="34">
        <f>(B1009-MAX(B$42:B1009))/MAX(B$42:B1009)</f>
        <v>-0.40242261103633914</v>
      </c>
      <c r="F1009" s="49">
        <v>-193.44</v>
      </c>
      <c r="G1009" s="4" t="str">
        <f>IF(F1009&lt;=H$1, "침체", IF(F1009&gt;=G$1, "과열", ""))</f>
        <v>침체</v>
      </c>
      <c r="H1009" s="3">
        <f t="shared" si="93"/>
        <v>-95.47</v>
      </c>
      <c r="I1009" s="14">
        <v>1</v>
      </c>
      <c r="J1009" s="46">
        <f t="shared" si="96"/>
        <v>1092111.133695056</v>
      </c>
      <c r="K1009" s="35">
        <f>(J1009-MAX(J$42:J1009))/MAX(J$42:J1009)</f>
        <v>-0.31940692091612055</v>
      </c>
      <c r="L1009" s="3"/>
    </row>
    <row r="1010" spans="1:16" x14ac:dyDescent="0.3">
      <c r="A1010" s="2" t="s">
        <v>2714</v>
      </c>
      <c r="B1010" s="1">
        <v>11155</v>
      </c>
      <c r="C1010" s="1">
        <v>0</v>
      </c>
      <c r="D1010" s="1">
        <v>1</v>
      </c>
      <c r="E1010" s="34">
        <f>(B1010-MAX(B$42:B1010))/MAX(B$42:B1010)</f>
        <v>-0.39946164199192463</v>
      </c>
      <c r="F1010" s="49">
        <v>-154.75</v>
      </c>
      <c r="G1010" s="4" t="str">
        <f>IF(F1010&lt;=H$1, "침체", IF(F1010&gt;=G$1, "과열", ""))</f>
        <v>침체</v>
      </c>
      <c r="H1010" s="8">
        <f t="shared" si="93"/>
        <v>38.69</v>
      </c>
      <c r="I1010" s="59">
        <f>1-$I$1</f>
        <v>0.99985000000000002</v>
      </c>
      <c r="J1010" s="17">
        <f t="shared" si="96"/>
        <v>1091947.3170250016</v>
      </c>
      <c r="K1010" s="36">
        <f>(J1010-MAX(J$42:J1010))/MAX(J$42:J1010)</f>
        <v>-0.3195090098779832</v>
      </c>
      <c r="L1010" s="8"/>
    </row>
    <row r="1011" spans="1:16" x14ac:dyDescent="0.3">
      <c r="A1011" s="2" t="s">
        <v>2713</v>
      </c>
      <c r="B1011" s="1">
        <v>10915</v>
      </c>
      <c r="C1011" s="1">
        <v>0</v>
      </c>
      <c r="D1011" s="1">
        <v>1</v>
      </c>
      <c r="E1011" s="34">
        <f>(B1011-MAX(B$42:B1011))/MAX(B$42:B1011)</f>
        <v>-0.4123822341857335</v>
      </c>
      <c r="F1011" s="49">
        <v>-180.47</v>
      </c>
      <c r="G1011" s="4" t="str">
        <f>IF(F1011&lt;=H$1, "침체", IF(F1011&gt;=G$1, "과열", ""))</f>
        <v>침체</v>
      </c>
      <c r="H1011" s="3">
        <f t="shared" si="93"/>
        <v>-25.72</v>
      </c>
      <c r="I1011" s="16">
        <f t="shared" ref="I1011:I1020" si="97">B1011/B1010</f>
        <v>0.97848498431196773</v>
      </c>
      <c r="J1011" s="46">
        <f t="shared" si="96"/>
        <v>1068454.0533687039</v>
      </c>
      <c r="K1011" s="35">
        <f>(J1011-MAX(J$42:J1011))/MAX(J$42:J1011)</f>
        <v>-0.33414978420602304</v>
      </c>
      <c r="L1011" s="3"/>
    </row>
    <row r="1012" spans="1:16" x14ac:dyDescent="0.3">
      <c r="A1012" s="2" t="s">
        <v>2712</v>
      </c>
      <c r="B1012" s="1">
        <v>11005</v>
      </c>
      <c r="C1012" s="1">
        <v>0</v>
      </c>
      <c r="D1012" s="1">
        <v>1</v>
      </c>
      <c r="E1012" s="34">
        <f>(B1012-MAX(B$42:B1012))/MAX(B$42:B1012)</f>
        <v>-0.40753701211305521</v>
      </c>
      <c r="F1012" s="49">
        <v>-125.39</v>
      </c>
      <c r="G1012" s="4" t="str">
        <f>IF(F1012&lt;=H$1, "침체", IF(F1012&gt;=G$1, "과열", ""))</f>
        <v/>
      </c>
      <c r="H1012" s="3">
        <f t="shared" si="93"/>
        <v>55.08</v>
      </c>
      <c r="I1012" s="16">
        <f t="shared" si="97"/>
        <v>1.0082455336692624</v>
      </c>
      <c r="J1012" s="46">
        <f t="shared" si="96"/>
        <v>1077264.0272398156</v>
      </c>
      <c r="K1012" s="35">
        <f>(J1012-MAX(J$42:J1012))/MAX(J$42:J1012)</f>
        <v>-0.32865949383300808</v>
      </c>
      <c r="L1012" s="3"/>
    </row>
    <row r="1013" spans="1:16" x14ac:dyDescent="0.3">
      <c r="A1013" s="2" t="s">
        <v>2711</v>
      </c>
      <c r="B1013" s="1">
        <v>11140</v>
      </c>
      <c r="C1013" s="1">
        <v>0</v>
      </c>
      <c r="D1013" s="1">
        <v>0</v>
      </c>
      <c r="E1013" s="34">
        <f>(B1013-MAX(B$42:B1013))/MAX(B$42:B1013)</f>
        <v>-0.40026917900403769</v>
      </c>
      <c r="F1013" s="49">
        <v>-61.13</v>
      </c>
      <c r="G1013" s="4" t="str">
        <f>IF(F1013&lt;=H$1, "침체", IF(F1013&gt;=G$1, "과열", ""))</f>
        <v/>
      </c>
      <c r="H1013" s="3">
        <f t="shared" si="93"/>
        <v>64.259999999999991</v>
      </c>
      <c r="I1013" s="16">
        <f t="shared" si="97"/>
        <v>1.012267151294866</v>
      </c>
      <c r="J1013" s="46">
        <f t="shared" si="96"/>
        <v>1090478.9880464831</v>
      </c>
      <c r="K1013" s="35">
        <f>(J1013-MAX(J$42:J1013))/MAX(J$42:J1013)</f>
        <v>-0.32042405827348558</v>
      </c>
      <c r="L1013" s="3"/>
    </row>
    <row r="1014" spans="1:16" x14ac:dyDescent="0.3">
      <c r="A1014" s="2" t="s">
        <v>2710</v>
      </c>
      <c r="B1014" s="1">
        <v>11155</v>
      </c>
      <c r="C1014" s="1">
        <v>0</v>
      </c>
      <c r="D1014" s="1">
        <v>0</v>
      </c>
      <c r="E1014" s="34">
        <f>(B1014-MAX(B$42:B1014))/MAX(B$42:B1014)</f>
        <v>-0.39946164199192463</v>
      </c>
      <c r="F1014" s="49">
        <v>-40.14</v>
      </c>
      <c r="G1014" s="4" t="str">
        <f>IF(F1014&lt;=H$1, "침체", IF(F1014&gt;=G$1, "과열", ""))</f>
        <v/>
      </c>
      <c r="H1014" s="3">
        <f t="shared" si="93"/>
        <v>20.990000000000002</v>
      </c>
      <c r="I1014" s="16">
        <f t="shared" si="97"/>
        <v>1.001346499102334</v>
      </c>
      <c r="J1014" s="46">
        <f t="shared" si="96"/>
        <v>1091947.3170250019</v>
      </c>
      <c r="K1014" s="35">
        <f>(J1014-MAX(J$42:J1014))/MAX(J$42:J1014)</f>
        <v>-0.31950900987798303</v>
      </c>
      <c r="L1014" s="3"/>
    </row>
    <row r="1015" spans="1:16" x14ac:dyDescent="0.3">
      <c r="A1015" s="2" t="s">
        <v>2709</v>
      </c>
      <c r="B1015" s="1">
        <v>10875</v>
      </c>
      <c r="C1015" s="1">
        <v>0</v>
      </c>
      <c r="D1015" s="1">
        <v>1</v>
      </c>
      <c r="E1015" s="34">
        <f>(B1015-MAX(B$42:B1015))/MAX(B$42:B1015)</f>
        <v>-0.414535666218035</v>
      </c>
      <c r="F1015" s="49">
        <v>-91.67</v>
      </c>
      <c r="G1015" s="4" t="str">
        <f>IF(F1015&lt;=H$1, "침체", IF(F1015&gt;=G$1, "과열", ""))</f>
        <v/>
      </c>
      <c r="H1015" s="3">
        <f t="shared" si="93"/>
        <v>-51.53</v>
      </c>
      <c r="I1015" s="16">
        <f t="shared" si="97"/>
        <v>0.9748991483639623</v>
      </c>
      <c r="J1015" s="46">
        <f t="shared" si="96"/>
        <v>1064538.509425988</v>
      </c>
      <c r="K1015" s="35">
        <f>(J1015-MAX(J$42:J1015))/MAX(J$42:J1015)</f>
        <v>-0.33658991326069615</v>
      </c>
      <c r="L1015" s="3"/>
    </row>
    <row r="1016" spans="1:16" x14ac:dyDescent="0.3">
      <c r="A1016" s="2" t="s">
        <v>2708</v>
      </c>
      <c r="B1016" s="1">
        <v>11050</v>
      </c>
      <c r="C1016" s="1">
        <v>0</v>
      </c>
      <c r="D1016" s="1">
        <v>0</v>
      </c>
      <c r="E1016" s="34">
        <f>(B1016-MAX(B$42:B1016))/MAX(B$42:B1016)</f>
        <v>-0.40511440107671604</v>
      </c>
      <c r="F1016" s="49">
        <v>-63.4</v>
      </c>
      <c r="G1016" s="4" t="str">
        <f>IF(F1016&lt;=H$1, "침체", IF(F1016&gt;=G$1, "과열", ""))</f>
        <v/>
      </c>
      <c r="H1016" s="3">
        <f t="shared" si="93"/>
        <v>28.270000000000003</v>
      </c>
      <c r="I1016" s="16">
        <f t="shared" si="97"/>
        <v>1.0160919540229885</v>
      </c>
      <c r="J1016" s="46">
        <f t="shared" si="96"/>
        <v>1081669.0141753717</v>
      </c>
      <c r="K1016" s="35">
        <f>(J1016-MAX(J$42:J1016))/MAX(J$42:J1016)</f>
        <v>-0.32591434864650037</v>
      </c>
      <c r="L1016" s="3"/>
    </row>
    <row r="1017" spans="1:16" x14ac:dyDescent="0.3">
      <c r="A1017" s="2" t="s">
        <v>2707</v>
      </c>
      <c r="B1017" s="1">
        <v>11155</v>
      </c>
      <c r="C1017" s="1">
        <v>0</v>
      </c>
      <c r="D1017" s="1">
        <v>0</v>
      </c>
      <c r="E1017" s="34">
        <f>(B1017-MAX(B$42:B1017))/MAX(B$42:B1017)</f>
        <v>-0.39946164199192463</v>
      </c>
      <c r="F1017" s="49">
        <v>-8</v>
      </c>
      <c r="G1017" s="4" t="str">
        <f>IF(F1017&lt;=H$1, "침체", IF(F1017&gt;=G$1, "과열", ""))</f>
        <v/>
      </c>
      <c r="H1017" s="3">
        <f t="shared" si="93"/>
        <v>55.4</v>
      </c>
      <c r="I1017" s="16">
        <f t="shared" si="97"/>
        <v>1.0095022624434389</v>
      </c>
      <c r="J1017" s="46">
        <f t="shared" si="96"/>
        <v>1091947.3170250019</v>
      </c>
      <c r="K1017" s="35">
        <f>(J1017-MAX(J$42:J1017))/MAX(J$42:J1017)</f>
        <v>-0.31950900987798303</v>
      </c>
      <c r="L1017" s="3"/>
    </row>
    <row r="1018" spans="1:16" x14ac:dyDescent="0.3">
      <c r="A1018" s="2" t="s">
        <v>2706</v>
      </c>
      <c r="B1018" s="1">
        <v>11120</v>
      </c>
      <c r="C1018" s="1">
        <v>0</v>
      </c>
      <c r="D1018" s="1">
        <v>0</v>
      </c>
      <c r="E1018" s="34">
        <f>(B1018-MAX(B$42:B1018))/MAX(B$42:B1018)</f>
        <v>-0.40134589502018841</v>
      </c>
      <c r="F1018" s="49">
        <v>5.27</v>
      </c>
      <c r="G1018" s="4" t="str">
        <f>IF(F1018&lt;=H$1, "침체", IF(F1018&gt;=G$1, "과열", ""))</f>
        <v/>
      </c>
      <c r="H1018" s="3">
        <f t="shared" si="93"/>
        <v>13.27</v>
      </c>
      <c r="I1018" s="16">
        <f t="shared" si="97"/>
        <v>0.99686239354549533</v>
      </c>
      <c r="J1018" s="46">
        <f t="shared" si="96"/>
        <v>1088521.2160751252</v>
      </c>
      <c r="K1018" s="35">
        <f>(J1018-MAX(J$42:J1018))/MAX(J$42:J1018)</f>
        <v>-0.32164412280082216</v>
      </c>
      <c r="L1018" s="3"/>
    </row>
    <row r="1019" spans="1:16" x14ac:dyDescent="0.3">
      <c r="A1019" s="2" t="s">
        <v>2705</v>
      </c>
      <c r="B1019" s="1">
        <v>11440</v>
      </c>
      <c r="C1019" s="1">
        <v>0</v>
      </c>
      <c r="D1019" s="1">
        <v>0</v>
      </c>
      <c r="E1019" s="34">
        <f>(B1019-MAX(B$42:B1019))/MAX(B$42:B1019)</f>
        <v>-0.38411843876177659</v>
      </c>
      <c r="F1019" s="49">
        <v>150.55000000000001</v>
      </c>
      <c r="G1019" s="4" t="str">
        <f>IF(F1019&lt;=H$1, "침체", IF(F1019&gt;=G$1, "과열", ""))</f>
        <v>과열</v>
      </c>
      <c r="H1019" s="3">
        <f t="shared" si="93"/>
        <v>145.28</v>
      </c>
      <c r="I1019" s="16">
        <f t="shared" si="97"/>
        <v>1.0287769784172662</v>
      </c>
      <c r="J1019" s="46">
        <f t="shared" si="96"/>
        <v>1119845.5676168555</v>
      </c>
      <c r="K1019" s="35">
        <f>(J1019-MAX(J$42:J1019))/MAX(J$42:J1019)</f>
        <v>-0.30212309036343565</v>
      </c>
      <c r="L1019" s="3"/>
    </row>
    <row r="1020" spans="1:16" x14ac:dyDescent="0.3">
      <c r="A1020" s="2" t="s">
        <v>2704</v>
      </c>
      <c r="B1020" s="1">
        <v>11565</v>
      </c>
      <c r="C1020" s="1">
        <v>0</v>
      </c>
      <c r="D1020" s="1">
        <v>0</v>
      </c>
      <c r="E1020" s="34">
        <f>(B1020-MAX(B$42:B1020))/MAX(B$42:B1020)</f>
        <v>-0.37738896366083446</v>
      </c>
      <c r="F1020" s="49">
        <v>201.11</v>
      </c>
      <c r="G1020" s="4" t="str">
        <f>IF(F1020&lt;=H$1, "침체", IF(F1020&gt;=G$1, "과열", ""))</f>
        <v>과열</v>
      </c>
      <c r="H1020" s="3">
        <f t="shared" si="93"/>
        <v>50.56</v>
      </c>
      <c r="I1020" s="16">
        <f t="shared" si="97"/>
        <v>1.0109265734265733</v>
      </c>
      <c r="J1020" s="46">
        <f t="shared" si="96"/>
        <v>1132081.6424378438</v>
      </c>
      <c r="K1020" s="35">
        <f>(J1020-MAX(J$42:J1020))/MAX(J$42:J1020)</f>
        <v>-0.29449768706758161</v>
      </c>
      <c r="L1020" s="3"/>
    </row>
    <row r="1021" spans="1:16" x14ac:dyDescent="0.3">
      <c r="A1021" s="2" t="s">
        <v>2703</v>
      </c>
      <c r="B1021" s="1">
        <v>11565</v>
      </c>
      <c r="C1021" s="1">
        <v>0</v>
      </c>
      <c r="D1021" s="1">
        <v>0</v>
      </c>
      <c r="E1021" s="34">
        <f>(B1021-MAX(B$42:B1021))/MAX(B$42:B1021)</f>
        <v>-0.37738896366083446</v>
      </c>
      <c r="F1021" s="49">
        <v>170.08</v>
      </c>
      <c r="G1021" s="4" t="str">
        <f>IF(F1021&lt;=H$1, "침체", IF(F1021&gt;=G$1, "과열", ""))</f>
        <v>과열</v>
      </c>
      <c r="H1021" s="8">
        <f t="shared" si="93"/>
        <v>-31.03</v>
      </c>
      <c r="I1021" s="13">
        <f>B1021/B1020-$I$1-$J$1</f>
        <v>0.99735000000000007</v>
      </c>
      <c r="J1021" s="17">
        <f t="shared" si="96"/>
        <v>1129081.6260853836</v>
      </c>
      <c r="K1021" s="36">
        <f>(J1021-MAX(J$42:J1021))/MAX(J$42:J1021)</f>
        <v>-0.2963672681968525</v>
      </c>
      <c r="L1021" s="13">
        <f>J1021/J1009-1</f>
        <v>3.385231708538794E-2</v>
      </c>
      <c r="M1021" s="4" t="str">
        <f>IF(L1021&gt;=0, "Win", "Lose")</f>
        <v>Win</v>
      </c>
      <c r="N1021" s="16">
        <f>J1021/$L$1-1</f>
        <v>0.12908162608538354</v>
      </c>
      <c r="O1021" s="16">
        <f>(B1021-(B1021*($I$1+$J$1+$I$1)))/B$42-1</f>
        <v>3.2925929243170726E-2</v>
      </c>
      <c r="P1021" s="3" t="s">
        <v>3726</v>
      </c>
    </row>
    <row r="1022" spans="1:16" x14ac:dyDescent="0.3">
      <c r="A1022" s="2" t="s">
        <v>2702</v>
      </c>
      <c r="B1022" s="1">
        <v>11605</v>
      </c>
      <c r="C1022" s="1">
        <v>0</v>
      </c>
      <c r="D1022" s="1">
        <v>0</v>
      </c>
      <c r="E1022" s="34">
        <f>(B1022-MAX(B$42:B1022))/MAX(B$42:B1022)</f>
        <v>-0.37523553162853296</v>
      </c>
      <c r="F1022" s="49">
        <v>127.43</v>
      </c>
      <c r="G1022" s="4" t="str">
        <f>IF(F1022&lt;=H$1, "침체", IF(F1022&gt;=G$1, "과열", ""))</f>
        <v>과열</v>
      </c>
      <c r="H1022" s="3">
        <f t="shared" si="93"/>
        <v>-42.650000000000006</v>
      </c>
      <c r="I1022" s="14">
        <v>1</v>
      </c>
      <c r="J1022" s="46">
        <f t="shared" si="96"/>
        <v>1129081.6260853836</v>
      </c>
      <c r="K1022" s="35">
        <f>(J1022-MAX(J$42:J1022))/MAX(J$42:J1022)</f>
        <v>-0.2963672681968525</v>
      </c>
      <c r="L1022" s="3"/>
    </row>
    <row r="1023" spans="1:16" x14ac:dyDescent="0.3">
      <c r="A1023" s="2" t="s">
        <v>2701</v>
      </c>
      <c r="B1023" s="1">
        <v>11705</v>
      </c>
      <c r="C1023" s="1">
        <v>0</v>
      </c>
      <c r="D1023" s="1">
        <v>0</v>
      </c>
      <c r="E1023" s="34">
        <f>(B1023-MAX(B$42:B1023))/MAX(B$42:B1023)</f>
        <v>-0.36985195154777928</v>
      </c>
      <c r="F1023" s="49">
        <v>112.46</v>
      </c>
      <c r="G1023" s="4" t="str">
        <f>IF(F1023&lt;=H$1, "침체", IF(F1023&gt;=G$1, "과열", ""))</f>
        <v>과열</v>
      </c>
      <c r="H1023" s="3">
        <f t="shared" si="93"/>
        <v>-14.970000000000013</v>
      </c>
      <c r="I1023" s="14">
        <v>1</v>
      </c>
      <c r="J1023" s="46">
        <f t="shared" si="96"/>
        <v>1129081.6260853836</v>
      </c>
      <c r="K1023" s="35">
        <f>(J1023-MAX(J$42:J1023))/MAX(J$42:J1023)</f>
        <v>-0.2963672681968525</v>
      </c>
      <c r="L1023" s="3"/>
    </row>
    <row r="1024" spans="1:16" x14ac:dyDescent="0.3">
      <c r="A1024" s="2" t="s">
        <v>2700</v>
      </c>
      <c r="B1024" s="1">
        <v>11780</v>
      </c>
      <c r="C1024" s="1">
        <v>0</v>
      </c>
      <c r="D1024" s="1">
        <v>0</v>
      </c>
      <c r="E1024" s="34">
        <f>(B1024-MAX(B$42:B1024))/MAX(B$42:B1024)</f>
        <v>-0.36581426648721399</v>
      </c>
      <c r="F1024" s="49">
        <v>117.11</v>
      </c>
      <c r="G1024" s="4" t="str">
        <f>IF(F1024&lt;=H$1, "침체", IF(F1024&gt;=G$1, "과열", ""))</f>
        <v>과열</v>
      </c>
      <c r="H1024" s="3">
        <f t="shared" si="93"/>
        <v>4.6500000000000057</v>
      </c>
      <c r="I1024" s="14">
        <v>1</v>
      </c>
      <c r="J1024" s="46">
        <f t="shared" si="96"/>
        <v>1129081.6260853836</v>
      </c>
      <c r="K1024" s="35">
        <f>(J1024-MAX(J$42:J1024))/MAX(J$42:J1024)</f>
        <v>-0.2963672681968525</v>
      </c>
      <c r="L1024" s="3"/>
    </row>
    <row r="1025" spans="1:12" x14ac:dyDescent="0.3">
      <c r="A1025" s="2" t="s">
        <v>2699</v>
      </c>
      <c r="B1025" s="1">
        <v>11765</v>
      </c>
      <c r="C1025" s="1">
        <v>0</v>
      </c>
      <c r="D1025" s="1">
        <v>0</v>
      </c>
      <c r="E1025" s="34">
        <f>(B1025-MAX(B$42:B1025))/MAX(B$42:B1025)</f>
        <v>-0.36662180349932705</v>
      </c>
      <c r="F1025" s="49">
        <v>106.69</v>
      </c>
      <c r="G1025" s="4" t="str">
        <f>IF(F1025&lt;=H$1, "침체", IF(F1025&gt;=G$1, "과열", ""))</f>
        <v>과열</v>
      </c>
      <c r="H1025" s="3">
        <f t="shared" si="93"/>
        <v>-10.420000000000002</v>
      </c>
      <c r="I1025" s="14">
        <v>1</v>
      </c>
      <c r="J1025" s="46">
        <f t="shared" si="96"/>
        <v>1129081.6260853836</v>
      </c>
      <c r="K1025" s="35">
        <f>(J1025-MAX(J$42:J1025))/MAX(J$42:J1025)</f>
        <v>-0.2963672681968525</v>
      </c>
      <c r="L1025" s="3"/>
    </row>
    <row r="1026" spans="1:12" x14ac:dyDescent="0.3">
      <c r="A1026" s="2" t="s">
        <v>2698</v>
      </c>
      <c r="B1026" s="1">
        <v>11860</v>
      </c>
      <c r="C1026" s="1">
        <v>0</v>
      </c>
      <c r="D1026" s="1">
        <v>0</v>
      </c>
      <c r="E1026" s="34">
        <f>(B1026-MAX(B$42:B1026))/MAX(B$42:B1026)</f>
        <v>-0.36150740242261103</v>
      </c>
      <c r="F1026" s="49">
        <v>94.09</v>
      </c>
      <c r="G1026" s="4" t="str">
        <f>IF(F1026&lt;=H$1, "침체", IF(F1026&gt;=G$1, "과열", ""))</f>
        <v>과열</v>
      </c>
      <c r="H1026" s="3">
        <f t="shared" si="93"/>
        <v>-12.599999999999994</v>
      </c>
      <c r="I1026" s="14">
        <v>1</v>
      </c>
      <c r="J1026" s="46">
        <f t="shared" si="96"/>
        <v>1129081.6260853836</v>
      </c>
      <c r="K1026" s="35">
        <f>(J1026-MAX(J$42:J1026))/MAX(J$42:J1026)</f>
        <v>-0.2963672681968525</v>
      </c>
      <c r="L1026" s="3"/>
    </row>
    <row r="1027" spans="1:12" x14ac:dyDescent="0.3">
      <c r="A1027" s="2" t="s">
        <v>2697</v>
      </c>
      <c r="B1027" s="1">
        <v>11800</v>
      </c>
      <c r="C1027" s="1">
        <v>0</v>
      </c>
      <c r="D1027" s="1">
        <v>0</v>
      </c>
      <c r="E1027" s="34">
        <f>(B1027-MAX(B$42:B1027))/MAX(B$42:B1027)</f>
        <v>-0.36473755047106327</v>
      </c>
      <c r="F1027" s="49">
        <v>71.05</v>
      </c>
      <c r="G1027" s="4" t="str">
        <f>IF(F1027&lt;=H$1, "침체", IF(F1027&gt;=G$1, "과열", ""))</f>
        <v/>
      </c>
      <c r="H1027" s="3">
        <f t="shared" si="93"/>
        <v>-23.040000000000006</v>
      </c>
      <c r="I1027" s="14">
        <v>1</v>
      </c>
      <c r="J1027" s="46">
        <f t="shared" si="96"/>
        <v>1129081.6260853836</v>
      </c>
      <c r="K1027" s="35">
        <f>(J1027-MAX(J$42:J1027))/MAX(J$42:J1027)</f>
        <v>-0.2963672681968525</v>
      </c>
      <c r="L1027" s="3"/>
    </row>
    <row r="1028" spans="1:12" x14ac:dyDescent="0.3">
      <c r="A1028" s="2" t="s">
        <v>2696</v>
      </c>
      <c r="B1028" s="1">
        <v>11930</v>
      </c>
      <c r="C1028" s="1">
        <v>0</v>
      </c>
      <c r="D1028" s="1">
        <v>0</v>
      </c>
      <c r="E1028" s="34">
        <f>(B1028-MAX(B$42:B1028))/MAX(B$42:B1028)</f>
        <v>-0.35773889636608347</v>
      </c>
      <c r="F1028" s="49">
        <v>87.39</v>
      </c>
      <c r="G1028" s="4" t="str">
        <f>IF(F1028&lt;=H$1, "침체", IF(F1028&gt;=G$1, "과열", ""))</f>
        <v/>
      </c>
      <c r="H1028" s="3">
        <f t="shared" si="93"/>
        <v>16.340000000000003</v>
      </c>
      <c r="I1028" s="14">
        <v>1</v>
      </c>
      <c r="J1028" s="46">
        <f t="shared" si="96"/>
        <v>1129081.6260853836</v>
      </c>
      <c r="K1028" s="35">
        <f>(J1028-MAX(J$42:J1028))/MAX(J$42:J1028)</f>
        <v>-0.2963672681968525</v>
      </c>
      <c r="L1028" s="3"/>
    </row>
    <row r="1029" spans="1:12" x14ac:dyDescent="0.3">
      <c r="A1029" s="2" t="s">
        <v>2695</v>
      </c>
      <c r="B1029" s="1">
        <v>11965</v>
      </c>
      <c r="C1029" s="1">
        <v>0</v>
      </c>
      <c r="D1029" s="1">
        <v>0</v>
      </c>
      <c r="E1029" s="34">
        <f>(B1029-MAX(B$42:B1029))/MAX(B$42:B1029)</f>
        <v>-0.35585464333781963</v>
      </c>
      <c r="F1029" s="49">
        <v>113.03</v>
      </c>
      <c r="G1029" s="4" t="str">
        <f>IF(F1029&lt;=H$1, "침체", IF(F1029&gt;=G$1, "과열", ""))</f>
        <v>과열</v>
      </c>
      <c r="H1029" s="3">
        <f t="shared" si="93"/>
        <v>25.64</v>
      </c>
      <c r="I1029" s="14">
        <v>1</v>
      </c>
      <c r="J1029" s="46">
        <f t="shared" si="96"/>
        <v>1129081.6260853836</v>
      </c>
      <c r="K1029" s="35">
        <f>(J1029-MAX(J$42:J1029))/MAX(J$42:J1029)</f>
        <v>-0.2963672681968525</v>
      </c>
      <c r="L1029" s="3"/>
    </row>
    <row r="1030" spans="1:12" x14ac:dyDescent="0.3">
      <c r="A1030" s="2" t="s">
        <v>2694</v>
      </c>
      <c r="B1030" s="1">
        <v>12010</v>
      </c>
      <c r="C1030" s="1">
        <v>0</v>
      </c>
      <c r="D1030" s="1">
        <v>0</v>
      </c>
      <c r="E1030" s="34">
        <f>(B1030-MAX(B$42:B1030))/MAX(B$42:B1030)</f>
        <v>-0.35343203230148046</v>
      </c>
      <c r="F1030" s="49">
        <v>122.46</v>
      </c>
      <c r="G1030" s="4" t="str">
        <f>IF(F1030&lt;=H$1, "침체", IF(F1030&gt;=G$1, "과열", ""))</f>
        <v>과열</v>
      </c>
      <c r="H1030" s="3">
        <f t="shared" si="93"/>
        <v>9.4299999999999926</v>
      </c>
      <c r="I1030" s="14">
        <v>1</v>
      </c>
      <c r="J1030" s="46">
        <f t="shared" si="96"/>
        <v>1129081.6260853836</v>
      </c>
      <c r="K1030" s="35">
        <f>(J1030-MAX(J$42:J1030))/MAX(J$42:J1030)</f>
        <v>-0.2963672681968525</v>
      </c>
      <c r="L1030" s="3"/>
    </row>
    <row r="1031" spans="1:12" x14ac:dyDescent="0.3">
      <c r="A1031" s="2" t="s">
        <v>2693</v>
      </c>
      <c r="B1031" s="1">
        <v>11830</v>
      </c>
      <c r="C1031" s="1">
        <v>0</v>
      </c>
      <c r="D1031" s="1">
        <v>0</v>
      </c>
      <c r="E1031" s="34">
        <f>(B1031-MAX(B$42:B1031))/MAX(B$42:B1031)</f>
        <v>-0.36312247644683715</v>
      </c>
      <c r="F1031" s="49">
        <v>18.920000000000002</v>
      </c>
      <c r="G1031" s="4" t="str">
        <f>IF(F1031&lt;=H$1, "침체", IF(F1031&gt;=G$1, "과열", ""))</f>
        <v/>
      </c>
      <c r="H1031" s="3">
        <f t="shared" si="93"/>
        <v>-103.53999999999999</v>
      </c>
      <c r="I1031" s="14">
        <v>1</v>
      </c>
      <c r="J1031" s="46">
        <f t="shared" si="96"/>
        <v>1129081.6260853836</v>
      </c>
      <c r="K1031" s="35">
        <f>(J1031-MAX(J$42:J1031))/MAX(J$42:J1031)</f>
        <v>-0.2963672681968525</v>
      </c>
      <c r="L1031" s="3"/>
    </row>
    <row r="1032" spans="1:12" x14ac:dyDescent="0.3">
      <c r="A1032" s="2" t="s">
        <v>2692</v>
      </c>
      <c r="B1032" s="1">
        <v>11900</v>
      </c>
      <c r="C1032" s="1">
        <v>0</v>
      </c>
      <c r="D1032" s="1">
        <v>0</v>
      </c>
      <c r="E1032" s="34">
        <f>(B1032-MAX(B$42:B1032))/MAX(B$42:B1032)</f>
        <v>-0.35935397039030953</v>
      </c>
      <c r="F1032" s="49">
        <v>43.24</v>
      </c>
      <c r="G1032" s="4" t="str">
        <f>IF(F1032&lt;=H$1, "침체", IF(F1032&gt;=G$1, "과열", ""))</f>
        <v/>
      </c>
      <c r="H1032" s="3">
        <f t="shared" si="93"/>
        <v>24.32</v>
      </c>
      <c r="I1032" s="14">
        <v>1</v>
      </c>
      <c r="J1032" s="46">
        <f t="shared" si="96"/>
        <v>1129081.6260853836</v>
      </c>
      <c r="K1032" s="35">
        <f>(J1032-MAX(J$42:J1032))/MAX(J$42:J1032)</f>
        <v>-0.2963672681968525</v>
      </c>
      <c r="L1032" s="3"/>
    </row>
    <row r="1033" spans="1:12" x14ac:dyDescent="0.3">
      <c r="A1033" s="2" t="s">
        <v>2691</v>
      </c>
      <c r="B1033" s="1">
        <v>11760</v>
      </c>
      <c r="C1033" s="1">
        <v>0</v>
      </c>
      <c r="D1033" s="1">
        <v>0</v>
      </c>
      <c r="E1033" s="34">
        <f>(B1033-MAX(B$42:B1033))/MAX(B$42:B1033)</f>
        <v>-0.36689098250336472</v>
      </c>
      <c r="F1033" s="49">
        <v>6.3</v>
      </c>
      <c r="G1033" s="4" t="str">
        <f>IF(F1033&lt;=H$1, "침체", IF(F1033&gt;=G$1, "과열", ""))</f>
        <v/>
      </c>
      <c r="H1033" s="3">
        <f t="shared" si="93"/>
        <v>-36.940000000000005</v>
      </c>
      <c r="I1033" s="14">
        <v>1</v>
      </c>
      <c r="J1033" s="46">
        <f t="shared" si="96"/>
        <v>1129081.6260853836</v>
      </c>
      <c r="K1033" s="35">
        <f>(J1033-MAX(J$42:J1033))/MAX(J$42:J1033)</f>
        <v>-0.2963672681968525</v>
      </c>
      <c r="L1033" s="3"/>
    </row>
    <row r="1034" spans="1:12" x14ac:dyDescent="0.3">
      <c r="A1034" s="2" t="s">
        <v>2690</v>
      </c>
      <c r="B1034" s="1">
        <v>11860</v>
      </c>
      <c r="C1034" s="1">
        <v>0</v>
      </c>
      <c r="D1034" s="1">
        <v>0</v>
      </c>
      <c r="E1034" s="34">
        <f>(B1034-MAX(B$42:B1034))/MAX(B$42:B1034)</f>
        <v>-0.36150740242261103</v>
      </c>
      <c r="F1034" s="49">
        <v>-39.86</v>
      </c>
      <c r="G1034" s="4" t="str">
        <f>IF(F1034&lt;=H$1, "침체", IF(F1034&gt;=G$1, "과열", ""))</f>
        <v/>
      </c>
      <c r="H1034" s="3">
        <f t="shared" si="93"/>
        <v>-46.16</v>
      </c>
      <c r="I1034" s="14">
        <v>1</v>
      </c>
      <c r="J1034" s="46">
        <f t="shared" si="96"/>
        <v>1129081.6260853836</v>
      </c>
      <c r="K1034" s="35">
        <f>(J1034-MAX(J$42:J1034))/MAX(J$42:J1034)</f>
        <v>-0.2963672681968525</v>
      </c>
      <c r="L1034" s="3"/>
    </row>
    <row r="1035" spans="1:12" x14ac:dyDescent="0.3">
      <c r="A1035" s="2" t="s">
        <v>2689</v>
      </c>
      <c r="B1035" s="1">
        <v>11820</v>
      </c>
      <c r="C1035" s="1">
        <v>0</v>
      </c>
      <c r="D1035" s="1">
        <v>0</v>
      </c>
      <c r="E1035" s="34">
        <f>(B1035-MAX(B$42:B1035))/MAX(B$42:B1035)</f>
        <v>-0.36366083445491254</v>
      </c>
      <c r="F1035" s="49">
        <v>-22.38</v>
      </c>
      <c r="G1035" s="4" t="str">
        <f>IF(F1035&lt;=H$1, "침체", IF(F1035&gt;=G$1, "과열", ""))</f>
        <v/>
      </c>
      <c r="H1035" s="3">
        <f t="shared" si="93"/>
        <v>17.48</v>
      </c>
      <c r="I1035" s="14">
        <v>1</v>
      </c>
      <c r="J1035" s="46">
        <f t="shared" si="96"/>
        <v>1129081.6260853836</v>
      </c>
      <c r="K1035" s="35">
        <f>(J1035-MAX(J$42:J1035))/MAX(J$42:J1035)</f>
        <v>-0.2963672681968525</v>
      </c>
      <c r="L1035" s="3"/>
    </row>
    <row r="1036" spans="1:12" x14ac:dyDescent="0.3">
      <c r="A1036" s="2" t="s">
        <v>2688</v>
      </c>
      <c r="B1036" s="1">
        <v>12005</v>
      </c>
      <c r="C1036" s="1">
        <v>0</v>
      </c>
      <c r="D1036" s="1">
        <v>0</v>
      </c>
      <c r="E1036" s="34">
        <f>(B1036-MAX(B$42:B1036))/MAX(B$42:B1036)</f>
        <v>-0.35370121130551818</v>
      </c>
      <c r="F1036" s="49">
        <v>118.01</v>
      </c>
      <c r="G1036" s="4" t="str">
        <f>IF(F1036&lt;=H$1, "침체", IF(F1036&gt;=G$1, "과열", ""))</f>
        <v>과열</v>
      </c>
      <c r="H1036" s="3">
        <f t="shared" si="93"/>
        <v>140.39000000000001</v>
      </c>
      <c r="I1036" s="14">
        <v>1</v>
      </c>
      <c r="J1036" s="46">
        <f t="shared" si="96"/>
        <v>1129081.6260853836</v>
      </c>
      <c r="K1036" s="35">
        <f>(J1036-MAX(J$42:J1036))/MAX(J$42:J1036)</f>
        <v>-0.2963672681968525</v>
      </c>
      <c r="L1036" s="3"/>
    </row>
    <row r="1037" spans="1:12" x14ac:dyDescent="0.3">
      <c r="A1037" s="2" t="s">
        <v>2687</v>
      </c>
      <c r="B1037" s="1">
        <v>11960</v>
      </c>
      <c r="C1037" s="1">
        <v>0</v>
      </c>
      <c r="D1037" s="1">
        <v>0</v>
      </c>
      <c r="E1037" s="34">
        <f>(B1037-MAX(B$42:B1037))/MAX(B$42:B1037)</f>
        <v>-0.35612382234185735</v>
      </c>
      <c r="F1037" s="49">
        <v>61.66</v>
      </c>
      <c r="G1037" s="4" t="str">
        <f>IF(F1037&lt;=H$1, "침체", IF(F1037&gt;=G$1, "과열", ""))</f>
        <v/>
      </c>
      <c r="H1037" s="3">
        <f t="shared" si="93"/>
        <v>-56.350000000000009</v>
      </c>
      <c r="I1037" s="14">
        <v>1</v>
      </c>
      <c r="J1037" s="46">
        <f t="shared" si="96"/>
        <v>1129081.6260853836</v>
      </c>
      <c r="K1037" s="35">
        <f>(J1037-MAX(J$42:J1037))/MAX(J$42:J1037)</f>
        <v>-0.2963672681968525</v>
      </c>
      <c r="L1037" s="3"/>
    </row>
    <row r="1038" spans="1:12" x14ac:dyDescent="0.3">
      <c r="A1038" s="2" t="s">
        <v>2686</v>
      </c>
      <c r="B1038" s="1">
        <v>11960</v>
      </c>
      <c r="C1038" s="1">
        <v>0</v>
      </c>
      <c r="D1038" s="1">
        <v>0</v>
      </c>
      <c r="E1038" s="34">
        <f>(B1038-MAX(B$42:B1038))/MAX(B$42:B1038)</f>
        <v>-0.35612382234185735</v>
      </c>
      <c r="F1038" s="49">
        <v>32.92</v>
      </c>
      <c r="G1038" s="4" t="str">
        <f>IF(F1038&lt;=H$1, "침체", IF(F1038&gt;=G$1, "과열", ""))</f>
        <v/>
      </c>
      <c r="H1038" s="3">
        <f t="shared" ref="H1038:H1101" si="98">F1038-F1037</f>
        <v>-28.739999999999995</v>
      </c>
      <c r="I1038" s="14">
        <v>1</v>
      </c>
      <c r="J1038" s="46">
        <f t="shared" si="96"/>
        <v>1129081.6260853836</v>
      </c>
      <c r="K1038" s="35">
        <f>(J1038-MAX(J$42:J1038))/MAX(J$42:J1038)</f>
        <v>-0.2963672681968525</v>
      </c>
      <c r="L1038" s="3"/>
    </row>
    <row r="1039" spans="1:12" x14ac:dyDescent="0.3">
      <c r="A1039" s="2" t="s">
        <v>2685</v>
      </c>
      <c r="B1039" s="1">
        <v>11925</v>
      </c>
      <c r="C1039" s="1">
        <v>0</v>
      </c>
      <c r="D1039" s="1">
        <v>0</v>
      </c>
      <c r="E1039" s="34">
        <f>(B1039-MAX(B$42:B1039))/MAX(B$42:B1039)</f>
        <v>-0.35800807537012114</v>
      </c>
      <c r="F1039" s="49">
        <v>60.11</v>
      </c>
      <c r="G1039" s="4" t="str">
        <f>IF(F1039&lt;=H$1, "침체", IF(F1039&gt;=G$1, "과열", ""))</f>
        <v/>
      </c>
      <c r="H1039" s="3">
        <f t="shared" si="98"/>
        <v>27.189999999999998</v>
      </c>
      <c r="I1039" s="14">
        <v>1</v>
      </c>
      <c r="J1039" s="46">
        <f t="shared" si="96"/>
        <v>1129081.6260853836</v>
      </c>
      <c r="K1039" s="35">
        <f>(J1039-MAX(J$42:J1039))/MAX(J$42:J1039)</f>
        <v>-0.2963672681968525</v>
      </c>
      <c r="L1039" s="3"/>
    </row>
    <row r="1040" spans="1:12" x14ac:dyDescent="0.3">
      <c r="A1040" s="2" t="s">
        <v>2684</v>
      </c>
      <c r="B1040" s="1">
        <v>11915</v>
      </c>
      <c r="C1040" s="1">
        <v>0</v>
      </c>
      <c r="D1040" s="1">
        <v>0</v>
      </c>
      <c r="E1040" s="34">
        <f>(B1040-MAX(B$42:B1040))/MAX(B$42:B1040)</f>
        <v>-0.35854643337819653</v>
      </c>
      <c r="F1040" s="49">
        <v>21.15</v>
      </c>
      <c r="G1040" s="4" t="str">
        <f>IF(F1040&lt;=H$1, "침체", IF(F1040&gt;=G$1, "과열", ""))</f>
        <v/>
      </c>
      <c r="H1040" s="3">
        <f t="shared" si="98"/>
        <v>-38.96</v>
      </c>
      <c r="I1040" s="14">
        <v>1</v>
      </c>
      <c r="J1040" s="46">
        <f t="shared" si="96"/>
        <v>1129081.6260853836</v>
      </c>
      <c r="K1040" s="35">
        <f>(J1040-MAX(J$42:J1040))/MAX(J$42:J1040)</f>
        <v>-0.2963672681968525</v>
      </c>
      <c r="L1040" s="3"/>
    </row>
    <row r="1041" spans="1:16" x14ac:dyDescent="0.3">
      <c r="A1041" s="2" t="s">
        <v>2683</v>
      </c>
      <c r="B1041" s="1">
        <v>11590</v>
      </c>
      <c r="C1041" s="1">
        <v>0</v>
      </c>
      <c r="D1041" s="1">
        <v>1</v>
      </c>
      <c r="E1041" s="34">
        <f>(B1041-MAX(B$42:B1041))/MAX(B$42:B1041)</f>
        <v>-0.37604306864064602</v>
      </c>
      <c r="F1041" s="49">
        <v>-174.65</v>
      </c>
      <c r="G1041" s="4" t="str">
        <f>IF(F1041&lt;=H$1, "침체", IF(F1041&gt;=G$1, "과열", ""))</f>
        <v>침체</v>
      </c>
      <c r="H1041" s="3">
        <f t="shared" si="98"/>
        <v>-195.8</v>
      </c>
      <c r="I1041" s="14">
        <v>1</v>
      </c>
      <c r="J1041" s="46">
        <f t="shared" si="96"/>
        <v>1129081.6260853836</v>
      </c>
      <c r="K1041" s="35">
        <f>(J1041-MAX(J$42:J1041))/MAX(J$42:J1041)</f>
        <v>-0.2963672681968525</v>
      </c>
      <c r="L1041" s="3"/>
    </row>
    <row r="1042" spans="1:16" x14ac:dyDescent="0.3">
      <c r="A1042" s="2" t="s">
        <v>2682</v>
      </c>
      <c r="B1042" s="1">
        <v>11570</v>
      </c>
      <c r="C1042" s="1">
        <v>0</v>
      </c>
      <c r="D1042" s="1">
        <v>1</v>
      </c>
      <c r="E1042" s="34">
        <f>(B1042-MAX(B$42:B1042))/MAX(B$42:B1042)</f>
        <v>-0.3771197846567968</v>
      </c>
      <c r="F1042" s="49">
        <v>-212.33</v>
      </c>
      <c r="G1042" s="4" t="str">
        <f>IF(F1042&lt;=H$1, "침체", IF(F1042&gt;=G$1, "과열", ""))</f>
        <v>침체</v>
      </c>
      <c r="H1042" s="3">
        <f t="shared" si="98"/>
        <v>-37.680000000000007</v>
      </c>
      <c r="I1042" s="14">
        <v>1</v>
      </c>
      <c r="J1042" s="46">
        <f t="shared" si="96"/>
        <v>1129081.6260853836</v>
      </c>
      <c r="K1042" s="35">
        <f>(J1042-MAX(J$42:J1042))/MAX(J$42:J1042)</f>
        <v>-0.2963672681968525</v>
      </c>
      <c r="L1042" s="3"/>
    </row>
    <row r="1043" spans="1:16" x14ac:dyDescent="0.3">
      <c r="A1043" s="2" t="s">
        <v>2681</v>
      </c>
      <c r="B1043" s="1">
        <v>11455</v>
      </c>
      <c r="C1043" s="1">
        <v>0</v>
      </c>
      <c r="D1043" s="1">
        <v>1</v>
      </c>
      <c r="E1043" s="34">
        <f>(B1043-MAX(B$42:B1043))/MAX(B$42:B1043)</f>
        <v>-0.38331090174966354</v>
      </c>
      <c r="F1043" s="49">
        <v>-177.87</v>
      </c>
      <c r="G1043" s="4" t="str">
        <f>IF(F1043&lt;=H$1, "침체", IF(F1043&gt;=G$1, "과열", ""))</f>
        <v>침체</v>
      </c>
      <c r="H1043" s="8">
        <f t="shared" si="98"/>
        <v>34.460000000000008</v>
      </c>
      <c r="I1043" s="59">
        <f>1-$I$1</f>
        <v>0.99985000000000002</v>
      </c>
      <c r="J1043" s="17">
        <f t="shared" si="96"/>
        <v>1128912.2638414707</v>
      </c>
      <c r="K1043" s="36">
        <f>(J1043-MAX(J$42:J1043))/MAX(J$42:J1043)</f>
        <v>-0.29647281310662305</v>
      </c>
      <c r="L1043" s="8"/>
    </row>
    <row r="1044" spans="1:16" x14ac:dyDescent="0.3">
      <c r="A1044" s="2" t="s">
        <v>2680</v>
      </c>
      <c r="B1044" s="1">
        <v>11345</v>
      </c>
      <c r="C1044" s="1">
        <v>0</v>
      </c>
      <c r="D1044" s="1">
        <v>1</v>
      </c>
      <c r="E1044" s="34">
        <f>(B1044-MAX(B$42:B1044))/MAX(B$42:B1044)</f>
        <v>-0.38923283983849261</v>
      </c>
      <c r="F1044" s="49">
        <v>-153.61000000000001</v>
      </c>
      <c r="G1044" s="4" t="str">
        <f>IF(F1044&lt;=H$1, "침체", IF(F1044&gt;=G$1, "과열", ""))</f>
        <v>침체</v>
      </c>
      <c r="H1044" s="3">
        <f t="shared" si="98"/>
        <v>24.259999999999991</v>
      </c>
      <c r="I1044" s="16">
        <f t="shared" ref="I1044:I1052" si="99">B1044/B1043</f>
        <v>0.99039720646006113</v>
      </c>
      <c r="J1044" s="46">
        <f t="shared" si="96"/>
        <v>1118071.552447096</v>
      </c>
      <c r="K1044" s="35">
        <f>(J1044-MAX(J$42:J1044))/MAX(J$42:J1044)</f>
        <v>-0.30322863943209416</v>
      </c>
      <c r="L1044" s="3"/>
    </row>
    <row r="1045" spans="1:16" x14ac:dyDescent="0.3">
      <c r="A1045" s="2" t="s">
        <v>2679</v>
      </c>
      <c r="B1045" s="1">
        <v>11355</v>
      </c>
      <c r="C1045" s="1">
        <v>0</v>
      </c>
      <c r="D1045" s="1">
        <v>1</v>
      </c>
      <c r="E1045" s="34">
        <f>(B1045-MAX(B$42:B1045))/MAX(B$42:B1045)</f>
        <v>-0.38869448183041722</v>
      </c>
      <c r="F1045" s="49">
        <v>-126.2</v>
      </c>
      <c r="G1045" s="4" t="str">
        <f>IF(F1045&lt;=H$1, "침체", IF(F1045&gt;=G$1, "과열", ""))</f>
        <v/>
      </c>
      <c r="H1045" s="3">
        <f t="shared" si="98"/>
        <v>27.410000000000011</v>
      </c>
      <c r="I1045" s="16">
        <f t="shared" si="99"/>
        <v>1.000881445570736</v>
      </c>
      <c r="J1045" s="46">
        <f t="shared" si="96"/>
        <v>1119057.0716647664</v>
      </c>
      <c r="K1045" s="35">
        <f>(J1045-MAX(J$42:J1045))/MAX(J$42:J1045)</f>
        <v>-0.30261447340250586</v>
      </c>
      <c r="L1045" s="3"/>
    </row>
    <row r="1046" spans="1:16" x14ac:dyDescent="0.3">
      <c r="A1046" s="2" t="s">
        <v>2678</v>
      </c>
      <c r="B1046" s="1">
        <v>11110</v>
      </c>
      <c r="C1046" s="1">
        <v>0</v>
      </c>
      <c r="D1046" s="1">
        <v>1</v>
      </c>
      <c r="E1046" s="34">
        <f>(B1046-MAX(B$42:B1046))/MAX(B$42:B1046)</f>
        <v>-0.4018842530282638</v>
      </c>
      <c r="F1046" s="49">
        <v>-137.31</v>
      </c>
      <c r="G1046" s="4" t="str">
        <f>IF(F1046&lt;=H$1, "침체", IF(F1046&gt;=G$1, "과열", ""))</f>
        <v/>
      </c>
      <c r="H1046" s="3">
        <f t="shared" si="98"/>
        <v>-11.11</v>
      </c>
      <c r="I1046" s="16">
        <f t="shared" si="99"/>
        <v>0.97842360193747246</v>
      </c>
      <c r="J1046" s="46">
        <f t="shared" si="96"/>
        <v>1094911.8508318411</v>
      </c>
      <c r="K1046" s="35">
        <f>(J1046-MAX(J$42:J1046))/MAX(J$42:J1046)</f>
        <v>-0.31766154112741873</v>
      </c>
      <c r="L1046" s="3"/>
    </row>
    <row r="1047" spans="1:16" x14ac:dyDescent="0.3">
      <c r="A1047" s="2" t="s">
        <v>2677</v>
      </c>
      <c r="B1047" s="1">
        <v>11220</v>
      </c>
      <c r="C1047" s="1">
        <v>0</v>
      </c>
      <c r="D1047" s="1">
        <v>1</v>
      </c>
      <c r="E1047" s="34">
        <f>(B1047-MAX(B$42:B1047))/MAX(B$42:B1047)</f>
        <v>-0.39596231493943473</v>
      </c>
      <c r="F1047" s="49">
        <v>-119.09</v>
      </c>
      <c r="G1047" s="4" t="str">
        <f>IF(F1047&lt;=H$1, "침체", IF(F1047&gt;=G$1, "과열", ""))</f>
        <v/>
      </c>
      <c r="H1047" s="3">
        <f t="shared" si="98"/>
        <v>18.22</v>
      </c>
      <c r="I1047" s="16">
        <f t="shared" si="99"/>
        <v>1.0099009900990099</v>
      </c>
      <c r="J1047" s="46">
        <f t="shared" si="96"/>
        <v>1105752.5622262158</v>
      </c>
      <c r="K1047" s="35">
        <f>(J1047-MAX(J$42:J1047))/MAX(J$42:J1047)</f>
        <v>-0.31090571480194756</v>
      </c>
      <c r="L1047" s="3"/>
    </row>
    <row r="1048" spans="1:16" x14ac:dyDescent="0.3">
      <c r="A1048" s="2" t="s">
        <v>2676</v>
      </c>
      <c r="B1048" s="1">
        <v>11245</v>
      </c>
      <c r="C1048" s="1">
        <v>0</v>
      </c>
      <c r="D1048" s="1">
        <v>0</v>
      </c>
      <c r="E1048" s="34">
        <f>(B1048-MAX(B$42:B1048))/MAX(B$42:B1048)</f>
        <v>-0.39461641991924629</v>
      </c>
      <c r="F1048" s="49">
        <v>-82.2</v>
      </c>
      <c r="G1048" s="4" t="str">
        <f>IF(F1048&lt;=H$1, "침체", IF(F1048&gt;=G$1, "과열", ""))</f>
        <v/>
      </c>
      <c r="H1048" s="3">
        <f t="shared" si="98"/>
        <v>36.89</v>
      </c>
      <c r="I1048" s="16">
        <f t="shared" si="99"/>
        <v>1.0022281639928698</v>
      </c>
      <c r="J1048" s="46">
        <f t="shared" si="96"/>
        <v>1108216.3602703919</v>
      </c>
      <c r="K1048" s="35">
        <f>(J1048-MAX(J$42:J1048))/MAX(J$42:J1048)</f>
        <v>-0.30937029972797686</v>
      </c>
      <c r="L1048" s="3"/>
    </row>
    <row r="1049" spans="1:16" x14ac:dyDescent="0.3">
      <c r="A1049" s="2" t="s">
        <v>2675</v>
      </c>
      <c r="B1049" s="1">
        <v>11380</v>
      </c>
      <c r="C1049" s="1">
        <v>0</v>
      </c>
      <c r="D1049" s="1">
        <v>0</v>
      </c>
      <c r="E1049" s="34">
        <f>(B1049-MAX(B$42:B1049))/MAX(B$42:B1049)</f>
        <v>-0.38734858681022882</v>
      </c>
      <c r="F1049" s="49">
        <v>-57.01</v>
      </c>
      <c r="G1049" s="4" t="str">
        <f>IF(F1049&lt;=H$1, "침체", IF(F1049&gt;=G$1, "과열", ""))</f>
        <v/>
      </c>
      <c r="H1049" s="3">
        <f t="shared" si="98"/>
        <v>25.190000000000005</v>
      </c>
      <c r="I1049" s="16">
        <f t="shared" si="99"/>
        <v>1.0120053357047576</v>
      </c>
      <c r="J1049" s="46">
        <f t="shared" si="96"/>
        <v>1121520.8697089425</v>
      </c>
      <c r="K1049" s="35">
        <f>(J1049-MAX(J$42:J1049))/MAX(J$42:J1049)</f>
        <v>-0.30107905832853515</v>
      </c>
      <c r="L1049" s="3"/>
    </row>
    <row r="1050" spans="1:16" x14ac:dyDescent="0.3">
      <c r="A1050" s="2" t="s">
        <v>2674</v>
      </c>
      <c r="B1050" s="1">
        <v>11690</v>
      </c>
      <c r="C1050" s="1">
        <v>0</v>
      </c>
      <c r="D1050" s="1">
        <v>0</v>
      </c>
      <c r="E1050" s="34">
        <f>(B1050-MAX(B$42:B1050))/MAX(B$42:B1050)</f>
        <v>-0.37065948855989234</v>
      </c>
      <c r="F1050" s="49">
        <v>41.97</v>
      </c>
      <c r="G1050" s="4" t="str">
        <f>IF(F1050&lt;=H$1, "침체", IF(F1050&gt;=G$1, "과열", ""))</f>
        <v/>
      </c>
      <c r="H1050" s="3">
        <f t="shared" si="98"/>
        <v>98.97999999999999</v>
      </c>
      <c r="I1050" s="16">
        <f t="shared" si="99"/>
        <v>1.0272407732864675</v>
      </c>
      <c r="J1050" s="46">
        <f t="shared" si="96"/>
        <v>1152071.9654567256</v>
      </c>
      <c r="K1050" s="35">
        <f>(J1050-MAX(J$42:J1050))/MAX(J$42:J1050)</f>
        <v>-0.28203991141129847</v>
      </c>
      <c r="L1050" s="3"/>
    </row>
    <row r="1051" spans="1:16" x14ac:dyDescent="0.3">
      <c r="A1051" s="2" t="s">
        <v>2673</v>
      </c>
      <c r="B1051" s="1">
        <v>12000</v>
      </c>
      <c r="C1051" s="1">
        <v>0</v>
      </c>
      <c r="D1051" s="1">
        <v>0</v>
      </c>
      <c r="E1051" s="34">
        <f>(B1051-MAX(B$42:B1051))/MAX(B$42:B1051)</f>
        <v>-0.35397039030955585</v>
      </c>
      <c r="F1051" s="49">
        <v>133.29</v>
      </c>
      <c r="G1051" s="4" t="str">
        <f>IF(F1051&lt;=H$1, "침체", IF(F1051&gt;=G$1, "과열", ""))</f>
        <v>과열</v>
      </c>
      <c r="H1051" s="3">
        <f t="shared" si="98"/>
        <v>91.32</v>
      </c>
      <c r="I1051" s="16">
        <f t="shared" si="99"/>
        <v>1.0265183917878529</v>
      </c>
      <c r="J1051" s="46">
        <f t="shared" si="96"/>
        <v>1182623.0612045086</v>
      </c>
      <c r="K1051" s="35">
        <f>(J1051-MAX(J$42:J1051))/MAX(J$42:J1051)</f>
        <v>-0.26300076449406179</v>
      </c>
      <c r="L1051" s="3"/>
    </row>
    <row r="1052" spans="1:16" x14ac:dyDescent="0.3">
      <c r="A1052" s="2" t="s">
        <v>2672</v>
      </c>
      <c r="B1052" s="1">
        <v>11995</v>
      </c>
      <c r="C1052" s="1">
        <v>0</v>
      </c>
      <c r="D1052" s="1">
        <v>0</v>
      </c>
      <c r="E1052" s="34">
        <f>(B1052-MAX(B$42:B1052))/MAX(B$42:B1052)</f>
        <v>-0.35423956931359352</v>
      </c>
      <c r="F1052" s="49">
        <v>161.91999999999999</v>
      </c>
      <c r="G1052" s="4" t="str">
        <f>IF(F1052&lt;=H$1, "침체", IF(F1052&gt;=G$1, "과열", ""))</f>
        <v>과열</v>
      </c>
      <c r="H1052" s="3">
        <f t="shared" si="98"/>
        <v>28.629999999999995</v>
      </c>
      <c r="I1052" s="16">
        <f t="shared" si="99"/>
        <v>0.99958333333333338</v>
      </c>
      <c r="J1052" s="46">
        <f t="shared" si="96"/>
        <v>1182130.3015956734</v>
      </c>
      <c r="K1052" s="35">
        <f>(J1052-MAX(J$42:J1052))/MAX(J$42:J1052)</f>
        <v>-0.26330784750885589</v>
      </c>
      <c r="L1052" s="3"/>
    </row>
    <row r="1053" spans="1:16" x14ac:dyDescent="0.3">
      <c r="A1053" s="2" t="s">
        <v>2671</v>
      </c>
      <c r="B1053" s="1">
        <v>11995</v>
      </c>
      <c r="C1053" s="1">
        <v>0</v>
      </c>
      <c r="D1053" s="1">
        <v>0</v>
      </c>
      <c r="E1053" s="34">
        <f>(B1053-MAX(B$42:B1053))/MAX(B$42:B1053)</f>
        <v>-0.35423956931359352</v>
      </c>
      <c r="F1053" s="49">
        <v>119.19</v>
      </c>
      <c r="G1053" s="4" t="str">
        <f>IF(F1053&lt;=H$1, "침체", IF(F1053&gt;=G$1, "과열", ""))</f>
        <v>과열</v>
      </c>
      <c r="H1053" s="8">
        <f t="shared" si="98"/>
        <v>-42.72999999999999</v>
      </c>
      <c r="I1053" s="13">
        <f>B1053/B1052-$I$1-$J$1</f>
        <v>0.99735000000000007</v>
      </c>
      <c r="J1053" s="17">
        <f t="shared" si="96"/>
        <v>1178997.6562964451</v>
      </c>
      <c r="K1053" s="36">
        <f>(J1053-MAX(J$42:J1053))/MAX(J$42:J1053)</f>
        <v>-0.26526008171295734</v>
      </c>
      <c r="L1053" s="13">
        <f>J1053/J1042-1</f>
        <v>4.4209407945220436E-2</v>
      </c>
      <c r="M1053" s="4" t="str">
        <f>IF(L1053&gt;=0, "Win", "Lose")</f>
        <v>Win</v>
      </c>
      <c r="N1053" s="16">
        <f>J1053/$L$1-1</f>
        <v>0.17899765629644504</v>
      </c>
      <c r="O1053" s="16">
        <f>(B1053-(B1053*($I$1+$J$1+$I$1)))/B$42-1</f>
        <v>7.1331303179579031E-2</v>
      </c>
      <c r="P1053" s="3" t="s">
        <v>3726</v>
      </c>
    </row>
    <row r="1054" spans="1:16" x14ac:dyDescent="0.3">
      <c r="A1054" s="2" t="s">
        <v>2670</v>
      </c>
      <c r="B1054" s="1">
        <v>12030</v>
      </c>
      <c r="C1054" s="1">
        <v>0</v>
      </c>
      <c r="D1054" s="1">
        <v>0</v>
      </c>
      <c r="E1054" s="34">
        <f>(B1054-MAX(B$42:B1054))/MAX(B$42:B1054)</f>
        <v>-0.35235531628532973</v>
      </c>
      <c r="F1054" s="49">
        <v>98.3</v>
      </c>
      <c r="G1054" s="4" t="str">
        <f>IF(F1054&lt;=H$1, "침체", IF(F1054&gt;=G$1, "과열", ""))</f>
        <v>과열</v>
      </c>
      <c r="H1054" s="3">
        <f t="shared" si="98"/>
        <v>-20.89</v>
      </c>
      <c r="I1054" s="14">
        <v>1</v>
      </c>
      <c r="J1054" s="46">
        <f t="shared" si="96"/>
        <v>1178997.6562964451</v>
      </c>
      <c r="K1054" s="35">
        <f>(J1054-MAX(J$42:J1054))/MAX(J$42:J1054)</f>
        <v>-0.26526008171295734</v>
      </c>
      <c r="L1054" s="3"/>
    </row>
    <row r="1055" spans="1:16" x14ac:dyDescent="0.3">
      <c r="A1055" s="2" t="s">
        <v>2669</v>
      </c>
      <c r="B1055" s="1">
        <v>12005</v>
      </c>
      <c r="C1055" s="1">
        <v>0</v>
      </c>
      <c r="D1055" s="1">
        <v>0</v>
      </c>
      <c r="E1055" s="34">
        <f>(B1055-MAX(B$42:B1055))/MAX(B$42:B1055)</f>
        <v>-0.35370121130551818</v>
      </c>
      <c r="F1055" s="49">
        <v>86.67</v>
      </c>
      <c r="G1055" s="4" t="str">
        <f>IF(F1055&lt;=H$1, "침체", IF(F1055&gt;=G$1, "과열", ""))</f>
        <v/>
      </c>
      <c r="H1055" s="3">
        <f t="shared" si="98"/>
        <v>-11.629999999999995</v>
      </c>
      <c r="I1055" s="14">
        <v>1</v>
      </c>
      <c r="J1055" s="46">
        <f t="shared" si="96"/>
        <v>1178997.6562964451</v>
      </c>
      <c r="K1055" s="35">
        <f>(J1055-MAX(J$42:J1055))/MAX(J$42:J1055)</f>
        <v>-0.26526008171295734</v>
      </c>
      <c r="L1055" s="3"/>
    </row>
    <row r="1056" spans="1:16" x14ac:dyDescent="0.3">
      <c r="A1056" s="2" t="s">
        <v>2668</v>
      </c>
      <c r="B1056" s="1">
        <v>12020</v>
      </c>
      <c r="C1056" s="1">
        <v>0</v>
      </c>
      <c r="D1056" s="1">
        <v>0</v>
      </c>
      <c r="E1056" s="34">
        <f>(B1056-MAX(B$42:B1056))/MAX(B$42:B1056)</f>
        <v>-0.35289367429340512</v>
      </c>
      <c r="F1056" s="49">
        <v>74.790000000000006</v>
      </c>
      <c r="G1056" s="4" t="str">
        <f>IF(F1056&lt;=H$1, "침체", IF(F1056&gt;=G$1, "과열", ""))</f>
        <v/>
      </c>
      <c r="H1056" s="3">
        <f t="shared" si="98"/>
        <v>-11.879999999999995</v>
      </c>
      <c r="I1056" s="14">
        <v>1</v>
      </c>
      <c r="J1056" s="46">
        <f t="shared" si="96"/>
        <v>1178997.6562964451</v>
      </c>
      <c r="K1056" s="35">
        <f>(J1056-MAX(J$42:J1056))/MAX(J$42:J1056)</f>
        <v>-0.26526008171295734</v>
      </c>
      <c r="L1056" s="3"/>
    </row>
    <row r="1057" spans="1:12" x14ac:dyDescent="0.3">
      <c r="A1057" s="2" t="s">
        <v>2667</v>
      </c>
      <c r="B1057" s="1">
        <v>12145</v>
      </c>
      <c r="C1057" s="1">
        <v>0</v>
      </c>
      <c r="D1057" s="1">
        <v>0</v>
      </c>
      <c r="E1057" s="34">
        <f>(B1057-MAX(B$42:B1057))/MAX(B$42:B1057)</f>
        <v>-0.346164199192463</v>
      </c>
      <c r="F1057" s="49">
        <v>82.59</v>
      </c>
      <c r="G1057" s="4" t="str">
        <f>IF(F1057&lt;=H$1, "침체", IF(F1057&gt;=G$1, "과열", ""))</f>
        <v/>
      </c>
      <c r="H1057" s="3">
        <f t="shared" si="98"/>
        <v>7.7999999999999972</v>
      </c>
      <c r="I1057" s="14">
        <v>1</v>
      </c>
      <c r="J1057" s="46">
        <f t="shared" si="96"/>
        <v>1178997.6562964451</v>
      </c>
      <c r="K1057" s="35">
        <f>(J1057-MAX(J$42:J1057))/MAX(J$42:J1057)</f>
        <v>-0.26526008171295734</v>
      </c>
      <c r="L1057" s="3"/>
    </row>
    <row r="1058" spans="1:12" x14ac:dyDescent="0.3">
      <c r="A1058" s="2" t="s">
        <v>2666</v>
      </c>
      <c r="B1058" s="1">
        <v>12100</v>
      </c>
      <c r="C1058" s="1">
        <v>0</v>
      </c>
      <c r="D1058" s="1">
        <v>0</v>
      </c>
      <c r="E1058" s="34">
        <f>(B1058-MAX(B$42:B1058))/MAX(B$42:B1058)</f>
        <v>-0.34858681022880217</v>
      </c>
      <c r="F1058" s="49">
        <v>69.17</v>
      </c>
      <c r="G1058" s="4" t="str">
        <f>IF(F1058&lt;=H$1, "침체", IF(F1058&gt;=G$1, "과열", ""))</f>
        <v/>
      </c>
      <c r="H1058" s="3">
        <f t="shared" si="98"/>
        <v>-13.420000000000002</v>
      </c>
      <c r="I1058" s="14">
        <v>1</v>
      </c>
      <c r="J1058" s="46">
        <f t="shared" si="96"/>
        <v>1178997.6562964451</v>
      </c>
      <c r="K1058" s="35">
        <f>(J1058-MAX(J$42:J1058))/MAX(J$42:J1058)</f>
        <v>-0.26526008171295734</v>
      </c>
      <c r="L1058" s="3"/>
    </row>
    <row r="1059" spans="1:12" x14ac:dyDescent="0.3">
      <c r="A1059" s="2" t="s">
        <v>2665</v>
      </c>
      <c r="B1059" s="1">
        <v>12050</v>
      </c>
      <c r="C1059" s="1">
        <v>0</v>
      </c>
      <c r="D1059" s="1">
        <v>0</v>
      </c>
      <c r="E1059" s="34">
        <f>(B1059-MAX(B$42:B1059))/MAX(B$42:B1059)</f>
        <v>-0.35127860026917901</v>
      </c>
      <c r="F1059" s="49">
        <v>57.7</v>
      </c>
      <c r="G1059" s="4" t="str">
        <f>IF(F1059&lt;=H$1, "침체", IF(F1059&gt;=G$1, "과열", ""))</f>
        <v/>
      </c>
      <c r="H1059" s="3">
        <f t="shared" si="98"/>
        <v>-11.469999999999999</v>
      </c>
      <c r="I1059" s="14">
        <v>1</v>
      </c>
      <c r="J1059" s="46">
        <f t="shared" si="96"/>
        <v>1178997.6562964451</v>
      </c>
      <c r="K1059" s="35">
        <f>(J1059-MAX(J$42:J1059))/MAX(J$42:J1059)</f>
        <v>-0.26526008171295734</v>
      </c>
      <c r="L1059" s="3"/>
    </row>
    <row r="1060" spans="1:12" x14ac:dyDescent="0.3">
      <c r="A1060" s="2" t="s">
        <v>2664</v>
      </c>
      <c r="B1060" s="1">
        <v>11810</v>
      </c>
      <c r="C1060" s="1">
        <v>0</v>
      </c>
      <c r="D1060" s="1">
        <v>0</v>
      </c>
      <c r="E1060" s="34">
        <f>(B1060-MAX(B$42:B1060))/MAX(B$42:B1060)</f>
        <v>-0.36419919246298788</v>
      </c>
      <c r="F1060" s="49">
        <v>-22.06</v>
      </c>
      <c r="G1060" s="4" t="str">
        <f>IF(F1060&lt;=H$1, "침체", IF(F1060&gt;=G$1, "과열", ""))</f>
        <v/>
      </c>
      <c r="H1060" s="3">
        <f t="shared" si="98"/>
        <v>-79.760000000000005</v>
      </c>
      <c r="I1060" s="14">
        <v>1</v>
      </c>
      <c r="J1060" s="46">
        <f t="shared" si="96"/>
        <v>1178997.6562964451</v>
      </c>
      <c r="K1060" s="35">
        <f>(J1060-MAX(J$42:J1060))/MAX(J$42:J1060)</f>
        <v>-0.26526008171295734</v>
      </c>
      <c r="L1060" s="3"/>
    </row>
    <row r="1061" spans="1:12" x14ac:dyDescent="0.3">
      <c r="A1061" s="2" t="s">
        <v>2663</v>
      </c>
      <c r="B1061" s="1">
        <v>12060</v>
      </c>
      <c r="C1061" s="1">
        <v>0</v>
      </c>
      <c r="D1061" s="1">
        <v>0</v>
      </c>
      <c r="E1061" s="34">
        <f>(B1061-MAX(B$42:B1061))/MAX(B$42:B1061)</f>
        <v>-0.35074024226110362</v>
      </c>
      <c r="F1061" s="49">
        <v>-8.64</v>
      </c>
      <c r="G1061" s="4" t="str">
        <f>IF(F1061&lt;=H$1, "침체", IF(F1061&gt;=G$1, "과열", ""))</f>
        <v/>
      </c>
      <c r="H1061" s="3">
        <f t="shared" si="98"/>
        <v>13.419999999999998</v>
      </c>
      <c r="I1061" s="14">
        <v>1</v>
      </c>
      <c r="J1061" s="46">
        <f t="shared" si="96"/>
        <v>1178997.6562964451</v>
      </c>
      <c r="K1061" s="35">
        <f>(J1061-MAX(J$42:J1061))/MAX(J$42:J1061)</f>
        <v>-0.26526008171295734</v>
      </c>
      <c r="L1061" s="3"/>
    </row>
    <row r="1062" spans="1:12" x14ac:dyDescent="0.3">
      <c r="A1062" s="2" t="s">
        <v>2662</v>
      </c>
      <c r="B1062" s="1">
        <v>12030</v>
      </c>
      <c r="C1062" s="1">
        <v>0</v>
      </c>
      <c r="D1062" s="1">
        <v>0</v>
      </c>
      <c r="E1062" s="34">
        <f>(B1062-MAX(B$42:B1062))/MAX(B$42:B1062)</f>
        <v>-0.35235531628532973</v>
      </c>
      <c r="F1062" s="49">
        <v>32.5</v>
      </c>
      <c r="G1062" s="4" t="str">
        <f>IF(F1062&lt;=H$1, "침체", IF(F1062&gt;=G$1, "과열", ""))</f>
        <v/>
      </c>
      <c r="H1062" s="3">
        <f t="shared" si="98"/>
        <v>41.14</v>
      </c>
      <c r="I1062" s="14">
        <v>1</v>
      </c>
      <c r="J1062" s="46">
        <f t="shared" si="96"/>
        <v>1178997.6562964451</v>
      </c>
      <c r="K1062" s="35">
        <f>(J1062-MAX(J$42:J1062))/MAX(J$42:J1062)</f>
        <v>-0.26526008171295734</v>
      </c>
      <c r="L1062" s="3"/>
    </row>
    <row r="1063" spans="1:12" x14ac:dyDescent="0.3">
      <c r="A1063" s="2" t="s">
        <v>2661</v>
      </c>
      <c r="B1063" s="1">
        <v>11840</v>
      </c>
      <c r="C1063" s="1">
        <v>0</v>
      </c>
      <c r="D1063" s="1">
        <v>0</v>
      </c>
      <c r="E1063" s="34">
        <f>(B1063-MAX(B$42:B1063))/MAX(B$42:B1063)</f>
        <v>-0.36258411843876176</v>
      </c>
      <c r="F1063" s="49">
        <v>-101.6</v>
      </c>
      <c r="G1063" s="4" t="str">
        <f>IF(F1063&lt;=H$1, "침체", IF(F1063&gt;=G$1, "과열", ""))</f>
        <v/>
      </c>
      <c r="H1063" s="3">
        <f t="shared" si="98"/>
        <v>-134.1</v>
      </c>
      <c r="I1063" s="14">
        <v>1</v>
      </c>
      <c r="J1063" s="46">
        <f t="shared" si="96"/>
        <v>1178997.6562964451</v>
      </c>
      <c r="K1063" s="35">
        <f>(J1063-MAX(J$42:J1063))/MAX(J$42:J1063)</f>
        <v>-0.26526008171295734</v>
      </c>
      <c r="L1063" s="3"/>
    </row>
    <row r="1064" spans="1:12" x14ac:dyDescent="0.3">
      <c r="A1064" s="2" t="s">
        <v>2660</v>
      </c>
      <c r="B1064" s="1">
        <v>11880</v>
      </c>
      <c r="C1064" s="1">
        <v>0</v>
      </c>
      <c r="D1064" s="1">
        <v>0</v>
      </c>
      <c r="E1064" s="34">
        <f>(B1064-MAX(B$42:B1064))/MAX(B$42:B1064)</f>
        <v>-0.36043068640646031</v>
      </c>
      <c r="F1064" s="49">
        <v>-106.48</v>
      </c>
      <c r="G1064" s="4" t="str">
        <f>IF(F1064&lt;=H$1, "침체", IF(F1064&gt;=G$1, "과열", ""))</f>
        <v/>
      </c>
      <c r="H1064" s="3">
        <f t="shared" si="98"/>
        <v>-4.8800000000000097</v>
      </c>
      <c r="I1064" s="14">
        <v>1</v>
      </c>
      <c r="J1064" s="46">
        <f t="shared" si="96"/>
        <v>1178997.6562964451</v>
      </c>
      <c r="K1064" s="35">
        <f>(J1064-MAX(J$42:J1064))/MAX(J$42:J1064)</f>
        <v>-0.26526008171295734</v>
      </c>
      <c r="L1064" s="3"/>
    </row>
    <row r="1065" spans="1:12" x14ac:dyDescent="0.3">
      <c r="A1065" s="2" t="s">
        <v>2659</v>
      </c>
      <c r="B1065" s="1">
        <v>11910</v>
      </c>
      <c r="C1065" s="1">
        <v>0</v>
      </c>
      <c r="D1065" s="1">
        <v>0</v>
      </c>
      <c r="E1065" s="34">
        <f>(B1065-MAX(B$42:B1065))/MAX(B$42:B1065)</f>
        <v>-0.35881561238223419</v>
      </c>
      <c r="F1065" s="49">
        <v>-117.4</v>
      </c>
      <c r="G1065" s="4" t="str">
        <f>IF(F1065&lt;=H$1, "침체", IF(F1065&gt;=G$1, "과열", ""))</f>
        <v/>
      </c>
      <c r="H1065" s="3">
        <f t="shared" si="98"/>
        <v>-10.920000000000002</v>
      </c>
      <c r="I1065" s="14">
        <v>1</v>
      </c>
      <c r="J1065" s="46">
        <f t="shared" si="96"/>
        <v>1178997.6562964451</v>
      </c>
      <c r="K1065" s="35">
        <f>(J1065-MAX(J$42:J1065))/MAX(J$42:J1065)</f>
        <v>-0.26526008171295734</v>
      </c>
      <c r="L1065" s="3"/>
    </row>
    <row r="1066" spans="1:12" x14ac:dyDescent="0.3">
      <c r="A1066" s="2" t="s">
        <v>2658</v>
      </c>
      <c r="B1066" s="1">
        <v>11780</v>
      </c>
      <c r="C1066" s="1">
        <v>0</v>
      </c>
      <c r="D1066" s="1">
        <v>0</v>
      </c>
      <c r="E1066" s="34">
        <f>(B1066-MAX(B$42:B1066))/MAX(B$42:B1066)</f>
        <v>-0.36581426648721399</v>
      </c>
      <c r="F1066" s="49">
        <v>-120.16</v>
      </c>
      <c r="G1066" s="4" t="str">
        <f>IF(F1066&lt;=H$1, "침체", IF(F1066&gt;=G$1, "과열", ""))</f>
        <v/>
      </c>
      <c r="H1066" s="3">
        <f t="shared" si="98"/>
        <v>-2.7599999999999909</v>
      </c>
      <c r="I1066" s="14">
        <v>1</v>
      </c>
      <c r="J1066" s="46">
        <f t="shared" si="96"/>
        <v>1178997.6562964451</v>
      </c>
      <c r="K1066" s="35">
        <f>(J1066-MAX(J$42:J1066))/MAX(J$42:J1066)</f>
        <v>-0.26526008171295734</v>
      </c>
      <c r="L1066" s="3"/>
    </row>
    <row r="1067" spans="1:12" x14ac:dyDescent="0.3">
      <c r="A1067" s="2" t="s">
        <v>2657</v>
      </c>
      <c r="B1067" s="1">
        <v>11780</v>
      </c>
      <c r="C1067" s="1">
        <v>0</v>
      </c>
      <c r="D1067" s="1">
        <v>0</v>
      </c>
      <c r="E1067" s="34">
        <f>(B1067-MAX(B$42:B1067))/MAX(B$42:B1067)</f>
        <v>-0.36581426648721399</v>
      </c>
      <c r="F1067" s="49">
        <v>-78</v>
      </c>
      <c r="G1067" s="4" t="str">
        <f>IF(F1067&lt;=H$1, "침체", IF(F1067&gt;=G$1, "과열", ""))</f>
        <v/>
      </c>
      <c r="H1067" s="3">
        <f t="shared" si="98"/>
        <v>42.16</v>
      </c>
      <c r="I1067" s="14">
        <v>1</v>
      </c>
      <c r="J1067" s="46">
        <f t="shared" si="96"/>
        <v>1178997.6562964451</v>
      </c>
      <c r="K1067" s="35">
        <f>(J1067-MAX(J$42:J1067))/MAX(J$42:J1067)</f>
        <v>-0.26526008171295734</v>
      </c>
      <c r="L1067" s="3"/>
    </row>
    <row r="1068" spans="1:12" x14ac:dyDescent="0.3">
      <c r="A1068" s="2" t="s">
        <v>2656</v>
      </c>
      <c r="B1068" s="1">
        <v>12010</v>
      </c>
      <c r="C1068" s="1">
        <v>0</v>
      </c>
      <c r="D1068" s="1">
        <v>0</v>
      </c>
      <c r="E1068" s="34">
        <f>(B1068-MAX(B$42:B1068))/MAX(B$42:B1068)</f>
        <v>-0.35343203230148046</v>
      </c>
      <c r="F1068" s="49">
        <v>-3.51</v>
      </c>
      <c r="G1068" s="4" t="str">
        <f>IF(F1068&lt;=H$1, "침체", IF(F1068&gt;=G$1, "과열", ""))</f>
        <v/>
      </c>
      <c r="H1068" s="3">
        <f t="shared" si="98"/>
        <v>74.489999999999995</v>
      </c>
      <c r="I1068" s="14">
        <v>1</v>
      </c>
      <c r="J1068" s="46">
        <f t="shared" ref="J1068:J1131" si="100">J1067*I1068</f>
        <v>1178997.6562964451</v>
      </c>
      <c r="K1068" s="35">
        <f>(J1068-MAX(J$42:J1068))/MAX(J$42:J1068)</f>
        <v>-0.26526008171295734</v>
      </c>
      <c r="L1068" s="3"/>
    </row>
    <row r="1069" spans="1:12" x14ac:dyDescent="0.3">
      <c r="A1069" s="2" t="s">
        <v>2655</v>
      </c>
      <c r="B1069" s="1">
        <v>11980</v>
      </c>
      <c r="C1069" s="1">
        <v>0</v>
      </c>
      <c r="D1069" s="1">
        <v>0</v>
      </c>
      <c r="E1069" s="34">
        <f>(B1069-MAX(B$42:B1069))/MAX(B$42:B1069)</f>
        <v>-0.35504710632570657</v>
      </c>
      <c r="F1069" s="49">
        <v>38.97</v>
      </c>
      <c r="G1069" s="4" t="str">
        <f>IF(F1069&lt;=H$1, "침체", IF(F1069&gt;=G$1, "과열", ""))</f>
        <v/>
      </c>
      <c r="H1069" s="3">
        <f t="shared" si="98"/>
        <v>42.48</v>
      </c>
      <c r="I1069" s="14">
        <v>1</v>
      </c>
      <c r="J1069" s="46">
        <f t="shared" si="100"/>
        <v>1178997.6562964451</v>
      </c>
      <c r="K1069" s="35">
        <f>(J1069-MAX(J$42:J1069))/MAX(J$42:J1069)</f>
        <v>-0.26526008171295734</v>
      </c>
      <c r="L1069" s="3"/>
    </row>
    <row r="1070" spans="1:12" x14ac:dyDescent="0.3">
      <c r="A1070" s="2" t="s">
        <v>2654</v>
      </c>
      <c r="B1070" s="1">
        <v>11915</v>
      </c>
      <c r="C1070" s="1">
        <v>0</v>
      </c>
      <c r="D1070" s="1">
        <v>0</v>
      </c>
      <c r="E1070" s="34">
        <f>(B1070-MAX(B$42:B1070))/MAX(B$42:B1070)</f>
        <v>-0.35854643337819653</v>
      </c>
      <c r="F1070" s="49">
        <v>-12.9</v>
      </c>
      <c r="G1070" s="4" t="str">
        <f>IF(F1070&lt;=H$1, "침체", IF(F1070&gt;=G$1, "과열", ""))</f>
        <v/>
      </c>
      <c r="H1070" s="3">
        <f t="shared" si="98"/>
        <v>-51.87</v>
      </c>
      <c r="I1070" s="14">
        <v>1</v>
      </c>
      <c r="J1070" s="46">
        <f t="shared" si="100"/>
        <v>1178997.6562964451</v>
      </c>
      <c r="K1070" s="35">
        <f>(J1070-MAX(J$42:J1070))/MAX(J$42:J1070)</f>
        <v>-0.26526008171295734</v>
      </c>
      <c r="L1070" s="3"/>
    </row>
    <row r="1071" spans="1:12" x14ac:dyDescent="0.3">
      <c r="A1071" s="2" t="s">
        <v>2653</v>
      </c>
      <c r="B1071" s="1">
        <v>11590</v>
      </c>
      <c r="C1071" s="1">
        <v>0</v>
      </c>
      <c r="D1071" s="1">
        <v>1</v>
      </c>
      <c r="E1071" s="34">
        <f>(B1071-MAX(B$42:B1071))/MAX(B$42:B1071)</f>
        <v>-0.37604306864064602</v>
      </c>
      <c r="F1071" s="49">
        <v>-221.23</v>
      </c>
      <c r="G1071" s="4" t="str">
        <f>IF(F1071&lt;=H$1, "침체", IF(F1071&gt;=G$1, "과열", ""))</f>
        <v>침체</v>
      </c>
      <c r="H1071" s="3">
        <f t="shared" si="98"/>
        <v>-208.32999999999998</v>
      </c>
      <c r="I1071" s="14">
        <v>1</v>
      </c>
      <c r="J1071" s="46">
        <f t="shared" si="100"/>
        <v>1178997.6562964451</v>
      </c>
      <c r="K1071" s="35">
        <f>(J1071-MAX(J$42:J1071))/MAX(J$42:J1071)</f>
        <v>-0.26526008171295734</v>
      </c>
      <c r="L1071" s="3"/>
    </row>
    <row r="1072" spans="1:12" x14ac:dyDescent="0.3">
      <c r="A1072" s="2" t="s">
        <v>2652</v>
      </c>
      <c r="B1072" s="1">
        <v>11725</v>
      </c>
      <c r="C1072" s="1">
        <v>0</v>
      </c>
      <c r="D1072" s="1">
        <v>0</v>
      </c>
      <c r="E1072" s="34">
        <f>(B1072-MAX(B$42:B1072))/MAX(B$42:B1072)</f>
        <v>-0.36877523553162855</v>
      </c>
      <c r="F1072" s="49">
        <v>-156.84</v>
      </c>
      <c r="G1072" s="4" t="str">
        <f>IF(F1072&lt;=H$1, "침체", IF(F1072&gt;=G$1, "과열", ""))</f>
        <v>침체</v>
      </c>
      <c r="H1072" s="8">
        <f t="shared" si="98"/>
        <v>64.389999999999986</v>
      </c>
      <c r="I1072" s="59">
        <f>1-$I$1</f>
        <v>0.99985000000000002</v>
      </c>
      <c r="J1072" s="17">
        <f t="shared" si="100"/>
        <v>1178820.8066480006</v>
      </c>
      <c r="K1072" s="36">
        <f>(J1072-MAX(J$42:J1072))/MAX(J$42:J1072)</f>
        <v>-0.26537029270070039</v>
      </c>
      <c r="L1072" s="8"/>
    </row>
    <row r="1073" spans="1:16" x14ac:dyDescent="0.3">
      <c r="A1073" s="2" t="s">
        <v>2651</v>
      </c>
      <c r="B1073" s="1">
        <v>11760</v>
      </c>
      <c r="C1073" s="1">
        <v>0</v>
      </c>
      <c r="D1073" s="1">
        <v>0</v>
      </c>
      <c r="E1073" s="34">
        <f>(B1073-MAX(B$42:B1073))/MAX(B$42:B1073)</f>
        <v>-0.36689098250336472</v>
      </c>
      <c r="F1073" s="49">
        <v>-84.3</v>
      </c>
      <c r="G1073" s="4" t="str">
        <f>IF(F1073&lt;=H$1, "침체", IF(F1073&gt;=G$1, "과열", ""))</f>
        <v/>
      </c>
      <c r="H1073" s="3">
        <f t="shared" si="98"/>
        <v>72.540000000000006</v>
      </c>
      <c r="I1073" s="16">
        <f t="shared" ref="I1073:I1075" si="101">B1073/B1072</f>
        <v>1.0029850746268656</v>
      </c>
      <c r="J1073" s="46">
        <f t="shared" si="100"/>
        <v>1182339.6747275467</v>
      </c>
      <c r="K1073" s="35">
        <f>(J1073-MAX(J$42:J1073))/MAX(J$42:J1073)</f>
        <v>-0.26317736820129956</v>
      </c>
      <c r="L1073" s="3"/>
    </row>
    <row r="1074" spans="1:16" x14ac:dyDescent="0.3">
      <c r="A1074" s="2" t="s">
        <v>2650</v>
      </c>
      <c r="B1074" s="1">
        <v>11630</v>
      </c>
      <c r="C1074" s="1">
        <v>0</v>
      </c>
      <c r="D1074" s="1">
        <v>0</v>
      </c>
      <c r="E1074" s="34">
        <f>(B1074-MAX(B$42:B1074))/MAX(B$42:B1074)</f>
        <v>-0.37388963660834457</v>
      </c>
      <c r="F1074" s="49">
        <v>-109.33</v>
      </c>
      <c r="G1074" s="4" t="str">
        <f>IF(F1074&lt;=H$1, "침체", IF(F1074&gt;=G$1, "과열", ""))</f>
        <v/>
      </c>
      <c r="H1074" s="3">
        <f t="shared" si="98"/>
        <v>-25.03</v>
      </c>
      <c r="I1074" s="16">
        <f t="shared" si="101"/>
        <v>0.98894557823129248</v>
      </c>
      <c r="J1074" s="46">
        <f t="shared" si="100"/>
        <v>1169269.5932892319</v>
      </c>
      <c r="K1074" s="35">
        <f>(J1074-MAX(J$42:J1074))/MAX(J$42:J1074)</f>
        <v>-0.27132251634193155</v>
      </c>
      <c r="L1074" s="3"/>
    </row>
    <row r="1075" spans="1:16" x14ac:dyDescent="0.3">
      <c r="A1075" s="2" t="s">
        <v>2649</v>
      </c>
      <c r="B1075" s="1">
        <v>11685</v>
      </c>
      <c r="C1075" s="1">
        <v>0</v>
      </c>
      <c r="D1075" s="1">
        <v>0</v>
      </c>
      <c r="E1075" s="34">
        <f>(B1075-MAX(B$42:B1075))/MAX(B$42:B1075)</f>
        <v>-0.37092866756393</v>
      </c>
      <c r="F1075" s="49">
        <v>-70.989999999999995</v>
      </c>
      <c r="G1075" s="4" t="str">
        <f>IF(F1075&lt;=H$1, "침체", IF(F1075&gt;=G$1, "과열", ""))</f>
        <v/>
      </c>
      <c r="H1075" s="3">
        <f t="shared" si="98"/>
        <v>38.340000000000003</v>
      </c>
      <c r="I1075" s="16">
        <f t="shared" si="101"/>
        <v>1.0047291487532244</v>
      </c>
      <c r="J1075" s="46">
        <f t="shared" si="100"/>
        <v>1174799.2431285188</v>
      </c>
      <c r="K1075" s="35">
        <f>(J1075-MAX(J$42:J1075))/MAX(J$42:J1075)</f>
        <v>-0.26787649212858733</v>
      </c>
      <c r="L1075" s="3"/>
    </row>
    <row r="1076" spans="1:16" x14ac:dyDescent="0.3">
      <c r="A1076" s="2" t="s">
        <v>2648</v>
      </c>
      <c r="B1076" s="1">
        <v>11435</v>
      </c>
      <c r="C1076" s="1">
        <v>0</v>
      </c>
      <c r="D1076" s="1">
        <v>1</v>
      </c>
      <c r="E1076" s="34">
        <f>(B1076-MAX(B$42:B1076))/MAX(B$42:B1076)</f>
        <v>-0.38438761776581426</v>
      </c>
      <c r="F1076" s="49">
        <v>-160.22</v>
      </c>
      <c r="G1076" s="4" t="str">
        <f>IF(F1076&lt;=H$1, "침체", IF(F1076&gt;=G$1, "과열", ""))</f>
        <v>침체</v>
      </c>
      <c r="H1076" s="8">
        <f t="shared" si="98"/>
        <v>-89.23</v>
      </c>
      <c r="I1076" s="13">
        <f>B1076/B1075-$I$1-$J$1</f>
        <v>0.97595504920838694</v>
      </c>
      <c r="J1076" s="17">
        <f t="shared" si="100"/>
        <v>1146551.2531374693</v>
      </c>
      <c r="K1076" s="36">
        <f>(J1076-MAX(J$42:J1076))/MAX(J$42:J1076)</f>
        <v>-0.28548036584873859</v>
      </c>
      <c r="L1076" s="13">
        <f>J1076/J1071-1</f>
        <v>-2.7520328802771998E-2</v>
      </c>
      <c r="M1076" s="4" t="str">
        <f>IF(L1076&gt;=0, "Win", "Lose")</f>
        <v>Lose</v>
      </c>
      <c r="N1076" s="16">
        <f>J1076/$L$1-1</f>
        <v>0.14655125313746931</v>
      </c>
      <c r="O1076" s="16">
        <f>(B1076-(B1076*($I$1+$J$1+$I$1)))/B$42-1</f>
        <v>2.1315002239140179E-2</v>
      </c>
      <c r="P1076" s="3" t="s">
        <v>3726</v>
      </c>
    </row>
    <row r="1077" spans="1:16" x14ac:dyDescent="0.3">
      <c r="A1077" s="2" t="s">
        <v>2647</v>
      </c>
      <c r="B1077" s="1">
        <v>11480</v>
      </c>
      <c r="C1077" s="1">
        <v>0</v>
      </c>
      <c r="D1077" s="1">
        <v>1</v>
      </c>
      <c r="E1077" s="34">
        <f>(B1077-MAX(B$42:B1077))/MAX(B$42:B1077)</f>
        <v>-0.38196500672947509</v>
      </c>
      <c r="F1077" s="49">
        <v>-133.69</v>
      </c>
      <c r="G1077" s="4" t="str">
        <f>IF(F1077&lt;=H$1, "침체", IF(F1077&gt;=G$1, "과열", ""))</f>
        <v/>
      </c>
      <c r="H1077" s="8">
        <f t="shared" si="98"/>
        <v>26.53</v>
      </c>
      <c r="I1077" s="59">
        <f>1-$I$1</f>
        <v>0.99985000000000002</v>
      </c>
      <c r="J1077" s="17">
        <f t="shared" si="100"/>
        <v>1146379.2704494987</v>
      </c>
      <c r="K1077" s="36">
        <f>(J1077-MAX(J$42:J1077))/MAX(J$42:J1077)</f>
        <v>-0.28558754379386131</v>
      </c>
      <c r="L1077" s="8"/>
    </row>
    <row r="1078" spans="1:16" x14ac:dyDescent="0.3">
      <c r="A1078" s="2" t="s">
        <v>2646</v>
      </c>
      <c r="B1078" s="1">
        <v>11720</v>
      </c>
      <c r="C1078" s="1">
        <v>0</v>
      </c>
      <c r="D1078" s="1">
        <v>0</v>
      </c>
      <c r="E1078" s="34">
        <f>(B1078-MAX(B$42:B1078))/MAX(B$42:B1078)</f>
        <v>-0.36904441453566622</v>
      </c>
      <c r="F1078" s="49">
        <v>-41.4</v>
      </c>
      <c r="G1078" s="4" t="str">
        <f>IF(F1078&lt;=H$1, "침체", IF(F1078&gt;=G$1, "과열", ""))</f>
        <v/>
      </c>
      <c r="H1078" s="3">
        <f t="shared" si="98"/>
        <v>92.289999999999992</v>
      </c>
      <c r="I1078" s="16">
        <f t="shared" ref="I1078:I1082" si="102">B1078/B1077</f>
        <v>1.0209059233449478</v>
      </c>
      <c r="J1078" s="46">
        <f t="shared" si="100"/>
        <v>1170345.387601753</v>
      </c>
      <c r="K1078" s="35">
        <f>(J1078-MAX(J$42:J1078))/MAX(J$42:J1078)</f>
        <v>-0.27065209174773991</v>
      </c>
      <c r="L1078" s="3"/>
    </row>
    <row r="1079" spans="1:16" x14ac:dyDescent="0.3">
      <c r="A1079" s="2" t="s">
        <v>2645</v>
      </c>
      <c r="B1079" s="1">
        <v>11565</v>
      </c>
      <c r="C1079" s="1">
        <v>0</v>
      </c>
      <c r="D1079" s="1">
        <v>0</v>
      </c>
      <c r="E1079" s="34">
        <f>(B1079-MAX(B$42:B1079))/MAX(B$42:B1079)</f>
        <v>-0.37738896366083446</v>
      </c>
      <c r="F1079" s="49">
        <v>-45.92</v>
      </c>
      <c r="G1079" s="4" t="str">
        <f>IF(F1079&lt;=H$1, "침체", IF(F1079&gt;=G$1, "과열", ""))</f>
        <v/>
      </c>
      <c r="H1079" s="3">
        <f t="shared" si="98"/>
        <v>-4.5200000000000031</v>
      </c>
      <c r="I1079" s="16">
        <f t="shared" si="102"/>
        <v>0.98677474402730381</v>
      </c>
      <c r="J1079" s="46">
        <f t="shared" si="100"/>
        <v>1154867.2702742554</v>
      </c>
      <c r="K1079" s="35">
        <f>(J1079-MAX(J$42:J1079))/MAX(J$42:J1079)</f>
        <v>-0.28029790452752662</v>
      </c>
      <c r="L1079" s="3"/>
    </row>
    <row r="1080" spans="1:16" x14ac:dyDescent="0.3">
      <c r="A1080" s="2" t="s">
        <v>2644</v>
      </c>
      <c r="B1080" s="1">
        <v>11730</v>
      </c>
      <c r="C1080" s="1">
        <v>0</v>
      </c>
      <c r="D1080" s="1">
        <v>0</v>
      </c>
      <c r="E1080" s="34">
        <f>(B1080-MAX(B$42:B1080))/MAX(B$42:B1080)</f>
        <v>-0.36850605652759083</v>
      </c>
      <c r="F1080" s="49">
        <v>10.94</v>
      </c>
      <c r="G1080" s="4" t="str">
        <f>IF(F1080&lt;=H$1, "침체", IF(F1080&gt;=G$1, "과열", ""))</f>
        <v/>
      </c>
      <c r="H1080" s="3">
        <f t="shared" si="98"/>
        <v>56.86</v>
      </c>
      <c r="I1080" s="16">
        <f t="shared" si="102"/>
        <v>1.0142671854734111</v>
      </c>
      <c r="J1080" s="46">
        <f t="shared" si="100"/>
        <v>1171343.9758164303</v>
      </c>
      <c r="K1080" s="35">
        <f>(J1080-MAX(J$42:J1080))/MAX(J$42:J1080)</f>
        <v>-0.27002978124581817</v>
      </c>
      <c r="L1080" s="3"/>
    </row>
    <row r="1081" spans="1:16" x14ac:dyDescent="0.3">
      <c r="A1081" s="2" t="s">
        <v>2643</v>
      </c>
      <c r="B1081" s="1">
        <v>11670</v>
      </c>
      <c r="C1081" s="1">
        <v>0</v>
      </c>
      <c r="D1081" s="1">
        <v>0</v>
      </c>
      <c r="E1081" s="34">
        <f>(B1081-MAX(B$42:B1081))/MAX(B$42:B1081)</f>
        <v>-0.37173620457604306</v>
      </c>
      <c r="F1081" s="49">
        <v>11</v>
      </c>
      <c r="G1081" s="4" t="str">
        <f>IF(F1081&lt;=H$1, "침체", IF(F1081&gt;=G$1, "과열", ""))</f>
        <v/>
      </c>
      <c r="H1081" s="3">
        <f t="shared" si="98"/>
        <v>6.0000000000000497E-2</v>
      </c>
      <c r="I1081" s="16">
        <f t="shared" si="102"/>
        <v>0.99488491048593353</v>
      </c>
      <c r="J1081" s="46">
        <f t="shared" si="100"/>
        <v>1165352.4465283668</v>
      </c>
      <c r="K1081" s="35">
        <f>(J1081-MAX(J$42:J1081))/MAX(J$42:J1081)</f>
        <v>-0.2737636442573485</v>
      </c>
      <c r="L1081" s="3"/>
    </row>
    <row r="1082" spans="1:16" x14ac:dyDescent="0.3">
      <c r="A1082" s="2" t="s">
        <v>2642</v>
      </c>
      <c r="B1082" s="1">
        <v>11725</v>
      </c>
      <c r="C1082" s="1">
        <v>0</v>
      </c>
      <c r="D1082" s="1">
        <v>0</v>
      </c>
      <c r="E1082" s="34">
        <f>(B1082-MAX(B$42:B1082))/MAX(B$42:B1082)</f>
        <v>-0.36877523553162855</v>
      </c>
      <c r="F1082" s="49">
        <v>107.86</v>
      </c>
      <c r="G1082" s="4" t="str">
        <f>IF(F1082&lt;=H$1, "침체", IF(F1082&gt;=G$1, "과열", ""))</f>
        <v>과열</v>
      </c>
      <c r="H1082" s="3">
        <f t="shared" si="98"/>
        <v>96.86</v>
      </c>
      <c r="I1082" s="16">
        <f t="shared" si="102"/>
        <v>1.0047129391602398</v>
      </c>
      <c r="J1082" s="46">
        <f t="shared" si="100"/>
        <v>1170844.6817090916</v>
      </c>
      <c r="K1082" s="35">
        <f>(J1082-MAX(J$42:J1082))/MAX(J$42:J1082)</f>
        <v>-0.27034093649677904</v>
      </c>
      <c r="L1082" s="3"/>
    </row>
    <row r="1083" spans="1:16" x14ac:dyDescent="0.3">
      <c r="A1083" s="2" t="s">
        <v>2641</v>
      </c>
      <c r="B1083" s="1">
        <v>11710</v>
      </c>
      <c r="C1083" s="1">
        <v>0</v>
      </c>
      <c r="D1083" s="1">
        <v>0</v>
      </c>
      <c r="E1083" s="34">
        <f>(B1083-MAX(B$42:B1083))/MAX(B$42:B1083)</f>
        <v>-0.36958277254374161</v>
      </c>
      <c r="F1083" s="49">
        <v>30.66</v>
      </c>
      <c r="G1083" s="4" t="str">
        <f>IF(F1083&lt;=H$1, "침체", IF(F1083&gt;=G$1, "과열", ""))</f>
        <v/>
      </c>
      <c r="H1083" s="8">
        <f t="shared" si="98"/>
        <v>-77.2</v>
      </c>
      <c r="I1083" s="13">
        <f>B1083/B1082-$I$1-$J$1</f>
        <v>0.99607068230277196</v>
      </c>
      <c r="J1083" s="17">
        <f t="shared" si="100"/>
        <v>1166244.0609805468</v>
      </c>
      <c r="K1083" s="36">
        <f>(J1083-MAX(J$42:J1083))/MAX(J$42:J1083)</f>
        <v>-0.2732079987679451</v>
      </c>
      <c r="L1083" s="13">
        <f>J1083/J1076-1</f>
        <v>1.7175689084277135E-2</v>
      </c>
      <c r="M1083" s="4" t="str">
        <f>IF(L1083&gt;=0, "Win", "Lose")</f>
        <v>Win</v>
      </c>
      <c r="N1083" s="16">
        <f>J1083/$L$1-1</f>
        <v>0.16624406098054667</v>
      </c>
      <c r="O1083" s="16">
        <f>(B1083-(B1083*($I$1+$J$1+$I$1)))/B$42-1</f>
        <v>4.5876578593819994E-2</v>
      </c>
      <c r="P1083" s="3" t="s">
        <v>3726</v>
      </c>
    </row>
    <row r="1084" spans="1:16" x14ac:dyDescent="0.3">
      <c r="A1084" s="2" t="s">
        <v>2640</v>
      </c>
      <c r="B1084" s="1">
        <v>11885</v>
      </c>
      <c r="C1084" s="1">
        <v>0</v>
      </c>
      <c r="D1084" s="1">
        <v>0</v>
      </c>
      <c r="E1084" s="34">
        <f>(B1084-MAX(B$42:B1084))/MAX(B$42:B1084)</f>
        <v>-0.36016150740242259</v>
      </c>
      <c r="F1084" s="49">
        <v>188.36</v>
      </c>
      <c r="G1084" s="4" t="str">
        <f>IF(F1084&lt;=H$1, "침체", IF(F1084&gt;=G$1, "과열", ""))</f>
        <v>과열</v>
      </c>
      <c r="H1084" s="3">
        <f t="shared" si="98"/>
        <v>157.70000000000002</v>
      </c>
      <c r="I1084" s="14">
        <v>1</v>
      </c>
      <c r="J1084" s="46">
        <f t="shared" si="100"/>
        <v>1166244.0609805468</v>
      </c>
      <c r="K1084" s="35">
        <f>(J1084-MAX(J$42:J1084))/MAX(J$42:J1084)</f>
        <v>-0.2732079987679451</v>
      </c>
      <c r="L1084" s="3"/>
    </row>
    <row r="1085" spans="1:16" x14ac:dyDescent="0.3">
      <c r="A1085" s="2" t="s">
        <v>2639</v>
      </c>
      <c r="B1085" s="1">
        <v>11855</v>
      </c>
      <c r="C1085" s="1">
        <v>0</v>
      </c>
      <c r="D1085" s="1">
        <v>0</v>
      </c>
      <c r="E1085" s="34">
        <f>(B1085-MAX(B$42:B1085))/MAX(B$42:B1085)</f>
        <v>-0.3617765814266487</v>
      </c>
      <c r="F1085" s="49">
        <v>149.26</v>
      </c>
      <c r="G1085" s="4" t="str">
        <f>IF(F1085&lt;=H$1, "침체", IF(F1085&gt;=G$1, "과열", ""))</f>
        <v>과열</v>
      </c>
      <c r="H1085" s="3">
        <f t="shared" si="98"/>
        <v>-39.100000000000023</v>
      </c>
      <c r="I1085" s="14">
        <v>1</v>
      </c>
      <c r="J1085" s="46">
        <f t="shared" si="100"/>
        <v>1166244.0609805468</v>
      </c>
      <c r="K1085" s="35">
        <f>(J1085-MAX(J$42:J1085))/MAX(J$42:J1085)</f>
        <v>-0.2732079987679451</v>
      </c>
      <c r="L1085" s="3"/>
    </row>
    <row r="1086" spans="1:16" x14ac:dyDescent="0.3">
      <c r="A1086" s="2" t="s">
        <v>2638</v>
      </c>
      <c r="B1086" s="1">
        <v>11815</v>
      </c>
      <c r="C1086" s="1">
        <v>0</v>
      </c>
      <c r="D1086" s="1">
        <v>0</v>
      </c>
      <c r="E1086" s="34">
        <f>(B1086-MAX(B$42:B1086))/MAX(B$42:B1086)</f>
        <v>-0.36393001345895021</v>
      </c>
      <c r="F1086" s="49">
        <v>109.95</v>
      </c>
      <c r="G1086" s="4" t="str">
        <f>IF(F1086&lt;=H$1, "침체", IF(F1086&gt;=G$1, "과열", ""))</f>
        <v>과열</v>
      </c>
      <c r="H1086" s="3">
        <f t="shared" si="98"/>
        <v>-39.309999999999988</v>
      </c>
      <c r="I1086" s="14">
        <v>1</v>
      </c>
      <c r="J1086" s="46">
        <f t="shared" si="100"/>
        <v>1166244.0609805468</v>
      </c>
      <c r="K1086" s="35">
        <f>(J1086-MAX(J$42:J1086))/MAX(J$42:J1086)</f>
        <v>-0.2732079987679451</v>
      </c>
      <c r="L1086" s="3"/>
    </row>
    <row r="1087" spans="1:16" x14ac:dyDescent="0.3">
      <c r="A1087" s="2" t="s">
        <v>2637</v>
      </c>
      <c r="B1087" s="1">
        <v>11700</v>
      </c>
      <c r="C1087" s="1">
        <v>0</v>
      </c>
      <c r="D1087" s="1">
        <v>0</v>
      </c>
      <c r="E1087" s="34">
        <f>(B1087-MAX(B$42:B1087))/MAX(B$42:B1087)</f>
        <v>-0.37012113055181695</v>
      </c>
      <c r="F1087" s="49">
        <v>9.6</v>
      </c>
      <c r="G1087" s="4" t="str">
        <f>IF(F1087&lt;=H$1, "침체", IF(F1087&gt;=G$1, "과열", ""))</f>
        <v/>
      </c>
      <c r="H1087" s="3">
        <f t="shared" si="98"/>
        <v>-100.35000000000001</v>
      </c>
      <c r="I1087" s="14">
        <v>1</v>
      </c>
      <c r="J1087" s="46">
        <f t="shared" si="100"/>
        <v>1166244.0609805468</v>
      </c>
      <c r="K1087" s="35">
        <f>(J1087-MAX(J$42:J1087))/MAX(J$42:J1087)</f>
        <v>-0.2732079987679451</v>
      </c>
      <c r="L1087" s="3"/>
    </row>
    <row r="1088" spans="1:16" x14ac:dyDescent="0.3">
      <c r="A1088" s="2" t="s">
        <v>2636</v>
      </c>
      <c r="B1088" s="1">
        <v>11685</v>
      </c>
      <c r="C1088" s="1">
        <v>0</v>
      </c>
      <c r="D1088" s="1">
        <v>0</v>
      </c>
      <c r="E1088" s="34">
        <f>(B1088-MAX(B$42:B1088))/MAX(B$42:B1088)</f>
        <v>-0.37092866756393</v>
      </c>
      <c r="F1088" s="49">
        <v>-27.02</v>
      </c>
      <c r="G1088" s="4" t="str">
        <f>IF(F1088&lt;=H$1, "침체", IF(F1088&gt;=G$1, "과열", ""))</f>
        <v/>
      </c>
      <c r="H1088" s="3">
        <f t="shared" si="98"/>
        <v>-36.619999999999997</v>
      </c>
      <c r="I1088" s="14">
        <v>1</v>
      </c>
      <c r="J1088" s="46">
        <f t="shared" si="100"/>
        <v>1166244.0609805468</v>
      </c>
      <c r="K1088" s="35">
        <f>(J1088-MAX(J$42:J1088))/MAX(J$42:J1088)</f>
        <v>-0.2732079987679451</v>
      </c>
      <c r="L1088" s="3"/>
    </row>
    <row r="1089" spans="1:16" x14ac:dyDescent="0.3">
      <c r="A1089" s="2" t="s">
        <v>2635</v>
      </c>
      <c r="B1089" s="1">
        <v>11570</v>
      </c>
      <c r="C1089" s="1">
        <v>0</v>
      </c>
      <c r="D1089" s="1">
        <v>0</v>
      </c>
      <c r="E1089" s="34">
        <f>(B1089-MAX(B$42:B1089))/MAX(B$42:B1089)</f>
        <v>-0.3771197846567968</v>
      </c>
      <c r="F1089" s="49">
        <v>-132.28</v>
      </c>
      <c r="G1089" s="4" t="str">
        <f>IF(F1089&lt;=H$1, "침체", IF(F1089&gt;=G$1, "과열", ""))</f>
        <v/>
      </c>
      <c r="H1089" s="3">
        <f t="shared" si="98"/>
        <v>-105.26</v>
      </c>
      <c r="I1089" s="14">
        <v>1</v>
      </c>
      <c r="J1089" s="46">
        <f t="shared" si="100"/>
        <v>1166244.0609805468</v>
      </c>
      <c r="K1089" s="35">
        <f>(J1089-MAX(J$42:J1089))/MAX(J$42:J1089)</f>
        <v>-0.2732079987679451</v>
      </c>
      <c r="L1089" s="3"/>
    </row>
    <row r="1090" spans="1:16" x14ac:dyDescent="0.3">
      <c r="A1090" s="2" t="s">
        <v>2634</v>
      </c>
      <c r="B1090" s="1">
        <v>11625</v>
      </c>
      <c r="C1090" s="1">
        <v>0</v>
      </c>
      <c r="D1090" s="1">
        <v>0</v>
      </c>
      <c r="E1090" s="34">
        <f>(B1090-MAX(B$42:B1090))/MAX(B$42:B1090)</f>
        <v>-0.37415881561238223</v>
      </c>
      <c r="F1090" s="49">
        <v>-73.44</v>
      </c>
      <c r="G1090" s="4" t="str">
        <f>IF(F1090&lt;=H$1, "침체", IF(F1090&gt;=G$1, "과열", ""))</f>
        <v/>
      </c>
      <c r="H1090" s="3">
        <f t="shared" si="98"/>
        <v>58.84</v>
      </c>
      <c r="I1090" s="14">
        <v>1</v>
      </c>
      <c r="J1090" s="46">
        <f t="shared" si="100"/>
        <v>1166244.0609805468</v>
      </c>
      <c r="K1090" s="35">
        <f>(J1090-MAX(J$42:J1090))/MAX(J$42:J1090)</f>
        <v>-0.2732079987679451</v>
      </c>
      <c r="L1090" s="3"/>
    </row>
    <row r="1091" spans="1:16" x14ac:dyDescent="0.3">
      <c r="A1091" s="2" t="s">
        <v>2633</v>
      </c>
      <c r="B1091" s="1">
        <v>11415</v>
      </c>
      <c r="C1091" s="1">
        <v>0</v>
      </c>
      <c r="D1091" s="1">
        <v>1</v>
      </c>
      <c r="E1091" s="34">
        <f>(B1091-MAX(B$42:B1091))/MAX(B$42:B1091)</f>
        <v>-0.38546433378196499</v>
      </c>
      <c r="F1091" s="49">
        <v>-186.49</v>
      </c>
      <c r="G1091" s="4" t="str">
        <f>IF(F1091&lt;=H$1, "침체", IF(F1091&gt;=G$1, "과열", ""))</f>
        <v>침체</v>
      </c>
      <c r="H1091" s="3">
        <f t="shared" si="98"/>
        <v>-113.05000000000001</v>
      </c>
      <c r="I1091" s="14">
        <v>1</v>
      </c>
      <c r="J1091" s="46">
        <f t="shared" si="100"/>
        <v>1166244.0609805468</v>
      </c>
      <c r="K1091" s="35">
        <f>(J1091-MAX(J$42:J1091))/MAX(J$42:J1091)</f>
        <v>-0.2732079987679451</v>
      </c>
      <c r="L1091" s="3"/>
    </row>
    <row r="1092" spans="1:16" x14ac:dyDescent="0.3">
      <c r="A1092" s="2" t="s">
        <v>2632</v>
      </c>
      <c r="B1092" s="1">
        <v>11515</v>
      </c>
      <c r="C1092" s="1">
        <v>0</v>
      </c>
      <c r="D1092" s="1">
        <v>0</v>
      </c>
      <c r="E1092" s="34">
        <f>(B1092-MAX(B$42:B1092))/MAX(B$42:B1092)</f>
        <v>-0.3800807537012113</v>
      </c>
      <c r="F1092" s="49">
        <v>-101.76</v>
      </c>
      <c r="G1092" s="4" t="str">
        <f>IF(F1092&lt;=H$1, "침체", IF(F1092&gt;=G$1, "과열", ""))</f>
        <v/>
      </c>
      <c r="H1092" s="8">
        <f t="shared" si="98"/>
        <v>84.73</v>
      </c>
      <c r="I1092" s="59">
        <f>1-$I$1</f>
        <v>0.99985000000000002</v>
      </c>
      <c r="J1092" s="17">
        <f t="shared" si="100"/>
        <v>1166069.1243713996</v>
      </c>
      <c r="K1092" s="36">
        <f>(J1092-MAX(J$42:J1092))/MAX(J$42:J1092)</f>
        <v>-0.27331701756812993</v>
      </c>
      <c r="L1092" s="8"/>
    </row>
    <row r="1093" spans="1:16" x14ac:dyDescent="0.3">
      <c r="A1093" s="2" t="s">
        <v>2631</v>
      </c>
      <c r="B1093" s="1">
        <v>11750</v>
      </c>
      <c r="C1093" s="1">
        <v>0</v>
      </c>
      <c r="D1093" s="1">
        <v>0</v>
      </c>
      <c r="E1093" s="34">
        <f>(B1093-MAX(B$42:B1093))/MAX(B$42:B1093)</f>
        <v>-0.36742934051144011</v>
      </c>
      <c r="F1093" s="49">
        <v>11.82</v>
      </c>
      <c r="G1093" s="4" t="str">
        <f>IF(F1093&lt;=H$1, "침체", IF(F1093&gt;=G$1, "과열", ""))</f>
        <v/>
      </c>
      <c r="H1093" s="3">
        <f t="shared" si="98"/>
        <v>113.58000000000001</v>
      </c>
      <c r="I1093" s="16">
        <f t="shared" ref="I1093:I1095" si="103">B1093/B1092</f>
        <v>1.0204081632653061</v>
      </c>
      <c r="J1093" s="46">
        <f t="shared" si="100"/>
        <v>1189866.4534402038</v>
      </c>
      <c r="K1093" s="35">
        <f>(J1093-MAX(J$42:J1093))/MAX(J$42:J1093)</f>
        <v>-0.25848675262054072</v>
      </c>
      <c r="L1093" s="3"/>
    </row>
    <row r="1094" spans="1:16" x14ac:dyDescent="0.3">
      <c r="A1094" s="2" t="s">
        <v>2630</v>
      </c>
      <c r="B1094" s="1">
        <v>11780</v>
      </c>
      <c r="C1094" s="1">
        <v>0</v>
      </c>
      <c r="D1094" s="1">
        <v>0</v>
      </c>
      <c r="E1094" s="34">
        <f>(B1094-MAX(B$42:B1094))/MAX(B$42:B1094)</f>
        <v>-0.36581426648721399</v>
      </c>
      <c r="F1094" s="49">
        <v>53.37</v>
      </c>
      <c r="G1094" s="4" t="str">
        <f>IF(F1094&lt;=H$1, "침체", IF(F1094&gt;=G$1, "과열", ""))</f>
        <v/>
      </c>
      <c r="H1094" s="3">
        <f t="shared" si="98"/>
        <v>41.55</v>
      </c>
      <c r="I1094" s="16">
        <f t="shared" si="103"/>
        <v>1.0025531914893617</v>
      </c>
      <c r="J1094" s="46">
        <f t="shared" si="100"/>
        <v>1192904.4103426044</v>
      </c>
      <c r="K1094" s="35">
        <f>(J1094-MAX(J$42:J1094))/MAX(J$42:J1094)</f>
        <v>-0.25659352730808249</v>
      </c>
      <c r="L1094" s="3"/>
    </row>
    <row r="1095" spans="1:16" x14ac:dyDescent="0.3">
      <c r="A1095" s="2" t="s">
        <v>2629</v>
      </c>
      <c r="B1095" s="1">
        <v>11855</v>
      </c>
      <c r="C1095" s="1">
        <v>0</v>
      </c>
      <c r="D1095" s="1">
        <v>0</v>
      </c>
      <c r="E1095" s="34">
        <f>(B1095-MAX(B$42:B1095))/MAX(B$42:B1095)</f>
        <v>-0.3617765814266487</v>
      </c>
      <c r="F1095" s="49">
        <v>92.26</v>
      </c>
      <c r="G1095" s="4" t="str">
        <f>IF(F1095&lt;=H$1, "침체", IF(F1095&gt;=G$1, "과열", ""))</f>
        <v>과열</v>
      </c>
      <c r="H1095" s="3">
        <f t="shared" si="98"/>
        <v>38.890000000000008</v>
      </c>
      <c r="I1095" s="16">
        <f t="shared" si="103"/>
        <v>1.0063667232597624</v>
      </c>
      <c r="J1095" s="46">
        <f t="shared" si="100"/>
        <v>1200499.3025986059</v>
      </c>
      <c r="K1095" s="35">
        <f>(J1095-MAX(J$42:J1095))/MAX(J$42:J1095)</f>
        <v>-0.25186046402693685</v>
      </c>
      <c r="L1095" s="3"/>
    </row>
    <row r="1096" spans="1:16" x14ac:dyDescent="0.3">
      <c r="A1096" s="2" t="s">
        <v>2628</v>
      </c>
      <c r="B1096" s="1">
        <v>11820</v>
      </c>
      <c r="C1096" s="1">
        <v>0</v>
      </c>
      <c r="D1096" s="1">
        <v>0</v>
      </c>
      <c r="E1096" s="34">
        <f>(B1096-MAX(B$42:B1096))/MAX(B$42:B1096)</f>
        <v>-0.36366083445491254</v>
      </c>
      <c r="F1096" s="49">
        <v>41.62</v>
      </c>
      <c r="G1096" s="4" t="str">
        <f>IF(F1096&lt;=H$1, "침체", IF(F1096&gt;=G$1, "과열", ""))</f>
        <v/>
      </c>
      <c r="H1096" s="8">
        <f t="shared" si="98"/>
        <v>-50.640000000000008</v>
      </c>
      <c r="I1096" s="13">
        <f>B1096/B1095-$I$1-$J$1</f>
        <v>0.99439765921552092</v>
      </c>
      <c r="J1096" s="17">
        <f t="shared" si="100"/>
        <v>1193773.6963939189</v>
      </c>
      <c r="K1096" s="36">
        <f>(J1096-MAX(J$42:J1096))/MAX(J$42:J1096)</f>
        <v>-0.25605179666180006</v>
      </c>
      <c r="L1096" s="13">
        <f>J1096/J1091-1</f>
        <v>2.3605381012809623E-2</v>
      </c>
      <c r="M1096" s="4" t="str">
        <f>IF(L1096&gt;=0, "Win", "Lose")</f>
        <v>Win</v>
      </c>
      <c r="N1096" s="16">
        <f>J1096/$L$1-1</f>
        <v>0.19377369639391895</v>
      </c>
      <c r="O1096" s="16">
        <f>(B1096-(B1096*($I$1+$J$1+$I$1)))/B$42-1</f>
        <v>5.5701209135691876E-2</v>
      </c>
      <c r="P1096" s="3" t="s">
        <v>3726</v>
      </c>
    </row>
    <row r="1097" spans="1:16" x14ac:dyDescent="0.3">
      <c r="A1097" s="2" t="s">
        <v>2627</v>
      </c>
      <c r="B1097" s="1">
        <v>11830</v>
      </c>
      <c r="C1097" s="1">
        <v>0</v>
      </c>
      <c r="D1097" s="1">
        <v>0</v>
      </c>
      <c r="E1097" s="34">
        <f>(B1097-MAX(B$42:B1097))/MAX(B$42:B1097)</f>
        <v>-0.36312247644683715</v>
      </c>
      <c r="F1097" s="49">
        <v>107.65</v>
      </c>
      <c r="G1097" s="4" t="str">
        <f>IF(F1097&lt;=H$1, "침체", IF(F1097&gt;=G$1, "과열", ""))</f>
        <v>과열</v>
      </c>
      <c r="H1097" s="3">
        <f t="shared" si="98"/>
        <v>66.03</v>
      </c>
      <c r="I1097" s="14">
        <v>1</v>
      </c>
      <c r="J1097" s="46">
        <f t="shared" si="100"/>
        <v>1193773.6963939189</v>
      </c>
      <c r="K1097" s="35">
        <f>(J1097-MAX(J$42:J1097))/MAX(J$42:J1097)</f>
        <v>-0.25605179666180006</v>
      </c>
      <c r="L1097" s="3"/>
    </row>
    <row r="1098" spans="1:16" x14ac:dyDescent="0.3">
      <c r="A1098" s="2" t="s">
        <v>2626</v>
      </c>
      <c r="B1098" s="1">
        <v>11975</v>
      </c>
      <c r="C1098" s="1">
        <v>0</v>
      </c>
      <c r="D1098" s="1">
        <v>0</v>
      </c>
      <c r="E1098" s="34">
        <f>(B1098-MAX(B$42:B1098))/MAX(B$42:B1098)</f>
        <v>-0.3553162853297443</v>
      </c>
      <c r="F1098" s="49">
        <v>122.21</v>
      </c>
      <c r="G1098" s="4" t="str">
        <f>IF(F1098&lt;=H$1, "침체", IF(F1098&gt;=G$1, "과열", ""))</f>
        <v>과열</v>
      </c>
      <c r="H1098" s="3">
        <f t="shared" si="98"/>
        <v>14.559999999999988</v>
      </c>
      <c r="I1098" s="14">
        <v>1</v>
      </c>
      <c r="J1098" s="46">
        <f t="shared" si="100"/>
        <v>1193773.6963939189</v>
      </c>
      <c r="K1098" s="35">
        <f>(J1098-MAX(J$42:J1098))/MAX(J$42:J1098)</f>
        <v>-0.25605179666180006</v>
      </c>
      <c r="L1098" s="3"/>
    </row>
    <row r="1099" spans="1:16" x14ac:dyDescent="0.3">
      <c r="A1099" s="2" t="s">
        <v>2625</v>
      </c>
      <c r="B1099" s="1">
        <v>11965</v>
      </c>
      <c r="C1099" s="1">
        <v>0</v>
      </c>
      <c r="D1099" s="1">
        <v>0</v>
      </c>
      <c r="E1099" s="34">
        <f>(B1099-MAX(B$42:B1099))/MAX(B$42:B1099)</f>
        <v>-0.35585464333781963</v>
      </c>
      <c r="F1099" s="49">
        <v>119.08</v>
      </c>
      <c r="G1099" s="4" t="str">
        <f>IF(F1099&lt;=H$1, "침체", IF(F1099&gt;=G$1, "과열", ""))</f>
        <v>과열</v>
      </c>
      <c r="H1099" s="3">
        <f t="shared" si="98"/>
        <v>-3.1299999999999955</v>
      </c>
      <c r="I1099" s="14">
        <v>1</v>
      </c>
      <c r="J1099" s="46">
        <f t="shared" si="100"/>
        <v>1193773.6963939189</v>
      </c>
      <c r="K1099" s="35">
        <f>(J1099-MAX(J$42:J1099))/MAX(J$42:J1099)</f>
        <v>-0.25605179666180006</v>
      </c>
      <c r="L1099" s="3"/>
    </row>
    <row r="1100" spans="1:16" x14ac:dyDescent="0.3">
      <c r="A1100" s="2" t="s">
        <v>2624</v>
      </c>
      <c r="B1100" s="1">
        <v>11970</v>
      </c>
      <c r="C1100" s="1">
        <v>0</v>
      </c>
      <c r="D1100" s="1">
        <v>0</v>
      </c>
      <c r="E1100" s="34">
        <f>(B1100-MAX(B$42:B1100))/MAX(B$42:B1100)</f>
        <v>-0.35558546433378196</v>
      </c>
      <c r="F1100" s="49">
        <v>101.98</v>
      </c>
      <c r="G1100" s="4" t="str">
        <f>IF(F1100&lt;=H$1, "침체", IF(F1100&gt;=G$1, "과열", ""))</f>
        <v>과열</v>
      </c>
      <c r="H1100" s="3">
        <f t="shared" si="98"/>
        <v>-17.099999999999994</v>
      </c>
      <c r="I1100" s="14">
        <v>1</v>
      </c>
      <c r="J1100" s="46">
        <f t="shared" si="100"/>
        <v>1193773.6963939189</v>
      </c>
      <c r="K1100" s="35">
        <f>(J1100-MAX(J$42:J1100))/MAX(J$42:J1100)</f>
        <v>-0.25605179666180006</v>
      </c>
      <c r="L1100" s="3"/>
    </row>
    <row r="1101" spans="1:16" x14ac:dyDescent="0.3">
      <c r="A1101" s="2" t="s">
        <v>2623</v>
      </c>
      <c r="B1101" s="1">
        <v>12035</v>
      </c>
      <c r="C1101" s="1">
        <v>0</v>
      </c>
      <c r="D1101" s="1">
        <v>0</v>
      </c>
      <c r="E1101" s="34">
        <f>(B1101-MAX(B$42:B1101))/MAX(B$42:B1101)</f>
        <v>-0.35208613728129207</v>
      </c>
      <c r="F1101" s="49">
        <v>99.06</v>
      </c>
      <c r="G1101" s="4" t="str">
        <f>IF(F1101&lt;=H$1, "침체", IF(F1101&gt;=G$1, "과열", ""))</f>
        <v>과열</v>
      </c>
      <c r="H1101" s="3">
        <f t="shared" si="98"/>
        <v>-2.9200000000000017</v>
      </c>
      <c r="I1101" s="14">
        <v>1</v>
      </c>
      <c r="J1101" s="46">
        <f t="shared" si="100"/>
        <v>1193773.6963939189</v>
      </c>
      <c r="K1101" s="35">
        <f>(J1101-MAX(J$42:J1101))/MAX(J$42:J1101)</f>
        <v>-0.25605179666180006</v>
      </c>
      <c r="L1101" s="3"/>
    </row>
    <row r="1102" spans="1:16" x14ac:dyDescent="0.3">
      <c r="A1102" s="2" t="s">
        <v>2622</v>
      </c>
      <c r="B1102" s="1">
        <v>12235</v>
      </c>
      <c r="C1102" s="1">
        <v>0</v>
      </c>
      <c r="D1102" s="1">
        <v>0</v>
      </c>
      <c r="E1102" s="34">
        <f>(B1102-MAX(B$42:B1102))/MAX(B$42:B1102)</f>
        <v>-0.34131897711978465</v>
      </c>
      <c r="F1102" s="49">
        <v>141.78</v>
      </c>
      <c r="G1102" s="4" t="str">
        <f>IF(F1102&lt;=H$1, "침체", IF(F1102&gt;=G$1, "과열", ""))</f>
        <v>과열</v>
      </c>
      <c r="H1102" s="3">
        <f t="shared" ref="H1102:H1165" si="104">F1102-F1101</f>
        <v>42.72</v>
      </c>
      <c r="I1102" s="14">
        <v>1</v>
      </c>
      <c r="J1102" s="46">
        <f t="shared" si="100"/>
        <v>1193773.6963939189</v>
      </c>
      <c r="K1102" s="35">
        <f>(J1102-MAX(J$42:J1102))/MAX(J$42:J1102)</f>
        <v>-0.25605179666180006</v>
      </c>
      <c r="L1102" s="3"/>
    </row>
    <row r="1103" spans="1:16" x14ac:dyDescent="0.3">
      <c r="A1103" s="2" t="s">
        <v>2621</v>
      </c>
      <c r="B1103" s="1">
        <v>12480</v>
      </c>
      <c r="C1103" s="1">
        <v>0</v>
      </c>
      <c r="D1103" s="1">
        <v>0</v>
      </c>
      <c r="E1103" s="34">
        <f>(B1103-MAX(B$42:B1103))/MAX(B$42:B1103)</f>
        <v>-0.32812920592193812</v>
      </c>
      <c r="F1103" s="49">
        <v>202.69</v>
      </c>
      <c r="G1103" s="4" t="str">
        <f>IF(F1103&lt;=H$1, "침체", IF(F1103&gt;=G$1, "과열", ""))</f>
        <v>과열</v>
      </c>
      <c r="H1103" s="3">
        <f t="shared" si="104"/>
        <v>60.91</v>
      </c>
      <c r="I1103" s="14">
        <v>1</v>
      </c>
      <c r="J1103" s="46">
        <f t="shared" si="100"/>
        <v>1193773.6963939189</v>
      </c>
      <c r="K1103" s="35">
        <f>(J1103-MAX(J$42:J1103))/MAX(J$42:J1103)</f>
        <v>-0.25605179666180006</v>
      </c>
      <c r="L1103" s="3"/>
    </row>
    <row r="1104" spans="1:16" x14ac:dyDescent="0.3">
      <c r="A1104" s="2" t="s">
        <v>2620</v>
      </c>
      <c r="B1104" s="1">
        <v>12770</v>
      </c>
      <c r="C1104" s="1">
        <v>0</v>
      </c>
      <c r="D1104" s="1">
        <v>0</v>
      </c>
      <c r="E1104" s="34">
        <f>(B1104-MAX(B$42:B1104))/MAX(B$42:B1104)</f>
        <v>-0.31251682368775235</v>
      </c>
      <c r="F1104" s="49">
        <v>223.75</v>
      </c>
      <c r="G1104" s="4" t="str">
        <f>IF(F1104&lt;=H$1, "침체", IF(F1104&gt;=G$1, "과열", ""))</f>
        <v>과열</v>
      </c>
      <c r="H1104" s="3">
        <f t="shared" si="104"/>
        <v>21.060000000000002</v>
      </c>
      <c r="I1104" s="14">
        <v>1</v>
      </c>
      <c r="J1104" s="46">
        <f t="shared" si="100"/>
        <v>1193773.6963939189</v>
      </c>
      <c r="K1104" s="35">
        <f>(J1104-MAX(J$42:J1104))/MAX(J$42:J1104)</f>
        <v>-0.25605179666180006</v>
      </c>
      <c r="L1104" s="3"/>
    </row>
    <row r="1105" spans="1:12" x14ac:dyDescent="0.3">
      <c r="A1105" s="2" t="s">
        <v>2619</v>
      </c>
      <c r="B1105" s="1">
        <v>12635</v>
      </c>
      <c r="C1105" s="1">
        <v>0</v>
      </c>
      <c r="D1105" s="1">
        <v>0</v>
      </c>
      <c r="E1105" s="34">
        <f>(B1105-MAX(B$42:B1105))/MAX(B$42:B1105)</f>
        <v>-0.31978465679676987</v>
      </c>
      <c r="F1105" s="49">
        <v>147.13</v>
      </c>
      <c r="G1105" s="4" t="str">
        <f>IF(F1105&lt;=H$1, "침체", IF(F1105&gt;=G$1, "과열", ""))</f>
        <v>과열</v>
      </c>
      <c r="H1105" s="3">
        <f t="shared" si="104"/>
        <v>-76.62</v>
      </c>
      <c r="I1105" s="14">
        <v>1</v>
      </c>
      <c r="J1105" s="46">
        <f t="shared" si="100"/>
        <v>1193773.6963939189</v>
      </c>
      <c r="K1105" s="35">
        <f>(J1105-MAX(J$42:J1105))/MAX(J$42:J1105)</f>
        <v>-0.25605179666180006</v>
      </c>
      <c r="L1105" s="3"/>
    </row>
    <row r="1106" spans="1:12" x14ac:dyDescent="0.3">
      <c r="A1106" s="2" t="s">
        <v>2618</v>
      </c>
      <c r="B1106" s="1">
        <v>12540</v>
      </c>
      <c r="C1106" s="1">
        <v>0</v>
      </c>
      <c r="D1106" s="1">
        <v>0</v>
      </c>
      <c r="E1106" s="34">
        <f>(B1106-MAX(B$42:B1106))/MAX(B$42:B1106)</f>
        <v>-0.32489905787348589</v>
      </c>
      <c r="F1106" s="49">
        <v>86.53</v>
      </c>
      <c r="G1106" s="4" t="str">
        <f>IF(F1106&lt;=H$1, "침체", IF(F1106&gt;=G$1, "과열", ""))</f>
        <v/>
      </c>
      <c r="H1106" s="3">
        <f t="shared" si="104"/>
        <v>-60.599999999999994</v>
      </c>
      <c r="I1106" s="14">
        <v>1</v>
      </c>
      <c r="J1106" s="46">
        <f t="shared" si="100"/>
        <v>1193773.6963939189</v>
      </c>
      <c r="K1106" s="35">
        <f>(J1106-MAX(J$42:J1106))/MAX(J$42:J1106)</f>
        <v>-0.25605179666180006</v>
      </c>
      <c r="L1106" s="3"/>
    </row>
    <row r="1107" spans="1:12" x14ac:dyDescent="0.3">
      <c r="A1107" s="2" t="s">
        <v>2617</v>
      </c>
      <c r="B1107" s="1">
        <v>12555</v>
      </c>
      <c r="C1107" s="1">
        <v>0</v>
      </c>
      <c r="D1107" s="1">
        <v>0</v>
      </c>
      <c r="E1107" s="34">
        <f>(B1107-MAX(B$42:B1107))/MAX(B$42:B1107)</f>
        <v>-0.32409152086137283</v>
      </c>
      <c r="F1107" s="49">
        <v>69.540000000000006</v>
      </c>
      <c r="G1107" s="4" t="str">
        <f>IF(F1107&lt;=H$1, "침체", IF(F1107&gt;=G$1, "과열", ""))</f>
        <v/>
      </c>
      <c r="H1107" s="3">
        <f t="shared" si="104"/>
        <v>-16.989999999999995</v>
      </c>
      <c r="I1107" s="14">
        <v>1</v>
      </c>
      <c r="J1107" s="46">
        <f t="shared" si="100"/>
        <v>1193773.6963939189</v>
      </c>
      <c r="K1107" s="35">
        <f>(J1107-MAX(J$42:J1107))/MAX(J$42:J1107)</f>
        <v>-0.25605179666180006</v>
      </c>
      <c r="L1107" s="3"/>
    </row>
    <row r="1108" spans="1:12" x14ac:dyDescent="0.3">
      <c r="A1108" s="2" t="s">
        <v>2616</v>
      </c>
      <c r="B1108" s="1">
        <v>12370</v>
      </c>
      <c r="C1108" s="1">
        <v>0</v>
      </c>
      <c r="D1108" s="1">
        <v>0</v>
      </c>
      <c r="E1108" s="34">
        <f>(B1108-MAX(B$42:B1108))/MAX(B$42:B1108)</f>
        <v>-0.33405114401076719</v>
      </c>
      <c r="F1108" s="49">
        <v>29.39</v>
      </c>
      <c r="G1108" s="4" t="str">
        <f>IF(F1108&lt;=H$1, "침체", IF(F1108&gt;=G$1, "과열", ""))</f>
        <v/>
      </c>
      <c r="H1108" s="3">
        <f t="shared" si="104"/>
        <v>-40.150000000000006</v>
      </c>
      <c r="I1108" s="14">
        <v>1</v>
      </c>
      <c r="J1108" s="46">
        <f t="shared" si="100"/>
        <v>1193773.6963939189</v>
      </c>
      <c r="K1108" s="35">
        <f>(J1108-MAX(J$42:J1108))/MAX(J$42:J1108)</f>
        <v>-0.25605179666180006</v>
      </c>
      <c r="L1108" s="3"/>
    </row>
    <row r="1109" spans="1:12" x14ac:dyDescent="0.3">
      <c r="A1109" s="2" t="s">
        <v>2615</v>
      </c>
      <c r="B1109" s="1">
        <v>12295</v>
      </c>
      <c r="C1109" s="1">
        <v>0</v>
      </c>
      <c r="D1109" s="1">
        <v>0</v>
      </c>
      <c r="E1109" s="34">
        <f>(B1109-MAX(B$42:B1109))/MAX(B$42:B1109)</f>
        <v>-0.33808882907133242</v>
      </c>
      <c r="F1109" s="49">
        <v>-1.57</v>
      </c>
      <c r="G1109" s="4" t="str">
        <f>IF(F1109&lt;=H$1, "침체", IF(F1109&gt;=G$1, "과열", ""))</f>
        <v/>
      </c>
      <c r="H1109" s="3">
        <f t="shared" si="104"/>
        <v>-30.96</v>
      </c>
      <c r="I1109" s="14">
        <v>1</v>
      </c>
      <c r="J1109" s="46">
        <f t="shared" si="100"/>
        <v>1193773.6963939189</v>
      </c>
      <c r="K1109" s="35">
        <f>(J1109-MAX(J$42:J1109))/MAX(J$42:J1109)</f>
        <v>-0.25605179666180006</v>
      </c>
      <c r="L1109" s="3"/>
    </row>
    <row r="1110" spans="1:12" x14ac:dyDescent="0.3">
      <c r="A1110" s="2" t="s">
        <v>2614</v>
      </c>
      <c r="B1110" s="1">
        <v>12190</v>
      </c>
      <c r="C1110" s="1">
        <v>0</v>
      </c>
      <c r="D1110" s="1">
        <v>0</v>
      </c>
      <c r="E1110" s="34">
        <f>(B1110-MAX(B$42:B1110))/MAX(B$42:B1110)</f>
        <v>-0.34374158815612382</v>
      </c>
      <c r="F1110" s="49">
        <v>-41.31</v>
      </c>
      <c r="G1110" s="4" t="str">
        <f>IF(F1110&lt;=H$1, "침체", IF(F1110&gt;=G$1, "과열", ""))</f>
        <v/>
      </c>
      <c r="H1110" s="3">
        <f t="shared" si="104"/>
        <v>-39.74</v>
      </c>
      <c r="I1110" s="14">
        <v>1</v>
      </c>
      <c r="J1110" s="46">
        <f t="shared" si="100"/>
        <v>1193773.6963939189</v>
      </c>
      <c r="K1110" s="35">
        <f>(J1110-MAX(J$42:J1110))/MAX(J$42:J1110)</f>
        <v>-0.25605179666180006</v>
      </c>
      <c r="L1110" s="3"/>
    </row>
    <row r="1111" spans="1:12" x14ac:dyDescent="0.3">
      <c r="A1111" s="2" t="s">
        <v>2613</v>
      </c>
      <c r="B1111" s="1">
        <v>11885</v>
      </c>
      <c r="C1111" s="1">
        <v>0</v>
      </c>
      <c r="D1111" s="1">
        <v>1</v>
      </c>
      <c r="E1111" s="34">
        <f>(B1111-MAX(B$42:B1111))/MAX(B$42:B1111)</f>
        <v>-0.36016150740242259</v>
      </c>
      <c r="F1111" s="49">
        <v>-113.64</v>
      </c>
      <c r="G1111" s="4" t="str">
        <f>IF(F1111&lt;=H$1, "침체", IF(F1111&gt;=G$1, "과열", ""))</f>
        <v/>
      </c>
      <c r="H1111" s="3">
        <f t="shared" si="104"/>
        <v>-72.33</v>
      </c>
      <c r="I1111" s="14">
        <v>1</v>
      </c>
      <c r="J1111" s="46">
        <f t="shared" si="100"/>
        <v>1193773.6963939189</v>
      </c>
      <c r="K1111" s="35">
        <f>(J1111-MAX(J$42:J1111))/MAX(J$42:J1111)</f>
        <v>-0.25605179666180006</v>
      </c>
      <c r="L1111" s="3"/>
    </row>
    <row r="1112" spans="1:12" x14ac:dyDescent="0.3">
      <c r="A1112" s="2" t="s">
        <v>2612</v>
      </c>
      <c r="B1112" s="1">
        <v>12020</v>
      </c>
      <c r="C1112" s="1">
        <v>0</v>
      </c>
      <c r="D1112" s="1">
        <v>1</v>
      </c>
      <c r="E1112" s="34">
        <f>(B1112-MAX(B$42:B1112))/MAX(B$42:B1112)</f>
        <v>-0.35289367429340512</v>
      </c>
      <c r="F1112" s="49">
        <v>-95.23</v>
      </c>
      <c r="G1112" s="4" t="str">
        <f>IF(F1112&lt;=H$1, "침체", IF(F1112&gt;=G$1, "과열", ""))</f>
        <v/>
      </c>
      <c r="H1112" s="3">
        <f t="shared" si="104"/>
        <v>18.409999999999997</v>
      </c>
      <c r="I1112" s="14">
        <v>1</v>
      </c>
      <c r="J1112" s="46">
        <f t="shared" si="100"/>
        <v>1193773.6963939189</v>
      </c>
      <c r="K1112" s="35">
        <f>(J1112-MAX(J$42:J1112))/MAX(J$42:J1112)</f>
        <v>-0.25605179666180006</v>
      </c>
      <c r="L1112" s="3"/>
    </row>
    <row r="1113" spans="1:12" x14ac:dyDescent="0.3">
      <c r="A1113" s="2" t="s">
        <v>2611</v>
      </c>
      <c r="B1113" s="1">
        <v>12035</v>
      </c>
      <c r="C1113" s="1">
        <v>0</v>
      </c>
      <c r="D1113" s="1">
        <v>1</v>
      </c>
      <c r="E1113" s="34">
        <f>(B1113-MAX(B$42:B1113))/MAX(B$42:B1113)</f>
        <v>-0.35208613728129207</v>
      </c>
      <c r="F1113" s="49">
        <v>-80.59</v>
      </c>
      <c r="G1113" s="4" t="str">
        <f>IF(F1113&lt;=H$1, "침체", IF(F1113&gt;=G$1, "과열", ""))</f>
        <v/>
      </c>
      <c r="H1113" s="3">
        <f t="shared" si="104"/>
        <v>14.64</v>
      </c>
      <c r="I1113" s="14">
        <v>1</v>
      </c>
      <c r="J1113" s="46">
        <f t="shared" si="100"/>
        <v>1193773.6963939189</v>
      </c>
      <c r="K1113" s="35">
        <f>(J1113-MAX(J$42:J1113))/MAX(J$42:J1113)</f>
        <v>-0.25605179666180006</v>
      </c>
      <c r="L1113" s="3"/>
    </row>
    <row r="1114" spans="1:12" x14ac:dyDescent="0.3">
      <c r="A1114" s="2" t="s">
        <v>2610</v>
      </c>
      <c r="B1114" s="1">
        <v>12150</v>
      </c>
      <c r="C1114" s="1">
        <v>0</v>
      </c>
      <c r="D1114" s="1">
        <v>0</v>
      </c>
      <c r="E1114" s="34">
        <f>(B1114-MAX(B$42:B1114))/MAX(B$42:B1114)</f>
        <v>-0.34589502018842533</v>
      </c>
      <c r="F1114" s="49">
        <v>-69.040000000000006</v>
      </c>
      <c r="G1114" s="4" t="str">
        <f>IF(F1114&lt;=H$1, "침체", IF(F1114&gt;=G$1, "과열", ""))</f>
        <v/>
      </c>
      <c r="H1114" s="3">
        <f t="shared" si="104"/>
        <v>11.549999999999997</v>
      </c>
      <c r="I1114" s="14">
        <v>1</v>
      </c>
      <c r="J1114" s="46">
        <f t="shared" si="100"/>
        <v>1193773.6963939189</v>
      </c>
      <c r="K1114" s="35">
        <f>(J1114-MAX(J$42:J1114))/MAX(J$42:J1114)</f>
        <v>-0.25605179666180006</v>
      </c>
      <c r="L1114" s="3"/>
    </row>
    <row r="1115" spans="1:12" x14ac:dyDescent="0.3">
      <c r="A1115" s="2" t="s">
        <v>2609</v>
      </c>
      <c r="B1115" s="1">
        <v>12225</v>
      </c>
      <c r="C1115" s="1">
        <v>0</v>
      </c>
      <c r="D1115" s="1">
        <v>0</v>
      </c>
      <c r="E1115" s="34">
        <f>(B1115-MAX(B$42:B1115))/MAX(B$42:B1115)</f>
        <v>-0.34185733512786004</v>
      </c>
      <c r="F1115" s="49">
        <v>-24.46</v>
      </c>
      <c r="G1115" s="4" t="str">
        <f>IF(F1115&lt;=H$1, "침체", IF(F1115&gt;=G$1, "과열", ""))</f>
        <v/>
      </c>
      <c r="H1115" s="3">
        <f t="shared" si="104"/>
        <v>44.580000000000005</v>
      </c>
      <c r="I1115" s="14">
        <v>1</v>
      </c>
      <c r="J1115" s="46">
        <f t="shared" si="100"/>
        <v>1193773.6963939189</v>
      </c>
      <c r="K1115" s="35">
        <f>(J1115-MAX(J$42:J1115))/MAX(J$42:J1115)</f>
        <v>-0.25605179666180006</v>
      </c>
      <c r="L1115" s="3"/>
    </row>
    <row r="1116" spans="1:12" x14ac:dyDescent="0.3">
      <c r="A1116" s="2" t="s">
        <v>2608</v>
      </c>
      <c r="B1116" s="1">
        <v>12095</v>
      </c>
      <c r="C1116" s="1">
        <v>0</v>
      </c>
      <c r="D1116" s="1">
        <v>0</v>
      </c>
      <c r="E1116" s="34">
        <f>(B1116-MAX(B$42:B1116))/MAX(B$42:B1116)</f>
        <v>-0.34885598923283984</v>
      </c>
      <c r="F1116" s="49">
        <v>-38.25</v>
      </c>
      <c r="G1116" s="4" t="str">
        <f>IF(F1116&lt;=H$1, "침체", IF(F1116&gt;=G$1, "과열", ""))</f>
        <v/>
      </c>
      <c r="H1116" s="3">
        <f t="shared" si="104"/>
        <v>-13.79</v>
      </c>
      <c r="I1116" s="14">
        <v>1</v>
      </c>
      <c r="J1116" s="46">
        <f t="shared" si="100"/>
        <v>1193773.6963939189</v>
      </c>
      <c r="K1116" s="35">
        <f>(J1116-MAX(J$42:J1116))/MAX(J$42:J1116)</f>
        <v>-0.25605179666180006</v>
      </c>
      <c r="L1116" s="3"/>
    </row>
    <row r="1117" spans="1:12" x14ac:dyDescent="0.3">
      <c r="A1117" s="2" t="s">
        <v>2607</v>
      </c>
      <c r="B1117" s="1">
        <v>12290</v>
      </c>
      <c r="C1117" s="1">
        <v>0</v>
      </c>
      <c r="D1117" s="1">
        <v>0</v>
      </c>
      <c r="E1117" s="34">
        <f>(B1117-MAX(B$42:B1117))/MAX(B$42:B1117)</f>
        <v>-0.33835800807537014</v>
      </c>
      <c r="F1117" s="49">
        <v>12.37</v>
      </c>
      <c r="G1117" s="4" t="str">
        <f>IF(F1117&lt;=H$1, "침체", IF(F1117&gt;=G$1, "과열", ""))</f>
        <v/>
      </c>
      <c r="H1117" s="3">
        <f t="shared" si="104"/>
        <v>50.62</v>
      </c>
      <c r="I1117" s="14">
        <v>1</v>
      </c>
      <c r="J1117" s="46">
        <f t="shared" si="100"/>
        <v>1193773.6963939189</v>
      </c>
      <c r="K1117" s="35">
        <f>(J1117-MAX(J$42:J1117))/MAX(J$42:J1117)</f>
        <v>-0.25605179666180006</v>
      </c>
      <c r="L1117" s="3"/>
    </row>
    <row r="1118" spans="1:12" x14ac:dyDescent="0.3">
      <c r="A1118" s="2" t="s">
        <v>2606</v>
      </c>
      <c r="B1118" s="1">
        <v>12250</v>
      </c>
      <c r="C1118" s="1">
        <v>0</v>
      </c>
      <c r="D1118" s="1">
        <v>0</v>
      </c>
      <c r="E1118" s="34">
        <f>(B1118-MAX(B$42:B1118))/MAX(B$42:B1118)</f>
        <v>-0.34051144010767159</v>
      </c>
      <c r="F1118" s="49">
        <v>38.85</v>
      </c>
      <c r="G1118" s="4" t="str">
        <f>IF(F1118&lt;=H$1, "침체", IF(F1118&gt;=G$1, "과열", ""))</f>
        <v/>
      </c>
      <c r="H1118" s="3">
        <f t="shared" si="104"/>
        <v>26.480000000000004</v>
      </c>
      <c r="I1118" s="14">
        <v>1</v>
      </c>
      <c r="J1118" s="46">
        <f t="shared" si="100"/>
        <v>1193773.6963939189</v>
      </c>
      <c r="K1118" s="35">
        <f>(J1118-MAX(J$42:J1118))/MAX(J$42:J1118)</f>
        <v>-0.25605179666180006</v>
      </c>
      <c r="L1118" s="3"/>
    </row>
    <row r="1119" spans="1:12" x14ac:dyDescent="0.3">
      <c r="A1119" s="2" t="s">
        <v>2605</v>
      </c>
      <c r="B1119" s="1">
        <v>11870</v>
      </c>
      <c r="C1119" s="1">
        <v>0</v>
      </c>
      <c r="D1119" s="1">
        <v>0</v>
      </c>
      <c r="E1119" s="34">
        <f>(B1119-MAX(B$42:B1119))/MAX(B$42:B1119)</f>
        <v>-0.36096904441453564</v>
      </c>
      <c r="F1119" s="49">
        <v>-104.56</v>
      </c>
      <c r="G1119" s="4" t="str">
        <f>IF(F1119&lt;=H$1, "침체", IF(F1119&gt;=G$1, "과열", ""))</f>
        <v/>
      </c>
      <c r="H1119" s="3">
        <f t="shared" si="104"/>
        <v>-143.41</v>
      </c>
      <c r="I1119" s="14">
        <v>1</v>
      </c>
      <c r="J1119" s="46">
        <f t="shared" si="100"/>
        <v>1193773.6963939189</v>
      </c>
      <c r="K1119" s="35">
        <f>(J1119-MAX(J$42:J1119))/MAX(J$42:J1119)</f>
        <v>-0.25605179666180006</v>
      </c>
      <c r="L1119" s="3"/>
    </row>
    <row r="1120" spans="1:12" x14ac:dyDescent="0.3">
      <c r="A1120" s="2" t="s">
        <v>2604</v>
      </c>
      <c r="B1120" s="1">
        <v>12030</v>
      </c>
      <c r="C1120" s="1">
        <v>0</v>
      </c>
      <c r="D1120" s="1">
        <v>0</v>
      </c>
      <c r="E1120" s="34">
        <f>(B1120-MAX(B$42:B1120))/MAX(B$42:B1120)</f>
        <v>-0.35235531628532973</v>
      </c>
      <c r="F1120" s="49">
        <v>-85.36</v>
      </c>
      <c r="G1120" s="4" t="str">
        <f>IF(F1120&lt;=H$1, "침체", IF(F1120&gt;=G$1, "과열", ""))</f>
        <v/>
      </c>
      <c r="H1120" s="3">
        <f t="shared" si="104"/>
        <v>19.200000000000003</v>
      </c>
      <c r="I1120" s="14">
        <v>1</v>
      </c>
      <c r="J1120" s="46">
        <f t="shared" si="100"/>
        <v>1193773.6963939189</v>
      </c>
      <c r="K1120" s="35">
        <f>(J1120-MAX(J$42:J1120))/MAX(J$42:J1120)</f>
        <v>-0.25605179666180006</v>
      </c>
      <c r="L1120" s="3"/>
    </row>
    <row r="1121" spans="1:12" x14ac:dyDescent="0.3">
      <c r="A1121" s="2" t="s">
        <v>2603</v>
      </c>
      <c r="B1121" s="1">
        <v>12085</v>
      </c>
      <c r="C1121" s="1">
        <v>0</v>
      </c>
      <c r="D1121" s="1">
        <v>0</v>
      </c>
      <c r="E1121" s="34">
        <f>(B1121-MAX(B$42:B1121))/MAX(B$42:B1121)</f>
        <v>-0.34939434724091523</v>
      </c>
      <c r="F1121" s="49">
        <v>-52.31</v>
      </c>
      <c r="G1121" s="4" t="str">
        <f>IF(F1121&lt;=H$1, "침체", IF(F1121&gt;=G$1, "과열", ""))</f>
        <v/>
      </c>
      <c r="H1121" s="3">
        <f t="shared" si="104"/>
        <v>33.049999999999997</v>
      </c>
      <c r="I1121" s="14">
        <v>1</v>
      </c>
      <c r="J1121" s="46">
        <f t="shared" si="100"/>
        <v>1193773.6963939189</v>
      </c>
      <c r="K1121" s="35">
        <f>(J1121-MAX(J$42:J1121))/MAX(J$42:J1121)</f>
        <v>-0.25605179666180006</v>
      </c>
      <c r="L1121" s="3"/>
    </row>
    <row r="1122" spans="1:12" x14ac:dyDescent="0.3">
      <c r="A1122" s="2" t="s">
        <v>2602</v>
      </c>
      <c r="B1122" s="1">
        <v>12180</v>
      </c>
      <c r="C1122" s="1">
        <v>0</v>
      </c>
      <c r="D1122" s="1">
        <v>0</v>
      </c>
      <c r="E1122" s="34">
        <f>(B1122-MAX(B$42:B1122))/MAX(B$42:B1122)</f>
        <v>-0.34427994616419921</v>
      </c>
      <c r="F1122" s="49">
        <v>48.12</v>
      </c>
      <c r="G1122" s="4" t="str">
        <f>IF(F1122&lt;=H$1, "침체", IF(F1122&gt;=G$1, "과열", ""))</f>
        <v/>
      </c>
      <c r="H1122" s="3">
        <f t="shared" si="104"/>
        <v>100.43</v>
      </c>
      <c r="I1122" s="14">
        <v>1</v>
      </c>
      <c r="J1122" s="46">
        <f t="shared" si="100"/>
        <v>1193773.6963939189</v>
      </c>
      <c r="K1122" s="35">
        <f>(J1122-MAX(J$42:J1122))/MAX(J$42:J1122)</f>
        <v>-0.25605179666180006</v>
      </c>
      <c r="L1122" s="3"/>
    </row>
    <row r="1123" spans="1:12" x14ac:dyDescent="0.3">
      <c r="A1123" s="2" t="s">
        <v>2601</v>
      </c>
      <c r="B1123" s="1">
        <v>12195</v>
      </c>
      <c r="C1123" s="1">
        <v>0</v>
      </c>
      <c r="D1123" s="1">
        <v>0</v>
      </c>
      <c r="E1123" s="34">
        <f>(B1123-MAX(B$42:B1123))/MAX(B$42:B1123)</f>
        <v>-0.34347240915208616</v>
      </c>
      <c r="F1123" s="49">
        <v>70.86</v>
      </c>
      <c r="G1123" s="4" t="str">
        <f>IF(F1123&lt;=H$1, "침체", IF(F1123&gt;=G$1, "과열", ""))</f>
        <v/>
      </c>
      <c r="H1123" s="3">
        <f t="shared" si="104"/>
        <v>22.740000000000002</v>
      </c>
      <c r="I1123" s="14">
        <v>1</v>
      </c>
      <c r="J1123" s="46">
        <f t="shared" si="100"/>
        <v>1193773.6963939189</v>
      </c>
      <c r="K1123" s="35">
        <f>(J1123-MAX(J$42:J1123))/MAX(J$42:J1123)</f>
        <v>-0.25605179666180006</v>
      </c>
      <c r="L1123" s="3"/>
    </row>
    <row r="1124" spans="1:12" x14ac:dyDescent="0.3">
      <c r="A1124" s="2" t="s">
        <v>2600</v>
      </c>
      <c r="B1124" s="1">
        <v>12215</v>
      </c>
      <c r="C1124" s="1">
        <v>0</v>
      </c>
      <c r="D1124" s="1">
        <v>0</v>
      </c>
      <c r="E1124" s="34">
        <f>(B1124-MAX(B$42:B1124))/MAX(B$42:B1124)</f>
        <v>-0.34239569313593538</v>
      </c>
      <c r="F1124" s="49">
        <v>87.36</v>
      </c>
      <c r="G1124" s="4" t="str">
        <f>IF(F1124&lt;=H$1, "침체", IF(F1124&gt;=G$1, "과열", ""))</f>
        <v/>
      </c>
      <c r="H1124" s="3">
        <f t="shared" si="104"/>
        <v>16.5</v>
      </c>
      <c r="I1124" s="14">
        <v>1</v>
      </c>
      <c r="J1124" s="46">
        <f t="shared" si="100"/>
        <v>1193773.6963939189</v>
      </c>
      <c r="K1124" s="35">
        <f>(J1124-MAX(J$42:J1124))/MAX(J$42:J1124)</f>
        <v>-0.25605179666180006</v>
      </c>
      <c r="L1124" s="3"/>
    </row>
    <row r="1125" spans="1:12" x14ac:dyDescent="0.3">
      <c r="A1125" s="2" t="s">
        <v>2599</v>
      </c>
      <c r="B1125" s="1">
        <v>12100</v>
      </c>
      <c r="C1125" s="1">
        <v>0</v>
      </c>
      <c r="D1125" s="1">
        <v>0</v>
      </c>
      <c r="E1125" s="34">
        <f>(B1125-MAX(B$42:B1125))/MAX(B$42:B1125)</f>
        <v>-0.34858681022880217</v>
      </c>
      <c r="F1125" s="49">
        <v>-43.71</v>
      </c>
      <c r="G1125" s="4" t="str">
        <f>IF(F1125&lt;=H$1, "침체", IF(F1125&gt;=G$1, "과열", ""))</f>
        <v/>
      </c>
      <c r="H1125" s="3">
        <f t="shared" si="104"/>
        <v>-131.07</v>
      </c>
      <c r="I1125" s="14">
        <v>1</v>
      </c>
      <c r="J1125" s="46">
        <f t="shared" si="100"/>
        <v>1193773.6963939189</v>
      </c>
      <c r="K1125" s="35">
        <f>(J1125-MAX(J$42:J1125))/MAX(J$42:J1125)</f>
        <v>-0.25605179666180006</v>
      </c>
      <c r="L1125" s="3"/>
    </row>
    <row r="1126" spans="1:12" x14ac:dyDescent="0.3">
      <c r="A1126" s="2" t="s">
        <v>2598</v>
      </c>
      <c r="B1126" s="1">
        <v>12090</v>
      </c>
      <c r="C1126" s="1">
        <v>0</v>
      </c>
      <c r="D1126" s="1">
        <v>0</v>
      </c>
      <c r="E1126" s="34">
        <f>(B1126-MAX(B$42:B1126))/MAX(B$42:B1126)</f>
        <v>-0.3491251682368775</v>
      </c>
      <c r="F1126" s="49">
        <v>-42.53</v>
      </c>
      <c r="G1126" s="4" t="str">
        <f>IF(F1126&lt;=H$1, "침체", IF(F1126&gt;=G$1, "과열", ""))</f>
        <v/>
      </c>
      <c r="H1126" s="3">
        <f t="shared" si="104"/>
        <v>1.1799999999999997</v>
      </c>
      <c r="I1126" s="14">
        <v>1</v>
      </c>
      <c r="J1126" s="46">
        <f t="shared" si="100"/>
        <v>1193773.6963939189</v>
      </c>
      <c r="K1126" s="35">
        <f>(J1126-MAX(J$42:J1126))/MAX(J$42:J1126)</f>
        <v>-0.25605179666180006</v>
      </c>
      <c r="L1126" s="3"/>
    </row>
    <row r="1127" spans="1:12" x14ac:dyDescent="0.3">
      <c r="A1127" s="2" t="s">
        <v>2597</v>
      </c>
      <c r="B1127" s="1">
        <v>11870</v>
      </c>
      <c r="C1127" s="1">
        <v>0</v>
      </c>
      <c r="D1127" s="1">
        <v>0</v>
      </c>
      <c r="E1127" s="34">
        <f>(B1127-MAX(B$42:B1127))/MAX(B$42:B1127)</f>
        <v>-0.36096904441453564</v>
      </c>
      <c r="F1127" s="49">
        <v>-125.76</v>
      </c>
      <c r="G1127" s="4" t="str">
        <f>IF(F1127&lt;=H$1, "침체", IF(F1127&gt;=G$1, "과열", ""))</f>
        <v/>
      </c>
      <c r="H1127" s="3">
        <f t="shared" si="104"/>
        <v>-83.23</v>
      </c>
      <c r="I1127" s="14">
        <v>1</v>
      </c>
      <c r="J1127" s="46">
        <f t="shared" si="100"/>
        <v>1193773.6963939189</v>
      </c>
      <c r="K1127" s="35">
        <f>(J1127-MAX(J$42:J1127))/MAX(J$42:J1127)</f>
        <v>-0.25605179666180006</v>
      </c>
      <c r="L1127" s="3"/>
    </row>
    <row r="1128" spans="1:12" x14ac:dyDescent="0.3">
      <c r="A1128" s="2" t="s">
        <v>2596</v>
      </c>
      <c r="B1128" s="1">
        <v>11815</v>
      </c>
      <c r="C1128" s="1">
        <v>0</v>
      </c>
      <c r="D1128" s="1">
        <v>0</v>
      </c>
      <c r="E1128" s="34">
        <f>(B1128-MAX(B$42:B1128))/MAX(B$42:B1128)</f>
        <v>-0.36393001345895021</v>
      </c>
      <c r="F1128" s="49">
        <v>-155.22999999999999</v>
      </c>
      <c r="G1128" s="4" t="str">
        <f>IF(F1128&lt;=H$1, "침체", IF(F1128&gt;=G$1, "과열", ""))</f>
        <v>침체</v>
      </c>
      <c r="H1128" s="3">
        <f t="shared" si="104"/>
        <v>-29.469999999999985</v>
      </c>
      <c r="I1128" s="14">
        <v>1</v>
      </c>
      <c r="J1128" s="46">
        <f t="shared" si="100"/>
        <v>1193773.6963939189</v>
      </c>
      <c r="K1128" s="35">
        <f>(J1128-MAX(J$42:J1128))/MAX(J$42:J1128)</f>
        <v>-0.25605179666180006</v>
      </c>
      <c r="L1128" s="3"/>
    </row>
    <row r="1129" spans="1:12" x14ac:dyDescent="0.3">
      <c r="A1129" s="2" t="s">
        <v>2595</v>
      </c>
      <c r="B1129" s="1">
        <v>11890</v>
      </c>
      <c r="C1129" s="1">
        <v>0</v>
      </c>
      <c r="D1129" s="1">
        <v>0</v>
      </c>
      <c r="E1129" s="34">
        <f>(B1129-MAX(B$42:B1129))/MAX(B$42:B1129)</f>
        <v>-0.35989232839838492</v>
      </c>
      <c r="F1129" s="49">
        <v>-77.45</v>
      </c>
      <c r="G1129" s="4" t="str">
        <f>IF(F1129&lt;=H$1, "침체", IF(F1129&gt;=G$1, "과열", ""))</f>
        <v/>
      </c>
      <c r="H1129" s="8">
        <f t="shared" si="104"/>
        <v>77.779999999999987</v>
      </c>
      <c r="I1129" s="59">
        <f>1-$I$1</f>
        <v>0.99985000000000002</v>
      </c>
      <c r="J1129" s="17">
        <f t="shared" si="100"/>
        <v>1193594.63033946</v>
      </c>
      <c r="K1129" s="36">
        <f>(J1129-MAX(J$42:J1129))/MAX(J$42:J1129)</f>
        <v>-0.25616338889230073</v>
      </c>
      <c r="L1129" s="8"/>
    </row>
    <row r="1130" spans="1:12" x14ac:dyDescent="0.3">
      <c r="A1130" s="2" t="s">
        <v>2594</v>
      </c>
      <c r="B1130" s="1">
        <v>11830</v>
      </c>
      <c r="C1130" s="1">
        <v>0</v>
      </c>
      <c r="D1130" s="1">
        <v>0</v>
      </c>
      <c r="E1130" s="34">
        <f>(B1130-MAX(B$42:B1130))/MAX(B$42:B1130)</f>
        <v>-0.36312247644683715</v>
      </c>
      <c r="F1130" s="49">
        <v>-108.12</v>
      </c>
      <c r="G1130" s="4" t="str">
        <f>IF(F1130&lt;=H$1, "침체", IF(F1130&gt;=G$1, "과열", ""))</f>
        <v/>
      </c>
      <c r="H1130" s="3">
        <f t="shared" si="104"/>
        <v>-30.67</v>
      </c>
      <c r="I1130" s="16">
        <f t="shared" ref="I1130:I1138" si="105">B1130/B1129</f>
        <v>0.99495374264087466</v>
      </c>
      <c r="J1130" s="46">
        <f t="shared" si="100"/>
        <v>1187571.4446522971</v>
      </c>
      <c r="K1130" s="35">
        <f>(J1130-MAX(J$42:J1130))/MAX(J$42:J1130)</f>
        <v>-0.25991697986508971</v>
      </c>
      <c r="L1130" s="3"/>
    </row>
    <row r="1131" spans="1:12" x14ac:dyDescent="0.3">
      <c r="A1131" s="2" t="s">
        <v>2593</v>
      </c>
      <c r="B1131" s="1">
        <v>11705</v>
      </c>
      <c r="C1131" s="1">
        <v>0</v>
      </c>
      <c r="D1131" s="1">
        <v>1</v>
      </c>
      <c r="E1131" s="34">
        <f>(B1131-MAX(B$42:B1131))/MAX(B$42:B1131)</f>
        <v>-0.36985195154777928</v>
      </c>
      <c r="F1131" s="49">
        <v>-126.17</v>
      </c>
      <c r="G1131" s="4" t="str">
        <f>IF(F1131&lt;=H$1, "침체", IF(F1131&gt;=G$1, "과열", ""))</f>
        <v/>
      </c>
      <c r="H1131" s="3">
        <f t="shared" si="104"/>
        <v>-18.049999999999997</v>
      </c>
      <c r="I1131" s="16">
        <f t="shared" si="105"/>
        <v>0.9894336432797971</v>
      </c>
      <c r="J1131" s="46">
        <f t="shared" si="100"/>
        <v>1175023.1411373741</v>
      </c>
      <c r="K1131" s="35">
        <f>(J1131-MAX(J$42:J1131))/MAX(J$42:J1131)</f>
        <v>-0.26773696105840039</v>
      </c>
      <c r="L1131" s="3"/>
    </row>
    <row r="1132" spans="1:12" x14ac:dyDescent="0.3">
      <c r="A1132" s="2" t="s">
        <v>2592</v>
      </c>
      <c r="B1132" s="1">
        <v>11755</v>
      </c>
      <c r="C1132" s="1">
        <v>0</v>
      </c>
      <c r="D1132" s="1">
        <v>0</v>
      </c>
      <c r="E1132" s="34">
        <f>(B1132-MAX(B$42:B1132))/MAX(B$42:B1132)</f>
        <v>-0.36716016150740244</v>
      </c>
      <c r="F1132" s="49">
        <v>-100.99</v>
      </c>
      <c r="G1132" s="4" t="str">
        <f>IF(F1132&lt;=H$1, "침체", IF(F1132&gt;=G$1, "과열", ""))</f>
        <v/>
      </c>
      <c r="H1132" s="3">
        <f t="shared" si="104"/>
        <v>25.180000000000007</v>
      </c>
      <c r="I1132" s="16">
        <f t="shared" si="105"/>
        <v>1.0042716787697565</v>
      </c>
      <c r="J1132" s="46">
        <f t="shared" ref="J1132:J1195" si="106">J1131*I1132</f>
        <v>1180042.4625433432</v>
      </c>
      <c r="K1132" s="35">
        <f>(J1132-MAX(J$42:J1132))/MAX(J$42:J1132)</f>
        <v>-0.26460896858107619</v>
      </c>
      <c r="L1132" s="3"/>
    </row>
    <row r="1133" spans="1:12" x14ac:dyDescent="0.3">
      <c r="A1133" s="2" t="s">
        <v>2591</v>
      </c>
      <c r="B1133" s="1">
        <v>11665</v>
      </c>
      <c r="C1133" s="1">
        <v>0</v>
      </c>
      <c r="D1133" s="1">
        <v>0</v>
      </c>
      <c r="E1133" s="34">
        <f>(B1133-MAX(B$42:B1133))/MAX(B$42:B1133)</f>
        <v>-0.37200538358008073</v>
      </c>
      <c r="F1133" s="49">
        <v>-111.17</v>
      </c>
      <c r="G1133" s="4" t="str">
        <f>IF(F1133&lt;=H$1, "침체", IF(F1133&gt;=G$1, "과열", ""))</f>
        <v/>
      </c>
      <c r="H1133" s="3">
        <f t="shared" si="104"/>
        <v>-10.180000000000007</v>
      </c>
      <c r="I1133" s="16">
        <f t="shared" si="105"/>
        <v>0.99234368353891966</v>
      </c>
      <c r="J1133" s="46">
        <f t="shared" si="106"/>
        <v>1171007.6840125988</v>
      </c>
      <c r="K1133" s="35">
        <f>(J1133-MAX(J$42:J1133))/MAX(J$42:J1133)</f>
        <v>-0.2702393550402597</v>
      </c>
      <c r="L1133" s="3"/>
    </row>
    <row r="1134" spans="1:12" x14ac:dyDescent="0.3">
      <c r="A1134" s="2" t="s">
        <v>2590</v>
      </c>
      <c r="B1134" s="1">
        <v>11740</v>
      </c>
      <c r="C1134" s="1">
        <v>0</v>
      </c>
      <c r="D1134" s="1">
        <v>0</v>
      </c>
      <c r="E1134" s="34">
        <f>(B1134-MAX(B$42:B1134))/MAX(B$42:B1134)</f>
        <v>-0.3679676985195155</v>
      </c>
      <c r="F1134" s="49">
        <v>-73.09</v>
      </c>
      <c r="G1134" s="4" t="str">
        <f>IF(F1134&lt;=H$1, "침체", IF(F1134&gt;=G$1, "과열", ""))</f>
        <v/>
      </c>
      <c r="H1134" s="3">
        <f t="shared" si="104"/>
        <v>38.08</v>
      </c>
      <c r="I1134" s="16">
        <f t="shared" si="105"/>
        <v>1.0064294899271324</v>
      </c>
      <c r="J1134" s="46">
        <f t="shared" si="106"/>
        <v>1178536.6661215525</v>
      </c>
      <c r="K1134" s="35">
        <f>(J1134-MAX(J$42:J1134))/MAX(J$42:J1134)</f>
        <v>-0.26554736632427345</v>
      </c>
      <c r="L1134" s="3"/>
    </row>
    <row r="1135" spans="1:12" x14ac:dyDescent="0.3">
      <c r="A1135" s="2" t="s">
        <v>2589</v>
      </c>
      <c r="B1135" s="1">
        <v>11960</v>
      </c>
      <c r="C1135" s="1">
        <v>0</v>
      </c>
      <c r="D1135" s="1">
        <v>0</v>
      </c>
      <c r="E1135" s="34">
        <f>(B1135-MAX(B$42:B1135))/MAX(B$42:B1135)</f>
        <v>-0.35612382234185735</v>
      </c>
      <c r="F1135" s="49">
        <v>15</v>
      </c>
      <c r="G1135" s="4" t="str">
        <f>IF(F1135&lt;=H$1, "침체", IF(F1135&gt;=G$1, "과열", ""))</f>
        <v/>
      </c>
      <c r="H1135" s="3">
        <f t="shared" si="104"/>
        <v>88.09</v>
      </c>
      <c r="I1135" s="16">
        <f t="shared" si="105"/>
        <v>1.018739352640545</v>
      </c>
      <c r="J1135" s="46">
        <f t="shared" si="106"/>
        <v>1200621.6803078165</v>
      </c>
      <c r="K1135" s="35">
        <f>(J1135-MAX(J$42:J1135))/MAX(J$42:J1135)</f>
        <v>-0.25178419942404695</v>
      </c>
      <c r="L1135" s="3"/>
    </row>
    <row r="1136" spans="1:12" x14ac:dyDescent="0.3">
      <c r="A1136" s="2" t="s">
        <v>2588</v>
      </c>
      <c r="B1136" s="1">
        <v>11820</v>
      </c>
      <c r="C1136" s="1">
        <v>0</v>
      </c>
      <c r="D1136" s="1">
        <v>0</v>
      </c>
      <c r="E1136" s="34">
        <f>(B1136-MAX(B$42:B1136))/MAX(B$42:B1136)</f>
        <v>-0.36366083445491254</v>
      </c>
      <c r="F1136" s="49">
        <v>0.51</v>
      </c>
      <c r="G1136" s="4" t="str">
        <f>IF(F1136&lt;=H$1, "침체", IF(F1136&gt;=G$1, "과열", ""))</f>
        <v/>
      </c>
      <c r="H1136" s="3">
        <f t="shared" si="104"/>
        <v>-14.49</v>
      </c>
      <c r="I1136" s="16">
        <f t="shared" si="105"/>
        <v>0.98829431438127091</v>
      </c>
      <c r="J1136" s="46">
        <f t="shared" si="106"/>
        <v>1186567.580371103</v>
      </c>
      <c r="K1136" s="35">
        <f>(J1136-MAX(J$42:J1136))/MAX(J$42:J1136)</f>
        <v>-0.26054257836055472</v>
      </c>
      <c r="L1136" s="3"/>
    </row>
    <row r="1137" spans="1:16" x14ac:dyDescent="0.3">
      <c r="A1137" s="2" t="s">
        <v>2587</v>
      </c>
      <c r="B1137" s="1">
        <v>11895</v>
      </c>
      <c r="C1137" s="1">
        <v>0</v>
      </c>
      <c r="D1137" s="1">
        <v>0</v>
      </c>
      <c r="E1137" s="34">
        <f>(B1137-MAX(B$42:B1137))/MAX(B$42:B1137)</f>
        <v>-0.35962314939434725</v>
      </c>
      <c r="F1137" s="49">
        <v>51.66</v>
      </c>
      <c r="G1137" s="4" t="str">
        <f>IF(F1137&lt;=H$1, "침체", IF(F1137&gt;=G$1, "과열", ""))</f>
        <v/>
      </c>
      <c r="H1137" s="3">
        <f t="shared" si="104"/>
        <v>51.15</v>
      </c>
      <c r="I1137" s="16">
        <f t="shared" si="105"/>
        <v>1.0063451776649746</v>
      </c>
      <c r="J1137" s="46">
        <f t="shared" si="106"/>
        <v>1194096.5624800567</v>
      </c>
      <c r="K1137" s="35">
        <f>(J1137-MAX(J$42:J1137))/MAX(J$42:J1137)</f>
        <v>-0.25585058964456842</v>
      </c>
      <c r="L1137" s="3"/>
    </row>
    <row r="1138" spans="1:16" x14ac:dyDescent="0.3">
      <c r="A1138" s="2" t="s">
        <v>2586</v>
      </c>
      <c r="B1138" s="1">
        <v>11615</v>
      </c>
      <c r="C1138" s="1">
        <v>0</v>
      </c>
      <c r="D1138" s="1">
        <v>0</v>
      </c>
      <c r="E1138" s="34">
        <f>(B1138-MAX(B$42:B1138))/MAX(B$42:B1138)</f>
        <v>-0.37469717362045762</v>
      </c>
      <c r="F1138" s="49">
        <v>-119</v>
      </c>
      <c r="G1138" s="4" t="str">
        <f>IF(F1138&lt;=H$1, "침체", IF(F1138&gt;=G$1, "과열", ""))</f>
        <v/>
      </c>
      <c r="H1138" s="3">
        <f t="shared" si="104"/>
        <v>-170.66</v>
      </c>
      <c r="I1138" s="16">
        <f t="shared" si="105"/>
        <v>0.97646069777217315</v>
      </c>
      <c r="J1138" s="46">
        <f t="shared" si="106"/>
        <v>1165988.3626066295</v>
      </c>
      <c r="K1138" s="35">
        <f>(J1138-MAX(J$42:J1138))/MAX(J$42:J1138)</f>
        <v>-0.27336734751758407</v>
      </c>
      <c r="L1138" s="3"/>
    </row>
    <row r="1139" spans="1:16" x14ac:dyDescent="0.3">
      <c r="A1139" s="2" t="s">
        <v>2585</v>
      </c>
      <c r="B1139" s="1">
        <v>11550</v>
      </c>
      <c r="C1139" s="1">
        <v>0</v>
      </c>
      <c r="D1139" s="1">
        <v>0</v>
      </c>
      <c r="E1139" s="34">
        <f>(B1139-MAX(B$42:B1139))/MAX(B$42:B1139)</f>
        <v>-0.37819650067294752</v>
      </c>
      <c r="F1139" s="49">
        <v>-153.81</v>
      </c>
      <c r="G1139" s="4" t="str">
        <f>IF(F1139&lt;=H$1, "침체", IF(F1139&gt;=G$1, "과열", ""))</f>
        <v>침체</v>
      </c>
      <c r="H1139" s="8">
        <f t="shared" si="104"/>
        <v>-34.81</v>
      </c>
      <c r="I1139" s="13">
        <f>B1139/B1138-$I$1-$J$1</f>
        <v>0.99175378820490756</v>
      </c>
      <c r="J1139" s="17">
        <f t="shared" si="106"/>
        <v>1156373.3756179621</v>
      </c>
      <c r="K1139" s="36">
        <f>(J1139-MAX(J$42:J1139))/MAX(J$42:J1139)</f>
        <v>-0.27935931426718391</v>
      </c>
      <c r="L1139" s="13">
        <f>J1139/J1128-1</f>
        <v>-3.1329489742430661E-2</v>
      </c>
      <c r="M1139" s="4" t="str">
        <f>IF(L1139&gt;=0, "Win", "Lose")</f>
        <v>Lose</v>
      </c>
      <c r="N1139" s="16">
        <f>J1139/$L$1-1</f>
        <v>0.15637337561796216</v>
      </c>
      <c r="O1139" s="16">
        <f>(B1139-(B1139*($I$1+$J$1+$I$1)))/B$42-1</f>
        <v>3.1586206896551783E-2</v>
      </c>
      <c r="P1139" s="3" t="s">
        <v>3726</v>
      </c>
    </row>
    <row r="1140" spans="1:16" x14ac:dyDescent="0.3">
      <c r="A1140" s="2" t="s">
        <v>2584</v>
      </c>
      <c r="B1140" s="1">
        <v>11525</v>
      </c>
      <c r="C1140" s="1">
        <v>0</v>
      </c>
      <c r="D1140" s="1">
        <v>0</v>
      </c>
      <c r="E1140" s="34">
        <f>(B1140-MAX(B$42:B1140))/MAX(B$42:B1140)</f>
        <v>-0.37954239569313591</v>
      </c>
      <c r="F1140" s="49">
        <v>-152.57</v>
      </c>
      <c r="G1140" s="4" t="str">
        <f>IF(F1140&lt;=H$1, "침체", IF(F1140&gt;=G$1, "과열", ""))</f>
        <v>침체</v>
      </c>
      <c r="H1140" s="8">
        <f t="shared" si="104"/>
        <v>1.2400000000000091</v>
      </c>
      <c r="I1140" s="59">
        <f>1-$I$1</f>
        <v>0.99985000000000002</v>
      </c>
      <c r="J1140" s="17">
        <f t="shared" si="106"/>
        <v>1156199.9196116193</v>
      </c>
      <c r="K1140" s="36">
        <f>(J1140-MAX(J$42:J1140))/MAX(J$42:J1140)</f>
        <v>-0.27946741037004391</v>
      </c>
      <c r="L1140" s="8"/>
    </row>
    <row r="1141" spans="1:16" x14ac:dyDescent="0.3">
      <c r="A1141" s="2" t="s">
        <v>2583</v>
      </c>
      <c r="B1141" s="1">
        <v>11515</v>
      </c>
      <c r="C1141" s="1">
        <v>0</v>
      </c>
      <c r="D1141" s="1">
        <v>0</v>
      </c>
      <c r="E1141" s="34">
        <f>(B1141-MAX(B$42:B1141))/MAX(B$42:B1141)</f>
        <v>-0.3800807537012113</v>
      </c>
      <c r="F1141" s="49">
        <v>-99.96</v>
      </c>
      <c r="G1141" s="4" t="str">
        <f>IF(F1141&lt;=H$1, "침체", IF(F1141&gt;=G$1, "과열", ""))</f>
        <v/>
      </c>
      <c r="H1141" s="3">
        <f t="shared" si="104"/>
        <v>52.61</v>
      </c>
      <c r="I1141" s="16">
        <f t="shared" ref="I1141:I1144" si="107">B1141/B1140</f>
        <v>0.99913232104121474</v>
      </c>
      <c r="J1141" s="46">
        <f t="shared" si="106"/>
        <v>1155196.709269223</v>
      </c>
      <c r="K1141" s="35">
        <f>(J1141-MAX(J$42:J1141))/MAX(J$42:J1141)</f>
        <v>-0.28009260133718489</v>
      </c>
      <c r="L1141" s="3"/>
    </row>
    <row r="1142" spans="1:16" x14ac:dyDescent="0.3">
      <c r="A1142" s="2" t="s">
        <v>2582</v>
      </c>
      <c r="B1142" s="1">
        <v>11440</v>
      </c>
      <c r="C1142" s="1">
        <v>0</v>
      </c>
      <c r="D1142" s="1">
        <v>0</v>
      </c>
      <c r="E1142" s="34">
        <f>(B1142-MAX(B$42:B1142))/MAX(B$42:B1142)</f>
        <v>-0.38411843876177659</v>
      </c>
      <c r="F1142" s="49">
        <v>-135.36000000000001</v>
      </c>
      <c r="G1142" s="4" t="str">
        <f>IF(F1142&lt;=H$1, "침체", IF(F1142&gt;=G$1, "과열", ""))</f>
        <v/>
      </c>
      <c r="H1142" s="3">
        <f t="shared" si="104"/>
        <v>-35.40000000000002</v>
      </c>
      <c r="I1142" s="16">
        <f t="shared" si="107"/>
        <v>0.99348675640468953</v>
      </c>
      <c r="J1142" s="46">
        <f t="shared" si="106"/>
        <v>1147672.6317012515</v>
      </c>
      <c r="K1142" s="35">
        <f>(J1142-MAX(J$42:J1142))/MAX(J$42:J1142)</f>
        <v>-0.28478153359074215</v>
      </c>
      <c r="L1142" s="3"/>
    </row>
    <row r="1143" spans="1:16" x14ac:dyDescent="0.3">
      <c r="A1143" s="2" t="s">
        <v>2581</v>
      </c>
      <c r="B1143" s="1">
        <v>11395</v>
      </c>
      <c r="C1143" s="1">
        <v>0</v>
      </c>
      <c r="D1143" s="1">
        <v>1</v>
      </c>
      <c r="E1143" s="34">
        <f>(B1143-MAX(B$42:B1143))/MAX(B$42:B1143)</f>
        <v>-0.38654104979811577</v>
      </c>
      <c r="F1143" s="49">
        <v>-107.68</v>
      </c>
      <c r="G1143" s="4" t="str">
        <f>IF(F1143&lt;=H$1, "침체", IF(F1143&gt;=G$1, "과열", ""))</f>
        <v/>
      </c>
      <c r="H1143" s="3">
        <f t="shared" si="104"/>
        <v>27.680000000000007</v>
      </c>
      <c r="I1143" s="16">
        <f t="shared" si="107"/>
        <v>0.99606643356643354</v>
      </c>
      <c r="J1143" s="46">
        <f t="shared" si="106"/>
        <v>1143158.1851604686</v>
      </c>
      <c r="K1143" s="35">
        <f>(J1143-MAX(J$42:J1143))/MAX(J$42:J1143)</f>
        <v>-0.28759489294287649</v>
      </c>
      <c r="L1143" s="3"/>
    </row>
    <row r="1144" spans="1:16" x14ac:dyDescent="0.3">
      <c r="A1144" s="2" t="s">
        <v>2580</v>
      </c>
      <c r="B1144" s="1">
        <v>11275</v>
      </c>
      <c r="C1144" s="1">
        <v>0</v>
      </c>
      <c r="D1144" s="1">
        <v>1</v>
      </c>
      <c r="E1144" s="34">
        <f>(B1144-MAX(B$42:B1144))/MAX(B$42:B1144)</f>
        <v>-0.39300134589502017</v>
      </c>
      <c r="F1144" s="49">
        <v>-124.69</v>
      </c>
      <c r="G1144" s="4" t="str">
        <f>IF(F1144&lt;=H$1, "침체", IF(F1144&gt;=G$1, "과열", ""))</f>
        <v/>
      </c>
      <c r="H1144" s="3">
        <f t="shared" si="104"/>
        <v>-17.009999999999991</v>
      </c>
      <c r="I1144" s="16">
        <f t="shared" si="107"/>
        <v>0.98946906537955248</v>
      </c>
      <c r="J1144" s="46">
        <f t="shared" si="106"/>
        <v>1131119.6610517143</v>
      </c>
      <c r="K1144" s="35">
        <f>(J1144-MAX(J$42:J1144))/MAX(J$42:J1144)</f>
        <v>-0.29509718454856793</v>
      </c>
      <c r="L1144" s="3"/>
    </row>
    <row r="1145" spans="1:16" x14ac:dyDescent="0.3">
      <c r="A1145" s="2" t="s">
        <v>2579</v>
      </c>
      <c r="B1145" s="1">
        <v>10995</v>
      </c>
      <c r="C1145" s="1">
        <v>0</v>
      </c>
      <c r="D1145" s="1">
        <v>1</v>
      </c>
      <c r="E1145" s="34">
        <f>(B1145-MAX(B$42:B1145))/MAX(B$42:B1145)</f>
        <v>-0.40807537012113054</v>
      </c>
      <c r="F1145" s="49">
        <v>-164.59</v>
      </c>
      <c r="G1145" s="4" t="str">
        <f>IF(F1145&lt;=H$1, "침체", IF(F1145&gt;=G$1, "과열", ""))</f>
        <v>침체</v>
      </c>
      <c r="H1145" s="8">
        <f t="shared" si="104"/>
        <v>-39.900000000000006</v>
      </c>
      <c r="I1145" s="13">
        <f>B1145/B1144-$I$1-$J$1</f>
        <v>0.97251629711751675</v>
      </c>
      <c r="J1145" s="17">
        <f t="shared" si="106"/>
        <v>1100032.3043628337</v>
      </c>
      <c r="K1145" s="36">
        <f>(J1145-MAX(J$42:J1145))/MAX(J$42:J1145)</f>
        <v>-0.31447052408946108</v>
      </c>
      <c r="L1145" s="13">
        <f>J1145/J1139-1</f>
        <v>-4.8722214159436117E-2</v>
      </c>
      <c r="M1145" s="4" t="str">
        <f>IF(L1145&gt;=0, "Win", "Lose")</f>
        <v>Lose</v>
      </c>
      <c r="N1145" s="16">
        <f>J1145/$L$1-1</f>
        <v>0.10003230436283372</v>
      </c>
      <c r="O1145" s="16">
        <f>(B1145-(B1145*($I$1+$J$1+$I$1)))/B$42-1</f>
        <v>-1.7983519928347569E-2</v>
      </c>
      <c r="P1145" s="3" t="s">
        <v>3726</v>
      </c>
    </row>
    <row r="1146" spans="1:16" x14ac:dyDescent="0.3">
      <c r="A1146" s="2" t="s">
        <v>2578</v>
      </c>
      <c r="B1146" s="1">
        <v>10735</v>
      </c>
      <c r="C1146" s="1">
        <v>0</v>
      </c>
      <c r="D1146" s="1">
        <v>1</v>
      </c>
      <c r="E1146" s="34">
        <f>(B1146-MAX(B$42:B1146))/MAX(B$42:B1146)</f>
        <v>-0.42207267833109019</v>
      </c>
      <c r="F1146" s="49">
        <v>-195.25</v>
      </c>
      <c r="G1146" s="4" t="str">
        <f>IF(F1146&lt;=H$1, "침체", IF(F1146&gt;=G$1, "과열", ""))</f>
        <v>침체</v>
      </c>
      <c r="H1146" s="3">
        <f t="shared" si="104"/>
        <v>-30.659999999999997</v>
      </c>
      <c r="I1146" s="14">
        <v>1</v>
      </c>
      <c r="J1146" s="46">
        <f t="shared" si="106"/>
        <v>1100032.3043628337</v>
      </c>
      <c r="K1146" s="35">
        <f>(J1146-MAX(J$42:J1146))/MAX(J$42:J1146)</f>
        <v>-0.31447052408946108</v>
      </c>
      <c r="L1146" s="3"/>
    </row>
    <row r="1147" spans="1:16" x14ac:dyDescent="0.3">
      <c r="A1147" s="2" t="s">
        <v>2577</v>
      </c>
      <c r="B1147" s="1">
        <v>10680</v>
      </c>
      <c r="C1147" s="1">
        <v>0</v>
      </c>
      <c r="D1147" s="1">
        <v>1</v>
      </c>
      <c r="E1147" s="34">
        <f>(B1147-MAX(B$42:B1147))/MAX(B$42:B1147)</f>
        <v>-0.4250336473755047</v>
      </c>
      <c r="F1147" s="49">
        <v>-155.38999999999999</v>
      </c>
      <c r="G1147" s="4" t="str">
        <f>IF(F1147&lt;=H$1, "침체", IF(F1147&gt;=G$1, "과열", ""))</f>
        <v>침체</v>
      </c>
      <c r="H1147" s="8">
        <f t="shared" si="104"/>
        <v>39.860000000000014</v>
      </c>
      <c r="I1147" s="59">
        <f>1-$I$1</f>
        <v>0.99985000000000002</v>
      </c>
      <c r="J1147" s="17">
        <f t="shared" si="106"/>
        <v>1099867.2995171794</v>
      </c>
      <c r="K1147" s="36">
        <f>(J1147-MAX(J$42:J1147))/MAX(J$42:J1147)</f>
        <v>-0.31457335351084759</v>
      </c>
      <c r="L1147" s="8"/>
    </row>
    <row r="1148" spans="1:16" x14ac:dyDescent="0.3">
      <c r="A1148" s="2" t="s">
        <v>2576</v>
      </c>
      <c r="B1148" s="1">
        <v>10705</v>
      </c>
      <c r="C1148" s="1">
        <v>0</v>
      </c>
      <c r="D1148" s="1">
        <v>1</v>
      </c>
      <c r="E1148" s="34">
        <f>(B1148-MAX(B$42:B1148))/MAX(B$42:B1148)</f>
        <v>-0.4236877523553163</v>
      </c>
      <c r="F1148" s="49">
        <v>-119.11</v>
      </c>
      <c r="G1148" s="4" t="str">
        <f>IF(F1148&lt;=H$1, "침체", IF(F1148&gt;=G$1, "과열", ""))</f>
        <v/>
      </c>
      <c r="H1148" s="3">
        <f t="shared" si="104"/>
        <v>36.279999999999987</v>
      </c>
      <c r="I1148" s="16">
        <f t="shared" ref="I1148:I1163" si="108">B1148/B1147</f>
        <v>1.0023408239700375</v>
      </c>
      <c r="J1148" s="46">
        <f t="shared" si="106"/>
        <v>1102441.8952557496</v>
      </c>
      <c r="K1148" s="35">
        <f>(J1148-MAX(J$42:J1148))/MAX(J$42:J1148)</f>
        <v>-0.3129688903870434</v>
      </c>
      <c r="L1148" s="3"/>
    </row>
    <row r="1149" spans="1:16" x14ac:dyDescent="0.3">
      <c r="A1149" s="2" t="s">
        <v>2575</v>
      </c>
      <c r="B1149" s="1">
        <v>10645</v>
      </c>
      <c r="C1149" s="1">
        <v>0</v>
      </c>
      <c r="D1149" s="1">
        <v>1</v>
      </c>
      <c r="E1149" s="34">
        <f>(B1149-MAX(B$42:B1149))/MAX(B$42:B1149)</f>
        <v>-0.42691790040376848</v>
      </c>
      <c r="F1149" s="49">
        <v>-109.11</v>
      </c>
      <c r="G1149" s="4" t="str">
        <f>IF(F1149&lt;=H$1, "침체", IF(F1149&gt;=G$1, "과열", ""))</f>
        <v/>
      </c>
      <c r="H1149" s="3">
        <f t="shared" si="104"/>
        <v>10</v>
      </c>
      <c r="I1149" s="16">
        <f t="shared" si="108"/>
        <v>0.99439514245679594</v>
      </c>
      <c r="J1149" s="46">
        <f t="shared" si="106"/>
        <v>1096262.8654831813</v>
      </c>
      <c r="K1149" s="35">
        <f>(J1149-MAX(J$42:J1149))/MAX(J$42:J1149)</f>
        <v>-0.31681960188417335</v>
      </c>
      <c r="L1149" s="3"/>
    </row>
    <row r="1150" spans="1:16" x14ac:dyDescent="0.3">
      <c r="A1150" s="2" t="s">
        <v>2574</v>
      </c>
      <c r="B1150" s="1">
        <v>10315</v>
      </c>
      <c r="C1150" s="1">
        <v>0</v>
      </c>
      <c r="D1150" s="1">
        <v>1</v>
      </c>
      <c r="E1150" s="34">
        <f>(B1150-MAX(B$42:B1150))/MAX(B$42:B1150)</f>
        <v>-0.44468371467025575</v>
      </c>
      <c r="F1150" s="49">
        <v>-129.84</v>
      </c>
      <c r="G1150" s="4" t="str">
        <f>IF(F1150&lt;=H$1, "침체", IF(F1150&gt;=G$1, "과열", ""))</f>
        <v/>
      </c>
      <c r="H1150" s="3">
        <f t="shared" si="104"/>
        <v>-20.730000000000004</v>
      </c>
      <c r="I1150" s="16">
        <f t="shared" si="108"/>
        <v>0.96899953029591357</v>
      </c>
      <c r="J1150" s="46">
        <f t="shared" si="106"/>
        <v>1062278.2017340551</v>
      </c>
      <c r="K1150" s="35">
        <f>(J1150-MAX(J$42:J1150))/MAX(J$42:J1150)</f>
        <v>-0.33799851511838869</v>
      </c>
      <c r="L1150" s="3"/>
    </row>
    <row r="1151" spans="1:16" x14ac:dyDescent="0.3">
      <c r="A1151" s="2" t="s">
        <v>2573</v>
      </c>
      <c r="B1151" s="1">
        <v>10245</v>
      </c>
      <c r="C1151" s="1">
        <v>0</v>
      </c>
      <c r="D1151" s="1">
        <v>1</v>
      </c>
      <c r="E1151" s="34">
        <f>(B1151-MAX(B$42:B1151))/MAX(B$42:B1151)</f>
        <v>-0.44845222072678331</v>
      </c>
      <c r="F1151" s="49">
        <v>-127.09</v>
      </c>
      <c r="G1151" s="4" t="str">
        <f>IF(F1151&lt;=H$1, "침체", IF(F1151&gt;=G$1, "과열", ""))</f>
        <v/>
      </c>
      <c r="H1151" s="3">
        <f t="shared" si="104"/>
        <v>2.75</v>
      </c>
      <c r="I1151" s="16">
        <f t="shared" si="108"/>
        <v>0.9932137663596704</v>
      </c>
      <c r="J1151" s="46">
        <f t="shared" si="106"/>
        <v>1055069.3336660585</v>
      </c>
      <c r="K1151" s="35">
        <f>(J1151-MAX(J$42:J1151))/MAX(J$42:J1151)</f>
        <v>-0.3424910118650405</v>
      </c>
      <c r="L1151" s="3"/>
    </row>
    <row r="1152" spans="1:16" x14ac:dyDescent="0.3">
      <c r="A1152" s="2" t="s">
        <v>2572</v>
      </c>
      <c r="B1152" s="1">
        <v>10250</v>
      </c>
      <c r="C1152" s="1">
        <v>0</v>
      </c>
      <c r="D1152" s="1">
        <v>1</v>
      </c>
      <c r="E1152" s="34">
        <f>(B1152-MAX(B$42:B1152))/MAX(B$42:B1152)</f>
        <v>-0.44818304172274565</v>
      </c>
      <c r="F1152" s="49">
        <v>-94.3</v>
      </c>
      <c r="G1152" s="4" t="str">
        <f>IF(F1152&lt;=H$1, "침체", IF(F1152&gt;=G$1, "과열", ""))</f>
        <v/>
      </c>
      <c r="H1152" s="3">
        <f t="shared" si="104"/>
        <v>32.790000000000006</v>
      </c>
      <c r="I1152" s="16">
        <f t="shared" si="108"/>
        <v>1.0004880429477794</v>
      </c>
      <c r="J1152" s="46">
        <f t="shared" si="106"/>
        <v>1055584.2528137725</v>
      </c>
      <c r="K1152" s="35">
        <f>(J1152-MAX(J$42:J1152))/MAX(J$42:J1152)</f>
        <v>-0.34217011924027962</v>
      </c>
      <c r="L1152" s="3"/>
    </row>
    <row r="1153" spans="1:16" x14ac:dyDescent="0.3">
      <c r="A1153" s="2" t="s">
        <v>2571</v>
      </c>
      <c r="B1153" s="1">
        <v>10200</v>
      </c>
      <c r="C1153" s="1">
        <v>0</v>
      </c>
      <c r="D1153" s="1">
        <v>1</v>
      </c>
      <c r="E1153" s="34">
        <f>(B1153-MAX(B$42:B1153))/MAX(B$42:B1153)</f>
        <v>-0.45087483176312249</v>
      </c>
      <c r="F1153" s="49">
        <v>-99.21</v>
      </c>
      <c r="G1153" s="4" t="str">
        <f>IF(F1153&lt;=H$1, "침체", IF(F1153&gt;=G$1, "과열", ""))</f>
        <v/>
      </c>
      <c r="H1153" s="3">
        <f t="shared" si="104"/>
        <v>-4.9099999999999966</v>
      </c>
      <c r="I1153" s="16">
        <f t="shared" si="108"/>
        <v>0.99512195121951219</v>
      </c>
      <c r="J1153" s="46">
        <f t="shared" si="106"/>
        <v>1050435.0613366321</v>
      </c>
      <c r="K1153" s="35">
        <f>(J1153-MAX(J$42:J1153))/MAX(J$42:J1153)</f>
        <v>-0.34537904548788806</v>
      </c>
      <c r="L1153" s="3"/>
    </row>
    <row r="1154" spans="1:16" x14ac:dyDescent="0.3">
      <c r="A1154" s="2" t="s">
        <v>2570</v>
      </c>
      <c r="B1154" s="1">
        <v>10110</v>
      </c>
      <c r="C1154" s="1">
        <v>0</v>
      </c>
      <c r="D1154" s="1">
        <v>1</v>
      </c>
      <c r="E1154" s="34">
        <f>(B1154-MAX(B$42:B1154))/MAX(B$42:B1154)</f>
        <v>-0.45572005383580083</v>
      </c>
      <c r="F1154" s="49">
        <v>-106.81</v>
      </c>
      <c r="G1154" s="4" t="str">
        <f>IF(F1154&lt;=H$1, "침체", IF(F1154&gt;=G$1, "과열", ""))</f>
        <v/>
      </c>
      <c r="H1154" s="3">
        <f t="shared" si="104"/>
        <v>-7.6000000000000085</v>
      </c>
      <c r="I1154" s="16">
        <f t="shared" si="108"/>
        <v>0.99117647058823533</v>
      </c>
      <c r="J1154" s="46">
        <f t="shared" si="106"/>
        <v>1041166.5166777795</v>
      </c>
      <c r="K1154" s="35">
        <f>(J1154-MAX(J$42:J1154))/MAX(J$42:J1154)</f>
        <v>-0.35115511273358319</v>
      </c>
      <c r="L1154" s="3"/>
    </row>
    <row r="1155" spans="1:16" x14ac:dyDescent="0.3">
      <c r="A1155" s="2" t="s">
        <v>2569</v>
      </c>
      <c r="B1155" s="1">
        <v>9895</v>
      </c>
      <c r="C1155" s="1">
        <v>0</v>
      </c>
      <c r="D1155" s="1">
        <v>1</v>
      </c>
      <c r="E1155" s="34">
        <f>(B1155-MAX(B$42:B1155))/MAX(B$42:B1155)</f>
        <v>-0.46729475100942125</v>
      </c>
      <c r="F1155" s="49">
        <v>-108.47</v>
      </c>
      <c r="G1155" s="4" t="str">
        <f>IF(F1155&lt;=H$1, "침체", IF(F1155&gt;=G$1, "과열", ""))</f>
        <v/>
      </c>
      <c r="H1155" s="3">
        <f t="shared" si="104"/>
        <v>-1.6599999999999966</v>
      </c>
      <c r="I1155" s="16">
        <f t="shared" si="108"/>
        <v>0.97873392680514337</v>
      </c>
      <c r="J1155" s="46">
        <f t="shared" si="106"/>
        <v>1019024.993326076</v>
      </c>
      <c r="K1155" s="35">
        <f>(J1155-MAX(J$42:J1155))/MAX(J$42:J1155)</f>
        <v>-0.36495349559829926</v>
      </c>
      <c r="L1155" s="3"/>
    </row>
    <row r="1156" spans="1:16" x14ac:dyDescent="0.3">
      <c r="A1156" s="2" t="s">
        <v>2568</v>
      </c>
      <c r="B1156" s="1">
        <v>10140</v>
      </c>
      <c r="C1156" s="1">
        <v>0</v>
      </c>
      <c r="D1156" s="1">
        <v>0</v>
      </c>
      <c r="E1156" s="34">
        <f>(B1156-MAX(B$42:B1156))/MAX(B$42:B1156)</f>
        <v>-0.45410497981157472</v>
      </c>
      <c r="F1156" s="49">
        <v>-68.08</v>
      </c>
      <c r="G1156" s="4" t="str">
        <f>IF(F1156&lt;=H$1, "침체", IF(F1156&gt;=G$1, "과열", ""))</f>
        <v/>
      </c>
      <c r="H1156" s="3">
        <f t="shared" si="104"/>
        <v>40.39</v>
      </c>
      <c r="I1156" s="16">
        <f t="shared" si="108"/>
        <v>1.0247599797877716</v>
      </c>
      <c r="J1156" s="46">
        <f t="shared" si="106"/>
        <v>1044256.0315640636</v>
      </c>
      <c r="K1156" s="35">
        <f>(J1156-MAX(J$42:J1156))/MAX(J$42:J1156)</f>
        <v>-0.34922975698501818</v>
      </c>
      <c r="L1156" s="3"/>
    </row>
    <row r="1157" spans="1:16" x14ac:dyDescent="0.3">
      <c r="A1157" s="2" t="s">
        <v>2567</v>
      </c>
      <c r="B1157" s="1">
        <v>9990</v>
      </c>
      <c r="C1157" s="1">
        <v>0</v>
      </c>
      <c r="D1157" s="1">
        <v>1</v>
      </c>
      <c r="E1157" s="34">
        <f>(B1157-MAX(B$42:B1157))/MAX(B$42:B1157)</f>
        <v>-0.46218034993270524</v>
      </c>
      <c r="F1157" s="49">
        <v>-91.82</v>
      </c>
      <c r="G1157" s="4" t="str">
        <f>IF(F1157&lt;=H$1, "침체", IF(F1157&gt;=G$1, "과열", ""))</f>
        <v/>
      </c>
      <c r="H1157" s="3">
        <f t="shared" si="104"/>
        <v>-23.739999999999995</v>
      </c>
      <c r="I1157" s="16">
        <f t="shared" si="108"/>
        <v>0.98520710059171601</v>
      </c>
      <c r="J1157" s="46">
        <f t="shared" si="106"/>
        <v>1028808.4571326426</v>
      </c>
      <c r="K1157" s="35">
        <f>(J1157-MAX(J$42:J1157))/MAX(J$42:J1157)</f>
        <v>-0.35885653572784332</v>
      </c>
      <c r="L1157" s="3"/>
    </row>
    <row r="1158" spans="1:16" x14ac:dyDescent="0.3">
      <c r="A1158" s="2" t="s">
        <v>2566</v>
      </c>
      <c r="B1158" s="1">
        <v>10140</v>
      </c>
      <c r="C1158" s="1">
        <v>0</v>
      </c>
      <c r="D1158" s="1">
        <v>0</v>
      </c>
      <c r="E1158" s="34">
        <f>(B1158-MAX(B$42:B1158))/MAX(B$42:B1158)</f>
        <v>-0.45410497981157472</v>
      </c>
      <c r="F1158" s="49">
        <v>-42.06</v>
      </c>
      <c r="G1158" s="4" t="str">
        <f>IF(F1158&lt;=H$1, "침체", IF(F1158&gt;=G$1, "과열", ""))</f>
        <v/>
      </c>
      <c r="H1158" s="3">
        <f t="shared" si="104"/>
        <v>49.759999999999991</v>
      </c>
      <c r="I1158" s="16">
        <f t="shared" si="108"/>
        <v>1.015015015015015</v>
      </c>
      <c r="J1158" s="46">
        <f t="shared" si="106"/>
        <v>1044256.0315640636</v>
      </c>
      <c r="K1158" s="35">
        <f>(J1158-MAX(J$42:J1158))/MAX(J$42:J1158)</f>
        <v>-0.34922975698501818</v>
      </c>
      <c r="L1158" s="3"/>
    </row>
    <row r="1159" spans="1:16" x14ac:dyDescent="0.3">
      <c r="A1159" s="2" t="s">
        <v>2565</v>
      </c>
      <c r="B1159" s="1">
        <v>10180</v>
      </c>
      <c r="C1159" s="1">
        <v>0</v>
      </c>
      <c r="D1159" s="1">
        <v>0</v>
      </c>
      <c r="E1159" s="34">
        <f>(B1159-MAX(B$42:B1159))/MAX(B$42:B1159)</f>
        <v>-0.45195154777927321</v>
      </c>
      <c r="F1159" s="49">
        <v>-23.21</v>
      </c>
      <c r="G1159" s="4" t="str">
        <f>IF(F1159&lt;=H$1, "침체", IF(F1159&gt;=G$1, "과열", ""))</f>
        <v/>
      </c>
      <c r="H1159" s="3">
        <f t="shared" si="104"/>
        <v>18.850000000000001</v>
      </c>
      <c r="I1159" s="16">
        <f t="shared" si="108"/>
        <v>1.0039447731755424</v>
      </c>
      <c r="J1159" s="46">
        <f t="shared" si="106"/>
        <v>1048375.384745776</v>
      </c>
      <c r="K1159" s="35">
        <f>(J1159-MAX(J$42:J1159))/MAX(J$42:J1159)</f>
        <v>-0.34666261598693143</v>
      </c>
      <c r="L1159" s="3"/>
    </row>
    <row r="1160" spans="1:16" x14ac:dyDescent="0.3">
      <c r="A1160" s="2" t="s">
        <v>2564</v>
      </c>
      <c r="B1160" s="1">
        <v>10085</v>
      </c>
      <c r="C1160" s="1">
        <v>0</v>
      </c>
      <c r="D1160" s="1">
        <v>0</v>
      </c>
      <c r="E1160" s="34">
        <f>(B1160-MAX(B$42:B1160))/MAX(B$42:B1160)</f>
        <v>-0.45706594885598922</v>
      </c>
      <c r="F1160" s="49">
        <v>-46.4</v>
      </c>
      <c r="G1160" s="4" t="str">
        <f>IF(F1160&lt;=H$1, "침체", IF(F1160&gt;=G$1, "과열", ""))</f>
        <v/>
      </c>
      <c r="H1160" s="3">
        <f t="shared" si="104"/>
        <v>-23.189999999999998</v>
      </c>
      <c r="I1160" s="16">
        <f t="shared" si="108"/>
        <v>0.99066797642436144</v>
      </c>
      <c r="J1160" s="46">
        <f t="shared" si="106"/>
        <v>1038591.9209392092</v>
      </c>
      <c r="K1160" s="35">
        <f>(J1160-MAX(J$42:J1160))/MAX(J$42:J1160)</f>
        <v>-0.35275957585738743</v>
      </c>
      <c r="L1160" s="3"/>
    </row>
    <row r="1161" spans="1:16" x14ac:dyDescent="0.3">
      <c r="A1161" s="2" t="s">
        <v>2563</v>
      </c>
      <c r="B1161" s="1">
        <v>10185</v>
      </c>
      <c r="C1161" s="1">
        <v>0</v>
      </c>
      <c r="D1161" s="1">
        <v>0</v>
      </c>
      <c r="E1161" s="34">
        <f>(B1161-MAX(B$42:B1161))/MAX(B$42:B1161)</f>
        <v>-0.45168236877523554</v>
      </c>
      <c r="F1161" s="49">
        <v>39.96</v>
      </c>
      <c r="G1161" s="4" t="str">
        <f>IF(F1161&lt;=H$1, "침체", IF(F1161&gt;=G$1, "과열", ""))</f>
        <v/>
      </c>
      <c r="H1161" s="3">
        <f t="shared" si="104"/>
        <v>86.36</v>
      </c>
      <c r="I1161" s="16">
        <f t="shared" si="108"/>
        <v>1.0099157164105106</v>
      </c>
      <c r="J1161" s="46">
        <f t="shared" si="106"/>
        <v>1048890.3038934898</v>
      </c>
      <c r="K1161" s="35">
        <f>(J1161-MAX(J$42:J1161))/MAX(J$42:J1161)</f>
        <v>-0.34634172336217073</v>
      </c>
      <c r="L1161" s="3"/>
    </row>
    <row r="1162" spans="1:16" x14ac:dyDescent="0.3">
      <c r="A1162" s="2" t="s">
        <v>2562</v>
      </c>
      <c r="B1162" s="1">
        <v>10165</v>
      </c>
      <c r="C1162" s="1">
        <v>0</v>
      </c>
      <c r="D1162" s="1">
        <v>0</v>
      </c>
      <c r="E1162" s="34">
        <f>(B1162-MAX(B$42:B1162))/MAX(B$42:B1162)</f>
        <v>-0.45275908479138627</v>
      </c>
      <c r="F1162" s="49">
        <v>28.04</v>
      </c>
      <c r="G1162" s="4" t="str">
        <f>IF(F1162&lt;=H$1, "침체", IF(F1162&gt;=G$1, "과열", ""))</f>
        <v/>
      </c>
      <c r="H1162" s="3">
        <f t="shared" si="104"/>
        <v>-11.920000000000002</v>
      </c>
      <c r="I1162" s="16">
        <f t="shared" si="108"/>
        <v>0.99803632793323516</v>
      </c>
      <c r="J1162" s="46">
        <f t="shared" si="106"/>
        <v>1046830.6273026336</v>
      </c>
      <c r="K1162" s="35">
        <f>(J1162-MAX(J$42:J1162))/MAX(J$42:J1162)</f>
        <v>-0.3476252938612141</v>
      </c>
      <c r="L1162" s="3"/>
    </row>
    <row r="1163" spans="1:16" x14ac:dyDescent="0.3">
      <c r="A1163" s="2" t="s">
        <v>2561</v>
      </c>
      <c r="B1163" s="1">
        <v>10555</v>
      </c>
      <c r="C1163" s="1">
        <v>0</v>
      </c>
      <c r="D1163" s="1">
        <v>0</v>
      </c>
      <c r="E1163" s="34">
        <f>(B1163-MAX(B$42:B1163))/MAX(B$42:B1163)</f>
        <v>-0.43176312247644683</v>
      </c>
      <c r="F1163" s="49">
        <v>217.28</v>
      </c>
      <c r="G1163" s="4" t="str">
        <f>IF(F1163&lt;=H$1, "침체", IF(F1163&gt;=G$1, "과열", ""))</f>
        <v>과열</v>
      </c>
      <c r="H1163" s="3">
        <f t="shared" si="104"/>
        <v>189.24</v>
      </c>
      <c r="I1163" s="16">
        <f t="shared" si="108"/>
        <v>1.0383669454008855</v>
      </c>
      <c r="J1163" s="46">
        <f t="shared" si="106"/>
        <v>1086994.3208243283</v>
      </c>
      <c r="K1163" s="35">
        <f>(J1163-MAX(J$42:J1163))/MAX(J$42:J1163)</f>
        <v>-0.32259566912986865</v>
      </c>
      <c r="L1163" s="3"/>
    </row>
    <row r="1164" spans="1:16" x14ac:dyDescent="0.3">
      <c r="A1164" s="2" t="s">
        <v>2560</v>
      </c>
      <c r="B1164" s="1">
        <v>10535</v>
      </c>
      <c r="C1164" s="1">
        <v>0</v>
      </c>
      <c r="D1164" s="1">
        <v>0</v>
      </c>
      <c r="E1164" s="34">
        <f>(B1164-MAX(B$42:B1164))/MAX(B$42:B1164)</f>
        <v>-0.43283983849259755</v>
      </c>
      <c r="F1164" s="49">
        <v>191.48</v>
      </c>
      <c r="G1164" s="4" t="str">
        <f>IF(F1164&lt;=H$1, "침체", IF(F1164&gt;=G$1, "과열", ""))</f>
        <v>과열</v>
      </c>
      <c r="H1164" s="8">
        <f t="shared" si="104"/>
        <v>-25.800000000000011</v>
      </c>
      <c r="I1164" s="13">
        <f>B1164/B1163-$I$1-$J$1</f>
        <v>0.99545516342965423</v>
      </c>
      <c r="J1164" s="17">
        <f t="shared" si="106"/>
        <v>1082054.1092832878</v>
      </c>
      <c r="K1164" s="36">
        <f>(J1164-MAX(J$42:J1164))/MAX(J$42:J1164)</f>
        <v>-0.32567436110571785</v>
      </c>
      <c r="L1164" s="13">
        <f>J1164/J1146-1</f>
        <v>-1.6343333744147981E-2</v>
      </c>
      <c r="M1164" s="4" t="str">
        <f>IF(L1164&gt;=0, "Win", "Lose")</f>
        <v>Lose</v>
      </c>
      <c r="N1164" s="16">
        <f>J1164/$L$1-1</f>
        <v>8.2054109283287824E-2</v>
      </c>
      <c r="O1164" s="16">
        <f>(B1164-(B1164*($I$1+$J$1+$I$1)))/B$42-1</f>
        <v>-5.9068338557993649E-2</v>
      </c>
      <c r="P1164" s="3" t="s">
        <v>3726</v>
      </c>
    </row>
    <row r="1165" spans="1:16" x14ac:dyDescent="0.3">
      <c r="A1165" s="2" t="s">
        <v>2559</v>
      </c>
      <c r="B1165" s="1">
        <v>10660</v>
      </c>
      <c r="C1165" s="1">
        <v>0</v>
      </c>
      <c r="D1165" s="1">
        <v>0</v>
      </c>
      <c r="E1165" s="34">
        <f>(B1165-MAX(B$42:B1165))/MAX(B$42:B1165)</f>
        <v>-0.42611036339165548</v>
      </c>
      <c r="F1165" s="49">
        <v>170.9</v>
      </c>
      <c r="G1165" s="4" t="str">
        <f>IF(F1165&lt;=H$1, "침체", IF(F1165&gt;=G$1, "과열", ""))</f>
        <v>과열</v>
      </c>
      <c r="H1165" s="3">
        <f t="shared" si="104"/>
        <v>-20.579999999999984</v>
      </c>
      <c r="I1165" s="14">
        <v>1</v>
      </c>
      <c r="J1165" s="46">
        <f t="shared" si="106"/>
        <v>1082054.1092832878</v>
      </c>
      <c r="K1165" s="35">
        <f>(J1165-MAX(J$42:J1165))/MAX(J$42:J1165)</f>
        <v>-0.32567436110571785</v>
      </c>
      <c r="L1165" s="3"/>
    </row>
    <row r="1166" spans="1:16" x14ac:dyDescent="0.3">
      <c r="A1166" s="2" t="s">
        <v>2558</v>
      </c>
      <c r="B1166" s="1">
        <v>10555</v>
      </c>
      <c r="C1166" s="1">
        <v>0</v>
      </c>
      <c r="D1166" s="1">
        <v>0</v>
      </c>
      <c r="E1166" s="34">
        <f>(B1166-MAX(B$42:B1166))/MAX(B$42:B1166)</f>
        <v>-0.43176312247644683</v>
      </c>
      <c r="F1166" s="49">
        <v>114.29</v>
      </c>
      <c r="G1166" s="4" t="str">
        <f>IF(F1166&lt;=H$1, "침체", IF(F1166&gt;=G$1, "과열", ""))</f>
        <v>과열</v>
      </c>
      <c r="H1166" s="3">
        <f t="shared" ref="H1166:H1229" si="109">F1166-F1165</f>
        <v>-56.61</v>
      </c>
      <c r="I1166" s="14">
        <v>1</v>
      </c>
      <c r="J1166" s="46">
        <f t="shared" si="106"/>
        <v>1082054.1092832878</v>
      </c>
      <c r="K1166" s="35">
        <f>(J1166-MAX(J$42:J1166))/MAX(J$42:J1166)</f>
        <v>-0.32567436110571785</v>
      </c>
      <c r="L1166" s="3"/>
    </row>
    <row r="1167" spans="1:16" x14ac:dyDescent="0.3">
      <c r="A1167" s="2" t="s">
        <v>2557</v>
      </c>
      <c r="B1167" s="1">
        <v>10395</v>
      </c>
      <c r="C1167" s="1">
        <v>0</v>
      </c>
      <c r="D1167" s="1">
        <v>0</v>
      </c>
      <c r="E1167" s="34">
        <f>(B1167-MAX(B$42:B1167))/MAX(B$42:B1167)</f>
        <v>-0.44037685060565274</v>
      </c>
      <c r="F1167" s="49">
        <v>56.1</v>
      </c>
      <c r="G1167" s="4" t="str">
        <f>IF(F1167&lt;=H$1, "침체", IF(F1167&gt;=G$1, "과열", ""))</f>
        <v/>
      </c>
      <c r="H1167" s="3">
        <f t="shared" si="109"/>
        <v>-58.190000000000005</v>
      </c>
      <c r="I1167" s="14">
        <v>1</v>
      </c>
      <c r="J1167" s="46">
        <f t="shared" si="106"/>
        <v>1082054.1092832878</v>
      </c>
      <c r="K1167" s="35">
        <f>(J1167-MAX(J$42:J1167))/MAX(J$42:J1167)</f>
        <v>-0.32567436110571785</v>
      </c>
      <c r="L1167" s="3"/>
    </row>
    <row r="1168" spans="1:16" x14ac:dyDescent="0.3">
      <c r="A1168" s="2" t="s">
        <v>2556</v>
      </c>
      <c r="B1168" s="1">
        <v>10350</v>
      </c>
      <c r="C1168" s="1">
        <v>0</v>
      </c>
      <c r="D1168" s="1">
        <v>0</v>
      </c>
      <c r="E1168" s="34">
        <f>(B1168-MAX(B$42:B1168))/MAX(B$42:B1168)</f>
        <v>-0.44279946164199191</v>
      </c>
      <c r="F1168" s="49">
        <v>24.87</v>
      </c>
      <c r="G1168" s="4" t="str">
        <f>IF(F1168&lt;=H$1, "침체", IF(F1168&gt;=G$1, "과열", ""))</f>
        <v/>
      </c>
      <c r="H1168" s="3">
        <f t="shared" si="109"/>
        <v>-31.23</v>
      </c>
      <c r="I1168" s="14">
        <v>1</v>
      </c>
      <c r="J1168" s="46">
        <f t="shared" si="106"/>
        <v>1082054.1092832878</v>
      </c>
      <c r="K1168" s="35">
        <f>(J1168-MAX(J$42:J1168))/MAX(J$42:J1168)</f>
        <v>-0.32567436110571785</v>
      </c>
      <c r="L1168" s="3"/>
    </row>
    <row r="1169" spans="1:12" x14ac:dyDescent="0.3">
      <c r="A1169" s="2" t="s">
        <v>2555</v>
      </c>
      <c r="B1169" s="1">
        <v>10460</v>
      </c>
      <c r="C1169" s="1">
        <v>0</v>
      </c>
      <c r="D1169" s="1">
        <v>0</v>
      </c>
      <c r="E1169" s="34">
        <f>(B1169-MAX(B$42:B1169))/MAX(B$42:B1169)</f>
        <v>-0.43687752355316284</v>
      </c>
      <c r="F1169" s="49">
        <v>25.5</v>
      </c>
      <c r="G1169" s="4" t="str">
        <f>IF(F1169&lt;=H$1, "침체", IF(F1169&gt;=G$1, "과열", ""))</f>
        <v/>
      </c>
      <c r="H1169" s="3">
        <f t="shared" si="109"/>
        <v>0.62999999999999901</v>
      </c>
      <c r="I1169" s="14">
        <v>1</v>
      </c>
      <c r="J1169" s="46">
        <f t="shared" si="106"/>
        <v>1082054.1092832878</v>
      </c>
      <c r="K1169" s="35">
        <f>(J1169-MAX(J$42:J1169))/MAX(J$42:J1169)</f>
        <v>-0.32567436110571785</v>
      </c>
      <c r="L1169" s="3"/>
    </row>
    <row r="1170" spans="1:12" x14ac:dyDescent="0.3">
      <c r="A1170" s="2" t="s">
        <v>2554</v>
      </c>
      <c r="B1170" s="1">
        <v>10475</v>
      </c>
      <c r="C1170" s="1">
        <v>0</v>
      </c>
      <c r="D1170" s="1">
        <v>0</v>
      </c>
      <c r="E1170" s="34">
        <f>(B1170-MAX(B$42:B1170))/MAX(B$42:B1170)</f>
        <v>-0.43606998654104978</v>
      </c>
      <c r="F1170" s="49">
        <v>42.23</v>
      </c>
      <c r="G1170" s="4" t="str">
        <f>IF(F1170&lt;=H$1, "침체", IF(F1170&gt;=G$1, "과열", ""))</f>
        <v/>
      </c>
      <c r="H1170" s="3">
        <f t="shared" si="109"/>
        <v>16.729999999999997</v>
      </c>
      <c r="I1170" s="14">
        <v>1</v>
      </c>
      <c r="J1170" s="46">
        <f t="shared" si="106"/>
        <v>1082054.1092832878</v>
      </c>
      <c r="K1170" s="35">
        <f>(J1170-MAX(J$42:J1170))/MAX(J$42:J1170)</f>
        <v>-0.32567436110571785</v>
      </c>
      <c r="L1170" s="3"/>
    </row>
    <row r="1171" spans="1:12" x14ac:dyDescent="0.3">
      <c r="A1171" s="2" t="s">
        <v>2553</v>
      </c>
      <c r="B1171" s="1">
        <v>10690</v>
      </c>
      <c r="C1171" s="1">
        <v>0</v>
      </c>
      <c r="D1171" s="1">
        <v>0</v>
      </c>
      <c r="E1171" s="34">
        <f>(B1171-MAX(B$42:B1171))/MAX(B$42:B1171)</f>
        <v>-0.42449528936742936</v>
      </c>
      <c r="F1171" s="49">
        <v>127.38</v>
      </c>
      <c r="G1171" s="4" t="str">
        <f>IF(F1171&lt;=H$1, "침체", IF(F1171&gt;=G$1, "과열", ""))</f>
        <v>과열</v>
      </c>
      <c r="H1171" s="3">
        <f t="shared" si="109"/>
        <v>85.15</v>
      </c>
      <c r="I1171" s="14">
        <v>1</v>
      </c>
      <c r="J1171" s="46">
        <f t="shared" si="106"/>
        <v>1082054.1092832878</v>
      </c>
      <c r="K1171" s="35">
        <f>(J1171-MAX(J$42:J1171))/MAX(J$42:J1171)</f>
        <v>-0.32567436110571785</v>
      </c>
      <c r="L1171" s="3"/>
    </row>
    <row r="1172" spans="1:12" x14ac:dyDescent="0.3">
      <c r="A1172" s="2" t="s">
        <v>2552</v>
      </c>
      <c r="B1172" s="1">
        <v>10670</v>
      </c>
      <c r="C1172" s="1">
        <v>0</v>
      </c>
      <c r="D1172" s="1">
        <v>0</v>
      </c>
      <c r="E1172" s="34">
        <f>(B1172-MAX(B$42:B1172))/MAX(B$42:B1172)</f>
        <v>-0.42557200538358009</v>
      </c>
      <c r="F1172" s="49">
        <v>126.33</v>
      </c>
      <c r="G1172" s="4" t="str">
        <f>IF(F1172&lt;=H$1, "침체", IF(F1172&gt;=G$1, "과열", ""))</f>
        <v>과열</v>
      </c>
      <c r="H1172" s="3">
        <f t="shared" si="109"/>
        <v>-1.0499999999999972</v>
      </c>
      <c r="I1172" s="14">
        <v>1</v>
      </c>
      <c r="J1172" s="46">
        <f t="shared" si="106"/>
        <v>1082054.1092832878</v>
      </c>
      <c r="K1172" s="35">
        <f>(J1172-MAX(J$42:J1172))/MAX(J$42:J1172)</f>
        <v>-0.32567436110571785</v>
      </c>
      <c r="L1172" s="3"/>
    </row>
    <row r="1173" spans="1:12" x14ac:dyDescent="0.3">
      <c r="A1173" s="2" t="s">
        <v>2551</v>
      </c>
      <c r="B1173" s="1">
        <v>10750</v>
      </c>
      <c r="C1173" s="1">
        <v>0</v>
      </c>
      <c r="D1173" s="1">
        <v>0</v>
      </c>
      <c r="E1173" s="34">
        <f>(B1173-MAX(B$42:B1173))/MAX(B$42:B1173)</f>
        <v>-0.42126514131897713</v>
      </c>
      <c r="F1173" s="49">
        <v>129.15</v>
      </c>
      <c r="G1173" s="4" t="str">
        <f>IF(F1173&lt;=H$1, "침체", IF(F1173&gt;=G$1, "과열", ""))</f>
        <v>과열</v>
      </c>
      <c r="H1173" s="3">
        <f t="shared" si="109"/>
        <v>2.8200000000000074</v>
      </c>
      <c r="I1173" s="14">
        <v>1</v>
      </c>
      <c r="J1173" s="46">
        <f t="shared" si="106"/>
        <v>1082054.1092832878</v>
      </c>
      <c r="K1173" s="35">
        <f>(J1173-MAX(J$42:J1173))/MAX(J$42:J1173)</f>
        <v>-0.32567436110571785</v>
      </c>
      <c r="L1173" s="3"/>
    </row>
    <row r="1174" spans="1:12" x14ac:dyDescent="0.3">
      <c r="A1174" s="2" t="s">
        <v>2550</v>
      </c>
      <c r="B1174" s="1">
        <v>10690</v>
      </c>
      <c r="C1174" s="1">
        <v>0</v>
      </c>
      <c r="D1174" s="1">
        <v>0</v>
      </c>
      <c r="E1174" s="34">
        <f>(B1174-MAX(B$42:B1174))/MAX(B$42:B1174)</f>
        <v>-0.42449528936742936</v>
      </c>
      <c r="F1174" s="49">
        <v>91.28</v>
      </c>
      <c r="G1174" s="4" t="str">
        <f>IF(F1174&lt;=H$1, "침체", IF(F1174&gt;=G$1, "과열", ""))</f>
        <v>과열</v>
      </c>
      <c r="H1174" s="3">
        <f t="shared" si="109"/>
        <v>-37.870000000000005</v>
      </c>
      <c r="I1174" s="14">
        <v>1</v>
      </c>
      <c r="J1174" s="46">
        <f t="shared" si="106"/>
        <v>1082054.1092832878</v>
      </c>
      <c r="K1174" s="35">
        <f>(J1174-MAX(J$42:J1174))/MAX(J$42:J1174)</f>
        <v>-0.32567436110571785</v>
      </c>
      <c r="L1174" s="3"/>
    </row>
    <row r="1175" spans="1:12" x14ac:dyDescent="0.3">
      <c r="A1175" s="2" t="s">
        <v>2549</v>
      </c>
      <c r="B1175" s="1">
        <v>10485</v>
      </c>
      <c r="C1175" s="1">
        <v>0</v>
      </c>
      <c r="D1175" s="1">
        <v>0</v>
      </c>
      <c r="E1175" s="34">
        <f>(B1175-MAX(B$42:B1175))/MAX(B$42:B1175)</f>
        <v>-0.43553162853297445</v>
      </c>
      <c r="F1175" s="49">
        <v>-29.38</v>
      </c>
      <c r="G1175" s="4" t="str">
        <f>IF(F1175&lt;=H$1, "침체", IF(F1175&gt;=G$1, "과열", ""))</f>
        <v/>
      </c>
      <c r="H1175" s="3">
        <f t="shared" si="109"/>
        <v>-120.66</v>
      </c>
      <c r="I1175" s="14">
        <v>1</v>
      </c>
      <c r="J1175" s="46">
        <f t="shared" si="106"/>
        <v>1082054.1092832878</v>
      </c>
      <c r="K1175" s="35">
        <f>(J1175-MAX(J$42:J1175))/MAX(J$42:J1175)</f>
        <v>-0.32567436110571785</v>
      </c>
      <c r="L1175" s="3"/>
    </row>
    <row r="1176" spans="1:12" x14ac:dyDescent="0.3">
      <c r="A1176" s="2" t="s">
        <v>2548</v>
      </c>
      <c r="B1176" s="1">
        <v>10545</v>
      </c>
      <c r="C1176" s="1">
        <v>0</v>
      </c>
      <c r="D1176" s="1">
        <v>0</v>
      </c>
      <c r="E1176" s="34">
        <f>(B1176-MAX(B$42:B1176))/MAX(B$42:B1176)</f>
        <v>-0.43230148048452222</v>
      </c>
      <c r="F1176" s="49">
        <v>-32.590000000000003</v>
      </c>
      <c r="G1176" s="4" t="str">
        <f>IF(F1176&lt;=H$1, "침체", IF(F1176&gt;=G$1, "과열", ""))</f>
        <v/>
      </c>
      <c r="H1176" s="3">
        <f t="shared" si="109"/>
        <v>-3.2100000000000044</v>
      </c>
      <c r="I1176" s="14">
        <v>1</v>
      </c>
      <c r="J1176" s="46">
        <f t="shared" si="106"/>
        <v>1082054.1092832878</v>
      </c>
      <c r="K1176" s="35">
        <f>(J1176-MAX(J$42:J1176))/MAX(J$42:J1176)</f>
        <v>-0.32567436110571785</v>
      </c>
      <c r="L1176" s="3"/>
    </row>
    <row r="1177" spans="1:12" x14ac:dyDescent="0.3">
      <c r="A1177" s="2" t="s">
        <v>2547</v>
      </c>
      <c r="B1177" s="1">
        <v>10720</v>
      </c>
      <c r="C1177" s="1">
        <v>0</v>
      </c>
      <c r="D1177" s="1">
        <v>0</v>
      </c>
      <c r="E1177" s="34">
        <f>(B1177-MAX(B$42:B1177))/MAX(B$42:B1177)</f>
        <v>-0.42288021534320325</v>
      </c>
      <c r="F1177" s="49">
        <v>66.34</v>
      </c>
      <c r="G1177" s="4" t="str">
        <f>IF(F1177&lt;=H$1, "침체", IF(F1177&gt;=G$1, "과열", ""))</f>
        <v/>
      </c>
      <c r="H1177" s="3">
        <f t="shared" si="109"/>
        <v>98.93</v>
      </c>
      <c r="I1177" s="14">
        <v>1</v>
      </c>
      <c r="J1177" s="46">
        <f t="shared" si="106"/>
        <v>1082054.1092832878</v>
      </c>
      <c r="K1177" s="35">
        <f>(J1177-MAX(J$42:J1177))/MAX(J$42:J1177)</f>
        <v>-0.32567436110571785</v>
      </c>
      <c r="L1177" s="3"/>
    </row>
    <row r="1178" spans="1:12" x14ac:dyDescent="0.3">
      <c r="A1178" s="2" t="s">
        <v>2546</v>
      </c>
      <c r="B1178" s="1">
        <v>10675</v>
      </c>
      <c r="C1178" s="1">
        <v>0</v>
      </c>
      <c r="D1178" s="1">
        <v>0</v>
      </c>
      <c r="E1178" s="34">
        <f>(B1178-MAX(B$42:B1178))/MAX(B$42:B1178)</f>
        <v>-0.42530282637954242</v>
      </c>
      <c r="F1178" s="49">
        <v>67.42</v>
      </c>
      <c r="G1178" s="4" t="str">
        <f>IF(F1178&lt;=H$1, "침체", IF(F1178&gt;=G$1, "과열", ""))</f>
        <v/>
      </c>
      <c r="H1178" s="3">
        <f t="shared" si="109"/>
        <v>1.0799999999999983</v>
      </c>
      <c r="I1178" s="14">
        <v>1</v>
      </c>
      <c r="J1178" s="46">
        <f t="shared" si="106"/>
        <v>1082054.1092832878</v>
      </c>
      <c r="K1178" s="35">
        <f>(J1178-MAX(J$42:J1178))/MAX(J$42:J1178)</f>
        <v>-0.32567436110571785</v>
      </c>
      <c r="L1178" s="3"/>
    </row>
    <row r="1179" spans="1:12" x14ac:dyDescent="0.3">
      <c r="A1179" s="2" t="s">
        <v>2545</v>
      </c>
      <c r="B1179" s="1">
        <v>10595</v>
      </c>
      <c r="C1179" s="1">
        <v>0</v>
      </c>
      <c r="D1179" s="1">
        <v>0</v>
      </c>
      <c r="E1179" s="34">
        <f>(B1179-MAX(B$42:B1179))/MAX(B$42:B1179)</f>
        <v>-0.42960969044414538</v>
      </c>
      <c r="F1179" s="49">
        <v>6.18</v>
      </c>
      <c r="G1179" s="4" t="str">
        <f>IF(F1179&lt;=H$1, "침체", IF(F1179&gt;=G$1, "과열", ""))</f>
        <v/>
      </c>
      <c r="H1179" s="3">
        <f t="shared" si="109"/>
        <v>-61.24</v>
      </c>
      <c r="I1179" s="14">
        <v>1</v>
      </c>
      <c r="J1179" s="46">
        <f t="shared" si="106"/>
        <v>1082054.1092832878</v>
      </c>
      <c r="K1179" s="35">
        <f>(J1179-MAX(J$42:J1179))/MAX(J$42:J1179)</f>
        <v>-0.32567436110571785</v>
      </c>
      <c r="L1179" s="3"/>
    </row>
    <row r="1180" spans="1:12" x14ac:dyDescent="0.3">
      <c r="A1180" s="2" t="s">
        <v>2544</v>
      </c>
      <c r="B1180" s="1">
        <v>10660</v>
      </c>
      <c r="C1180" s="1">
        <v>0</v>
      </c>
      <c r="D1180" s="1">
        <v>0</v>
      </c>
      <c r="E1180" s="34">
        <f>(B1180-MAX(B$42:B1180))/MAX(B$42:B1180)</f>
        <v>-0.42611036339165548</v>
      </c>
      <c r="F1180" s="49">
        <v>37.1</v>
      </c>
      <c r="G1180" s="4" t="str">
        <f>IF(F1180&lt;=H$1, "침체", IF(F1180&gt;=G$1, "과열", ""))</f>
        <v/>
      </c>
      <c r="H1180" s="3">
        <f t="shared" si="109"/>
        <v>30.92</v>
      </c>
      <c r="I1180" s="14">
        <v>1</v>
      </c>
      <c r="J1180" s="46">
        <f t="shared" si="106"/>
        <v>1082054.1092832878</v>
      </c>
      <c r="K1180" s="35">
        <f>(J1180-MAX(J$42:J1180))/MAX(J$42:J1180)</f>
        <v>-0.32567436110571785</v>
      </c>
      <c r="L1180" s="3"/>
    </row>
    <row r="1181" spans="1:12" x14ac:dyDescent="0.3">
      <c r="A1181" s="2" t="s">
        <v>2543</v>
      </c>
      <c r="B1181" s="1">
        <v>10875</v>
      </c>
      <c r="C1181" s="1">
        <v>0</v>
      </c>
      <c r="D1181" s="1">
        <v>0</v>
      </c>
      <c r="E1181" s="34">
        <f>(B1181-MAX(B$42:B1181))/MAX(B$42:B1181)</f>
        <v>-0.414535666218035</v>
      </c>
      <c r="F1181" s="49">
        <v>170.54</v>
      </c>
      <c r="G1181" s="4" t="str">
        <f>IF(F1181&lt;=H$1, "침체", IF(F1181&gt;=G$1, "과열", ""))</f>
        <v>과열</v>
      </c>
      <c r="H1181" s="3">
        <f t="shared" si="109"/>
        <v>133.44</v>
      </c>
      <c r="I1181" s="14">
        <v>1</v>
      </c>
      <c r="J1181" s="46">
        <f t="shared" si="106"/>
        <v>1082054.1092832878</v>
      </c>
      <c r="K1181" s="35">
        <f>(J1181-MAX(J$42:J1181))/MAX(J$42:J1181)</f>
        <v>-0.32567436110571785</v>
      </c>
      <c r="L1181" s="3"/>
    </row>
    <row r="1182" spans="1:12" x14ac:dyDescent="0.3">
      <c r="A1182" s="2" t="s">
        <v>2542</v>
      </c>
      <c r="B1182" s="1">
        <v>10865</v>
      </c>
      <c r="C1182" s="1">
        <v>0</v>
      </c>
      <c r="D1182" s="1">
        <v>0</v>
      </c>
      <c r="E1182" s="34">
        <f>(B1182-MAX(B$42:B1182))/MAX(B$42:B1182)</f>
        <v>-0.41507402422611034</v>
      </c>
      <c r="F1182" s="49">
        <v>148.30000000000001</v>
      </c>
      <c r="G1182" s="4" t="str">
        <f>IF(F1182&lt;=H$1, "침체", IF(F1182&gt;=G$1, "과열", ""))</f>
        <v>과열</v>
      </c>
      <c r="H1182" s="3">
        <f t="shared" si="109"/>
        <v>-22.239999999999981</v>
      </c>
      <c r="I1182" s="14">
        <v>1</v>
      </c>
      <c r="J1182" s="46">
        <f t="shared" si="106"/>
        <v>1082054.1092832878</v>
      </c>
      <c r="K1182" s="35">
        <f>(J1182-MAX(J$42:J1182))/MAX(J$42:J1182)</f>
        <v>-0.32567436110571785</v>
      </c>
      <c r="L1182" s="3"/>
    </row>
    <row r="1183" spans="1:12" x14ac:dyDescent="0.3">
      <c r="A1183" s="2" t="s">
        <v>2541</v>
      </c>
      <c r="B1183" s="1">
        <v>10820</v>
      </c>
      <c r="C1183" s="1">
        <v>0</v>
      </c>
      <c r="D1183" s="1">
        <v>0</v>
      </c>
      <c r="E1183" s="34">
        <f>(B1183-MAX(B$42:B1183))/MAX(B$42:B1183)</f>
        <v>-0.41749663526244951</v>
      </c>
      <c r="F1183" s="49">
        <v>85.86</v>
      </c>
      <c r="G1183" s="4" t="str">
        <f>IF(F1183&lt;=H$1, "침체", IF(F1183&gt;=G$1, "과열", ""))</f>
        <v/>
      </c>
      <c r="H1183" s="3">
        <f t="shared" si="109"/>
        <v>-62.440000000000012</v>
      </c>
      <c r="I1183" s="14">
        <v>1</v>
      </c>
      <c r="J1183" s="46">
        <f t="shared" si="106"/>
        <v>1082054.1092832878</v>
      </c>
      <c r="K1183" s="35">
        <f>(J1183-MAX(J$42:J1183))/MAX(J$42:J1183)</f>
        <v>-0.32567436110571785</v>
      </c>
      <c r="L1183" s="3"/>
    </row>
    <row r="1184" spans="1:12" x14ac:dyDescent="0.3">
      <c r="A1184" s="2" t="s">
        <v>2540</v>
      </c>
      <c r="B1184" s="1">
        <v>10950</v>
      </c>
      <c r="C1184" s="1">
        <v>0</v>
      </c>
      <c r="D1184" s="1">
        <v>0</v>
      </c>
      <c r="E1184" s="34">
        <f>(B1184-MAX(B$42:B1184))/MAX(B$42:B1184)</f>
        <v>-0.41049798115746972</v>
      </c>
      <c r="F1184" s="49">
        <v>144.83000000000001</v>
      </c>
      <c r="G1184" s="4" t="str">
        <f>IF(F1184&lt;=H$1, "침체", IF(F1184&gt;=G$1, "과열", ""))</f>
        <v>과열</v>
      </c>
      <c r="H1184" s="3">
        <f t="shared" si="109"/>
        <v>58.970000000000013</v>
      </c>
      <c r="I1184" s="14">
        <v>1</v>
      </c>
      <c r="J1184" s="46">
        <f t="shared" si="106"/>
        <v>1082054.1092832878</v>
      </c>
      <c r="K1184" s="35">
        <f>(J1184-MAX(J$42:J1184))/MAX(J$42:J1184)</f>
        <v>-0.32567436110571785</v>
      </c>
      <c r="L1184" s="3"/>
    </row>
    <row r="1185" spans="1:12" x14ac:dyDescent="0.3">
      <c r="A1185" s="2" t="s">
        <v>2539</v>
      </c>
      <c r="B1185" s="1">
        <v>10930</v>
      </c>
      <c r="C1185" s="1">
        <v>0</v>
      </c>
      <c r="D1185" s="1">
        <v>0</v>
      </c>
      <c r="E1185" s="34">
        <f>(B1185-MAX(B$42:B1185))/MAX(B$42:B1185)</f>
        <v>-0.41157469717362044</v>
      </c>
      <c r="F1185" s="49">
        <v>105.63</v>
      </c>
      <c r="G1185" s="4" t="str">
        <f>IF(F1185&lt;=H$1, "침체", IF(F1185&gt;=G$1, "과열", ""))</f>
        <v>과열</v>
      </c>
      <c r="H1185" s="3">
        <f t="shared" si="109"/>
        <v>-39.200000000000017</v>
      </c>
      <c r="I1185" s="14">
        <v>1</v>
      </c>
      <c r="J1185" s="46">
        <f t="shared" si="106"/>
        <v>1082054.1092832878</v>
      </c>
      <c r="K1185" s="35">
        <f>(J1185-MAX(J$42:J1185))/MAX(J$42:J1185)</f>
        <v>-0.32567436110571785</v>
      </c>
      <c r="L1185" s="3"/>
    </row>
    <row r="1186" spans="1:12" x14ac:dyDescent="0.3">
      <c r="A1186" s="2" t="s">
        <v>2538</v>
      </c>
      <c r="B1186" s="1">
        <v>10745</v>
      </c>
      <c r="C1186" s="1">
        <v>0</v>
      </c>
      <c r="D1186" s="1">
        <v>0</v>
      </c>
      <c r="E1186" s="34">
        <f>(B1186-MAX(B$42:B1186))/MAX(B$42:B1186)</f>
        <v>-0.4215343203230148</v>
      </c>
      <c r="F1186" s="49">
        <v>10.76</v>
      </c>
      <c r="G1186" s="4" t="str">
        <f>IF(F1186&lt;=H$1, "침체", IF(F1186&gt;=G$1, "과열", ""))</f>
        <v/>
      </c>
      <c r="H1186" s="3">
        <f t="shared" si="109"/>
        <v>-94.86999999999999</v>
      </c>
      <c r="I1186" s="14">
        <v>1</v>
      </c>
      <c r="J1186" s="46">
        <f t="shared" si="106"/>
        <v>1082054.1092832878</v>
      </c>
      <c r="K1186" s="35">
        <f>(J1186-MAX(J$42:J1186))/MAX(J$42:J1186)</f>
        <v>-0.32567436110571785</v>
      </c>
      <c r="L1186" s="3"/>
    </row>
    <row r="1187" spans="1:12" x14ac:dyDescent="0.3">
      <c r="A1187" s="2" t="s">
        <v>2537</v>
      </c>
      <c r="B1187" s="1">
        <v>10725</v>
      </c>
      <c r="C1187" s="1">
        <v>0</v>
      </c>
      <c r="D1187" s="1">
        <v>0</v>
      </c>
      <c r="E1187" s="34">
        <f>(B1187-MAX(B$42:B1187))/MAX(B$42:B1187)</f>
        <v>-0.42261103633916552</v>
      </c>
      <c r="F1187" s="49">
        <v>-35.18</v>
      </c>
      <c r="G1187" s="4" t="str">
        <f>IF(F1187&lt;=H$1, "침체", IF(F1187&gt;=G$1, "과열", ""))</f>
        <v/>
      </c>
      <c r="H1187" s="3">
        <f t="shared" si="109"/>
        <v>-45.94</v>
      </c>
      <c r="I1187" s="14">
        <v>1</v>
      </c>
      <c r="J1187" s="46">
        <f t="shared" si="106"/>
        <v>1082054.1092832878</v>
      </c>
      <c r="K1187" s="35">
        <f>(J1187-MAX(J$42:J1187))/MAX(J$42:J1187)</f>
        <v>-0.32567436110571785</v>
      </c>
      <c r="L1187" s="3"/>
    </row>
    <row r="1188" spans="1:12" x14ac:dyDescent="0.3">
      <c r="A1188" s="2" t="s">
        <v>2536</v>
      </c>
      <c r="B1188" s="1">
        <v>10775</v>
      </c>
      <c r="C1188" s="1">
        <v>0</v>
      </c>
      <c r="D1188" s="1">
        <v>0</v>
      </c>
      <c r="E1188" s="34">
        <f>(B1188-MAX(B$42:B1188))/MAX(B$42:B1188)</f>
        <v>-0.41991924629878868</v>
      </c>
      <c r="F1188" s="49">
        <v>-4.54</v>
      </c>
      <c r="G1188" s="4" t="str">
        <f>IF(F1188&lt;=H$1, "침체", IF(F1188&gt;=G$1, "과열", ""))</f>
        <v/>
      </c>
      <c r="H1188" s="3">
        <f t="shared" si="109"/>
        <v>30.64</v>
      </c>
      <c r="I1188" s="14">
        <v>1</v>
      </c>
      <c r="J1188" s="46">
        <f t="shared" si="106"/>
        <v>1082054.1092832878</v>
      </c>
      <c r="K1188" s="35">
        <f>(J1188-MAX(J$42:J1188))/MAX(J$42:J1188)</f>
        <v>-0.32567436110571785</v>
      </c>
      <c r="L1188" s="3"/>
    </row>
    <row r="1189" spans="1:12" x14ac:dyDescent="0.3">
      <c r="A1189" s="2" t="s">
        <v>2535</v>
      </c>
      <c r="B1189" s="1">
        <v>11020</v>
      </c>
      <c r="C1189" s="1">
        <v>0</v>
      </c>
      <c r="D1189" s="1">
        <v>0</v>
      </c>
      <c r="E1189" s="34">
        <f>(B1189-MAX(B$42:B1189))/MAX(B$42:B1189)</f>
        <v>-0.40672947510094215</v>
      </c>
      <c r="F1189" s="49">
        <v>97.86</v>
      </c>
      <c r="G1189" s="4" t="str">
        <f>IF(F1189&lt;=H$1, "침체", IF(F1189&gt;=G$1, "과열", ""))</f>
        <v>과열</v>
      </c>
      <c r="H1189" s="3">
        <f t="shared" si="109"/>
        <v>102.4</v>
      </c>
      <c r="I1189" s="14">
        <v>1</v>
      </c>
      <c r="J1189" s="46">
        <f t="shared" si="106"/>
        <v>1082054.1092832878</v>
      </c>
      <c r="K1189" s="35">
        <f>(J1189-MAX(J$42:J1189))/MAX(J$42:J1189)</f>
        <v>-0.32567436110571785</v>
      </c>
      <c r="L1189" s="3"/>
    </row>
    <row r="1190" spans="1:12" x14ac:dyDescent="0.3">
      <c r="A1190" s="2" t="s">
        <v>2534</v>
      </c>
      <c r="B1190" s="1">
        <v>11010</v>
      </c>
      <c r="C1190" s="1">
        <v>0</v>
      </c>
      <c r="D1190" s="1">
        <v>0</v>
      </c>
      <c r="E1190" s="34">
        <f>(B1190-MAX(B$42:B1190))/MAX(B$42:B1190)</f>
        <v>-0.40726783310901749</v>
      </c>
      <c r="F1190" s="49">
        <v>117.7</v>
      </c>
      <c r="G1190" s="4" t="str">
        <f>IF(F1190&lt;=H$1, "침체", IF(F1190&gt;=G$1, "과열", ""))</f>
        <v>과열</v>
      </c>
      <c r="H1190" s="3">
        <f t="shared" si="109"/>
        <v>19.840000000000003</v>
      </c>
      <c r="I1190" s="14">
        <v>1</v>
      </c>
      <c r="J1190" s="46">
        <f t="shared" si="106"/>
        <v>1082054.1092832878</v>
      </c>
      <c r="K1190" s="35">
        <f>(J1190-MAX(J$42:J1190))/MAX(J$42:J1190)</f>
        <v>-0.32567436110571785</v>
      </c>
      <c r="L1190" s="3"/>
    </row>
    <row r="1191" spans="1:12" x14ac:dyDescent="0.3">
      <c r="A1191" s="2" t="s">
        <v>2533</v>
      </c>
      <c r="B1191" s="1">
        <v>10970</v>
      </c>
      <c r="C1191" s="1">
        <v>0</v>
      </c>
      <c r="D1191" s="1">
        <v>0</v>
      </c>
      <c r="E1191" s="34">
        <f>(B1191-MAX(B$42:B1191))/MAX(B$42:B1191)</f>
        <v>-0.40942126514131899</v>
      </c>
      <c r="F1191" s="49">
        <v>94.61</v>
      </c>
      <c r="G1191" s="4" t="str">
        <f>IF(F1191&lt;=H$1, "침체", IF(F1191&gt;=G$1, "과열", ""))</f>
        <v>과열</v>
      </c>
      <c r="H1191" s="3">
        <f t="shared" si="109"/>
        <v>-23.090000000000003</v>
      </c>
      <c r="I1191" s="14">
        <v>1</v>
      </c>
      <c r="J1191" s="46">
        <f t="shared" si="106"/>
        <v>1082054.1092832878</v>
      </c>
      <c r="K1191" s="35">
        <f>(J1191-MAX(J$42:J1191))/MAX(J$42:J1191)</f>
        <v>-0.32567436110571785</v>
      </c>
      <c r="L1191" s="3"/>
    </row>
    <row r="1192" spans="1:12" x14ac:dyDescent="0.3">
      <c r="A1192" s="2" t="s">
        <v>2532</v>
      </c>
      <c r="B1192" s="1">
        <v>10905</v>
      </c>
      <c r="C1192" s="1">
        <v>0</v>
      </c>
      <c r="D1192" s="1">
        <v>0</v>
      </c>
      <c r="E1192" s="34">
        <f>(B1192-MAX(B$42:B1192))/MAX(B$42:B1192)</f>
        <v>-0.41292059219380889</v>
      </c>
      <c r="F1192" s="49">
        <v>16.149999999999999</v>
      </c>
      <c r="G1192" s="4" t="str">
        <f>IF(F1192&lt;=H$1, "침체", IF(F1192&gt;=G$1, "과열", ""))</f>
        <v/>
      </c>
      <c r="H1192" s="3">
        <f t="shared" si="109"/>
        <v>-78.460000000000008</v>
      </c>
      <c r="I1192" s="14">
        <v>1</v>
      </c>
      <c r="J1192" s="46">
        <f t="shared" si="106"/>
        <v>1082054.1092832878</v>
      </c>
      <c r="K1192" s="35">
        <f>(J1192-MAX(J$42:J1192))/MAX(J$42:J1192)</f>
        <v>-0.32567436110571785</v>
      </c>
      <c r="L1192" s="3"/>
    </row>
    <row r="1193" spans="1:12" x14ac:dyDescent="0.3">
      <c r="A1193" s="2" t="s">
        <v>2531</v>
      </c>
      <c r="B1193" s="1">
        <v>10585</v>
      </c>
      <c r="C1193" s="1">
        <v>0</v>
      </c>
      <c r="D1193" s="1">
        <v>1</v>
      </c>
      <c r="E1193" s="34">
        <f>(B1193-MAX(B$42:B1193))/MAX(B$42:B1193)</f>
        <v>-0.43014804845222071</v>
      </c>
      <c r="F1193" s="49">
        <v>-128.66</v>
      </c>
      <c r="G1193" s="4" t="str">
        <f>IF(F1193&lt;=H$1, "침체", IF(F1193&gt;=G$1, "과열", ""))</f>
        <v/>
      </c>
      <c r="H1193" s="3">
        <f t="shared" si="109"/>
        <v>-144.81</v>
      </c>
      <c r="I1193" s="14">
        <v>1</v>
      </c>
      <c r="J1193" s="46">
        <f t="shared" si="106"/>
        <v>1082054.1092832878</v>
      </c>
      <c r="K1193" s="35">
        <f>(J1193-MAX(J$42:J1193))/MAX(J$42:J1193)</f>
        <v>-0.32567436110571785</v>
      </c>
      <c r="L1193" s="3"/>
    </row>
    <row r="1194" spans="1:12" x14ac:dyDescent="0.3">
      <c r="A1194" s="2" t="s">
        <v>2530</v>
      </c>
      <c r="B1194" s="1">
        <v>10300</v>
      </c>
      <c r="C1194" s="1">
        <v>0</v>
      </c>
      <c r="D1194" s="1">
        <v>1</v>
      </c>
      <c r="E1194" s="34">
        <f>(B1194-MAX(B$42:B1194))/MAX(B$42:B1194)</f>
        <v>-0.44549125168236875</v>
      </c>
      <c r="F1194" s="49">
        <v>-217.13</v>
      </c>
      <c r="G1194" s="4" t="str">
        <f>IF(F1194&lt;=H$1, "침체", IF(F1194&gt;=G$1, "과열", ""))</f>
        <v>침체</v>
      </c>
      <c r="H1194" s="3">
        <f t="shared" si="109"/>
        <v>-88.47</v>
      </c>
      <c r="I1194" s="14">
        <v>1</v>
      </c>
      <c r="J1194" s="46">
        <f t="shared" si="106"/>
        <v>1082054.1092832878</v>
      </c>
      <c r="K1194" s="35">
        <f>(J1194-MAX(J$42:J1194))/MAX(J$42:J1194)</f>
        <v>-0.32567436110571785</v>
      </c>
      <c r="L1194" s="3"/>
    </row>
    <row r="1195" spans="1:12" x14ac:dyDescent="0.3">
      <c r="A1195" s="2" t="s">
        <v>2529</v>
      </c>
      <c r="B1195" s="1">
        <v>10335</v>
      </c>
      <c r="C1195" s="1">
        <v>0</v>
      </c>
      <c r="D1195" s="1">
        <v>1</v>
      </c>
      <c r="E1195" s="34">
        <f>(B1195-MAX(B$42:B1195))/MAX(B$42:B1195)</f>
        <v>-0.44360699865410497</v>
      </c>
      <c r="F1195" s="49">
        <v>-168.81</v>
      </c>
      <c r="G1195" s="4" t="str">
        <f>IF(F1195&lt;=H$1, "침체", IF(F1195&gt;=G$1, "과열", ""))</f>
        <v>침체</v>
      </c>
      <c r="H1195" s="8">
        <f t="shared" si="109"/>
        <v>48.319999999999993</v>
      </c>
      <c r="I1195" s="59">
        <f>1-$I$1</f>
        <v>0.99985000000000002</v>
      </c>
      <c r="J1195" s="17">
        <f t="shared" si="106"/>
        <v>1081891.8011668953</v>
      </c>
      <c r="K1195" s="36">
        <f>(J1195-MAX(J$42:J1195))/MAX(J$42:J1195)</f>
        <v>-0.32577550995155197</v>
      </c>
      <c r="L1195" s="8"/>
    </row>
    <row r="1196" spans="1:12" x14ac:dyDescent="0.3">
      <c r="A1196" s="2" t="s">
        <v>2528</v>
      </c>
      <c r="B1196" s="1">
        <v>10360</v>
      </c>
      <c r="C1196" s="1">
        <v>0</v>
      </c>
      <c r="D1196" s="1">
        <v>1</v>
      </c>
      <c r="E1196" s="34">
        <f>(B1196-MAX(B$42:B1196))/MAX(B$42:B1196)</f>
        <v>-0.44226110363391657</v>
      </c>
      <c r="F1196" s="49">
        <v>-141.54</v>
      </c>
      <c r="G1196" s="4" t="str">
        <f>IF(F1196&lt;=H$1, "침체", IF(F1196&gt;=G$1, "과열", ""))</f>
        <v/>
      </c>
      <c r="H1196" s="3">
        <f t="shared" si="109"/>
        <v>27.27000000000001</v>
      </c>
      <c r="I1196" s="16">
        <f t="shared" ref="I1196:I1204" si="110">B1196/B1195</f>
        <v>1.0024189646831156</v>
      </c>
      <c r="J1196" s="46">
        <f t="shared" ref="J1196:J1259" si="111">J1195*I1196</f>
        <v>1084508.8592248703</v>
      </c>
      <c r="K1196" s="35">
        <f>(J1196-MAX(J$42:J1196))/MAX(J$42:J1196)</f>
        <v>-0.32414458472163316</v>
      </c>
      <c r="L1196" s="3"/>
    </row>
    <row r="1197" spans="1:12" x14ac:dyDescent="0.3">
      <c r="A1197" s="2" t="s">
        <v>2527</v>
      </c>
      <c r="B1197" s="1">
        <v>10200</v>
      </c>
      <c r="C1197" s="1">
        <v>0</v>
      </c>
      <c r="D1197" s="1">
        <v>1</v>
      </c>
      <c r="E1197" s="34">
        <f>(B1197-MAX(B$42:B1197))/MAX(B$42:B1197)</f>
        <v>-0.45087483176312249</v>
      </c>
      <c r="F1197" s="49">
        <v>-117.87</v>
      </c>
      <c r="G1197" s="4" t="str">
        <f>IF(F1197&lt;=H$1, "침체", IF(F1197&gt;=G$1, "과열", ""))</f>
        <v/>
      </c>
      <c r="H1197" s="3">
        <f t="shared" si="109"/>
        <v>23.669999999999987</v>
      </c>
      <c r="I1197" s="16">
        <f t="shared" si="110"/>
        <v>0.98455598455598459</v>
      </c>
      <c r="J1197" s="46">
        <f t="shared" si="111"/>
        <v>1067759.6876538298</v>
      </c>
      <c r="K1197" s="35">
        <f>(J1197-MAX(J$42:J1197))/MAX(J$42:J1197)</f>
        <v>-0.33458250619311375</v>
      </c>
      <c r="L1197" s="3"/>
    </row>
    <row r="1198" spans="1:12" x14ac:dyDescent="0.3">
      <c r="A1198" s="2" t="s">
        <v>2526</v>
      </c>
      <c r="B1198" s="1">
        <v>10135</v>
      </c>
      <c r="C1198" s="1">
        <v>0</v>
      </c>
      <c r="D1198" s="1">
        <v>1</v>
      </c>
      <c r="E1198" s="34">
        <f>(B1198-MAX(B$42:B1198))/MAX(B$42:B1198)</f>
        <v>-0.45437415881561238</v>
      </c>
      <c r="F1198" s="49">
        <v>-99.83</v>
      </c>
      <c r="G1198" s="4" t="str">
        <f>IF(F1198&lt;=H$1, "침체", IF(F1198&gt;=G$1, "과열", ""))</f>
        <v/>
      </c>
      <c r="H1198" s="3">
        <f t="shared" si="109"/>
        <v>18.040000000000006</v>
      </c>
      <c r="I1198" s="16">
        <f t="shared" si="110"/>
        <v>0.99362745098039218</v>
      </c>
      <c r="J1198" s="46">
        <f t="shared" si="111"/>
        <v>1060955.3367030947</v>
      </c>
      <c r="K1198" s="35">
        <f>(J1198-MAX(J$42:J1198))/MAX(J$42:J1198)</f>
        <v>-0.33882291179090274</v>
      </c>
      <c r="L1198" s="3"/>
    </row>
    <row r="1199" spans="1:12" x14ac:dyDescent="0.3">
      <c r="A1199" s="2" t="s">
        <v>2525</v>
      </c>
      <c r="B1199" s="1">
        <v>10110</v>
      </c>
      <c r="C1199" s="1">
        <v>0</v>
      </c>
      <c r="D1199" s="1">
        <v>1</v>
      </c>
      <c r="E1199" s="34">
        <f>(B1199-MAX(B$42:B1199))/MAX(B$42:B1199)</f>
        <v>-0.45572005383580083</v>
      </c>
      <c r="F1199" s="49">
        <v>-87.98</v>
      </c>
      <c r="G1199" s="4" t="str">
        <f>IF(F1199&lt;=H$1, "침체", IF(F1199&gt;=G$1, "과열", ""))</f>
        <v/>
      </c>
      <c r="H1199" s="3">
        <f t="shared" si="109"/>
        <v>11.849999999999994</v>
      </c>
      <c r="I1199" s="16">
        <f t="shared" si="110"/>
        <v>0.9975333004440059</v>
      </c>
      <c r="J1199" s="46">
        <f t="shared" si="111"/>
        <v>1058338.2786451196</v>
      </c>
      <c r="K1199" s="35">
        <f>(J1199-MAX(J$42:J1199))/MAX(J$42:J1199)</f>
        <v>-0.34045383702082155</v>
      </c>
      <c r="L1199" s="3"/>
    </row>
    <row r="1200" spans="1:12" x14ac:dyDescent="0.3">
      <c r="A1200" s="2" t="s">
        <v>2524</v>
      </c>
      <c r="B1200" s="1">
        <v>10415</v>
      </c>
      <c r="C1200" s="1">
        <v>0</v>
      </c>
      <c r="D1200" s="1">
        <v>0</v>
      </c>
      <c r="E1200" s="34">
        <f>(B1200-MAX(B$42:B1200))/MAX(B$42:B1200)</f>
        <v>-0.43930013458950201</v>
      </c>
      <c r="F1200" s="49">
        <v>-30.48</v>
      </c>
      <c r="G1200" s="4" t="str">
        <f>IF(F1200&lt;=H$1, "침체", IF(F1200&gt;=G$1, "과열", ""))</f>
        <v/>
      </c>
      <c r="H1200" s="3">
        <f t="shared" si="109"/>
        <v>57.5</v>
      </c>
      <c r="I1200" s="16">
        <f t="shared" si="110"/>
        <v>1.0301681503461919</v>
      </c>
      <c r="J1200" s="46">
        <f t="shared" si="111"/>
        <v>1090266.3869524156</v>
      </c>
      <c r="K1200" s="35">
        <f>(J1200-MAX(J$42:J1200))/MAX(J$42:J1200)</f>
        <v>-0.32055654921581167</v>
      </c>
      <c r="L1200" s="3"/>
    </row>
    <row r="1201" spans="1:21" x14ac:dyDescent="0.3">
      <c r="A1201" s="2" t="s">
        <v>2523</v>
      </c>
      <c r="B1201" s="1">
        <v>10565</v>
      </c>
      <c r="C1201" s="1">
        <v>0</v>
      </c>
      <c r="D1201" s="1">
        <v>0</v>
      </c>
      <c r="E1201" s="34">
        <f>(B1201-MAX(B$42:B1201))/MAX(B$42:B1201)</f>
        <v>-0.43122476446837149</v>
      </c>
      <c r="F1201" s="49">
        <v>6.78</v>
      </c>
      <c r="G1201" s="4" t="str">
        <f>IF(F1201&lt;=H$1, "침체", IF(F1201&gt;=G$1, "과열", ""))</f>
        <v/>
      </c>
      <c r="H1201" s="3">
        <f t="shared" si="109"/>
        <v>37.26</v>
      </c>
      <c r="I1201" s="16">
        <f t="shared" si="110"/>
        <v>1.0144023043686989</v>
      </c>
      <c r="J1201" s="46">
        <f t="shared" si="111"/>
        <v>1105968.735300266</v>
      </c>
      <c r="K1201" s="35">
        <f>(J1201-MAX(J$42:J1201))/MAX(J$42:J1201)</f>
        <v>-0.31077099783629869</v>
      </c>
      <c r="L1201" s="3"/>
    </row>
    <row r="1202" spans="1:21" x14ac:dyDescent="0.3">
      <c r="A1202" s="2" t="s">
        <v>2522</v>
      </c>
      <c r="B1202" s="1">
        <v>10550</v>
      </c>
      <c r="C1202" s="1">
        <v>0</v>
      </c>
      <c r="D1202" s="1">
        <v>0</v>
      </c>
      <c r="E1202" s="34">
        <f>(B1202-MAX(B$42:B1202))/MAX(B$42:B1202)</f>
        <v>-0.43203230148048455</v>
      </c>
      <c r="F1202" s="49">
        <v>28.07</v>
      </c>
      <c r="G1202" s="4" t="str">
        <f>IF(F1202&lt;=H$1, "침체", IF(F1202&gt;=G$1, "과열", ""))</f>
        <v/>
      </c>
      <c r="H1202" s="3">
        <f t="shared" si="109"/>
        <v>21.29</v>
      </c>
      <c r="I1202" s="16">
        <f t="shared" si="110"/>
        <v>0.99858021769995264</v>
      </c>
      <c r="J1202" s="46">
        <f t="shared" si="111"/>
        <v>1104398.5004654808</v>
      </c>
      <c r="K1202" s="35">
        <f>(J1202-MAX(J$42:J1202))/MAX(J$42:J1202)</f>
        <v>-0.31174955297425</v>
      </c>
      <c r="L1202" s="3"/>
    </row>
    <row r="1203" spans="1:21" x14ac:dyDescent="0.3">
      <c r="A1203" s="2" t="s">
        <v>2521</v>
      </c>
      <c r="B1203" s="1">
        <v>10615</v>
      </c>
      <c r="C1203" s="1">
        <v>0</v>
      </c>
      <c r="D1203" s="1">
        <v>0</v>
      </c>
      <c r="E1203" s="34">
        <f>(B1203-MAX(B$42:B1203))/MAX(B$42:B1203)</f>
        <v>-0.4285329744279946</v>
      </c>
      <c r="F1203" s="49">
        <v>57.14</v>
      </c>
      <c r="G1203" s="4" t="str">
        <f>IF(F1203&lt;=H$1, "침체", IF(F1203&gt;=G$1, "과열", ""))</f>
        <v/>
      </c>
      <c r="H1203" s="3">
        <f t="shared" si="109"/>
        <v>29.07</v>
      </c>
      <c r="I1203" s="16">
        <f t="shared" si="110"/>
        <v>1.0061611374407582</v>
      </c>
      <c r="J1203" s="46">
        <f t="shared" si="111"/>
        <v>1111202.851416216</v>
      </c>
      <c r="K1203" s="35">
        <f>(J1203-MAX(J$42:J1203))/MAX(J$42:J1203)</f>
        <v>-0.30750914737646107</v>
      </c>
      <c r="L1203" s="3"/>
    </row>
    <row r="1204" spans="1:21" x14ac:dyDescent="0.3">
      <c r="A1204" s="2" t="s">
        <v>2520</v>
      </c>
      <c r="B1204" s="1">
        <v>10620</v>
      </c>
      <c r="C1204" s="1">
        <v>0</v>
      </c>
      <c r="D1204" s="1">
        <v>0</v>
      </c>
      <c r="E1204" s="34">
        <f>(B1204-MAX(B$42:B1204))/MAX(B$42:B1204)</f>
        <v>-0.42826379542395693</v>
      </c>
      <c r="F1204" s="49">
        <v>101.31</v>
      </c>
      <c r="G1204" s="4" t="str">
        <f>IF(F1204&lt;=H$1, "침체", IF(F1204&gt;=G$1, "과열", ""))</f>
        <v>과열</v>
      </c>
      <c r="H1204" s="3">
        <f t="shared" si="109"/>
        <v>44.17</v>
      </c>
      <c r="I1204" s="16">
        <f t="shared" si="110"/>
        <v>1.0004710315591145</v>
      </c>
      <c r="J1204" s="46">
        <f t="shared" si="111"/>
        <v>1111726.2630278112</v>
      </c>
      <c r="K1204" s="35">
        <f>(J1204-MAX(J$42:J1204))/MAX(J$42:J1204)</f>
        <v>-0.30718296233047721</v>
      </c>
      <c r="L1204" s="3"/>
    </row>
    <row r="1205" spans="1:21" x14ac:dyDescent="0.3">
      <c r="A1205" s="2" t="s">
        <v>2519</v>
      </c>
      <c r="B1205" s="1">
        <v>10555</v>
      </c>
      <c r="C1205" s="1">
        <v>0</v>
      </c>
      <c r="D1205" s="1">
        <v>0</v>
      </c>
      <c r="E1205" s="34">
        <f>(B1205-MAX(B$42:B1205))/MAX(B$42:B1205)</f>
        <v>-0.43176312247644683</v>
      </c>
      <c r="F1205" s="49">
        <v>92.34</v>
      </c>
      <c r="G1205" s="4" t="str">
        <f>IF(F1205&lt;=H$1, "침체", IF(F1205&gt;=G$1, "과열", ""))</f>
        <v>과열</v>
      </c>
      <c r="H1205" s="8">
        <f t="shared" si="109"/>
        <v>-8.9699999999999989</v>
      </c>
      <c r="I1205" s="13">
        <f>B1205/B1204-$I$1-$J$1</f>
        <v>0.99122947269303208</v>
      </c>
      <c r="J1205" s="17">
        <f t="shared" si="111"/>
        <v>1101975.8374800524</v>
      </c>
      <c r="K1205" s="36">
        <f>(J1205-MAX(J$42:J1205))/MAX(J$42:J1205)</f>
        <v>-0.31325933307809034</v>
      </c>
      <c r="L1205" s="13">
        <f>J1205/J1194-1</f>
        <v>1.8411027716497497E-2</v>
      </c>
      <c r="M1205" s="4" t="str">
        <f>IF(L1205&gt;=0, "Win", "Lose")</f>
        <v>Win</v>
      </c>
      <c r="N1205" s="16">
        <f>J1205/$L$1-1</f>
        <v>0.10197583748005234</v>
      </c>
      <c r="O1205" s="16">
        <f>(B1205-(B1205*($I$1+$J$1+$I$1)))/B$42-1</f>
        <v>-5.7282042095835206E-2</v>
      </c>
      <c r="P1205" s="3" t="s">
        <v>3726</v>
      </c>
      <c r="Q1205" s="4">
        <v>2014</v>
      </c>
      <c r="U1205" s="4" t="s">
        <v>3728</v>
      </c>
    </row>
    <row r="1206" spans="1:21" x14ac:dyDescent="0.3">
      <c r="A1206" s="22" t="s">
        <v>2518</v>
      </c>
      <c r="B1206" s="23">
        <v>10290</v>
      </c>
      <c r="C1206" s="23">
        <v>0</v>
      </c>
      <c r="D1206" s="23">
        <v>0</v>
      </c>
      <c r="E1206" s="43">
        <f>(B1206-MAX(B$42:B1206))/MAX(B$42:B1206)</f>
        <v>-0.44602960969044414</v>
      </c>
      <c r="F1206" s="50">
        <v>-2.0299999999999998</v>
      </c>
      <c r="G1206" s="24" t="str">
        <f>IF(F1206&lt;=H$1, "침체", IF(F1206&gt;=G$1, "과열", ""))</f>
        <v/>
      </c>
      <c r="H1206" s="25">
        <f t="shared" si="109"/>
        <v>-94.37</v>
      </c>
      <c r="I1206" s="26">
        <v>1</v>
      </c>
      <c r="J1206" s="27">
        <f t="shared" si="111"/>
        <v>1101975.8374800524</v>
      </c>
      <c r="K1206" s="42">
        <f>(J1206-MAX(J$42:J1206))/MAX(J$42:J1206)</f>
        <v>-0.31325933307809034</v>
      </c>
      <c r="L1206" s="25"/>
      <c r="M1206" s="28"/>
      <c r="N1206" s="29"/>
      <c r="O1206" s="29"/>
      <c r="P1206" s="29"/>
      <c r="Q1206" s="4" t="s">
        <v>3730</v>
      </c>
      <c r="R1206" s="32">
        <f>J1206/J961-1</f>
        <v>-1.0063035677149723E-2</v>
      </c>
      <c r="S1206" s="32">
        <f>(B1206-(B1206*($I$1+$J$1+$I$1)))/B961-1</f>
        <v>-0.17414985915492953</v>
      </c>
      <c r="T1206" s="33" t="s">
        <v>3732</v>
      </c>
      <c r="U1206" s="30">
        <f>R1206-S1206</f>
        <v>0.16408682347777981</v>
      </c>
    </row>
    <row r="1207" spans="1:21" x14ac:dyDescent="0.3">
      <c r="A1207" s="2" t="s">
        <v>2517</v>
      </c>
      <c r="B1207" s="1">
        <v>10390</v>
      </c>
      <c r="C1207" s="1">
        <v>0</v>
      </c>
      <c r="D1207" s="1">
        <v>0</v>
      </c>
      <c r="E1207" s="34">
        <f>(B1207-MAX(B$42:B1207))/MAX(B$42:B1207)</f>
        <v>-0.44064602960969046</v>
      </c>
      <c r="F1207" s="49">
        <v>-27.83</v>
      </c>
      <c r="G1207" s="4" t="str">
        <f>IF(F1207&lt;=H$1, "침체", IF(F1207&gt;=G$1, "과열", ""))</f>
        <v/>
      </c>
      <c r="H1207" s="3">
        <f t="shared" si="109"/>
        <v>-25.799999999999997</v>
      </c>
      <c r="I1207" s="14">
        <v>1</v>
      </c>
      <c r="J1207" s="46">
        <f t="shared" si="111"/>
        <v>1101975.8374800524</v>
      </c>
      <c r="K1207" s="35">
        <f>(J1207-MAX(J$42:J1207))/MAX(J$42:J1207)</f>
        <v>-0.31325933307809034</v>
      </c>
      <c r="L1207" s="3"/>
      <c r="Q1207" s="4" t="s">
        <v>3731</v>
      </c>
      <c r="R1207" s="19">
        <f>MIN(K961:K1206)</f>
        <v>-0.36495349559829926</v>
      </c>
      <c r="S1207" s="19">
        <f>MIN(E961:E1206)</f>
        <v>-0.46729475100942125</v>
      </c>
      <c r="T1207" s="4" t="s">
        <v>3729</v>
      </c>
      <c r="U1207" s="30">
        <f>R1207-S1207</f>
        <v>0.10234125541112199</v>
      </c>
    </row>
    <row r="1208" spans="1:21" x14ac:dyDescent="0.3">
      <c r="A1208" s="2" t="s">
        <v>2516</v>
      </c>
      <c r="B1208" s="1">
        <v>10355</v>
      </c>
      <c r="C1208" s="1">
        <v>0</v>
      </c>
      <c r="D1208" s="1">
        <v>0</v>
      </c>
      <c r="E1208" s="34">
        <f>(B1208-MAX(B$42:B1208))/MAX(B$42:B1208)</f>
        <v>-0.44253028263795424</v>
      </c>
      <c r="F1208" s="49">
        <v>-52.36</v>
      </c>
      <c r="G1208" s="4" t="str">
        <f>IF(F1208&lt;=H$1, "침체", IF(F1208&gt;=G$1, "과열", ""))</f>
        <v/>
      </c>
      <c r="H1208" s="3">
        <f t="shared" si="109"/>
        <v>-24.53</v>
      </c>
      <c r="I1208" s="14">
        <v>1</v>
      </c>
      <c r="J1208" s="46">
        <f t="shared" si="111"/>
        <v>1101975.8374800524</v>
      </c>
      <c r="K1208" s="35">
        <f>(J1208-MAX(J$42:J1208))/MAX(J$42:J1208)</f>
        <v>-0.31325933307809034</v>
      </c>
      <c r="L1208" s="3"/>
      <c r="Q1208" s="4" t="s">
        <v>3733</v>
      </c>
      <c r="R1208" s="4">
        <f>COUNTIF(M961:M1206, "Win")</f>
        <v>6</v>
      </c>
      <c r="S1208" s="4" t="s">
        <v>3736</v>
      </c>
      <c r="T1208" s="4">
        <v>961</v>
      </c>
    </row>
    <row r="1209" spans="1:21" x14ac:dyDescent="0.3">
      <c r="A1209" s="2" t="s">
        <v>2515</v>
      </c>
      <c r="B1209" s="1">
        <v>9980</v>
      </c>
      <c r="C1209" s="1">
        <v>0</v>
      </c>
      <c r="D1209" s="1">
        <v>1</v>
      </c>
      <c r="E1209" s="34">
        <f>(B1209-MAX(B$42:B1209))/MAX(B$42:B1209)</f>
        <v>-0.46271870794078063</v>
      </c>
      <c r="F1209" s="49">
        <v>-149.78</v>
      </c>
      <c r="G1209" s="4" t="str">
        <f>IF(F1209&lt;=H$1, "침체", IF(F1209&gt;=G$1, "과열", ""))</f>
        <v>침체</v>
      </c>
      <c r="H1209" s="3">
        <f t="shared" si="109"/>
        <v>-97.42</v>
      </c>
      <c r="I1209" s="14">
        <v>1</v>
      </c>
      <c r="J1209" s="46">
        <f t="shared" si="111"/>
        <v>1101975.8374800524</v>
      </c>
      <c r="K1209" s="35">
        <f>(J1209-MAX(J$42:J1209))/MAX(J$42:J1209)</f>
        <v>-0.31325933307809034</v>
      </c>
      <c r="L1209" s="3"/>
      <c r="Q1209" s="44" t="s">
        <v>3734</v>
      </c>
      <c r="R1209" s="4">
        <f>COUNTIF(M961:M1206, "Lose")</f>
        <v>5</v>
      </c>
      <c r="S1209" s="4" t="s">
        <v>3737</v>
      </c>
      <c r="T1209" s="4">
        <v>1206</v>
      </c>
    </row>
    <row r="1210" spans="1:21" x14ac:dyDescent="0.3">
      <c r="A1210" s="2" t="s">
        <v>2514</v>
      </c>
      <c r="B1210" s="1">
        <v>10000</v>
      </c>
      <c r="C1210" s="1">
        <v>0</v>
      </c>
      <c r="D1210" s="1">
        <v>1</v>
      </c>
      <c r="E1210" s="34">
        <f>(B1210-MAX(B$42:B1210))/MAX(B$42:B1210)</f>
        <v>-0.4616419919246299</v>
      </c>
      <c r="F1210" s="49">
        <v>-145.38</v>
      </c>
      <c r="G1210" s="4" t="str">
        <f>IF(F1210&lt;=H$1, "침체", IF(F1210&gt;=G$1, "과열", ""))</f>
        <v>침체</v>
      </c>
      <c r="H1210" s="8">
        <f t="shared" si="109"/>
        <v>4.4000000000000057</v>
      </c>
      <c r="I1210" s="59">
        <f>1-$I$1</f>
        <v>0.99985000000000002</v>
      </c>
      <c r="J1210" s="17">
        <f t="shared" si="111"/>
        <v>1101810.5411044303</v>
      </c>
      <c r="K1210" s="36">
        <f>(J1210-MAX(J$42:J1210))/MAX(J$42:J1210)</f>
        <v>-0.31336234417812864</v>
      </c>
      <c r="L1210" s="8"/>
      <c r="Q1210" s="44" t="s">
        <v>3735</v>
      </c>
      <c r="R1210" s="45">
        <f>R1208/(R1208+R1209)</f>
        <v>0.54545454545454541</v>
      </c>
    </row>
    <row r="1211" spans="1:21" x14ac:dyDescent="0.3">
      <c r="A1211" s="2" t="s">
        <v>2513</v>
      </c>
      <c r="B1211" s="1">
        <v>10265</v>
      </c>
      <c r="C1211" s="1">
        <v>0</v>
      </c>
      <c r="D1211" s="1">
        <v>0</v>
      </c>
      <c r="E1211" s="34">
        <f>(B1211-MAX(B$42:B1211))/MAX(B$42:B1211)</f>
        <v>-0.44737550471063259</v>
      </c>
      <c r="F1211" s="49">
        <v>-58.62</v>
      </c>
      <c r="G1211" s="4" t="str">
        <f>IF(F1211&lt;=H$1, "침체", IF(F1211&gt;=G$1, "과열", ""))</f>
        <v/>
      </c>
      <c r="H1211" s="3">
        <f t="shared" si="109"/>
        <v>86.759999999999991</v>
      </c>
      <c r="I1211" s="16">
        <f t="shared" ref="I1211:I1222" si="112">B1211/B1210</f>
        <v>1.0265</v>
      </c>
      <c r="J1211" s="46">
        <f t="shared" si="111"/>
        <v>1131008.5204436977</v>
      </c>
      <c r="K1211" s="35">
        <f>(J1211-MAX(J$42:J1211))/MAX(J$42:J1211)</f>
        <v>-0.29516644629884908</v>
      </c>
      <c r="L1211" s="3"/>
    </row>
    <row r="1212" spans="1:21" x14ac:dyDescent="0.3">
      <c r="A1212" s="2" t="s">
        <v>2512</v>
      </c>
      <c r="B1212" s="1">
        <v>10495</v>
      </c>
      <c r="C1212" s="1">
        <v>0</v>
      </c>
      <c r="D1212" s="1">
        <v>0</v>
      </c>
      <c r="E1212" s="34">
        <f>(B1212-MAX(B$42:B1212))/MAX(B$42:B1212)</f>
        <v>-0.43499327052489906</v>
      </c>
      <c r="F1212" s="49">
        <v>37.67</v>
      </c>
      <c r="G1212" s="4" t="str">
        <f>IF(F1212&lt;=H$1, "침체", IF(F1212&gt;=G$1, "과열", ""))</f>
        <v/>
      </c>
      <c r="H1212" s="3">
        <f t="shared" si="109"/>
        <v>96.289999999999992</v>
      </c>
      <c r="I1212" s="16">
        <f t="shared" si="112"/>
        <v>1.0224062347783731</v>
      </c>
      <c r="J1212" s="46">
        <f t="shared" si="111"/>
        <v>1156350.1628890997</v>
      </c>
      <c r="K1212" s="35">
        <f>(J1212-MAX(J$42:J1212))/MAX(J$42:J1212)</f>
        <v>-0.27937378021494602</v>
      </c>
      <c r="L1212" s="3"/>
    </row>
    <row r="1213" spans="1:21" x14ac:dyDescent="0.3">
      <c r="A1213" s="2" t="s">
        <v>2511</v>
      </c>
      <c r="B1213" s="1">
        <v>10445</v>
      </c>
      <c r="C1213" s="1">
        <v>0</v>
      </c>
      <c r="D1213" s="1">
        <v>0</v>
      </c>
      <c r="E1213" s="34">
        <f>(B1213-MAX(B$42:B1213))/MAX(B$42:B1213)</f>
        <v>-0.4376850605652759</v>
      </c>
      <c r="F1213" s="49">
        <v>25.17</v>
      </c>
      <c r="G1213" s="4" t="str">
        <f>IF(F1213&lt;=H$1, "침체", IF(F1213&gt;=G$1, "과열", ""))</f>
        <v/>
      </c>
      <c r="H1213" s="3">
        <f t="shared" si="109"/>
        <v>-12.5</v>
      </c>
      <c r="I1213" s="16">
        <f t="shared" si="112"/>
        <v>0.99523582658408771</v>
      </c>
      <c r="J1213" s="46">
        <f t="shared" si="111"/>
        <v>1150841.1101835775</v>
      </c>
      <c r="K1213" s="35">
        <f>(J1213-MAX(J$42:J1213))/MAX(J$42:J1213)</f>
        <v>-0.28280696849405534</v>
      </c>
      <c r="L1213" s="3"/>
    </row>
    <row r="1214" spans="1:21" x14ac:dyDescent="0.3">
      <c r="A1214" s="2" t="s">
        <v>2510</v>
      </c>
      <c r="B1214" s="1">
        <v>10540</v>
      </c>
      <c r="C1214" s="1">
        <v>0</v>
      </c>
      <c r="D1214" s="1">
        <v>0</v>
      </c>
      <c r="E1214" s="34">
        <f>(B1214-MAX(B$42:B1214))/MAX(B$42:B1214)</f>
        <v>-0.43257065948855988</v>
      </c>
      <c r="F1214" s="49">
        <v>39.67</v>
      </c>
      <c r="G1214" s="4" t="str">
        <f>IF(F1214&lt;=H$1, "침체", IF(F1214&gt;=G$1, "과열", ""))</f>
        <v/>
      </c>
      <c r="H1214" s="3">
        <f t="shared" si="109"/>
        <v>14.5</v>
      </c>
      <c r="I1214" s="16">
        <f t="shared" si="112"/>
        <v>1.0090952608903783</v>
      </c>
      <c r="J1214" s="46">
        <f t="shared" si="111"/>
        <v>1161308.3103240698</v>
      </c>
      <c r="K1214" s="35">
        <f>(J1214-MAX(J$42:J1214))/MAX(J$42:J1214)</f>
        <v>-0.27628391076374748</v>
      </c>
      <c r="L1214" s="3"/>
    </row>
    <row r="1215" spans="1:21" x14ac:dyDescent="0.3">
      <c r="A1215" s="2" t="s">
        <v>2509</v>
      </c>
      <c r="B1215" s="1">
        <v>10450</v>
      </c>
      <c r="C1215" s="1">
        <v>0</v>
      </c>
      <c r="D1215" s="1">
        <v>0</v>
      </c>
      <c r="E1215" s="34">
        <f>(B1215-MAX(B$42:B1215))/MAX(B$42:B1215)</f>
        <v>-0.43741588156123823</v>
      </c>
      <c r="F1215" s="49">
        <v>53.33</v>
      </c>
      <c r="G1215" s="4" t="str">
        <f>IF(F1215&lt;=H$1, "침체", IF(F1215&gt;=G$1, "과열", ""))</f>
        <v/>
      </c>
      <c r="H1215" s="3">
        <f t="shared" si="109"/>
        <v>13.659999999999997</v>
      </c>
      <c r="I1215" s="16">
        <f t="shared" si="112"/>
        <v>0.99146110056925996</v>
      </c>
      <c r="J1215" s="46">
        <f t="shared" si="111"/>
        <v>1151392.01545413</v>
      </c>
      <c r="K1215" s="35">
        <f>(J1215-MAX(J$42:J1215))/MAX(J$42:J1215)</f>
        <v>-0.28246364966614423</v>
      </c>
      <c r="L1215" s="3"/>
    </row>
    <row r="1216" spans="1:21" x14ac:dyDescent="0.3">
      <c r="A1216" s="2" t="s">
        <v>2508</v>
      </c>
      <c r="B1216" s="1">
        <v>10510</v>
      </c>
      <c r="C1216" s="1">
        <v>0</v>
      </c>
      <c r="D1216" s="1">
        <v>0</v>
      </c>
      <c r="E1216" s="34">
        <f>(B1216-MAX(B$42:B1216))/MAX(B$42:B1216)</f>
        <v>-0.434185733512786</v>
      </c>
      <c r="F1216" s="49">
        <v>51.35</v>
      </c>
      <c r="G1216" s="4" t="str">
        <f>IF(F1216&lt;=H$1, "침체", IF(F1216&gt;=G$1, "과열", ""))</f>
        <v/>
      </c>
      <c r="H1216" s="3">
        <f t="shared" si="109"/>
        <v>-1.9799999999999969</v>
      </c>
      <c r="I1216" s="16">
        <f t="shared" si="112"/>
        <v>1.0057416267942583</v>
      </c>
      <c r="J1216" s="46">
        <f t="shared" si="111"/>
        <v>1158002.8787007565</v>
      </c>
      <c r="K1216" s="35">
        <f>(J1216-MAX(J$42:J1216))/MAX(J$42:J1216)</f>
        <v>-0.27834382373121308</v>
      </c>
      <c r="L1216" s="3"/>
    </row>
    <row r="1217" spans="1:16" x14ac:dyDescent="0.3">
      <c r="A1217" s="2" t="s">
        <v>2507</v>
      </c>
      <c r="B1217" s="1">
        <v>10210</v>
      </c>
      <c r="C1217" s="1">
        <v>0</v>
      </c>
      <c r="D1217" s="1">
        <v>0</v>
      </c>
      <c r="E1217" s="34">
        <f>(B1217-MAX(B$42:B1217))/MAX(B$42:B1217)</f>
        <v>-0.4503364737550471</v>
      </c>
      <c r="F1217" s="49">
        <v>-35.83</v>
      </c>
      <c r="G1217" s="4" t="str">
        <f>IF(F1217&lt;=H$1, "침체", IF(F1217&gt;=G$1, "과열", ""))</f>
        <v/>
      </c>
      <c r="H1217" s="3">
        <f t="shared" si="109"/>
        <v>-87.18</v>
      </c>
      <c r="I1217" s="16">
        <f t="shared" si="112"/>
        <v>0.97145575642245485</v>
      </c>
      <c r="J1217" s="46">
        <f t="shared" si="111"/>
        <v>1124948.5624676235</v>
      </c>
      <c r="K1217" s="35">
        <f>(J1217-MAX(J$42:J1217))/MAX(J$42:J1217)</f>
        <v>-0.29894295340586929</v>
      </c>
      <c r="L1217" s="3"/>
    </row>
    <row r="1218" spans="1:16" x14ac:dyDescent="0.3">
      <c r="A1218" s="2" t="s">
        <v>2506</v>
      </c>
      <c r="B1218" s="1">
        <v>10420</v>
      </c>
      <c r="C1218" s="1">
        <v>0</v>
      </c>
      <c r="D1218" s="1">
        <v>0</v>
      </c>
      <c r="E1218" s="34">
        <f>(B1218-MAX(B$42:B1218))/MAX(B$42:B1218)</f>
        <v>-0.43903095558546434</v>
      </c>
      <c r="F1218" s="49">
        <v>32.89</v>
      </c>
      <c r="G1218" s="4" t="str">
        <f>IF(F1218&lt;=H$1, "침체", IF(F1218&gt;=G$1, "과열", ""))</f>
        <v/>
      </c>
      <c r="H1218" s="3">
        <f t="shared" si="109"/>
        <v>68.72</v>
      </c>
      <c r="I1218" s="16">
        <f t="shared" si="112"/>
        <v>1.0205680705190989</v>
      </c>
      <c r="J1218" s="46">
        <f t="shared" si="111"/>
        <v>1148086.5838308164</v>
      </c>
      <c r="K1218" s="35">
        <f>(J1218-MAX(J$42:J1218))/MAX(J$42:J1218)</f>
        <v>-0.28452356263361006</v>
      </c>
      <c r="L1218" s="3"/>
    </row>
    <row r="1219" spans="1:16" x14ac:dyDescent="0.3">
      <c r="A1219" s="2" t="s">
        <v>2505</v>
      </c>
      <c r="B1219" s="1">
        <v>10595</v>
      </c>
      <c r="C1219" s="1">
        <v>0</v>
      </c>
      <c r="D1219" s="1">
        <v>0</v>
      </c>
      <c r="E1219" s="34">
        <f>(B1219-MAX(B$42:B1219))/MAX(B$42:B1219)</f>
        <v>-0.42960969044414538</v>
      </c>
      <c r="F1219" s="49">
        <v>90.71</v>
      </c>
      <c r="G1219" s="4" t="str">
        <f>IF(F1219&lt;=H$1, "침체", IF(F1219&gt;=G$1, "과열", ""))</f>
        <v>과열</v>
      </c>
      <c r="H1219" s="3">
        <f t="shared" si="109"/>
        <v>57.819999999999993</v>
      </c>
      <c r="I1219" s="16">
        <f t="shared" si="112"/>
        <v>1.0167946257197698</v>
      </c>
      <c r="J1219" s="46">
        <f t="shared" si="111"/>
        <v>1167368.268300144</v>
      </c>
      <c r="K1219" s="35">
        <f>(J1219-MAX(J$42:J1219))/MAX(J$42:J1219)</f>
        <v>-0.27250740365672727</v>
      </c>
      <c r="L1219" s="3"/>
    </row>
    <row r="1220" spans="1:16" x14ac:dyDescent="0.3">
      <c r="A1220" s="2" t="s">
        <v>2504</v>
      </c>
      <c r="B1220" s="1">
        <v>10650</v>
      </c>
      <c r="C1220" s="1">
        <v>0</v>
      </c>
      <c r="D1220" s="1">
        <v>0</v>
      </c>
      <c r="E1220" s="34">
        <f>(B1220-MAX(B$42:B1220))/MAX(B$42:B1220)</f>
        <v>-0.42664872139973081</v>
      </c>
      <c r="F1220" s="49">
        <v>93.28</v>
      </c>
      <c r="G1220" s="4" t="str">
        <f>IF(F1220&lt;=H$1, "침체", IF(F1220&gt;=G$1, "과열", ""))</f>
        <v>과열</v>
      </c>
      <c r="H1220" s="3">
        <f t="shared" si="109"/>
        <v>2.5700000000000074</v>
      </c>
      <c r="I1220" s="16">
        <f t="shared" si="112"/>
        <v>1.0051911278905143</v>
      </c>
      <c r="J1220" s="46">
        <f t="shared" si="111"/>
        <v>1173428.2262762184</v>
      </c>
      <c r="K1220" s="35">
        <f>(J1220-MAX(J$42:J1220))/MAX(J$42:J1220)</f>
        <v>-0.26873089654970694</v>
      </c>
      <c r="L1220" s="3"/>
    </row>
    <row r="1221" spans="1:16" x14ac:dyDescent="0.3">
      <c r="A1221" s="2" t="s">
        <v>2503</v>
      </c>
      <c r="B1221" s="1">
        <v>10700</v>
      </c>
      <c r="C1221" s="1">
        <v>0</v>
      </c>
      <c r="D1221" s="1">
        <v>0</v>
      </c>
      <c r="E1221" s="34">
        <f>(B1221-MAX(B$42:B1221))/MAX(B$42:B1221)</f>
        <v>-0.42395693135935397</v>
      </c>
      <c r="F1221" s="49">
        <v>143.97999999999999</v>
      </c>
      <c r="G1221" s="4" t="str">
        <f>IF(F1221&lt;=H$1, "침체", IF(F1221&gt;=G$1, "과열", ""))</f>
        <v>과열</v>
      </c>
      <c r="H1221" s="3">
        <f t="shared" si="109"/>
        <v>50.699999999999989</v>
      </c>
      <c r="I1221" s="16">
        <f t="shared" si="112"/>
        <v>1.0046948356807512</v>
      </c>
      <c r="J1221" s="46">
        <f t="shared" si="111"/>
        <v>1178937.2789817406</v>
      </c>
      <c r="K1221" s="35">
        <f>(J1221-MAX(J$42:J1221))/MAX(J$42:J1221)</f>
        <v>-0.26529770827059757</v>
      </c>
      <c r="L1221" s="3"/>
    </row>
    <row r="1222" spans="1:16" x14ac:dyDescent="0.3">
      <c r="A1222" s="2" t="s">
        <v>2502</v>
      </c>
      <c r="B1222" s="1">
        <v>10830</v>
      </c>
      <c r="C1222" s="1">
        <v>0</v>
      </c>
      <c r="D1222" s="1">
        <v>0</v>
      </c>
      <c r="E1222" s="34">
        <f>(B1222-MAX(B$42:B1222))/MAX(B$42:B1222)</f>
        <v>-0.41695827725437418</v>
      </c>
      <c r="F1222" s="49">
        <v>197.05</v>
      </c>
      <c r="G1222" s="4" t="str">
        <f>IF(F1222&lt;=H$1, "침체", IF(F1222&gt;=G$1, "과열", ""))</f>
        <v>과열</v>
      </c>
      <c r="H1222" s="3">
        <f t="shared" si="109"/>
        <v>53.070000000000022</v>
      </c>
      <c r="I1222" s="16">
        <f t="shared" si="112"/>
        <v>1.0121495327102803</v>
      </c>
      <c r="J1222" s="46">
        <f t="shared" si="111"/>
        <v>1193260.816016098</v>
      </c>
      <c r="K1222" s="35">
        <f>(J1222-MAX(J$42:J1222))/MAX(J$42:J1222)</f>
        <v>-0.25637141874491337</v>
      </c>
      <c r="L1222" s="3"/>
    </row>
    <row r="1223" spans="1:16" x14ac:dyDescent="0.3">
      <c r="A1223" s="2" t="s">
        <v>2501</v>
      </c>
      <c r="B1223" s="1">
        <v>10825</v>
      </c>
      <c r="C1223" s="1">
        <v>0</v>
      </c>
      <c r="D1223" s="1">
        <v>0</v>
      </c>
      <c r="E1223" s="34">
        <f>(B1223-MAX(B$42:B1223))/MAX(B$42:B1223)</f>
        <v>-0.41722745625841184</v>
      </c>
      <c r="F1223" s="49">
        <v>114.46</v>
      </c>
      <c r="G1223" s="4" t="str">
        <f>IF(F1223&lt;=H$1, "침체", IF(F1223&gt;=G$1, "과열", ""))</f>
        <v>과열</v>
      </c>
      <c r="H1223" s="8">
        <f t="shared" si="109"/>
        <v>-82.590000000000018</v>
      </c>
      <c r="I1223" s="13">
        <f>B1223/B1222-$I$1-$J$1</f>
        <v>0.9968883194829179</v>
      </c>
      <c r="J1223" s="17">
        <f t="shared" si="111"/>
        <v>1189547.7695831032</v>
      </c>
      <c r="K1223" s="36">
        <f>(J1223-MAX(J$42:J1223))/MAX(J$42:J1223)</f>
        <v>-0.25868535331315023</v>
      </c>
      <c r="L1223" s="13">
        <f>J1223/J1209-1</f>
        <v>7.9468105492499941E-2</v>
      </c>
      <c r="M1223" s="4" t="str">
        <f>IF(L1223&gt;=0, "Win", "Lose")</f>
        <v>Win</v>
      </c>
      <c r="N1223" s="16">
        <f>J1223/$L$1-1</f>
        <v>0.18954776958310315</v>
      </c>
      <c r="O1223" s="16">
        <f>(B1223-(B1223*($I$1+$J$1+$I$1)))/B$42-1</f>
        <v>-3.3167039856695002E-2</v>
      </c>
      <c r="P1223" s="3" t="s">
        <v>3726</v>
      </c>
    </row>
    <row r="1224" spans="1:16" x14ac:dyDescent="0.3">
      <c r="A1224" s="2" t="s">
        <v>2500</v>
      </c>
      <c r="B1224" s="1">
        <v>10985</v>
      </c>
      <c r="C1224" s="1">
        <v>0</v>
      </c>
      <c r="D1224" s="1">
        <v>0</v>
      </c>
      <c r="E1224" s="34">
        <f>(B1224-MAX(B$42:B1224))/MAX(B$42:B1224)</f>
        <v>-0.40861372812920593</v>
      </c>
      <c r="F1224" s="49">
        <v>145.06</v>
      </c>
      <c r="G1224" s="4" t="str">
        <f>IF(F1224&lt;=H$1, "침체", IF(F1224&gt;=G$1, "과열", ""))</f>
        <v>과열</v>
      </c>
      <c r="H1224" s="3">
        <f t="shared" si="109"/>
        <v>30.600000000000009</v>
      </c>
      <c r="I1224" s="14">
        <v>1</v>
      </c>
      <c r="J1224" s="46">
        <f t="shared" si="111"/>
        <v>1189547.7695831032</v>
      </c>
      <c r="K1224" s="35">
        <f>(J1224-MAX(J$42:J1224))/MAX(J$42:J1224)</f>
        <v>-0.25868535331315023</v>
      </c>
      <c r="L1224" s="3"/>
    </row>
    <row r="1225" spans="1:16" x14ac:dyDescent="0.3">
      <c r="A1225" s="2" t="s">
        <v>2499</v>
      </c>
      <c r="B1225" s="1">
        <v>11000</v>
      </c>
      <c r="C1225" s="1">
        <v>0</v>
      </c>
      <c r="D1225" s="1">
        <v>0</v>
      </c>
      <c r="E1225" s="34">
        <f>(B1225-MAX(B$42:B1225))/MAX(B$42:B1225)</f>
        <v>-0.40780619111709288</v>
      </c>
      <c r="F1225" s="49">
        <v>114.62</v>
      </c>
      <c r="G1225" s="4" t="str">
        <f>IF(F1225&lt;=H$1, "침체", IF(F1225&gt;=G$1, "과열", ""))</f>
        <v>과열</v>
      </c>
      <c r="H1225" s="3">
        <f t="shared" si="109"/>
        <v>-30.439999999999998</v>
      </c>
      <c r="I1225" s="14">
        <v>1</v>
      </c>
      <c r="J1225" s="46">
        <f t="shared" si="111"/>
        <v>1189547.7695831032</v>
      </c>
      <c r="K1225" s="35">
        <f>(J1225-MAX(J$42:J1225))/MAX(J$42:J1225)</f>
        <v>-0.25868535331315023</v>
      </c>
      <c r="L1225" s="3"/>
    </row>
    <row r="1226" spans="1:16" x14ac:dyDescent="0.3">
      <c r="A1226" s="2" t="s">
        <v>2498</v>
      </c>
      <c r="B1226" s="1">
        <v>10900</v>
      </c>
      <c r="C1226" s="1">
        <v>0</v>
      </c>
      <c r="D1226" s="1">
        <v>0</v>
      </c>
      <c r="E1226" s="34">
        <f>(B1226-MAX(B$42:B1226))/MAX(B$42:B1226)</f>
        <v>-0.41318977119784656</v>
      </c>
      <c r="F1226" s="49">
        <v>75.78</v>
      </c>
      <c r="G1226" s="4" t="str">
        <f>IF(F1226&lt;=H$1, "침체", IF(F1226&gt;=G$1, "과열", ""))</f>
        <v/>
      </c>
      <c r="H1226" s="3">
        <f t="shared" si="109"/>
        <v>-38.840000000000003</v>
      </c>
      <c r="I1226" s="14">
        <v>1</v>
      </c>
      <c r="J1226" s="46">
        <f t="shared" si="111"/>
        <v>1189547.7695831032</v>
      </c>
      <c r="K1226" s="35">
        <f>(J1226-MAX(J$42:J1226))/MAX(J$42:J1226)</f>
        <v>-0.25868535331315023</v>
      </c>
      <c r="L1226" s="3"/>
    </row>
    <row r="1227" spans="1:16" x14ac:dyDescent="0.3">
      <c r="A1227" s="2" t="s">
        <v>2497</v>
      </c>
      <c r="B1227" s="1">
        <v>10860</v>
      </c>
      <c r="C1227" s="1">
        <v>0</v>
      </c>
      <c r="D1227" s="1">
        <v>0</v>
      </c>
      <c r="E1227" s="34">
        <f>(B1227-MAX(B$42:B1227))/MAX(B$42:B1227)</f>
        <v>-0.41534320323014806</v>
      </c>
      <c r="F1227" s="49">
        <v>70.069999999999993</v>
      </c>
      <c r="G1227" s="4" t="str">
        <f>IF(F1227&lt;=H$1, "침체", IF(F1227&gt;=G$1, "과열", ""))</f>
        <v/>
      </c>
      <c r="H1227" s="3">
        <f t="shared" si="109"/>
        <v>-5.710000000000008</v>
      </c>
      <c r="I1227" s="14">
        <v>1</v>
      </c>
      <c r="J1227" s="46">
        <f t="shared" si="111"/>
        <v>1189547.7695831032</v>
      </c>
      <c r="K1227" s="35">
        <f>(J1227-MAX(J$42:J1227))/MAX(J$42:J1227)</f>
        <v>-0.25868535331315023</v>
      </c>
      <c r="L1227" s="3"/>
    </row>
    <row r="1228" spans="1:16" x14ac:dyDescent="0.3">
      <c r="A1228" s="2" t="s">
        <v>2496</v>
      </c>
      <c r="B1228" s="1">
        <v>10835</v>
      </c>
      <c r="C1228" s="1">
        <v>0</v>
      </c>
      <c r="D1228" s="1">
        <v>0</v>
      </c>
      <c r="E1228" s="34">
        <f>(B1228-MAX(B$42:B1228))/MAX(B$42:B1228)</f>
        <v>-0.41668909825033645</v>
      </c>
      <c r="F1228" s="49">
        <v>38.22</v>
      </c>
      <c r="G1228" s="4" t="str">
        <f>IF(F1228&lt;=H$1, "침체", IF(F1228&gt;=G$1, "과열", ""))</f>
        <v/>
      </c>
      <c r="H1228" s="3">
        <f t="shared" si="109"/>
        <v>-31.849999999999994</v>
      </c>
      <c r="I1228" s="14">
        <v>1</v>
      </c>
      <c r="J1228" s="46">
        <f t="shared" si="111"/>
        <v>1189547.7695831032</v>
      </c>
      <c r="K1228" s="35">
        <f>(J1228-MAX(J$42:J1228))/MAX(J$42:J1228)</f>
        <v>-0.25868535331315023</v>
      </c>
      <c r="L1228" s="3"/>
    </row>
    <row r="1229" spans="1:16" x14ac:dyDescent="0.3">
      <c r="A1229" s="2" t="s">
        <v>2495</v>
      </c>
      <c r="B1229" s="1">
        <v>10820</v>
      </c>
      <c r="C1229" s="1">
        <v>0</v>
      </c>
      <c r="D1229" s="1">
        <v>0</v>
      </c>
      <c r="E1229" s="34">
        <f>(B1229-MAX(B$42:B1229))/MAX(B$42:B1229)</f>
        <v>-0.41749663526244951</v>
      </c>
      <c r="F1229" s="49">
        <v>25.14</v>
      </c>
      <c r="G1229" s="4" t="str">
        <f>IF(F1229&lt;=H$1, "침체", IF(F1229&gt;=G$1, "과열", ""))</f>
        <v/>
      </c>
      <c r="H1229" s="3">
        <f t="shared" si="109"/>
        <v>-13.079999999999998</v>
      </c>
      <c r="I1229" s="14">
        <v>1</v>
      </c>
      <c r="J1229" s="46">
        <f t="shared" si="111"/>
        <v>1189547.7695831032</v>
      </c>
      <c r="K1229" s="35">
        <f>(J1229-MAX(J$42:J1229))/MAX(J$42:J1229)</f>
        <v>-0.25868535331315023</v>
      </c>
      <c r="L1229" s="3"/>
    </row>
    <row r="1230" spans="1:16" x14ac:dyDescent="0.3">
      <c r="A1230" s="2" t="s">
        <v>2494</v>
      </c>
      <c r="B1230" s="1">
        <v>10965</v>
      </c>
      <c r="C1230" s="1">
        <v>0</v>
      </c>
      <c r="D1230" s="1">
        <v>0</v>
      </c>
      <c r="E1230" s="34">
        <f>(B1230-MAX(B$42:B1230))/MAX(B$42:B1230)</f>
        <v>-0.40969044414535666</v>
      </c>
      <c r="F1230" s="49">
        <v>98.86</v>
      </c>
      <c r="G1230" s="4" t="str">
        <f>IF(F1230&lt;=H$1, "침체", IF(F1230&gt;=G$1, "과열", ""))</f>
        <v>과열</v>
      </c>
      <c r="H1230" s="3">
        <f t="shared" ref="H1230:H1293" si="113">F1230-F1229</f>
        <v>73.72</v>
      </c>
      <c r="I1230" s="14">
        <v>1</v>
      </c>
      <c r="J1230" s="46">
        <f t="shared" si="111"/>
        <v>1189547.7695831032</v>
      </c>
      <c r="K1230" s="35">
        <f>(J1230-MAX(J$42:J1230))/MAX(J$42:J1230)</f>
        <v>-0.25868535331315023</v>
      </c>
      <c r="L1230" s="3"/>
    </row>
    <row r="1231" spans="1:16" x14ac:dyDescent="0.3">
      <c r="A1231" s="2" t="s">
        <v>2493</v>
      </c>
      <c r="B1231" s="1">
        <v>10745</v>
      </c>
      <c r="C1231" s="1">
        <v>0</v>
      </c>
      <c r="D1231" s="1">
        <v>0</v>
      </c>
      <c r="E1231" s="34">
        <f>(B1231-MAX(B$42:B1231))/MAX(B$42:B1231)</f>
        <v>-0.4215343203230148</v>
      </c>
      <c r="F1231" s="49">
        <v>-28.7</v>
      </c>
      <c r="G1231" s="4" t="str">
        <f>IF(F1231&lt;=H$1, "침체", IF(F1231&gt;=G$1, "과열", ""))</f>
        <v/>
      </c>
      <c r="H1231" s="3">
        <f t="shared" si="113"/>
        <v>-127.56</v>
      </c>
      <c r="I1231" s="14">
        <v>1</v>
      </c>
      <c r="J1231" s="46">
        <f t="shared" si="111"/>
        <v>1189547.7695831032</v>
      </c>
      <c r="K1231" s="35">
        <f>(J1231-MAX(J$42:J1231))/MAX(J$42:J1231)</f>
        <v>-0.25868535331315023</v>
      </c>
      <c r="L1231" s="3"/>
    </row>
    <row r="1232" spans="1:16" x14ac:dyDescent="0.3">
      <c r="A1232" s="2" t="s">
        <v>2492</v>
      </c>
      <c r="B1232" s="1">
        <v>10785</v>
      </c>
      <c r="C1232" s="1">
        <v>0</v>
      </c>
      <c r="D1232" s="1">
        <v>0</v>
      </c>
      <c r="E1232" s="34">
        <f>(B1232-MAX(B$42:B1232))/MAX(B$42:B1232)</f>
        <v>-0.41938088829071335</v>
      </c>
      <c r="F1232" s="49">
        <v>-97.44</v>
      </c>
      <c r="G1232" s="4" t="str">
        <f>IF(F1232&lt;=H$1, "침체", IF(F1232&gt;=G$1, "과열", ""))</f>
        <v/>
      </c>
      <c r="H1232" s="3">
        <f t="shared" si="113"/>
        <v>-68.739999999999995</v>
      </c>
      <c r="I1232" s="14">
        <v>1</v>
      </c>
      <c r="J1232" s="46">
        <f t="shared" si="111"/>
        <v>1189547.7695831032</v>
      </c>
      <c r="K1232" s="35">
        <f>(J1232-MAX(J$42:J1232))/MAX(J$42:J1232)</f>
        <v>-0.25868535331315023</v>
      </c>
      <c r="L1232" s="3"/>
    </row>
    <row r="1233" spans="1:16" x14ac:dyDescent="0.3">
      <c r="A1233" s="2" t="s">
        <v>2491</v>
      </c>
      <c r="B1233" s="1">
        <v>10745</v>
      </c>
      <c r="C1233" s="1">
        <v>0</v>
      </c>
      <c r="D1233" s="1">
        <v>0</v>
      </c>
      <c r="E1233" s="34">
        <f>(B1233-MAX(B$42:B1233))/MAX(B$42:B1233)</f>
        <v>-0.4215343203230148</v>
      </c>
      <c r="F1233" s="49">
        <v>-123.81</v>
      </c>
      <c r="G1233" s="4" t="str">
        <f>IF(F1233&lt;=H$1, "침체", IF(F1233&gt;=G$1, "과열", ""))</f>
        <v/>
      </c>
      <c r="H1233" s="3">
        <f t="shared" si="113"/>
        <v>-26.370000000000005</v>
      </c>
      <c r="I1233" s="14">
        <v>1</v>
      </c>
      <c r="J1233" s="46">
        <f t="shared" si="111"/>
        <v>1189547.7695831032</v>
      </c>
      <c r="K1233" s="35">
        <f>(J1233-MAX(J$42:J1233))/MAX(J$42:J1233)</f>
        <v>-0.25868535331315023</v>
      </c>
      <c r="L1233" s="3"/>
    </row>
    <row r="1234" spans="1:16" x14ac:dyDescent="0.3">
      <c r="A1234" s="2" t="s">
        <v>2490</v>
      </c>
      <c r="B1234" s="1">
        <v>10650</v>
      </c>
      <c r="C1234" s="1">
        <v>0</v>
      </c>
      <c r="D1234" s="1">
        <v>0</v>
      </c>
      <c r="E1234" s="34">
        <f>(B1234-MAX(B$42:B1234))/MAX(B$42:B1234)</f>
        <v>-0.42664872139973081</v>
      </c>
      <c r="F1234" s="49">
        <v>-117.52</v>
      </c>
      <c r="G1234" s="4" t="str">
        <f>IF(F1234&lt;=H$1, "침체", IF(F1234&gt;=G$1, "과열", ""))</f>
        <v/>
      </c>
      <c r="H1234" s="3">
        <f t="shared" si="113"/>
        <v>6.2900000000000063</v>
      </c>
      <c r="I1234" s="14">
        <v>1</v>
      </c>
      <c r="J1234" s="46">
        <f t="shared" si="111"/>
        <v>1189547.7695831032</v>
      </c>
      <c r="K1234" s="35">
        <f>(J1234-MAX(J$42:J1234))/MAX(J$42:J1234)</f>
        <v>-0.25868535331315023</v>
      </c>
      <c r="L1234" s="3"/>
    </row>
    <row r="1235" spans="1:16" x14ac:dyDescent="0.3">
      <c r="A1235" s="2" t="s">
        <v>2489</v>
      </c>
      <c r="B1235" s="1">
        <v>10685</v>
      </c>
      <c r="C1235" s="1">
        <v>0</v>
      </c>
      <c r="D1235" s="1">
        <v>0</v>
      </c>
      <c r="E1235" s="34">
        <f>(B1235-MAX(B$42:B1235))/MAX(B$42:B1235)</f>
        <v>-0.42476446837146703</v>
      </c>
      <c r="F1235" s="49">
        <v>-127.98</v>
      </c>
      <c r="G1235" s="4" t="str">
        <f>IF(F1235&lt;=H$1, "침체", IF(F1235&gt;=G$1, "과열", ""))</f>
        <v/>
      </c>
      <c r="H1235" s="3">
        <f t="shared" si="113"/>
        <v>-10.460000000000008</v>
      </c>
      <c r="I1235" s="14">
        <v>1</v>
      </c>
      <c r="J1235" s="46">
        <f t="shared" si="111"/>
        <v>1189547.7695831032</v>
      </c>
      <c r="K1235" s="35">
        <f>(J1235-MAX(J$42:J1235))/MAX(J$42:J1235)</f>
        <v>-0.25868535331315023</v>
      </c>
      <c r="L1235" s="3"/>
    </row>
    <row r="1236" spans="1:16" x14ac:dyDescent="0.3">
      <c r="A1236" s="2" t="s">
        <v>2488</v>
      </c>
      <c r="B1236" s="1">
        <v>10590</v>
      </c>
      <c r="C1236" s="1">
        <v>0</v>
      </c>
      <c r="D1236" s="1">
        <v>0</v>
      </c>
      <c r="E1236" s="34">
        <f>(B1236-MAX(B$42:B1236))/MAX(B$42:B1236)</f>
        <v>-0.42987886944818304</v>
      </c>
      <c r="F1236" s="49">
        <v>-150.97</v>
      </c>
      <c r="G1236" s="4" t="str">
        <f>IF(F1236&lt;=H$1, "침체", IF(F1236&gt;=G$1, "과열", ""))</f>
        <v>침체</v>
      </c>
      <c r="H1236" s="3">
        <f t="shared" si="113"/>
        <v>-22.989999999999995</v>
      </c>
      <c r="I1236" s="14">
        <v>1</v>
      </c>
      <c r="J1236" s="46">
        <f t="shared" si="111"/>
        <v>1189547.7695831032</v>
      </c>
      <c r="K1236" s="35">
        <f>(J1236-MAX(J$42:J1236))/MAX(J$42:J1236)</f>
        <v>-0.25868535331315023</v>
      </c>
      <c r="L1236" s="3"/>
    </row>
    <row r="1237" spans="1:16" x14ac:dyDescent="0.3">
      <c r="A1237" s="2" t="s">
        <v>2487</v>
      </c>
      <c r="B1237" s="1">
        <v>10765</v>
      </c>
      <c r="C1237" s="1">
        <v>0</v>
      </c>
      <c r="D1237" s="1">
        <v>0</v>
      </c>
      <c r="E1237" s="34">
        <f>(B1237-MAX(B$42:B1237))/MAX(B$42:B1237)</f>
        <v>-0.42045760430686407</v>
      </c>
      <c r="F1237" s="49">
        <v>-34.81</v>
      </c>
      <c r="G1237" s="4" t="str">
        <f>IF(F1237&lt;=H$1, "침체", IF(F1237&gt;=G$1, "과열", ""))</f>
        <v/>
      </c>
      <c r="H1237" s="8">
        <f t="shared" si="113"/>
        <v>116.16</v>
      </c>
      <c r="I1237" s="59">
        <f>1-$I$1</f>
        <v>0.99985000000000002</v>
      </c>
      <c r="J1237" s="17">
        <f t="shared" si="111"/>
        <v>1189369.3374176659</v>
      </c>
      <c r="K1237" s="36">
        <f>(J1237-MAX(J$42:J1237))/MAX(J$42:J1237)</f>
        <v>-0.25879655051015316</v>
      </c>
      <c r="L1237" s="8"/>
    </row>
    <row r="1238" spans="1:16" x14ac:dyDescent="0.3">
      <c r="A1238" s="2" t="s">
        <v>2486</v>
      </c>
      <c r="B1238" s="1">
        <v>10800</v>
      </c>
      <c r="C1238" s="1">
        <v>0</v>
      </c>
      <c r="D1238" s="1">
        <v>0</v>
      </c>
      <c r="E1238" s="34">
        <f>(B1238-MAX(B$42:B1238))/MAX(B$42:B1238)</f>
        <v>-0.41857335127860029</v>
      </c>
      <c r="F1238" s="49">
        <v>14.26</v>
      </c>
      <c r="G1238" s="4" t="str">
        <f>IF(F1238&lt;=H$1, "침체", IF(F1238&gt;=G$1, "과열", ""))</f>
        <v/>
      </c>
      <c r="H1238" s="3">
        <f t="shared" si="113"/>
        <v>49.07</v>
      </c>
      <c r="I1238" s="16">
        <f t="shared" ref="I1238:I1240" si="114">B1238/B1237</f>
        <v>1.0032512772875057</v>
      </c>
      <c r="J1238" s="46">
        <f t="shared" si="111"/>
        <v>1193236.3069308677</v>
      </c>
      <c r="K1238" s="35">
        <f>(J1238-MAX(J$42:J1238))/MAX(J$42:J1238)</f>
        <v>-0.25638669256940588</v>
      </c>
      <c r="L1238" s="3"/>
    </row>
    <row r="1239" spans="1:16" x14ac:dyDescent="0.3">
      <c r="A1239" s="2" t="s">
        <v>2485</v>
      </c>
      <c r="B1239" s="1">
        <v>10840</v>
      </c>
      <c r="C1239" s="1">
        <v>0</v>
      </c>
      <c r="D1239" s="1">
        <v>0</v>
      </c>
      <c r="E1239" s="34">
        <f>(B1239-MAX(B$42:B1239))/MAX(B$42:B1239)</f>
        <v>-0.41641991924629879</v>
      </c>
      <c r="F1239" s="49">
        <v>30.66</v>
      </c>
      <c r="G1239" s="4" t="str">
        <f>IF(F1239&lt;=H$1, "침체", IF(F1239&gt;=G$1, "과열", ""))</f>
        <v/>
      </c>
      <c r="H1239" s="3">
        <f t="shared" si="113"/>
        <v>16.399999999999999</v>
      </c>
      <c r="I1239" s="16">
        <f t="shared" si="114"/>
        <v>1.0037037037037038</v>
      </c>
      <c r="J1239" s="46">
        <f t="shared" si="111"/>
        <v>1197655.7006602413</v>
      </c>
      <c r="K1239" s="35">
        <f>(J1239-MAX(J$42:J1239))/MAX(J$42:J1239)</f>
        <v>-0.25363256920855187</v>
      </c>
      <c r="L1239" s="3"/>
    </row>
    <row r="1240" spans="1:16" x14ac:dyDescent="0.3">
      <c r="A1240" s="2" t="s">
        <v>2484</v>
      </c>
      <c r="B1240" s="1">
        <v>10895</v>
      </c>
      <c r="C1240" s="1">
        <v>0</v>
      </c>
      <c r="D1240" s="1">
        <v>0</v>
      </c>
      <c r="E1240" s="34">
        <f>(B1240-MAX(B$42:B1240))/MAX(B$42:B1240)</f>
        <v>-0.41345895020188428</v>
      </c>
      <c r="F1240" s="49">
        <v>131.82</v>
      </c>
      <c r="G1240" s="4" t="str">
        <f>IF(F1240&lt;=H$1, "침체", IF(F1240&gt;=G$1, "과열", ""))</f>
        <v>과열</v>
      </c>
      <c r="H1240" s="3">
        <f t="shared" si="113"/>
        <v>101.16</v>
      </c>
      <c r="I1240" s="16">
        <f t="shared" si="114"/>
        <v>1.0050738007380073</v>
      </c>
      <c r="J1240" s="46">
        <f t="shared" si="111"/>
        <v>1203732.3670381298</v>
      </c>
      <c r="K1240" s="35">
        <f>(J1240-MAX(J$42:J1240))/MAX(J$42:J1240)</f>
        <v>-0.24984564958737762</v>
      </c>
      <c r="L1240" s="3"/>
    </row>
    <row r="1241" spans="1:16" x14ac:dyDescent="0.3">
      <c r="A1241" s="2" t="s">
        <v>2483</v>
      </c>
      <c r="B1241" s="1">
        <v>10915</v>
      </c>
      <c r="C1241" s="1">
        <v>0</v>
      </c>
      <c r="D1241" s="1">
        <v>0</v>
      </c>
      <c r="E1241" s="34">
        <f>(B1241-MAX(B$42:B1241))/MAX(B$42:B1241)</f>
        <v>-0.4123822341857335</v>
      </c>
      <c r="F1241" s="49">
        <v>101.43</v>
      </c>
      <c r="G1241" s="4" t="str">
        <f>IF(F1241&lt;=H$1, "침체", IF(F1241&gt;=G$1, "과열", ""))</f>
        <v>과열</v>
      </c>
      <c r="H1241" s="8">
        <f t="shared" si="113"/>
        <v>-30.389999999999986</v>
      </c>
      <c r="I1241" s="13">
        <f>B1241/B1240-$I$1-$J$1</f>
        <v>0.99918570445158328</v>
      </c>
      <c r="J1241" s="17">
        <f t="shared" si="111"/>
        <v>1202752.1731301656</v>
      </c>
      <c r="K1241" s="36">
        <f>(J1241-MAX(J$42:J1241))/MAX(J$42:J1241)</f>
        <v>-0.25045649693554406</v>
      </c>
      <c r="L1241" s="13">
        <f>J1241/J1236-1</f>
        <v>1.1100355853460142E-2</v>
      </c>
      <c r="M1241" s="4" t="str">
        <f>IF(L1241&gt;=0, "Win", "Lose")</f>
        <v>Win</v>
      </c>
      <c r="N1241" s="16">
        <f>J1241/$L$1-1</f>
        <v>0.20275217313016558</v>
      </c>
      <c r="O1241" s="16">
        <f>(B1241-(B1241*($I$1+$J$1+$I$1)))/B$42-1</f>
        <v>-2.5128705776981675E-2</v>
      </c>
      <c r="P1241" s="3" t="s">
        <v>3726</v>
      </c>
    </row>
    <row r="1242" spans="1:16" x14ac:dyDescent="0.3">
      <c r="A1242" s="2" t="s">
        <v>2482</v>
      </c>
      <c r="B1242" s="1">
        <v>11010</v>
      </c>
      <c r="C1242" s="1">
        <v>0</v>
      </c>
      <c r="D1242" s="1">
        <v>0</v>
      </c>
      <c r="E1242" s="34">
        <f>(B1242-MAX(B$42:B1242))/MAX(B$42:B1242)</f>
        <v>-0.40726783310901749</v>
      </c>
      <c r="F1242" s="49">
        <v>163.52000000000001</v>
      </c>
      <c r="G1242" s="4" t="str">
        <f>IF(F1242&lt;=H$1, "침체", IF(F1242&gt;=G$1, "과열", ""))</f>
        <v>과열</v>
      </c>
      <c r="H1242" s="3">
        <f t="shared" si="113"/>
        <v>62.09</v>
      </c>
      <c r="I1242" s="14">
        <v>1</v>
      </c>
      <c r="J1242" s="46">
        <f t="shared" si="111"/>
        <v>1202752.1731301656</v>
      </c>
      <c r="K1242" s="35">
        <f>(J1242-MAX(J$42:J1242))/MAX(J$42:J1242)</f>
        <v>-0.25045649693554406</v>
      </c>
      <c r="L1242" s="3"/>
    </row>
    <row r="1243" spans="1:16" x14ac:dyDescent="0.3">
      <c r="A1243" s="2" t="s">
        <v>2481</v>
      </c>
      <c r="B1243" s="1">
        <v>11010</v>
      </c>
      <c r="C1243" s="1">
        <v>0</v>
      </c>
      <c r="D1243" s="1">
        <v>0</v>
      </c>
      <c r="E1243" s="34">
        <f>(B1243-MAX(B$42:B1243))/MAX(B$42:B1243)</f>
        <v>-0.40726783310901749</v>
      </c>
      <c r="F1243" s="49">
        <v>116.94</v>
      </c>
      <c r="G1243" s="4" t="str">
        <f>IF(F1243&lt;=H$1, "침체", IF(F1243&gt;=G$1, "과열", ""))</f>
        <v>과열</v>
      </c>
      <c r="H1243" s="3">
        <f t="shared" si="113"/>
        <v>-46.580000000000013</v>
      </c>
      <c r="I1243" s="14">
        <v>1</v>
      </c>
      <c r="J1243" s="46">
        <f t="shared" si="111"/>
        <v>1202752.1731301656</v>
      </c>
      <c r="K1243" s="35">
        <f>(J1243-MAX(J$42:J1243))/MAX(J$42:J1243)</f>
        <v>-0.25045649693554406</v>
      </c>
      <c r="L1243" s="3"/>
    </row>
    <row r="1244" spans="1:16" x14ac:dyDescent="0.3">
      <c r="A1244" s="2" t="s">
        <v>2480</v>
      </c>
      <c r="B1244" s="1">
        <v>10915</v>
      </c>
      <c r="C1244" s="1">
        <v>0</v>
      </c>
      <c r="D1244" s="1">
        <v>0</v>
      </c>
      <c r="E1244" s="34">
        <f>(B1244-MAX(B$42:B1244))/MAX(B$42:B1244)</f>
        <v>-0.4123822341857335</v>
      </c>
      <c r="F1244" s="49">
        <v>59.24</v>
      </c>
      <c r="G1244" s="4" t="str">
        <f>IF(F1244&lt;=H$1, "침체", IF(F1244&gt;=G$1, "과열", ""))</f>
        <v/>
      </c>
      <c r="H1244" s="3">
        <f t="shared" si="113"/>
        <v>-57.699999999999996</v>
      </c>
      <c r="I1244" s="14">
        <v>1</v>
      </c>
      <c r="J1244" s="46">
        <f t="shared" si="111"/>
        <v>1202752.1731301656</v>
      </c>
      <c r="K1244" s="35">
        <f>(J1244-MAX(J$42:J1244))/MAX(J$42:J1244)</f>
        <v>-0.25045649693554406</v>
      </c>
      <c r="L1244" s="3"/>
    </row>
    <row r="1245" spans="1:16" x14ac:dyDescent="0.3">
      <c r="A1245" s="2" t="s">
        <v>2479</v>
      </c>
      <c r="B1245" s="1">
        <v>11045</v>
      </c>
      <c r="C1245" s="1">
        <v>0</v>
      </c>
      <c r="D1245" s="1">
        <v>0</v>
      </c>
      <c r="E1245" s="34">
        <f>(B1245-MAX(B$42:B1245))/MAX(B$42:B1245)</f>
        <v>-0.4053835800807537</v>
      </c>
      <c r="F1245" s="49">
        <v>96.2</v>
      </c>
      <c r="G1245" s="4" t="str">
        <f>IF(F1245&lt;=H$1, "침체", IF(F1245&gt;=G$1, "과열", ""))</f>
        <v>과열</v>
      </c>
      <c r="H1245" s="3">
        <f t="shared" si="113"/>
        <v>36.96</v>
      </c>
      <c r="I1245" s="14">
        <v>1</v>
      </c>
      <c r="J1245" s="46">
        <f t="shared" si="111"/>
        <v>1202752.1731301656</v>
      </c>
      <c r="K1245" s="35">
        <f>(J1245-MAX(J$42:J1245))/MAX(J$42:J1245)</f>
        <v>-0.25045649693554406</v>
      </c>
      <c r="L1245" s="3"/>
    </row>
    <row r="1246" spans="1:16" x14ac:dyDescent="0.3">
      <c r="A1246" s="2" t="s">
        <v>2478</v>
      </c>
      <c r="B1246" s="1">
        <v>11130</v>
      </c>
      <c r="C1246" s="1">
        <v>0</v>
      </c>
      <c r="D1246" s="1">
        <v>0</v>
      </c>
      <c r="E1246" s="34">
        <f>(B1246-MAX(B$42:B1246))/MAX(B$42:B1246)</f>
        <v>-0.40080753701211308</v>
      </c>
      <c r="F1246" s="49">
        <v>126.43</v>
      </c>
      <c r="G1246" s="4" t="str">
        <f>IF(F1246&lt;=H$1, "침체", IF(F1246&gt;=G$1, "과열", ""))</f>
        <v>과열</v>
      </c>
      <c r="H1246" s="3">
        <f t="shared" si="113"/>
        <v>30.230000000000004</v>
      </c>
      <c r="I1246" s="14">
        <v>1</v>
      </c>
      <c r="J1246" s="46">
        <f t="shared" si="111"/>
        <v>1202752.1731301656</v>
      </c>
      <c r="K1246" s="35">
        <f>(J1246-MAX(J$42:J1246))/MAX(J$42:J1246)</f>
        <v>-0.25045649693554406</v>
      </c>
      <c r="L1246" s="3"/>
    </row>
    <row r="1247" spans="1:16" x14ac:dyDescent="0.3">
      <c r="A1247" s="2" t="s">
        <v>2477</v>
      </c>
      <c r="B1247" s="1">
        <v>11110</v>
      </c>
      <c r="C1247" s="1">
        <v>0</v>
      </c>
      <c r="D1247" s="1">
        <v>0</v>
      </c>
      <c r="E1247" s="34">
        <f>(B1247-MAX(B$42:B1247))/MAX(B$42:B1247)</f>
        <v>-0.4018842530282638</v>
      </c>
      <c r="F1247" s="49">
        <v>109.13</v>
      </c>
      <c r="G1247" s="4" t="str">
        <f>IF(F1247&lt;=H$1, "침체", IF(F1247&gt;=G$1, "과열", ""))</f>
        <v>과열</v>
      </c>
      <c r="H1247" s="3">
        <f t="shared" si="113"/>
        <v>-17.300000000000011</v>
      </c>
      <c r="I1247" s="14">
        <v>1</v>
      </c>
      <c r="J1247" s="46">
        <f t="shared" si="111"/>
        <v>1202752.1731301656</v>
      </c>
      <c r="K1247" s="35">
        <f>(J1247-MAX(J$42:J1247))/MAX(J$42:J1247)</f>
        <v>-0.25045649693554406</v>
      </c>
      <c r="L1247" s="3"/>
    </row>
    <row r="1248" spans="1:16" x14ac:dyDescent="0.3">
      <c r="A1248" s="2" t="s">
        <v>2476</v>
      </c>
      <c r="B1248" s="1">
        <v>11145</v>
      </c>
      <c r="C1248" s="1">
        <v>0</v>
      </c>
      <c r="D1248" s="1">
        <v>0</v>
      </c>
      <c r="E1248" s="34">
        <f>(B1248-MAX(B$42:B1248))/MAX(B$42:B1248)</f>
        <v>-0.4</v>
      </c>
      <c r="F1248" s="49">
        <v>103.43</v>
      </c>
      <c r="G1248" s="4" t="str">
        <f>IF(F1248&lt;=H$1, "침체", IF(F1248&gt;=G$1, "과열", ""))</f>
        <v>과열</v>
      </c>
      <c r="H1248" s="3">
        <f t="shared" si="113"/>
        <v>-5.6999999999999886</v>
      </c>
      <c r="I1248" s="14">
        <v>1</v>
      </c>
      <c r="J1248" s="46">
        <f t="shared" si="111"/>
        <v>1202752.1731301656</v>
      </c>
      <c r="K1248" s="35">
        <f>(J1248-MAX(J$42:J1248))/MAX(J$42:J1248)</f>
        <v>-0.25045649693554406</v>
      </c>
      <c r="L1248" s="3"/>
    </row>
    <row r="1249" spans="1:12" x14ac:dyDescent="0.3">
      <c r="A1249" s="2" t="s">
        <v>2475</v>
      </c>
      <c r="B1249" s="1">
        <v>11255</v>
      </c>
      <c r="C1249" s="1">
        <v>0</v>
      </c>
      <c r="D1249" s="1">
        <v>0</v>
      </c>
      <c r="E1249" s="34">
        <f>(B1249-MAX(B$42:B1249))/MAX(B$42:B1249)</f>
        <v>-0.39407806191117095</v>
      </c>
      <c r="F1249" s="49">
        <v>142.91</v>
      </c>
      <c r="G1249" s="4" t="str">
        <f>IF(F1249&lt;=H$1, "침체", IF(F1249&gt;=G$1, "과열", ""))</f>
        <v>과열</v>
      </c>
      <c r="H1249" s="3">
        <f t="shared" si="113"/>
        <v>39.47999999999999</v>
      </c>
      <c r="I1249" s="14">
        <v>1</v>
      </c>
      <c r="J1249" s="46">
        <f t="shared" si="111"/>
        <v>1202752.1731301656</v>
      </c>
      <c r="K1249" s="35">
        <f>(J1249-MAX(J$42:J1249))/MAX(J$42:J1249)</f>
        <v>-0.25045649693554406</v>
      </c>
      <c r="L1249" s="3"/>
    </row>
    <row r="1250" spans="1:12" x14ac:dyDescent="0.3">
      <c r="A1250" s="2" t="s">
        <v>2474</v>
      </c>
      <c r="B1250" s="1">
        <v>11025</v>
      </c>
      <c r="C1250" s="1">
        <v>0</v>
      </c>
      <c r="D1250" s="1">
        <v>0</v>
      </c>
      <c r="E1250" s="34">
        <f>(B1250-MAX(B$42:B1250))/MAX(B$42:B1250)</f>
        <v>-0.40646029609690443</v>
      </c>
      <c r="F1250" s="49">
        <v>37.1</v>
      </c>
      <c r="G1250" s="4" t="str">
        <f>IF(F1250&lt;=H$1, "침체", IF(F1250&gt;=G$1, "과열", ""))</f>
        <v/>
      </c>
      <c r="H1250" s="3">
        <f t="shared" si="113"/>
        <v>-105.81</v>
      </c>
      <c r="I1250" s="14">
        <v>1</v>
      </c>
      <c r="J1250" s="46">
        <f t="shared" si="111"/>
        <v>1202752.1731301656</v>
      </c>
      <c r="K1250" s="35">
        <f>(J1250-MAX(J$42:J1250))/MAX(J$42:J1250)</f>
        <v>-0.25045649693554406</v>
      </c>
      <c r="L1250" s="3"/>
    </row>
    <row r="1251" spans="1:12" x14ac:dyDescent="0.3">
      <c r="A1251" s="2" t="s">
        <v>2473</v>
      </c>
      <c r="B1251" s="1">
        <v>10940</v>
      </c>
      <c r="C1251" s="1">
        <v>0</v>
      </c>
      <c r="D1251" s="1">
        <v>0</v>
      </c>
      <c r="E1251" s="34">
        <f>(B1251-MAX(B$42:B1251))/MAX(B$42:B1251)</f>
        <v>-0.41103633916554511</v>
      </c>
      <c r="F1251" s="49">
        <v>-43.73</v>
      </c>
      <c r="G1251" s="4" t="str">
        <f>IF(F1251&lt;=H$1, "침체", IF(F1251&gt;=G$1, "과열", ""))</f>
        <v/>
      </c>
      <c r="H1251" s="3">
        <f t="shared" si="113"/>
        <v>-80.83</v>
      </c>
      <c r="I1251" s="14">
        <v>1</v>
      </c>
      <c r="J1251" s="46">
        <f t="shared" si="111"/>
        <v>1202752.1731301656</v>
      </c>
      <c r="K1251" s="35">
        <f>(J1251-MAX(J$42:J1251))/MAX(J$42:J1251)</f>
        <v>-0.25045649693554406</v>
      </c>
      <c r="L1251" s="3"/>
    </row>
    <row r="1252" spans="1:12" x14ac:dyDescent="0.3">
      <c r="A1252" s="2" t="s">
        <v>2472</v>
      </c>
      <c r="B1252" s="1">
        <v>10935</v>
      </c>
      <c r="C1252" s="1">
        <v>0</v>
      </c>
      <c r="D1252" s="1">
        <v>0</v>
      </c>
      <c r="E1252" s="34">
        <f>(B1252-MAX(B$42:B1252))/MAX(B$42:B1252)</f>
        <v>-0.41130551816958277</v>
      </c>
      <c r="F1252" s="49">
        <v>-125.23</v>
      </c>
      <c r="G1252" s="4" t="str">
        <f>IF(F1252&lt;=H$1, "침체", IF(F1252&gt;=G$1, "과열", ""))</f>
        <v/>
      </c>
      <c r="H1252" s="3">
        <f t="shared" si="113"/>
        <v>-81.5</v>
      </c>
      <c r="I1252" s="14">
        <v>1</v>
      </c>
      <c r="J1252" s="46">
        <f t="shared" si="111"/>
        <v>1202752.1731301656</v>
      </c>
      <c r="K1252" s="35">
        <f>(J1252-MAX(J$42:J1252))/MAX(J$42:J1252)</f>
        <v>-0.25045649693554406</v>
      </c>
      <c r="L1252" s="3"/>
    </row>
    <row r="1253" spans="1:12" x14ac:dyDescent="0.3">
      <c r="A1253" s="2" t="s">
        <v>2471</v>
      </c>
      <c r="B1253" s="1">
        <v>10900</v>
      </c>
      <c r="C1253" s="1">
        <v>0</v>
      </c>
      <c r="D1253" s="1">
        <v>0</v>
      </c>
      <c r="E1253" s="34">
        <f>(B1253-MAX(B$42:B1253))/MAX(B$42:B1253)</f>
        <v>-0.41318977119784656</v>
      </c>
      <c r="F1253" s="49">
        <v>-98.92</v>
      </c>
      <c r="G1253" s="4" t="str">
        <f>IF(F1253&lt;=H$1, "침체", IF(F1253&gt;=G$1, "과열", ""))</f>
        <v/>
      </c>
      <c r="H1253" s="3">
        <f t="shared" si="113"/>
        <v>26.310000000000002</v>
      </c>
      <c r="I1253" s="14">
        <v>1</v>
      </c>
      <c r="J1253" s="46">
        <f t="shared" si="111"/>
        <v>1202752.1731301656</v>
      </c>
      <c r="K1253" s="35">
        <f>(J1253-MAX(J$42:J1253))/MAX(J$42:J1253)</f>
        <v>-0.25045649693554406</v>
      </c>
      <c r="L1253" s="3"/>
    </row>
    <row r="1254" spans="1:12" x14ac:dyDescent="0.3">
      <c r="A1254" s="2" t="s">
        <v>2470</v>
      </c>
      <c r="B1254" s="1">
        <v>10995</v>
      </c>
      <c r="C1254" s="1">
        <v>0</v>
      </c>
      <c r="D1254" s="1">
        <v>0</v>
      </c>
      <c r="E1254" s="34">
        <f>(B1254-MAX(B$42:B1254))/MAX(B$42:B1254)</f>
        <v>-0.40807537012113054</v>
      </c>
      <c r="F1254" s="49">
        <v>-38.369999999999997</v>
      </c>
      <c r="G1254" s="4" t="str">
        <f>IF(F1254&lt;=H$1, "침체", IF(F1254&gt;=G$1, "과열", ""))</f>
        <v/>
      </c>
      <c r="H1254" s="3">
        <f t="shared" si="113"/>
        <v>60.550000000000004</v>
      </c>
      <c r="I1254" s="14">
        <v>1</v>
      </c>
      <c r="J1254" s="46">
        <f t="shared" si="111"/>
        <v>1202752.1731301656</v>
      </c>
      <c r="K1254" s="35">
        <f>(J1254-MAX(J$42:J1254))/MAX(J$42:J1254)</f>
        <v>-0.25045649693554406</v>
      </c>
      <c r="L1254" s="3"/>
    </row>
    <row r="1255" spans="1:12" x14ac:dyDescent="0.3">
      <c r="A1255" s="2" t="s">
        <v>2469</v>
      </c>
      <c r="B1255" s="1">
        <v>11015</v>
      </c>
      <c r="C1255" s="1">
        <v>0</v>
      </c>
      <c r="D1255" s="1">
        <v>0</v>
      </c>
      <c r="E1255" s="34">
        <f>(B1255-MAX(B$42:B1255))/MAX(B$42:B1255)</f>
        <v>-0.40699865410497982</v>
      </c>
      <c r="F1255" s="49">
        <v>-32.56</v>
      </c>
      <c r="G1255" s="4" t="str">
        <f>IF(F1255&lt;=H$1, "침체", IF(F1255&gt;=G$1, "과열", ""))</f>
        <v/>
      </c>
      <c r="H1255" s="3">
        <f t="shared" si="113"/>
        <v>5.8099999999999952</v>
      </c>
      <c r="I1255" s="14">
        <v>1</v>
      </c>
      <c r="J1255" s="46">
        <f t="shared" si="111"/>
        <v>1202752.1731301656</v>
      </c>
      <c r="K1255" s="35">
        <f>(J1255-MAX(J$42:J1255))/MAX(J$42:J1255)</f>
        <v>-0.25045649693554406</v>
      </c>
      <c r="L1255" s="3"/>
    </row>
    <row r="1256" spans="1:12" x14ac:dyDescent="0.3">
      <c r="A1256" s="2" t="s">
        <v>2468</v>
      </c>
      <c r="B1256" s="1">
        <v>11475</v>
      </c>
      <c r="C1256" s="1">
        <v>0</v>
      </c>
      <c r="D1256" s="1">
        <v>0</v>
      </c>
      <c r="E1256" s="34">
        <f>(B1256-MAX(B$42:B1256))/MAX(B$42:B1256)</f>
        <v>-0.38223418573351281</v>
      </c>
      <c r="F1256" s="49">
        <v>183.58</v>
      </c>
      <c r="G1256" s="4" t="str">
        <f>IF(F1256&lt;=H$1, "침체", IF(F1256&gt;=G$1, "과열", ""))</f>
        <v>과열</v>
      </c>
      <c r="H1256" s="3">
        <f t="shared" si="113"/>
        <v>216.14000000000001</v>
      </c>
      <c r="I1256" s="14">
        <v>1</v>
      </c>
      <c r="J1256" s="46">
        <f t="shared" si="111"/>
        <v>1202752.1731301656</v>
      </c>
      <c r="K1256" s="35">
        <f>(J1256-MAX(J$42:J1256))/MAX(J$42:J1256)</f>
        <v>-0.25045649693554406</v>
      </c>
      <c r="L1256" s="3"/>
    </row>
    <row r="1257" spans="1:12" x14ac:dyDescent="0.3">
      <c r="A1257" s="2" t="s">
        <v>2467</v>
      </c>
      <c r="B1257" s="1">
        <v>11490</v>
      </c>
      <c r="C1257" s="1">
        <v>0</v>
      </c>
      <c r="D1257" s="1">
        <v>0</v>
      </c>
      <c r="E1257" s="34">
        <f>(B1257-MAX(B$42:B1257))/MAX(B$42:B1257)</f>
        <v>-0.38142664872139975</v>
      </c>
      <c r="F1257" s="49">
        <v>201.9</v>
      </c>
      <c r="G1257" s="4" t="str">
        <f>IF(F1257&lt;=H$1, "침체", IF(F1257&gt;=G$1, "과열", ""))</f>
        <v>과열</v>
      </c>
      <c r="H1257" s="3">
        <f t="shared" si="113"/>
        <v>18.319999999999993</v>
      </c>
      <c r="I1257" s="14">
        <v>1</v>
      </c>
      <c r="J1257" s="46">
        <f t="shared" si="111"/>
        <v>1202752.1731301656</v>
      </c>
      <c r="K1257" s="35">
        <f>(J1257-MAX(J$42:J1257))/MAX(J$42:J1257)</f>
        <v>-0.25045649693554406</v>
      </c>
      <c r="L1257" s="3"/>
    </row>
    <row r="1258" spans="1:12" x14ac:dyDescent="0.3">
      <c r="A1258" s="2" t="s">
        <v>2466</v>
      </c>
      <c r="B1258" s="1">
        <v>11560</v>
      </c>
      <c r="C1258" s="1">
        <v>0</v>
      </c>
      <c r="D1258" s="1">
        <v>0</v>
      </c>
      <c r="E1258" s="34">
        <f>(B1258-MAX(B$42:B1258))/MAX(B$42:B1258)</f>
        <v>-0.37765814266487213</v>
      </c>
      <c r="F1258" s="49">
        <v>160.24</v>
      </c>
      <c r="G1258" s="4" t="str">
        <f>IF(F1258&lt;=H$1, "침체", IF(F1258&gt;=G$1, "과열", ""))</f>
        <v>과열</v>
      </c>
      <c r="H1258" s="3">
        <f t="shared" si="113"/>
        <v>-41.66</v>
      </c>
      <c r="I1258" s="14">
        <v>1</v>
      </c>
      <c r="J1258" s="46">
        <f t="shared" si="111"/>
        <v>1202752.1731301656</v>
      </c>
      <c r="K1258" s="35">
        <f>(J1258-MAX(J$42:J1258))/MAX(J$42:J1258)</f>
        <v>-0.25045649693554406</v>
      </c>
      <c r="L1258" s="3"/>
    </row>
    <row r="1259" spans="1:12" x14ac:dyDescent="0.3">
      <c r="A1259" s="2" t="s">
        <v>2465</v>
      </c>
      <c r="B1259" s="1">
        <v>11500</v>
      </c>
      <c r="C1259" s="1">
        <v>0</v>
      </c>
      <c r="D1259" s="1">
        <v>0</v>
      </c>
      <c r="E1259" s="34">
        <f>(B1259-MAX(B$42:B1259))/MAX(B$42:B1259)</f>
        <v>-0.38088829071332436</v>
      </c>
      <c r="F1259" s="49">
        <v>102.33</v>
      </c>
      <c r="G1259" s="4" t="str">
        <f>IF(F1259&lt;=H$1, "침체", IF(F1259&gt;=G$1, "과열", ""))</f>
        <v>과열</v>
      </c>
      <c r="H1259" s="3">
        <f t="shared" si="113"/>
        <v>-57.910000000000011</v>
      </c>
      <c r="I1259" s="14">
        <v>1</v>
      </c>
      <c r="J1259" s="46">
        <f t="shared" si="111"/>
        <v>1202752.1731301656</v>
      </c>
      <c r="K1259" s="35">
        <f>(J1259-MAX(J$42:J1259))/MAX(J$42:J1259)</f>
        <v>-0.25045649693554406</v>
      </c>
      <c r="L1259" s="3"/>
    </row>
    <row r="1260" spans="1:12" x14ac:dyDescent="0.3">
      <c r="A1260" s="2" t="s">
        <v>2464</v>
      </c>
      <c r="B1260" s="1">
        <v>11510</v>
      </c>
      <c r="C1260" s="1">
        <v>0</v>
      </c>
      <c r="D1260" s="1">
        <v>0</v>
      </c>
      <c r="E1260" s="34">
        <f>(B1260-MAX(B$42:B1260))/MAX(B$42:B1260)</f>
        <v>-0.38034993270524897</v>
      </c>
      <c r="F1260" s="49">
        <v>90.9</v>
      </c>
      <c r="G1260" s="4" t="str">
        <f>IF(F1260&lt;=H$1, "침체", IF(F1260&gt;=G$1, "과열", ""))</f>
        <v>과열</v>
      </c>
      <c r="H1260" s="3">
        <f t="shared" si="113"/>
        <v>-11.429999999999993</v>
      </c>
      <c r="I1260" s="14">
        <v>1</v>
      </c>
      <c r="J1260" s="46">
        <f t="shared" ref="J1260:J1323" si="115">J1259*I1260</f>
        <v>1202752.1731301656</v>
      </c>
      <c r="K1260" s="35">
        <f>(J1260-MAX(J$42:J1260))/MAX(J$42:J1260)</f>
        <v>-0.25045649693554406</v>
      </c>
      <c r="L1260" s="3"/>
    </row>
    <row r="1261" spans="1:12" x14ac:dyDescent="0.3">
      <c r="A1261" s="2" t="s">
        <v>2463</v>
      </c>
      <c r="B1261" s="1">
        <v>11535</v>
      </c>
      <c r="C1261" s="1">
        <v>0</v>
      </c>
      <c r="D1261" s="1">
        <v>0</v>
      </c>
      <c r="E1261" s="34">
        <f>(B1261-MAX(B$42:B1261))/MAX(B$42:B1261)</f>
        <v>-0.37900403768506058</v>
      </c>
      <c r="F1261" s="49">
        <v>64.92</v>
      </c>
      <c r="G1261" s="4" t="str">
        <f>IF(F1261&lt;=H$1, "침체", IF(F1261&gt;=G$1, "과열", ""))</f>
        <v/>
      </c>
      <c r="H1261" s="3">
        <f t="shared" si="113"/>
        <v>-25.980000000000004</v>
      </c>
      <c r="I1261" s="14">
        <v>1</v>
      </c>
      <c r="J1261" s="46">
        <f t="shared" si="115"/>
        <v>1202752.1731301656</v>
      </c>
      <c r="K1261" s="35">
        <f>(J1261-MAX(J$42:J1261))/MAX(J$42:J1261)</f>
        <v>-0.25045649693554406</v>
      </c>
      <c r="L1261" s="3"/>
    </row>
    <row r="1262" spans="1:12" x14ac:dyDescent="0.3">
      <c r="A1262" s="2" t="s">
        <v>2462</v>
      </c>
      <c r="B1262" s="1">
        <v>11550</v>
      </c>
      <c r="C1262" s="1">
        <v>0</v>
      </c>
      <c r="D1262" s="1">
        <v>0</v>
      </c>
      <c r="E1262" s="34">
        <f>(B1262-MAX(B$42:B1262))/MAX(B$42:B1262)</f>
        <v>-0.37819650067294752</v>
      </c>
      <c r="F1262" s="49">
        <v>69.66</v>
      </c>
      <c r="G1262" s="4" t="str">
        <f>IF(F1262&lt;=H$1, "침체", IF(F1262&gt;=G$1, "과열", ""))</f>
        <v/>
      </c>
      <c r="H1262" s="3">
        <f t="shared" si="113"/>
        <v>4.7399999999999949</v>
      </c>
      <c r="I1262" s="14">
        <v>1</v>
      </c>
      <c r="J1262" s="46">
        <f t="shared" si="115"/>
        <v>1202752.1731301656</v>
      </c>
      <c r="K1262" s="35">
        <f>(J1262-MAX(J$42:J1262))/MAX(J$42:J1262)</f>
        <v>-0.25045649693554406</v>
      </c>
      <c r="L1262" s="3"/>
    </row>
    <row r="1263" spans="1:12" x14ac:dyDescent="0.3">
      <c r="A1263" s="2" t="s">
        <v>2461</v>
      </c>
      <c r="B1263" s="1">
        <v>11325</v>
      </c>
      <c r="C1263" s="1">
        <v>0</v>
      </c>
      <c r="D1263" s="1">
        <v>0</v>
      </c>
      <c r="E1263" s="34">
        <f>(B1263-MAX(B$42:B1263))/MAX(B$42:B1263)</f>
        <v>-0.39030955585464333</v>
      </c>
      <c r="F1263" s="49">
        <v>17.47</v>
      </c>
      <c r="G1263" s="4" t="str">
        <f>IF(F1263&lt;=H$1, "침체", IF(F1263&gt;=G$1, "과열", ""))</f>
        <v/>
      </c>
      <c r="H1263" s="3">
        <f t="shared" si="113"/>
        <v>-52.19</v>
      </c>
      <c r="I1263" s="14">
        <v>1</v>
      </c>
      <c r="J1263" s="46">
        <f t="shared" si="115"/>
        <v>1202752.1731301656</v>
      </c>
      <c r="K1263" s="35">
        <f>(J1263-MAX(J$42:J1263))/MAX(J$42:J1263)</f>
        <v>-0.25045649693554406</v>
      </c>
      <c r="L1263" s="3"/>
    </row>
    <row r="1264" spans="1:12" x14ac:dyDescent="0.3">
      <c r="A1264" s="2" t="s">
        <v>2460</v>
      </c>
      <c r="B1264" s="1">
        <v>11265</v>
      </c>
      <c r="C1264" s="1">
        <v>0</v>
      </c>
      <c r="D1264" s="1">
        <v>0</v>
      </c>
      <c r="E1264" s="34">
        <f>(B1264-MAX(B$42:B1264))/MAX(B$42:B1264)</f>
        <v>-0.39353970390309556</v>
      </c>
      <c r="F1264" s="49">
        <v>-17.649999999999999</v>
      </c>
      <c r="G1264" s="4" t="str">
        <f>IF(F1264&lt;=H$1, "침체", IF(F1264&gt;=G$1, "과열", ""))</f>
        <v/>
      </c>
      <c r="H1264" s="3">
        <f t="shared" si="113"/>
        <v>-35.119999999999997</v>
      </c>
      <c r="I1264" s="14">
        <v>1</v>
      </c>
      <c r="J1264" s="46">
        <f t="shared" si="115"/>
        <v>1202752.1731301656</v>
      </c>
      <c r="K1264" s="35">
        <f>(J1264-MAX(J$42:J1264))/MAX(J$42:J1264)</f>
        <v>-0.25045649693554406</v>
      </c>
      <c r="L1264" s="3"/>
    </row>
    <row r="1265" spans="1:12" x14ac:dyDescent="0.3">
      <c r="A1265" s="2" t="s">
        <v>2459</v>
      </c>
      <c r="B1265" s="1">
        <v>11320</v>
      </c>
      <c r="C1265" s="1">
        <v>0</v>
      </c>
      <c r="D1265" s="1">
        <v>0</v>
      </c>
      <c r="E1265" s="34">
        <f>(B1265-MAX(B$42:B1265))/MAX(B$42:B1265)</f>
        <v>-0.390578734858681</v>
      </c>
      <c r="F1265" s="49">
        <v>-36.61</v>
      </c>
      <c r="G1265" s="4" t="str">
        <f>IF(F1265&lt;=H$1, "침체", IF(F1265&gt;=G$1, "과열", ""))</f>
        <v/>
      </c>
      <c r="H1265" s="3">
        <f t="shared" si="113"/>
        <v>-18.96</v>
      </c>
      <c r="I1265" s="14">
        <v>1</v>
      </c>
      <c r="J1265" s="46">
        <f t="shared" si="115"/>
        <v>1202752.1731301656</v>
      </c>
      <c r="K1265" s="35">
        <f>(J1265-MAX(J$42:J1265))/MAX(J$42:J1265)</f>
        <v>-0.25045649693554406</v>
      </c>
      <c r="L1265" s="3"/>
    </row>
    <row r="1266" spans="1:12" x14ac:dyDescent="0.3">
      <c r="A1266" s="2" t="s">
        <v>2458</v>
      </c>
      <c r="B1266" s="1">
        <v>11320</v>
      </c>
      <c r="C1266" s="1">
        <v>0</v>
      </c>
      <c r="D1266" s="1">
        <v>0</v>
      </c>
      <c r="E1266" s="34">
        <f>(B1266-MAX(B$42:B1266))/MAX(B$42:B1266)</f>
        <v>-0.390578734858681</v>
      </c>
      <c r="F1266" s="49">
        <v>-25.55</v>
      </c>
      <c r="G1266" s="4" t="str">
        <f>IF(F1266&lt;=H$1, "침체", IF(F1266&gt;=G$1, "과열", ""))</f>
        <v/>
      </c>
      <c r="H1266" s="3">
        <f t="shared" si="113"/>
        <v>11.059999999999999</v>
      </c>
      <c r="I1266" s="14">
        <v>1</v>
      </c>
      <c r="J1266" s="46">
        <f t="shared" si="115"/>
        <v>1202752.1731301656</v>
      </c>
      <c r="K1266" s="35">
        <f>(J1266-MAX(J$42:J1266))/MAX(J$42:J1266)</f>
        <v>-0.25045649693554406</v>
      </c>
      <c r="L1266" s="3"/>
    </row>
    <row r="1267" spans="1:12" x14ac:dyDescent="0.3">
      <c r="A1267" s="2" t="s">
        <v>2457</v>
      </c>
      <c r="B1267" s="1">
        <v>11155</v>
      </c>
      <c r="C1267" s="1">
        <v>0</v>
      </c>
      <c r="D1267" s="1">
        <v>1</v>
      </c>
      <c r="E1267" s="34">
        <f>(B1267-MAX(B$42:B1267))/MAX(B$42:B1267)</f>
        <v>-0.39946164199192463</v>
      </c>
      <c r="F1267" s="49">
        <v>-126.13</v>
      </c>
      <c r="G1267" s="4" t="str">
        <f>IF(F1267&lt;=H$1, "침체", IF(F1267&gt;=G$1, "과열", ""))</f>
        <v/>
      </c>
      <c r="H1267" s="3">
        <f t="shared" si="113"/>
        <v>-100.58</v>
      </c>
      <c r="I1267" s="14">
        <v>1</v>
      </c>
      <c r="J1267" s="46">
        <f t="shared" si="115"/>
        <v>1202752.1731301656</v>
      </c>
      <c r="K1267" s="35">
        <f>(J1267-MAX(J$42:J1267))/MAX(J$42:J1267)</f>
        <v>-0.25045649693554406</v>
      </c>
      <c r="L1267" s="3"/>
    </row>
    <row r="1268" spans="1:12" x14ac:dyDescent="0.3">
      <c r="A1268" s="2" t="s">
        <v>2456</v>
      </c>
      <c r="B1268" s="1">
        <v>11180</v>
      </c>
      <c r="C1268" s="1">
        <v>0</v>
      </c>
      <c r="D1268" s="1">
        <v>0</v>
      </c>
      <c r="E1268" s="34">
        <f>(B1268-MAX(B$42:B1268))/MAX(B$42:B1268)</f>
        <v>-0.39811574697173618</v>
      </c>
      <c r="F1268" s="49">
        <v>-110.67</v>
      </c>
      <c r="G1268" s="4" t="str">
        <f>IF(F1268&lt;=H$1, "침체", IF(F1268&gt;=G$1, "과열", ""))</f>
        <v/>
      </c>
      <c r="H1268" s="3">
        <f t="shared" si="113"/>
        <v>15.459999999999994</v>
      </c>
      <c r="I1268" s="14">
        <v>1</v>
      </c>
      <c r="J1268" s="46">
        <f t="shared" si="115"/>
        <v>1202752.1731301656</v>
      </c>
      <c r="K1268" s="35">
        <f>(J1268-MAX(J$42:J1268))/MAX(J$42:J1268)</f>
        <v>-0.25045649693554406</v>
      </c>
      <c r="L1268" s="3"/>
    </row>
    <row r="1269" spans="1:12" x14ac:dyDescent="0.3">
      <c r="A1269" s="2" t="s">
        <v>2455</v>
      </c>
      <c r="B1269" s="1">
        <v>11345</v>
      </c>
      <c r="C1269" s="1">
        <v>0</v>
      </c>
      <c r="D1269" s="1">
        <v>0</v>
      </c>
      <c r="E1269" s="34">
        <f>(B1269-MAX(B$42:B1269))/MAX(B$42:B1269)</f>
        <v>-0.38923283983849261</v>
      </c>
      <c r="F1269" s="49">
        <v>-50.66</v>
      </c>
      <c r="G1269" s="4" t="str">
        <f>IF(F1269&lt;=H$1, "침체", IF(F1269&gt;=G$1, "과열", ""))</f>
        <v/>
      </c>
      <c r="H1269" s="3">
        <f t="shared" si="113"/>
        <v>60.010000000000005</v>
      </c>
      <c r="I1269" s="14">
        <v>1</v>
      </c>
      <c r="J1269" s="46">
        <f t="shared" si="115"/>
        <v>1202752.1731301656</v>
      </c>
      <c r="K1269" s="35">
        <f>(J1269-MAX(J$42:J1269))/MAX(J$42:J1269)</f>
        <v>-0.25045649693554406</v>
      </c>
      <c r="L1269" s="3"/>
    </row>
    <row r="1270" spans="1:12" x14ac:dyDescent="0.3">
      <c r="A1270" s="2" t="s">
        <v>2454</v>
      </c>
      <c r="B1270" s="1">
        <v>11340</v>
      </c>
      <c r="C1270" s="1">
        <v>0</v>
      </c>
      <c r="D1270" s="1">
        <v>0</v>
      </c>
      <c r="E1270" s="34">
        <f>(B1270-MAX(B$42:B1270))/MAX(B$42:B1270)</f>
        <v>-0.38950201884253027</v>
      </c>
      <c r="F1270" s="49">
        <v>-8.2100000000000009</v>
      </c>
      <c r="G1270" s="4" t="str">
        <f>IF(F1270&lt;=H$1, "침체", IF(F1270&gt;=G$1, "과열", ""))</f>
        <v/>
      </c>
      <c r="H1270" s="3">
        <f t="shared" si="113"/>
        <v>42.449999999999996</v>
      </c>
      <c r="I1270" s="14">
        <v>1</v>
      </c>
      <c r="J1270" s="46">
        <f t="shared" si="115"/>
        <v>1202752.1731301656</v>
      </c>
      <c r="K1270" s="35">
        <f>(J1270-MAX(J$42:J1270))/MAX(J$42:J1270)</f>
        <v>-0.25045649693554406</v>
      </c>
      <c r="L1270" s="3"/>
    </row>
    <row r="1271" spans="1:12" x14ac:dyDescent="0.3">
      <c r="A1271" s="2" t="s">
        <v>2453</v>
      </c>
      <c r="B1271" s="1">
        <v>11290</v>
      </c>
      <c r="C1271" s="1">
        <v>0</v>
      </c>
      <c r="D1271" s="1">
        <v>0</v>
      </c>
      <c r="E1271" s="34">
        <f>(B1271-MAX(B$42:B1271))/MAX(B$42:B1271)</f>
        <v>-0.39219380888290711</v>
      </c>
      <c r="F1271" s="49">
        <v>-16.02</v>
      </c>
      <c r="G1271" s="4" t="str">
        <f>IF(F1271&lt;=H$1, "침체", IF(F1271&gt;=G$1, "과열", ""))</f>
        <v/>
      </c>
      <c r="H1271" s="3">
        <f t="shared" si="113"/>
        <v>-7.8099999999999987</v>
      </c>
      <c r="I1271" s="14">
        <v>1</v>
      </c>
      <c r="J1271" s="46">
        <f t="shared" si="115"/>
        <v>1202752.1731301656</v>
      </c>
      <c r="K1271" s="35">
        <f>(J1271-MAX(J$42:J1271))/MAX(J$42:J1271)</f>
        <v>-0.25045649693554406</v>
      </c>
      <c r="L1271" s="3"/>
    </row>
    <row r="1272" spans="1:12" x14ac:dyDescent="0.3">
      <c r="A1272" s="2" t="s">
        <v>2452</v>
      </c>
      <c r="B1272" s="1">
        <v>11460</v>
      </c>
      <c r="C1272" s="1">
        <v>0</v>
      </c>
      <c r="D1272" s="1">
        <v>0</v>
      </c>
      <c r="E1272" s="34">
        <f>(B1272-MAX(B$42:B1272))/MAX(B$42:B1272)</f>
        <v>-0.38304172274562587</v>
      </c>
      <c r="F1272" s="49">
        <v>52.81</v>
      </c>
      <c r="G1272" s="4" t="str">
        <f>IF(F1272&lt;=H$1, "침체", IF(F1272&gt;=G$1, "과열", ""))</f>
        <v/>
      </c>
      <c r="H1272" s="3">
        <f t="shared" si="113"/>
        <v>68.83</v>
      </c>
      <c r="I1272" s="14">
        <v>1</v>
      </c>
      <c r="J1272" s="46">
        <f t="shared" si="115"/>
        <v>1202752.1731301656</v>
      </c>
      <c r="K1272" s="35">
        <f>(J1272-MAX(J$42:J1272))/MAX(J$42:J1272)</f>
        <v>-0.25045649693554406</v>
      </c>
      <c r="L1272" s="3"/>
    </row>
    <row r="1273" spans="1:12" x14ac:dyDescent="0.3">
      <c r="A1273" s="2" t="s">
        <v>2451</v>
      </c>
      <c r="B1273" s="1">
        <v>11435</v>
      </c>
      <c r="C1273" s="1">
        <v>0</v>
      </c>
      <c r="D1273" s="1">
        <v>0</v>
      </c>
      <c r="E1273" s="34">
        <f>(B1273-MAX(B$42:B1273))/MAX(B$42:B1273)</f>
        <v>-0.38438761776581426</v>
      </c>
      <c r="F1273" s="49">
        <v>90.2</v>
      </c>
      <c r="G1273" s="4" t="str">
        <f>IF(F1273&lt;=H$1, "침체", IF(F1273&gt;=G$1, "과열", ""))</f>
        <v>과열</v>
      </c>
      <c r="H1273" s="3">
        <f t="shared" si="113"/>
        <v>37.39</v>
      </c>
      <c r="I1273" s="14">
        <v>1</v>
      </c>
      <c r="J1273" s="46">
        <f t="shared" si="115"/>
        <v>1202752.1731301656</v>
      </c>
      <c r="K1273" s="35">
        <f>(J1273-MAX(J$42:J1273))/MAX(J$42:J1273)</f>
        <v>-0.25045649693554406</v>
      </c>
      <c r="L1273" s="3"/>
    </row>
    <row r="1274" spans="1:12" x14ac:dyDescent="0.3">
      <c r="A1274" s="2" t="s">
        <v>2450</v>
      </c>
      <c r="B1274" s="1">
        <v>11730</v>
      </c>
      <c r="C1274" s="1">
        <v>0</v>
      </c>
      <c r="D1274" s="1">
        <v>0</v>
      </c>
      <c r="E1274" s="34">
        <f>(B1274-MAX(B$42:B1274))/MAX(B$42:B1274)</f>
        <v>-0.36850605652759083</v>
      </c>
      <c r="F1274" s="49">
        <v>251.88</v>
      </c>
      <c r="G1274" s="4" t="str">
        <f>IF(F1274&lt;=H$1, "침체", IF(F1274&gt;=G$1, "과열", ""))</f>
        <v>과열</v>
      </c>
      <c r="H1274" s="3">
        <f t="shared" si="113"/>
        <v>161.68</v>
      </c>
      <c r="I1274" s="14">
        <v>1</v>
      </c>
      <c r="J1274" s="46">
        <f t="shared" si="115"/>
        <v>1202752.1731301656</v>
      </c>
      <c r="K1274" s="35">
        <f>(J1274-MAX(J$42:J1274))/MAX(J$42:J1274)</f>
        <v>-0.25045649693554406</v>
      </c>
      <c r="L1274" s="3"/>
    </row>
    <row r="1275" spans="1:12" x14ac:dyDescent="0.3">
      <c r="A1275" s="2" t="s">
        <v>2449</v>
      </c>
      <c r="B1275" s="1">
        <v>11885</v>
      </c>
      <c r="C1275" s="1">
        <v>0</v>
      </c>
      <c r="D1275" s="1">
        <v>0</v>
      </c>
      <c r="E1275" s="34">
        <f>(B1275-MAX(B$42:B1275))/MAX(B$42:B1275)</f>
        <v>-0.36016150740242259</v>
      </c>
      <c r="F1275" s="49">
        <v>229.14</v>
      </c>
      <c r="G1275" s="4" t="str">
        <f>IF(F1275&lt;=H$1, "침체", IF(F1275&gt;=G$1, "과열", ""))</f>
        <v>과열</v>
      </c>
      <c r="H1275" s="3">
        <f t="shared" si="113"/>
        <v>-22.740000000000009</v>
      </c>
      <c r="I1275" s="14">
        <v>1</v>
      </c>
      <c r="J1275" s="46">
        <f t="shared" si="115"/>
        <v>1202752.1731301656</v>
      </c>
      <c r="K1275" s="35">
        <f>(J1275-MAX(J$42:J1275))/MAX(J$42:J1275)</f>
        <v>-0.25045649693554406</v>
      </c>
      <c r="L1275" s="3"/>
    </row>
    <row r="1276" spans="1:12" x14ac:dyDescent="0.3">
      <c r="A1276" s="2" t="s">
        <v>2448</v>
      </c>
      <c r="B1276" s="1">
        <v>12010</v>
      </c>
      <c r="C1276" s="1">
        <v>0</v>
      </c>
      <c r="D1276" s="1">
        <v>0</v>
      </c>
      <c r="E1276" s="34">
        <f>(B1276-MAX(B$42:B1276))/MAX(B$42:B1276)</f>
        <v>-0.35343203230148046</v>
      </c>
      <c r="F1276" s="49">
        <v>187.35</v>
      </c>
      <c r="G1276" s="4" t="str">
        <f>IF(F1276&lt;=H$1, "침체", IF(F1276&gt;=G$1, "과열", ""))</f>
        <v>과열</v>
      </c>
      <c r="H1276" s="3">
        <f t="shared" si="113"/>
        <v>-41.789999999999992</v>
      </c>
      <c r="I1276" s="14">
        <v>1</v>
      </c>
      <c r="J1276" s="46">
        <f t="shared" si="115"/>
        <v>1202752.1731301656</v>
      </c>
      <c r="K1276" s="35">
        <f>(J1276-MAX(J$42:J1276))/MAX(J$42:J1276)</f>
        <v>-0.25045649693554406</v>
      </c>
      <c r="L1276" s="3"/>
    </row>
    <row r="1277" spans="1:12" x14ac:dyDescent="0.3">
      <c r="A1277" s="2" t="s">
        <v>2447</v>
      </c>
      <c r="B1277" s="1">
        <v>12095</v>
      </c>
      <c r="C1277" s="1">
        <v>0</v>
      </c>
      <c r="D1277" s="1">
        <v>0</v>
      </c>
      <c r="E1277" s="34">
        <f>(B1277-MAX(B$42:B1277))/MAX(B$42:B1277)</f>
        <v>-0.34885598923283984</v>
      </c>
      <c r="F1277" s="49">
        <v>150.24</v>
      </c>
      <c r="G1277" s="4" t="str">
        <f>IF(F1277&lt;=H$1, "침체", IF(F1277&gt;=G$1, "과열", ""))</f>
        <v>과열</v>
      </c>
      <c r="H1277" s="3">
        <f t="shared" si="113"/>
        <v>-37.109999999999985</v>
      </c>
      <c r="I1277" s="14">
        <v>1</v>
      </c>
      <c r="J1277" s="46">
        <f t="shared" si="115"/>
        <v>1202752.1731301656</v>
      </c>
      <c r="K1277" s="35">
        <f>(J1277-MAX(J$42:J1277))/MAX(J$42:J1277)</f>
        <v>-0.25045649693554406</v>
      </c>
      <c r="L1277" s="3"/>
    </row>
    <row r="1278" spans="1:12" x14ac:dyDescent="0.3">
      <c r="A1278" s="2" t="s">
        <v>2446</v>
      </c>
      <c r="B1278" s="1">
        <v>12275</v>
      </c>
      <c r="C1278" s="1">
        <v>0</v>
      </c>
      <c r="D1278" s="1">
        <v>0</v>
      </c>
      <c r="E1278" s="34">
        <f>(B1278-MAX(B$42:B1278))/MAX(B$42:B1278)</f>
        <v>-0.3391655450874832</v>
      </c>
      <c r="F1278" s="49">
        <v>140.76</v>
      </c>
      <c r="G1278" s="4" t="str">
        <f>IF(F1278&lt;=H$1, "침체", IF(F1278&gt;=G$1, "과열", ""))</f>
        <v>과열</v>
      </c>
      <c r="H1278" s="3">
        <f t="shared" si="113"/>
        <v>-9.4800000000000182</v>
      </c>
      <c r="I1278" s="14">
        <v>1</v>
      </c>
      <c r="J1278" s="46">
        <f t="shared" si="115"/>
        <v>1202752.1731301656</v>
      </c>
      <c r="K1278" s="35">
        <f>(J1278-MAX(J$42:J1278))/MAX(J$42:J1278)</f>
        <v>-0.25045649693554406</v>
      </c>
      <c r="L1278" s="3"/>
    </row>
    <row r="1279" spans="1:12" x14ac:dyDescent="0.3">
      <c r="A1279" s="2" t="s">
        <v>2445</v>
      </c>
      <c r="B1279" s="1">
        <v>12285</v>
      </c>
      <c r="C1279" s="1">
        <v>0</v>
      </c>
      <c r="D1279" s="1">
        <v>0</v>
      </c>
      <c r="E1279" s="34">
        <f>(B1279-MAX(B$42:B1279))/MAX(B$42:B1279)</f>
        <v>-0.33862718707940781</v>
      </c>
      <c r="F1279" s="49">
        <v>119.97</v>
      </c>
      <c r="G1279" s="4" t="str">
        <f>IF(F1279&lt;=H$1, "침체", IF(F1279&gt;=G$1, "과열", ""))</f>
        <v>과열</v>
      </c>
      <c r="H1279" s="3">
        <f t="shared" si="113"/>
        <v>-20.789999999999992</v>
      </c>
      <c r="I1279" s="14">
        <v>1</v>
      </c>
      <c r="J1279" s="46">
        <f t="shared" si="115"/>
        <v>1202752.1731301656</v>
      </c>
      <c r="K1279" s="35">
        <f>(J1279-MAX(J$42:J1279))/MAX(J$42:J1279)</f>
        <v>-0.25045649693554406</v>
      </c>
      <c r="L1279" s="3"/>
    </row>
    <row r="1280" spans="1:12" x14ac:dyDescent="0.3">
      <c r="A1280" s="2" t="s">
        <v>2444</v>
      </c>
      <c r="B1280" s="1">
        <v>12260</v>
      </c>
      <c r="C1280" s="1">
        <v>0</v>
      </c>
      <c r="D1280" s="1">
        <v>0</v>
      </c>
      <c r="E1280" s="34">
        <f>(B1280-MAX(B$42:B1280))/MAX(B$42:B1280)</f>
        <v>-0.33997308209959626</v>
      </c>
      <c r="F1280" s="49">
        <v>89.78</v>
      </c>
      <c r="G1280" s="4" t="str">
        <f>IF(F1280&lt;=H$1, "침체", IF(F1280&gt;=G$1, "과열", ""))</f>
        <v>과열</v>
      </c>
      <c r="H1280" s="3">
        <f t="shared" si="113"/>
        <v>-30.189999999999998</v>
      </c>
      <c r="I1280" s="14">
        <v>1</v>
      </c>
      <c r="J1280" s="46">
        <f t="shared" si="115"/>
        <v>1202752.1731301656</v>
      </c>
      <c r="K1280" s="35">
        <f>(J1280-MAX(J$42:J1280))/MAX(J$42:J1280)</f>
        <v>-0.25045649693554406</v>
      </c>
      <c r="L1280" s="3"/>
    </row>
    <row r="1281" spans="1:12" x14ac:dyDescent="0.3">
      <c r="A1281" s="2" t="s">
        <v>2443</v>
      </c>
      <c r="B1281" s="1">
        <v>12245</v>
      </c>
      <c r="C1281" s="1">
        <v>0</v>
      </c>
      <c r="D1281" s="1">
        <v>0</v>
      </c>
      <c r="E1281" s="34">
        <f>(B1281-MAX(B$42:B1281))/MAX(B$42:B1281)</f>
        <v>-0.34078061911170926</v>
      </c>
      <c r="F1281" s="49">
        <v>82.85</v>
      </c>
      <c r="G1281" s="4" t="str">
        <f>IF(F1281&lt;=H$1, "침체", IF(F1281&gt;=G$1, "과열", ""))</f>
        <v/>
      </c>
      <c r="H1281" s="3">
        <f t="shared" si="113"/>
        <v>-6.9300000000000068</v>
      </c>
      <c r="I1281" s="14">
        <v>1</v>
      </c>
      <c r="J1281" s="46">
        <f t="shared" si="115"/>
        <v>1202752.1731301656</v>
      </c>
      <c r="K1281" s="35">
        <f>(J1281-MAX(J$42:J1281))/MAX(J$42:J1281)</f>
        <v>-0.25045649693554406</v>
      </c>
      <c r="L1281" s="3"/>
    </row>
    <row r="1282" spans="1:12" x14ac:dyDescent="0.3">
      <c r="A1282" s="2" t="s">
        <v>2442</v>
      </c>
      <c r="B1282" s="1">
        <v>12340</v>
      </c>
      <c r="C1282" s="1">
        <v>0</v>
      </c>
      <c r="D1282" s="1">
        <v>0</v>
      </c>
      <c r="E1282" s="34">
        <f>(B1282-MAX(B$42:B1282))/MAX(B$42:B1282)</f>
        <v>-0.33566621803499325</v>
      </c>
      <c r="F1282" s="49">
        <v>91.24</v>
      </c>
      <c r="G1282" s="4" t="str">
        <f>IF(F1282&lt;=H$1, "침체", IF(F1282&gt;=G$1, "과열", ""))</f>
        <v>과열</v>
      </c>
      <c r="H1282" s="3">
        <f t="shared" si="113"/>
        <v>8.39</v>
      </c>
      <c r="I1282" s="14">
        <v>1</v>
      </c>
      <c r="J1282" s="46">
        <f t="shared" si="115"/>
        <v>1202752.1731301656</v>
      </c>
      <c r="K1282" s="35">
        <f>(J1282-MAX(J$42:J1282))/MAX(J$42:J1282)</f>
        <v>-0.25045649693554406</v>
      </c>
      <c r="L1282" s="3"/>
    </row>
    <row r="1283" spans="1:12" x14ac:dyDescent="0.3">
      <c r="A1283" s="2" t="s">
        <v>2441</v>
      </c>
      <c r="B1283" s="1">
        <v>12710</v>
      </c>
      <c r="C1283" s="1">
        <v>0</v>
      </c>
      <c r="D1283" s="1">
        <v>0</v>
      </c>
      <c r="E1283" s="34">
        <f>(B1283-MAX(B$42:B1283))/MAX(B$42:B1283)</f>
        <v>-0.31574697173620458</v>
      </c>
      <c r="F1283" s="49">
        <v>121.48</v>
      </c>
      <c r="G1283" s="4" t="str">
        <f>IF(F1283&lt;=H$1, "침체", IF(F1283&gt;=G$1, "과열", ""))</f>
        <v>과열</v>
      </c>
      <c r="H1283" s="3">
        <f t="shared" si="113"/>
        <v>30.240000000000009</v>
      </c>
      <c r="I1283" s="14">
        <v>1</v>
      </c>
      <c r="J1283" s="46">
        <f t="shared" si="115"/>
        <v>1202752.1731301656</v>
      </c>
      <c r="K1283" s="35">
        <f>(J1283-MAX(J$42:J1283))/MAX(J$42:J1283)</f>
        <v>-0.25045649693554406</v>
      </c>
      <c r="L1283" s="3"/>
    </row>
    <row r="1284" spans="1:12" x14ac:dyDescent="0.3">
      <c r="A1284" s="2" t="s">
        <v>2440</v>
      </c>
      <c r="B1284" s="1">
        <v>12550</v>
      </c>
      <c r="C1284" s="1">
        <v>0</v>
      </c>
      <c r="D1284" s="1">
        <v>0</v>
      </c>
      <c r="E1284" s="34">
        <f>(B1284-MAX(B$42:B1284))/MAX(B$42:B1284)</f>
        <v>-0.3243606998654105</v>
      </c>
      <c r="F1284" s="49">
        <v>126.36</v>
      </c>
      <c r="G1284" s="4" t="str">
        <f>IF(F1284&lt;=H$1, "침체", IF(F1284&gt;=G$1, "과열", ""))</f>
        <v>과열</v>
      </c>
      <c r="H1284" s="3">
        <f t="shared" si="113"/>
        <v>4.8799999999999955</v>
      </c>
      <c r="I1284" s="14">
        <v>1</v>
      </c>
      <c r="J1284" s="46">
        <f t="shared" si="115"/>
        <v>1202752.1731301656</v>
      </c>
      <c r="K1284" s="35">
        <f>(J1284-MAX(J$42:J1284))/MAX(J$42:J1284)</f>
        <v>-0.25045649693554406</v>
      </c>
      <c r="L1284" s="3"/>
    </row>
    <row r="1285" spans="1:12" x14ac:dyDescent="0.3">
      <c r="A1285" s="2" t="s">
        <v>2439</v>
      </c>
      <c r="B1285" s="1">
        <v>12490</v>
      </c>
      <c r="C1285" s="1">
        <v>0</v>
      </c>
      <c r="D1285" s="1">
        <v>0</v>
      </c>
      <c r="E1285" s="34">
        <f>(B1285-MAX(B$42:B1285))/MAX(B$42:B1285)</f>
        <v>-0.32759084791386273</v>
      </c>
      <c r="F1285" s="49">
        <v>91.15</v>
      </c>
      <c r="G1285" s="4" t="str">
        <f>IF(F1285&lt;=H$1, "침체", IF(F1285&gt;=G$1, "과열", ""))</f>
        <v>과열</v>
      </c>
      <c r="H1285" s="3">
        <f t="shared" si="113"/>
        <v>-35.209999999999994</v>
      </c>
      <c r="I1285" s="14">
        <v>1</v>
      </c>
      <c r="J1285" s="46">
        <f t="shared" si="115"/>
        <v>1202752.1731301656</v>
      </c>
      <c r="K1285" s="35">
        <f>(J1285-MAX(J$42:J1285))/MAX(J$42:J1285)</f>
        <v>-0.25045649693554406</v>
      </c>
      <c r="L1285" s="3"/>
    </row>
    <row r="1286" spans="1:12" x14ac:dyDescent="0.3">
      <c r="A1286" s="2" t="s">
        <v>2438</v>
      </c>
      <c r="B1286" s="1">
        <v>12390</v>
      </c>
      <c r="C1286" s="1">
        <v>0</v>
      </c>
      <c r="D1286" s="1">
        <v>0</v>
      </c>
      <c r="E1286" s="34">
        <f>(B1286-MAX(B$42:B1286))/MAX(B$42:B1286)</f>
        <v>-0.33297442799461641</v>
      </c>
      <c r="F1286" s="49">
        <v>48.52</v>
      </c>
      <c r="G1286" s="4" t="str">
        <f>IF(F1286&lt;=H$1, "침체", IF(F1286&gt;=G$1, "과열", ""))</f>
        <v/>
      </c>
      <c r="H1286" s="3">
        <f t="shared" si="113"/>
        <v>-42.63</v>
      </c>
      <c r="I1286" s="14">
        <v>1</v>
      </c>
      <c r="J1286" s="46">
        <f t="shared" si="115"/>
        <v>1202752.1731301656</v>
      </c>
      <c r="K1286" s="35">
        <f>(J1286-MAX(J$42:J1286))/MAX(J$42:J1286)</f>
        <v>-0.25045649693554406</v>
      </c>
      <c r="L1286" s="3"/>
    </row>
    <row r="1287" spans="1:12" x14ac:dyDescent="0.3">
      <c r="A1287" s="2" t="s">
        <v>2437</v>
      </c>
      <c r="B1287" s="1">
        <v>12290</v>
      </c>
      <c r="C1287" s="1">
        <v>0</v>
      </c>
      <c r="D1287" s="1">
        <v>0</v>
      </c>
      <c r="E1287" s="34">
        <f>(B1287-MAX(B$42:B1287))/MAX(B$42:B1287)</f>
        <v>-0.33835800807537014</v>
      </c>
      <c r="F1287" s="49">
        <v>-16.350000000000001</v>
      </c>
      <c r="G1287" s="4" t="str">
        <f>IF(F1287&lt;=H$1, "침체", IF(F1287&gt;=G$1, "과열", ""))</f>
        <v/>
      </c>
      <c r="H1287" s="3">
        <f t="shared" si="113"/>
        <v>-64.87</v>
      </c>
      <c r="I1287" s="14">
        <v>1</v>
      </c>
      <c r="J1287" s="46">
        <f t="shared" si="115"/>
        <v>1202752.1731301656</v>
      </c>
      <c r="K1287" s="35">
        <f>(J1287-MAX(J$42:J1287))/MAX(J$42:J1287)</f>
        <v>-0.25045649693554406</v>
      </c>
      <c r="L1287" s="3"/>
    </row>
    <row r="1288" spans="1:12" x14ac:dyDescent="0.3">
      <c r="A1288" s="2" t="s">
        <v>2436</v>
      </c>
      <c r="B1288" s="1">
        <v>12175</v>
      </c>
      <c r="C1288" s="1">
        <v>0</v>
      </c>
      <c r="D1288" s="1">
        <v>0</v>
      </c>
      <c r="E1288" s="34">
        <f>(B1288-MAX(B$42:B1288))/MAX(B$42:B1288)</f>
        <v>-0.34454912516823688</v>
      </c>
      <c r="F1288" s="49">
        <v>-75.78</v>
      </c>
      <c r="G1288" s="4" t="str">
        <f>IF(F1288&lt;=H$1, "침체", IF(F1288&gt;=G$1, "과열", ""))</f>
        <v/>
      </c>
      <c r="H1288" s="3">
        <f t="shared" si="113"/>
        <v>-59.43</v>
      </c>
      <c r="I1288" s="14">
        <v>1</v>
      </c>
      <c r="J1288" s="46">
        <f t="shared" si="115"/>
        <v>1202752.1731301656</v>
      </c>
      <c r="K1288" s="35">
        <f>(J1288-MAX(J$42:J1288))/MAX(J$42:J1288)</f>
        <v>-0.25045649693554406</v>
      </c>
      <c r="L1288" s="3"/>
    </row>
    <row r="1289" spans="1:12" x14ac:dyDescent="0.3">
      <c r="A1289" s="2" t="s">
        <v>2435</v>
      </c>
      <c r="B1289" s="1">
        <v>12270</v>
      </c>
      <c r="C1289" s="1">
        <v>0</v>
      </c>
      <c r="D1289" s="1">
        <v>0</v>
      </c>
      <c r="E1289" s="34">
        <f>(B1289-MAX(B$42:B1289))/MAX(B$42:B1289)</f>
        <v>-0.33943472409152087</v>
      </c>
      <c r="F1289" s="49">
        <v>-50.76</v>
      </c>
      <c r="G1289" s="4" t="str">
        <f>IF(F1289&lt;=H$1, "침체", IF(F1289&gt;=G$1, "과열", ""))</f>
        <v/>
      </c>
      <c r="H1289" s="3">
        <f t="shared" si="113"/>
        <v>25.020000000000003</v>
      </c>
      <c r="I1289" s="14">
        <v>1</v>
      </c>
      <c r="J1289" s="46">
        <f t="shared" si="115"/>
        <v>1202752.1731301656</v>
      </c>
      <c r="K1289" s="35">
        <f>(J1289-MAX(J$42:J1289))/MAX(J$42:J1289)</f>
        <v>-0.25045649693554406</v>
      </c>
      <c r="L1289" s="3"/>
    </row>
    <row r="1290" spans="1:12" x14ac:dyDescent="0.3">
      <c r="A1290" s="2" t="s">
        <v>2434</v>
      </c>
      <c r="B1290" s="1">
        <v>11905</v>
      </c>
      <c r="C1290" s="1">
        <v>0</v>
      </c>
      <c r="D1290" s="1">
        <v>1</v>
      </c>
      <c r="E1290" s="34">
        <f>(B1290-MAX(B$42:B1290))/MAX(B$42:B1290)</f>
        <v>-0.35908479138627186</v>
      </c>
      <c r="F1290" s="49">
        <v>-161.11000000000001</v>
      </c>
      <c r="G1290" s="4" t="str">
        <f>IF(F1290&lt;=H$1, "침체", IF(F1290&gt;=G$1, "과열", ""))</f>
        <v>침체</v>
      </c>
      <c r="H1290" s="3">
        <f t="shared" si="113"/>
        <v>-110.35000000000002</v>
      </c>
      <c r="I1290" s="14">
        <v>1</v>
      </c>
      <c r="J1290" s="46">
        <f t="shared" si="115"/>
        <v>1202752.1731301656</v>
      </c>
      <c r="K1290" s="35">
        <f>(J1290-MAX(J$42:J1290))/MAX(J$42:J1290)</f>
        <v>-0.25045649693554406</v>
      </c>
      <c r="L1290" s="3"/>
    </row>
    <row r="1291" spans="1:12" x14ac:dyDescent="0.3">
      <c r="A1291" s="2" t="s">
        <v>2433</v>
      </c>
      <c r="B1291" s="1">
        <v>11775</v>
      </c>
      <c r="C1291" s="1">
        <v>0</v>
      </c>
      <c r="D1291" s="1">
        <v>1</v>
      </c>
      <c r="E1291" s="34">
        <f>(B1291-MAX(B$42:B1291))/MAX(B$42:B1291)</f>
        <v>-0.36608344549125166</v>
      </c>
      <c r="F1291" s="49">
        <v>-194.03</v>
      </c>
      <c r="G1291" s="4" t="str">
        <f>IF(F1291&lt;=H$1, "침체", IF(F1291&gt;=G$1, "과열", ""))</f>
        <v>침체</v>
      </c>
      <c r="H1291" s="3">
        <f t="shared" si="113"/>
        <v>-32.919999999999987</v>
      </c>
      <c r="I1291" s="14">
        <v>1</v>
      </c>
      <c r="J1291" s="46">
        <f t="shared" si="115"/>
        <v>1202752.1731301656</v>
      </c>
      <c r="K1291" s="35">
        <f>(J1291-MAX(J$42:J1291))/MAX(J$42:J1291)</f>
        <v>-0.25045649693554406</v>
      </c>
      <c r="L1291" s="3"/>
    </row>
    <row r="1292" spans="1:12" x14ac:dyDescent="0.3">
      <c r="A1292" s="2" t="s">
        <v>2432</v>
      </c>
      <c r="B1292" s="1">
        <v>11690</v>
      </c>
      <c r="C1292" s="1">
        <v>0</v>
      </c>
      <c r="D1292" s="1">
        <v>1</v>
      </c>
      <c r="E1292" s="34">
        <f>(B1292-MAX(B$42:B1292))/MAX(B$42:B1292)</f>
        <v>-0.37065948855989234</v>
      </c>
      <c r="F1292" s="49">
        <v>-154.06</v>
      </c>
      <c r="G1292" s="4" t="str">
        <f>IF(F1292&lt;=H$1, "침체", IF(F1292&gt;=G$1, "과열", ""))</f>
        <v>침체</v>
      </c>
      <c r="H1292" s="8">
        <f t="shared" si="113"/>
        <v>39.97</v>
      </c>
      <c r="I1292" s="59">
        <f>1-$I$1</f>
        <v>0.99985000000000002</v>
      </c>
      <c r="J1292" s="17">
        <f t="shared" si="115"/>
        <v>1202571.760304196</v>
      </c>
      <c r="K1292" s="36">
        <f>(J1292-MAX(J$42:J1292))/MAX(J$42:J1292)</f>
        <v>-0.2505689284610037</v>
      </c>
      <c r="L1292" s="8"/>
    </row>
    <row r="1293" spans="1:12" x14ac:dyDescent="0.3">
      <c r="A1293" s="2" t="s">
        <v>2431</v>
      </c>
      <c r="B1293" s="1">
        <v>11720</v>
      </c>
      <c r="C1293" s="1">
        <v>0</v>
      </c>
      <c r="D1293" s="1">
        <v>1</v>
      </c>
      <c r="E1293" s="34">
        <f>(B1293-MAX(B$42:B1293))/MAX(B$42:B1293)</f>
        <v>-0.36904441453566622</v>
      </c>
      <c r="F1293" s="49">
        <v>-106.34</v>
      </c>
      <c r="G1293" s="4" t="str">
        <f>IF(F1293&lt;=H$1, "침체", IF(F1293&gt;=G$1, "과열", ""))</f>
        <v/>
      </c>
      <c r="H1293" s="3">
        <f t="shared" si="113"/>
        <v>47.72</v>
      </c>
      <c r="I1293" s="16">
        <f t="shared" ref="I1293:I1302" si="116">B1293/B1292</f>
        <v>1.0025662959794697</v>
      </c>
      <c r="J1293" s="46">
        <f t="shared" si="115"/>
        <v>1205657.9153776884</v>
      </c>
      <c r="K1293" s="35">
        <f>(J1293-MAX(J$42:J1293))/MAX(J$42:J1293)</f>
        <v>-0.24864566651522363</v>
      </c>
      <c r="L1293" s="3"/>
    </row>
    <row r="1294" spans="1:12" x14ac:dyDescent="0.3">
      <c r="A1294" s="2" t="s">
        <v>2430</v>
      </c>
      <c r="B1294" s="1">
        <v>11700</v>
      </c>
      <c r="C1294" s="1">
        <v>0</v>
      </c>
      <c r="D1294" s="1">
        <v>1</v>
      </c>
      <c r="E1294" s="34">
        <f>(B1294-MAX(B$42:B1294))/MAX(B$42:B1294)</f>
        <v>-0.37012113055181695</v>
      </c>
      <c r="F1294" s="49">
        <v>-100.94</v>
      </c>
      <c r="G1294" s="4" t="str">
        <f>IF(F1294&lt;=H$1, "침체", IF(F1294&gt;=G$1, "과열", ""))</f>
        <v/>
      </c>
      <c r="H1294" s="3">
        <f t="shared" ref="H1294:H1357" si="117">F1294-F1293</f>
        <v>5.4000000000000057</v>
      </c>
      <c r="I1294" s="16">
        <f t="shared" si="116"/>
        <v>0.99829351535836175</v>
      </c>
      <c r="J1294" s="46">
        <f t="shared" si="115"/>
        <v>1203600.4786620268</v>
      </c>
      <c r="K1294" s="35">
        <f>(J1294-MAX(J$42:J1294))/MAX(J$42:J1294)</f>
        <v>-0.24992784114574368</v>
      </c>
      <c r="L1294" s="3"/>
    </row>
    <row r="1295" spans="1:12" x14ac:dyDescent="0.3">
      <c r="A1295" s="2" t="s">
        <v>2429</v>
      </c>
      <c r="B1295" s="1">
        <v>11850</v>
      </c>
      <c r="C1295" s="1">
        <v>0</v>
      </c>
      <c r="D1295" s="1">
        <v>0</v>
      </c>
      <c r="E1295" s="34">
        <f>(B1295-MAX(B$42:B1295))/MAX(B$42:B1295)</f>
        <v>-0.36204576043068643</v>
      </c>
      <c r="F1295" s="49">
        <v>-61.75</v>
      </c>
      <c r="G1295" s="4" t="str">
        <f>IF(F1295&lt;=H$1, "침체", IF(F1295&gt;=G$1, "과열", ""))</f>
        <v/>
      </c>
      <c r="H1295" s="3">
        <f t="shared" si="117"/>
        <v>39.19</v>
      </c>
      <c r="I1295" s="16">
        <f t="shared" si="116"/>
        <v>1.0128205128205128</v>
      </c>
      <c r="J1295" s="46">
        <f t="shared" si="115"/>
        <v>1219031.2540294887</v>
      </c>
      <c r="K1295" s="35">
        <f>(J1295-MAX(J$42:J1295))/MAX(J$42:J1295)</f>
        <v>-0.240311531416843</v>
      </c>
      <c r="L1295" s="3"/>
    </row>
    <row r="1296" spans="1:12" x14ac:dyDescent="0.3">
      <c r="A1296" s="2" t="s">
        <v>2428</v>
      </c>
      <c r="B1296" s="1">
        <v>11880</v>
      </c>
      <c r="C1296" s="1">
        <v>0</v>
      </c>
      <c r="D1296" s="1">
        <v>0</v>
      </c>
      <c r="E1296" s="34">
        <f>(B1296-MAX(B$42:B1296))/MAX(B$42:B1296)</f>
        <v>-0.36043068640646031</v>
      </c>
      <c r="F1296" s="49">
        <v>-44.77</v>
      </c>
      <c r="G1296" s="4" t="str">
        <f>IF(F1296&lt;=H$1, "침체", IF(F1296&gt;=G$1, "과열", ""))</f>
        <v/>
      </c>
      <c r="H1296" s="3">
        <f t="shared" si="117"/>
        <v>16.979999999999997</v>
      </c>
      <c r="I1296" s="16">
        <f t="shared" si="116"/>
        <v>1.0025316455696203</v>
      </c>
      <c r="J1296" s="46">
        <f t="shared" si="115"/>
        <v>1222117.409102981</v>
      </c>
      <c r="K1296" s="35">
        <f>(J1296-MAX(J$42:J1296))/MAX(J$42:J1296)</f>
        <v>-0.2383882694710629</v>
      </c>
      <c r="L1296" s="3"/>
    </row>
    <row r="1297" spans="1:16" x14ac:dyDescent="0.3">
      <c r="A1297" s="2" t="s">
        <v>2427</v>
      </c>
      <c r="B1297" s="1">
        <v>11645</v>
      </c>
      <c r="C1297" s="1">
        <v>0</v>
      </c>
      <c r="D1297" s="1">
        <v>0</v>
      </c>
      <c r="E1297" s="34">
        <f>(B1297-MAX(B$42:B1297))/MAX(B$42:B1297)</f>
        <v>-0.37308209959623151</v>
      </c>
      <c r="F1297" s="49">
        <v>-56.72</v>
      </c>
      <c r="G1297" s="4" t="str">
        <f>IF(F1297&lt;=H$1, "침체", IF(F1297&gt;=G$1, "과열", ""))</f>
        <v/>
      </c>
      <c r="H1297" s="3">
        <f t="shared" si="117"/>
        <v>-11.949999999999996</v>
      </c>
      <c r="I1297" s="16">
        <f t="shared" si="116"/>
        <v>0.98021885521885521</v>
      </c>
      <c r="J1297" s="46">
        <f t="shared" si="115"/>
        <v>1197942.5276939573</v>
      </c>
      <c r="K1297" s="35">
        <f>(J1297-MAX(J$42:J1297))/MAX(J$42:J1297)</f>
        <v>-0.25345382137967404</v>
      </c>
      <c r="L1297" s="3"/>
    </row>
    <row r="1298" spans="1:16" x14ac:dyDescent="0.3">
      <c r="A1298" s="2" t="s">
        <v>2426</v>
      </c>
      <c r="B1298" s="1">
        <v>11705</v>
      </c>
      <c r="C1298" s="1">
        <v>0</v>
      </c>
      <c r="D1298" s="1">
        <v>0</v>
      </c>
      <c r="E1298" s="34">
        <f>(B1298-MAX(B$42:B1298))/MAX(B$42:B1298)</f>
        <v>-0.36985195154777928</v>
      </c>
      <c r="F1298" s="49">
        <v>-85.28</v>
      </c>
      <c r="G1298" s="4" t="str">
        <f>IF(F1298&lt;=H$1, "침체", IF(F1298&gt;=G$1, "과열", ""))</f>
        <v/>
      </c>
      <c r="H1298" s="3">
        <f t="shared" si="117"/>
        <v>-28.560000000000002</v>
      </c>
      <c r="I1298" s="16">
        <f t="shared" si="116"/>
        <v>1.0051524259338771</v>
      </c>
      <c r="J1298" s="46">
        <f t="shared" si="115"/>
        <v>1204114.837840942</v>
      </c>
      <c r="K1298" s="35">
        <f>(J1298-MAX(J$42:J1298))/MAX(J$42:J1298)</f>
        <v>-0.24960729748811381</v>
      </c>
      <c r="L1298" s="3"/>
    </row>
    <row r="1299" spans="1:16" x14ac:dyDescent="0.3">
      <c r="A1299" s="2" t="s">
        <v>2425</v>
      </c>
      <c r="B1299" s="1">
        <v>11800</v>
      </c>
      <c r="C1299" s="1">
        <v>0</v>
      </c>
      <c r="D1299" s="1">
        <v>0</v>
      </c>
      <c r="E1299" s="34">
        <f>(B1299-MAX(B$42:B1299))/MAX(B$42:B1299)</f>
        <v>-0.36473755047106327</v>
      </c>
      <c r="F1299" s="49">
        <v>-40.729999999999997</v>
      </c>
      <c r="G1299" s="4" t="str">
        <f>IF(F1299&lt;=H$1, "침체", IF(F1299&gt;=G$1, "과열", ""))</f>
        <v/>
      </c>
      <c r="H1299" s="3">
        <f t="shared" si="117"/>
        <v>44.550000000000004</v>
      </c>
      <c r="I1299" s="16">
        <f t="shared" si="116"/>
        <v>1.0081161896625375</v>
      </c>
      <c r="J1299" s="46">
        <f t="shared" si="115"/>
        <v>1213887.6622403346</v>
      </c>
      <c r="K1299" s="35">
        <f>(J1299-MAX(J$42:J1299))/MAX(J$42:J1299)</f>
        <v>-0.24351696799314332</v>
      </c>
      <c r="L1299" s="3"/>
    </row>
    <row r="1300" spans="1:16" x14ac:dyDescent="0.3">
      <c r="A1300" s="2" t="s">
        <v>2424</v>
      </c>
      <c r="B1300" s="1">
        <v>12020</v>
      </c>
      <c r="C1300" s="1">
        <v>0</v>
      </c>
      <c r="D1300" s="1">
        <v>0</v>
      </c>
      <c r="E1300" s="34">
        <f>(B1300-MAX(B$42:B1300))/MAX(B$42:B1300)</f>
        <v>-0.35289367429340512</v>
      </c>
      <c r="F1300" s="49">
        <v>65.319999999999993</v>
      </c>
      <c r="G1300" s="4" t="str">
        <f>IF(F1300&lt;=H$1, "침체", IF(F1300&gt;=G$1, "과열", ""))</f>
        <v/>
      </c>
      <c r="H1300" s="3">
        <f t="shared" si="117"/>
        <v>106.04999999999998</v>
      </c>
      <c r="I1300" s="16">
        <f t="shared" si="116"/>
        <v>1.0186440677966102</v>
      </c>
      <c r="J1300" s="46">
        <f t="shared" si="115"/>
        <v>1236519.466112612</v>
      </c>
      <c r="K1300" s="35">
        <f>(J1300-MAX(J$42:J1300))/MAX(J$42:J1300)</f>
        <v>-0.22941304705742221</v>
      </c>
      <c r="L1300" s="3"/>
    </row>
    <row r="1301" spans="1:16" x14ac:dyDescent="0.3">
      <c r="A1301" s="2" t="s">
        <v>2423</v>
      </c>
      <c r="B1301" s="1">
        <v>11740</v>
      </c>
      <c r="C1301" s="1">
        <v>0</v>
      </c>
      <c r="D1301" s="1">
        <v>0</v>
      </c>
      <c r="E1301" s="34">
        <f>(B1301-MAX(B$42:B1301))/MAX(B$42:B1301)</f>
        <v>-0.3679676985195155</v>
      </c>
      <c r="F1301" s="49">
        <v>26.21</v>
      </c>
      <c r="G1301" s="4" t="str">
        <f>IF(F1301&lt;=H$1, "침체", IF(F1301&gt;=G$1, "과열", ""))</f>
        <v/>
      </c>
      <c r="H1301" s="3">
        <f t="shared" si="117"/>
        <v>-39.109999999999992</v>
      </c>
      <c r="I1301" s="16">
        <f t="shared" si="116"/>
        <v>0.97670549084858571</v>
      </c>
      <c r="J1301" s="46">
        <f t="shared" si="115"/>
        <v>1207715.3520933499</v>
      </c>
      <c r="K1301" s="35">
        <f>(J1301-MAX(J$42:J1301))/MAX(J$42:J1301)</f>
        <v>-0.24736349188470355</v>
      </c>
      <c r="L1301" s="3"/>
    </row>
    <row r="1302" spans="1:16" x14ac:dyDescent="0.3">
      <c r="A1302" s="2" t="s">
        <v>2422</v>
      </c>
      <c r="B1302" s="1">
        <v>12045</v>
      </c>
      <c r="C1302" s="1">
        <v>0</v>
      </c>
      <c r="D1302" s="1">
        <v>0</v>
      </c>
      <c r="E1302" s="34">
        <f>(B1302-MAX(B$42:B1302))/MAX(B$42:B1302)</f>
        <v>-0.35154777927321668</v>
      </c>
      <c r="F1302" s="49">
        <v>158.05000000000001</v>
      </c>
      <c r="G1302" s="4" t="str">
        <f>IF(F1302&lt;=H$1, "침체", IF(F1302&gt;=G$1, "과열", ""))</f>
        <v>과열</v>
      </c>
      <c r="H1302" s="3">
        <f t="shared" si="117"/>
        <v>131.84</v>
      </c>
      <c r="I1302" s="16">
        <f t="shared" si="116"/>
        <v>1.0259795570698467</v>
      </c>
      <c r="J1302" s="46">
        <f t="shared" si="115"/>
        <v>1239091.262007189</v>
      </c>
      <c r="K1302" s="35">
        <f>(J1302-MAX(J$42:J1302))/MAX(J$42:J1302)</f>
        <v>-0.22781032876927212</v>
      </c>
      <c r="L1302" s="3"/>
    </row>
    <row r="1303" spans="1:16" x14ac:dyDescent="0.3">
      <c r="A1303" s="2" t="s">
        <v>2421</v>
      </c>
      <c r="B1303" s="1">
        <v>11995</v>
      </c>
      <c r="C1303" s="1">
        <v>0</v>
      </c>
      <c r="D1303" s="1">
        <v>0</v>
      </c>
      <c r="E1303" s="34">
        <f>(B1303-MAX(B$42:B1303))/MAX(B$42:B1303)</f>
        <v>-0.35423956931359352</v>
      </c>
      <c r="F1303" s="49">
        <v>138.96</v>
      </c>
      <c r="G1303" s="4" t="str">
        <f>IF(F1303&lt;=H$1, "침체", IF(F1303&gt;=G$1, "과열", ""))</f>
        <v>과열</v>
      </c>
      <c r="H1303" s="8">
        <f t="shared" si="117"/>
        <v>-19.090000000000003</v>
      </c>
      <c r="I1303" s="13">
        <f>B1303/B1302-$I$1-$J$1</f>
        <v>0.99319889995848909</v>
      </c>
      <c r="J1303" s="17">
        <f t="shared" si="115"/>
        <v>1230664.078373716</v>
      </c>
      <c r="K1303" s="36">
        <f>(J1303-MAX(J$42:J1303))/MAX(J$42:J1303)</f>
        <v>-0.23306206797433379</v>
      </c>
      <c r="L1303" s="13">
        <f>J1303/J1291-1</f>
        <v>2.320669699636424E-2</v>
      </c>
      <c r="M1303" s="4" t="str">
        <f>IF(L1303&gt;=0, "Win", "Lose")</f>
        <v>Win</v>
      </c>
      <c r="N1303" s="16">
        <f>J1303/$L$1-1</f>
        <v>0.23066407837371594</v>
      </c>
      <c r="O1303" s="16">
        <f>(B1303-(B1303*($I$1+$J$1+$I$1)))/B$42-1</f>
        <v>7.1331303179579031E-2</v>
      </c>
      <c r="P1303" s="3" t="s">
        <v>3726</v>
      </c>
    </row>
    <row r="1304" spans="1:16" x14ac:dyDescent="0.3">
      <c r="A1304" s="2" t="s">
        <v>2420</v>
      </c>
      <c r="B1304" s="1">
        <v>11500</v>
      </c>
      <c r="C1304" s="1">
        <v>0</v>
      </c>
      <c r="D1304" s="1">
        <v>1</v>
      </c>
      <c r="E1304" s="34">
        <f>(B1304-MAX(B$42:B1304))/MAX(B$42:B1304)</f>
        <v>-0.38088829071332436</v>
      </c>
      <c r="F1304" s="49">
        <v>-137.76</v>
      </c>
      <c r="G1304" s="4" t="str">
        <f>IF(F1304&lt;=H$1, "침체", IF(F1304&gt;=G$1, "과열", ""))</f>
        <v/>
      </c>
      <c r="H1304" s="3">
        <f t="shared" si="117"/>
        <v>-276.72000000000003</v>
      </c>
      <c r="I1304" s="14">
        <v>1</v>
      </c>
      <c r="J1304" s="46">
        <f t="shared" si="115"/>
        <v>1230664.078373716</v>
      </c>
      <c r="K1304" s="35">
        <f>(J1304-MAX(J$42:J1304))/MAX(J$42:J1304)</f>
        <v>-0.23306206797433379</v>
      </c>
      <c r="L1304" s="3"/>
    </row>
    <row r="1305" spans="1:16" x14ac:dyDescent="0.3">
      <c r="A1305" s="2" t="s">
        <v>2419</v>
      </c>
      <c r="B1305" s="1">
        <v>11500</v>
      </c>
      <c r="C1305" s="1">
        <v>0</v>
      </c>
      <c r="D1305" s="1">
        <v>1</v>
      </c>
      <c r="E1305" s="34">
        <f>(B1305-MAX(B$42:B1305))/MAX(B$42:B1305)</f>
        <v>-0.38088829071332436</v>
      </c>
      <c r="F1305" s="49">
        <v>-138.26</v>
      </c>
      <c r="G1305" s="4" t="str">
        <f>IF(F1305&lt;=H$1, "침체", IF(F1305&gt;=G$1, "과열", ""))</f>
        <v/>
      </c>
      <c r="H1305" s="3">
        <f t="shared" si="117"/>
        <v>-0.5</v>
      </c>
      <c r="I1305" s="14">
        <v>1</v>
      </c>
      <c r="J1305" s="46">
        <f t="shared" si="115"/>
        <v>1230664.078373716</v>
      </c>
      <c r="K1305" s="35">
        <f>(J1305-MAX(J$42:J1305))/MAX(J$42:J1305)</f>
        <v>-0.23306206797433379</v>
      </c>
      <c r="L1305" s="3"/>
    </row>
    <row r="1306" spans="1:16" x14ac:dyDescent="0.3">
      <c r="A1306" s="2" t="s">
        <v>2418</v>
      </c>
      <c r="B1306" s="1">
        <v>11590</v>
      </c>
      <c r="C1306" s="1">
        <v>0</v>
      </c>
      <c r="D1306" s="1">
        <v>0</v>
      </c>
      <c r="E1306" s="34">
        <f>(B1306-MAX(B$42:B1306))/MAX(B$42:B1306)</f>
        <v>-0.37604306864064602</v>
      </c>
      <c r="F1306" s="49">
        <v>-111.11</v>
      </c>
      <c r="G1306" s="4" t="str">
        <f>IF(F1306&lt;=H$1, "침체", IF(F1306&gt;=G$1, "과열", ""))</f>
        <v/>
      </c>
      <c r="H1306" s="3">
        <f t="shared" si="117"/>
        <v>27.149999999999991</v>
      </c>
      <c r="I1306" s="14">
        <v>1</v>
      </c>
      <c r="J1306" s="46">
        <f t="shared" si="115"/>
        <v>1230664.078373716</v>
      </c>
      <c r="K1306" s="35">
        <f>(J1306-MAX(J$42:J1306))/MAX(J$42:J1306)</f>
        <v>-0.23306206797433379</v>
      </c>
      <c r="L1306" s="3"/>
    </row>
    <row r="1307" spans="1:16" x14ac:dyDescent="0.3">
      <c r="A1307" s="2" t="s">
        <v>2417</v>
      </c>
      <c r="B1307" s="1">
        <v>11415</v>
      </c>
      <c r="C1307" s="1">
        <v>0</v>
      </c>
      <c r="D1307" s="1">
        <v>1</v>
      </c>
      <c r="E1307" s="34">
        <f>(B1307-MAX(B$42:B1307))/MAX(B$42:B1307)</f>
        <v>-0.38546433378196499</v>
      </c>
      <c r="F1307" s="49">
        <v>-146.35</v>
      </c>
      <c r="G1307" s="4" t="str">
        <f>IF(F1307&lt;=H$1, "침체", IF(F1307&gt;=G$1, "과열", ""))</f>
        <v>침체</v>
      </c>
      <c r="H1307" s="3">
        <f t="shared" si="117"/>
        <v>-35.239999999999995</v>
      </c>
      <c r="I1307" s="14">
        <v>1</v>
      </c>
      <c r="J1307" s="46">
        <f t="shared" si="115"/>
        <v>1230664.078373716</v>
      </c>
      <c r="K1307" s="35">
        <f>(J1307-MAX(J$42:J1307))/MAX(J$42:J1307)</f>
        <v>-0.23306206797433379</v>
      </c>
      <c r="L1307" s="3"/>
    </row>
    <row r="1308" spans="1:16" x14ac:dyDescent="0.3">
      <c r="A1308" s="2" t="s">
        <v>2416</v>
      </c>
      <c r="B1308" s="1">
        <v>11190</v>
      </c>
      <c r="C1308" s="1">
        <v>0</v>
      </c>
      <c r="D1308" s="1">
        <v>1</v>
      </c>
      <c r="E1308" s="34">
        <f>(B1308-MAX(B$42:B1308))/MAX(B$42:B1308)</f>
        <v>-0.39757738896366085</v>
      </c>
      <c r="F1308" s="49">
        <v>-155.52000000000001</v>
      </c>
      <c r="G1308" s="4" t="str">
        <f>IF(F1308&lt;=H$1, "침체", IF(F1308&gt;=G$1, "과열", ""))</f>
        <v>침체</v>
      </c>
      <c r="H1308" s="3">
        <f t="shared" si="117"/>
        <v>-9.1700000000000159</v>
      </c>
      <c r="I1308" s="14">
        <v>1</v>
      </c>
      <c r="J1308" s="46">
        <f t="shared" si="115"/>
        <v>1230664.078373716</v>
      </c>
      <c r="K1308" s="35">
        <f>(J1308-MAX(J$42:J1308))/MAX(J$42:J1308)</f>
        <v>-0.23306206797433379</v>
      </c>
      <c r="L1308" s="3"/>
    </row>
    <row r="1309" spans="1:16" x14ac:dyDescent="0.3">
      <c r="A1309" s="2" t="s">
        <v>2415</v>
      </c>
      <c r="B1309" s="1">
        <v>10980</v>
      </c>
      <c r="C1309" s="1">
        <v>0</v>
      </c>
      <c r="D1309" s="1">
        <v>1</v>
      </c>
      <c r="E1309" s="34">
        <f>(B1309-MAX(B$42:B1309))/MAX(B$42:B1309)</f>
        <v>-0.4088829071332436</v>
      </c>
      <c r="F1309" s="49">
        <v>-169.29</v>
      </c>
      <c r="G1309" s="4" t="str">
        <f>IF(F1309&lt;=H$1, "침체", IF(F1309&gt;=G$1, "과열", ""))</f>
        <v>침체</v>
      </c>
      <c r="H1309" s="3">
        <f t="shared" si="117"/>
        <v>-13.769999999999982</v>
      </c>
      <c r="I1309" s="14">
        <v>1</v>
      </c>
      <c r="J1309" s="46">
        <f t="shared" si="115"/>
        <v>1230664.078373716</v>
      </c>
      <c r="K1309" s="35">
        <f>(J1309-MAX(J$42:J1309))/MAX(J$42:J1309)</f>
        <v>-0.23306206797433379</v>
      </c>
      <c r="L1309" s="3"/>
    </row>
    <row r="1310" spans="1:16" x14ac:dyDescent="0.3">
      <c r="A1310" s="2" t="s">
        <v>2414</v>
      </c>
      <c r="B1310" s="1">
        <v>11070</v>
      </c>
      <c r="C1310" s="1">
        <v>0</v>
      </c>
      <c r="D1310" s="1">
        <v>1</v>
      </c>
      <c r="E1310" s="34">
        <f>(B1310-MAX(B$42:B1310))/MAX(B$42:B1310)</f>
        <v>-0.40403768506056525</v>
      </c>
      <c r="F1310" s="49">
        <v>-127.27</v>
      </c>
      <c r="G1310" s="4" t="str">
        <f>IF(F1310&lt;=H$1, "침체", IF(F1310&gt;=G$1, "과열", ""))</f>
        <v/>
      </c>
      <c r="H1310" s="8">
        <f t="shared" si="117"/>
        <v>42.019999999999996</v>
      </c>
      <c r="I1310" s="59">
        <f>1-$I$1</f>
        <v>0.99985000000000002</v>
      </c>
      <c r="J1310" s="17">
        <f t="shared" si="115"/>
        <v>1230479.4787619601</v>
      </c>
      <c r="K1310" s="36">
        <f>(J1310-MAX(J$42:J1310))/MAX(J$42:J1310)</f>
        <v>-0.23317710866413757</v>
      </c>
      <c r="L1310" s="8"/>
    </row>
    <row r="1311" spans="1:16" x14ac:dyDescent="0.3">
      <c r="A1311" s="2" t="s">
        <v>2413</v>
      </c>
      <c r="B1311" s="1">
        <v>11030</v>
      </c>
      <c r="C1311" s="1">
        <v>0</v>
      </c>
      <c r="D1311" s="1">
        <v>1</v>
      </c>
      <c r="E1311" s="34">
        <f>(B1311-MAX(B$42:B1311))/MAX(B$42:B1311)</f>
        <v>-0.40619111709286676</v>
      </c>
      <c r="F1311" s="49">
        <v>-111.36</v>
      </c>
      <c r="G1311" s="4" t="str">
        <f>IF(F1311&lt;=H$1, "침체", IF(F1311&gt;=G$1, "과열", ""))</f>
        <v/>
      </c>
      <c r="H1311" s="3">
        <f t="shared" si="117"/>
        <v>15.909999999999997</v>
      </c>
      <c r="I1311" s="16">
        <f t="shared" ref="I1311:I1317" si="118">B1311/B1310</f>
        <v>0.99638663053297205</v>
      </c>
      <c r="J1311" s="46">
        <f t="shared" si="115"/>
        <v>1226033.3017835971</v>
      </c>
      <c r="K1311" s="35">
        <f>(J1311-MAX(J$42:J1311))/MAX(J$42:J1311)</f>
        <v>-0.23594792308630869</v>
      </c>
      <c r="L1311" s="3"/>
    </row>
    <row r="1312" spans="1:16" x14ac:dyDescent="0.3">
      <c r="A1312" s="2" t="s">
        <v>2412</v>
      </c>
      <c r="B1312" s="1">
        <v>10990</v>
      </c>
      <c r="C1312" s="1">
        <v>0</v>
      </c>
      <c r="D1312" s="1">
        <v>1</v>
      </c>
      <c r="E1312" s="34">
        <f>(B1312-MAX(B$42:B1312))/MAX(B$42:B1312)</f>
        <v>-0.40834454912516821</v>
      </c>
      <c r="F1312" s="49">
        <v>-102.18</v>
      </c>
      <c r="G1312" s="4" t="str">
        <f>IF(F1312&lt;=H$1, "침체", IF(F1312&gt;=G$1, "과열", ""))</f>
        <v/>
      </c>
      <c r="H1312" s="3">
        <f t="shared" si="117"/>
        <v>9.1799999999999926</v>
      </c>
      <c r="I1312" s="16">
        <f t="shared" si="118"/>
        <v>0.99637352674524027</v>
      </c>
      <c r="J1312" s="46">
        <f t="shared" si="115"/>
        <v>1221587.1248052341</v>
      </c>
      <c r="K1312" s="35">
        <f>(J1312-MAX(J$42:J1312))/MAX(J$42:J1312)</f>
        <v>-0.23871873750847977</v>
      </c>
      <c r="L1312" s="3"/>
    </row>
    <row r="1313" spans="1:16" x14ac:dyDescent="0.3">
      <c r="A1313" s="2" t="s">
        <v>2411</v>
      </c>
      <c r="B1313" s="1">
        <v>10950</v>
      </c>
      <c r="C1313" s="1">
        <v>0</v>
      </c>
      <c r="D1313" s="1">
        <v>1</v>
      </c>
      <c r="E1313" s="34">
        <f>(B1313-MAX(B$42:B1313))/MAX(B$42:B1313)</f>
        <v>-0.41049798115746972</v>
      </c>
      <c r="F1313" s="49">
        <v>-88.84</v>
      </c>
      <c r="G1313" s="4" t="str">
        <f>IF(F1313&lt;=H$1, "침체", IF(F1313&gt;=G$1, "과열", ""))</f>
        <v/>
      </c>
      <c r="H1313" s="3">
        <f t="shared" si="117"/>
        <v>13.340000000000003</v>
      </c>
      <c r="I1313" s="16">
        <f t="shared" si="118"/>
        <v>0.99636032757051862</v>
      </c>
      <c r="J1313" s="46">
        <f t="shared" si="115"/>
        <v>1217140.9478268712</v>
      </c>
      <c r="K1313" s="35">
        <f>(J1313-MAX(J$42:J1313))/MAX(J$42:J1313)</f>
        <v>-0.24148955193065089</v>
      </c>
      <c r="L1313" s="3"/>
    </row>
    <row r="1314" spans="1:16" x14ac:dyDescent="0.3">
      <c r="A1314" s="2" t="s">
        <v>2410</v>
      </c>
      <c r="B1314" s="1">
        <v>10825</v>
      </c>
      <c r="C1314" s="1">
        <v>0</v>
      </c>
      <c r="D1314" s="1">
        <v>1</v>
      </c>
      <c r="E1314" s="34">
        <f>(B1314-MAX(B$42:B1314))/MAX(B$42:B1314)</f>
        <v>-0.41722745625841184</v>
      </c>
      <c r="F1314" s="49">
        <v>-91.17</v>
      </c>
      <c r="G1314" s="4" t="str">
        <f>IF(F1314&lt;=H$1, "침체", IF(F1314&gt;=G$1, "과열", ""))</f>
        <v/>
      </c>
      <c r="H1314" s="3">
        <f t="shared" si="117"/>
        <v>-2.3299999999999983</v>
      </c>
      <c r="I1314" s="16">
        <f t="shared" si="118"/>
        <v>0.98858447488584478</v>
      </c>
      <c r="J1314" s="46">
        <f t="shared" si="115"/>
        <v>1203246.6447694867</v>
      </c>
      <c r="K1314" s="35">
        <f>(J1314-MAX(J$42:J1314))/MAX(J$42:J1314)</f>
        <v>-0.25014834699993577</v>
      </c>
      <c r="L1314" s="3"/>
    </row>
    <row r="1315" spans="1:16" x14ac:dyDescent="0.3">
      <c r="A1315" s="2" t="s">
        <v>2409</v>
      </c>
      <c r="B1315" s="1">
        <v>10885</v>
      </c>
      <c r="C1315" s="1">
        <v>0</v>
      </c>
      <c r="D1315" s="1">
        <v>0</v>
      </c>
      <c r="E1315" s="34">
        <f>(B1315-MAX(B$42:B1315))/MAX(B$42:B1315)</f>
        <v>-0.41399730820995961</v>
      </c>
      <c r="F1315" s="49">
        <v>-90.92</v>
      </c>
      <c r="G1315" s="4" t="str">
        <f>IF(F1315&lt;=H$1, "침체", IF(F1315&gt;=G$1, "과열", ""))</f>
        <v/>
      </c>
      <c r="H1315" s="3">
        <f t="shared" si="117"/>
        <v>0.25</v>
      </c>
      <c r="I1315" s="16">
        <f t="shared" si="118"/>
        <v>1.0055427251732101</v>
      </c>
      <c r="J1315" s="46">
        <f t="shared" si="115"/>
        <v>1209915.9102370311</v>
      </c>
      <c r="K1315" s="35">
        <f>(J1315-MAX(J$42:J1315))/MAX(J$42:J1315)</f>
        <v>-0.24599212536667917</v>
      </c>
      <c r="L1315" s="3"/>
    </row>
    <row r="1316" spans="1:16" x14ac:dyDescent="0.3">
      <c r="A1316" s="2" t="s">
        <v>2408</v>
      </c>
      <c r="B1316" s="1">
        <v>10720</v>
      </c>
      <c r="C1316" s="1">
        <v>0</v>
      </c>
      <c r="D1316" s="1">
        <v>1</v>
      </c>
      <c r="E1316" s="34">
        <f>(B1316-MAX(B$42:B1316))/MAX(B$42:B1316)</f>
        <v>-0.42288021534320325</v>
      </c>
      <c r="F1316" s="49">
        <v>-97.39</v>
      </c>
      <c r="G1316" s="4" t="str">
        <f>IF(F1316&lt;=H$1, "침체", IF(F1316&gt;=G$1, "과열", ""))</f>
        <v/>
      </c>
      <c r="H1316" s="3">
        <f t="shared" si="117"/>
        <v>-6.4699999999999989</v>
      </c>
      <c r="I1316" s="16">
        <f t="shared" si="118"/>
        <v>0.9848415250344511</v>
      </c>
      <c r="J1316" s="46">
        <f t="shared" si="115"/>
        <v>1191575.4302012837</v>
      </c>
      <c r="K1316" s="35">
        <f>(J1316-MAX(J$42:J1316))/MAX(J$42:J1316)</f>
        <v>-0.25742173485813513</v>
      </c>
      <c r="L1316" s="3"/>
    </row>
    <row r="1317" spans="1:16" x14ac:dyDescent="0.3">
      <c r="A1317" s="2" t="s">
        <v>2407</v>
      </c>
      <c r="B1317" s="1">
        <v>10670</v>
      </c>
      <c r="C1317" s="1">
        <v>0</v>
      </c>
      <c r="D1317" s="1">
        <v>1</v>
      </c>
      <c r="E1317" s="34">
        <f>(B1317-MAX(B$42:B1317))/MAX(B$42:B1317)</f>
        <v>-0.42557200538358009</v>
      </c>
      <c r="F1317" s="49">
        <v>-140.56</v>
      </c>
      <c r="G1317" s="4" t="str">
        <f>IF(F1317&lt;=H$1, "침체", IF(F1317&gt;=G$1, "과열", ""))</f>
        <v/>
      </c>
      <c r="H1317" s="3">
        <f t="shared" si="117"/>
        <v>-43.17</v>
      </c>
      <c r="I1317" s="16">
        <f t="shared" si="118"/>
        <v>0.99533582089552242</v>
      </c>
      <c r="J1317" s="46">
        <f t="shared" si="115"/>
        <v>1186017.70897833</v>
      </c>
      <c r="K1317" s="35">
        <f>(J1317-MAX(J$42:J1317))/MAX(J$42:J1317)</f>
        <v>-0.26088525288584896</v>
      </c>
      <c r="L1317" s="3"/>
    </row>
    <row r="1318" spans="1:16" x14ac:dyDescent="0.3">
      <c r="A1318" s="2" t="s">
        <v>2406</v>
      </c>
      <c r="B1318" s="1">
        <v>10445</v>
      </c>
      <c r="C1318" s="1">
        <v>0</v>
      </c>
      <c r="D1318" s="1">
        <v>1</v>
      </c>
      <c r="E1318" s="34">
        <f>(B1318-MAX(B$42:B1318))/MAX(B$42:B1318)</f>
        <v>-0.4376850605652759</v>
      </c>
      <c r="F1318" s="49">
        <v>-176.17</v>
      </c>
      <c r="G1318" s="4" t="str">
        <f>IF(F1318&lt;=H$1, "침체", IF(F1318&gt;=G$1, "과열", ""))</f>
        <v>침체</v>
      </c>
      <c r="H1318" s="8">
        <f t="shared" si="117"/>
        <v>-35.609999999999985</v>
      </c>
      <c r="I1318" s="13">
        <f>B1318/B1317-$I$1-$J$1</f>
        <v>0.9762628397375821</v>
      </c>
      <c r="J1318" s="17">
        <f t="shared" si="115"/>
        <v>1157865.0165462457</v>
      </c>
      <c r="K1318" s="36">
        <f>(J1318-MAX(J$42:J1318))/MAX(J$42:J1318)</f>
        <v>-0.27842973809041405</v>
      </c>
      <c r="L1318" s="13">
        <f>J1318/J1309-1</f>
        <v>-5.91542916598915E-2</v>
      </c>
      <c r="M1318" s="4" t="str">
        <f>IF(L1318&gt;=0, "Win", "Lose")</f>
        <v>Lose</v>
      </c>
      <c r="N1318" s="16">
        <f>J1318/$L$1-1</f>
        <v>0.15786501654624563</v>
      </c>
      <c r="O1318" s="16">
        <f>(B1318-(B1318*($I$1+$J$1+$I$1)))/B$42-1</f>
        <v>-6.7106672637707088E-2</v>
      </c>
      <c r="P1318" s="3" t="s">
        <v>3726</v>
      </c>
    </row>
    <row r="1319" spans="1:16" x14ac:dyDescent="0.3">
      <c r="A1319" s="2" t="s">
        <v>2405</v>
      </c>
      <c r="B1319" s="1">
        <v>10480</v>
      </c>
      <c r="C1319" s="1">
        <v>0</v>
      </c>
      <c r="D1319" s="1">
        <v>1</v>
      </c>
      <c r="E1319" s="34">
        <f>(B1319-MAX(B$42:B1319))/MAX(B$42:B1319)</f>
        <v>-0.43580080753701211</v>
      </c>
      <c r="F1319" s="49">
        <v>-149.32</v>
      </c>
      <c r="G1319" s="4" t="str">
        <f>IF(F1319&lt;=H$1, "침체", IF(F1319&gt;=G$1, "과열", ""))</f>
        <v>침체</v>
      </c>
      <c r="H1319" s="8">
        <f t="shared" si="117"/>
        <v>26.849999999999994</v>
      </c>
      <c r="I1319" s="59">
        <f>1-$I$1</f>
        <v>0.99985000000000002</v>
      </c>
      <c r="J1319" s="17">
        <f t="shared" si="115"/>
        <v>1157691.3367937638</v>
      </c>
      <c r="K1319" s="36">
        <f>(J1319-MAX(J$42:J1319))/MAX(J$42:J1319)</f>
        <v>-0.27853797362970045</v>
      </c>
      <c r="L1319" s="8"/>
    </row>
    <row r="1320" spans="1:16" x14ac:dyDescent="0.3">
      <c r="A1320" s="2" t="s">
        <v>2404</v>
      </c>
      <c r="B1320" s="1">
        <v>10550</v>
      </c>
      <c r="C1320" s="1">
        <v>0</v>
      </c>
      <c r="D1320" s="1">
        <v>0</v>
      </c>
      <c r="E1320" s="34">
        <f>(B1320-MAX(B$42:B1320))/MAX(B$42:B1320)</f>
        <v>-0.43203230148048455</v>
      </c>
      <c r="F1320" s="49">
        <v>-86.78</v>
      </c>
      <c r="G1320" s="4" t="str">
        <f>IF(F1320&lt;=H$1, "침체", IF(F1320&gt;=G$1, "과열", ""))</f>
        <v/>
      </c>
      <c r="H1320" s="3">
        <f t="shared" si="117"/>
        <v>62.539999999999992</v>
      </c>
      <c r="I1320" s="16">
        <f t="shared" ref="I1320:I1324" si="119">B1320/B1319</f>
        <v>1.0066793893129771</v>
      </c>
      <c r="J1320" s="46">
        <f t="shared" si="115"/>
        <v>1165424.0079364702</v>
      </c>
      <c r="K1320" s="35">
        <f>(J1320-MAX(J$42:J1320))/MAX(J$42:J1320)</f>
        <v>-0.2737190478810439</v>
      </c>
      <c r="L1320" s="3"/>
    </row>
    <row r="1321" spans="1:16" x14ac:dyDescent="0.3">
      <c r="A1321" s="2" t="s">
        <v>2403</v>
      </c>
      <c r="B1321" s="1">
        <v>10615</v>
      </c>
      <c r="C1321" s="1">
        <v>0</v>
      </c>
      <c r="D1321" s="1">
        <v>0</v>
      </c>
      <c r="E1321" s="34">
        <f>(B1321-MAX(B$42:B1321))/MAX(B$42:B1321)</f>
        <v>-0.4285329744279946</v>
      </c>
      <c r="F1321" s="49">
        <v>-56.38</v>
      </c>
      <c r="G1321" s="4" t="str">
        <f>IF(F1321&lt;=H$1, "침체", IF(F1321&gt;=G$1, "과열", ""))</f>
        <v/>
      </c>
      <c r="H1321" s="3">
        <f t="shared" si="117"/>
        <v>30.4</v>
      </c>
      <c r="I1321" s="16">
        <f t="shared" si="119"/>
        <v>1.0061611374407582</v>
      </c>
      <c r="J1321" s="46">
        <f t="shared" si="115"/>
        <v>1172604.3454261262</v>
      </c>
      <c r="K1321" s="35">
        <f>(J1321-MAX(J$42:J1321))/MAX(J$42:J1321)</f>
        <v>-0.26924433111443424</v>
      </c>
      <c r="L1321" s="3"/>
    </row>
    <row r="1322" spans="1:16" x14ac:dyDescent="0.3">
      <c r="A1322" s="2" t="s">
        <v>2402</v>
      </c>
      <c r="B1322" s="1">
        <v>10720</v>
      </c>
      <c r="C1322" s="1">
        <v>0</v>
      </c>
      <c r="D1322" s="1">
        <v>0</v>
      </c>
      <c r="E1322" s="34">
        <f>(B1322-MAX(B$42:B1322))/MAX(B$42:B1322)</f>
        <v>-0.42288021534320325</v>
      </c>
      <c r="F1322" s="49">
        <v>-11.54</v>
      </c>
      <c r="G1322" s="4" t="str">
        <f>IF(F1322&lt;=H$1, "침체", IF(F1322&gt;=G$1, "과열", ""))</f>
        <v/>
      </c>
      <c r="H1322" s="3">
        <f t="shared" si="117"/>
        <v>44.84</v>
      </c>
      <c r="I1322" s="16">
        <f t="shared" si="119"/>
        <v>1.0098916627414036</v>
      </c>
      <c r="J1322" s="46">
        <f t="shared" si="115"/>
        <v>1184203.3521401857</v>
      </c>
      <c r="K1322" s="35">
        <f>(J1322-MAX(J$42:J1322))/MAX(J$42:J1322)</f>
        <v>-0.26201594249144944</v>
      </c>
      <c r="L1322" s="3"/>
    </row>
    <row r="1323" spans="1:16" x14ac:dyDescent="0.3">
      <c r="A1323" s="2" t="s">
        <v>2401</v>
      </c>
      <c r="B1323" s="1">
        <v>10990</v>
      </c>
      <c r="C1323" s="1">
        <v>0</v>
      </c>
      <c r="D1323" s="1">
        <v>0</v>
      </c>
      <c r="E1323" s="34">
        <f>(B1323-MAX(B$42:B1323))/MAX(B$42:B1323)</f>
        <v>-0.40834454912516821</v>
      </c>
      <c r="F1323" s="49">
        <v>75.78</v>
      </c>
      <c r="G1323" s="4" t="str">
        <f>IF(F1323&lt;=H$1, "침체", IF(F1323&gt;=G$1, "과열", ""))</f>
        <v/>
      </c>
      <c r="H1323" s="3">
        <f t="shared" si="117"/>
        <v>87.32</v>
      </c>
      <c r="I1323" s="16">
        <f t="shared" si="119"/>
        <v>1.0251865671641791</v>
      </c>
      <c r="J1323" s="46">
        <f t="shared" si="115"/>
        <v>1214029.3694049106</v>
      </c>
      <c r="K1323" s="35">
        <f>(J1323-MAX(J$42:J1323))/MAX(J$42:J1323)</f>
        <v>-0.24342865746091685</v>
      </c>
      <c r="L1323" s="3"/>
    </row>
    <row r="1324" spans="1:16" x14ac:dyDescent="0.3">
      <c r="A1324" s="2" t="s">
        <v>2400</v>
      </c>
      <c r="B1324" s="1">
        <v>10990</v>
      </c>
      <c r="C1324" s="1">
        <v>0</v>
      </c>
      <c r="D1324" s="1">
        <v>0</v>
      </c>
      <c r="E1324" s="34">
        <f>(B1324-MAX(B$42:B1324))/MAX(B$42:B1324)</f>
        <v>-0.40834454912516821</v>
      </c>
      <c r="F1324" s="49">
        <v>101.75</v>
      </c>
      <c r="G1324" s="4" t="str">
        <f>IF(F1324&lt;=H$1, "침체", IF(F1324&gt;=G$1, "과열", ""))</f>
        <v>과열</v>
      </c>
      <c r="H1324" s="3">
        <f t="shared" si="117"/>
        <v>25.97</v>
      </c>
      <c r="I1324" s="16">
        <f t="shared" si="119"/>
        <v>1</v>
      </c>
      <c r="J1324" s="46">
        <f t="shared" ref="J1324:J1387" si="120">J1323*I1324</f>
        <v>1214029.3694049106</v>
      </c>
      <c r="K1324" s="35">
        <f>(J1324-MAX(J$42:J1324))/MAX(J$42:J1324)</f>
        <v>-0.24342865746091685</v>
      </c>
      <c r="L1324" s="3"/>
    </row>
    <row r="1325" spans="1:16" x14ac:dyDescent="0.3">
      <c r="A1325" s="2" t="s">
        <v>2399</v>
      </c>
      <c r="B1325" s="1">
        <v>10980</v>
      </c>
      <c r="C1325" s="1">
        <v>0</v>
      </c>
      <c r="D1325" s="1">
        <v>0</v>
      </c>
      <c r="E1325" s="34">
        <f>(B1325-MAX(B$42:B1325))/MAX(B$42:B1325)</f>
        <v>-0.4088829071332436</v>
      </c>
      <c r="F1325" s="49">
        <v>85.68</v>
      </c>
      <c r="G1325" s="4" t="str">
        <f>IF(F1325&lt;=H$1, "침체", IF(F1325&gt;=G$1, "과열", ""))</f>
        <v/>
      </c>
      <c r="H1325" s="8">
        <f t="shared" si="117"/>
        <v>-16.069999999999993</v>
      </c>
      <c r="I1325" s="13">
        <f>B1325/B1324-$I$1-$J$1</f>
        <v>0.99644008189262978</v>
      </c>
      <c r="J1325" s="17">
        <f t="shared" si="120"/>
        <v>1209707.5242698868</v>
      </c>
      <c r="K1325" s="36">
        <f>(J1325-MAX(J$42:J1325))/MAX(J$42:J1325)</f>
        <v>-0.24612198948273917</v>
      </c>
      <c r="L1325" s="13">
        <f>J1325/J1318-1</f>
        <v>4.4774224095897042E-2</v>
      </c>
      <c r="M1325" s="4" t="str">
        <f>IF(L1325&gt;=0, "Win", "Lose")</f>
        <v>Win</v>
      </c>
      <c r="N1325" s="16">
        <f>J1325/$L$1-1</f>
        <v>0.2097075242698867</v>
      </c>
      <c r="O1325" s="16">
        <f>(B1325-(B1325*($I$1+$J$1+$I$1)))/B$42-1</f>
        <v>-1.9323242274966512E-2</v>
      </c>
      <c r="P1325" s="3" t="s">
        <v>3726</v>
      </c>
    </row>
    <row r="1326" spans="1:16" x14ac:dyDescent="0.3">
      <c r="A1326" s="2" t="s">
        <v>2398</v>
      </c>
      <c r="B1326" s="1">
        <v>10980</v>
      </c>
      <c r="C1326" s="1">
        <v>0</v>
      </c>
      <c r="D1326" s="1">
        <v>0</v>
      </c>
      <c r="E1326" s="34">
        <f>(B1326-MAX(B$42:B1326))/MAX(B$42:B1326)</f>
        <v>-0.4088829071332436</v>
      </c>
      <c r="F1326" s="49">
        <v>76.52</v>
      </c>
      <c r="G1326" s="4" t="str">
        <f>IF(F1326&lt;=H$1, "침체", IF(F1326&gt;=G$1, "과열", ""))</f>
        <v/>
      </c>
      <c r="H1326" s="3">
        <f t="shared" si="117"/>
        <v>-9.1600000000000108</v>
      </c>
      <c r="I1326" s="14">
        <v>1</v>
      </c>
      <c r="J1326" s="46">
        <f t="shared" si="120"/>
        <v>1209707.5242698868</v>
      </c>
      <c r="K1326" s="35">
        <f>(J1326-MAX(J$42:J1326))/MAX(J$42:J1326)</f>
        <v>-0.24612198948273917</v>
      </c>
      <c r="L1326" s="3"/>
    </row>
    <row r="1327" spans="1:16" x14ac:dyDescent="0.3">
      <c r="A1327" s="2" t="s">
        <v>2397</v>
      </c>
      <c r="B1327" s="1">
        <v>10680</v>
      </c>
      <c r="C1327" s="1">
        <v>0</v>
      </c>
      <c r="D1327" s="1">
        <v>0</v>
      </c>
      <c r="E1327" s="34">
        <f>(B1327-MAX(B$42:B1327))/MAX(B$42:B1327)</f>
        <v>-0.4250336473755047</v>
      </c>
      <c r="F1327" s="49">
        <v>-28.08</v>
      </c>
      <c r="G1327" s="4" t="str">
        <f>IF(F1327&lt;=H$1, "침체", IF(F1327&gt;=G$1, "과열", ""))</f>
        <v/>
      </c>
      <c r="H1327" s="3">
        <f t="shared" si="117"/>
        <v>-104.6</v>
      </c>
      <c r="I1327" s="14">
        <v>1</v>
      </c>
      <c r="J1327" s="46">
        <f t="shared" si="120"/>
        <v>1209707.5242698868</v>
      </c>
      <c r="K1327" s="35">
        <f>(J1327-MAX(J$42:J1327))/MAX(J$42:J1327)</f>
        <v>-0.24612198948273917</v>
      </c>
      <c r="L1327" s="3"/>
    </row>
    <row r="1328" spans="1:16" x14ac:dyDescent="0.3">
      <c r="A1328" s="2" t="s">
        <v>2396</v>
      </c>
      <c r="B1328" s="1">
        <v>10750</v>
      </c>
      <c r="C1328" s="1">
        <v>0</v>
      </c>
      <c r="D1328" s="1">
        <v>0</v>
      </c>
      <c r="E1328" s="34">
        <f>(B1328-MAX(B$42:B1328))/MAX(B$42:B1328)</f>
        <v>-0.42126514131897713</v>
      </c>
      <c r="F1328" s="49">
        <v>-8.51</v>
      </c>
      <c r="G1328" s="4" t="str">
        <f>IF(F1328&lt;=H$1, "침체", IF(F1328&gt;=G$1, "과열", ""))</f>
        <v/>
      </c>
      <c r="H1328" s="3">
        <f t="shared" si="117"/>
        <v>19.57</v>
      </c>
      <c r="I1328" s="14">
        <v>1</v>
      </c>
      <c r="J1328" s="46">
        <f t="shared" si="120"/>
        <v>1209707.5242698868</v>
      </c>
      <c r="K1328" s="35">
        <f>(J1328-MAX(J$42:J1328))/MAX(J$42:J1328)</f>
        <v>-0.24612198948273917</v>
      </c>
      <c r="L1328" s="3"/>
    </row>
    <row r="1329" spans="1:12" x14ac:dyDescent="0.3">
      <c r="A1329" s="2" t="s">
        <v>2395</v>
      </c>
      <c r="B1329" s="1">
        <v>11025</v>
      </c>
      <c r="C1329" s="1">
        <v>0</v>
      </c>
      <c r="D1329" s="1">
        <v>0</v>
      </c>
      <c r="E1329" s="34">
        <f>(B1329-MAX(B$42:B1329))/MAX(B$42:B1329)</f>
        <v>-0.40646029609690443</v>
      </c>
      <c r="F1329" s="49">
        <v>69.59</v>
      </c>
      <c r="G1329" s="4" t="str">
        <f>IF(F1329&lt;=H$1, "침체", IF(F1329&gt;=G$1, "과열", ""))</f>
        <v/>
      </c>
      <c r="H1329" s="3">
        <f t="shared" si="117"/>
        <v>78.100000000000009</v>
      </c>
      <c r="I1329" s="14">
        <v>1</v>
      </c>
      <c r="J1329" s="46">
        <f t="shared" si="120"/>
        <v>1209707.5242698868</v>
      </c>
      <c r="K1329" s="35">
        <f>(J1329-MAX(J$42:J1329))/MAX(J$42:J1329)</f>
        <v>-0.24612198948273917</v>
      </c>
      <c r="L1329" s="3"/>
    </row>
    <row r="1330" spans="1:12" x14ac:dyDescent="0.3">
      <c r="A1330" s="2" t="s">
        <v>2394</v>
      </c>
      <c r="B1330" s="1">
        <v>11050</v>
      </c>
      <c r="C1330" s="1">
        <v>0</v>
      </c>
      <c r="D1330" s="1">
        <v>0</v>
      </c>
      <c r="E1330" s="34">
        <f>(B1330-MAX(B$42:B1330))/MAX(B$42:B1330)</f>
        <v>-0.40511440107671604</v>
      </c>
      <c r="F1330" s="49">
        <v>103.23</v>
      </c>
      <c r="G1330" s="4" t="str">
        <f>IF(F1330&lt;=H$1, "침체", IF(F1330&gt;=G$1, "과열", ""))</f>
        <v>과열</v>
      </c>
      <c r="H1330" s="3">
        <f t="shared" si="117"/>
        <v>33.64</v>
      </c>
      <c r="I1330" s="14">
        <v>1</v>
      </c>
      <c r="J1330" s="46">
        <f t="shared" si="120"/>
        <v>1209707.5242698868</v>
      </c>
      <c r="K1330" s="35">
        <f>(J1330-MAX(J$42:J1330))/MAX(J$42:J1330)</f>
        <v>-0.24612198948273917</v>
      </c>
      <c r="L1330" s="3"/>
    </row>
    <row r="1331" spans="1:12" x14ac:dyDescent="0.3">
      <c r="A1331" s="2" t="s">
        <v>2393</v>
      </c>
      <c r="B1331" s="1">
        <v>10995</v>
      </c>
      <c r="C1331" s="1">
        <v>0</v>
      </c>
      <c r="D1331" s="1">
        <v>0</v>
      </c>
      <c r="E1331" s="34">
        <f>(B1331-MAX(B$42:B1331))/MAX(B$42:B1331)</f>
        <v>-0.40807537012113054</v>
      </c>
      <c r="F1331" s="49">
        <v>64.239999999999995</v>
      </c>
      <c r="G1331" s="4" t="str">
        <f>IF(F1331&lt;=H$1, "침체", IF(F1331&gt;=G$1, "과열", ""))</f>
        <v/>
      </c>
      <c r="H1331" s="3">
        <f t="shared" si="117"/>
        <v>-38.990000000000009</v>
      </c>
      <c r="I1331" s="14">
        <v>1</v>
      </c>
      <c r="J1331" s="46">
        <f t="shared" si="120"/>
        <v>1209707.5242698868</v>
      </c>
      <c r="K1331" s="35">
        <f>(J1331-MAX(J$42:J1331))/MAX(J$42:J1331)</f>
        <v>-0.24612198948273917</v>
      </c>
      <c r="L1331" s="3"/>
    </row>
    <row r="1332" spans="1:12" x14ac:dyDescent="0.3">
      <c r="A1332" s="2" t="s">
        <v>2392</v>
      </c>
      <c r="B1332" s="1">
        <v>10440</v>
      </c>
      <c r="C1332" s="1">
        <v>0</v>
      </c>
      <c r="D1332" s="1">
        <v>1</v>
      </c>
      <c r="E1332" s="34">
        <f>(B1332-MAX(B$42:B1332))/MAX(B$42:B1332)</f>
        <v>-0.43795423956931362</v>
      </c>
      <c r="F1332" s="49">
        <v>-116.06</v>
      </c>
      <c r="G1332" s="4" t="str">
        <f>IF(F1332&lt;=H$1, "침체", IF(F1332&gt;=G$1, "과열", ""))</f>
        <v/>
      </c>
      <c r="H1332" s="3">
        <f t="shared" si="117"/>
        <v>-180.3</v>
      </c>
      <c r="I1332" s="14">
        <v>1</v>
      </c>
      <c r="J1332" s="46">
        <f t="shared" si="120"/>
        <v>1209707.5242698868</v>
      </c>
      <c r="K1332" s="35">
        <f>(J1332-MAX(J$42:J1332))/MAX(J$42:J1332)</f>
        <v>-0.24612198948273917</v>
      </c>
      <c r="L1332" s="3"/>
    </row>
    <row r="1333" spans="1:12" x14ac:dyDescent="0.3">
      <c r="A1333" s="2" t="s">
        <v>2391</v>
      </c>
      <c r="B1333" s="1">
        <v>10485</v>
      </c>
      <c r="C1333" s="1">
        <v>0</v>
      </c>
      <c r="D1333" s="1">
        <v>1</v>
      </c>
      <c r="E1333" s="34">
        <f>(B1333-MAX(B$42:B1333))/MAX(B$42:B1333)</f>
        <v>-0.43553162853297445</v>
      </c>
      <c r="F1333" s="49">
        <v>-141</v>
      </c>
      <c r="G1333" s="4" t="str">
        <f>IF(F1333&lt;=H$1, "침체", IF(F1333&gt;=G$1, "과열", ""))</f>
        <v/>
      </c>
      <c r="H1333" s="3">
        <f t="shared" si="117"/>
        <v>-24.939999999999998</v>
      </c>
      <c r="I1333" s="14">
        <v>1</v>
      </c>
      <c r="J1333" s="46">
        <f t="shared" si="120"/>
        <v>1209707.5242698868</v>
      </c>
      <c r="K1333" s="35">
        <f>(J1333-MAX(J$42:J1333))/MAX(J$42:J1333)</f>
        <v>-0.24612198948273917</v>
      </c>
      <c r="L1333" s="3"/>
    </row>
    <row r="1334" spans="1:12" x14ac:dyDescent="0.3">
      <c r="A1334" s="2" t="s">
        <v>2390</v>
      </c>
      <c r="B1334" s="1">
        <v>10200</v>
      </c>
      <c r="C1334" s="1">
        <v>0</v>
      </c>
      <c r="D1334" s="1">
        <v>1</v>
      </c>
      <c r="E1334" s="34">
        <f>(B1334-MAX(B$42:B1334))/MAX(B$42:B1334)</f>
        <v>-0.45087483176312249</v>
      </c>
      <c r="F1334" s="49">
        <v>-156.5</v>
      </c>
      <c r="G1334" s="4" t="str">
        <f>IF(F1334&lt;=H$1, "침체", IF(F1334&gt;=G$1, "과열", ""))</f>
        <v>침체</v>
      </c>
      <c r="H1334" s="3">
        <f t="shared" si="117"/>
        <v>-15.5</v>
      </c>
      <c r="I1334" s="14">
        <v>1</v>
      </c>
      <c r="J1334" s="46">
        <f t="shared" si="120"/>
        <v>1209707.5242698868</v>
      </c>
      <c r="K1334" s="35">
        <f>(J1334-MAX(J$42:J1334))/MAX(J$42:J1334)</f>
        <v>-0.24612198948273917</v>
      </c>
      <c r="L1334" s="3"/>
    </row>
    <row r="1335" spans="1:12" x14ac:dyDescent="0.3">
      <c r="A1335" s="2" t="s">
        <v>2389</v>
      </c>
      <c r="B1335" s="1">
        <v>10330</v>
      </c>
      <c r="C1335" s="1">
        <v>0</v>
      </c>
      <c r="D1335" s="1">
        <v>1</v>
      </c>
      <c r="E1335" s="34">
        <f>(B1335-MAX(B$42:B1335))/MAX(B$42:B1335)</f>
        <v>-0.44387617765814269</v>
      </c>
      <c r="F1335" s="49">
        <v>-143.16</v>
      </c>
      <c r="G1335" s="4" t="str">
        <f>IF(F1335&lt;=H$1, "침체", IF(F1335&gt;=G$1, "과열", ""))</f>
        <v/>
      </c>
      <c r="H1335" s="8">
        <f t="shared" si="117"/>
        <v>13.340000000000003</v>
      </c>
      <c r="I1335" s="59">
        <f>1-$I$1</f>
        <v>0.99985000000000002</v>
      </c>
      <c r="J1335" s="17">
        <f t="shared" si="120"/>
        <v>1209526.0681412462</v>
      </c>
      <c r="K1335" s="36">
        <f>(J1335-MAX(J$42:J1335))/MAX(J$42:J1335)</f>
        <v>-0.24623507118431678</v>
      </c>
      <c r="L1335" s="8"/>
    </row>
    <row r="1336" spans="1:12" x14ac:dyDescent="0.3">
      <c r="A1336" s="2" t="s">
        <v>2388</v>
      </c>
      <c r="B1336" s="1">
        <v>10360</v>
      </c>
      <c r="C1336" s="1">
        <v>0</v>
      </c>
      <c r="D1336" s="1">
        <v>1</v>
      </c>
      <c r="E1336" s="34">
        <f>(B1336-MAX(B$42:B1336))/MAX(B$42:B1336)</f>
        <v>-0.44226110363391657</v>
      </c>
      <c r="F1336" s="49">
        <v>-89.4</v>
      </c>
      <c r="G1336" s="4" t="str">
        <f>IF(F1336&lt;=H$1, "침체", IF(F1336&gt;=G$1, "과열", ""))</f>
        <v/>
      </c>
      <c r="H1336" s="3">
        <f t="shared" si="117"/>
        <v>53.759999999999991</v>
      </c>
      <c r="I1336" s="16">
        <f t="shared" ref="I1336:I1346" si="121">B1336/B1335</f>
        <v>1.0029041626331074</v>
      </c>
      <c r="J1336" s="46">
        <f t="shared" si="120"/>
        <v>1213038.7285521114</v>
      </c>
      <c r="K1336" s="35">
        <f>(J1336-MAX(J$42:J1336))/MAX(J$42:J1336)</f>
        <v>-0.24404601524390337</v>
      </c>
      <c r="L1336" s="3"/>
    </row>
    <row r="1337" spans="1:12" x14ac:dyDescent="0.3">
      <c r="A1337" s="2" t="s">
        <v>2387</v>
      </c>
      <c r="B1337" s="1">
        <v>10560</v>
      </c>
      <c r="C1337" s="1">
        <v>0</v>
      </c>
      <c r="D1337" s="1">
        <v>0</v>
      </c>
      <c r="E1337" s="34">
        <f>(B1337-MAX(B$42:B1337))/MAX(B$42:B1337)</f>
        <v>-0.43149394347240916</v>
      </c>
      <c r="F1337" s="49">
        <v>-39.950000000000003</v>
      </c>
      <c r="G1337" s="4" t="str">
        <f>IF(F1337&lt;=H$1, "침체", IF(F1337&gt;=G$1, "과열", ""))</f>
        <v/>
      </c>
      <c r="H1337" s="3">
        <f t="shared" si="117"/>
        <v>49.45</v>
      </c>
      <c r="I1337" s="16">
        <f t="shared" si="121"/>
        <v>1.0193050193050193</v>
      </c>
      <c r="J1337" s="46">
        <f t="shared" si="120"/>
        <v>1236456.464624546</v>
      </c>
      <c r="K1337" s="35">
        <f>(J1337-MAX(J$42:J1337))/MAX(J$42:J1337)</f>
        <v>-0.22945230897448066</v>
      </c>
      <c r="L1337" s="3"/>
    </row>
    <row r="1338" spans="1:12" x14ac:dyDescent="0.3">
      <c r="A1338" s="2" t="s">
        <v>2386</v>
      </c>
      <c r="B1338" s="1">
        <v>10465</v>
      </c>
      <c r="C1338" s="1">
        <v>0</v>
      </c>
      <c r="D1338" s="1">
        <v>0</v>
      </c>
      <c r="E1338" s="34">
        <f>(B1338-MAX(B$42:B1338))/MAX(B$42:B1338)</f>
        <v>-0.43660834454912517</v>
      </c>
      <c r="F1338" s="49">
        <v>-32.25</v>
      </c>
      <c r="G1338" s="4" t="str">
        <f>IF(F1338&lt;=H$1, "침체", IF(F1338&gt;=G$1, "과열", ""))</f>
        <v/>
      </c>
      <c r="H1338" s="3">
        <f t="shared" si="117"/>
        <v>7.7000000000000028</v>
      </c>
      <c r="I1338" s="16">
        <f t="shared" si="121"/>
        <v>0.99100378787878785</v>
      </c>
      <c r="J1338" s="46">
        <f t="shared" si="120"/>
        <v>1225333.0399901394</v>
      </c>
      <c r="K1338" s="35">
        <f>(J1338-MAX(J$42:J1338))/MAX(J$42:J1338)</f>
        <v>-0.23638431945245655</v>
      </c>
      <c r="L1338" s="3"/>
    </row>
    <row r="1339" spans="1:12" x14ac:dyDescent="0.3">
      <c r="A1339" s="2" t="s">
        <v>2385</v>
      </c>
      <c r="B1339" s="1">
        <v>10540</v>
      </c>
      <c r="C1339" s="1">
        <v>0</v>
      </c>
      <c r="D1339" s="1">
        <v>0</v>
      </c>
      <c r="E1339" s="34">
        <f>(B1339-MAX(B$42:B1339))/MAX(B$42:B1339)</f>
        <v>-0.43257065948855988</v>
      </c>
      <c r="F1339" s="49">
        <v>-7.15</v>
      </c>
      <c r="G1339" s="4" t="str">
        <f>IF(F1339&lt;=H$1, "침체", IF(F1339&gt;=G$1, "과열", ""))</f>
        <v/>
      </c>
      <c r="H1339" s="3">
        <f t="shared" si="117"/>
        <v>25.1</v>
      </c>
      <c r="I1339" s="16">
        <f t="shared" si="121"/>
        <v>1.0071667462971812</v>
      </c>
      <c r="J1339" s="46">
        <f t="shared" si="120"/>
        <v>1234114.6910173025</v>
      </c>
      <c r="K1339" s="35">
        <f>(J1339-MAX(J$42:J1339))/MAX(J$42:J1339)</f>
        <v>-0.230911679601423</v>
      </c>
      <c r="L1339" s="3"/>
    </row>
    <row r="1340" spans="1:12" x14ac:dyDescent="0.3">
      <c r="A1340" s="2" t="s">
        <v>2384</v>
      </c>
      <c r="B1340" s="1">
        <v>10675</v>
      </c>
      <c r="C1340" s="1">
        <v>0</v>
      </c>
      <c r="D1340" s="1">
        <v>0</v>
      </c>
      <c r="E1340" s="34">
        <f>(B1340-MAX(B$42:B1340))/MAX(B$42:B1340)</f>
        <v>-0.42530282637954242</v>
      </c>
      <c r="F1340" s="49">
        <v>7.82</v>
      </c>
      <c r="G1340" s="4" t="str">
        <f>IF(F1340&lt;=H$1, "침체", IF(F1340&gt;=G$1, "과열", ""))</f>
        <v/>
      </c>
      <c r="H1340" s="3">
        <f t="shared" si="117"/>
        <v>14.97</v>
      </c>
      <c r="I1340" s="16">
        <f t="shared" si="121"/>
        <v>1.01280834914611</v>
      </c>
      <c r="J1340" s="46">
        <f t="shared" si="120"/>
        <v>1249921.6628661957</v>
      </c>
      <c r="K1340" s="35">
        <f>(J1340-MAX(J$42:J1340))/MAX(J$42:J1340)</f>
        <v>-0.22106092786956275</v>
      </c>
      <c r="L1340" s="3"/>
    </row>
    <row r="1341" spans="1:12" x14ac:dyDescent="0.3">
      <c r="A1341" s="2" t="s">
        <v>2383</v>
      </c>
      <c r="B1341" s="1">
        <v>10565</v>
      </c>
      <c r="C1341" s="1">
        <v>0</v>
      </c>
      <c r="D1341" s="1">
        <v>0</v>
      </c>
      <c r="E1341" s="34">
        <f>(B1341-MAX(B$42:B1341))/MAX(B$42:B1341)</f>
        <v>-0.43122476446837149</v>
      </c>
      <c r="F1341" s="49">
        <v>23.54</v>
      </c>
      <c r="G1341" s="4" t="str">
        <f>IF(F1341&lt;=H$1, "침체", IF(F1341&gt;=G$1, "과열", ""))</f>
        <v/>
      </c>
      <c r="H1341" s="3">
        <f t="shared" si="117"/>
        <v>15.719999999999999</v>
      </c>
      <c r="I1341" s="16">
        <f t="shared" si="121"/>
        <v>0.98969555035128809</v>
      </c>
      <c r="J1341" s="46">
        <f t="shared" si="120"/>
        <v>1237041.9080263567</v>
      </c>
      <c r="K1341" s="35">
        <f>(J1341-MAX(J$42:J1341))/MAX(J$42:J1341)</f>
        <v>-0.22908746631774518</v>
      </c>
      <c r="L1341" s="3"/>
    </row>
    <row r="1342" spans="1:12" x14ac:dyDescent="0.3">
      <c r="A1342" s="2" t="s">
        <v>2382</v>
      </c>
      <c r="B1342" s="1">
        <v>10510</v>
      </c>
      <c r="C1342" s="1">
        <v>0</v>
      </c>
      <c r="D1342" s="1">
        <v>0</v>
      </c>
      <c r="E1342" s="34">
        <f>(B1342-MAX(B$42:B1342))/MAX(B$42:B1342)</f>
        <v>-0.434185733512786</v>
      </c>
      <c r="F1342" s="49">
        <v>10</v>
      </c>
      <c r="G1342" s="4" t="str">
        <f>IF(F1342&lt;=H$1, "침체", IF(F1342&gt;=G$1, "과열", ""))</f>
        <v/>
      </c>
      <c r="H1342" s="3">
        <f t="shared" si="117"/>
        <v>-13.54</v>
      </c>
      <c r="I1342" s="16">
        <f t="shared" si="121"/>
        <v>0.9947941315664931</v>
      </c>
      <c r="J1342" s="46">
        <f t="shared" si="120"/>
        <v>1230602.0306064372</v>
      </c>
      <c r="K1342" s="35">
        <f>(J1342-MAX(J$42:J1342))/MAX(J$42:J1342)</f>
        <v>-0.23310073554183641</v>
      </c>
      <c r="L1342" s="3"/>
    </row>
    <row r="1343" spans="1:12" x14ac:dyDescent="0.3">
      <c r="A1343" s="2" t="s">
        <v>2381</v>
      </c>
      <c r="B1343" s="1">
        <v>10565</v>
      </c>
      <c r="C1343" s="1">
        <v>0</v>
      </c>
      <c r="D1343" s="1">
        <v>0</v>
      </c>
      <c r="E1343" s="34">
        <f>(B1343-MAX(B$42:B1343))/MAX(B$42:B1343)</f>
        <v>-0.43122476446837149</v>
      </c>
      <c r="F1343" s="49">
        <v>52.73</v>
      </c>
      <c r="G1343" s="4" t="str">
        <f>IF(F1343&lt;=H$1, "침체", IF(F1343&gt;=G$1, "과열", ""))</f>
        <v/>
      </c>
      <c r="H1343" s="3">
        <f t="shared" si="117"/>
        <v>42.73</v>
      </c>
      <c r="I1343" s="16">
        <f t="shared" si="121"/>
        <v>1.0052331113225499</v>
      </c>
      <c r="J1343" s="46">
        <f t="shared" si="120"/>
        <v>1237041.9080263567</v>
      </c>
      <c r="K1343" s="35">
        <f>(J1343-MAX(J$42:J1343))/MAX(J$42:J1343)</f>
        <v>-0.22908746631774518</v>
      </c>
      <c r="L1343" s="3"/>
    </row>
    <row r="1344" spans="1:12" x14ac:dyDescent="0.3">
      <c r="A1344" s="2" t="s">
        <v>2380</v>
      </c>
      <c r="B1344" s="1">
        <v>10355</v>
      </c>
      <c r="C1344" s="1">
        <v>0</v>
      </c>
      <c r="D1344" s="1">
        <v>0</v>
      </c>
      <c r="E1344" s="34">
        <f>(B1344-MAX(B$42:B1344))/MAX(B$42:B1344)</f>
        <v>-0.44253028263795424</v>
      </c>
      <c r="F1344" s="49">
        <v>-50.7</v>
      </c>
      <c r="G1344" s="4" t="str">
        <f>IF(F1344&lt;=H$1, "침체", IF(F1344&gt;=G$1, "과열", ""))</f>
        <v/>
      </c>
      <c r="H1344" s="3">
        <f t="shared" si="117"/>
        <v>-103.43</v>
      </c>
      <c r="I1344" s="16">
        <f t="shared" si="121"/>
        <v>0.98012304779933745</v>
      </c>
      <c r="J1344" s="46">
        <f t="shared" si="120"/>
        <v>1212453.2851503005</v>
      </c>
      <c r="K1344" s="35">
        <f>(J1344-MAX(J$42:J1344))/MAX(J$42:J1344)</f>
        <v>-0.24441085790063899</v>
      </c>
      <c r="L1344" s="3"/>
    </row>
    <row r="1345" spans="1:16" x14ac:dyDescent="0.3">
      <c r="A1345" s="2" t="s">
        <v>2379</v>
      </c>
      <c r="B1345" s="1">
        <v>10350</v>
      </c>
      <c r="C1345" s="1">
        <v>0</v>
      </c>
      <c r="D1345" s="1">
        <v>0</v>
      </c>
      <c r="E1345" s="34">
        <f>(B1345-MAX(B$42:B1345))/MAX(B$42:B1345)</f>
        <v>-0.44279946164199191</v>
      </c>
      <c r="F1345" s="49">
        <v>-64.900000000000006</v>
      </c>
      <c r="G1345" s="4" t="str">
        <f>IF(F1345&lt;=H$1, "침체", IF(F1345&gt;=G$1, "과열", ""))</f>
        <v/>
      </c>
      <c r="H1345" s="3">
        <f t="shared" si="117"/>
        <v>-14.200000000000003</v>
      </c>
      <c r="I1345" s="16">
        <f t="shared" si="121"/>
        <v>0.99951714147754711</v>
      </c>
      <c r="J1345" s="46">
        <f t="shared" si="120"/>
        <v>1211867.8417484898</v>
      </c>
      <c r="K1345" s="35">
        <f>(J1345-MAX(J$42:J1345))/MAX(J$42:J1345)</f>
        <v>-0.24477570055737446</v>
      </c>
      <c r="L1345" s="3"/>
    </row>
    <row r="1346" spans="1:16" x14ac:dyDescent="0.3">
      <c r="A1346" s="2" t="s">
        <v>2378</v>
      </c>
      <c r="B1346" s="1">
        <v>10120</v>
      </c>
      <c r="C1346" s="1">
        <v>0</v>
      </c>
      <c r="D1346" s="1">
        <v>1</v>
      </c>
      <c r="E1346" s="34">
        <f>(B1346-MAX(B$42:B1346))/MAX(B$42:B1346)</f>
        <v>-0.45518169582772544</v>
      </c>
      <c r="F1346" s="49">
        <v>-143.97999999999999</v>
      </c>
      <c r="G1346" s="4" t="str">
        <f>IF(F1346&lt;=H$1, "침체", IF(F1346&gt;=G$1, "과열", ""))</f>
        <v/>
      </c>
      <c r="H1346" s="3">
        <f t="shared" si="117"/>
        <v>-79.079999999999984</v>
      </c>
      <c r="I1346" s="16">
        <f t="shared" si="121"/>
        <v>0.97777777777777775</v>
      </c>
      <c r="J1346" s="46">
        <f t="shared" si="120"/>
        <v>1184937.44526519</v>
      </c>
      <c r="K1346" s="35">
        <f>(J1346-MAX(J$42:J1346))/MAX(J$42:J1346)</f>
        <v>-0.26155846276721062</v>
      </c>
      <c r="L1346" s="3"/>
    </row>
    <row r="1347" spans="1:16" x14ac:dyDescent="0.3">
      <c r="A1347" s="2" t="s">
        <v>2377</v>
      </c>
      <c r="B1347" s="1">
        <v>10175</v>
      </c>
      <c r="C1347" s="1">
        <v>0</v>
      </c>
      <c r="D1347" s="1">
        <v>1</v>
      </c>
      <c r="E1347" s="34">
        <f>(B1347-MAX(B$42:B1347))/MAX(B$42:B1347)</f>
        <v>-0.45222072678331088</v>
      </c>
      <c r="F1347" s="49">
        <v>-149.18</v>
      </c>
      <c r="G1347" s="4" t="str">
        <f>IF(F1347&lt;=H$1, "침체", IF(F1347&gt;=G$1, "과열", ""))</f>
        <v>침체</v>
      </c>
      <c r="H1347" s="8">
        <f t="shared" si="117"/>
        <v>-5.2000000000000171</v>
      </c>
      <c r="I1347" s="13">
        <f>B1347/B1346-$I$1-$J$1</f>
        <v>1.0027847826086955</v>
      </c>
      <c r="J1347" s="17">
        <f t="shared" si="120"/>
        <v>1188237.2384551566</v>
      </c>
      <c r="K1347" s="36">
        <f>(J1347-MAX(J$42:J1347))/MAX(J$42:J1347)</f>
        <v>-0.25950206361678635</v>
      </c>
      <c r="L1347" s="13">
        <f>J1347/J1334-1</f>
        <v>-1.7748327909003048E-2</v>
      </c>
      <c r="M1347" s="4" t="str">
        <f>IF(L1347&gt;=0, "Win", "Lose")</f>
        <v>Lose</v>
      </c>
      <c r="N1347" s="16">
        <f>J1347/$L$1-1</f>
        <v>0.1882372384551565</v>
      </c>
      <c r="O1347" s="16">
        <f>(B1347-(B1347*($I$1+$J$1+$I$1)))/B$42-1</f>
        <v>-9.1221674876847292E-2</v>
      </c>
      <c r="P1347" s="3" t="s">
        <v>3726</v>
      </c>
    </row>
    <row r="1348" spans="1:16" x14ac:dyDescent="0.3">
      <c r="A1348" s="2" t="s">
        <v>2376</v>
      </c>
      <c r="B1348" s="1">
        <v>10195</v>
      </c>
      <c r="C1348" s="1">
        <v>0</v>
      </c>
      <c r="D1348" s="1">
        <v>1</v>
      </c>
      <c r="E1348" s="34">
        <f>(B1348-MAX(B$42:B1348))/MAX(B$42:B1348)</f>
        <v>-0.45114401076716015</v>
      </c>
      <c r="F1348" s="49">
        <v>-115.12</v>
      </c>
      <c r="G1348" s="4" t="str">
        <f>IF(F1348&lt;=H$1, "침체", IF(F1348&gt;=G$1, "과열", ""))</f>
        <v/>
      </c>
      <c r="H1348" s="8">
        <f t="shared" si="117"/>
        <v>34.06</v>
      </c>
      <c r="I1348" s="59">
        <f>1-$I$1</f>
        <v>0.99985000000000002</v>
      </c>
      <c r="J1348" s="17">
        <f t="shared" si="120"/>
        <v>1188059.0028693883</v>
      </c>
      <c r="K1348" s="36">
        <f>(J1348-MAX(J$42:J1348))/MAX(J$42:J1348)</f>
        <v>-0.25961313830724381</v>
      </c>
      <c r="L1348" s="8"/>
    </row>
    <row r="1349" spans="1:16" x14ac:dyDescent="0.3">
      <c r="A1349" s="2" t="s">
        <v>2375</v>
      </c>
      <c r="B1349" s="1">
        <v>10270</v>
      </c>
      <c r="C1349" s="1">
        <v>0</v>
      </c>
      <c r="D1349" s="1">
        <v>0</v>
      </c>
      <c r="E1349" s="34">
        <f>(B1349-MAX(B$42:B1349))/MAX(B$42:B1349)</f>
        <v>-0.44710632570659486</v>
      </c>
      <c r="F1349" s="49">
        <v>-59.28</v>
      </c>
      <c r="G1349" s="4" t="str">
        <f>IF(F1349&lt;=H$1, "침체", IF(F1349&gt;=G$1, "과열", ""))</f>
        <v/>
      </c>
      <c r="H1349" s="3">
        <f t="shared" si="117"/>
        <v>55.84</v>
      </c>
      <c r="I1349" s="16">
        <f t="shared" ref="I1349:I1355" si="122">B1349/B1348</f>
        <v>1.0073565473271211</v>
      </c>
      <c r="J1349" s="46">
        <f t="shared" si="120"/>
        <v>1196799.0151514092</v>
      </c>
      <c r="K1349" s="35">
        <f>(J1349-MAX(J$42:J1349))/MAX(J$42:J1349)</f>
        <v>-0.25416644731882243</v>
      </c>
      <c r="L1349" s="3"/>
    </row>
    <row r="1350" spans="1:16" x14ac:dyDescent="0.3">
      <c r="A1350" s="2" t="s">
        <v>2374</v>
      </c>
      <c r="B1350" s="1">
        <v>10095</v>
      </c>
      <c r="C1350" s="1">
        <v>0</v>
      </c>
      <c r="D1350" s="1">
        <v>1</v>
      </c>
      <c r="E1350" s="34">
        <f>(B1350-MAX(B$42:B1350))/MAX(B$42:B1350)</f>
        <v>-0.45652759084791389</v>
      </c>
      <c r="F1350" s="49">
        <v>-77.819999999999993</v>
      </c>
      <c r="G1350" s="4" t="str">
        <f>IF(F1350&lt;=H$1, "침체", IF(F1350&gt;=G$1, "과열", ""))</f>
        <v/>
      </c>
      <c r="H1350" s="3">
        <f t="shared" si="117"/>
        <v>-18.539999999999992</v>
      </c>
      <c r="I1350" s="16">
        <f t="shared" si="122"/>
        <v>0.98296007789678674</v>
      </c>
      <c r="J1350" s="46">
        <f t="shared" si="120"/>
        <v>1176405.6531600268</v>
      </c>
      <c r="K1350" s="35">
        <f>(J1350-MAX(J$42:J1350))/MAX(J$42:J1350)</f>
        <v>-0.26687539295847257</v>
      </c>
      <c r="L1350" s="3"/>
    </row>
    <row r="1351" spans="1:16" x14ac:dyDescent="0.3">
      <c r="A1351" s="2" t="s">
        <v>2373</v>
      </c>
      <c r="B1351" s="1">
        <v>10025</v>
      </c>
      <c r="C1351" s="1">
        <v>0</v>
      </c>
      <c r="D1351" s="1">
        <v>1</v>
      </c>
      <c r="E1351" s="34">
        <f>(B1351-MAX(B$42:B1351))/MAX(B$42:B1351)</f>
        <v>-0.46029609690444145</v>
      </c>
      <c r="F1351" s="49">
        <v>-110.43</v>
      </c>
      <c r="G1351" s="4" t="str">
        <f>IF(F1351&lt;=H$1, "침체", IF(F1351&gt;=G$1, "과열", ""))</f>
        <v/>
      </c>
      <c r="H1351" s="3">
        <f t="shared" si="117"/>
        <v>-32.610000000000014</v>
      </c>
      <c r="I1351" s="16">
        <f t="shared" si="122"/>
        <v>0.99306587419514614</v>
      </c>
      <c r="J1351" s="46">
        <f t="shared" si="120"/>
        <v>1168248.3083634737</v>
      </c>
      <c r="K1351" s="35">
        <f>(J1351-MAX(J$42:J1351))/MAX(J$42:J1351)</f>
        <v>-0.27195897121433266</v>
      </c>
      <c r="L1351" s="3"/>
    </row>
    <row r="1352" spans="1:16" x14ac:dyDescent="0.3">
      <c r="A1352" s="2" t="s">
        <v>2372</v>
      </c>
      <c r="B1352" s="1">
        <v>9915</v>
      </c>
      <c r="C1352" s="1">
        <v>0</v>
      </c>
      <c r="D1352" s="1">
        <v>1</v>
      </c>
      <c r="E1352" s="34">
        <f>(B1352-MAX(B$42:B1352))/MAX(B$42:B1352)</f>
        <v>-0.46621803499327052</v>
      </c>
      <c r="F1352" s="49">
        <v>-123.64</v>
      </c>
      <c r="G1352" s="4" t="str">
        <f>IF(F1352&lt;=H$1, "침체", IF(F1352&gt;=G$1, "과열", ""))</f>
        <v/>
      </c>
      <c r="H1352" s="3">
        <f t="shared" si="117"/>
        <v>-13.209999999999994</v>
      </c>
      <c r="I1352" s="16">
        <f t="shared" si="122"/>
        <v>0.98902743142144633</v>
      </c>
      <c r="J1352" s="46">
        <f t="shared" si="120"/>
        <v>1155429.6236831762</v>
      </c>
      <c r="K1352" s="35">
        <f>(J1352-MAX(J$42:J1352))/MAX(J$42:J1352)</f>
        <v>-0.27994745133068411</v>
      </c>
      <c r="L1352" s="3"/>
    </row>
    <row r="1353" spans="1:16" x14ac:dyDescent="0.3">
      <c r="A1353" s="2" t="s">
        <v>2371</v>
      </c>
      <c r="B1353" s="1">
        <v>10010</v>
      </c>
      <c r="C1353" s="1">
        <v>0</v>
      </c>
      <c r="D1353" s="1">
        <v>0</v>
      </c>
      <c r="E1353" s="34">
        <f>(B1353-MAX(B$42:B1353))/MAX(B$42:B1353)</f>
        <v>-0.46110363391655451</v>
      </c>
      <c r="F1353" s="49">
        <v>-99.79</v>
      </c>
      <c r="G1353" s="4" t="str">
        <f>IF(F1353&lt;=H$1, "침체", IF(F1353&gt;=G$1, "과열", ""))</f>
        <v/>
      </c>
      <c r="H1353" s="3">
        <f t="shared" si="117"/>
        <v>23.849999999999994</v>
      </c>
      <c r="I1353" s="16">
        <f t="shared" si="122"/>
        <v>1.0095814422592033</v>
      </c>
      <c r="J1353" s="46">
        <f t="shared" si="120"/>
        <v>1166500.3059070697</v>
      </c>
      <c r="K1353" s="35">
        <f>(J1353-MAX(J$42:J1353))/MAX(J$42:J1353)</f>
        <v>-0.2730483094120168</v>
      </c>
      <c r="L1353" s="3"/>
    </row>
    <row r="1354" spans="1:16" x14ac:dyDescent="0.3">
      <c r="A1354" s="2" t="s">
        <v>2370</v>
      </c>
      <c r="B1354" s="1">
        <v>10030</v>
      </c>
      <c r="C1354" s="1">
        <v>0</v>
      </c>
      <c r="D1354" s="1">
        <v>0</v>
      </c>
      <c r="E1354" s="34">
        <f>(B1354-MAX(B$42:B1354))/MAX(B$42:B1354)</f>
        <v>-0.46002691790040379</v>
      </c>
      <c r="F1354" s="49">
        <v>-74.37</v>
      </c>
      <c r="G1354" s="4" t="str">
        <f>IF(F1354&lt;=H$1, "침체", IF(F1354&gt;=G$1, "과열", ""))</f>
        <v/>
      </c>
      <c r="H1354" s="3">
        <f t="shared" si="117"/>
        <v>25.42</v>
      </c>
      <c r="I1354" s="16">
        <f t="shared" si="122"/>
        <v>1.0019980019980019</v>
      </c>
      <c r="J1354" s="46">
        <f t="shared" si="120"/>
        <v>1168830.9758489418</v>
      </c>
      <c r="K1354" s="35">
        <f>(J1354-MAX(J$42:J1354))/MAX(J$42:J1354)</f>
        <v>-0.2715958584817712</v>
      </c>
      <c r="L1354" s="3"/>
    </row>
    <row r="1355" spans="1:16" x14ac:dyDescent="0.3">
      <c r="A1355" s="2" t="s">
        <v>2369</v>
      </c>
      <c r="B1355" s="1">
        <v>9795</v>
      </c>
      <c r="C1355" s="1">
        <v>0</v>
      </c>
      <c r="D1355" s="1">
        <v>1</v>
      </c>
      <c r="E1355" s="34">
        <f>(B1355-MAX(B$42:B1355))/MAX(B$42:B1355)</f>
        <v>-0.47267833109017499</v>
      </c>
      <c r="F1355" s="49">
        <v>-126.12</v>
      </c>
      <c r="G1355" s="4" t="str">
        <f>IF(F1355&lt;=H$1, "침체", IF(F1355&gt;=G$1, "과열", ""))</f>
        <v/>
      </c>
      <c r="H1355" s="3">
        <f t="shared" si="117"/>
        <v>-51.75</v>
      </c>
      <c r="I1355" s="16">
        <f t="shared" si="122"/>
        <v>0.97657028913260224</v>
      </c>
      <c r="J1355" s="46">
        <f t="shared" si="120"/>
        <v>1141445.6040319428</v>
      </c>
      <c r="K1355" s="35">
        <f>(J1355-MAX(J$42:J1355))/MAX(J$42:J1355)</f>
        <v>-0.28866215691215835</v>
      </c>
      <c r="L1355" s="3"/>
    </row>
    <row r="1356" spans="1:16" x14ac:dyDescent="0.3">
      <c r="A1356" s="2" t="s">
        <v>2368</v>
      </c>
      <c r="B1356" s="1">
        <v>9745</v>
      </c>
      <c r="C1356" s="1">
        <v>0</v>
      </c>
      <c r="D1356" s="1">
        <v>1</v>
      </c>
      <c r="E1356" s="34">
        <f>(B1356-MAX(B$42:B1356))/MAX(B$42:B1356)</f>
        <v>-0.47537012113055183</v>
      </c>
      <c r="F1356" s="49">
        <v>-165.34</v>
      </c>
      <c r="G1356" s="4" t="str">
        <f>IF(F1356&lt;=H$1, "침체", IF(F1356&gt;=G$1, "과열", ""))</f>
        <v>침체</v>
      </c>
      <c r="H1356" s="8">
        <f t="shared" si="117"/>
        <v>-39.22</v>
      </c>
      <c r="I1356" s="13">
        <f>B1356/B1355-$I$1-$J$1</f>
        <v>0.99224535477284337</v>
      </c>
      <c r="J1356" s="17">
        <f t="shared" si="120"/>
        <v>1132594.0983265776</v>
      </c>
      <c r="K1356" s="36">
        <f>(J1356-MAX(J$42:J1356))/MAX(J$42:J1356)</f>
        <v>-0.29417832952195538</v>
      </c>
      <c r="L1356" s="13">
        <f>J1356/J1346-1</f>
        <v>-4.4173932681229378E-2</v>
      </c>
      <c r="M1356" s="4" t="str">
        <f>IF(L1356&gt;=0, "Win", "Lose")</f>
        <v>Lose</v>
      </c>
      <c r="N1356" s="16">
        <f>J1356/$L$1-1</f>
        <v>0.13259409832657765</v>
      </c>
      <c r="O1356" s="16">
        <f>(B1356-(B1356*($I$1+$J$1+$I$1)))/B$42-1</f>
        <v>-0.12962704881325571</v>
      </c>
      <c r="P1356" s="3" t="s">
        <v>3726</v>
      </c>
    </row>
    <row r="1357" spans="1:16" x14ac:dyDescent="0.3">
      <c r="A1357" s="2" t="s">
        <v>2367</v>
      </c>
      <c r="B1357" s="1">
        <v>9700</v>
      </c>
      <c r="C1357" s="1">
        <v>0</v>
      </c>
      <c r="D1357" s="1">
        <v>1</v>
      </c>
      <c r="E1357" s="34">
        <f>(B1357-MAX(B$42:B1357))/MAX(B$42:B1357)</f>
        <v>-0.477792732166891</v>
      </c>
      <c r="F1357" s="49">
        <v>-155</v>
      </c>
      <c r="G1357" s="4" t="str">
        <f>IF(F1357&lt;=H$1, "침체", IF(F1357&gt;=G$1, "과열", ""))</f>
        <v>침체</v>
      </c>
      <c r="H1357" s="8">
        <f t="shared" si="117"/>
        <v>10.340000000000003</v>
      </c>
      <c r="I1357" s="59">
        <f>1-$I$1</f>
        <v>0.99985000000000002</v>
      </c>
      <c r="J1357" s="17">
        <f t="shared" si="120"/>
        <v>1132424.2092118287</v>
      </c>
      <c r="K1357" s="36">
        <f>(J1357-MAX(J$42:J1357))/MAX(J$42:J1357)</f>
        <v>-0.29428420277252704</v>
      </c>
      <c r="L1357" s="8"/>
    </row>
    <row r="1358" spans="1:16" x14ac:dyDescent="0.3">
      <c r="A1358" s="2" t="s">
        <v>2366</v>
      </c>
      <c r="B1358" s="1">
        <v>9625</v>
      </c>
      <c r="C1358" s="1">
        <v>0</v>
      </c>
      <c r="D1358" s="1">
        <v>1</v>
      </c>
      <c r="E1358" s="34">
        <f>(B1358-MAX(B$42:B1358))/MAX(B$42:B1358)</f>
        <v>-0.48183041722745623</v>
      </c>
      <c r="F1358" s="49">
        <v>-108.19</v>
      </c>
      <c r="G1358" s="4" t="str">
        <f>IF(F1358&lt;=H$1, "침체", IF(F1358&gt;=G$1, "과열", ""))</f>
        <v/>
      </c>
      <c r="H1358" s="3">
        <f t="shared" ref="H1358:H1421" si="123">F1358-F1357</f>
        <v>46.81</v>
      </c>
      <c r="I1358" s="16">
        <f t="shared" ref="I1358" si="124">B1358/B1357</f>
        <v>0.99226804123711343</v>
      </c>
      <c r="J1358" s="46">
        <f t="shared" si="120"/>
        <v>1123668.3519241083</v>
      </c>
      <c r="K1358" s="35">
        <f>(J1358-MAX(J$42:J1358))/MAX(J$42:J1358)</f>
        <v>-0.2997407682150075</v>
      </c>
      <c r="L1358" s="3"/>
    </row>
    <row r="1359" spans="1:16" x14ac:dyDescent="0.3">
      <c r="A1359" s="2" t="s">
        <v>2365</v>
      </c>
      <c r="B1359" s="1">
        <v>9495</v>
      </c>
      <c r="C1359" s="1">
        <v>0</v>
      </c>
      <c r="D1359" s="1">
        <v>1</v>
      </c>
      <c r="E1359" s="34">
        <f>(B1359-MAX(B$42:B1359))/MAX(B$42:B1359)</f>
        <v>-0.48882907133243608</v>
      </c>
      <c r="F1359" s="49">
        <v>-152.52000000000001</v>
      </c>
      <c r="G1359" s="4" t="str">
        <f>IF(F1359&lt;=H$1, "침체", IF(F1359&gt;=G$1, "과열", ""))</f>
        <v>침체</v>
      </c>
      <c r="H1359" s="8">
        <f t="shared" si="123"/>
        <v>-44.330000000000013</v>
      </c>
      <c r="I1359" s="13">
        <f>B1359/B1358-$I$1-$J$1</f>
        <v>0.9838435064935066</v>
      </c>
      <c r="J1359" s="17">
        <f t="shared" si="120"/>
        <v>1105513.8114927944</v>
      </c>
      <c r="K1359" s="36">
        <f>(J1359-MAX(J$42:J1359))/MAX(J$42:J1359)</f>
        <v>-0.31105450194620371</v>
      </c>
      <c r="L1359" s="13">
        <f>J1359/J1356-1</f>
        <v>-2.3909966398195648E-2</v>
      </c>
      <c r="M1359" s="4" t="str">
        <f>IF(L1359&gt;=0, "Win", "Lose")</f>
        <v>Lose</v>
      </c>
      <c r="N1359" s="16">
        <f>J1359/$L$1-1</f>
        <v>0.10551381149279448</v>
      </c>
      <c r="O1359" s="16">
        <f>(B1359-(B1359*($I$1+$J$1+$I$1)))/B$42-1</f>
        <v>-0.15195575459023725</v>
      </c>
      <c r="P1359" s="3" t="s">
        <v>3726</v>
      </c>
    </row>
    <row r="1360" spans="1:16" x14ac:dyDescent="0.3">
      <c r="A1360" s="2" t="s">
        <v>2364</v>
      </c>
      <c r="B1360" s="1">
        <v>9580</v>
      </c>
      <c r="C1360" s="1">
        <v>0</v>
      </c>
      <c r="D1360" s="1">
        <v>1</v>
      </c>
      <c r="E1360" s="34">
        <f>(B1360-MAX(B$42:B1360))/MAX(B$42:B1360)</f>
        <v>-0.4842530282637954</v>
      </c>
      <c r="F1360" s="49">
        <v>-114.27</v>
      </c>
      <c r="G1360" s="4" t="str">
        <f>IF(F1360&lt;=H$1, "침체", IF(F1360&gt;=G$1, "과열", ""))</f>
        <v/>
      </c>
      <c r="H1360" s="8">
        <f t="shared" si="123"/>
        <v>38.250000000000014</v>
      </c>
      <c r="I1360" s="13">
        <f>1-$I$1</f>
        <v>0.99985000000000002</v>
      </c>
      <c r="J1360" s="17">
        <f t="shared" si="120"/>
        <v>1105347.9844210704</v>
      </c>
      <c r="K1360" s="36">
        <f>(J1360-MAX(J$42:J1360))/MAX(J$42:J1360)</f>
        <v>-0.31115784377091182</v>
      </c>
      <c r="L1360" s="8"/>
    </row>
    <row r="1361" spans="1:16" x14ac:dyDescent="0.3">
      <c r="A1361" s="2" t="s">
        <v>2363</v>
      </c>
      <c r="B1361" s="1">
        <v>9420</v>
      </c>
      <c r="C1361" s="1">
        <v>0</v>
      </c>
      <c r="D1361" s="1">
        <v>1</v>
      </c>
      <c r="E1361" s="34">
        <f>(B1361-MAX(B$42:B1361))/MAX(B$42:B1361)</f>
        <v>-0.49286675639300137</v>
      </c>
      <c r="F1361" s="49">
        <v>-109.38</v>
      </c>
      <c r="G1361" s="4" t="str">
        <f>IF(F1361&lt;=H$1, "침체", IF(F1361&gt;=G$1, "과열", ""))</f>
        <v/>
      </c>
      <c r="H1361" s="3">
        <f t="shared" si="123"/>
        <v>4.8900000000000006</v>
      </c>
      <c r="I1361" s="16">
        <f t="shared" ref="I1361:I1363" si="125">B1361/B1360</f>
        <v>0.98329853862212946</v>
      </c>
      <c r="J1361" s="46">
        <f t="shared" si="120"/>
        <v>1086887.057750155</v>
      </c>
      <c r="K1361" s="35">
        <f>(J1361-MAX(J$42:J1361))/MAX(J$42:J1361)</f>
        <v>-0.32266251443862093</v>
      </c>
      <c r="L1361" s="3"/>
    </row>
    <row r="1362" spans="1:16" x14ac:dyDescent="0.3">
      <c r="A1362" s="2" t="s">
        <v>2362</v>
      </c>
      <c r="B1362" s="1">
        <v>9390</v>
      </c>
      <c r="C1362" s="1">
        <v>0</v>
      </c>
      <c r="D1362" s="1">
        <v>1</v>
      </c>
      <c r="E1362" s="34">
        <f>(B1362-MAX(B$42:B1362))/MAX(B$42:B1362)</f>
        <v>-0.49448183041722743</v>
      </c>
      <c r="F1362" s="49">
        <v>-112.9</v>
      </c>
      <c r="G1362" s="4" t="str">
        <f>IF(F1362&lt;=H$1, "침체", IF(F1362&gt;=G$1, "과열", ""))</f>
        <v/>
      </c>
      <c r="H1362" s="3">
        <f t="shared" si="123"/>
        <v>-3.5200000000000102</v>
      </c>
      <c r="I1362" s="16">
        <f t="shared" si="125"/>
        <v>0.99681528662420382</v>
      </c>
      <c r="J1362" s="46">
        <f t="shared" si="120"/>
        <v>1083425.6339993584</v>
      </c>
      <c r="K1362" s="35">
        <f>(J1362-MAX(J$42:J1362))/MAX(J$42:J1362)</f>
        <v>-0.32481964018881637</v>
      </c>
      <c r="L1362" s="3"/>
    </row>
    <row r="1363" spans="1:16" x14ac:dyDescent="0.3">
      <c r="A1363" s="2" t="s">
        <v>2361</v>
      </c>
      <c r="B1363" s="1">
        <v>9250</v>
      </c>
      <c r="C1363" s="1">
        <v>0</v>
      </c>
      <c r="D1363" s="1">
        <v>1</v>
      </c>
      <c r="E1363" s="34">
        <f>(B1363-MAX(B$42:B1363))/MAX(B$42:B1363)</f>
        <v>-0.50201884253028262</v>
      </c>
      <c r="F1363" s="49">
        <v>-136.13</v>
      </c>
      <c r="G1363" s="4" t="str">
        <f>IF(F1363&lt;=H$1, "침체", IF(F1363&gt;=G$1, "과열", ""))</f>
        <v/>
      </c>
      <c r="H1363" s="3">
        <f t="shared" si="123"/>
        <v>-23.22999999999999</v>
      </c>
      <c r="I1363" s="16">
        <f t="shared" si="125"/>
        <v>0.98509052183173584</v>
      </c>
      <c r="J1363" s="46">
        <f t="shared" si="120"/>
        <v>1067272.3231623073</v>
      </c>
      <c r="K1363" s="35">
        <f>(J1363-MAX(J$42:J1363))/MAX(J$42:J1363)</f>
        <v>-0.33488622702306192</v>
      </c>
      <c r="L1363" s="3"/>
    </row>
    <row r="1364" spans="1:16" x14ac:dyDescent="0.3">
      <c r="A1364" s="2" t="s">
        <v>2360</v>
      </c>
      <c r="B1364" s="1">
        <v>9050</v>
      </c>
      <c r="C1364" s="1">
        <v>0</v>
      </c>
      <c r="D1364" s="1">
        <v>1</v>
      </c>
      <c r="E1364" s="34">
        <f>(B1364-MAX(B$42:B1364))/MAX(B$42:B1364)</f>
        <v>-0.51278600269179009</v>
      </c>
      <c r="F1364" s="49">
        <v>-150.28</v>
      </c>
      <c r="G1364" s="4" t="str">
        <f>IF(F1364&lt;=H$1, "침체", IF(F1364&gt;=G$1, "과열", ""))</f>
        <v>침체</v>
      </c>
      <c r="H1364" s="8">
        <f t="shared" si="123"/>
        <v>-14.150000000000006</v>
      </c>
      <c r="I1364" s="13">
        <f>B1364/B1363-$I$1-$J$1</f>
        <v>0.97572837837837845</v>
      </c>
      <c r="J1364" s="17">
        <f t="shared" si="120"/>
        <v>1041367.8931672827</v>
      </c>
      <c r="K1364" s="36">
        <f>(J1364-MAX(J$42:J1364))/MAX(J$42:J1364)</f>
        <v>-0.3510296168560873</v>
      </c>
      <c r="L1364" s="13">
        <f>J1364/J1359-1</f>
        <v>-5.8023624543319219E-2</v>
      </c>
      <c r="M1364" s="4" t="str">
        <f>IF(L1364&gt;=0, "Win", "Lose")</f>
        <v>Lose</v>
      </c>
      <c r="N1364" s="16">
        <f>J1364/$L$1-1</f>
        <v>4.1367893167282732E-2</v>
      </c>
      <c r="O1364" s="16">
        <f>(B1364-(B1364*($I$1+$J$1+$I$1)))/B$42-1</f>
        <v>-0.19170085087326472</v>
      </c>
      <c r="P1364" s="3" t="s">
        <v>3726</v>
      </c>
    </row>
    <row r="1365" spans="1:16" x14ac:dyDescent="0.3">
      <c r="A1365" s="2" t="s">
        <v>2359</v>
      </c>
      <c r="B1365" s="1">
        <v>8765</v>
      </c>
      <c r="C1365" s="1">
        <v>0</v>
      </c>
      <c r="D1365" s="1">
        <v>1</v>
      </c>
      <c r="E1365" s="34">
        <f>(B1365-MAX(B$42:B1365))/MAX(B$42:B1365)</f>
        <v>-0.52812920592193813</v>
      </c>
      <c r="F1365" s="49">
        <v>-205.09</v>
      </c>
      <c r="G1365" s="4" t="str">
        <f>IF(F1365&lt;=H$1, "침체", IF(F1365&gt;=G$1, "과열", ""))</f>
        <v>침체</v>
      </c>
      <c r="H1365" s="3">
        <f t="shared" si="123"/>
        <v>-54.81</v>
      </c>
      <c r="I1365" s="14">
        <v>1</v>
      </c>
      <c r="J1365" s="46">
        <f t="shared" si="120"/>
        <v>1041367.8931672827</v>
      </c>
      <c r="K1365" s="35">
        <f>(J1365-MAX(J$42:J1365))/MAX(J$42:J1365)</f>
        <v>-0.3510296168560873</v>
      </c>
      <c r="L1365" s="3"/>
    </row>
    <row r="1366" spans="1:16" x14ac:dyDescent="0.3">
      <c r="A1366" s="2" t="s">
        <v>2358</v>
      </c>
      <c r="B1366" s="1">
        <v>8330</v>
      </c>
      <c r="C1366" s="1">
        <v>0</v>
      </c>
      <c r="D1366" s="1">
        <v>1</v>
      </c>
      <c r="E1366" s="34">
        <f>(B1366-MAX(B$42:B1366))/MAX(B$42:B1366)</f>
        <v>-0.55154777927321674</v>
      </c>
      <c r="F1366" s="49">
        <v>-205.67</v>
      </c>
      <c r="G1366" s="4" t="str">
        <f>IF(F1366&lt;=H$1, "침체", IF(F1366&gt;=G$1, "과열", ""))</f>
        <v>침체</v>
      </c>
      <c r="H1366" s="3">
        <f t="shared" si="123"/>
        <v>-0.57999999999998408</v>
      </c>
      <c r="I1366" s="14">
        <v>1</v>
      </c>
      <c r="J1366" s="46">
        <f t="shared" si="120"/>
        <v>1041367.8931672827</v>
      </c>
      <c r="K1366" s="35">
        <f>(J1366-MAX(J$42:J1366))/MAX(J$42:J1366)</f>
        <v>-0.3510296168560873</v>
      </c>
      <c r="L1366" s="3"/>
    </row>
    <row r="1367" spans="1:16" x14ac:dyDescent="0.3">
      <c r="A1367" s="2" t="s">
        <v>2357</v>
      </c>
      <c r="B1367" s="1">
        <v>8400</v>
      </c>
      <c r="C1367" s="1">
        <v>0</v>
      </c>
      <c r="D1367" s="1">
        <v>1</v>
      </c>
      <c r="E1367" s="34">
        <f>(B1367-MAX(B$42:B1367))/MAX(B$42:B1367)</f>
        <v>-0.54777927321668907</v>
      </c>
      <c r="F1367" s="49">
        <v>-147.34</v>
      </c>
      <c r="G1367" s="4" t="str">
        <f>IF(F1367&lt;=H$1, "침체", IF(F1367&gt;=G$1, "과열", ""))</f>
        <v>침체</v>
      </c>
      <c r="H1367" s="8">
        <f t="shared" si="123"/>
        <v>58.329999999999984</v>
      </c>
      <c r="I1367" s="59">
        <f>1-$I$1</f>
        <v>0.99985000000000002</v>
      </c>
      <c r="J1367" s="17">
        <f t="shared" si="120"/>
        <v>1041211.6879833076</v>
      </c>
      <c r="K1367" s="36">
        <f>(J1367-MAX(J$42:J1367))/MAX(J$42:J1367)</f>
        <v>-0.35112696241355884</v>
      </c>
      <c r="L1367" s="8"/>
    </row>
    <row r="1368" spans="1:16" x14ac:dyDescent="0.3">
      <c r="A1368" s="2" t="s">
        <v>2356</v>
      </c>
      <c r="B1368" s="1">
        <v>8715</v>
      </c>
      <c r="C1368" s="1">
        <v>0</v>
      </c>
      <c r="D1368" s="1">
        <v>1</v>
      </c>
      <c r="E1368" s="34">
        <f>(B1368-MAX(B$42:B1368))/MAX(B$42:B1368)</f>
        <v>-0.53082099596231491</v>
      </c>
      <c r="F1368" s="49">
        <v>-88.28</v>
      </c>
      <c r="G1368" s="4" t="str">
        <f>IF(F1368&lt;=H$1, "침체", IF(F1368&gt;=G$1, "과열", ""))</f>
        <v/>
      </c>
      <c r="H1368" s="3">
        <f t="shared" si="123"/>
        <v>59.06</v>
      </c>
      <c r="I1368" s="16">
        <f t="shared" ref="I1368:I1379" si="126">B1368/B1367</f>
        <v>1.0375000000000001</v>
      </c>
      <c r="J1368" s="46">
        <f t="shared" si="120"/>
        <v>1080257.1262826817</v>
      </c>
      <c r="K1368" s="35">
        <f>(J1368-MAX(J$42:J1368))/MAX(J$42:J1368)</f>
        <v>-0.32679422350406728</v>
      </c>
      <c r="L1368" s="3"/>
    </row>
    <row r="1369" spans="1:16" x14ac:dyDescent="0.3">
      <c r="A1369" s="2" t="s">
        <v>2355</v>
      </c>
      <c r="B1369" s="1">
        <v>8790</v>
      </c>
      <c r="C1369" s="1">
        <v>0</v>
      </c>
      <c r="D1369" s="1">
        <v>0</v>
      </c>
      <c r="E1369" s="34">
        <f>(B1369-MAX(B$42:B1369))/MAX(B$42:B1369)</f>
        <v>-0.52678331090174968</v>
      </c>
      <c r="F1369" s="49">
        <v>-40.6</v>
      </c>
      <c r="G1369" s="4" t="str">
        <f>IF(F1369&lt;=H$1, "침체", IF(F1369&gt;=G$1, "과열", ""))</f>
        <v/>
      </c>
      <c r="H1369" s="3">
        <f t="shared" si="123"/>
        <v>47.68</v>
      </c>
      <c r="I1369" s="16">
        <f t="shared" si="126"/>
        <v>1.0086058519793459</v>
      </c>
      <c r="J1369" s="46">
        <f t="shared" si="120"/>
        <v>1089553.659211104</v>
      </c>
      <c r="K1369" s="35">
        <f>(J1369-MAX(J$42:J1369))/MAX(J$42:J1369)</f>
        <v>-0.32100071423990267</v>
      </c>
      <c r="L1369" s="3"/>
    </row>
    <row r="1370" spans="1:16" x14ac:dyDescent="0.3">
      <c r="A1370" s="2" t="s">
        <v>2354</v>
      </c>
      <c r="B1370" s="1">
        <v>9035</v>
      </c>
      <c r="C1370" s="1">
        <v>0</v>
      </c>
      <c r="D1370" s="1">
        <v>0</v>
      </c>
      <c r="E1370" s="34">
        <f>(B1370-MAX(B$42:B1370))/MAX(B$42:B1370)</f>
        <v>-0.51359353970390309</v>
      </c>
      <c r="F1370" s="49">
        <v>-0.98</v>
      </c>
      <c r="G1370" s="4" t="str">
        <f>IF(F1370&lt;=H$1, "침체", IF(F1370&gt;=G$1, "과열", ""))</f>
        <v/>
      </c>
      <c r="H1370" s="3">
        <f t="shared" si="123"/>
        <v>39.620000000000005</v>
      </c>
      <c r="I1370" s="16">
        <f t="shared" si="126"/>
        <v>1.0278725824800909</v>
      </c>
      <c r="J1370" s="46">
        <f t="shared" si="120"/>
        <v>1119922.3334439504</v>
      </c>
      <c r="K1370" s="35">
        <f>(J1370-MAX(J$42:J1370))/MAX(J$42:J1370)</f>
        <v>-0.30207525064363155</v>
      </c>
      <c r="L1370" s="3"/>
    </row>
    <row r="1371" spans="1:16" x14ac:dyDescent="0.3">
      <c r="A1371" s="2" t="s">
        <v>2353</v>
      </c>
      <c r="B1371" s="1">
        <v>9050</v>
      </c>
      <c r="C1371" s="1">
        <v>0</v>
      </c>
      <c r="D1371" s="1">
        <v>0</v>
      </c>
      <c r="E1371" s="34">
        <f>(B1371-MAX(B$42:B1371))/MAX(B$42:B1371)</f>
        <v>-0.51278600269179009</v>
      </c>
      <c r="F1371" s="49">
        <v>5.84</v>
      </c>
      <c r="G1371" s="4" t="str">
        <f>IF(F1371&lt;=H$1, "침체", IF(F1371&gt;=G$1, "과열", ""))</f>
        <v/>
      </c>
      <c r="H1371" s="3">
        <f t="shared" si="123"/>
        <v>6.82</v>
      </c>
      <c r="I1371" s="16">
        <f t="shared" si="126"/>
        <v>1.0016602102933039</v>
      </c>
      <c r="J1371" s="46">
        <f t="shared" si="120"/>
        <v>1121781.640029635</v>
      </c>
      <c r="K1371" s="35">
        <f>(J1371-MAX(J$42:J1371))/MAX(J$42:J1371)</f>
        <v>-0.30091654879079849</v>
      </c>
      <c r="L1371" s="3"/>
    </row>
    <row r="1372" spans="1:16" x14ac:dyDescent="0.3">
      <c r="A1372" s="2" t="s">
        <v>2352</v>
      </c>
      <c r="B1372" s="1">
        <v>8835</v>
      </c>
      <c r="C1372" s="1">
        <v>0</v>
      </c>
      <c r="D1372" s="1">
        <v>0</v>
      </c>
      <c r="E1372" s="34">
        <f>(B1372-MAX(B$42:B1372))/MAX(B$42:B1372)</f>
        <v>-0.52436069986541045</v>
      </c>
      <c r="F1372" s="49">
        <v>-3.81</v>
      </c>
      <c r="G1372" s="4" t="str">
        <f>IF(F1372&lt;=H$1, "침체", IF(F1372&gt;=G$1, "과열", ""))</f>
        <v/>
      </c>
      <c r="H1372" s="3">
        <f t="shared" si="123"/>
        <v>-9.65</v>
      </c>
      <c r="I1372" s="16">
        <f t="shared" si="126"/>
        <v>0.97624309392265196</v>
      </c>
      <c r="J1372" s="46">
        <f t="shared" si="120"/>
        <v>1095131.5789681575</v>
      </c>
      <c r="K1372" s="35">
        <f>(J1372-MAX(J$42:J1372))/MAX(J$42:J1372)</f>
        <v>-0.31752460868140386</v>
      </c>
      <c r="L1372" s="3"/>
    </row>
    <row r="1373" spans="1:16" x14ac:dyDescent="0.3">
      <c r="A1373" s="2" t="s">
        <v>2351</v>
      </c>
      <c r="B1373" s="1">
        <v>8870</v>
      </c>
      <c r="C1373" s="1">
        <v>0</v>
      </c>
      <c r="D1373" s="1">
        <v>0</v>
      </c>
      <c r="E1373" s="34">
        <f>(B1373-MAX(B$42:B1373))/MAX(B$42:B1373)</f>
        <v>-0.52247644683714667</v>
      </c>
      <c r="F1373" s="49">
        <v>-10.78</v>
      </c>
      <c r="G1373" s="4" t="str">
        <f>IF(F1373&lt;=H$1, "침체", IF(F1373&gt;=G$1, "과열", ""))</f>
        <v/>
      </c>
      <c r="H1373" s="3">
        <f t="shared" si="123"/>
        <v>-6.9699999999999989</v>
      </c>
      <c r="I1373" s="16">
        <f t="shared" si="126"/>
        <v>1.0039615166949631</v>
      </c>
      <c r="J1373" s="46">
        <f t="shared" si="120"/>
        <v>1099469.9610014213</v>
      </c>
      <c r="K1373" s="35">
        <f>(J1373-MAX(J$42:J1373))/MAX(J$42:J1373)</f>
        <v>-0.31482097102479367</v>
      </c>
      <c r="L1373" s="3"/>
    </row>
    <row r="1374" spans="1:16" x14ac:dyDescent="0.3">
      <c r="A1374" s="2" t="s">
        <v>2350</v>
      </c>
      <c r="B1374" s="1">
        <v>8905</v>
      </c>
      <c r="C1374" s="1">
        <v>0</v>
      </c>
      <c r="D1374" s="1">
        <v>0</v>
      </c>
      <c r="E1374" s="34">
        <f>(B1374-MAX(B$42:B1374))/MAX(B$42:B1374)</f>
        <v>-0.52059219380888289</v>
      </c>
      <c r="F1374" s="49">
        <v>30.32</v>
      </c>
      <c r="G1374" s="4" t="str">
        <f>IF(F1374&lt;=H$1, "침체", IF(F1374&gt;=G$1, "과열", ""))</f>
        <v/>
      </c>
      <c r="H1374" s="3">
        <f t="shared" si="123"/>
        <v>41.1</v>
      </c>
      <c r="I1374" s="16">
        <f t="shared" si="126"/>
        <v>1.0039458850056371</v>
      </c>
      <c r="J1374" s="46">
        <f t="shared" si="120"/>
        <v>1103808.3430346851</v>
      </c>
      <c r="K1374" s="35">
        <f>(J1374-MAX(J$42:J1374))/MAX(J$42:J1374)</f>
        <v>-0.31211733336818348</v>
      </c>
      <c r="L1374" s="3"/>
    </row>
    <row r="1375" spans="1:16" x14ac:dyDescent="0.3">
      <c r="A1375" s="2" t="s">
        <v>2349</v>
      </c>
      <c r="B1375" s="1">
        <v>8750</v>
      </c>
      <c r="C1375" s="1">
        <v>0</v>
      </c>
      <c r="D1375" s="1">
        <v>0</v>
      </c>
      <c r="E1375" s="34">
        <f>(B1375-MAX(B$42:B1375))/MAX(B$42:B1375)</f>
        <v>-0.52893674293405113</v>
      </c>
      <c r="F1375" s="49">
        <v>6.71</v>
      </c>
      <c r="G1375" s="4" t="str">
        <f>IF(F1375&lt;=H$1, "침체", IF(F1375&gt;=G$1, "과열", ""))</f>
        <v/>
      </c>
      <c r="H1375" s="3">
        <f t="shared" si="123"/>
        <v>-23.61</v>
      </c>
      <c r="I1375" s="16">
        <f t="shared" si="126"/>
        <v>0.98259404828747898</v>
      </c>
      <c r="J1375" s="46">
        <f t="shared" si="120"/>
        <v>1084595.5083159455</v>
      </c>
      <c r="K1375" s="35">
        <f>(J1375-MAX(J$42:J1375))/MAX(J$42:J1375)</f>
        <v>-0.32409058584745709</v>
      </c>
      <c r="L1375" s="3"/>
    </row>
    <row r="1376" spans="1:16" x14ac:dyDescent="0.3">
      <c r="A1376" s="2" t="s">
        <v>2348</v>
      </c>
      <c r="B1376" s="1">
        <v>8705</v>
      </c>
      <c r="C1376" s="1">
        <v>0</v>
      </c>
      <c r="D1376" s="1">
        <v>0</v>
      </c>
      <c r="E1376" s="34">
        <f>(B1376-MAX(B$42:B1376))/MAX(B$42:B1376)</f>
        <v>-0.53135935397039036</v>
      </c>
      <c r="F1376" s="49">
        <v>-5.6</v>
      </c>
      <c r="G1376" s="4" t="str">
        <f>IF(F1376&lt;=H$1, "침체", IF(F1376&gt;=G$1, "과열", ""))</f>
        <v/>
      </c>
      <c r="H1376" s="3">
        <f t="shared" si="123"/>
        <v>-12.309999999999999</v>
      </c>
      <c r="I1376" s="16">
        <f t="shared" si="126"/>
        <v>0.99485714285714288</v>
      </c>
      <c r="J1376" s="46">
        <f t="shared" si="120"/>
        <v>1079017.588558892</v>
      </c>
      <c r="K1376" s="35">
        <f>(J1376-MAX(J$42:J1376))/MAX(J$42:J1376)</f>
        <v>-0.32756669140595596</v>
      </c>
      <c r="L1376" s="3"/>
    </row>
    <row r="1377" spans="1:16" x14ac:dyDescent="0.3">
      <c r="A1377" s="2" t="s">
        <v>2347</v>
      </c>
      <c r="B1377" s="1">
        <v>8750</v>
      </c>
      <c r="C1377" s="1">
        <v>0</v>
      </c>
      <c r="D1377" s="1">
        <v>0</v>
      </c>
      <c r="E1377" s="34">
        <f>(B1377-MAX(B$42:B1377))/MAX(B$42:B1377)</f>
        <v>-0.52893674293405113</v>
      </c>
      <c r="F1377" s="49">
        <v>-9.01</v>
      </c>
      <c r="G1377" s="4" t="str">
        <f>IF(F1377&lt;=H$1, "침체", IF(F1377&gt;=G$1, "과열", ""))</f>
        <v/>
      </c>
      <c r="H1377" s="3">
        <f t="shared" si="123"/>
        <v>-3.41</v>
      </c>
      <c r="I1377" s="16">
        <f t="shared" si="126"/>
        <v>1.0051694428489375</v>
      </c>
      <c r="J1377" s="46">
        <f t="shared" si="120"/>
        <v>1084595.5083159455</v>
      </c>
      <c r="K1377" s="35">
        <f>(J1377-MAX(J$42:J1377))/MAX(J$42:J1377)</f>
        <v>-0.32409058584745709</v>
      </c>
      <c r="L1377" s="3"/>
    </row>
    <row r="1378" spans="1:16" x14ac:dyDescent="0.3">
      <c r="A1378" s="2" t="s">
        <v>2346</v>
      </c>
      <c r="B1378" s="1">
        <v>9275</v>
      </c>
      <c r="C1378" s="1">
        <v>0</v>
      </c>
      <c r="D1378" s="1">
        <v>0</v>
      </c>
      <c r="E1378" s="34">
        <f>(B1378-MAX(B$42:B1378))/MAX(B$42:B1378)</f>
        <v>-0.50067294751009417</v>
      </c>
      <c r="F1378" s="49">
        <v>148.76</v>
      </c>
      <c r="G1378" s="4" t="str">
        <f>IF(F1378&lt;=H$1, "침체", IF(F1378&gt;=G$1, "과열", ""))</f>
        <v>과열</v>
      </c>
      <c r="H1378" s="3">
        <f t="shared" si="123"/>
        <v>157.76999999999998</v>
      </c>
      <c r="I1378" s="16">
        <f t="shared" si="126"/>
        <v>1.06</v>
      </c>
      <c r="J1378" s="46">
        <f t="shared" si="120"/>
        <v>1149671.2388149023</v>
      </c>
      <c r="K1378" s="35">
        <f>(J1378-MAX(J$42:J1378))/MAX(J$42:J1378)</f>
        <v>-0.28353602099830449</v>
      </c>
      <c r="L1378" s="3"/>
    </row>
    <row r="1379" spans="1:16" x14ac:dyDescent="0.3">
      <c r="A1379" s="2" t="s">
        <v>2345</v>
      </c>
      <c r="B1379" s="1">
        <v>9260</v>
      </c>
      <c r="C1379" s="1">
        <v>0</v>
      </c>
      <c r="D1379" s="1">
        <v>0</v>
      </c>
      <c r="E1379" s="34">
        <f>(B1379-MAX(B$42:B1379))/MAX(B$42:B1379)</f>
        <v>-0.50148048452220728</v>
      </c>
      <c r="F1379" s="49">
        <v>156.15</v>
      </c>
      <c r="G1379" s="4" t="str">
        <f>IF(F1379&lt;=H$1, "침체", IF(F1379&gt;=G$1, "과열", ""))</f>
        <v>과열</v>
      </c>
      <c r="H1379" s="3">
        <f t="shared" si="123"/>
        <v>7.3900000000000148</v>
      </c>
      <c r="I1379" s="16">
        <f t="shared" si="126"/>
        <v>0.99838274932614557</v>
      </c>
      <c r="J1379" s="46">
        <f t="shared" si="120"/>
        <v>1147811.9322292178</v>
      </c>
      <c r="K1379" s="35">
        <f>(J1379-MAX(J$42:J1379))/MAX(J$42:J1379)</f>
        <v>-0.28469472285113739</v>
      </c>
      <c r="L1379" s="3"/>
    </row>
    <row r="1380" spans="1:16" x14ac:dyDescent="0.3">
      <c r="A1380" s="2" t="s">
        <v>2344</v>
      </c>
      <c r="B1380" s="1">
        <v>9165</v>
      </c>
      <c r="C1380" s="1">
        <v>0</v>
      </c>
      <c r="D1380" s="1">
        <v>0</v>
      </c>
      <c r="E1380" s="34">
        <f>(B1380-MAX(B$42:B1380))/MAX(B$42:B1380)</f>
        <v>-0.50659488559892329</v>
      </c>
      <c r="F1380" s="49">
        <v>124.13</v>
      </c>
      <c r="G1380" s="4" t="str">
        <f>IF(F1380&lt;=H$1, "침체", IF(F1380&gt;=G$1, "과열", ""))</f>
        <v>과열</v>
      </c>
      <c r="H1380" s="8">
        <f t="shared" si="123"/>
        <v>-32.02000000000001</v>
      </c>
      <c r="I1380" s="13">
        <f>B1380/B1379-$I$1-$J$1</f>
        <v>0.98709082073434129</v>
      </c>
      <c r="J1380" s="17">
        <f t="shared" si="120"/>
        <v>1132994.6222328087</v>
      </c>
      <c r="K1380" s="36">
        <f>(J1380-MAX(J$42:J1380))/MAX(J$42:J1380)</f>
        <v>-0.29392872690352378</v>
      </c>
      <c r="L1380" s="13">
        <f>J1380/J1366-1</f>
        <v>8.7986896529762104E-2</v>
      </c>
      <c r="M1380" s="4" t="str">
        <f>IF(L1380&gt;=0, "Win", "Lose")</f>
        <v>Win</v>
      </c>
      <c r="N1380" s="16">
        <f>J1380/$L$1-1</f>
        <v>0.13299462223280867</v>
      </c>
      <c r="O1380" s="16">
        <f>(B1380-(B1380*($I$1+$J$1+$I$1)))/B$42-1</f>
        <v>-0.18142964621585311</v>
      </c>
      <c r="P1380" s="3" t="s">
        <v>3726</v>
      </c>
    </row>
    <row r="1381" spans="1:16" x14ac:dyDescent="0.3">
      <c r="A1381" s="2" t="s">
        <v>2343</v>
      </c>
      <c r="B1381" s="1">
        <v>9080</v>
      </c>
      <c r="C1381" s="1">
        <v>0</v>
      </c>
      <c r="D1381" s="1">
        <v>0</v>
      </c>
      <c r="E1381" s="34">
        <f>(B1381-MAX(B$42:B1381))/MAX(B$42:B1381)</f>
        <v>-0.51117092866756397</v>
      </c>
      <c r="F1381" s="49">
        <v>63.88</v>
      </c>
      <c r="G1381" s="4" t="str">
        <f>IF(F1381&lt;=H$1, "침체", IF(F1381&gt;=G$1, "과열", ""))</f>
        <v/>
      </c>
      <c r="H1381" s="3">
        <f t="shared" si="123"/>
        <v>-60.249999999999993</v>
      </c>
      <c r="I1381" s="14">
        <v>1</v>
      </c>
      <c r="J1381" s="46">
        <f t="shared" si="120"/>
        <v>1132994.6222328087</v>
      </c>
      <c r="K1381" s="35">
        <f>(J1381-MAX(J$42:J1381))/MAX(J$42:J1381)</f>
        <v>-0.29392872690352378</v>
      </c>
      <c r="L1381" s="3"/>
    </row>
    <row r="1382" spans="1:16" x14ac:dyDescent="0.3">
      <c r="A1382" s="2" t="s">
        <v>2342</v>
      </c>
      <c r="B1382" s="1">
        <v>9120</v>
      </c>
      <c r="C1382" s="1">
        <v>0</v>
      </c>
      <c r="D1382" s="1">
        <v>0</v>
      </c>
      <c r="E1382" s="34">
        <f>(B1382-MAX(B$42:B1382))/MAX(B$42:B1382)</f>
        <v>-0.50901749663526241</v>
      </c>
      <c r="F1382" s="49">
        <v>59.49</v>
      </c>
      <c r="G1382" s="4" t="str">
        <f>IF(F1382&lt;=H$1, "침체", IF(F1382&gt;=G$1, "과열", ""))</f>
        <v/>
      </c>
      <c r="H1382" s="3">
        <f t="shared" si="123"/>
        <v>-4.3900000000000006</v>
      </c>
      <c r="I1382" s="14">
        <v>1</v>
      </c>
      <c r="J1382" s="46">
        <f t="shared" si="120"/>
        <v>1132994.6222328087</v>
      </c>
      <c r="K1382" s="35">
        <f>(J1382-MAX(J$42:J1382))/MAX(J$42:J1382)</f>
        <v>-0.29392872690352378</v>
      </c>
      <c r="L1382" s="3"/>
    </row>
    <row r="1383" spans="1:16" x14ac:dyDescent="0.3">
      <c r="A1383" s="2" t="s">
        <v>2341</v>
      </c>
      <c r="B1383" s="1">
        <v>9545</v>
      </c>
      <c r="C1383" s="1">
        <v>0</v>
      </c>
      <c r="D1383" s="1">
        <v>0</v>
      </c>
      <c r="E1383" s="34">
        <f>(B1383-MAX(B$42:B1383))/MAX(B$42:B1383)</f>
        <v>-0.48613728129205924</v>
      </c>
      <c r="F1383" s="49">
        <v>152.72999999999999</v>
      </c>
      <c r="G1383" s="4" t="str">
        <f>IF(F1383&lt;=H$1, "침체", IF(F1383&gt;=G$1, "과열", ""))</f>
        <v>과열</v>
      </c>
      <c r="H1383" s="3">
        <f t="shared" si="123"/>
        <v>93.239999999999981</v>
      </c>
      <c r="I1383" s="14">
        <v>1</v>
      </c>
      <c r="J1383" s="46">
        <f t="shared" si="120"/>
        <v>1132994.6222328087</v>
      </c>
      <c r="K1383" s="35">
        <f>(J1383-MAX(J$42:J1383))/MAX(J$42:J1383)</f>
        <v>-0.29392872690352378</v>
      </c>
      <c r="L1383" s="3"/>
    </row>
    <row r="1384" spans="1:16" x14ac:dyDescent="0.3">
      <c r="A1384" s="2" t="s">
        <v>2340</v>
      </c>
      <c r="B1384" s="1">
        <v>9625</v>
      </c>
      <c r="C1384" s="1">
        <v>0</v>
      </c>
      <c r="D1384" s="1">
        <v>0</v>
      </c>
      <c r="E1384" s="34">
        <f>(B1384-MAX(B$42:B1384))/MAX(B$42:B1384)</f>
        <v>-0.48183041722745623</v>
      </c>
      <c r="F1384" s="49">
        <v>162.31</v>
      </c>
      <c r="G1384" s="4" t="str">
        <f>IF(F1384&lt;=H$1, "침체", IF(F1384&gt;=G$1, "과열", ""))</f>
        <v>과열</v>
      </c>
      <c r="H1384" s="3">
        <f t="shared" si="123"/>
        <v>9.5800000000000125</v>
      </c>
      <c r="I1384" s="14">
        <v>1</v>
      </c>
      <c r="J1384" s="46">
        <f t="shared" si="120"/>
        <v>1132994.6222328087</v>
      </c>
      <c r="K1384" s="35">
        <f>(J1384-MAX(J$42:J1384))/MAX(J$42:J1384)</f>
        <v>-0.29392872690352378</v>
      </c>
      <c r="L1384" s="3"/>
    </row>
    <row r="1385" spans="1:16" x14ac:dyDescent="0.3">
      <c r="A1385" s="2" t="s">
        <v>2339</v>
      </c>
      <c r="B1385" s="1">
        <v>9730</v>
      </c>
      <c r="C1385" s="1">
        <v>0</v>
      </c>
      <c r="D1385" s="1">
        <v>0</v>
      </c>
      <c r="E1385" s="34">
        <f>(B1385-MAX(B$42:B1385))/MAX(B$42:B1385)</f>
        <v>-0.47617765814266488</v>
      </c>
      <c r="F1385" s="49">
        <v>133.26</v>
      </c>
      <c r="G1385" s="4" t="str">
        <f>IF(F1385&lt;=H$1, "침체", IF(F1385&gt;=G$1, "과열", ""))</f>
        <v>과열</v>
      </c>
      <c r="H1385" s="3">
        <f t="shared" si="123"/>
        <v>-29.050000000000011</v>
      </c>
      <c r="I1385" s="14">
        <v>1</v>
      </c>
      <c r="J1385" s="46">
        <f t="shared" si="120"/>
        <v>1132994.6222328087</v>
      </c>
      <c r="K1385" s="35">
        <f>(J1385-MAX(J$42:J1385))/MAX(J$42:J1385)</f>
        <v>-0.29392872690352378</v>
      </c>
      <c r="L1385" s="3"/>
    </row>
    <row r="1386" spans="1:16" x14ac:dyDescent="0.3">
      <c r="A1386" s="2" t="s">
        <v>2338</v>
      </c>
      <c r="B1386" s="1">
        <v>9420</v>
      </c>
      <c r="C1386" s="1">
        <v>0</v>
      </c>
      <c r="D1386" s="1">
        <v>0</v>
      </c>
      <c r="E1386" s="34">
        <f>(B1386-MAX(B$42:B1386))/MAX(B$42:B1386)</f>
        <v>-0.49286675639300137</v>
      </c>
      <c r="F1386" s="49">
        <v>66.81</v>
      </c>
      <c r="G1386" s="4" t="str">
        <f>IF(F1386&lt;=H$1, "침체", IF(F1386&gt;=G$1, "과열", ""))</f>
        <v/>
      </c>
      <c r="H1386" s="3">
        <f t="shared" si="123"/>
        <v>-66.449999999999989</v>
      </c>
      <c r="I1386" s="14">
        <v>1</v>
      </c>
      <c r="J1386" s="46">
        <f t="shared" si="120"/>
        <v>1132994.6222328087</v>
      </c>
      <c r="K1386" s="35">
        <f>(J1386-MAX(J$42:J1386))/MAX(J$42:J1386)</f>
        <v>-0.29392872690352378</v>
      </c>
      <c r="L1386" s="3"/>
    </row>
    <row r="1387" spans="1:16" x14ac:dyDescent="0.3">
      <c r="A1387" s="2" t="s">
        <v>2337</v>
      </c>
      <c r="B1387" s="1">
        <v>9530</v>
      </c>
      <c r="C1387" s="1">
        <v>0</v>
      </c>
      <c r="D1387" s="1">
        <v>0</v>
      </c>
      <c r="E1387" s="34">
        <f>(B1387-MAX(B$42:B1387))/MAX(B$42:B1387)</f>
        <v>-0.4869448183041723</v>
      </c>
      <c r="F1387" s="49">
        <v>65.8</v>
      </c>
      <c r="G1387" s="4" t="str">
        <f>IF(F1387&lt;=H$1, "침체", IF(F1387&gt;=G$1, "과열", ""))</f>
        <v/>
      </c>
      <c r="H1387" s="3">
        <f t="shared" si="123"/>
        <v>-1.0100000000000051</v>
      </c>
      <c r="I1387" s="14">
        <v>1</v>
      </c>
      <c r="J1387" s="46">
        <f t="shared" si="120"/>
        <v>1132994.6222328087</v>
      </c>
      <c r="K1387" s="35">
        <f>(J1387-MAX(J$42:J1387))/MAX(J$42:J1387)</f>
        <v>-0.29392872690352378</v>
      </c>
      <c r="L1387" s="3"/>
    </row>
    <row r="1388" spans="1:16" x14ac:dyDescent="0.3">
      <c r="A1388" s="2" t="s">
        <v>2336</v>
      </c>
      <c r="B1388" s="1">
        <v>9255</v>
      </c>
      <c r="C1388" s="1">
        <v>0</v>
      </c>
      <c r="D1388" s="1">
        <v>0</v>
      </c>
      <c r="E1388" s="34">
        <f>(B1388-MAX(B$42:B1388))/MAX(B$42:B1388)</f>
        <v>-0.50174966352624495</v>
      </c>
      <c r="F1388" s="49">
        <v>2.61</v>
      </c>
      <c r="G1388" s="4" t="str">
        <f>IF(F1388&lt;=H$1, "침체", IF(F1388&gt;=G$1, "과열", ""))</f>
        <v/>
      </c>
      <c r="H1388" s="3">
        <f t="shared" si="123"/>
        <v>-63.19</v>
      </c>
      <c r="I1388" s="14">
        <v>1</v>
      </c>
      <c r="J1388" s="46">
        <f t="shared" ref="J1388:J1451" si="127">J1387*I1388</f>
        <v>1132994.6222328087</v>
      </c>
      <c r="K1388" s="35">
        <f>(J1388-MAX(J$42:J1388))/MAX(J$42:J1388)</f>
        <v>-0.29392872690352378</v>
      </c>
      <c r="L1388" s="3"/>
    </row>
    <row r="1389" spans="1:16" x14ac:dyDescent="0.3">
      <c r="A1389" s="2" t="s">
        <v>2335</v>
      </c>
      <c r="B1389" s="1">
        <v>9240</v>
      </c>
      <c r="C1389" s="1">
        <v>0</v>
      </c>
      <c r="D1389" s="1">
        <v>0</v>
      </c>
      <c r="E1389" s="34">
        <f>(B1389-MAX(B$42:B1389))/MAX(B$42:B1389)</f>
        <v>-0.50255720053835806</v>
      </c>
      <c r="F1389" s="49">
        <v>-33.36</v>
      </c>
      <c r="G1389" s="4" t="str">
        <f>IF(F1389&lt;=H$1, "침체", IF(F1389&gt;=G$1, "과열", ""))</f>
        <v/>
      </c>
      <c r="H1389" s="3">
        <f t="shared" si="123"/>
        <v>-35.97</v>
      </c>
      <c r="I1389" s="14">
        <v>1</v>
      </c>
      <c r="J1389" s="46">
        <f t="shared" si="127"/>
        <v>1132994.6222328087</v>
      </c>
      <c r="K1389" s="35">
        <f>(J1389-MAX(J$42:J1389))/MAX(J$42:J1389)</f>
        <v>-0.29392872690352378</v>
      </c>
      <c r="L1389" s="3"/>
    </row>
    <row r="1390" spans="1:16" x14ac:dyDescent="0.3">
      <c r="A1390" s="2" t="s">
        <v>2334</v>
      </c>
      <c r="B1390" s="1">
        <v>9225</v>
      </c>
      <c r="C1390" s="1">
        <v>0</v>
      </c>
      <c r="D1390" s="1">
        <v>0</v>
      </c>
      <c r="E1390" s="34">
        <f>(B1390-MAX(B$42:B1390))/MAX(B$42:B1390)</f>
        <v>-0.50336473755047106</v>
      </c>
      <c r="F1390" s="49">
        <v>-57.82</v>
      </c>
      <c r="G1390" s="4" t="str">
        <f>IF(F1390&lt;=H$1, "침체", IF(F1390&gt;=G$1, "과열", ""))</f>
        <v/>
      </c>
      <c r="H1390" s="3">
        <f t="shared" si="123"/>
        <v>-24.46</v>
      </c>
      <c r="I1390" s="14">
        <v>1</v>
      </c>
      <c r="J1390" s="46">
        <f t="shared" si="127"/>
        <v>1132994.6222328087</v>
      </c>
      <c r="K1390" s="35">
        <f>(J1390-MAX(J$42:J1390))/MAX(J$42:J1390)</f>
        <v>-0.29392872690352378</v>
      </c>
      <c r="L1390" s="3"/>
    </row>
    <row r="1391" spans="1:16" x14ac:dyDescent="0.3">
      <c r="A1391" s="2" t="s">
        <v>2333</v>
      </c>
      <c r="B1391" s="1">
        <v>9365</v>
      </c>
      <c r="C1391" s="1">
        <v>0</v>
      </c>
      <c r="D1391" s="1">
        <v>0</v>
      </c>
      <c r="E1391" s="34">
        <f>(B1391-MAX(B$42:B1391))/MAX(B$42:B1391)</f>
        <v>-0.49582772543741588</v>
      </c>
      <c r="F1391" s="49">
        <v>-48.87</v>
      </c>
      <c r="G1391" s="4" t="str">
        <f>IF(F1391&lt;=H$1, "침체", IF(F1391&gt;=G$1, "과열", ""))</f>
        <v/>
      </c>
      <c r="H1391" s="3">
        <f t="shared" si="123"/>
        <v>8.9500000000000028</v>
      </c>
      <c r="I1391" s="14">
        <v>1</v>
      </c>
      <c r="J1391" s="46">
        <f t="shared" si="127"/>
        <v>1132994.6222328087</v>
      </c>
      <c r="K1391" s="35">
        <f>(J1391-MAX(J$42:J1391))/MAX(J$42:J1391)</f>
        <v>-0.29392872690352378</v>
      </c>
      <c r="L1391" s="3"/>
    </row>
    <row r="1392" spans="1:16" x14ac:dyDescent="0.3">
      <c r="A1392" s="2" t="s">
        <v>2332</v>
      </c>
      <c r="B1392" s="1">
        <v>9560</v>
      </c>
      <c r="C1392" s="1">
        <v>0</v>
      </c>
      <c r="D1392" s="1">
        <v>0</v>
      </c>
      <c r="E1392" s="34">
        <f>(B1392-MAX(B$42:B1392))/MAX(B$42:B1392)</f>
        <v>-0.48532974427994618</v>
      </c>
      <c r="F1392" s="49">
        <v>55.96</v>
      </c>
      <c r="G1392" s="4" t="str">
        <f>IF(F1392&lt;=H$1, "침체", IF(F1392&gt;=G$1, "과열", ""))</f>
        <v/>
      </c>
      <c r="H1392" s="3">
        <f t="shared" si="123"/>
        <v>104.83</v>
      </c>
      <c r="I1392" s="14">
        <v>1</v>
      </c>
      <c r="J1392" s="46">
        <f t="shared" si="127"/>
        <v>1132994.6222328087</v>
      </c>
      <c r="K1392" s="35">
        <f>(J1392-MAX(J$42:J1392))/MAX(J$42:J1392)</f>
        <v>-0.29392872690352378</v>
      </c>
      <c r="L1392" s="3"/>
    </row>
    <row r="1393" spans="1:12" x14ac:dyDescent="0.3">
      <c r="A1393" s="2" t="s">
        <v>2331</v>
      </c>
      <c r="B1393" s="1">
        <v>9435</v>
      </c>
      <c r="C1393" s="1">
        <v>0</v>
      </c>
      <c r="D1393" s="1">
        <v>0</v>
      </c>
      <c r="E1393" s="34">
        <f>(B1393-MAX(B$42:B1393))/MAX(B$42:B1393)</f>
        <v>-0.49205921938088831</v>
      </c>
      <c r="F1393" s="49">
        <v>34.68</v>
      </c>
      <c r="G1393" s="4" t="str">
        <f>IF(F1393&lt;=H$1, "침체", IF(F1393&gt;=G$1, "과열", ""))</f>
        <v/>
      </c>
      <c r="H1393" s="3">
        <f t="shared" si="123"/>
        <v>-21.28</v>
      </c>
      <c r="I1393" s="14">
        <v>1</v>
      </c>
      <c r="J1393" s="46">
        <f t="shared" si="127"/>
        <v>1132994.6222328087</v>
      </c>
      <c r="K1393" s="35">
        <f>(J1393-MAX(J$42:J1393))/MAX(J$42:J1393)</f>
        <v>-0.29392872690352378</v>
      </c>
      <c r="L1393" s="3"/>
    </row>
    <row r="1394" spans="1:12" x14ac:dyDescent="0.3">
      <c r="A1394" s="2" t="s">
        <v>2330</v>
      </c>
      <c r="B1394" s="1">
        <v>9470</v>
      </c>
      <c r="C1394" s="1">
        <v>0</v>
      </c>
      <c r="D1394" s="1">
        <v>0</v>
      </c>
      <c r="E1394" s="34">
        <f>(B1394-MAX(B$42:B1394))/MAX(B$42:B1394)</f>
        <v>-0.49017496635262447</v>
      </c>
      <c r="F1394" s="49">
        <v>53.12</v>
      </c>
      <c r="G1394" s="4" t="str">
        <f>IF(F1394&lt;=H$1, "침체", IF(F1394&gt;=G$1, "과열", ""))</f>
        <v/>
      </c>
      <c r="H1394" s="3">
        <f t="shared" si="123"/>
        <v>18.439999999999998</v>
      </c>
      <c r="I1394" s="14">
        <v>1</v>
      </c>
      <c r="J1394" s="46">
        <f t="shared" si="127"/>
        <v>1132994.6222328087</v>
      </c>
      <c r="K1394" s="35">
        <f>(J1394-MAX(J$42:J1394))/MAX(J$42:J1394)</f>
        <v>-0.29392872690352378</v>
      </c>
      <c r="L1394" s="3"/>
    </row>
    <row r="1395" spans="1:12" x14ac:dyDescent="0.3">
      <c r="A1395" s="2" t="s">
        <v>2329</v>
      </c>
      <c r="B1395" s="1">
        <v>9645</v>
      </c>
      <c r="C1395" s="1">
        <v>0</v>
      </c>
      <c r="D1395" s="1">
        <v>0</v>
      </c>
      <c r="E1395" s="34">
        <f>(B1395-MAX(B$42:B1395))/MAX(B$42:B1395)</f>
        <v>-0.48075370121130551</v>
      </c>
      <c r="F1395" s="49">
        <v>104.24</v>
      </c>
      <c r="G1395" s="4" t="str">
        <f>IF(F1395&lt;=H$1, "침체", IF(F1395&gt;=G$1, "과열", ""))</f>
        <v>과열</v>
      </c>
      <c r="H1395" s="3">
        <f t="shared" si="123"/>
        <v>51.12</v>
      </c>
      <c r="I1395" s="14">
        <v>1</v>
      </c>
      <c r="J1395" s="46">
        <f t="shared" si="127"/>
        <v>1132994.6222328087</v>
      </c>
      <c r="K1395" s="35">
        <f>(J1395-MAX(J$42:J1395))/MAX(J$42:J1395)</f>
        <v>-0.29392872690352378</v>
      </c>
      <c r="L1395" s="3"/>
    </row>
    <row r="1396" spans="1:12" x14ac:dyDescent="0.3">
      <c r="A1396" s="2" t="s">
        <v>2328</v>
      </c>
      <c r="B1396" s="1">
        <v>9910</v>
      </c>
      <c r="C1396" s="1">
        <v>0</v>
      </c>
      <c r="D1396" s="1">
        <v>0</v>
      </c>
      <c r="E1396" s="34">
        <f>(B1396-MAX(B$42:B1396))/MAX(B$42:B1396)</f>
        <v>-0.46648721399730819</v>
      </c>
      <c r="F1396" s="49">
        <v>169.37</v>
      </c>
      <c r="G1396" s="4" t="str">
        <f>IF(F1396&lt;=H$1, "침체", IF(F1396&gt;=G$1, "과열", ""))</f>
        <v>과열</v>
      </c>
      <c r="H1396" s="3">
        <f t="shared" si="123"/>
        <v>65.13000000000001</v>
      </c>
      <c r="I1396" s="14">
        <v>1</v>
      </c>
      <c r="J1396" s="46">
        <f t="shared" si="127"/>
        <v>1132994.6222328087</v>
      </c>
      <c r="K1396" s="35">
        <f>(J1396-MAX(J$42:J1396))/MAX(J$42:J1396)</f>
        <v>-0.29392872690352378</v>
      </c>
      <c r="L1396" s="3"/>
    </row>
    <row r="1397" spans="1:12" x14ac:dyDescent="0.3">
      <c r="A1397" s="2" t="s">
        <v>2327</v>
      </c>
      <c r="B1397" s="1">
        <v>10060</v>
      </c>
      <c r="C1397" s="1">
        <v>0</v>
      </c>
      <c r="D1397" s="1">
        <v>0</v>
      </c>
      <c r="E1397" s="34">
        <f>(B1397-MAX(B$42:B1397))/MAX(B$42:B1397)</f>
        <v>-0.45841184387617767</v>
      </c>
      <c r="F1397" s="49">
        <v>193.93</v>
      </c>
      <c r="G1397" s="4" t="str">
        <f>IF(F1397&lt;=H$1, "침체", IF(F1397&gt;=G$1, "과열", ""))</f>
        <v>과열</v>
      </c>
      <c r="H1397" s="3">
        <f t="shared" si="123"/>
        <v>24.560000000000002</v>
      </c>
      <c r="I1397" s="14">
        <v>1</v>
      </c>
      <c r="J1397" s="46">
        <f t="shared" si="127"/>
        <v>1132994.6222328087</v>
      </c>
      <c r="K1397" s="35">
        <f>(J1397-MAX(J$42:J1397))/MAX(J$42:J1397)</f>
        <v>-0.29392872690352378</v>
      </c>
      <c r="L1397" s="3"/>
    </row>
    <row r="1398" spans="1:12" x14ac:dyDescent="0.3">
      <c r="A1398" s="2" t="s">
        <v>2326</v>
      </c>
      <c r="B1398" s="1">
        <v>10185</v>
      </c>
      <c r="C1398" s="1">
        <v>0</v>
      </c>
      <c r="D1398" s="1">
        <v>0</v>
      </c>
      <c r="E1398" s="34">
        <f>(B1398-MAX(B$42:B1398))/MAX(B$42:B1398)</f>
        <v>-0.45168236877523554</v>
      </c>
      <c r="F1398" s="49">
        <v>170.76</v>
      </c>
      <c r="G1398" s="4" t="str">
        <f>IF(F1398&lt;=H$1, "침체", IF(F1398&gt;=G$1, "과열", ""))</f>
        <v>과열</v>
      </c>
      <c r="H1398" s="3">
        <f t="shared" si="123"/>
        <v>-23.170000000000016</v>
      </c>
      <c r="I1398" s="14">
        <v>1</v>
      </c>
      <c r="J1398" s="46">
        <f t="shared" si="127"/>
        <v>1132994.6222328087</v>
      </c>
      <c r="K1398" s="35">
        <f>(J1398-MAX(J$42:J1398))/MAX(J$42:J1398)</f>
        <v>-0.29392872690352378</v>
      </c>
      <c r="L1398" s="3"/>
    </row>
    <row r="1399" spans="1:12" x14ac:dyDescent="0.3">
      <c r="A1399" s="2" t="s">
        <v>2325</v>
      </c>
      <c r="B1399" s="1">
        <v>10150</v>
      </c>
      <c r="C1399" s="1">
        <v>0</v>
      </c>
      <c r="D1399" s="1">
        <v>0</v>
      </c>
      <c r="E1399" s="34">
        <f>(B1399-MAX(B$42:B1399))/MAX(B$42:B1399)</f>
        <v>-0.45356662180349933</v>
      </c>
      <c r="F1399" s="49">
        <v>120.92</v>
      </c>
      <c r="G1399" s="4" t="str">
        <f>IF(F1399&lt;=H$1, "침체", IF(F1399&gt;=G$1, "과열", ""))</f>
        <v>과열</v>
      </c>
      <c r="H1399" s="3">
        <f t="shared" si="123"/>
        <v>-49.839999999999989</v>
      </c>
      <c r="I1399" s="14">
        <v>1</v>
      </c>
      <c r="J1399" s="46">
        <f t="shared" si="127"/>
        <v>1132994.6222328087</v>
      </c>
      <c r="K1399" s="35">
        <f>(J1399-MAX(J$42:J1399))/MAX(J$42:J1399)</f>
        <v>-0.29392872690352378</v>
      </c>
      <c r="L1399" s="3"/>
    </row>
    <row r="1400" spans="1:12" x14ac:dyDescent="0.3">
      <c r="A1400" s="2" t="s">
        <v>2324</v>
      </c>
      <c r="B1400" s="1">
        <v>10090</v>
      </c>
      <c r="C1400" s="1">
        <v>0</v>
      </c>
      <c r="D1400" s="1">
        <v>0</v>
      </c>
      <c r="E1400" s="34">
        <f>(B1400-MAX(B$42:B1400))/MAX(B$42:B1400)</f>
        <v>-0.45679676985195156</v>
      </c>
      <c r="F1400" s="49">
        <v>81.55</v>
      </c>
      <c r="G1400" s="4" t="str">
        <f>IF(F1400&lt;=H$1, "침체", IF(F1400&gt;=G$1, "과열", ""))</f>
        <v/>
      </c>
      <c r="H1400" s="3">
        <f t="shared" si="123"/>
        <v>-39.370000000000005</v>
      </c>
      <c r="I1400" s="14">
        <v>1</v>
      </c>
      <c r="J1400" s="46">
        <f t="shared" si="127"/>
        <v>1132994.6222328087</v>
      </c>
      <c r="K1400" s="35">
        <f>(J1400-MAX(J$42:J1400))/MAX(J$42:J1400)</f>
        <v>-0.29392872690352378</v>
      </c>
      <c r="L1400" s="3"/>
    </row>
    <row r="1401" spans="1:12" x14ac:dyDescent="0.3">
      <c r="A1401" s="2" t="s">
        <v>2323</v>
      </c>
      <c r="B1401" s="1">
        <v>10330</v>
      </c>
      <c r="C1401" s="1">
        <v>0</v>
      </c>
      <c r="D1401" s="1">
        <v>0</v>
      </c>
      <c r="E1401" s="34">
        <f>(B1401-MAX(B$42:B1401))/MAX(B$42:B1401)</f>
        <v>-0.44387617765814269</v>
      </c>
      <c r="F1401" s="49">
        <v>100.37</v>
      </c>
      <c r="G1401" s="4" t="str">
        <f>IF(F1401&lt;=H$1, "침체", IF(F1401&gt;=G$1, "과열", ""))</f>
        <v>과열</v>
      </c>
      <c r="H1401" s="3">
        <f t="shared" si="123"/>
        <v>18.820000000000007</v>
      </c>
      <c r="I1401" s="14">
        <v>1</v>
      </c>
      <c r="J1401" s="46">
        <f t="shared" si="127"/>
        <v>1132994.6222328087</v>
      </c>
      <c r="K1401" s="35">
        <f>(J1401-MAX(J$42:J1401))/MAX(J$42:J1401)</f>
        <v>-0.29392872690352378</v>
      </c>
      <c r="L1401" s="3"/>
    </row>
    <row r="1402" spans="1:12" x14ac:dyDescent="0.3">
      <c r="A1402" s="2" t="s">
        <v>2322</v>
      </c>
      <c r="B1402" s="1">
        <v>10265</v>
      </c>
      <c r="C1402" s="1">
        <v>0</v>
      </c>
      <c r="D1402" s="1">
        <v>0</v>
      </c>
      <c r="E1402" s="34">
        <f>(B1402-MAX(B$42:B1402))/MAX(B$42:B1402)</f>
        <v>-0.44737550471063259</v>
      </c>
      <c r="F1402" s="49">
        <v>94.83</v>
      </c>
      <c r="G1402" s="4" t="str">
        <f>IF(F1402&lt;=H$1, "침체", IF(F1402&gt;=G$1, "과열", ""))</f>
        <v>과열</v>
      </c>
      <c r="H1402" s="3">
        <f t="shared" si="123"/>
        <v>-5.5400000000000063</v>
      </c>
      <c r="I1402" s="14">
        <v>1</v>
      </c>
      <c r="J1402" s="46">
        <f t="shared" si="127"/>
        <v>1132994.6222328087</v>
      </c>
      <c r="K1402" s="35">
        <f>(J1402-MAX(J$42:J1402))/MAX(J$42:J1402)</f>
        <v>-0.29392872690352378</v>
      </c>
      <c r="L1402" s="3"/>
    </row>
    <row r="1403" spans="1:12" x14ac:dyDescent="0.3">
      <c r="A1403" s="2" t="s">
        <v>2321</v>
      </c>
      <c r="B1403" s="1">
        <v>10275</v>
      </c>
      <c r="C1403" s="1">
        <v>0</v>
      </c>
      <c r="D1403" s="1">
        <v>0</v>
      </c>
      <c r="E1403" s="34">
        <f>(B1403-MAX(B$42:B1403))/MAX(B$42:B1403)</f>
        <v>-0.4468371467025572</v>
      </c>
      <c r="F1403" s="49">
        <v>78.28</v>
      </c>
      <c r="G1403" s="4" t="str">
        <f>IF(F1403&lt;=H$1, "침체", IF(F1403&gt;=G$1, "과열", ""))</f>
        <v/>
      </c>
      <c r="H1403" s="3">
        <f t="shared" si="123"/>
        <v>-16.549999999999997</v>
      </c>
      <c r="I1403" s="14">
        <v>1</v>
      </c>
      <c r="J1403" s="46">
        <f t="shared" si="127"/>
        <v>1132994.6222328087</v>
      </c>
      <c r="K1403" s="35">
        <f>(J1403-MAX(J$42:J1403))/MAX(J$42:J1403)</f>
        <v>-0.29392872690352378</v>
      </c>
      <c r="L1403" s="3"/>
    </row>
    <row r="1404" spans="1:12" x14ac:dyDescent="0.3">
      <c r="A1404" s="2" t="s">
        <v>2320</v>
      </c>
      <c r="B1404" s="1">
        <v>10345</v>
      </c>
      <c r="C1404" s="1">
        <v>0</v>
      </c>
      <c r="D1404" s="1">
        <v>0</v>
      </c>
      <c r="E1404" s="34">
        <f>(B1404-MAX(B$42:B1404))/MAX(B$42:B1404)</f>
        <v>-0.44306864064602963</v>
      </c>
      <c r="F1404" s="49">
        <v>79.38</v>
      </c>
      <c r="G1404" s="4" t="str">
        <f>IF(F1404&lt;=H$1, "침체", IF(F1404&gt;=G$1, "과열", ""))</f>
        <v/>
      </c>
      <c r="H1404" s="3">
        <f t="shared" si="123"/>
        <v>1.0999999999999943</v>
      </c>
      <c r="I1404" s="14">
        <v>1</v>
      </c>
      <c r="J1404" s="46">
        <f t="shared" si="127"/>
        <v>1132994.6222328087</v>
      </c>
      <c r="K1404" s="35">
        <f>(J1404-MAX(J$42:J1404))/MAX(J$42:J1404)</f>
        <v>-0.29392872690352378</v>
      </c>
      <c r="L1404" s="3"/>
    </row>
    <row r="1405" spans="1:12" x14ac:dyDescent="0.3">
      <c r="A1405" s="2" t="s">
        <v>2319</v>
      </c>
      <c r="B1405" s="1">
        <v>10415</v>
      </c>
      <c r="C1405" s="1">
        <v>0</v>
      </c>
      <c r="D1405" s="1">
        <v>0</v>
      </c>
      <c r="E1405" s="34">
        <f>(B1405-MAX(B$42:B1405))/MAX(B$42:B1405)</f>
        <v>-0.43930013458950201</v>
      </c>
      <c r="F1405" s="49">
        <v>104.02</v>
      </c>
      <c r="G1405" s="4" t="str">
        <f>IF(F1405&lt;=H$1, "침체", IF(F1405&gt;=G$1, "과열", ""))</f>
        <v>과열</v>
      </c>
      <c r="H1405" s="3">
        <f t="shared" si="123"/>
        <v>24.64</v>
      </c>
      <c r="I1405" s="14">
        <v>1</v>
      </c>
      <c r="J1405" s="46">
        <f t="shared" si="127"/>
        <v>1132994.6222328087</v>
      </c>
      <c r="K1405" s="35">
        <f>(J1405-MAX(J$42:J1405))/MAX(J$42:J1405)</f>
        <v>-0.29392872690352378</v>
      </c>
      <c r="L1405" s="3"/>
    </row>
    <row r="1406" spans="1:12" x14ac:dyDescent="0.3">
      <c r="A1406" s="2" t="s">
        <v>2318</v>
      </c>
      <c r="B1406" s="1">
        <v>10285</v>
      </c>
      <c r="C1406" s="1">
        <v>0</v>
      </c>
      <c r="D1406" s="1">
        <v>0</v>
      </c>
      <c r="E1406" s="34">
        <f>(B1406-MAX(B$42:B1406))/MAX(B$42:B1406)</f>
        <v>-0.44629878869448181</v>
      </c>
      <c r="F1406" s="49">
        <v>63.74</v>
      </c>
      <c r="G1406" s="4" t="str">
        <f>IF(F1406&lt;=H$1, "침체", IF(F1406&gt;=G$1, "과열", ""))</f>
        <v/>
      </c>
      <c r="H1406" s="3">
        <f t="shared" si="123"/>
        <v>-40.279999999999994</v>
      </c>
      <c r="I1406" s="14">
        <v>1</v>
      </c>
      <c r="J1406" s="46">
        <f t="shared" si="127"/>
        <v>1132994.6222328087</v>
      </c>
      <c r="K1406" s="35">
        <f>(J1406-MAX(J$42:J1406))/MAX(J$42:J1406)</f>
        <v>-0.29392872690352378</v>
      </c>
      <c r="L1406" s="3"/>
    </row>
    <row r="1407" spans="1:12" x14ac:dyDescent="0.3">
      <c r="A1407" s="2" t="s">
        <v>2317</v>
      </c>
      <c r="B1407" s="1">
        <v>10445</v>
      </c>
      <c r="C1407" s="1">
        <v>0</v>
      </c>
      <c r="D1407" s="1">
        <v>0</v>
      </c>
      <c r="E1407" s="34">
        <f>(B1407-MAX(B$42:B1407))/MAX(B$42:B1407)</f>
        <v>-0.4376850605652759</v>
      </c>
      <c r="F1407" s="49">
        <v>130.52000000000001</v>
      </c>
      <c r="G1407" s="4" t="str">
        <f>IF(F1407&lt;=H$1, "침체", IF(F1407&gt;=G$1, "과열", ""))</f>
        <v>과열</v>
      </c>
      <c r="H1407" s="3">
        <f t="shared" si="123"/>
        <v>66.78</v>
      </c>
      <c r="I1407" s="14">
        <v>1</v>
      </c>
      <c r="J1407" s="46">
        <f t="shared" si="127"/>
        <v>1132994.6222328087</v>
      </c>
      <c r="K1407" s="35">
        <f>(J1407-MAX(J$42:J1407))/MAX(J$42:J1407)</f>
        <v>-0.29392872690352378</v>
      </c>
      <c r="L1407" s="3"/>
    </row>
    <row r="1408" spans="1:12" x14ac:dyDescent="0.3">
      <c r="A1408" s="2" t="s">
        <v>2316</v>
      </c>
      <c r="B1408" s="1">
        <v>10500</v>
      </c>
      <c r="C1408" s="1">
        <v>0</v>
      </c>
      <c r="D1408" s="1">
        <v>0</v>
      </c>
      <c r="E1408" s="34">
        <f>(B1408-MAX(B$42:B1408))/MAX(B$42:B1408)</f>
        <v>-0.43472409152086139</v>
      </c>
      <c r="F1408" s="49">
        <v>134.79</v>
      </c>
      <c r="G1408" s="4" t="str">
        <f>IF(F1408&lt;=H$1, "침체", IF(F1408&gt;=G$1, "과열", ""))</f>
        <v>과열</v>
      </c>
      <c r="H1408" s="3">
        <f t="shared" si="123"/>
        <v>4.2699999999999818</v>
      </c>
      <c r="I1408" s="14">
        <v>1</v>
      </c>
      <c r="J1408" s="46">
        <f t="shared" si="127"/>
        <v>1132994.6222328087</v>
      </c>
      <c r="K1408" s="35">
        <f>(J1408-MAX(J$42:J1408))/MAX(J$42:J1408)</f>
        <v>-0.29392872690352378</v>
      </c>
      <c r="L1408" s="3"/>
    </row>
    <row r="1409" spans="1:16" x14ac:dyDescent="0.3">
      <c r="A1409" s="2" t="s">
        <v>2315</v>
      </c>
      <c r="B1409" s="1">
        <v>10480</v>
      </c>
      <c r="C1409" s="1">
        <v>0</v>
      </c>
      <c r="D1409" s="1">
        <v>0</v>
      </c>
      <c r="E1409" s="34">
        <f>(B1409-MAX(B$42:B1409))/MAX(B$42:B1409)</f>
        <v>-0.43580080753701211</v>
      </c>
      <c r="F1409" s="49">
        <v>91.02</v>
      </c>
      <c r="G1409" s="4" t="str">
        <f>IF(F1409&lt;=H$1, "침체", IF(F1409&gt;=G$1, "과열", ""))</f>
        <v>과열</v>
      </c>
      <c r="H1409" s="3">
        <f t="shared" si="123"/>
        <v>-43.769999999999996</v>
      </c>
      <c r="I1409" s="14">
        <v>1</v>
      </c>
      <c r="J1409" s="46">
        <f t="shared" si="127"/>
        <v>1132994.6222328087</v>
      </c>
      <c r="K1409" s="35">
        <f>(J1409-MAX(J$42:J1409))/MAX(J$42:J1409)</f>
        <v>-0.29392872690352378</v>
      </c>
      <c r="L1409" s="3"/>
    </row>
    <row r="1410" spans="1:16" x14ac:dyDescent="0.3">
      <c r="A1410" s="2" t="s">
        <v>2314</v>
      </c>
      <c r="B1410" s="1">
        <v>10480</v>
      </c>
      <c r="C1410" s="1">
        <v>0</v>
      </c>
      <c r="D1410" s="1">
        <v>0</v>
      </c>
      <c r="E1410" s="34">
        <f>(B1410-MAX(B$42:B1410))/MAX(B$42:B1410)</f>
        <v>-0.43580080753701211</v>
      </c>
      <c r="F1410" s="49">
        <v>63.39</v>
      </c>
      <c r="G1410" s="4" t="str">
        <f>IF(F1410&lt;=H$1, "침체", IF(F1410&gt;=G$1, "과열", ""))</f>
        <v/>
      </c>
      <c r="H1410" s="3">
        <f t="shared" si="123"/>
        <v>-27.629999999999995</v>
      </c>
      <c r="I1410" s="14">
        <v>1</v>
      </c>
      <c r="J1410" s="46">
        <f t="shared" si="127"/>
        <v>1132994.6222328087</v>
      </c>
      <c r="K1410" s="35">
        <f>(J1410-MAX(J$42:J1410))/MAX(J$42:J1410)</f>
        <v>-0.29392872690352378</v>
      </c>
      <c r="L1410" s="3"/>
    </row>
    <row r="1411" spans="1:16" x14ac:dyDescent="0.3">
      <c r="A1411" s="2" t="s">
        <v>2313</v>
      </c>
      <c r="B1411" s="1">
        <v>10425</v>
      </c>
      <c r="C1411" s="1">
        <v>0</v>
      </c>
      <c r="D1411" s="1">
        <v>0</v>
      </c>
      <c r="E1411" s="34">
        <f>(B1411-MAX(B$42:B1411))/MAX(B$42:B1411)</f>
        <v>-0.43876177658142662</v>
      </c>
      <c r="F1411" s="49">
        <v>87.01</v>
      </c>
      <c r="G1411" s="4" t="str">
        <f>IF(F1411&lt;=H$1, "침체", IF(F1411&gt;=G$1, "과열", ""))</f>
        <v/>
      </c>
      <c r="H1411" s="3">
        <f t="shared" si="123"/>
        <v>23.620000000000005</v>
      </c>
      <c r="I1411" s="14">
        <v>1</v>
      </c>
      <c r="J1411" s="46">
        <f t="shared" si="127"/>
        <v>1132994.6222328087</v>
      </c>
      <c r="K1411" s="35">
        <f>(J1411-MAX(J$42:J1411))/MAX(J$42:J1411)</f>
        <v>-0.29392872690352378</v>
      </c>
      <c r="L1411" s="3"/>
    </row>
    <row r="1412" spans="1:16" x14ac:dyDescent="0.3">
      <c r="A1412" s="2" t="s">
        <v>2312</v>
      </c>
      <c r="B1412" s="1">
        <v>10490</v>
      </c>
      <c r="C1412" s="1">
        <v>0</v>
      </c>
      <c r="D1412" s="1">
        <v>0</v>
      </c>
      <c r="E1412" s="34">
        <f>(B1412-MAX(B$42:B1412))/MAX(B$42:B1412)</f>
        <v>-0.43526244952893672</v>
      </c>
      <c r="F1412" s="49">
        <v>52.56</v>
      </c>
      <c r="G1412" s="4" t="str">
        <f>IF(F1412&lt;=H$1, "침체", IF(F1412&gt;=G$1, "과열", ""))</f>
        <v/>
      </c>
      <c r="H1412" s="3">
        <f t="shared" si="123"/>
        <v>-34.450000000000003</v>
      </c>
      <c r="I1412" s="14">
        <v>1</v>
      </c>
      <c r="J1412" s="46">
        <f t="shared" si="127"/>
        <v>1132994.6222328087</v>
      </c>
      <c r="K1412" s="35">
        <f>(J1412-MAX(J$42:J1412))/MAX(J$42:J1412)</f>
        <v>-0.29392872690352378</v>
      </c>
      <c r="L1412" s="3"/>
    </row>
    <row r="1413" spans="1:16" x14ac:dyDescent="0.3">
      <c r="A1413" s="2" t="s">
        <v>2311</v>
      </c>
      <c r="B1413" s="1">
        <v>10485</v>
      </c>
      <c r="C1413" s="1">
        <v>0</v>
      </c>
      <c r="D1413" s="1">
        <v>0</v>
      </c>
      <c r="E1413" s="34">
        <f>(B1413-MAX(B$42:B1413))/MAX(B$42:B1413)</f>
        <v>-0.43553162853297445</v>
      </c>
      <c r="F1413" s="49">
        <v>47.98</v>
      </c>
      <c r="G1413" s="4" t="str">
        <f>IF(F1413&lt;=H$1, "침체", IF(F1413&gt;=G$1, "과열", ""))</f>
        <v/>
      </c>
      <c r="H1413" s="3">
        <f t="shared" si="123"/>
        <v>-4.5800000000000054</v>
      </c>
      <c r="I1413" s="14">
        <v>1</v>
      </c>
      <c r="J1413" s="46">
        <f t="shared" si="127"/>
        <v>1132994.6222328087</v>
      </c>
      <c r="K1413" s="35">
        <f>(J1413-MAX(J$42:J1413))/MAX(J$42:J1413)</f>
        <v>-0.29392872690352378</v>
      </c>
      <c r="L1413" s="3"/>
    </row>
    <row r="1414" spans="1:16" x14ac:dyDescent="0.3">
      <c r="A1414" s="2" t="s">
        <v>2310</v>
      </c>
      <c r="B1414" s="1">
        <v>10680</v>
      </c>
      <c r="C1414" s="1">
        <v>0</v>
      </c>
      <c r="D1414" s="1">
        <v>0</v>
      </c>
      <c r="E1414" s="34">
        <f>(B1414-MAX(B$42:B1414))/MAX(B$42:B1414)</f>
        <v>-0.4250336473755047</v>
      </c>
      <c r="F1414" s="49">
        <v>199.69</v>
      </c>
      <c r="G1414" s="4" t="str">
        <f>IF(F1414&lt;=H$1, "침체", IF(F1414&gt;=G$1, "과열", ""))</f>
        <v>과열</v>
      </c>
      <c r="H1414" s="3">
        <f t="shared" si="123"/>
        <v>151.71</v>
      </c>
      <c r="I1414" s="14">
        <v>1</v>
      </c>
      <c r="J1414" s="46">
        <f t="shared" si="127"/>
        <v>1132994.6222328087</v>
      </c>
      <c r="K1414" s="35">
        <f>(J1414-MAX(J$42:J1414))/MAX(J$42:J1414)</f>
        <v>-0.29392872690352378</v>
      </c>
      <c r="L1414" s="3"/>
    </row>
    <row r="1415" spans="1:16" x14ac:dyDescent="0.3">
      <c r="A1415" s="2" t="s">
        <v>2309</v>
      </c>
      <c r="B1415" s="1">
        <v>10655</v>
      </c>
      <c r="C1415" s="1">
        <v>0</v>
      </c>
      <c r="D1415" s="1">
        <v>0</v>
      </c>
      <c r="E1415" s="34">
        <f>(B1415-MAX(B$42:B1415))/MAX(B$42:B1415)</f>
        <v>-0.42637954239569315</v>
      </c>
      <c r="F1415" s="49">
        <v>171.01</v>
      </c>
      <c r="G1415" s="4" t="str">
        <f>IF(F1415&lt;=H$1, "침체", IF(F1415&gt;=G$1, "과열", ""))</f>
        <v>과열</v>
      </c>
      <c r="H1415" s="3">
        <f t="shared" si="123"/>
        <v>-28.680000000000007</v>
      </c>
      <c r="I1415" s="14">
        <v>1</v>
      </c>
      <c r="J1415" s="46">
        <f t="shared" si="127"/>
        <v>1132994.6222328087</v>
      </c>
      <c r="K1415" s="35">
        <f>(J1415-MAX(J$42:J1415))/MAX(J$42:J1415)</f>
        <v>-0.29392872690352378</v>
      </c>
      <c r="L1415" s="3"/>
    </row>
    <row r="1416" spans="1:16" x14ac:dyDescent="0.3">
      <c r="A1416" s="2" t="s">
        <v>2308</v>
      </c>
      <c r="B1416" s="1">
        <v>10650</v>
      </c>
      <c r="C1416" s="1">
        <v>0</v>
      </c>
      <c r="D1416" s="1">
        <v>0</v>
      </c>
      <c r="E1416" s="34">
        <f>(B1416-MAX(B$42:B1416))/MAX(B$42:B1416)</f>
        <v>-0.42664872139973081</v>
      </c>
      <c r="F1416" s="49">
        <v>96.02</v>
      </c>
      <c r="G1416" s="4" t="str">
        <f>IF(F1416&lt;=H$1, "침체", IF(F1416&gt;=G$1, "과열", ""))</f>
        <v>과열</v>
      </c>
      <c r="H1416" s="3">
        <f t="shared" si="123"/>
        <v>-74.989999999999995</v>
      </c>
      <c r="I1416" s="14">
        <v>1</v>
      </c>
      <c r="J1416" s="46">
        <f t="shared" si="127"/>
        <v>1132994.6222328087</v>
      </c>
      <c r="K1416" s="35">
        <f>(J1416-MAX(J$42:J1416))/MAX(J$42:J1416)</f>
        <v>-0.29392872690352378</v>
      </c>
      <c r="L1416" s="3"/>
    </row>
    <row r="1417" spans="1:16" x14ac:dyDescent="0.3">
      <c r="A1417" s="2" t="s">
        <v>2307</v>
      </c>
      <c r="B1417" s="1">
        <v>10505</v>
      </c>
      <c r="C1417" s="1">
        <v>0</v>
      </c>
      <c r="D1417" s="1">
        <v>0</v>
      </c>
      <c r="E1417" s="34">
        <f>(B1417-MAX(B$42:B1417))/MAX(B$42:B1417)</f>
        <v>-0.43445491251682367</v>
      </c>
      <c r="F1417" s="49">
        <v>21.74</v>
      </c>
      <c r="G1417" s="4" t="str">
        <f>IF(F1417&lt;=H$1, "침체", IF(F1417&gt;=G$1, "과열", ""))</f>
        <v/>
      </c>
      <c r="H1417" s="3">
        <f t="shared" si="123"/>
        <v>-74.28</v>
      </c>
      <c r="I1417" s="14">
        <v>1</v>
      </c>
      <c r="J1417" s="46">
        <f t="shared" si="127"/>
        <v>1132994.6222328087</v>
      </c>
      <c r="K1417" s="35">
        <f>(J1417-MAX(J$42:J1417))/MAX(J$42:J1417)</f>
        <v>-0.29392872690352378</v>
      </c>
      <c r="L1417" s="3"/>
    </row>
    <row r="1418" spans="1:16" x14ac:dyDescent="0.3">
      <c r="A1418" s="2" t="s">
        <v>2306</v>
      </c>
      <c r="B1418" s="1">
        <v>10425</v>
      </c>
      <c r="C1418" s="1">
        <v>0</v>
      </c>
      <c r="D1418" s="1">
        <v>0</v>
      </c>
      <c r="E1418" s="34">
        <f>(B1418-MAX(B$42:B1418))/MAX(B$42:B1418)</f>
        <v>-0.43876177658142662</v>
      </c>
      <c r="F1418" s="49">
        <v>-101.88</v>
      </c>
      <c r="G1418" s="4" t="str">
        <f>IF(F1418&lt;=H$1, "침체", IF(F1418&gt;=G$1, "과열", ""))</f>
        <v/>
      </c>
      <c r="H1418" s="3">
        <f t="shared" si="123"/>
        <v>-123.61999999999999</v>
      </c>
      <c r="I1418" s="14">
        <v>1</v>
      </c>
      <c r="J1418" s="46">
        <f t="shared" si="127"/>
        <v>1132994.6222328087</v>
      </c>
      <c r="K1418" s="35">
        <f>(J1418-MAX(J$42:J1418))/MAX(J$42:J1418)</f>
        <v>-0.29392872690352378</v>
      </c>
      <c r="L1418" s="3"/>
    </row>
    <row r="1419" spans="1:16" x14ac:dyDescent="0.3">
      <c r="A1419" s="2" t="s">
        <v>2305</v>
      </c>
      <c r="B1419" s="1">
        <v>10115</v>
      </c>
      <c r="C1419" s="1">
        <v>0</v>
      </c>
      <c r="D1419" s="1">
        <v>1</v>
      </c>
      <c r="E1419" s="34">
        <f>(B1419-MAX(B$42:B1419))/MAX(B$42:B1419)</f>
        <v>-0.45545087483176311</v>
      </c>
      <c r="F1419" s="49">
        <v>-236.27</v>
      </c>
      <c r="G1419" s="4" t="str">
        <f>IF(F1419&lt;=H$1, "침체", IF(F1419&gt;=G$1, "과열", ""))</f>
        <v>침체</v>
      </c>
      <c r="H1419" s="3">
        <f t="shared" si="123"/>
        <v>-134.39000000000001</v>
      </c>
      <c r="I1419" s="14">
        <v>1</v>
      </c>
      <c r="J1419" s="46">
        <f t="shared" si="127"/>
        <v>1132994.6222328087</v>
      </c>
      <c r="K1419" s="35">
        <f>(J1419-MAX(J$42:J1419))/MAX(J$42:J1419)</f>
        <v>-0.29392872690352378</v>
      </c>
      <c r="L1419" s="3"/>
    </row>
    <row r="1420" spans="1:16" x14ac:dyDescent="0.3">
      <c r="A1420" s="2" t="s">
        <v>2304</v>
      </c>
      <c r="B1420" s="1">
        <v>10095</v>
      </c>
      <c r="C1420" s="1">
        <v>0</v>
      </c>
      <c r="D1420" s="1">
        <v>1</v>
      </c>
      <c r="E1420" s="34">
        <f>(B1420-MAX(B$42:B1420))/MAX(B$42:B1420)</f>
        <v>-0.45652759084791389</v>
      </c>
      <c r="F1420" s="49">
        <v>-209.03</v>
      </c>
      <c r="G1420" s="4" t="str">
        <f>IF(F1420&lt;=H$1, "침체", IF(F1420&gt;=G$1, "과열", ""))</f>
        <v>침체</v>
      </c>
      <c r="H1420" s="8">
        <f t="shared" si="123"/>
        <v>27.240000000000009</v>
      </c>
      <c r="I1420" s="59">
        <f>1-$I$1</f>
        <v>0.99985000000000002</v>
      </c>
      <c r="J1420" s="17">
        <f t="shared" si="127"/>
        <v>1132824.6730394738</v>
      </c>
      <c r="K1420" s="36">
        <f>(J1420-MAX(J$42:J1420))/MAX(J$42:J1420)</f>
        <v>-0.29403463759448822</v>
      </c>
      <c r="L1420" s="8"/>
    </row>
    <row r="1421" spans="1:16" x14ac:dyDescent="0.3">
      <c r="A1421" s="2" t="s">
        <v>2303</v>
      </c>
      <c r="B1421" s="1">
        <v>10115</v>
      </c>
      <c r="C1421" s="1">
        <v>0</v>
      </c>
      <c r="D1421" s="1">
        <v>1</v>
      </c>
      <c r="E1421" s="34">
        <f>(B1421-MAX(B$42:B1421))/MAX(B$42:B1421)</f>
        <v>-0.45545087483176311</v>
      </c>
      <c r="F1421" s="49">
        <v>-140.72</v>
      </c>
      <c r="G1421" s="4" t="str">
        <f>IF(F1421&lt;=H$1, "침체", IF(F1421&gt;=G$1, "과열", ""))</f>
        <v/>
      </c>
      <c r="H1421" s="3">
        <f t="shared" si="123"/>
        <v>68.31</v>
      </c>
      <c r="I1421" s="16">
        <f t="shared" ref="I1421" si="128">B1421/B1420</f>
        <v>1.0019811788013868</v>
      </c>
      <c r="J1421" s="46">
        <f t="shared" si="127"/>
        <v>1135069.0012673875</v>
      </c>
      <c r="K1421" s="35">
        <f>(J1421-MAX(J$42:J1421))/MAX(J$42:J1421)</f>
        <v>-0.29263599398397711</v>
      </c>
      <c r="L1421" s="3"/>
    </row>
    <row r="1422" spans="1:16" x14ac:dyDescent="0.3">
      <c r="A1422" s="2" t="s">
        <v>2302</v>
      </c>
      <c r="B1422" s="1">
        <v>9850</v>
      </c>
      <c r="C1422" s="1">
        <v>0</v>
      </c>
      <c r="D1422" s="1">
        <v>1</v>
      </c>
      <c r="E1422" s="34">
        <f>(B1422-MAX(B$42:B1422))/MAX(B$42:B1422)</f>
        <v>-0.46971736204576042</v>
      </c>
      <c r="F1422" s="49">
        <v>-151.83000000000001</v>
      </c>
      <c r="G1422" s="4" t="str">
        <f>IF(F1422&lt;=H$1, "침체", IF(F1422&gt;=G$1, "과열", ""))</f>
        <v>침체</v>
      </c>
      <c r="H1422" s="8">
        <f t="shared" ref="H1422:H1485" si="129">F1422-F1421</f>
        <v>-11.110000000000014</v>
      </c>
      <c r="I1422" s="13">
        <f>B1422/B1421-$I$1-$J$1</f>
        <v>0.97115128521997041</v>
      </c>
      <c r="J1422" s="17">
        <f t="shared" si="127"/>
        <v>1102323.7193941716</v>
      </c>
      <c r="K1422" s="36">
        <f>(J1422-MAX(J$42:J1422))/MAX(J$42:J1422)</f>
        <v>-0.3130425364391925</v>
      </c>
      <c r="L1422" s="13">
        <f>J1422/J1419-1</f>
        <v>-2.7070651737246099E-2</v>
      </c>
      <c r="M1422" s="4" t="str">
        <f>IF(L1422&gt;=0, "Win", "Lose")</f>
        <v>Lose</v>
      </c>
      <c r="N1422" s="16">
        <f>J1422/$L$1-1</f>
        <v>0.10232371939417151</v>
      </c>
      <c r="O1422" s="16">
        <f>(B1422-(B1422*($I$1+$J$1+$I$1)))/B$42-1</f>
        <v>-0.12024899238692344</v>
      </c>
      <c r="P1422" s="3" t="s">
        <v>3726</v>
      </c>
    </row>
    <row r="1423" spans="1:16" x14ac:dyDescent="0.3">
      <c r="A1423" s="2" t="s">
        <v>2301</v>
      </c>
      <c r="B1423" s="1">
        <v>9600</v>
      </c>
      <c r="C1423" s="1">
        <v>0</v>
      </c>
      <c r="D1423" s="1">
        <v>1</v>
      </c>
      <c r="E1423" s="34">
        <f>(B1423-MAX(B$42:B1423))/MAX(B$42:B1423)</f>
        <v>-0.48317631224764468</v>
      </c>
      <c r="F1423" s="49">
        <v>-158.72</v>
      </c>
      <c r="G1423" s="4" t="str">
        <f>IF(F1423&lt;=H$1, "침체", IF(F1423&gt;=G$1, "과열", ""))</f>
        <v>침체</v>
      </c>
      <c r="H1423" s="3">
        <f t="shared" si="129"/>
        <v>-6.8899999999999864</v>
      </c>
      <c r="I1423" s="14">
        <v>1</v>
      </c>
      <c r="J1423" s="46">
        <f t="shared" si="127"/>
        <v>1102323.7193941716</v>
      </c>
      <c r="K1423" s="35">
        <f>(J1423-MAX(J$42:J1423))/MAX(J$42:J1423)</f>
        <v>-0.3130425364391925</v>
      </c>
      <c r="L1423" s="3"/>
    </row>
    <row r="1424" spans="1:16" x14ac:dyDescent="0.3">
      <c r="A1424" s="2" t="s">
        <v>2300</v>
      </c>
      <c r="B1424" s="1">
        <v>9775</v>
      </c>
      <c r="C1424" s="1">
        <v>0</v>
      </c>
      <c r="D1424" s="1">
        <v>1</v>
      </c>
      <c r="E1424" s="34">
        <f>(B1424-MAX(B$42:B1424))/MAX(B$42:B1424)</f>
        <v>-0.47375504710632571</v>
      </c>
      <c r="F1424" s="49">
        <v>-102.45</v>
      </c>
      <c r="G1424" s="4" t="str">
        <f>IF(F1424&lt;=H$1, "침체", IF(F1424&gt;=G$1, "과열", ""))</f>
        <v/>
      </c>
      <c r="H1424" s="8">
        <f t="shared" si="129"/>
        <v>56.269999999999996</v>
      </c>
      <c r="I1424" s="59">
        <f>1-$I$1</f>
        <v>0.99985000000000002</v>
      </c>
      <c r="J1424" s="17">
        <f t="shared" si="127"/>
        <v>1102158.3708362626</v>
      </c>
      <c r="K1424" s="36">
        <f>(J1424-MAX(J$42:J1424))/MAX(J$42:J1424)</f>
        <v>-0.31314558005872656</v>
      </c>
      <c r="L1424" s="8"/>
    </row>
    <row r="1425" spans="1:16" x14ac:dyDescent="0.3">
      <c r="A1425" s="2" t="s">
        <v>2299</v>
      </c>
      <c r="B1425" s="1">
        <v>9725</v>
      </c>
      <c r="C1425" s="1">
        <v>0</v>
      </c>
      <c r="D1425" s="1">
        <v>1</v>
      </c>
      <c r="E1425" s="34">
        <f>(B1425-MAX(B$42:B1425))/MAX(B$42:B1425)</f>
        <v>-0.47644683714670255</v>
      </c>
      <c r="F1425" s="49">
        <v>-91.16</v>
      </c>
      <c r="G1425" s="4" t="str">
        <f>IF(F1425&lt;=H$1, "침체", IF(F1425&gt;=G$1, "과열", ""))</f>
        <v/>
      </c>
      <c r="H1425" s="3">
        <f t="shared" si="129"/>
        <v>11.290000000000006</v>
      </c>
      <c r="I1425" s="16">
        <f t="shared" ref="I1425:I1431" si="130">B1425/B1424</f>
        <v>0.99488491048593353</v>
      </c>
      <c r="J1425" s="46">
        <f t="shared" si="127"/>
        <v>1096520.7321107574</v>
      </c>
      <c r="K1425" s="35">
        <f>(J1425-MAX(J$42:J1425))/MAX(J$42:J1425)</f>
        <v>-0.3166589018998584</v>
      </c>
      <c r="L1425" s="3"/>
    </row>
    <row r="1426" spans="1:16" x14ac:dyDescent="0.3">
      <c r="A1426" s="2" t="s">
        <v>2298</v>
      </c>
      <c r="B1426" s="1">
        <v>9995</v>
      </c>
      <c r="C1426" s="1">
        <v>0</v>
      </c>
      <c r="D1426" s="1">
        <v>0</v>
      </c>
      <c r="E1426" s="34">
        <f>(B1426-MAX(B$42:B1426))/MAX(B$42:B1426)</f>
        <v>-0.46191117092866757</v>
      </c>
      <c r="F1426" s="49">
        <v>-44.17</v>
      </c>
      <c r="G1426" s="4" t="str">
        <f>IF(F1426&lt;=H$1, "침체", IF(F1426&gt;=G$1, "과열", ""))</f>
        <v/>
      </c>
      <c r="H1426" s="3">
        <f t="shared" si="129"/>
        <v>46.989999999999995</v>
      </c>
      <c r="I1426" s="16">
        <f t="shared" si="130"/>
        <v>1.0277634961439588</v>
      </c>
      <c r="J1426" s="46">
        <f t="shared" si="127"/>
        <v>1126963.9812284852</v>
      </c>
      <c r="K1426" s="35">
        <f>(J1426-MAX(J$42:J1426))/MAX(J$42:J1426)</f>
        <v>-0.29768696395774658</v>
      </c>
      <c r="L1426" s="3"/>
    </row>
    <row r="1427" spans="1:16" x14ac:dyDescent="0.3">
      <c r="A1427" s="2" t="s">
        <v>2297</v>
      </c>
      <c r="B1427" s="1">
        <v>10020</v>
      </c>
      <c r="C1427" s="1">
        <v>0</v>
      </c>
      <c r="D1427" s="1">
        <v>0</v>
      </c>
      <c r="E1427" s="34">
        <f>(B1427-MAX(B$42:B1427))/MAX(B$42:B1427)</f>
        <v>-0.46056527590847912</v>
      </c>
      <c r="F1427" s="49">
        <v>-16</v>
      </c>
      <c r="G1427" s="4" t="str">
        <f>IF(F1427&lt;=H$1, "침체", IF(F1427&gt;=G$1, "과열", ""))</f>
        <v/>
      </c>
      <c r="H1427" s="3">
        <f t="shared" si="129"/>
        <v>28.17</v>
      </c>
      <c r="I1427" s="16">
        <f t="shared" si="130"/>
        <v>1.0025012506253126</v>
      </c>
      <c r="J1427" s="46">
        <f t="shared" si="127"/>
        <v>1129782.8005912378</v>
      </c>
      <c r="K1427" s="35">
        <f>(J1427-MAX(J$42:J1427))/MAX(J$42:J1427)</f>
        <v>-0.29593030303718065</v>
      </c>
      <c r="L1427" s="3"/>
    </row>
    <row r="1428" spans="1:16" x14ac:dyDescent="0.3">
      <c r="A1428" s="2" t="s">
        <v>2296</v>
      </c>
      <c r="B1428" s="1">
        <v>10150</v>
      </c>
      <c r="C1428" s="1">
        <v>0</v>
      </c>
      <c r="D1428" s="1">
        <v>0</v>
      </c>
      <c r="E1428" s="34">
        <f>(B1428-MAX(B$42:B1428))/MAX(B$42:B1428)</f>
        <v>-0.45356662180349933</v>
      </c>
      <c r="F1428" s="49">
        <v>30.62</v>
      </c>
      <c r="G1428" s="4" t="str">
        <f>IF(F1428&lt;=H$1, "침체", IF(F1428&gt;=G$1, "과열", ""))</f>
        <v/>
      </c>
      <c r="H1428" s="3">
        <f t="shared" si="129"/>
        <v>46.620000000000005</v>
      </c>
      <c r="I1428" s="16">
        <f t="shared" si="130"/>
        <v>1.0129740518962076</v>
      </c>
      <c r="J1428" s="46">
        <f t="shared" si="127"/>
        <v>1144440.6612775512</v>
      </c>
      <c r="K1428" s="35">
        <f>(J1428-MAX(J$42:J1428))/MAX(J$42:J1428)</f>
        <v>-0.28679566625023795</v>
      </c>
      <c r="L1428" s="3"/>
    </row>
    <row r="1429" spans="1:16" x14ac:dyDescent="0.3">
      <c r="A1429" s="2" t="s">
        <v>2295</v>
      </c>
      <c r="B1429" s="1">
        <v>10230</v>
      </c>
      <c r="C1429" s="1">
        <v>0</v>
      </c>
      <c r="D1429" s="1">
        <v>0</v>
      </c>
      <c r="E1429" s="34">
        <f>(B1429-MAX(B$42:B1429))/MAX(B$42:B1429)</f>
        <v>-0.44925975773889637</v>
      </c>
      <c r="F1429" s="49">
        <v>73.819999999999993</v>
      </c>
      <c r="G1429" s="4" t="str">
        <f>IF(F1429&lt;=H$1, "침체", IF(F1429&gt;=G$1, "과열", ""))</f>
        <v/>
      </c>
      <c r="H1429" s="3">
        <f t="shared" si="129"/>
        <v>43.199999999999989</v>
      </c>
      <c r="I1429" s="16">
        <f t="shared" si="130"/>
        <v>1.0078817733990149</v>
      </c>
      <c r="J1429" s="46">
        <f t="shared" si="127"/>
        <v>1153460.8832383596</v>
      </c>
      <c r="K1429" s="35">
        <f>(J1429-MAX(J$42:J1429))/MAX(J$42:J1429)</f>
        <v>-0.28117435130442697</v>
      </c>
      <c r="L1429" s="3"/>
    </row>
    <row r="1430" spans="1:16" x14ac:dyDescent="0.3">
      <c r="A1430" s="2" t="s">
        <v>2294</v>
      </c>
      <c r="B1430" s="1">
        <v>10210</v>
      </c>
      <c r="C1430" s="1">
        <v>0</v>
      </c>
      <c r="D1430" s="1">
        <v>0</v>
      </c>
      <c r="E1430" s="34">
        <f>(B1430-MAX(B$42:B1430))/MAX(B$42:B1430)</f>
        <v>-0.4503364737550471</v>
      </c>
      <c r="F1430" s="49">
        <v>85.29</v>
      </c>
      <c r="G1430" s="4" t="str">
        <f>IF(F1430&lt;=H$1, "침체", IF(F1430&gt;=G$1, "과열", ""))</f>
        <v/>
      </c>
      <c r="H1430" s="3">
        <f t="shared" si="129"/>
        <v>11.470000000000013</v>
      </c>
      <c r="I1430" s="16">
        <f t="shared" si="130"/>
        <v>0.99804496578690127</v>
      </c>
      <c r="J1430" s="46">
        <f t="shared" si="127"/>
        <v>1151205.8277481575</v>
      </c>
      <c r="K1430" s="35">
        <f>(J1430-MAX(J$42:J1430))/MAX(J$42:J1430)</f>
        <v>-0.28257968004087969</v>
      </c>
      <c r="L1430" s="3"/>
    </row>
    <row r="1431" spans="1:16" x14ac:dyDescent="0.3">
      <c r="A1431" s="2" t="s">
        <v>2293</v>
      </c>
      <c r="B1431" s="1">
        <v>10455</v>
      </c>
      <c r="C1431" s="1">
        <v>0</v>
      </c>
      <c r="D1431" s="1">
        <v>0</v>
      </c>
      <c r="E1431" s="34">
        <f>(B1431-MAX(B$42:B1431))/MAX(B$42:B1431)</f>
        <v>-0.43714670255720056</v>
      </c>
      <c r="F1431" s="49">
        <v>144.03</v>
      </c>
      <c r="G1431" s="4" t="str">
        <f>IF(F1431&lt;=H$1, "침체", IF(F1431&gt;=G$1, "과열", ""))</f>
        <v>과열</v>
      </c>
      <c r="H1431" s="3">
        <f t="shared" si="129"/>
        <v>58.739999999999995</v>
      </c>
      <c r="I1431" s="16">
        <f t="shared" si="130"/>
        <v>1.023996082272282</v>
      </c>
      <c r="J1431" s="46">
        <f t="shared" si="127"/>
        <v>1178830.2575031328</v>
      </c>
      <c r="K1431" s="35">
        <f>(J1431-MAX(J$42:J1431))/MAX(J$42:J1431)</f>
        <v>-0.26536440301933378</v>
      </c>
      <c r="L1431" s="3"/>
    </row>
    <row r="1432" spans="1:16" x14ac:dyDescent="0.3">
      <c r="A1432" s="2" t="s">
        <v>2292</v>
      </c>
      <c r="B1432" s="1">
        <v>10410</v>
      </c>
      <c r="C1432" s="1">
        <v>0</v>
      </c>
      <c r="D1432" s="1">
        <v>0</v>
      </c>
      <c r="E1432" s="34">
        <f>(B1432-MAX(B$42:B1432))/MAX(B$42:B1432)</f>
        <v>-0.43956931359353968</v>
      </c>
      <c r="F1432" s="49">
        <v>131.72999999999999</v>
      </c>
      <c r="G1432" s="4" t="str">
        <f>IF(F1432&lt;=H$1, "침체", IF(F1432&gt;=G$1, "과열", ""))</f>
        <v>과열</v>
      </c>
      <c r="H1432" s="8">
        <f t="shared" si="129"/>
        <v>-12.300000000000011</v>
      </c>
      <c r="I1432" s="13">
        <f>B1432/B1431-$I$1-$J$1</f>
        <v>0.99304583931133439</v>
      </c>
      <c r="J1432" s="17">
        <f t="shared" si="127"/>
        <v>1170632.482467795</v>
      </c>
      <c r="K1432" s="36">
        <f>(J1432-MAX(J$42:J1432))/MAX(J$42:J1432)</f>
        <v>-0.27047317700835105</v>
      </c>
      <c r="L1432" s="13">
        <f>J1432/J1423-1</f>
        <v>6.1967969909207277E-2</v>
      </c>
      <c r="M1432" s="4" t="str">
        <f>IF(L1432&gt;=0, "Win", "Lose")</f>
        <v>Win</v>
      </c>
      <c r="N1432" s="16">
        <f>J1432/$L$1-1</f>
        <v>0.17063248246779494</v>
      </c>
      <c r="O1432" s="16">
        <f>(B1432-(B1432*($I$1+$J$1+$I$1)))/B$42-1</f>
        <v>-7.0232691446484474E-2</v>
      </c>
      <c r="P1432" s="3" t="s">
        <v>3726</v>
      </c>
    </row>
    <row r="1433" spans="1:16" x14ac:dyDescent="0.3">
      <c r="A1433" s="2" t="s">
        <v>2291</v>
      </c>
      <c r="B1433" s="1">
        <v>10015</v>
      </c>
      <c r="C1433" s="1">
        <v>0</v>
      </c>
      <c r="D1433" s="1">
        <v>0</v>
      </c>
      <c r="E1433" s="34">
        <f>(B1433-MAX(B$42:B1433))/MAX(B$42:B1433)</f>
        <v>-0.46083445491251684</v>
      </c>
      <c r="F1433" s="49">
        <v>16.600000000000001</v>
      </c>
      <c r="G1433" s="4" t="str">
        <f>IF(F1433&lt;=H$1, "침체", IF(F1433&gt;=G$1, "과열", ""))</f>
        <v/>
      </c>
      <c r="H1433" s="3">
        <f t="shared" si="129"/>
        <v>-115.13</v>
      </c>
      <c r="I1433" s="14">
        <v>1</v>
      </c>
      <c r="J1433" s="46">
        <f t="shared" si="127"/>
        <v>1170632.482467795</v>
      </c>
      <c r="K1433" s="35">
        <f>(J1433-MAX(J$42:J1433))/MAX(J$42:J1433)</f>
        <v>-0.27047317700835105</v>
      </c>
      <c r="L1433" s="3"/>
    </row>
    <row r="1434" spans="1:16" x14ac:dyDescent="0.3">
      <c r="A1434" s="2" t="s">
        <v>2290</v>
      </c>
      <c r="B1434" s="1">
        <v>10310</v>
      </c>
      <c r="C1434" s="1">
        <v>0</v>
      </c>
      <c r="D1434" s="1">
        <v>0</v>
      </c>
      <c r="E1434" s="34">
        <f>(B1434-MAX(B$42:B1434))/MAX(B$42:B1434)</f>
        <v>-0.44495289367429341</v>
      </c>
      <c r="F1434" s="49">
        <v>58.09</v>
      </c>
      <c r="G1434" s="4" t="str">
        <f>IF(F1434&lt;=H$1, "침체", IF(F1434&gt;=G$1, "과열", ""))</f>
        <v/>
      </c>
      <c r="H1434" s="3">
        <f t="shared" si="129"/>
        <v>41.49</v>
      </c>
      <c r="I1434" s="14">
        <v>1</v>
      </c>
      <c r="J1434" s="46">
        <f t="shared" si="127"/>
        <v>1170632.482467795</v>
      </c>
      <c r="K1434" s="35">
        <f>(J1434-MAX(J$42:J1434))/MAX(J$42:J1434)</f>
        <v>-0.27047317700835105</v>
      </c>
      <c r="L1434" s="3"/>
    </row>
    <row r="1435" spans="1:16" x14ac:dyDescent="0.3">
      <c r="A1435" s="2" t="s">
        <v>2289</v>
      </c>
      <c r="B1435" s="1">
        <v>10170</v>
      </c>
      <c r="C1435" s="1">
        <v>0</v>
      </c>
      <c r="D1435" s="1">
        <v>0</v>
      </c>
      <c r="E1435" s="34">
        <f>(B1435-MAX(B$42:B1435))/MAX(B$42:B1435)</f>
        <v>-0.4524899057873486</v>
      </c>
      <c r="F1435" s="49">
        <v>43.27</v>
      </c>
      <c r="G1435" s="4" t="str">
        <f>IF(F1435&lt;=H$1, "침체", IF(F1435&gt;=G$1, "과열", ""))</f>
        <v/>
      </c>
      <c r="H1435" s="3">
        <f t="shared" si="129"/>
        <v>-14.82</v>
      </c>
      <c r="I1435" s="14">
        <v>1</v>
      </c>
      <c r="J1435" s="46">
        <f t="shared" si="127"/>
        <v>1170632.482467795</v>
      </c>
      <c r="K1435" s="35">
        <f>(J1435-MAX(J$42:J1435))/MAX(J$42:J1435)</f>
        <v>-0.27047317700835105</v>
      </c>
      <c r="L1435" s="3"/>
    </row>
    <row r="1436" spans="1:16" x14ac:dyDescent="0.3">
      <c r="A1436" s="2" t="s">
        <v>2288</v>
      </c>
      <c r="B1436" s="1">
        <v>9990</v>
      </c>
      <c r="C1436" s="1">
        <v>0</v>
      </c>
      <c r="D1436" s="1">
        <v>1</v>
      </c>
      <c r="E1436" s="34">
        <f>(B1436-MAX(B$42:B1436))/MAX(B$42:B1436)</f>
        <v>-0.46218034993270524</v>
      </c>
      <c r="F1436" s="49">
        <v>-73.459999999999994</v>
      </c>
      <c r="G1436" s="4" t="str">
        <f>IF(F1436&lt;=H$1, "침체", IF(F1436&gt;=G$1, "과열", ""))</f>
        <v/>
      </c>
      <c r="H1436" s="3">
        <f t="shared" si="129"/>
        <v>-116.72999999999999</v>
      </c>
      <c r="I1436" s="14">
        <v>1</v>
      </c>
      <c r="J1436" s="46">
        <f t="shared" si="127"/>
        <v>1170632.482467795</v>
      </c>
      <c r="K1436" s="35">
        <f>(J1436-MAX(J$42:J1436))/MAX(J$42:J1436)</f>
        <v>-0.27047317700835105</v>
      </c>
      <c r="L1436" s="3"/>
    </row>
    <row r="1437" spans="1:16" x14ac:dyDescent="0.3">
      <c r="A1437" s="2" t="s">
        <v>2287</v>
      </c>
      <c r="B1437" s="1">
        <v>9785</v>
      </c>
      <c r="C1437" s="1">
        <v>0</v>
      </c>
      <c r="D1437" s="1">
        <v>1</v>
      </c>
      <c r="E1437" s="34">
        <f>(B1437-MAX(B$42:B1437))/MAX(B$42:B1437)</f>
        <v>-0.47321668909825032</v>
      </c>
      <c r="F1437" s="49">
        <v>-151.72</v>
      </c>
      <c r="G1437" s="4" t="str">
        <f>IF(F1437&lt;=H$1, "침체", IF(F1437&gt;=G$1, "과열", ""))</f>
        <v>침체</v>
      </c>
      <c r="H1437" s="3">
        <f t="shared" si="129"/>
        <v>-78.260000000000005</v>
      </c>
      <c r="I1437" s="14">
        <v>1</v>
      </c>
      <c r="J1437" s="46">
        <f t="shared" si="127"/>
        <v>1170632.482467795</v>
      </c>
      <c r="K1437" s="35">
        <f>(J1437-MAX(J$42:J1437))/MAX(J$42:J1437)</f>
        <v>-0.27047317700835105</v>
      </c>
      <c r="L1437" s="3"/>
    </row>
    <row r="1438" spans="1:16" x14ac:dyDescent="0.3">
      <c r="A1438" s="2" t="s">
        <v>2286</v>
      </c>
      <c r="B1438" s="1">
        <v>9705</v>
      </c>
      <c r="C1438" s="1">
        <v>0</v>
      </c>
      <c r="D1438" s="1">
        <v>1</v>
      </c>
      <c r="E1438" s="34">
        <f>(B1438-MAX(B$42:B1438))/MAX(B$42:B1438)</f>
        <v>-0.47752355316285328</v>
      </c>
      <c r="F1438" s="49">
        <v>-144.74</v>
      </c>
      <c r="G1438" s="4" t="str">
        <f>IF(F1438&lt;=H$1, "침체", IF(F1438&gt;=G$1, "과열", ""))</f>
        <v/>
      </c>
      <c r="H1438" s="8">
        <f t="shared" si="129"/>
        <v>6.9799999999999898</v>
      </c>
      <c r="I1438" s="59">
        <f>1-$I$1</f>
        <v>0.99985000000000002</v>
      </c>
      <c r="J1438" s="17">
        <f t="shared" si="127"/>
        <v>1170456.8875954249</v>
      </c>
      <c r="K1438" s="36">
        <f>(J1438-MAX(J$42:J1438))/MAX(J$42:J1438)</f>
        <v>-0.27058260603179979</v>
      </c>
      <c r="L1438" s="8"/>
    </row>
    <row r="1439" spans="1:16" x14ac:dyDescent="0.3">
      <c r="A1439" s="2" t="s">
        <v>2285</v>
      </c>
      <c r="B1439" s="1">
        <v>9610</v>
      </c>
      <c r="C1439" s="1">
        <v>0</v>
      </c>
      <c r="D1439" s="1">
        <v>1</v>
      </c>
      <c r="E1439" s="34">
        <f>(B1439-MAX(B$42:B1439))/MAX(B$42:B1439)</f>
        <v>-0.48263795423956929</v>
      </c>
      <c r="F1439" s="49">
        <v>-148.80000000000001</v>
      </c>
      <c r="G1439" s="4" t="str">
        <f>IF(F1439&lt;=H$1, "침체", IF(F1439&gt;=G$1, "과열", ""))</f>
        <v>침체</v>
      </c>
      <c r="H1439" s="8">
        <f t="shared" si="129"/>
        <v>-4.0600000000000023</v>
      </c>
      <c r="I1439" s="13">
        <f>B1439/B1438-$I$1-$J$1</f>
        <v>0.98756123132405982</v>
      </c>
      <c r="J1439" s="17">
        <f t="shared" si="127"/>
        <v>1155897.8451254645</v>
      </c>
      <c r="K1439" s="36">
        <f>(J1439-MAX(J$42:J1439))/MAX(J$42:J1439)</f>
        <v>-0.27965566026357735</v>
      </c>
      <c r="L1439" s="13">
        <f>J1439/J1431-1</f>
        <v>-1.9453532204238844E-2</v>
      </c>
      <c r="M1439" s="4" t="str">
        <f>IF(L1439&gt;=0, "Win", "Lose")</f>
        <v>Lose</v>
      </c>
      <c r="N1439" s="16">
        <f>J1439/$L$1-1</f>
        <v>0.15589784512546445</v>
      </c>
      <c r="O1439" s="16">
        <f>(B1439-(B1439*($I$1+$J$1+$I$1)))/B$42-1</f>
        <v>-0.14168454993282575</v>
      </c>
      <c r="P1439" s="3" t="s">
        <v>3726</v>
      </c>
    </row>
    <row r="1440" spans="1:16" x14ac:dyDescent="0.3">
      <c r="A1440" s="2" t="s">
        <v>2284</v>
      </c>
      <c r="B1440" s="1">
        <v>9610</v>
      </c>
      <c r="C1440" s="1">
        <v>0</v>
      </c>
      <c r="D1440" s="1">
        <v>1</v>
      </c>
      <c r="E1440" s="34">
        <f>(B1440-MAX(B$42:B1440))/MAX(B$42:B1440)</f>
        <v>-0.48263795423956929</v>
      </c>
      <c r="F1440" s="49">
        <v>-120.9</v>
      </c>
      <c r="G1440" s="4" t="str">
        <f>IF(F1440&lt;=H$1, "침체", IF(F1440&gt;=G$1, "과열", ""))</f>
        <v/>
      </c>
      <c r="H1440" s="8">
        <f t="shared" si="129"/>
        <v>27.900000000000006</v>
      </c>
      <c r="I1440" s="59">
        <f>1-$I$1</f>
        <v>0.99985000000000002</v>
      </c>
      <c r="J1440" s="17">
        <f t="shared" si="127"/>
        <v>1155724.4604486956</v>
      </c>
      <c r="K1440" s="36">
        <f>(J1440-MAX(J$42:J1440))/MAX(J$42:J1440)</f>
        <v>-0.27976371191453786</v>
      </c>
      <c r="L1440" s="8"/>
    </row>
    <row r="1441" spans="1:21" x14ac:dyDescent="0.3">
      <c r="A1441" s="2" t="s">
        <v>2283</v>
      </c>
      <c r="B1441" s="1">
        <v>9700</v>
      </c>
      <c r="C1441" s="1">
        <v>0</v>
      </c>
      <c r="D1441" s="1">
        <v>1</v>
      </c>
      <c r="E1441" s="34">
        <f>(B1441-MAX(B$42:B1441))/MAX(B$42:B1441)</f>
        <v>-0.477792732166891</v>
      </c>
      <c r="F1441" s="49">
        <v>-88.44</v>
      </c>
      <c r="G1441" s="4" t="str">
        <f>IF(F1441&lt;=H$1, "침체", IF(F1441&gt;=G$1, "과열", ""))</f>
        <v/>
      </c>
      <c r="H1441" s="3">
        <f t="shared" si="129"/>
        <v>32.460000000000008</v>
      </c>
      <c r="I1441" s="16">
        <f t="shared" ref="I1441:I1450" si="131">B1441/B1440</f>
        <v>1.0093652445369408</v>
      </c>
      <c r="J1441" s="46">
        <f t="shared" si="127"/>
        <v>1166548.1026381215</v>
      </c>
      <c r="K1441" s="35">
        <f>(J1441-MAX(J$42:J1441))/MAX(J$42:J1441)</f>
        <v>-0.27301852295223905</v>
      </c>
      <c r="L1441" s="3"/>
    </row>
    <row r="1442" spans="1:21" x14ac:dyDescent="0.3">
      <c r="A1442" s="2" t="s">
        <v>2282</v>
      </c>
      <c r="B1442" s="1">
        <v>9660</v>
      </c>
      <c r="C1442" s="1">
        <v>0</v>
      </c>
      <c r="D1442" s="1">
        <v>0</v>
      </c>
      <c r="E1442" s="34">
        <f>(B1442-MAX(B$42:B1442))/MAX(B$42:B1442)</f>
        <v>-0.47994616419919245</v>
      </c>
      <c r="F1442" s="49">
        <v>-69.58</v>
      </c>
      <c r="G1442" s="4" t="str">
        <f>IF(F1442&lt;=H$1, "침체", IF(F1442&gt;=G$1, "과열", ""))</f>
        <v/>
      </c>
      <c r="H1442" s="3">
        <f t="shared" si="129"/>
        <v>18.86</v>
      </c>
      <c r="I1442" s="16">
        <f t="shared" si="131"/>
        <v>0.99587628865979383</v>
      </c>
      <c r="J1442" s="46">
        <f t="shared" si="127"/>
        <v>1161737.5949983767</v>
      </c>
      <c r="K1442" s="35">
        <f>(J1442-MAX(J$42:J1442))/MAX(J$42:J1442)</f>
        <v>-0.27601638471326073</v>
      </c>
      <c r="L1442" s="3"/>
    </row>
    <row r="1443" spans="1:21" x14ac:dyDescent="0.3">
      <c r="A1443" s="2" t="s">
        <v>2281</v>
      </c>
      <c r="B1443" s="1">
        <v>9500</v>
      </c>
      <c r="C1443" s="1">
        <v>0</v>
      </c>
      <c r="D1443" s="1">
        <v>1</v>
      </c>
      <c r="E1443" s="34">
        <f>(B1443-MAX(B$42:B1443))/MAX(B$42:B1443)</f>
        <v>-0.48855989232839836</v>
      </c>
      <c r="F1443" s="49">
        <v>-110.62</v>
      </c>
      <c r="G1443" s="4" t="str">
        <f>IF(F1443&lt;=H$1, "침체", IF(F1443&gt;=G$1, "과열", ""))</f>
        <v/>
      </c>
      <c r="H1443" s="3">
        <f t="shared" si="129"/>
        <v>-41.040000000000006</v>
      </c>
      <c r="I1443" s="16">
        <f t="shared" si="131"/>
        <v>0.9834368530020704</v>
      </c>
      <c r="J1443" s="46">
        <f t="shared" si="127"/>
        <v>1142495.5644393973</v>
      </c>
      <c r="K1443" s="35">
        <f>(J1443-MAX(J$42:J1443))/MAX(J$42:J1443)</f>
        <v>-0.28800783175734751</v>
      </c>
      <c r="L1443" s="3"/>
    </row>
    <row r="1444" spans="1:21" x14ac:dyDescent="0.3">
      <c r="A1444" s="2" t="s">
        <v>2280</v>
      </c>
      <c r="B1444" s="1">
        <v>9560</v>
      </c>
      <c r="C1444" s="1">
        <v>0</v>
      </c>
      <c r="D1444" s="1">
        <v>0</v>
      </c>
      <c r="E1444" s="34">
        <f>(B1444-MAX(B$42:B1444))/MAX(B$42:B1444)</f>
        <v>-0.48532974427994618</v>
      </c>
      <c r="F1444" s="49">
        <v>-81.44</v>
      </c>
      <c r="G1444" s="4" t="str">
        <f>IF(F1444&lt;=H$1, "침체", IF(F1444&gt;=G$1, "과열", ""))</f>
        <v/>
      </c>
      <c r="H1444" s="3">
        <f t="shared" si="129"/>
        <v>29.180000000000007</v>
      </c>
      <c r="I1444" s="16">
        <f t="shared" si="131"/>
        <v>1.0063157894736843</v>
      </c>
      <c r="J1444" s="46">
        <f t="shared" si="127"/>
        <v>1149711.3258990147</v>
      </c>
      <c r="K1444" s="35">
        <f>(J1444-MAX(J$42:J1444))/MAX(J$42:J1444)</f>
        <v>-0.28351103911581488</v>
      </c>
      <c r="L1444" s="3"/>
    </row>
    <row r="1445" spans="1:21" x14ac:dyDescent="0.3">
      <c r="A1445" s="2" t="s">
        <v>2279</v>
      </c>
      <c r="B1445" s="1">
        <v>9930</v>
      </c>
      <c r="C1445" s="1">
        <v>0</v>
      </c>
      <c r="D1445" s="1">
        <v>0</v>
      </c>
      <c r="E1445" s="34">
        <f>(B1445-MAX(B$42:B1445))/MAX(B$42:B1445)</f>
        <v>-0.46541049798115747</v>
      </c>
      <c r="F1445" s="49">
        <v>26.84</v>
      </c>
      <c r="G1445" s="4" t="str">
        <f>IF(F1445&lt;=H$1, "침체", IF(F1445&gt;=G$1, "과열", ""))</f>
        <v/>
      </c>
      <c r="H1445" s="3">
        <f t="shared" si="129"/>
        <v>108.28</v>
      </c>
      <c r="I1445" s="16">
        <f t="shared" si="131"/>
        <v>1.0387029288702929</v>
      </c>
      <c r="J1445" s="46">
        <f t="shared" si="127"/>
        <v>1194208.5215666546</v>
      </c>
      <c r="K1445" s="35">
        <f>(J1445-MAX(J$42:J1445))/MAX(J$42:J1445)</f>
        <v>-0.25578081782636414</v>
      </c>
      <c r="L1445" s="3"/>
    </row>
    <row r="1446" spans="1:21" x14ac:dyDescent="0.3">
      <c r="A1446" s="2" t="s">
        <v>2278</v>
      </c>
      <c r="B1446" s="1">
        <v>9915</v>
      </c>
      <c r="C1446" s="1">
        <v>0</v>
      </c>
      <c r="D1446" s="1">
        <v>0</v>
      </c>
      <c r="E1446" s="34">
        <f>(B1446-MAX(B$42:B1446))/MAX(B$42:B1446)</f>
        <v>-0.46621803499327052</v>
      </c>
      <c r="F1446" s="49">
        <v>74.33</v>
      </c>
      <c r="G1446" s="4" t="str">
        <f>IF(F1446&lt;=H$1, "침체", IF(F1446&gt;=G$1, "과열", ""))</f>
        <v/>
      </c>
      <c r="H1446" s="3">
        <f t="shared" si="129"/>
        <v>47.489999999999995</v>
      </c>
      <c r="I1446" s="16">
        <f t="shared" si="131"/>
        <v>0.99848942598187307</v>
      </c>
      <c r="J1446" s="46">
        <f t="shared" si="127"/>
        <v>1192404.5812017501</v>
      </c>
      <c r="K1446" s="35">
        <f>(J1446-MAX(J$42:J1446))/MAX(J$42:J1446)</f>
        <v>-0.25690501598674736</v>
      </c>
      <c r="L1446" s="3"/>
    </row>
    <row r="1447" spans="1:21" x14ac:dyDescent="0.3">
      <c r="A1447" s="2" t="s">
        <v>2277</v>
      </c>
      <c r="B1447" s="1">
        <v>9885</v>
      </c>
      <c r="C1447" s="1">
        <v>0</v>
      </c>
      <c r="D1447" s="1">
        <v>0</v>
      </c>
      <c r="E1447" s="34">
        <f>(B1447-MAX(B$42:B1447))/MAX(B$42:B1447)</f>
        <v>-0.46783310901749664</v>
      </c>
      <c r="F1447" s="49">
        <v>61.89</v>
      </c>
      <c r="G1447" s="4" t="str">
        <f>IF(F1447&lt;=H$1, "침체", IF(F1447&gt;=G$1, "과열", ""))</f>
        <v/>
      </c>
      <c r="H1447" s="3">
        <f t="shared" si="129"/>
        <v>-12.439999999999998</v>
      </c>
      <c r="I1447" s="16">
        <f t="shared" si="131"/>
        <v>0.99697428139183053</v>
      </c>
      <c r="J1447" s="46">
        <f t="shared" si="127"/>
        <v>1188796.7004719414</v>
      </c>
      <c r="K1447" s="35">
        <f>(J1447-MAX(J$42:J1447))/MAX(J$42:J1447)</f>
        <v>-0.25915341230751365</v>
      </c>
      <c r="L1447" s="3"/>
    </row>
    <row r="1448" spans="1:21" x14ac:dyDescent="0.3">
      <c r="A1448" s="2" t="s">
        <v>2276</v>
      </c>
      <c r="B1448" s="1">
        <v>9955</v>
      </c>
      <c r="C1448" s="1">
        <v>0</v>
      </c>
      <c r="D1448" s="1">
        <v>0</v>
      </c>
      <c r="E1448" s="34">
        <f>(B1448-MAX(B$42:B1448))/MAX(B$42:B1448)</f>
        <v>-0.46406460296096902</v>
      </c>
      <c r="F1448" s="49">
        <v>93.25</v>
      </c>
      <c r="G1448" s="4" t="str">
        <f>IF(F1448&lt;=H$1, "침체", IF(F1448&gt;=G$1, "과열", ""))</f>
        <v>과열</v>
      </c>
      <c r="H1448" s="3">
        <f t="shared" si="129"/>
        <v>31.36</v>
      </c>
      <c r="I1448" s="16">
        <f t="shared" si="131"/>
        <v>1.0070814365199798</v>
      </c>
      <c r="J1448" s="46">
        <f t="shared" si="127"/>
        <v>1197215.0888414949</v>
      </c>
      <c r="K1448" s="35">
        <f>(J1448-MAX(J$42:J1448))/MAX(J$42:J1448)</f>
        <v>-0.25390715422572568</v>
      </c>
      <c r="L1448" s="3"/>
    </row>
    <row r="1449" spans="1:21" x14ac:dyDescent="0.3">
      <c r="A1449" s="2" t="s">
        <v>2275</v>
      </c>
      <c r="B1449" s="1">
        <v>9995</v>
      </c>
      <c r="C1449" s="1">
        <v>0</v>
      </c>
      <c r="D1449" s="1">
        <v>0</v>
      </c>
      <c r="E1449" s="34">
        <f>(B1449-MAX(B$42:B1449))/MAX(B$42:B1449)</f>
        <v>-0.46191117092866757</v>
      </c>
      <c r="F1449" s="49">
        <v>95.01</v>
      </c>
      <c r="G1449" s="4" t="str">
        <f>IF(F1449&lt;=H$1, "침체", IF(F1449&gt;=G$1, "과열", ""))</f>
        <v>과열</v>
      </c>
      <c r="H1449" s="3">
        <f t="shared" si="129"/>
        <v>1.7600000000000051</v>
      </c>
      <c r="I1449" s="16">
        <f t="shared" si="131"/>
        <v>1.0040180813661477</v>
      </c>
      <c r="J1449" s="46">
        <f t="shared" si="127"/>
        <v>1202025.5964812397</v>
      </c>
      <c r="K1449" s="35">
        <f>(J1449-MAX(J$42:J1449))/MAX(J$42:J1449)</f>
        <v>-0.250909292464704</v>
      </c>
      <c r="L1449" s="3"/>
    </row>
    <row r="1450" spans="1:21" x14ac:dyDescent="0.3">
      <c r="A1450" s="2" t="s">
        <v>2274</v>
      </c>
      <c r="B1450" s="1">
        <v>10160</v>
      </c>
      <c r="C1450" s="1">
        <v>0</v>
      </c>
      <c r="D1450" s="1">
        <v>0</v>
      </c>
      <c r="E1450" s="34">
        <f>(B1450-MAX(B$42:B1450))/MAX(B$42:B1450)</f>
        <v>-0.45302826379542394</v>
      </c>
      <c r="F1450" s="49">
        <v>140.72999999999999</v>
      </c>
      <c r="G1450" s="4" t="str">
        <f>IF(F1450&lt;=H$1, "침체", IF(F1450&gt;=G$1, "과열", ""))</f>
        <v>과열</v>
      </c>
      <c r="H1450" s="3">
        <f t="shared" si="129"/>
        <v>45.719999999999985</v>
      </c>
      <c r="I1450" s="16">
        <f t="shared" si="131"/>
        <v>1.0165082541270636</v>
      </c>
      <c r="J1450" s="46">
        <f t="shared" si="127"/>
        <v>1221868.9404951872</v>
      </c>
      <c r="K1450" s="35">
        <f>(J1450-MAX(J$42:J1450))/MAX(J$42:J1450)</f>
        <v>-0.23854311270048947</v>
      </c>
      <c r="L1450" s="3"/>
    </row>
    <row r="1451" spans="1:21" x14ac:dyDescent="0.3">
      <c r="A1451" s="2" t="s">
        <v>2273</v>
      </c>
      <c r="B1451" s="1">
        <v>10070</v>
      </c>
      <c r="C1451" s="1">
        <v>0</v>
      </c>
      <c r="D1451" s="1">
        <v>0</v>
      </c>
      <c r="E1451" s="34">
        <f>(B1451-MAX(B$42:B1451))/MAX(B$42:B1451)</f>
        <v>-0.45787348586810228</v>
      </c>
      <c r="F1451" s="49">
        <v>119.91</v>
      </c>
      <c r="G1451" s="4" t="str">
        <f>IF(F1451&lt;=H$1, "침체", IF(F1451&gt;=G$1, "과열", ""))</f>
        <v>과열</v>
      </c>
      <c r="H1451" s="8">
        <f t="shared" si="129"/>
        <v>-20.819999999999993</v>
      </c>
      <c r="I1451" s="13">
        <f>B1451/B1450-$I$1-$J$1</f>
        <v>0.98849173228346465</v>
      </c>
      <c r="J1451" s="17">
        <f t="shared" si="127"/>
        <v>1207807.3456134491</v>
      </c>
      <c r="K1451" s="36">
        <f>(J1451-MAX(J$42:J1451))/MAX(J$42:J1451)</f>
        <v>-0.24730616241413195</v>
      </c>
      <c r="L1451" s="13">
        <f>J1451/J1439-1</f>
        <v>4.4908380707596285E-2</v>
      </c>
      <c r="M1451" s="4" t="str">
        <f>IF(L1451&gt;=0, "Win", "Lose")</f>
        <v>Win</v>
      </c>
      <c r="N1451" s="16">
        <f>J1451/$L$1-1</f>
        <v>0.20780734561344905</v>
      </c>
      <c r="O1451" s="16">
        <f>(B1451-(B1451*($I$1+$J$1+$I$1)))/B$42-1</f>
        <v>-0.10059973130317956</v>
      </c>
      <c r="P1451" s="3" t="s">
        <v>3726</v>
      </c>
    </row>
    <row r="1452" spans="1:21" x14ac:dyDescent="0.3">
      <c r="A1452" s="2" t="s">
        <v>2272</v>
      </c>
      <c r="B1452" s="1">
        <v>9790</v>
      </c>
      <c r="C1452" s="1">
        <v>0</v>
      </c>
      <c r="D1452" s="1">
        <v>0</v>
      </c>
      <c r="E1452" s="34">
        <f>(B1452-MAX(B$42:B1452))/MAX(B$42:B1452)</f>
        <v>-0.47294751009421265</v>
      </c>
      <c r="F1452" s="49">
        <v>21.41</v>
      </c>
      <c r="G1452" s="4" t="str">
        <f>IF(F1452&lt;=H$1, "침체", IF(F1452&gt;=G$1, "과열", ""))</f>
        <v/>
      </c>
      <c r="H1452" s="3">
        <f t="shared" si="129"/>
        <v>-98.5</v>
      </c>
      <c r="I1452" s="14">
        <v>1</v>
      </c>
      <c r="J1452" s="46">
        <f t="shared" ref="J1452:J1515" si="132">J1451*I1452</f>
        <v>1207807.3456134491</v>
      </c>
      <c r="K1452" s="35">
        <f>(J1452-MAX(J$42:J1452))/MAX(J$42:J1452)</f>
        <v>-0.24730616241413195</v>
      </c>
      <c r="L1452" s="3"/>
    </row>
    <row r="1453" spans="1:21" x14ac:dyDescent="0.3">
      <c r="A1453" s="2" t="s">
        <v>2271</v>
      </c>
      <c r="B1453" s="1">
        <v>9940</v>
      </c>
      <c r="C1453" s="1">
        <v>0</v>
      </c>
      <c r="D1453" s="1">
        <v>0</v>
      </c>
      <c r="E1453" s="34">
        <f>(B1453-MAX(B$42:B1453))/MAX(B$42:B1453)</f>
        <v>-0.46487213997308208</v>
      </c>
      <c r="F1453" s="49">
        <v>11.38</v>
      </c>
      <c r="G1453" s="4" t="str">
        <f>IF(F1453&lt;=H$1, "침체", IF(F1453&gt;=G$1, "과열", ""))</f>
        <v/>
      </c>
      <c r="H1453" s="3">
        <f t="shared" si="129"/>
        <v>-10.029999999999999</v>
      </c>
      <c r="I1453" s="14">
        <v>1</v>
      </c>
      <c r="J1453" s="46">
        <f t="shared" si="132"/>
        <v>1207807.3456134491</v>
      </c>
      <c r="K1453" s="35">
        <f>(J1453-MAX(J$42:J1453))/MAX(J$42:J1453)</f>
        <v>-0.24730616241413195</v>
      </c>
      <c r="L1453" s="3"/>
      <c r="Q1453" s="4">
        <v>2015</v>
      </c>
      <c r="U1453" s="4" t="s">
        <v>3728</v>
      </c>
    </row>
    <row r="1454" spans="1:21" x14ac:dyDescent="0.3">
      <c r="A1454" s="22" t="s">
        <v>2270</v>
      </c>
      <c r="B1454" s="23">
        <v>9870</v>
      </c>
      <c r="C1454" s="23">
        <v>0</v>
      </c>
      <c r="D1454" s="23">
        <v>0</v>
      </c>
      <c r="E1454" s="43">
        <f>(B1454-MAX(B$42:B1454))/MAX(B$42:B1454)</f>
        <v>-0.4686406460296097</v>
      </c>
      <c r="F1454" s="50">
        <v>22.93</v>
      </c>
      <c r="G1454" s="24" t="str">
        <f>IF(F1454&lt;=H$1, "침체", IF(F1454&gt;=G$1, "과열", ""))</f>
        <v/>
      </c>
      <c r="H1454" s="25">
        <f t="shared" si="129"/>
        <v>11.549999999999999</v>
      </c>
      <c r="I1454" s="26">
        <v>1</v>
      </c>
      <c r="J1454" s="27">
        <f t="shared" si="132"/>
        <v>1207807.3456134491</v>
      </c>
      <c r="K1454" s="42">
        <f>(J1454-MAX(J$42:J1454))/MAX(J$42:J1454)</f>
        <v>-0.24730616241413195</v>
      </c>
      <c r="L1454" s="25"/>
      <c r="M1454" s="28"/>
      <c r="N1454" s="29"/>
      <c r="O1454" s="29"/>
      <c r="P1454" s="29"/>
      <c r="Q1454" s="4" t="s">
        <v>3730</v>
      </c>
      <c r="R1454" s="32">
        <f>J1454/J1206-1</f>
        <v>9.6037957034890598E-2</v>
      </c>
      <c r="S1454" s="32">
        <f>(B1454-(B1454*($I$1+$J$1+$I$1)))/B1206-1</f>
        <v>-4.3502040816326581E-2</v>
      </c>
      <c r="T1454" s="33" t="s">
        <v>3732</v>
      </c>
      <c r="U1454" s="30">
        <f>R1454-S1454</f>
        <v>0.13953999785121718</v>
      </c>
    </row>
    <row r="1455" spans="1:21" x14ac:dyDescent="0.3">
      <c r="A1455" s="2" t="s">
        <v>2269</v>
      </c>
      <c r="B1455" s="1">
        <v>9490</v>
      </c>
      <c r="C1455" s="1">
        <v>0</v>
      </c>
      <c r="D1455" s="1">
        <v>1</v>
      </c>
      <c r="E1455" s="34">
        <f>(B1455-MAX(B$42:B1455))/MAX(B$42:B1455)</f>
        <v>-0.48909825033647375</v>
      </c>
      <c r="F1455" s="49">
        <v>-173.89</v>
      </c>
      <c r="G1455" s="4" t="str">
        <f>IF(F1455&lt;=H$1, "침체", IF(F1455&gt;=G$1, "과열", ""))</f>
        <v>침체</v>
      </c>
      <c r="H1455" s="3">
        <f t="shared" si="129"/>
        <v>-196.82</v>
      </c>
      <c r="I1455" s="14">
        <v>1</v>
      </c>
      <c r="J1455" s="46">
        <f t="shared" si="132"/>
        <v>1207807.3456134491</v>
      </c>
      <c r="K1455" s="35">
        <f>(J1455-MAX(J$42:J1455))/MAX(J$42:J1455)</f>
        <v>-0.24730616241413195</v>
      </c>
      <c r="L1455" s="3"/>
      <c r="Q1455" s="4" t="s">
        <v>3731</v>
      </c>
      <c r="R1455" s="19">
        <f>MIN(K1206:K1454)</f>
        <v>-0.35112696241355884</v>
      </c>
      <c r="S1455" s="19">
        <f>MIN(E1206:E1454)</f>
        <v>-0.55154777927321674</v>
      </c>
      <c r="T1455" s="4" t="s">
        <v>3729</v>
      </c>
      <c r="U1455" s="30">
        <f>R1455-S1455</f>
        <v>0.2004208168596579</v>
      </c>
    </row>
    <row r="1456" spans="1:21" x14ac:dyDescent="0.3">
      <c r="A1456" s="2" t="s">
        <v>2268</v>
      </c>
      <c r="B1456" s="1">
        <v>9525</v>
      </c>
      <c r="C1456" s="1">
        <v>0</v>
      </c>
      <c r="D1456" s="1">
        <v>1</v>
      </c>
      <c r="E1456" s="34">
        <f>(B1456-MAX(B$42:B1456))/MAX(B$42:B1456)</f>
        <v>-0.48721399730820997</v>
      </c>
      <c r="F1456" s="49">
        <v>-210.04</v>
      </c>
      <c r="G1456" s="4" t="str">
        <f>IF(F1456&lt;=H$1, "침체", IF(F1456&gt;=G$1, "과열", ""))</f>
        <v>침체</v>
      </c>
      <c r="H1456" s="3">
        <f t="shared" si="129"/>
        <v>-36.150000000000006</v>
      </c>
      <c r="I1456" s="14">
        <v>1</v>
      </c>
      <c r="J1456" s="46">
        <f t="shared" si="132"/>
        <v>1207807.3456134491</v>
      </c>
      <c r="K1456" s="35">
        <f>(J1456-MAX(J$42:J1456))/MAX(J$42:J1456)</f>
        <v>-0.24730616241413195</v>
      </c>
      <c r="L1456" s="3"/>
      <c r="Q1456" s="4" t="s">
        <v>3733</v>
      </c>
      <c r="R1456" s="4">
        <f>COUNTIF(M1206:M1454, "Win")</f>
        <v>7</v>
      </c>
      <c r="S1456" s="4" t="s">
        <v>3736</v>
      </c>
      <c r="T1456" s="4">
        <v>1206</v>
      </c>
    </row>
    <row r="1457" spans="1:20" x14ac:dyDescent="0.3">
      <c r="A1457" s="2" t="s">
        <v>2267</v>
      </c>
      <c r="B1457" s="1">
        <v>9400</v>
      </c>
      <c r="C1457" s="1">
        <v>0</v>
      </c>
      <c r="D1457" s="1">
        <v>1</v>
      </c>
      <c r="E1457" s="34">
        <f>(B1457-MAX(B$42:B1457))/MAX(B$42:B1457)</f>
        <v>-0.4939434724091521</v>
      </c>
      <c r="F1457" s="49">
        <v>-167.5</v>
      </c>
      <c r="G1457" s="4" t="str">
        <f>IF(F1457&lt;=H$1, "침체", IF(F1457&gt;=G$1, "과열", ""))</f>
        <v>침체</v>
      </c>
      <c r="H1457" s="8">
        <f t="shared" si="129"/>
        <v>42.539999999999992</v>
      </c>
      <c r="I1457" s="59">
        <f>1-$I$1</f>
        <v>0.99985000000000002</v>
      </c>
      <c r="J1457" s="17">
        <f t="shared" si="132"/>
        <v>1207626.174511607</v>
      </c>
      <c r="K1457" s="36">
        <f>(J1457-MAX(J$42:J1457))/MAX(J$42:J1457)</f>
        <v>-0.24741906648976986</v>
      </c>
      <c r="L1457" s="8"/>
      <c r="Q1457" s="44" t="s">
        <v>3734</v>
      </c>
      <c r="R1457" s="4">
        <f>COUNTIF(M1206:M1454, "Lose")</f>
        <v>7</v>
      </c>
      <c r="S1457" s="4" t="s">
        <v>3737</v>
      </c>
      <c r="T1457" s="4">
        <v>1454</v>
      </c>
    </row>
    <row r="1458" spans="1:20" x14ac:dyDescent="0.3">
      <c r="A1458" s="2" t="s">
        <v>2266</v>
      </c>
      <c r="B1458" s="1">
        <v>9225</v>
      </c>
      <c r="C1458" s="1">
        <v>0</v>
      </c>
      <c r="D1458" s="1">
        <v>1</v>
      </c>
      <c r="E1458" s="34">
        <f>(B1458-MAX(B$42:B1458))/MAX(B$42:B1458)</f>
        <v>-0.50336473755047106</v>
      </c>
      <c r="F1458" s="49">
        <v>-151.41</v>
      </c>
      <c r="G1458" s="4" t="str">
        <f>IF(F1458&lt;=H$1, "침체", IF(F1458&gt;=G$1, "과열", ""))</f>
        <v>침체</v>
      </c>
      <c r="H1458" s="3">
        <f t="shared" si="129"/>
        <v>16.090000000000003</v>
      </c>
      <c r="I1458" s="16">
        <f t="shared" ref="I1458:I1466" si="133">B1458/B1457</f>
        <v>0.9813829787234043</v>
      </c>
      <c r="J1458" s="46">
        <f t="shared" si="132"/>
        <v>1185143.7723265507</v>
      </c>
      <c r="K1458" s="35">
        <f>(J1458-MAX(J$42:J1458))/MAX(J$42:J1458)</f>
        <v>-0.26142988174129</v>
      </c>
      <c r="L1458" s="3"/>
      <c r="Q1458" s="44" t="s">
        <v>3735</v>
      </c>
      <c r="R1458" s="45">
        <f>R1456/(R1456+R1457)</f>
        <v>0.5</v>
      </c>
    </row>
    <row r="1459" spans="1:20" x14ac:dyDescent="0.3">
      <c r="A1459" s="2" t="s">
        <v>2265</v>
      </c>
      <c r="B1459" s="1">
        <v>9370</v>
      </c>
      <c r="C1459" s="1">
        <v>0</v>
      </c>
      <c r="D1459" s="1">
        <v>1</v>
      </c>
      <c r="E1459" s="34">
        <f>(B1459-MAX(B$42:B1459))/MAX(B$42:B1459)</f>
        <v>-0.49555854643337821</v>
      </c>
      <c r="F1459" s="49">
        <v>-115.2</v>
      </c>
      <c r="G1459" s="4" t="str">
        <f>IF(F1459&lt;=H$1, "침체", IF(F1459&gt;=G$1, "과열", ""))</f>
        <v/>
      </c>
      <c r="H1459" s="3">
        <f t="shared" si="129"/>
        <v>36.209999999999994</v>
      </c>
      <c r="I1459" s="16">
        <f t="shared" si="133"/>
        <v>1.0157181571815719</v>
      </c>
      <c r="J1459" s="46">
        <f t="shared" si="132"/>
        <v>1203772.0484227405</v>
      </c>
      <c r="K1459" s="35">
        <f>(J1459-MAX(J$42:J1459))/MAX(J$42:J1459)</f>
        <v>-0.2498209205328874</v>
      </c>
      <c r="L1459" s="3"/>
    </row>
    <row r="1460" spans="1:20" x14ac:dyDescent="0.3">
      <c r="A1460" s="2" t="s">
        <v>2264</v>
      </c>
      <c r="B1460" s="1">
        <v>9150</v>
      </c>
      <c r="C1460" s="1">
        <v>0</v>
      </c>
      <c r="D1460" s="1">
        <v>1</v>
      </c>
      <c r="E1460" s="34">
        <f>(B1460-MAX(B$42:B1460))/MAX(B$42:B1460)</f>
        <v>-0.5074024226110363</v>
      </c>
      <c r="F1460" s="49">
        <v>-115.71</v>
      </c>
      <c r="G1460" s="4" t="str">
        <f>IF(F1460&lt;=H$1, "침체", IF(F1460&gt;=G$1, "과열", ""))</f>
        <v/>
      </c>
      <c r="H1460" s="3">
        <f t="shared" si="129"/>
        <v>-0.50999999999999091</v>
      </c>
      <c r="I1460" s="16">
        <f t="shared" si="133"/>
        <v>0.97652081109925293</v>
      </c>
      <c r="J1460" s="46">
        <f t="shared" si="132"/>
        <v>1175508.4571043837</v>
      </c>
      <c r="K1460" s="35">
        <f>(J1460-MAX(J$42:J1460))/MAX(J$42:J1460)</f>
        <v>-0.26743451684908431</v>
      </c>
      <c r="L1460" s="3"/>
    </row>
    <row r="1461" spans="1:20" x14ac:dyDescent="0.3">
      <c r="A1461" s="2" t="s">
        <v>2263</v>
      </c>
      <c r="B1461" s="1">
        <v>9100</v>
      </c>
      <c r="C1461" s="1">
        <v>0</v>
      </c>
      <c r="D1461" s="1">
        <v>1</v>
      </c>
      <c r="E1461" s="34">
        <f>(B1461-MAX(B$42:B1461))/MAX(B$42:B1461)</f>
        <v>-0.51009421265141319</v>
      </c>
      <c r="F1461" s="49">
        <v>-97.98</v>
      </c>
      <c r="G1461" s="4" t="str">
        <f>IF(F1461&lt;=H$1, "침체", IF(F1461&gt;=G$1, "과열", ""))</f>
        <v/>
      </c>
      <c r="H1461" s="3">
        <f t="shared" si="129"/>
        <v>17.72999999999999</v>
      </c>
      <c r="I1461" s="16">
        <f t="shared" si="133"/>
        <v>0.99453551912568305</v>
      </c>
      <c r="J1461" s="46">
        <f t="shared" si="132"/>
        <v>1169084.913622939</v>
      </c>
      <c r="K1461" s="35">
        <f>(J1461-MAX(J$42:J1461))/MAX(J$42:J1461)</f>
        <v>-0.27143760692094726</v>
      </c>
      <c r="L1461" s="3"/>
    </row>
    <row r="1462" spans="1:20" x14ac:dyDescent="0.3">
      <c r="A1462" s="2" t="s">
        <v>2262</v>
      </c>
      <c r="B1462" s="1">
        <v>9360</v>
      </c>
      <c r="C1462" s="1">
        <v>0</v>
      </c>
      <c r="D1462" s="1">
        <v>0</v>
      </c>
      <c r="E1462" s="34">
        <f>(B1462-MAX(B$42:B1462))/MAX(B$42:B1462)</f>
        <v>-0.49609690444145355</v>
      </c>
      <c r="F1462" s="49">
        <v>-54.54</v>
      </c>
      <c r="G1462" s="4" t="str">
        <f>IF(F1462&lt;=H$1, "침체", IF(F1462&gt;=G$1, "과열", ""))</f>
        <v/>
      </c>
      <c r="H1462" s="3">
        <f t="shared" si="129"/>
        <v>43.440000000000005</v>
      </c>
      <c r="I1462" s="16">
        <f t="shared" si="133"/>
        <v>1.0285714285714285</v>
      </c>
      <c r="J1462" s="46">
        <f t="shared" si="132"/>
        <v>1202487.3397264516</v>
      </c>
      <c r="K1462" s="35">
        <f>(J1462-MAX(J$42:J1462))/MAX(J$42:J1462)</f>
        <v>-0.25062153854726005</v>
      </c>
      <c r="L1462" s="3"/>
    </row>
    <row r="1463" spans="1:20" x14ac:dyDescent="0.3">
      <c r="A1463" s="2" t="s">
        <v>2261</v>
      </c>
      <c r="B1463" s="1">
        <v>9160</v>
      </c>
      <c r="C1463" s="1">
        <v>0</v>
      </c>
      <c r="D1463" s="1">
        <v>1</v>
      </c>
      <c r="E1463" s="34">
        <f>(B1463-MAX(B$42:B1463))/MAX(B$42:B1463)</f>
        <v>-0.50686406460296096</v>
      </c>
      <c r="F1463" s="49">
        <v>-91.85</v>
      </c>
      <c r="G1463" s="4" t="str">
        <f>IF(F1463&lt;=H$1, "침체", IF(F1463&gt;=G$1, "과열", ""))</f>
        <v/>
      </c>
      <c r="H1463" s="3">
        <f t="shared" si="129"/>
        <v>-37.309999999999995</v>
      </c>
      <c r="I1463" s="16">
        <f t="shared" si="133"/>
        <v>0.9786324786324786</v>
      </c>
      <c r="J1463" s="46">
        <f t="shared" si="132"/>
        <v>1176793.1658006727</v>
      </c>
      <c r="K1463" s="35">
        <f>(J1463-MAX(J$42:J1463))/MAX(J$42:J1463)</f>
        <v>-0.26663389883471172</v>
      </c>
      <c r="L1463" s="3"/>
    </row>
    <row r="1464" spans="1:20" x14ac:dyDescent="0.3">
      <c r="A1464" s="2" t="s">
        <v>2260</v>
      </c>
      <c r="B1464" s="1">
        <v>8970</v>
      </c>
      <c r="C1464" s="1">
        <v>0</v>
      </c>
      <c r="D1464" s="1">
        <v>1</v>
      </c>
      <c r="E1464" s="34">
        <f>(B1464-MAX(B$42:B1464))/MAX(B$42:B1464)</f>
        <v>-0.51709286675639299</v>
      </c>
      <c r="F1464" s="49">
        <v>-91.44</v>
      </c>
      <c r="G1464" s="4" t="str">
        <f>IF(F1464&lt;=H$1, "침체", IF(F1464&gt;=G$1, "과열", ""))</f>
        <v/>
      </c>
      <c r="H1464" s="3">
        <f t="shared" si="129"/>
        <v>0.40999999999999659</v>
      </c>
      <c r="I1464" s="16">
        <f t="shared" si="133"/>
        <v>0.97925764192139741</v>
      </c>
      <c r="J1464" s="46">
        <f t="shared" si="132"/>
        <v>1152383.7005711829</v>
      </c>
      <c r="K1464" s="35">
        <f>(J1464-MAX(J$42:J1464))/MAX(J$42:J1464)</f>
        <v>-0.28184564110779076</v>
      </c>
      <c r="L1464" s="3"/>
    </row>
    <row r="1465" spans="1:20" x14ac:dyDescent="0.3">
      <c r="A1465" s="2" t="s">
        <v>2259</v>
      </c>
      <c r="B1465" s="1">
        <v>8955</v>
      </c>
      <c r="C1465" s="1">
        <v>0</v>
      </c>
      <c r="D1465" s="1">
        <v>1</v>
      </c>
      <c r="E1465" s="34">
        <f>(B1465-MAX(B$42:B1465))/MAX(B$42:B1465)</f>
        <v>-0.5179004037685061</v>
      </c>
      <c r="F1465" s="49">
        <v>-134.29</v>
      </c>
      <c r="G1465" s="4" t="str">
        <f>IF(F1465&lt;=H$1, "침체", IF(F1465&gt;=G$1, "과열", ""))</f>
        <v/>
      </c>
      <c r="H1465" s="3">
        <f t="shared" si="129"/>
        <v>-42.849999999999994</v>
      </c>
      <c r="I1465" s="16">
        <f t="shared" si="133"/>
        <v>0.99832775919732442</v>
      </c>
      <c r="J1465" s="46">
        <f t="shared" si="132"/>
        <v>1150456.6375267494</v>
      </c>
      <c r="K1465" s="35">
        <f>(J1465-MAX(J$42:J1465))/MAX(J$42:J1465)</f>
        <v>-0.2830465681293497</v>
      </c>
      <c r="L1465" s="3"/>
    </row>
    <row r="1466" spans="1:20" x14ac:dyDescent="0.3">
      <c r="A1466" s="2" t="s">
        <v>2258</v>
      </c>
      <c r="B1466" s="1">
        <v>9040</v>
      </c>
      <c r="C1466" s="1">
        <v>0</v>
      </c>
      <c r="D1466" s="1">
        <v>0</v>
      </c>
      <c r="E1466" s="34">
        <f>(B1466-MAX(B$42:B1466))/MAX(B$42:B1466)</f>
        <v>-0.51332436069986542</v>
      </c>
      <c r="F1466" s="49">
        <v>-102.99</v>
      </c>
      <c r="G1466" s="4" t="str">
        <f>IF(F1466&lt;=H$1, "침체", IF(F1466&gt;=G$1, "과열", ""))</f>
        <v/>
      </c>
      <c r="H1466" s="3">
        <f t="shared" si="129"/>
        <v>31.299999999999997</v>
      </c>
      <c r="I1466" s="16">
        <f t="shared" si="133"/>
        <v>1.0094919039642658</v>
      </c>
      <c r="J1466" s="46">
        <f t="shared" si="132"/>
        <v>1161376.6614452056</v>
      </c>
      <c r="K1466" s="35">
        <f>(J1466-MAX(J$42:J1466))/MAX(J$42:J1466)</f>
        <v>-0.27624131500718263</v>
      </c>
      <c r="L1466" s="3"/>
    </row>
    <row r="1467" spans="1:20" x14ac:dyDescent="0.3">
      <c r="A1467" s="2" t="s">
        <v>2257</v>
      </c>
      <c r="B1467" s="1">
        <v>8620</v>
      </c>
      <c r="C1467" s="1">
        <v>0</v>
      </c>
      <c r="D1467" s="1">
        <v>1</v>
      </c>
      <c r="E1467" s="34">
        <f>(B1467-MAX(B$42:B1467))/MAX(B$42:B1467)</f>
        <v>-0.53593539703903093</v>
      </c>
      <c r="F1467" s="49">
        <v>-169.11</v>
      </c>
      <c r="G1467" s="4" t="str">
        <f>IF(F1467&lt;=H$1, "침체", IF(F1467&gt;=G$1, "과열", ""))</f>
        <v>침체</v>
      </c>
      <c r="H1467" s="8">
        <f t="shared" si="129"/>
        <v>-66.120000000000019</v>
      </c>
      <c r="I1467" s="13">
        <f>B1467/B1466-$I$1-$J$1</f>
        <v>0.95088982300884961</v>
      </c>
      <c r="J1467" s="17">
        <f t="shared" si="132"/>
        <v>1104341.2480482401</v>
      </c>
      <c r="K1467" s="36">
        <f>(J1467-MAX(J$42:J1467))/MAX(J$42:J1467)</f>
        <v>-0.31178523212606218</v>
      </c>
      <c r="L1467" s="13">
        <f>J1467/J1456-1</f>
        <v>-8.5664404957446427E-2</v>
      </c>
      <c r="M1467" s="4" t="str">
        <f>IF(L1467&gt;=0, "Win", "Lose")</f>
        <v>Lose</v>
      </c>
      <c r="N1467" s="16">
        <f>J1467/$L$1-1</f>
        <v>0.10434124804824019</v>
      </c>
      <c r="O1467" s="16">
        <f>(B1467-(B1467*($I$1+$J$1+$I$1)))/B$42-1</f>
        <v>-0.23010622480967313</v>
      </c>
      <c r="P1467" s="3" t="s">
        <v>3726</v>
      </c>
    </row>
    <row r="1468" spans="1:20" x14ac:dyDescent="0.3">
      <c r="A1468" s="2" t="s">
        <v>2256</v>
      </c>
      <c r="B1468" s="1">
        <v>8600</v>
      </c>
      <c r="C1468" s="1">
        <v>0</v>
      </c>
      <c r="D1468" s="1">
        <v>1</v>
      </c>
      <c r="E1468" s="34">
        <f>(B1468-MAX(B$42:B1468))/MAX(B$42:B1468)</f>
        <v>-0.53701211305518171</v>
      </c>
      <c r="F1468" s="49">
        <v>-154.66999999999999</v>
      </c>
      <c r="G1468" s="4" t="str">
        <f>IF(F1468&lt;=H$1, "침체", IF(F1468&gt;=G$1, "과열", ""))</f>
        <v>침체</v>
      </c>
      <c r="H1468" s="8">
        <f t="shared" si="129"/>
        <v>14.440000000000026</v>
      </c>
      <c r="I1468" s="59">
        <f>1-$I$1</f>
        <v>0.99985000000000002</v>
      </c>
      <c r="J1468" s="17">
        <f t="shared" si="132"/>
        <v>1104175.5968610328</v>
      </c>
      <c r="K1468" s="36">
        <f>(J1468-MAX(J$42:J1468))/MAX(J$42:J1468)</f>
        <v>-0.31188846434124334</v>
      </c>
      <c r="L1468" s="8"/>
    </row>
    <row r="1469" spans="1:20" x14ac:dyDescent="0.3">
      <c r="A1469" s="2" t="s">
        <v>2255</v>
      </c>
      <c r="B1469" s="1">
        <v>8950</v>
      </c>
      <c r="C1469" s="1">
        <v>0</v>
      </c>
      <c r="D1469" s="1">
        <v>0</v>
      </c>
      <c r="E1469" s="34">
        <f>(B1469-MAX(B$42:B1469))/MAX(B$42:B1469)</f>
        <v>-0.51816958277254377</v>
      </c>
      <c r="F1469" s="49">
        <v>-55.59</v>
      </c>
      <c r="G1469" s="4" t="str">
        <f>IF(F1469&lt;=H$1, "침체", IF(F1469&gt;=G$1, "과열", ""))</f>
        <v/>
      </c>
      <c r="H1469" s="3">
        <f t="shared" si="129"/>
        <v>99.079999999999984</v>
      </c>
      <c r="I1469" s="16">
        <f t="shared" ref="I1469:I1475" si="134">B1469/B1468</f>
        <v>1.0406976744186047</v>
      </c>
      <c r="J1469" s="46">
        <f t="shared" si="132"/>
        <v>1149112.9758030516</v>
      </c>
      <c r="K1469" s="35">
        <f>(J1469-MAX(J$42:J1469))/MAX(J$42:J1469)</f>
        <v>-0.28388392509931715</v>
      </c>
      <c r="L1469" s="3"/>
    </row>
    <row r="1470" spans="1:20" x14ac:dyDescent="0.3">
      <c r="A1470" s="2" t="s">
        <v>2254</v>
      </c>
      <c r="B1470" s="1">
        <v>9070</v>
      </c>
      <c r="C1470" s="1">
        <v>0</v>
      </c>
      <c r="D1470" s="1">
        <v>0</v>
      </c>
      <c r="E1470" s="34">
        <f>(B1470-MAX(B$42:B1470))/MAX(B$42:B1470)</f>
        <v>-0.51170928667563931</v>
      </c>
      <c r="F1470" s="49">
        <v>18.54</v>
      </c>
      <c r="G1470" s="4" t="str">
        <f>IF(F1470&lt;=H$1, "침체", IF(F1470&gt;=G$1, "과열", ""))</f>
        <v/>
      </c>
      <c r="H1470" s="3">
        <f t="shared" si="129"/>
        <v>74.13</v>
      </c>
      <c r="I1470" s="16">
        <f t="shared" si="134"/>
        <v>1.0134078212290503</v>
      </c>
      <c r="J1470" s="46">
        <f t="shared" si="132"/>
        <v>1164520.077154601</v>
      </c>
      <c r="K1470" s="35">
        <f>(J1470-MAX(J$42:J1470))/MAX(J$42:J1470)</f>
        <v>-0.27428236878779955</v>
      </c>
      <c r="L1470" s="3"/>
    </row>
    <row r="1471" spans="1:20" x14ac:dyDescent="0.3">
      <c r="A1471" s="2" t="s">
        <v>2253</v>
      </c>
      <c r="B1471" s="1">
        <v>8825</v>
      </c>
      <c r="C1471" s="1">
        <v>0</v>
      </c>
      <c r="D1471" s="1">
        <v>0</v>
      </c>
      <c r="E1471" s="34">
        <f>(B1471-MAX(B$42:B1471))/MAX(B$42:B1471)</f>
        <v>-0.5248990578734859</v>
      </c>
      <c r="F1471" s="49">
        <v>-60.49</v>
      </c>
      <c r="G1471" s="4" t="str">
        <f>IF(F1471&lt;=H$1, "침체", IF(F1471&gt;=G$1, "과열", ""))</f>
        <v/>
      </c>
      <c r="H1471" s="3">
        <f t="shared" si="129"/>
        <v>-79.03</v>
      </c>
      <c r="I1471" s="16">
        <f t="shared" si="134"/>
        <v>0.97298787210584348</v>
      </c>
      <c r="J1471" s="46">
        <f t="shared" si="132"/>
        <v>1133063.9118951878</v>
      </c>
      <c r="K1471" s="35">
        <f>(J1471-MAX(J$42:J1471))/MAX(J$42:J1471)</f>
        <v>-0.29388554625714791</v>
      </c>
      <c r="L1471" s="3"/>
    </row>
    <row r="1472" spans="1:20" x14ac:dyDescent="0.3">
      <c r="A1472" s="2" t="s">
        <v>2252</v>
      </c>
      <c r="B1472" s="1">
        <v>9075</v>
      </c>
      <c r="C1472" s="1">
        <v>0</v>
      </c>
      <c r="D1472" s="1">
        <v>0</v>
      </c>
      <c r="E1472" s="34">
        <f>(B1472-MAX(B$42:B1472))/MAX(B$42:B1472)</f>
        <v>-0.51144010767160164</v>
      </c>
      <c r="F1472" s="49">
        <v>33.299999999999997</v>
      </c>
      <c r="G1472" s="4" t="str">
        <f>IF(F1472&lt;=H$1, "침체", IF(F1472&gt;=G$1, "과열", ""))</f>
        <v/>
      </c>
      <c r="H1472" s="3">
        <f t="shared" si="129"/>
        <v>93.789999999999992</v>
      </c>
      <c r="I1472" s="16">
        <f t="shared" si="134"/>
        <v>1.0283286118980171</v>
      </c>
      <c r="J1472" s="46">
        <f t="shared" si="132"/>
        <v>1165162.0397109156</v>
      </c>
      <c r="K1472" s="35">
        <f>(J1472-MAX(J$42:J1472))/MAX(J$42:J1472)</f>
        <v>-0.27388230394148627</v>
      </c>
      <c r="L1472" s="3"/>
    </row>
    <row r="1473" spans="1:16" x14ac:dyDescent="0.3">
      <c r="A1473" s="2" t="s">
        <v>2251</v>
      </c>
      <c r="B1473" s="1">
        <v>9110</v>
      </c>
      <c r="C1473" s="1">
        <v>0</v>
      </c>
      <c r="D1473" s="1">
        <v>0</v>
      </c>
      <c r="E1473" s="34">
        <f>(B1473-MAX(B$42:B1473))/MAX(B$42:B1473)</f>
        <v>-0.50955585464333786</v>
      </c>
      <c r="F1473" s="49">
        <v>34.08</v>
      </c>
      <c r="G1473" s="4" t="str">
        <f>IF(F1473&lt;=H$1, "침체", IF(F1473&gt;=G$1, "과열", ""))</f>
        <v/>
      </c>
      <c r="H1473" s="3">
        <f t="shared" si="129"/>
        <v>0.78000000000000114</v>
      </c>
      <c r="I1473" s="16">
        <f t="shared" si="134"/>
        <v>1.0038567493112949</v>
      </c>
      <c r="J1473" s="46">
        <f t="shared" si="132"/>
        <v>1169655.7776051178</v>
      </c>
      <c r="K1473" s="35">
        <f>(J1473-MAX(J$42:J1473))/MAX(J$42:J1473)</f>
        <v>-0.27108185001729351</v>
      </c>
      <c r="L1473" s="3"/>
    </row>
    <row r="1474" spans="1:16" x14ac:dyDescent="0.3">
      <c r="A1474" s="2" t="s">
        <v>2250</v>
      </c>
      <c r="B1474" s="1">
        <v>9140</v>
      </c>
      <c r="C1474" s="1">
        <v>0</v>
      </c>
      <c r="D1474" s="1">
        <v>0</v>
      </c>
      <c r="E1474" s="34">
        <f>(B1474-MAX(B$42:B1474))/MAX(B$42:B1474)</f>
        <v>-0.50794078061911174</v>
      </c>
      <c r="F1474" s="49">
        <v>67.47</v>
      </c>
      <c r="G1474" s="4" t="str">
        <f>IF(F1474&lt;=H$1, "침체", IF(F1474&gt;=G$1, "과열", ""))</f>
        <v/>
      </c>
      <c r="H1474" s="3">
        <f t="shared" si="129"/>
        <v>33.39</v>
      </c>
      <c r="I1474" s="16">
        <f t="shared" si="134"/>
        <v>1.0032930845225028</v>
      </c>
      <c r="J1474" s="46">
        <f t="shared" si="132"/>
        <v>1173507.5529430052</v>
      </c>
      <c r="K1474" s="35">
        <f>(J1474-MAX(J$42:J1474))/MAX(J$42:J1474)</f>
        <v>-0.26868146093941403</v>
      </c>
      <c r="L1474" s="3"/>
    </row>
    <row r="1475" spans="1:16" x14ac:dyDescent="0.3">
      <c r="A1475" s="2" t="s">
        <v>2249</v>
      </c>
      <c r="B1475" s="1">
        <v>9260</v>
      </c>
      <c r="C1475" s="1">
        <v>0</v>
      </c>
      <c r="D1475" s="1">
        <v>0</v>
      </c>
      <c r="E1475" s="34">
        <f>(B1475-MAX(B$42:B1475))/MAX(B$42:B1475)</f>
        <v>-0.50148048452220728</v>
      </c>
      <c r="F1475" s="49">
        <v>153.53</v>
      </c>
      <c r="G1475" s="4" t="str">
        <f>IF(F1475&lt;=H$1, "침체", IF(F1475&gt;=G$1, "과열", ""))</f>
        <v>과열</v>
      </c>
      <c r="H1475" s="3">
        <f t="shared" si="129"/>
        <v>86.06</v>
      </c>
      <c r="I1475" s="16">
        <f t="shared" si="134"/>
        <v>1.013129102844639</v>
      </c>
      <c r="J1475" s="46">
        <f t="shared" si="132"/>
        <v>1188914.6542945546</v>
      </c>
      <c r="K1475" s="35">
        <f>(J1475-MAX(J$42:J1475))/MAX(J$42:J1475)</f>
        <v>-0.25907990462789643</v>
      </c>
      <c r="L1475" s="3"/>
    </row>
    <row r="1476" spans="1:16" x14ac:dyDescent="0.3">
      <c r="A1476" s="2" t="s">
        <v>2248</v>
      </c>
      <c r="B1476" s="1">
        <v>9140</v>
      </c>
      <c r="C1476" s="1">
        <v>0</v>
      </c>
      <c r="D1476" s="1">
        <v>0</v>
      </c>
      <c r="E1476" s="34">
        <f>(B1476-MAX(B$42:B1476))/MAX(B$42:B1476)</f>
        <v>-0.50794078061911174</v>
      </c>
      <c r="F1476" s="49">
        <v>97.05</v>
      </c>
      <c r="G1476" s="4" t="str">
        <f>IF(F1476&lt;=H$1, "침체", IF(F1476&gt;=G$1, "과열", ""))</f>
        <v>과열</v>
      </c>
      <c r="H1476" s="8">
        <f t="shared" si="129"/>
        <v>-56.480000000000004</v>
      </c>
      <c r="I1476" s="13">
        <f>B1476/B1475-$I$1-$J$1</f>
        <v>0.98439103671706274</v>
      </c>
      <c r="J1476" s="17">
        <f t="shared" si="132"/>
        <v>1170356.9291091249</v>
      </c>
      <c r="K1476" s="36">
        <f>(J1476-MAX(J$42:J1476))/MAX(J$42:J1476)</f>
        <v>-0.27064489919214996</v>
      </c>
      <c r="L1476" s="13">
        <f>J1476/J1467-1</f>
        <v>5.9778334982558912E-2</v>
      </c>
      <c r="M1476" s="4" t="str">
        <f>IF(L1476&gt;=0, "Win", "Lose")</f>
        <v>Win</v>
      </c>
      <c r="N1476" s="16">
        <f>J1476/$L$1-1</f>
        <v>0.17035692910912492</v>
      </c>
      <c r="O1476" s="16">
        <f>(B1476-(B1476*($I$1+$J$1+$I$1)))/B$42-1</f>
        <v>-0.18366251679355128</v>
      </c>
      <c r="P1476" s="3" t="s">
        <v>3726</v>
      </c>
    </row>
    <row r="1477" spans="1:16" x14ac:dyDescent="0.3">
      <c r="A1477" s="2" t="s">
        <v>2247</v>
      </c>
      <c r="B1477" s="1">
        <v>8925</v>
      </c>
      <c r="C1477" s="1">
        <v>0</v>
      </c>
      <c r="D1477" s="1">
        <v>0</v>
      </c>
      <c r="E1477" s="34">
        <f>(B1477-MAX(B$42:B1477))/MAX(B$42:B1477)</f>
        <v>-0.51951547779273222</v>
      </c>
      <c r="F1477" s="49">
        <v>-27.7</v>
      </c>
      <c r="G1477" s="4" t="str">
        <f>IF(F1477&lt;=H$1, "침체", IF(F1477&gt;=G$1, "과열", ""))</f>
        <v/>
      </c>
      <c r="H1477" s="3">
        <f t="shared" si="129"/>
        <v>-124.75</v>
      </c>
      <c r="I1477" s="14">
        <v>1</v>
      </c>
      <c r="J1477" s="46">
        <f t="shared" si="132"/>
        <v>1170356.9291091249</v>
      </c>
      <c r="K1477" s="35">
        <f>(J1477-MAX(J$42:J1477))/MAX(J$42:J1477)</f>
        <v>-0.27064489919214996</v>
      </c>
      <c r="L1477" s="3"/>
    </row>
    <row r="1478" spans="1:16" x14ac:dyDescent="0.3">
      <c r="A1478" s="2" t="s">
        <v>2246</v>
      </c>
      <c r="B1478" s="1">
        <v>9260</v>
      </c>
      <c r="C1478" s="1">
        <v>0</v>
      </c>
      <c r="D1478" s="1">
        <v>0</v>
      </c>
      <c r="E1478" s="34">
        <f>(B1478-MAX(B$42:B1478))/MAX(B$42:B1478)</f>
        <v>-0.50148048452220728</v>
      </c>
      <c r="F1478" s="49">
        <v>84.68</v>
      </c>
      <c r="G1478" s="4" t="str">
        <f>IF(F1478&lt;=H$1, "침체", IF(F1478&gt;=G$1, "과열", ""))</f>
        <v/>
      </c>
      <c r="H1478" s="3">
        <f t="shared" si="129"/>
        <v>112.38000000000001</v>
      </c>
      <c r="I1478" s="14">
        <v>1</v>
      </c>
      <c r="J1478" s="46">
        <f t="shared" si="132"/>
        <v>1170356.9291091249</v>
      </c>
      <c r="K1478" s="35">
        <f>(J1478-MAX(J$42:J1478))/MAX(J$42:J1478)</f>
        <v>-0.27064489919214996</v>
      </c>
      <c r="L1478" s="3"/>
    </row>
    <row r="1479" spans="1:16" x14ac:dyDescent="0.3">
      <c r="A1479" s="2" t="s">
        <v>2245</v>
      </c>
      <c r="B1479" s="1">
        <v>9300</v>
      </c>
      <c r="C1479" s="1">
        <v>0</v>
      </c>
      <c r="D1479" s="1">
        <v>0</v>
      </c>
      <c r="E1479" s="34">
        <f>(B1479-MAX(B$42:B1479))/MAX(B$42:B1479)</f>
        <v>-0.49932705248990578</v>
      </c>
      <c r="F1479" s="49">
        <v>117.65</v>
      </c>
      <c r="G1479" s="4" t="str">
        <f>IF(F1479&lt;=H$1, "침체", IF(F1479&gt;=G$1, "과열", ""))</f>
        <v>과열</v>
      </c>
      <c r="H1479" s="3">
        <f t="shared" si="129"/>
        <v>32.97</v>
      </c>
      <c r="I1479" s="14">
        <v>1</v>
      </c>
      <c r="J1479" s="46">
        <f t="shared" si="132"/>
        <v>1170356.9291091249</v>
      </c>
      <c r="K1479" s="35">
        <f>(J1479-MAX(J$42:J1479))/MAX(J$42:J1479)</f>
        <v>-0.27064489919214996</v>
      </c>
      <c r="L1479" s="3"/>
    </row>
    <row r="1480" spans="1:16" x14ac:dyDescent="0.3">
      <c r="A1480" s="2" t="s">
        <v>2244</v>
      </c>
      <c r="B1480" s="1">
        <v>8795</v>
      </c>
      <c r="C1480" s="1">
        <v>0</v>
      </c>
      <c r="D1480" s="1">
        <v>1</v>
      </c>
      <c r="E1480" s="34">
        <f>(B1480-MAX(B$42:B1480))/MAX(B$42:B1480)</f>
        <v>-0.52651413189771201</v>
      </c>
      <c r="F1480" s="49">
        <v>-121.29</v>
      </c>
      <c r="G1480" s="4" t="str">
        <f>IF(F1480&lt;=H$1, "침체", IF(F1480&gt;=G$1, "과열", ""))</f>
        <v/>
      </c>
      <c r="H1480" s="3">
        <f t="shared" si="129"/>
        <v>-238.94</v>
      </c>
      <c r="I1480" s="14">
        <v>1</v>
      </c>
      <c r="J1480" s="46">
        <f t="shared" si="132"/>
        <v>1170356.9291091249</v>
      </c>
      <c r="K1480" s="35">
        <f>(J1480-MAX(J$42:J1480))/MAX(J$42:J1480)</f>
        <v>-0.27064489919214996</v>
      </c>
      <c r="L1480" s="3"/>
    </row>
    <row r="1481" spans="1:16" x14ac:dyDescent="0.3">
      <c r="A1481" s="2" t="s">
        <v>2243</v>
      </c>
      <c r="B1481" s="1">
        <v>8655</v>
      </c>
      <c r="C1481" s="1">
        <v>0</v>
      </c>
      <c r="D1481" s="1">
        <v>1</v>
      </c>
      <c r="E1481" s="34">
        <f>(B1481-MAX(B$42:B1481))/MAX(B$42:B1481)</f>
        <v>-0.53405114401076714</v>
      </c>
      <c r="F1481" s="49">
        <v>-167.34</v>
      </c>
      <c r="G1481" s="4" t="str">
        <f>IF(F1481&lt;=H$1, "침체", IF(F1481&gt;=G$1, "과열", ""))</f>
        <v>침체</v>
      </c>
      <c r="H1481" s="3">
        <f t="shared" si="129"/>
        <v>-46.05</v>
      </c>
      <c r="I1481" s="14">
        <v>1</v>
      </c>
      <c r="J1481" s="46">
        <f t="shared" si="132"/>
        <v>1170356.9291091249</v>
      </c>
      <c r="K1481" s="35">
        <f>(J1481-MAX(J$42:J1481))/MAX(J$42:J1481)</f>
        <v>-0.27064489919214996</v>
      </c>
      <c r="L1481" s="3"/>
    </row>
    <row r="1482" spans="1:16" x14ac:dyDescent="0.3">
      <c r="A1482" s="2" t="s">
        <v>2242</v>
      </c>
      <c r="B1482" s="1">
        <v>8890</v>
      </c>
      <c r="C1482" s="1">
        <v>0</v>
      </c>
      <c r="D1482" s="1">
        <v>0</v>
      </c>
      <c r="E1482" s="34">
        <f>(B1482-MAX(B$42:B1482))/MAX(B$42:B1482)</f>
        <v>-0.521399730820996</v>
      </c>
      <c r="F1482" s="49">
        <v>-56.72</v>
      </c>
      <c r="G1482" s="4" t="str">
        <f>IF(F1482&lt;=H$1, "침체", IF(F1482&gt;=G$1, "과열", ""))</f>
        <v/>
      </c>
      <c r="H1482" s="8">
        <f t="shared" si="129"/>
        <v>110.62</v>
      </c>
      <c r="I1482" s="59">
        <f>1-$I$1</f>
        <v>0.99985000000000002</v>
      </c>
      <c r="J1482" s="17">
        <f t="shared" si="132"/>
        <v>1170181.3755697585</v>
      </c>
      <c r="K1482" s="36">
        <f>(J1482-MAX(J$42:J1482))/MAX(J$42:J1482)</f>
        <v>-0.27075430245727117</v>
      </c>
      <c r="L1482" s="8"/>
    </row>
    <row r="1483" spans="1:16" x14ac:dyDescent="0.3">
      <c r="A1483" s="2" t="s">
        <v>2241</v>
      </c>
      <c r="B1483" s="1">
        <v>9145</v>
      </c>
      <c r="C1483" s="1">
        <v>0</v>
      </c>
      <c r="D1483" s="1">
        <v>0</v>
      </c>
      <c r="E1483" s="34">
        <f>(B1483-MAX(B$42:B1483))/MAX(B$42:B1483)</f>
        <v>-0.50767160161507408</v>
      </c>
      <c r="F1483" s="49">
        <v>20.75</v>
      </c>
      <c r="G1483" s="4" t="str">
        <f>IF(F1483&lt;=H$1, "침체", IF(F1483&gt;=G$1, "과열", ""))</f>
        <v/>
      </c>
      <c r="H1483" s="3">
        <f t="shared" si="129"/>
        <v>77.47</v>
      </c>
      <c r="I1483" s="16">
        <f t="shared" ref="I1483:I1485" si="135">B1483/B1482</f>
        <v>1.0286839145106861</v>
      </c>
      <c r="J1483" s="46">
        <f t="shared" si="132"/>
        <v>1203746.7581085984</v>
      </c>
      <c r="K1483" s="35">
        <f>(J1483-MAX(J$42:J1483))/MAX(J$42:J1483)</f>
        <v>-0.24983668121166994</v>
      </c>
      <c r="L1483" s="3"/>
    </row>
    <row r="1484" spans="1:16" x14ac:dyDescent="0.3">
      <c r="A1484" s="2" t="s">
        <v>2240</v>
      </c>
      <c r="B1484" s="1">
        <v>9165</v>
      </c>
      <c r="C1484" s="1">
        <v>0</v>
      </c>
      <c r="D1484" s="1">
        <v>0</v>
      </c>
      <c r="E1484" s="34">
        <f>(B1484-MAX(B$42:B1484))/MAX(B$42:B1484)</f>
        <v>-0.50659488559892329</v>
      </c>
      <c r="F1484" s="49">
        <v>52.74</v>
      </c>
      <c r="G1484" s="4" t="str">
        <f>IF(F1484&lt;=H$1, "침체", IF(F1484&gt;=G$1, "과열", ""))</f>
        <v/>
      </c>
      <c r="H1484" s="3">
        <f t="shared" si="129"/>
        <v>31.990000000000002</v>
      </c>
      <c r="I1484" s="16">
        <f t="shared" si="135"/>
        <v>1.0021869874248224</v>
      </c>
      <c r="J1484" s="46">
        <f t="shared" si="132"/>
        <v>1206379.3371312525</v>
      </c>
      <c r="K1484" s="35">
        <f>(J1484-MAX(J$42:J1484))/MAX(J$42:J1484)</f>
        <v>-0.24819608346691691</v>
      </c>
      <c r="L1484" s="3"/>
    </row>
    <row r="1485" spans="1:16" x14ac:dyDescent="0.3">
      <c r="A1485" s="2" t="s">
        <v>2239</v>
      </c>
      <c r="B1485" s="1">
        <v>9325</v>
      </c>
      <c r="C1485" s="1">
        <v>0</v>
      </c>
      <c r="D1485" s="1">
        <v>0</v>
      </c>
      <c r="E1485" s="34">
        <f>(B1485-MAX(B$42:B1485))/MAX(B$42:B1485)</f>
        <v>-0.49798115746971738</v>
      </c>
      <c r="F1485" s="49">
        <v>108.44</v>
      </c>
      <c r="G1485" s="4" t="str">
        <f>IF(F1485&lt;=H$1, "침체", IF(F1485&gt;=G$1, "과열", ""))</f>
        <v>과열</v>
      </c>
      <c r="H1485" s="3">
        <f t="shared" si="129"/>
        <v>55.699999999999996</v>
      </c>
      <c r="I1485" s="16">
        <f t="shared" si="135"/>
        <v>1.0174577195853791</v>
      </c>
      <c r="J1485" s="46">
        <f t="shared" si="132"/>
        <v>1227439.9693124855</v>
      </c>
      <c r="K1485" s="35">
        <f>(J1485-MAX(J$42:J1485))/MAX(J$42:J1485)</f>
        <v>-0.23507130150889252</v>
      </c>
      <c r="L1485" s="3"/>
    </row>
    <row r="1486" spans="1:16" x14ac:dyDescent="0.3">
      <c r="A1486" s="2" t="s">
        <v>2238</v>
      </c>
      <c r="B1486" s="1">
        <v>9365</v>
      </c>
      <c r="C1486" s="1">
        <v>0</v>
      </c>
      <c r="D1486" s="1">
        <v>0</v>
      </c>
      <c r="E1486" s="34">
        <f>(B1486-MAX(B$42:B1486))/MAX(B$42:B1486)</f>
        <v>-0.49582772543741588</v>
      </c>
      <c r="F1486" s="49">
        <v>90.1</v>
      </c>
      <c r="G1486" s="4" t="str">
        <f>IF(F1486&lt;=H$1, "침체", IF(F1486&gt;=G$1, "과열", ""))</f>
        <v>과열</v>
      </c>
      <c r="H1486" s="8">
        <f t="shared" ref="H1486:H1549" si="136">F1486-F1485</f>
        <v>-18.340000000000003</v>
      </c>
      <c r="I1486" s="13">
        <f>B1486/B1485-$I$1-$J$1</f>
        <v>1.0016395442359249</v>
      </c>
      <c r="J1486" s="17">
        <f t="shared" si="132"/>
        <v>1229452.4114391156</v>
      </c>
      <c r="K1486" s="36">
        <f>(J1486-MAX(J$42:J1486))/MAX(J$42:J1486)</f>
        <v>-0.23381716707038791</v>
      </c>
      <c r="L1486" s="13">
        <f>J1486/J1481-1</f>
        <v>5.0493555307929983E-2</v>
      </c>
      <c r="M1486" s="4" t="str">
        <f>IF(L1486&gt;=0, "Win", "Lose")</f>
        <v>Win</v>
      </c>
      <c r="N1486" s="16">
        <f>J1486/$L$1-1</f>
        <v>0.22945241143911566</v>
      </c>
      <c r="O1486" s="16">
        <f>(B1486-(B1486*($I$1+$J$1+$I$1)))/B$42-1</f>
        <v>-0.16356668159426779</v>
      </c>
      <c r="P1486" s="3" t="s">
        <v>3726</v>
      </c>
    </row>
    <row r="1487" spans="1:16" x14ac:dyDescent="0.3">
      <c r="A1487" s="2" t="s">
        <v>2237</v>
      </c>
      <c r="B1487" s="1">
        <v>9400</v>
      </c>
      <c r="C1487" s="1">
        <v>0</v>
      </c>
      <c r="D1487" s="1">
        <v>0</v>
      </c>
      <c r="E1487" s="34">
        <f>(B1487-MAX(B$42:B1487))/MAX(B$42:B1487)</f>
        <v>-0.4939434724091521</v>
      </c>
      <c r="F1487" s="49">
        <v>96.08</v>
      </c>
      <c r="G1487" s="4" t="str">
        <f>IF(F1487&lt;=H$1, "침체", IF(F1487&gt;=G$1, "과열", ""))</f>
        <v>과열</v>
      </c>
      <c r="H1487" s="3">
        <f t="shared" si="136"/>
        <v>5.980000000000004</v>
      </c>
      <c r="I1487" s="14">
        <v>1</v>
      </c>
      <c r="J1487" s="46">
        <f t="shared" si="132"/>
        <v>1229452.4114391156</v>
      </c>
      <c r="K1487" s="35">
        <f>(J1487-MAX(J$42:J1487))/MAX(J$42:J1487)</f>
        <v>-0.23381716707038791</v>
      </c>
      <c r="L1487" s="3"/>
    </row>
    <row r="1488" spans="1:16" x14ac:dyDescent="0.3">
      <c r="A1488" s="2" t="s">
        <v>2236</v>
      </c>
      <c r="B1488" s="1">
        <v>9400</v>
      </c>
      <c r="C1488" s="1">
        <v>0</v>
      </c>
      <c r="D1488" s="1">
        <v>0</v>
      </c>
      <c r="E1488" s="34">
        <f>(B1488-MAX(B$42:B1488))/MAX(B$42:B1488)</f>
        <v>-0.4939434724091521</v>
      </c>
      <c r="F1488" s="49">
        <v>92.13</v>
      </c>
      <c r="G1488" s="4" t="str">
        <f>IF(F1488&lt;=H$1, "침체", IF(F1488&gt;=G$1, "과열", ""))</f>
        <v>과열</v>
      </c>
      <c r="H1488" s="3">
        <f t="shared" si="136"/>
        <v>-3.9500000000000028</v>
      </c>
      <c r="I1488" s="14">
        <v>1</v>
      </c>
      <c r="J1488" s="46">
        <f t="shared" si="132"/>
        <v>1229452.4114391156</v>
      </c>
      <c r="K1488" s="35">
        <f>(J1488-MAX(J$42:J1488))/MAX(J$42:J1488)</f>
        <v>-0.23381716707038791</v>
      </c>
      <c r="L1488" s="3"/>
    </row>
    <row r="1489" spans="1:12" x14ac:dyDescent="0.3">
      <c r="A1489" s="2" t="s">
        <v>2235</v>
      </c>
      <c r="B1489" s="1">
        <v>9380</v>
      </c>
      <c r="C1489" s="1">
        <v>0</v>
      </c>
      <c r="D1489" s="1">
        <v>0</v>
      </c>
      <c r="E1489" s="34">
        <f>(B1489-MAX(B$42:B1489))/MAX(B$42:B1489)</f>
        <v>-0.49502018842530282</v>
      </c>
      <c r="F1489" s="49">
        <v>71.56</v>
      </c>
      <c r="G1489" s="4" t="str">
        <f>IF(F1489&lt;=H$1, "침체", IF(F1489&gt;=G$1, "과열", ""))</f>
        <v/>
      </c>
      <c r="H1489" s="3">
        <f t="shared" si="136"/>
        <v>-20.569999999999993</v>
      </c>
      <c r="I1489" s="14">
        <v>1</v>
      </c>
      <c r="J1489" s="46">
        <f t="shared" si="132"/>
        <v>1229452.4114391156</v>
      </c>
      <c r="K1489" s="35">
        <f>(J1489-MAX(J$42:J1489))/MAX(J$42:J1489)</f>
        <v>-0.23381716707038791</v>
      </c>
      <c r="L1489" s="3"/>
    </row>
    <row r="1490" spans="1:12" x14ac:dyDescent="0.3">
      <c r="A1490" s="2" t="s">
        <v>2234</v>
      </c>
      <c r="B1490" s="1">
        <v>9405</v>
      </c>
      <c r="C1490" s="1">
        <v>0</v>
      </c>
      <c r="D1490" s="1">
        <v>0</v>
      </c>
      <c r="E1490" s="34">
        <f>(B1490-MAX(B$42:B1490))/MAX(B$42:B1490)</f>
        <v>-0.49367429340511443</v>
      </c>
      <c r="F1490" s="49">
        <v>75.63</v>
      </c>
      <c r="G1490" s="4" t="str">
        <f>IF(F1490&lt;=H$1, "침체", IF(F1490&gt;=G$1, "과열", ""))</f>
        <v/>
      </c>
      <c r="H1490" s="3">
        <f t="shared" si="136"/>
        <v>4.0699999999999932</v>
      </c>
      <c r="I1490" s="14">
        <v>1</v>
      </c>
      <c r="J1490" s="46">
        <f t="shared" si="132"/>
        <v>1229452.4114391156</v>
      </c>
      <c r="K1490" s="35">
        <f>(J1490-MAX(J$42:J1490))/MAX(J$42:J1490)</f>
        <v>-0.23381716707038791</v>
      </c>
      <c r="L1490" s="3"/>
    </row>
    <row r="1491" spans="1:12" x14ac:dyDescent="0.3">
      <c r="A1491" s="2" t="s">
        <v>2233</v>
      </c>
      <c r="B1491" s="1">
        <v>9435</v>
      </c>
      <c r="C1491" s="1">
        <v>0</v>
      </c>
      <c r="D1491" s="1">
        <v>0</v>
      </c>
      <c r="E1491" s="34">
        <f>(B1491-MAX(B$42:B1491))/MAX(B$42:B1491)</f>
        <v>-0.49205921938088831</v>
      </c>
      <c r="F1491" s="49">
        <v>76.099999999999994</v>
      </c>
      <c r="G1491" s="4" t="str">
        <f>IF(F1491&lt;=H$1, "침체", IF(F1491&gt;=G$1, "과열", ""))</f>
        <v/>
      </c>
      <c r="H1491" s="3">
        <f t="shared" si="136"/>
        <v>0.46999999999999886</v>
      </c>
      <c r="I1491" s="14">
        <v>1</v>
      </c>
      <c r="J1491" s="46">
        <f t="shared" si="132"/>
        <v>1229452.4114391156</v>
      </c>
      <c r="K1491" s="35">
        <f>(J1491-MAX(J$42:J1491))/MAX(J$42:J1491)</f>
        <v>-0.23381716707038791</v>
      </c>
      <c r="L1491" s="3"/>
    </row>
    <row r="1492" spans="1:12" x14ac:dyDescent="0.3">
      <c r="A1492" s="2" t="s">
        <v>2232</v>
      </c>
      <c r="B1492" s="1">
        <v>9395</v>
      </c>
      <c r="C1492" s="1">
        <v>0</v>
      </c>
      <c r="D1492" s="1">
        <v>0</v>
      </c>
      <c r="E1492" s="34">
        <f>(B1492-MAX(B$42:B1492))/MAX(B$42:B1492)</f>
        <v>-0.49421265141318976</v>
      </c>
      <c r="F1492" s="49">
        <v>57.05</v>
      </c>
      <c r="G1492" s="4" t="str">
        <f>IF(F1492&lt;=H$1, "침체", IF(F1492&gt;=G$1, "과열", ""))</f>
        <v/>
      </c>
      <c r="H1492" s="3">
        <f t="shared" si="136"/>
        <v>-19.049999999999997</v>
      </c>
      <c r="I1492" s="14">
        <v>1</v>
      </c>
      <c r="J1492" s="46">
        <f t="shared" si="132"/>
        <v>1229452.4114391156</v>
      </c>
      <c r="K1492" s="35">
        <f>(J1492-MAX(J$42:J1492))/MAX(J$42:J1492)</f>
        <v>-0.23381716707038791</v>
      </c>
      <c r="L1492" s="3"/>
    </row>
    <row r="1493" spans="1:12" x14ac:dyDescent="0.3">
      <c r="A1493" s="2" t="s">
        <v>2231</v>
      </c>
      <c r="B1493" s="1">
        <v>9690</v>
      </c>
      <c r="C1493" s="1">
        <v>0</v>
      </c>
      <c r="D1493" s="1">
        <v>0</v>
      </c>
      <c r="E1493" s="34">
        <f>(B1493-MAX(B$42:B1493))/MAX(B$42:B1493)</f>
        <v>-0.47833109017496633</v>
      </c>
      <c r="F1493" s="49">
        <v>155.72999999999999</v>
      </c>
      <c r="G1493" s="4" t="str">
        <f>IF(F1493&lt;=H$1, "침체", IF(F1493&gt;=G$1, "과열", ""))</f>
        <v>과열</v>
      </c>
      <c r="H1493" s="3">
        <f t="shared" si="136"/>
        <v>98.679999999999993</v>
      </c>
      <c r="I1493" s="14">
        <v>1</v>
      </c>
      <c r="J1493" s="46">
        <f t="shared" si="132"/>
        <v>1229452.4114391156</v>
      </c>
      <c r="K1493" s="35">
        <f>(J1493-MAX(J$42:J1493))/MAX(J$42:J1493)</f>
        <v>-0.23381716707038791</v>
      </c>
      <c r="L1493" s="3"/>
    </row>
    <row r="1494" spans="1:12" x14ac:dyDescent="0.3">
      <c r="A1494" s="2" t="s">
        <v>2230</v>
      </c>
      <c r="B1494" s="1">
        <v>9750</v>
      </c>
      <c r="C1494" s="1">
        <v>0</v>
      </c>
      <c r="D1494" s="1">
        <v>0</v>
      </c>
      <c r="E1494" s="34">
        <f>(B1494-MAX(B$42:B1494))/MAX(B$42:B1494)</f>
        <v>-0.47510094212651416</v>
      </c>
      <c r="F1494" s="49">
        <v>184.05</v>
      </c>
      <c r="G1494" s="4" t="str">
        <f>IF(F1494&lt;=H$1, "침체", IF(F1494&gt;=G$1, "과열", ""))</f>
        <v>과열</v>
      </c>
      <c r="H1494" s="3">
        <f t="shared" si="136"/>
        <v>28.320000000000022</v>
      </c>
      <c r="I1494" s="14">
        <v>1</v>
      </c>
      <c r="J1494" s="46">
        <f t="shared" si="132"/>
        <v>1229452.4114391156</v>
      </c>
      <c r="K1494" s="35">
        <f>(J1494-MAX(J$42:J1494))/MAX(J$42:J1494)</f>
        <v>-0.23381716707038791</v>
      </c>
      <c r="L1494" s="3"/>
    </row>
    <row r="1495" spans="1:12" x14ac:dyDescent="0.3">
      <c r="A1495" s="2" t="s">
        <v>2229</v>
      </c>
      <c r="B1495" s="1">
        <v>9760</v>
      </c>
      <c r="C1495" s="1">
        <v>0</v>
      </c>
      <c r="D1495" s="1">
        <v>0</v>
      </c>
      <c r="E1495" s="34">
        <f>(B1495-MAX(B$42:B1495))/MAX(B$42:B1495)</f>
        <v>-0.47456258411843877</v>
      </c>
      <c r="F1495" s="49">
        <v>154.44999999999999</v>
      </c>
      <c r="G1495" s="4" t="str">
        <f>IF(F1495&lt;=H$1, "침체", IF(F1495&gt;=G$1, "과열", ""))</f>
        <v>과열</v>
      </c>
      <c r="H1495" s="3">
        <f t="shared" si="136"/>
        <v>-29.600000000000023</v>
      </c>
      <c r="I1495" s="14">
        <v>1</v>
      </c>
      <c r="J1495" s="46">
        <f t="shared" si="132"/>
        <v>1229452.4114391156</v>
      </c>
      <c r="K1495" s="35">
        <f>(J1495-MAX(J$42:J1495))/MAX(J$42:J1495)</f>
        <v>-0.23381716707038791</v>
      </c>
      <c r="L1495" s="3"/>
    </row>
    <row r="1496" spans="1:12" x14ac:dyDescent="0.3">
      <c r="A1496" s="2" t="s">
        <v>2228</v>
      </c>
      <c r="B1496" s="1">
        <v>9795</v>
      </c>
      <c r="C1496" s="1">
        <v>0</v>
      </c>
      <c r="D1496" s="1">
        <v>0</v>
      </c>
      <c r="E1496" s="34">
        <f>(B1496-MAX(B$42:B1496))/MAX(B$42:B1496)</f>
        <v>-0.47267833109017499</v>
      </c>
      <c r="F1496" s="49">
        <v>127.21</v>
      </c>
      <c r="G1496" s="4" t="str">
        <f>IF(F1496&lt;=H$1, "침체", IF(F1496&gt;=G$1, "과열", ""))</f>
        <v>과열</v>
      </c>
      <c r="H1496" s="3">
        <f t="shared" si="136"/>
        <v>-27.239999999999995</v>
      </c>
      <c r="I1496" s="14">
        <v>1</v>
      </c>
      <c r="J1496" s="46">
        <f t="shared" si="132"/>
        <v>1229452.4114391156</v>
      </c>
      <c r="K1496" s="35">
        <f>(J1496-MAX(J$42:J1496))/MAX(J$42:J1496)</f>
        <v>-0.23381716707038791</v>
      </c>
      <c r="L1496" s="3"/>
    </row>
    <row r="1497" spans="1:12" x14ac:dyDescent="0.3">
      <c r="A1497" s="2" t="s">
        <v>2227</v>
      </c>
      <c r="B1497" s="1">
        <v>9645</v>
      </c>
      <c r="C1497" s="1">
        <v>0</v>
      </c>
      <c r="D1497" s="1">
        <v>0</v>
      </c>
      <c r="E1497" s="34">
        <f>(B1497-MAX(B$42:B1497))/MAX(B$42:B1497)</f>
        <v>-0.48075370121130551</v>
      </c>
      <c r="F1497" s="49">
        <v>60.91</v>
      </c>
      <c r="G1497" s="4" t="str">
        <f>IF(F1497&lt;=H$1, "침체", IF(F1497&gt;=G$1, "과열", ""))</f>
        <v/>
      </c>
      <c r="H1497" s="3">
        <f t="shared" si="136"/>
        <v>-66.3</v>
      </c>
      <c r="I1497" s="14">
        <v>1</v>
      </c>
      <c r="J1497" s="46">
        <f t="shared" si="132"/>
        <v>1229452.4114391156</v>
      </c>
      <c r="K1497" s="35">
        <f>(J1497-MAX(J$42:J1497))/MAX(J$42:J1497)</f>
        <v>-0.23381716707038791</v>
      </c>
      <c r="L1497" s="3"/>
    </row>
    <row r="1498" spans="1:12" x14ac:dyDescent="0.3">
      <c r="A1498" s="2" t="s">
        <v>2226</v>
      </c>
      <c r="B1498" s="1">
        <v>9725</v>
      </c>
      <c r="C1498" s="1">
        <v>0</v>
      </c>
      <c r="D1498" s="1">
        <v>0</v>
      </c>
      <c r="E1498" s="34">
        <f>(B1498-MAX(B$42:B1498))/MAX(B$42:B1498)</f>
        <v>-0.47644683714670255</v>
      </c>
      <c r="F1498" s="49">
        <v>47.26</v>
      </c>
      <c r="G1498" s="4" t="str">
        <f>IF(F1498&lt;=H$1, "침체", IF(F1498&gt;=G$1, "과열", ""))</f>
        <v/>
      </c>
      <c r="H1498" s="3">
        <f t="shared" si="136"/>
        <v>-13.649999999999999</v>
      </c>
      <c r="I1498" s="14">
        <v>1</v>
      </c>
      <c r="J1498" s="46">
        <f t="shared" si="132"/>
        <v>1229452.4114391156</v>
      </c>
      <c r="K1498" s="35">
        <f>(J1498-MAX(J$42:J1498))/MAX(J$42:J1498)</f>
        <v>-0.23381716707038791</v>
      </c>
      <c r="L1498" s="3"/>
    </row>
    <row r="1499" spans="1:12" x14ac:dyDescent="0.3">
      <c r="A1499" s="2" t="s">
        <v>2225</v>
      </c>
      <c r="B1499" s="1">
        <v>9920</v>
      </c>
      <c r="C1499" s="1">
        <v>0</v>
      </c>
      <c r="D1499" s="1">
        <v>0</v>
      </c>
      <c r="E1499" s="34">
        <f>(B1499-MAX(B$42:B1499))/MAX(B$42:B1499)</f>
        <v>-0.46594885598923286</v>
      </c>
      <c r="F1499" s="49">
        <v>115.98</v>
      </c>
      <c r="G1499" s="4" t="str">
        <f>IF(F1499&lt;=H$1, "침체", IF(F1499&gt;=G$1, "과열", ""))</f>
        <v>과열</v>
      </c>
      <c r="H1499" s="3">
        <f t="shared" si="136"/>
        <v>68.72</v>
      </c>
      <c r="I1499" s="14">
        <v>1</v>
      </c>
      <c r="J1499" s="46">
        <f t="shared" si="132"/>
        <v>1229452.4114391156</v>
      </c>
      <c r="K1499" s="35">
        <f>(J1499-MAX(J$42:J1499))/MAX(J$42:J1499)</f>
        <v>-0.23381716707038791</v>
      </c>
      <c r="L1499" s="3"/>
    </row>
    <row r="1500" spans="1:12" x14ac:dyDescent="0.3">
      <c r="A1500" s="2" t="s">
        <v>2224</v>
      </c>
      <c r="B1500" s="1">
        <v>9950</v>
      </c>
      <c r="C1500" s="1">
        <v>0</v>
      </c>
      <c r="D1500" s="1">
        <v>0</v>
      </c>
      <c r="E1500" s="34">
        <f>(B1500-MAX(B$42:B1500))/MAX(B$42:B1500)</f>
        <v>-0.46433378196500674</v>
      </c>
      <c r="F1500" s="49">
        <v>123.84</v>
      </c>
      <c r="G1500" s="4" t="str">
        <f>IF(F1500&lt;=H$1, "침체", IF(F1500&gt;=G$1, "과열", ""))</f>
        <v>과열</v>
      </c>
      <c r="H1500" s="3">
        <f t="shared" si="136"/>
        <v>7.8599999999999994</v>
      </c>
      <c r="I1500" s="14">
        <v>1</v>
      </c>
      <c r="J1500" s="46">
        <f t="shared" si="132"/>
        <v>1229452.4114391156</v>
      </c>
      <c r="K1500" s="35">
        <f>(J1500-MAX(J$42:J1500))/MAX(J$42:J1500)</f>
        <v>-0.23381716707038791</v>
      </c>
      <c r="L1500" s="3"/>
    </row>
    <row r="1501" spans="1:12" x14ac:dyDescent="0.3">
      <c r="A1501" s="2" t="s">
        <v>2223</v>
      </c>
      <c r="B1501" s="1">
        <v>9940</v>
      </c>
      <c r="C1501" s="1">
        <v>0</v>
      </c>
      <c r="D1501" s="1">
        <v>0</v>
      </c>
      <c r="E1501" s="34">
        <f>(B1501-MAX(B$42:B1501))/MAX(B$42:B1501)</f>
        <v>-0.46487213997308208</v>
      </c>
      <c r="F1501" s="49">
        <v>121.01</v>
      </c>
      <c r="G1501" s="4" t="str">
        <f>IF(F1501&lt;=H$1, "침체", IF(F1501&gt;=G$1, "과열", ""))</f>
        <v>과열</v>
      </c>
      <c r="H1501" s="3">
        <f t="shared" si="136"/>
        <v>-2.8299999999999983</v>
      </c>
      <c r="I1501" s="14">
        <v>1</v>
      </c>
      <c r="J1501" s="46">
        <f t="shared" si="132"/>
        <v>1229452.4114391156</v>
      </c>
      <c r="K1501" s="35">
        <f>(J1501-MAX(J$42:J1501))/MAX(J$42:J1501)</f>
        <v>-0.23381716707038791</v>
      </c>
      <c r="L1501" s="3"/>
    </row>
    <row r="1502" spans="1:12" x14ac:dyDescent="0.3">
      <c r="A1502" s="2" t="s">
        <v>2222</v>
      </c>
      <c r="B1502" s="1">
        <v>9925</v>
      </c>
      <c r="C1502" s="1">
        <v>0</v>
      </c>
      <c r="D1502" s="1">
        <v>0</v>
      </c>
      <c r="E1502" s="34">
        <f>(B1502-MAX(B$42:B1502))/MAX(B$42:B1502)</f>
        <v>-0.46567967698519513</v>
      </c>
      <c r="F1502" s="49">
        <v>86.48</v>
      </c>
      <c r="G1502" s="4" t="str">
        <f>IF(F1502&lt;=H$1, "침체", IF(F1502&gt;=G$1, "과열", ""))</f>
        <v/>
      </c>
      <c r="H1502" s="3">
        <f t="shared" si="136"/>
        <v>-34.53</v>
      </c>
      <c r="I1502" s="14">
        <v>1</v>
      </c>
      <c r="J1502" s="46">
        <f t="shared" si="132"/>
        <v>1229452.4114391156</v>
      </c>
      <c r="K1502" s="35">
        <f>(J1502-MAX(J$42:J1502))/MAX(J$42:J1502)</f>
        <v>-0.23381716707038791</v>
      </c>
      <c r="L1502" s="3"/>
    </row>
    <row r="1503" spans="1:12" x14ac:dyDescent="0.3">
      <c r="A1503" s="2" t="s">
        <v>2221</v>
      </c>
      <c r="B1503" s="1">
        <v>9985</v>
      </c>
      <c r="C1503" s="1">
        <v>0</v>
      </c>
      <c r="D1503" s="1">
        <v>0</v>
      </c>
      <c r="E1503" s="34">
        <f>(B1503-MAX(B$42:B1503))/MAX(B$42:B1503)</f>
        <v>-0.46244952893674296</v>
      </c>
      <c r="F1503" s="49">
        <v>102.37</v>
      </c>
      <c r="G1503" s="4" t="str">
        <f>IF(F1503&lt;=H$1, "침체", IF(F1503&gt;=G$1, "과열", ""))</f>
        <v>과열</v>
      </c>
      <c r="H1503" s="3">
        <f t="shared" si="136"/>
        <v>15.89</v>
      </c>
      <c r="I1503" s="14">
        <v>1</v>
      </c>
      <c r="J1503" s="46">
        <f t="shared" si="132"/>
        <v>1229452.4114391156</v>
      </c>
      <c r="K1503" s="35">
        <f>(J1503-MAX(J$42:J1503))/MAX(J$42:J1503)</f>
        <v>-0.23381716707038791</v>
      </c>
      <c r="L1503" s="3"/>
    </row>
    <row r="1504" spans="1:12" x14ac:dyDescent="0.3">
      <c r="A1504" s="2" t="s">
        <v>2220</v>
      </c>
      <c r="B1504" s="1">
        <v>10070</v>
      </c>
      <c r="C1504" s="1">
        <v>0</v>
      </c>
      <c r="D1504" s="1">
        <v>0</v>
      </c>
      <c r="E1504" s="34">
        <f>(B1504-MAX(B$42:B1504))/MAX(B$42:B1504)</f>
        <v>-0.45787348586810228</v>
      </c>
      <c r="F1504" s="49">
        <v>146.49</v>
      </c>
      <c r="G1504" s="4" t="str">
        <f>IF(F1504&lt;=H$1, "침체", IF(F1504&gt;=G$1, "과열", ""))</f>
        <v>과열</v>
      </c>
      <c r="H1504" s="3">
        <f t="shared" si="136"/>
        <v>44.120000000000005</v>
      </c>
      <c r="I1504" s="14">
        <v>1</v>
      </c>
      <c r="J1504" s="46">
        <f t="shared" si="132"/>
        <v>1229452.4114391156</v>
      </c>
      <c r="K1504" s="35">
        <f>(J1504-MAX(J$42:J1504))/MAX(J$42:J1504)</f>
        <v>-0.23381716707038791</v>
      </c>
      <c r="L1504" s="3"/>
    </row>
    <row r="1505" spans="1:12" x14ac:dyDescent="0.3">
      <c r="A1505" s="2" t="s">
        <v>2219</v>
      </c>
      <c r="B1505" s="1">
        <v>10090</v>
      </c>
      <c r="C1505" s="1">
        <v>0</v>
      </c>
      <c r="D1505" s="1">
        <v>0</v>
      </c>
      <c r="E1505" s="34">
        <f>(B1505-MAX(B$42:B1505))/MAX(B$42:B1505)</f>
        <v>-0.45679676985195156</v>
      </c>
      <c r="F1505" s="49">
        <v>117.57</v>
      </c>
      <c r="G1505" s="4" t="str">
        <f>IF(F1505&lt;=H$1, "침체", IF(F1505&gt;=G$1, "과열", ""))</f>
        <v>과열</v>
      </c>
      <c r="H1505" s="3">
        <f t="shared" si="136"/>
        <v>-28.920000000000016</v>
      </c>
      <c r="I1505" s="14">
        <v>1</v>
      </c>
      <c r="J1505" s="46">
        <f t="shared" si="132"/>
        <v>1229452.4114391156</v>
      </c>
      <c r="K1505" s="35">
        <f>(J1505-MAX(J$42:J1505))/MAX(J$42:J1505)</f>
        <v>-0.23381716707038791</v>
      </c>
      <c r="L1505" s="3"/>
    </row>
    <row r="1506" spans="1:12" x14ac:dyDescent="0.3">
      <c r="A1506" s="2" t="s">
        <v>2218</v>
      </c>
      <c r="B1506" s="1">
        <v>10080</v>
      </c>
      <c r="C1506" s="1">
        <v>0</v>
      </c>
      <c r="D1506" s="1">
        <v>0</v>
      </c>
      <c r="E1506" s="34">
        <f>(B1506-MAX(B$42:B1506))/MAX(B$42:B1506)</f>
        <v>-0.45733512786002689</v>
      </c>
      <c r="F1506" s="49">
        <v>98.78</v>
      </c>
      <c r="G1506" s="4" t="str">
        <f>IF(F1506&lt;=H$1, "침체", IF(F1506&gt;=G$1, "과열", ""))</f>
        <v>과열</v>
      </c>
      <c r="H1506" s="3">
        <f t="shared" si="136"/>
        <v>-18.789999999999992</v>
      </c>
      <c r="I1506" s="14">
        <v>1</v>
      </c>
      <c r="J1506" s="46">
        <f t="shared" si="132"/>
        <v>1229452.4114391156</v>
      </c>
      <c r="K1506" s="35">
        <f>(J1506-MAX(J$42:J1506))/MAX(J$42:J1506)</f>
        <v>-0.23381716707038791</v>
      </c>
      <c r="L1506" s="3"/>
    </row>
    <row r="1507" spans="1:12" x14ac:dyDescent="0.3">
      <c r="A1507" s="2" t="s">
        <v>2217</v>
      </c>
      <c r="B1507" s="1">
        <v>10160</v>
      </c>
      <c r="C1507" s="1">
        <v>0</v>
      </c>
      <c r="D1507" s="1">
        <v>0</v>
      </c>
      <c r="E1507" s="34">
        <f>(B1507-MAX(B$42:B1507))/MAX(B$42:B1507)</f>
        <v>-0.45302826379542394</v>
      </c>
      <c r="F1507" s="49">
        <v>99.85</v>
      </c>
      <c r="G1507" s="4" t="str">
        <f>IF(F1507&lt;=H$1, "침체", IF(F1507&gt;=G$1, "과열", ""))</f>
        <v>과열</v>
      </c>
      <c r="H1507" s="3">
        <f t="shared" si="136"/>
        <v>1.0699999999999932</v>
      </c>
      <c r="I1507" s="14">
        <v>1</v>
      </c>
      <c r="J1507" s="46">
        <f t="shared" si="132"/>
        <v>1229452.4114391156</v>
      </c>
      <c r="K1507" s="35">
        <f>(J1507-MAX(J$42:J1507))/MAX(J$42:J1507)</f>
        <v>-0.23381716707038791</v>
      </c>
      <c r="L1507" s="3"/>
    </row>
    <row r="1508" spans="1:12" x14ac:dyDescent="0.3">
      <c r="A1508" s="2" t="s">
        <v>2216</v>
      </c>
      <c r="B1508" s="1">
        <v>10145</v>
      </c>
      <c r="C1508" s="1">
        <v>0</v>
      </c>
      <c r="D1508" s="1">
        <v>0</v>
      </c>
      <c r="E1508" s="34">
        <f>(B1508-MAX(B$42:B1508))/MAX(B$42:B1508)</f>
        <v>-0.45383580080753699</v>
      </c>
      <c r="F1508" s="49">
        <v>101.67</v>
      </c>
      <c r="G1508" s="4" t="str">
        <f>IF(F1508&lt;=H$1, "침체", IF(F1508&gt;=G$1, "과열", ""))</f>
        <v>과열</v>
      </c>
      <c r="H1508" s="3">
        <f t="shared" si="136"/>
        <v>1.8200000000000074</v>
      </c>
      <c r="I1508" s="14">
        <v>1</v>
      </c>
      <c r="J1508" s="46">
        <f t="shared" si="132"/>
        <v>1229452.4114391156</v>
      </c>
      <c r="K1508" s="35">
        <f>(J1508-MAX(J$42:J1508))/MAX(J$42:J1508)</f>
        <v>-0.23381716707038791</v>
      </c>
      <c r="L1508" s="3"/>
    </row>
    <row r="1509" spans="1:12" x14ac:dyDescent="0.3">
      <c r="A1509" s="2" t="s">
        <v>2215</v>
      </c>
      <c r="B1509" s="1">
        <v>10090</v>
      </c>
      <c r="C1509" s="1">
        <v>0</v>
      </c>
      <c r="D1509" s="1">
        <v>0</v>
      </c>
      <c r="E1509" s="34">
        <f>(B1509-MAX(B$42:B1509))/MAX(B$42:B1509)</f>
        <v>-0.45679676985195156</v>
      </c>
      <c r="F1509" s="49">
        <v>47.02</v>
      </c>
      <c r="G1509" s="4" t="str">
        <f>IF(F1509&lt;=H$1, "침체", IF(F1509&gt;=G$1, "과열", ""))</f>
        <v/>
      </c>
      <c r="H1509" s="3">
        <f t="shared" si="136"/>
        <v>-54.65</v>
      </c>
      <c r="I1509" s="14">
        <v>1</v>
      </c>
      <c r="J1509" s="46">
        <f t="shared" si="132"/>
        <v>1229452.4114391156</v>
      </c>
      <c r="K1509" s="35">
        <f>(J1509-MAX(J$42:J1509))/MAX(J$42:J1509)</f>
        <v>-0.23381716707038791</v>
      </c>
      <c r="L1509" s="3"/>
    </row>
    <row r="1510" spans="1:12" x14ac:dyDescent="0.3">
      <c r="A1510" s="2" t="s">
        <v>2214</v>
      </c>
      <c r="B1510" s="1">
        <v>10075</v>
      </c>
      <c r="C1510" s="1">
        <v>0</v>
      </c>
      <c r="D1510" s="1">
        <v>0</v>
      </c>
      <c r="E1510" s="34">
        <f>(B1510-MAX(B$42:B1510))/MAX(B$42:B1510)</f>
        <v>-0.45760430686406461</v>
      </c>
      <c r="F1510" s="49">
        <v>36.08</v>
      </c>
      <c r="G1510" s="4" t="str">
        <f>IF(F1510&lt;=H$1, "침체", IF(F1510&gt;=G$1, "과열", ""))</f>
        <v/>
      </c>
      <c r="H1510" s="3">
        <f t="shared" si="136"/>
        <v>-10.940000000000005</v>
      </c>
      <c r="I1510" s="14">
        <v>1</v>
      </c>
      <c r="J1510" s="46">
        <f t="shared" si="132"/>
        <v>1229452.4114391156</v>
      </c>
      <c r="K1510" s="35">
        <f>(J1510-MAX(J$42:J1510))/MAX(J$42:J1510)</f>
        <v>-0.23381716707038791</v>
      </c>
      <c r="L1510" s="3"/>
    </row>
    <row r="1511" spans="1:12" x14ac:dyDescent="0.3">
      <c r="A1511" s="2" t="s">
        <v>2213</v>
      </c>
      <c r="B1511" s="1">
        <v>10105</v>
      </c>
      <c r="C1511" s="1">
        <v>0</v>
      </c>
      <c r="D1511" s="1">
        <v>0</v>
      </c>
      <c r="E1511" s="34">
        <f>(B1511-MAX(B$42:B1511))/MAX(B$42:B1511)</f>
        <v>-0.4559892328398385</v>
      </c>
      <c r="F1511" s="49">
        <v>40.43</v>
      </c>
      <c r="G1511" s="4" t="str">
        <f>IF(F1511&lt;=H$1, "침체", IF(F1511&gt;=G$1, "과열", ""))</f>
        <v/>
      </c>
      <c r="H1511" s="3">
        <f t="shared" si="136"/>
        <v>4.3500000000000014</v>
      </c>
      <c r="I1511" s="14">
        <v>1</v>
      </c>
      <c r="J1511" s="46">
        <f t="shared" si="132"/>
        <v>1229452.4114391156</v>
      </c>
      <c r="K1511" s="35">
        <f>(J1511-MAX(J$42:J1511))/MAX(J$42:J1511)</f>
        <v>-0.23381716707038791</v>
      </c>
      <c r="L1511" s="3"/>
    </row>
    <row r="1512" spans="1:12" x14ac:dyDescent="0.3">
      <c r="A1512" s="2" t="s">
        <v>2212</v>
      </c>
      <c r="B1512" s="1">
        <v>10185</v>
      </c>
      <c r="C1512" s="1">
        <v>0</v>
      </c>
      <c r="D1512" s="1">
        <v>0</v>
      </c>
      <c r="E1512" s="34">
        <f>(B1512-MAX(B$42:B1512))/MAX(B$42:B1512)</f>
        <v>-0.45168236877523554</v>
      </c>
      <c r="F1512" s="49">
        <v>100.93</v>
      </c>
      <c r="G1512" s="4" t="str">
        <f>IF(F1512&lt;=H$1, "침체", IF(F1512&gt;=G$1, "과열", ""))</f>
        <v>과열</v>
      </c>
      <c r="H1512" s="3">
        <f t="shared" si="136"/>
        <v>60.500000000000007</v>
      </c>
      <c r="I1512" s="14">
        <v>1</v>
      </c>
      <c r="J1512" s="46">
        <f t="shared" si="132"/>
        <v>1229452.4114391156</v>
      </c>
      <c r="K1512" s="35">
        <f>(J1512-MAX(J$42:J1512))/MAX(J$42:J1512)</f>
        <v>-0.23381716707038791</v>
      </c>
      <c r="L1512" s="3"/>
    </row>
    <row r="1513" spans="1:12" x14ac:dyDescent="0.3">
      <c r="A1513" s="2" t="s">
        <v>2211</v>
      </c>
      <c r="B1513" s="1">
        <v>10285</v>
      </c>
      <c r="C1513" s="1">
        <v>0</v>
      </c>
      <c r="D1513" s="1">
        <v>0</v>
      </c>
      <c r="E1513" s="34">
        <f>(B1513-MAX(B$42:B1513))/MAX(B$42:B1513)</f>
        <v>-0.44629878869448181</v>
      </c>
      <c r="F1513" s="49">
        <v>215.26</v>
      </c>
      <c r="G1513" s="4" t="str">
        <f>IF(F1513&lt;=H$1, "침체", IF(F1513&gt;=G$1, "과열", ""))</f>
        <v>과열</v>
      </c>
      <c r="H1513" s="3">
        <f t="shared" si="136"/>
        <v>114.32999999999998</v>
      </c>
      <c r="I1513" s="14">
        <v>1</v>
      </c>
      <c r="J1513" s="46">
        <f t="shared" si="132"/>
        <v>1229452.4114391156</v>
      </c>
      <c r="K1513" s="35">
        <f>(J1513-MAX(J$42:J1513))/MAX(J$42:J1513)</f>
        <v>-0.23381716707038791</v>
      </c>
      <c r="L1513" s="3"/>
    </row>
    <row r="1514" spans="1:12" x14ac:dyDescent="0.3">
      <c r="A1514" s="2" t="s">
        <v>2210</v>
      </c>
      <c r="B1514" s="1">
        <v>10190</v>
      </c>
      <c r="C1514" s="1">
        <v>0</v>
      </c>
      <c r="D1514" s="1">
        <v>0</v>
      </c>
      <c r="E1514" s="34">
        <f>(B1514-MAX(B$42:B1514))/MAX(B$42:B1514)</f>
        <v>-0.45141318977119782</v>
      </c>
      <c r="F1514" s="49">
        <v>106.57</v>
      </c>
      <c r="G1514" s="4" t="str">
        <f>IF(F1514&lt;=H$1, "침체", IF(F1514&gt;=G$1, "과열", ""))</f>
        <v>과열</v>
      </c>
      <c r="H1514" s="3">
        <f t="shared" si="136"/>
        <v>-108.69</v>
      </c>
      <c r="I1514" s="14">
        <v>1</v>
      </c>
      <c r="J1514" s="46">
        <f t="shared" si="132"/>
        <v>1229452.4114391156</v>
      </c>
      <c r="K1514" s="35">
        <f>(J1514-MAX(J$42:J1514))/MAX(J$42:J1514)</f>
        <v>-0.23381716707038791</v>
      </c>
      <c r="L1514" s="3"/>
    </row>
    <row r="1515" spans="1:12" x14ac:dyDescent="0.3">
      <c r="A1515" s="2" t="s">
        <v>2209</v>
      </c>
      <c r="B1515" s="1">
        <v>9910</v>
      </c>
      <c r="C1515" s="1">
        <v>0</v>
      </c>
      <c r="D1515" s="1">
        <v>1</v>
      </c>
      <c r="E1515" s="34">
        <f>(B1515-MAX(B$42:B1515))/MAX(B$42:B1515)</f>
        <v>-0.46648721399730819</v>
      </c>
      <c r="F1515" s="49">
        <v>-161.16</v>
      </c>
      <c r="G1515" s="4" t="str">
        <f>IF(F1515&lt;=H$1, "침체", IF(F1515&gt;=G$1, "과열", ""))</f>
        <v>침체</v>
      </c>
      <c r="H1515" s="3">
        <f t="shared" si="136"/>
        <v>-267.73</v>
      </c>
      <c r="I1515" s="14">
        <v>1</v>
      </c>
      <c r="J1515" s="46">
        <f t="shared" si="132"/>
        <v>1229452.4114391156</v>
      </c>
      <c r="K1515" s="35">
        <f>(J1515-MAX(J$42:J1515))/MAX(J$42:J1515)</f>
        <v>-0.23381716707038791</v>
      </c>
      <c r="L1515" s="3"/>
    </row>
    <row r="1516" spans="1:12" x14ac:dyDescent="0.3">
      <c r="A1516" s="2" t="s">
        <v>2208</v>
      </c>
      <c r="B1516" s="1">
        <v>9950</v>
      </c>
      <c r="C1516" s="1">
        <v>0</v>
      </c>
      <c r="D1516" s="1">
        <v>0</v>
      </c>
      <c r="E1516" s="34">
        <f>(B1516-MAX(B$42:B1516))/MAX(B$42:B1516)</f>
        <v>-0.46433378196500674</v>
      </c>
      <c r="F1516" s="49">
        <v>-180.16</v>
      </c>
      <c r="G1516" s="4" t="str">
        <f>IF(F1516&lt;=H$1, "침체", IF(F1516&gt;=G$1, "과열", ""))</f>
        <v>침체</v>
      </c>
      <c r="H1516" s="3">
        <f t="shared" si="136"/>
        <v>-19</v>
      </c>
      <c r="I1516" s="14">
        <v>1</v>
      </c>
      <c r="J1516" s="46">
        <f t="shared" ref="J1516:J1579" si="137">J1515*I1516</f>
        <v>1229452.4114391156</v>
      </c>
      <c r="K1516" s="35">
        <f>(J1516-MAX(J$42:J1516))/MAX(J$42:J1516)</f>
        <v>-0.23381716707038791</v>
      </c>
      <c r="L1516" s="3"/>
    </row>
    <row r="1517" spans="1:12" x14ac:dyDescent="0.3">
      <c r="A1517" s="2" t="s">
        <v>2207</v>
      </c>
      <c r="B1517" s="1">
        <v>9775</v>
      </c>
      <c r="C1517" s="1">
        <v>0</v>
      </c>
      <c r="D1517" s="1">
        <v>1</v>
      </c>
      <c r="E1517" s="34">
        <f>(B1517-MAX(B$42:B1517))/MAX(B$42:B1517)</f>
        <v>-0.47375504710632571</v>
      </c>
      <c r="F1517" s="49">
        <v>-209.67</v>
      </c>
      <c r="G1517" s="4" t="str">
        <f>IF(F1517&lt;=H$1, "침체", IF(F1517&gt;=G$1, "과열", ""))</f>
        <v>침체</v>
      </c>
      <c r="H1517" s="3">
        <f t="shared" si="136"/>
        <v>-29.509999999999991</v>
      </c>
      <c r="I1517" s="14">
        <v>1</v>
      </c>
      <c r="J1517" s="46">
        <f t="shared" si="137"/>
        <v>1229452.4114391156</v>
      </c>
      <c r="K1517" s="35">
        <f>(J1517-MAX(J$42:J1517))/MAX(J$42:J1517)</f>
        <v>-0.23381716707038791</v>
      </c>
      <c r="L1517" s="3"/>
    </row>
    <row r="1518" spans="1:12" x14ac:dyDescent="0.3">
      <c r="A1518" s="2" t="s">
        <v>2206</v>
      </c>
      <c r="B1518" s="1">
        <v>9880</v>
      </c>
      <c r="C1518" s="1">
        <v>0</v>
      </c>
      <c r="D1518" s="1">
        <v>0</v>
      </c>
      <c r="E1518" s="34">
        <f>(B1518-MAX(B$42:B1518))/MAX(B$42:B1518)</f>
        <v>-0.46810228802153431</v>
      </c>
      <c r="F1518" s="49">
        <v>-127.76</v>
      </c>
      <c r="G1518" s="4" t="str">
        <f>IF(F1518&lt;=H$1, "침체", IF(F1518&gt;=G$1, "과열", ""))</f>
        <v/>
      </c>
      <c r="H1518" s="8">
        <f t="shared" si="136"/>
        <v>81.909999999999982</v>
      </c>
      <c r="I1518" s="59">
        <f>1-$I$1</f>
        <v>0.99985000000000002</v>
      </c>
      <c r="J1518" s="17">
        <f t="shared" si="137"/>
        <v>1229267.9935773998</v>
      </c>
      <c r="K1518" s="36">
        <f>(J1518-MAX(J$42:J1518))/MAX(J$42:J1518)</f>
        <v>-0.23393209449532737</v>
      </c>
      <c r="L1518" s="8"/>
    </row>
    <row r="1519" spans="1:12" x14ac:dyDescent="0.3">
      <c r="A1519" s="2" t="s">
        <v>2205</v>
      </c>
      <c r="B1519" s="1">
        <v>9885</v>
      </c>
      <c r="C1519" s="1">
        <v>0</v>
      </c>
      <c r="D1519" s="1">
        <v>0</v>
      </c>
      <c r="E1519" s="34">
        <f>(B1519-MAX(B$42:B1519))/MAX(B$42:B1519)</f>
        <v>-0.46783310901749664</v>
      </c>
      <c r="F1519" s="49">
        <v>-83.97</v>
      </c>
      <c r="G1519" s="4" t="str">
        <f>IF(F1519&lt;=H$1, "침체", IF(F1519&gt;=G$1, "과열", ""))</f>
        <v/>
      </c>
      <c r="H1519" s="3">
        <f t="shared" si="136"/>
        <v>43.790000000000006</v>
      </c>
      <c r="I1519" s="16">
        <f t="shared" ref="I1519:I1523" si="138">B1519/B1518</f>
        <v>1.0005060728744939</v>
      </c>
      <c r="J1519" s="46">
        <f t="shared" si="137"/>
        <v>1229890.0927644328</v>
      </c>
      <c r="K1519" s="35">
        <f>(J1519-MAX(J$42:J1519))/MAX(J$42:J1519)</f>
        <v>-0.23354440830833112</v>
      </c>
      <c r="L1519" s="3"/>
    </row>
    <row r="1520" spans="1:12" x14ac:dyDescent="0.3">
      <c r="A1520" s="2" t="s">
        <v>2204</v>
      </c>
      <c r="B1520" s="1">
        <v>9855</v>
      </c>
      <c r="C1520" s="1">
        <v>0</v>
      </c>
      <c r="D1520" s="1">
        <v>0</v>
      </c>
      <c r="E1520" s="34">
        <f>(B1520-MAX(B$42:B1520))/MAX(B$42:B1520)</f>
        <v>-0.46944818304172276</v>
      </c>
      <c r="F1520" s="49">
        <v>-106.71</v>
      </c>
      <c r="G1520" s="4" t="str">
        <f>IF(F1520&lt;=H$1, "침체", IF(F1520&gt;=G$1, "과열", ""))</f>
        <v/>
      </c>
      <c r="H1520" s="3">
        <f t="shared" si="136"/>
        <v>-22.739999999999995</v>
      </c>
      <c r="I1520" s="16">
        <f t="shared" si="138"/>
        <v>0.99696509863429439</v>
      </c>
      <c r="J1520" s="46">
        <f t="shared" si="137"/>
        <v>1226157.4976422342</v>
      </c>
      <c r="K1520" s="35">
        <f>(J1520-MAX(J$42:J1520))/MAX(J$42:J1520)</f>
        <v>-0.23587052543030887</v>
      </c>
      <c r="L1520" s="3"/>
    </row>
    <row r="1521" spans="1:16" x14ac:dyDescent="0.3">
      <c r="A1521" s="2" t="s">
        <v>2203</v>
      </c>
      <c r="B1521" s="1">
        <v>9870</v>
      </c>
      <c r="C1521" s="1">
        <v>0</v>
      </c>
      <c r="D1521" s="1">
        <v>0</v>
      </c>
      <c r="E1521" s="34">
        <f>(B1521-MAX(B$42:B1521))/MAX(B$42:B1521)</f>
        <v>-0.4686406460296097</v>
      </c>
      <c r="F1521" s="49">
        <v>-73.61</v>
      </c>
      <c r="G1521" s="4" t="str">
        <f>IF(F1521&lt;=H$1, "침체", IF(F1521&gt;=G$1, "과열", ""))</f>
        <v/>
      </c>
      <c r="H1521" s="3">
        <f t="shared" si="136"/>
        <v>33.099999999999994</v>
      </c>
      <c r="I1521" s="16">
        <f t="shared" si="138"/>
        <v>1.0015220700152208</v>
      </c>
      <c r="J1521" s="46">
        <f t="shared" si="137"/>
        <v>1228023.7952033335</v>
      </c>
      <c r="K1521" s="35">
        <f>(J1521-MAX(J$42:J1521))/MAX(J$42:J1521)</f>
        <v>-0.23470746686931998</v>
      </c>
      <c r="L1521" s="3"/>
    </row>
    <row r="1522" spans="1:16" x14ac:dyDescent="0.3">
      <c r="A1522" s="2" t="s">
        <v>2202</v>
      </c>
      <c r="B1522" s="1">
        <v>10010</v>
      </c>
      <c r="C1522" s="1">
        <v>0</v>
      </c>
      <c r="D1522" s="1">
        <v>0</v>
      </c>
      <c r="E1522" s="34">
        <f>(B1522-MAX(B$42:B1522))/MAX(B$42:B1522)</f>
        <v>-0.46110363391655451</v>
      </c>
      <c r="F1522" s="49">
        <v>-14.71</v>
      </c>
      <c r="G1522" s="4" t="str">
        <f>IF(F1522&lt;=H$1, "침체", IF(F1522&gt;=G$1, "과열", ""))</f>
        <v/>
      </c>
      <c r="H1522" s="3">
        <f t="shared" si="136"/>
        <v>58.9</v>
      </c>
      <c r="I1522" s="16">
        <f t="shared" si="138"/>
        <v>1.0141843971631206</v>
      </c>
      <c r="J1522" s="46">
        <f t="shared" si="137"/>
        <v>1245442.5724402603</v>
      </c>
      <c r="K1522" s="35">
        <f>(J1522-MAX(J$42:J1522))/MAX(J$42:J1522)</f>
        <v>-0.22385225363342376</v>
      </c>
      <c r="L1522" s="3"/>
    </row>
    <row r="1523" spans="1:16" x14ac:dyDescent="0.3">
      <c r="A1523" s="2" t="s">
        <v>2201</v>
      </c>
      <c r="B1523" s="1">
        <v>10415</v>
      </c>
      <c r="C1523" s="1">
        <v>0</v>
      </c>
      <c r="D1523" s="1">
        <v>0</v>
      </c>
      <c r="E1523" s="34">
        <f>(B1523-MAX(B$42:B1523))/MAX(B$42:B1523)</f>
        <v>-0.43930013458950201</v>
      </c>
      <c r="F1523" s="49">
        <v>141.22999999999999</v>
      </c>
      <c r="G1523" s="4" t="str">
        <f>IF(F1523&lt;=H$1, "침체", IF(F1523&gt;=G$1, "과열", ""))</f>
        <v>과열</v>
      </c>
      <c r="H1523" s="3">
        <f t="shared" si="136"/>
        <v>155.94</v>
      </c>
      <c r="I1523" s="16">
        <f t="shared" si="138"/>
        <v>1.0404595404595405</v>
      </c>
      <c r="J1523" s="46">
        <f t="shared" si="137"/>
        <v>1295832.6065899413</v>
      </c>
      <c r="K1523" s="35">
        <f>(J1523-MAX(J$42:J1523))/MAX(J$42:J1523)</f>
        <v>-0.19244967248672404</v>
      </c>
      <c r="L1523" s="3"/>
    </row>
    <row r="1524" spans="1:16" x14ac:dyDescent="0.3">
      <c r="A1524" s="2" t="s">
        <v>2200</v>
      </c>
      <c r="B1524" s="1">
        <v>10410</v>
      </c>
      <c r="C1524" s="1">
        <v>0</v>
      </c>
      <c r="D1524" s="1">
        <v>0</v>
      </c>
      <c r="E1524" s="34">
        <f>(B1524-MAX(B$42:B1524))/MAX(B$42:B1524)</f>
        <v>-0.43956931359353968</v>
      </c>
      <c r="F1524" s="49">
        <v>132.5</v>
      </c>
      <c r="G1524" s="4" t="str">
        <f>IF(F1524&lt;=H$1, "침체", IF(F1524&gt;=G$1, "과열", ""))</f>
        <v>과열</v>
      </c>
      <c r="H1524" s="8">
        <f t="shared" si="136"/>
        <v>-8.7299999999999898</v>
      </c>
      <c r="I1524" s="13">
        <f>B1524/B1523-$I$1-$J$1</f>
        <v>0.99686992318771006</v>
      </c>
      <c r="J1524" s="17">
        <f t="shared" si="137"/>
        <v>1291776.5509954449</v>
      </c>
      <c r="K1524" s="36">
        <f>(J1524-MAX(J$42:J1524))/MAX(J$42:J1524)</f>
        <v>-0.19497736704163049</v>
      </c>
      <c r="L1524" s="13">
        <f>J1524/J1517-1</f>
        <v>5.0692600198633642E-2</v>
      </c>
      <c r="M1524" s="4" t="str">
        <f>IF(L1524&gt;=0, "Win", "Lose")</f>
        <v>Win</v>
      </c>
      <c r="N1524" s="16">
        <f>J1524/$L$1-1</f>
        <v>0.29177655099544486</v>
      </c>
      <c r="O1524" s="16">
        <f>(B1524-(B1524*($I$1+$J$1+$I$1)))/B$42-1</f>
        <v>-7.0232691446484474E-2</v>
      </c>
      <c r="P1524" s="3" t="s">
        <v>3726</v>
      </c>
    </row>
    <row r="1525" spans="1:16" x14ac:dyDescent="0.3">
      <c r="A1525" s="2" t="s">
        <v>2199</v>
      </c>
      <c r="B1525" s="1">
        <v>10345</v>
      </c>
      <c r="C1525" s="1">
        <v>0</v>
      </c>
      <c r="D1525" s="1">
        <v>0</v>
      </c>
      <c r="E1525" s="34">
        <f>(B1525-MAX(B$42:B1525))/MAX(B$42:B1525)</f>
        <v>-0.44306864064602963</v>
      </c>
      <c r="F1525" s="49">
        <v>91.83</v>
      </c>
      <c r="G1525" s="4" t="str">
        <f>IF(F1525&lt;=H$1, "침체", IF(F1525&gt;=G$1, "과열", ""))</f>
        <v>과열</v>
      </c>
      <c r="H1525" s="3">
        <f t="shared" si="136"/>
        <v>-40.67</v>
      </c>
      <c r="I1525" s="14">
        <v>1</v>
      </c>
      <c r="J1525" s="46">
        <f t="shared" si="137"/>
        <v>1291776.5509954449</v>
      </c>
      <c r="K1525" s="35">
        <f>(J1525-MAX(J$42:J1525))/MAX(J$42:J1525)</f>
        <v>-0.19497736704163049</v>
      </c>
      <c r="L1525" s="3"/>
    </row>
    <row r="1526" spans="1:16" x14ac:dyDescent="0.3">
      <c r="A1526" s="2" t="s">
        <v>2198</v>
      </c>
      <c r="B1526" s="1">
        <v>10370</v>
      </c>
      <c r="C1526" s="1">
        <v>0</v>
      </c>
      <c r="D1526" s="1">
        <v>0</v>
      </c>
      <c r="E1526" s="34">
        <f>(B1526-MAX(B$42:B1526))/MAX(B$42:B1526)</f>
        <v>-0.44172274562584118</v>
      </c>
      <c r="F1526" s="49">
        <v>106.79</v>
      </c>
      <c r="G1526" s="4" t="str">
        <f>IF(F1526&lt;=H$1, "침체", IF(F1526&gt;=G$1, "과열", ""))</f>
        <v>과열</v>
      </c>
      <c r="H1526" s="3">
        <f t="shared" si="136"/>
        <v>14.960000000000008</v>
      </c>
      <c r="I1526" s="14">
        <v>1</v>
      </c>
      <c r="J1526" s="46">
        <f t="shared" si="137"/>
        <v>1291776.5509954449</v>
      </c>
      <c r="K1526" s="35">
        <f>(J1526-MAX(J$42:J1526))/MAX(J$42:J1526)</f>
        <v>-0.19497736704163049</v>
      </c>
      <c r="L1526" s="3"/>
    </row>
    <row r="1527" spans="1:16" x14ac:dyDescent="0.3">
      <c r="A1527" s="2" t="s">
        <v>2197</v>
      </c>
      <c r="B1527" s="1">
        <v>10300</v>
      </c>
      <c r="C1527" s="1">
        <v>0</v>
      </c>
      <c r="D1527" s="1">
        <v>0</v>
      </c>
      <c r="E1527" s="34">
        <f>(B1527-MAX(B$42:B1527))/MAX(B$42:B1527)</f>
        <v>-0.44549125168236875</v>
      </c>
      <c r="F1527" s="49">
        <v>78.64</v>
      </c>
      <c r="G1527" s="4" t="str">
        <f>IF(F1527&lt;=H$1, "침체", IF(F1527&gt;=G$1, "과열", ""))</f>
        <v/>
      </c>
      <c r="H1527" s="3">
        <f t="shared" si="136"/>
        <v>-28.150000000000006</v>
      </c>
      <c r="I1527" s="14">
        <v>1</v>
      </c>
      <c r="J1527" s="46">
        <f t="shared" si="137"/>
        <v>1291776.5509954449</v>
      </c>
      <c r="K1527" s="35">
        <f>(J1527-MAX(J$42:J1527))/MAX(J$42:J1527)</f>
        <v>-0.19497736704163049</v>
      </c>
      <c r="L1527" s="3"/>
    </row>
    <row r="1528" spans="1:16" x14ac:dyDescent="0.3">
      <c r="A1528" s="2" t="s">
        <v>2196</v>
      </c>
      <c r="B1528" s="1">
        <v>10470</v>
      </c>
      <c r="C1528" s="1">
        <v>0</v>
      </c>
      <c r="D1528" s="1">
        <v>0</v>
      </c>
      <c r="E1528" s="34">
        <f>(B1528-MAX(B$42:B1528))/MAX(B$42:B1528)</f>
        <v>-0.4363391655450875</v>
      </c>
      <c r="F1528" s="49">
        <v>82.48</v>
      </c>
      <c r="G1528" s="4" t="str">
        <f>IF(F1528&lt;=H$1, "침체", IF(F1528&gt;=G$1, "과열", ""))</f>
        <v/>
      </c>
      <c r="H1528" s="3">
        <f t="shared" si="136"/>
        <v>3.8400000000000034</v>
      </c>
      <c r="I1528" s="14">
        <v>1</v>
      </c>
      <c r="J1528" s="46">
        <f t="shared" si="137"/>
        <v>1291776.5509954449</v>
      </c>
      <c r="K1528" s="35">
        <f>(J1528-MAX(J$42:J1528))/MAX(J$42:J1528)</f>
        <v>-0.19497736704163049</v>
      </c>
      <c r="L1528" s="3"/>
    </row>
    <row r="1529" spans="1:16" x14ac:dyDescent="0.3">
      <c r="A1529" s="2" t="s">
        <v>2195</v>
      </c>
      <c r="B1529" s="1">
        <v>10380</v>
      </c>
      <c r="C1529" s="1">
        <v>0</v>
      </c>
      <c r="D1529" s="1">
        <v>0</v>
      </c>
      <c r="E1529" s="34">
        <f>(B1529-MAX(B$42:B1529))/MAX(B$42:B1529)</f>
        <v>-0.44118438761776579</v>
      </c>
      <c r="F1529" s="49">
        <v>57.71</v>
      </c>
      <c r="G1529" s="4" t="str">
        <f>IF(F1529&lt;=H$1, "침체", IF(F1529&gt;=G$1, "과열", ""))</f>
        <v/>
      </c>
      <c r="H1529" s="3">
        <f t="shared" si="136"/>
        <v>-24.770000000000003</v>
      </c>
      <c r="I1529" s="14">
        <v>1</v>
      </c>
      <c r="J1529" s="46">
        <f t="shared" si="137"/>
        <v>1291776.5509954449</v>
      </c>
      <c r="K1529" s="35">
        <f>(J1529-MAX(J$42:J1529))/MAX(J$42:J1529)</f>
        <v>-0.19497736704163049</v>
      </c>
      <c r="L1529" s="3"/>
    </row>
    <row r="1530" spans="1:16" x14ac:dyDescent="0.3">
      <c r="A1530" s="2" t="s">
        <v>2194</v>
      </c>
      <c r="B1530" s="1">
        <v>10340</v>
      </c>
      <c r="C1530" s="1">
        <v>0</v>
      </c>
      <c r="D1530" s="1">
        <v>0</v>
      </c>
      <c r="E1530" s="34">
        <f>(B1530-MAX(B$42:B1530))/MAX(B$42:B1530)</f>
        <v>-0.4433378196500673</v>
      </c>
      <c r="F1530" s="49">
        <v>37.630000000000003</v>
      </c>
      <c r="G1530" s="4" t="str">
        <f>IF(F1530&lt;=H$1, "침체", IF(F1530&gt;=G$1, "과열", ""))</f>
        <v/>
      </c>
      <c r="H1530" s="3">
        <f t="shared" si="136"/>
        <v>-20.079999999999998</v>
      </c>
      <c r="I1530" s="14">
        <v>1</v>
      </c>
      <c r="J1530" s="46">
        <f t="shared" si="137"/>
        <v>1291776.5509954449</v>
      </c>
      <c r="K1530" s="35">
        <f>(J1530-MAX(J$42:J1530))/MAX(J$42:J1530)</f>
        <v>-0.19497736704163049</v>
      </c>
      <c r="L1530" s="3"/>
    </row>
    <row r="1531" spans="1:16" x14ac:dyDescent="0.3">
      <c r="A1531" s="2" t="s">
        <v>2193</v>
      </c>
      <c r="B1531" s="1">
        <v>10430</v>
      </c>
      <c r="C1531" s="1">
        <v>0</v>
      </c>
      <c r="D1531" s="1">
        <v>0</v>
      </c>
      <c r="E1531" s="34">
        <f>(B1531-MAX(B$42:B1531))/MAX(B$42:B1531)</f>
        <v>-0.43849259757738895</v>
      </c>
      <c r="F1531" s="49">
        <v>54.55</v>
      </c>
      <c r="G1531" s="4" t="str">
        <f>IF(F1531&lt;=H$1, "침체", IF(F1531&gt;=G$1, "과열", ""))</f>
        <v/>
      </c>
      <c r="H1531" s="3">
        <f t="shared" si="136"/>
        <v>16.919999999999995</v>
      </c>
      <c r="I1531" s="14">
        <v>1</v>
      </c>
      <c r="J1531" s="46">
        <f t="shared" si="137"/>
        <v>1291776.5509954449</v>
      </c>
      <c r="K1531" s="35">
        <f>(J1531-MAX(J$42:J1531))/MAX(J$42:J1531)</f>
        <v>-0.19497736704163049</v>
      </c>
      <c r="L1531" s="3"/>
    </row>
    <row r="1532" spans="1:16" x14ac:dyDescent="0.3">
      <c r="A1532" s="2" t="s">
        <v>2192</v>
      </c>
      <c r="B1532" s="1">
        <v>10415</v>
      </c>
      <c r="C1532" s="1">
        <v>0</v>
      </c>
      <c r="D1532" s="1">
        <v>0</v>
      </c>
      <c r="E1532" s="34">
        <f>(B1532-MAX(B$42:B1532))/MAX(B$42:B1532)</f>
        <v>-0.43930013458950201</v>
      </c>
      <c r="F1532" s="49">
        <v>54.53</v>
      </c>
      <c r="G1532" s="4" t="str">
        <f>IF(F1532&lt;=H$1, "침체", IF(F1532&gt;=G$1, "과열", ""))</f>
        <v/>
      </c>
      <c r="H1532" s="3">
        <f t="shared" si="136"/>
        <v>-1.9999999999996021E-2</v>
      </c>
      <c r="I1532" s="14">
        <v>1</v>
      </c>
      <c r="J1532" s="46">
        <f t="shared" si="137"/>
        <v>1291776.5509954449</v>
      </c>
      <c r="K1532" s="35">
        <f>(J1532-MAX(J$42:J1532))/MAX(J$42:J1532)</f>
        <v>-0.19497736704163049</v>
      </c>
      <c r="L1532" s="3"/>
    </row>
    <row r="1533" spans="1:16" x14ac:dyDescent="0.3">
      <c r="A1533" s="2" t="s">
        <v>2191</v>
      </c>
      <c r="B1533" s="1">
        <v>10200</v>
      </c>
      <c r="C1533" s="1">
        <v>0</v>
      </c>
      <c r="D1533" s="1">
        <v>0</v>
      </c>
      <c r="E1533" s="34">
        <f>(B1533-MAX(B$42:B1533))/MAX(B$42:B1533)</f>
        <v>-0.45087483176312249</v>
      </c>
      <c r="F1533" s="49">
        <v>-37.53</v>
      </c>
      <c r="G1533" s="4" t="str">
        <f>IF(F1533&lt;=H$1, "침체", IF(F1533&gt;=G$1, "과열", ""))</f>
        <v/>
      </c>
      <c r="H1533" s="3">
        <f t="shared" si="136"/>
        <v>-92.06</v>
      </c>
      <c r="I1533" s="14">
        <v>1</v>
      </c>
      <c r="J1533" s="46">
        <f t="shared" si="137"/>
        <v>1291776.5509954449</v>
      </c>
      <c r="K1533" s="35">
        <f>(J1533-MAX(J$42:J1533))/MAX(J$42:J1533)</f>
        <v>-0.19497736704163049</v>
      </c>
      <c r="L1533" s="3"/>
    </row>
    <row r="1534" spans="1:16" x14ac:dyDescent="0.3">
      <c r="A1534" s="2" t="s">
        <v>2190</v>
      </c>
      <c r="B1534" s="1">
        <v>10115</v>
      </c>
      <c r="C1534" s="1">
        <v>0</v>
      </c>
      <c r="D1534" s="1">
        <v>1</v>
      </c>
      <c r="E1534" s="34">
        <f>(B1534-MAX(B$42:B1534))/MAX(B$42:B1534)</f>
        <v>-0.45545087483176311</v>
      </c>
      <c r="F1534" s="49">
        <v>-260.91000000000003</v>
      </c>
      <c r="G1534" s="4" t="str">
        <f>IF(F1534&lt;=H$1, "침체", IF(F1534&gt;=G$1, "과열", ""))</f>
        <v>침체</v>
      </c>
      <c r="H1534" s="3">
        <f t="shared" si="136"/>
        <v>-223.38000000000002</v>
      </c>
      <c r="I1534" s="14">
        <v>1</v>
      </c>
      <c r="J1534" s="46">
        <f t="shared" si="137"/>
        <v>1291776.5509954449</v>
      </c>
      <c r="K1534" s="35">
        <f>(J1534-MAX(J$42:J1534))/MAX(J$42:J1534)</f>
        <v>-0.19497736704163049</v>
      </c>
      <c r="L1534" s="3"/>
    </row>
    <row r="1535" spans="1:16" x14ac:dyDescent="0.3">
      <c r="A1535" s="2" t="s">
        <v>2189</v>
      </c>
      <c r="B1535" s="1">
        <v>9970</v>
      </c>
      <c r="C1535" s="1">
        <v>0</v>
      </c>
      <c r="D1535" s="1">
        <v>1</v>
      </c>
      <c r="E1535" s="34">
        <f>(B1535-MAX(B$42:B1535))/MAX(B$42:B1535)</f>
        <v>-0.46325706594885596</v>
      </c>
      <c r="F1535" s="49">
        <v>-224.02</v>
      </c>
      <c r="G1535" s="4" t="str">
        <f>IF(F1535&lt;=H$1, "침체", IF(F1535&gt;=G$1, "과열", ""))</f>
        <v>침체</v>
      </c>
      <c r="H1535" s="8">
        <f t="shared" si="136"/>
        <v>36.890000000000015</v>
      </c>
      <c r="I1535" s="59">
        <f>1-$I$1</f>
        <v>0.99985000000000002</v>
      </c>
      <c r="J1535" s="17">
        <f t="shared" si="137"/>
        <v>1291582.7845127955</v>
      </c>
      <c r="K1535" s="36">
        <f>(J1535-MAX(J$42:J1535))/MAX(J$42:J1535)</f>
        <v>-0.19509812043657429</v>
      </c>
      <c r="L1535" s="8"/>
    </row>
    <row r="1536" spans="1:16" x14ac:dyDescent="0.3">
      <c r="A1536" s="2" t="s">
        <v>2188</v>
      </c>
      <c r="B1536" s="1">
        <v>10030</v>
      </c>
      <c r="C1536" s="1">
        <v>0</v>
      </c>
      <c r="D1536" s="1">
        <v>1</v>
      </c>
      <c r="E1536" s="34">
        <f>(B1536-MAX(B$42:B1536))/MAX(B$42:B1536)</f>
        <v>-0.46002691790040379</v>
      </c>
      <c r="F1536" s="49">
        <v>-147.19</v>
      </c>
      <c r="G1536" s="4" t="str">
        <f>IF(F1536&lt;=H$1, "침체", IF(F1536&gt;=G$1, "과열", ""))</f>
        <v>침체</v>
      </c>
      <c r="H1536" s="3">
        <f t="shared" si="136"/>
        <v>76.830000000000013</v>
      </c>
      <c r="I1536" s="16">
        <f t="shared" ref="I1536:I1544" si="139">B1536/B1535</f>
        <v>1.0060180541624875</v>
      </c>
      <c r="J1536" s="46">
        <f t="shared" si="137"/>
        <v>1299355.5996653298</v>
      </c>
      <c r="K1536" s="35">
        <f>(J1536-MAX(J$42:J1536))/MAX(J$42:J1536)</f>
        <v>-0.19025417732987368</v>
      </c>
      <c r="L1536" s="3"/>
    </row>
    <row r="1537" spans="1:16" x14ac:dyDescent="0.3">
      <c r="A1537" s="2" t="s">
        <v>2187</v>
      </c>
      <c r="B1537" s="1">
        <v>9905</v>
      </c>
      <c r="C1537" s="1">
        <v>0</v>
      </c>
      <c r="D1537" s="1">
        <v>1</v>
      </c>
      <c r="E1537" s="34">
        <f>(B1537-MAX(B$42:B1537))/MAX(B$42:B1537)</f>
        <v>-0.46675639300134592</v>
      </c>
      <c r="F1537" s="49">
        <v>-140.71</v>
      </c>
      <c r="G1537" s="4" t="str">
        <f>IF(F1537&lt;=H$1, "침체", IF(F1537&gt;=G$1, "과열", ""))</f>
        <v/>
      </c>
      <c r="H1537" s="3">
        <f t="shared" si="136"/>
        <v>6.4799999999999898</v>
      </c>
      <c r="I1537" s="16">
        <f t="shared" si="139"/>
        <v>0.98753738783649048</v>
      </c>
      <c r="J1537" s="46">
        <f t="shared" si="137"/>
        <v>1283162.2347642165</v>
      </c>
      <c r="K1537" s="35">
        <f>(J1537-MAX(J$42:J1537))/MAX(J$42:J1537)</f>
        <v>-0.20034572546883342</v>
      </c>
      <c r="L1537" s="3"/>
    </row>
    <row r="1538" spans="1:16" x14ac:dyDescent="0.3">
      <c r="A1538" s="2" t="s">
        <v>2186</v>
      </c>
      <c r="B1538" s="1">
        <v>9880</v>
      </c>
      <c r="C1538" s="1">
        <v>0</v>
      </c>
      <c r="D1538" s="1">
        <v>1</v>
      </c>
      <c r="E1538" s="34">
        <f>(B1538-MAX(B$42:B1538))/MAX(B$42:B1538)</f>
        <v>-0.46810228802153431</v>
      </c>
      <c r="F1538" s="49">
        <v>-115.86</v>
      </c>
      <c r="G1538" s="4" t="str">
        <f>IF(F1538&lt;=H$1, "침체", IF(F1538&gt;=G$1, "과열", ""))</f>
        <v/>
      </c>
      <c r="H1538" s="3">
        <f t="shared" si="136"/>
        <v>24.850000000000009</v>
      </c>
      <c r="I1538" s="16">
        <f t="shared" si="139"/>
        <v>0.99747602221100451</v>
      </c>
      <c r="J1538" s="46">
        <f t="shared" si="137"/>
        <v>1279923.5617839938</v>
      </c>
      <c r="K1538" s="35">
        <f>(J1538-MAX(J$42:J1538))/MAX(J$42:J1538)</f>
        <v>-0.20236403509662532</v>
      </c>
      <c r="L1538" s="3"/>
    </row>
    <row r="1539" spans="1:16" x14ac:dyDescent="0.3">
      <c r="A1539" s="2" t="s">
        <v>2185</v>
      </c>
      <c r="B1539" s="1">
        <v>9970</v>
      </c>
      <c r="C1539" s="1">
        <v>0</v>
      </c>
      <c r="D1539" s="1">
        <v>0</v>
      </c>
      <c r="E1539" s="34">
        <f>(B1539-MAX(B$42:B1539))/MAX(B$42:B1539)</f>
        <v>-0.46325706594885596</v>
      </c>
      <c r="F1539" s="49">
        <v>-84.77</v>
      </c>
      <c r="G1539" s="4" t="str">
        <f>IF(F1539&lt;=H$1, "침체", IF(F1539&gt;=G$1, "과열", ""))</f>
        <v/>
      </c>
      <c r="H1539" s="3">
        <f t="shared" si="136"/>
        <v>31.090000000000003</v>
      </c>
      <c r="I1539" s="16">
        <f t="shared" si="139"/>
        <v>1.0091093117408907</v>
      </c>
      <c r="J1539" s="46">
        <f t="shared" si="137"/>
        <v>1291582.7845127955</v>
      </c>
      <c r="K1539" s="35">
        <f>(J1539-MAX(J$42:J1539))/MAX(J$42:J1539)</f>
        <v>-0.19509812043657429</v>
      </c>
      <c r="L1539" s="3"/>
    </row>
    <row r="1540" spans="1:16" x14ac:dyDescent="0.3">
      <c r="A1540" s="2" t="s">
        <v>2184</v>
      </c>
      <c r="B1540" s="1">
        <v>9935</v>
      </c>
      <c r="C1540" s="1">
        <v>0</v>
      </c>
      <c r="D1540" s="1">
        <v>0</v>
      </c>
      <c r="E1540" s="34">
        <f>(B1540-MAX(B$42:B1540))/MAX(B$42:B1540)</f>
        <v>-0.4651413189771198</v>
      </c>
      <c r="F1540" s="49">
        <v>-68.98</v>
      </c>
      <c r="G1540" s="4" t="str">
        <f>IF(F1540&lt;=H$1, "침체", IF(F1540&gt;=G$1, "과열", ""))</f>
        <v/>
      </c>
      <c r="H1540" s="3">
        <f t="shared" si="136"/>
        <v>15.789999999999992</v>
      </c>
      <c r="I1540" s="16">
        <f t="shared" si="139"/>
        <v>0.99648946840521568</v>
      </c>
      <c r="J1540" s="46">
        <f t="shared" si="137"/>
        <v>1287048.6423404838</v>
      </c>
      <c r="K1540" s="35">
        <f>(J1540-MAX(J$42:J1540))/MAX(J$42:J1540)</f>
        <v>-0.19792375391548298</v>
      </c>
      <c r="L1540" s="3"/>
    </row>
    <row r="1541" spans="1:16" x14ac:dyDescent="0.3">
      <c r="A1541" s="2" t="s">
        <v>2183</v>
      </c>
      <c r="B1541" s="1">
        <v>9900</v>
      </c>
      <c r="C1541" s="1">
        <v>0</v>
      </c>
      <c r="D1541" s="1">
        <v>0</v>
      </c>
      <c r="E1541" s="34">
        <f>(B1541-MAX(B$42:B1541))/MAX(B$42:B1541)</f>
        <v>-0.46702557200538358</v>
      </c>
      <c r="F1541" s="49">
        <v>-77.760000000000005</v>
      </c>
      <c r="G1541" s="4" t="str">
        <f>IF(F1541&lt;=H$1, "침체", IF(F1541&gt;=G$1, "과열", ""))</f>
        <v/>
      </c>
      <c r="H1541" s="3">
        <f t="shared" si="136"/>
        <v>-8.7800000000000011</v>
      </c>
      <c r="I1541" s="16">
        <f t="shared" si="139"/>
        <v>0.99647710115752386</v>
      </c>
      <c r="J1541" s="46">
        <f t="shared" si="137"/>
        <v>1282514.5001681722</v>
      </c>
      <c r="K1541" s="35">
        <f>(J1541-MAX(J$42:J1541))/MAX(J$42:J1541)</f>
        <v>-0.20074938739439166</v>
      </c>
      <c r="L1541" s="3"/>
    </row>
    <row r="1542" spans="1:16" x14ac:dyDescent="0.3">
      <c r="A1542" s="2" t="s">
        <v>2182</v>
      </c>
      <c r="B1542" s="1">
        <v>9725</v>
      </c>
      <c r="C1542" s="1">
        <v>0</v>
      </c>
      <c r="D1542" s="1">
        <v>1</v>
      </c>
      <c r="E1542" s="34">
        <f>(B1542-MAX(B$42:B1542))/MAX(B$42:B1542)</f>
        <v>-0.47644683714670255</v>
      </c>
      <c r="F1542" s="49">
        <v>-104.9</v>
      </c>
      <c r="G1542" s="4" t="str">
        <f>IF(F1542&lt;=H$1, "침체", IF(F1542&gt;=G$1, "과열", ""))</f>
        <v/>
      </c>
      <c r="H1542" s="3">
        <f t="shared" si="136"/>
        <v>-27.14</v>
      </c>
      <c r="I1542" s="16">
        <f t="shared" si="139"/>
        <v>0.98232323232323238</v>
      </c>
      <c r="J1542" s="46">
        <f t="shared" si="137"/>
        <v>1259843.7893066136</v>
      </c>
      <c r="K1542" s="35">
        <f>(J1542-MAX(J$42:J1542))/MAX(J$42:J1542)</f>
        <v>-0.21487755478893522</v>
      </c>
      <c r="L1542" s="3"/>
    </row>
    <row r="1543" spans="1:16" x14ac:dyDescent="0.3">
      <c r="A1543" s="2" t="s">
        <v>2181</v>
      </c>
      <c r="B1543" s="1">
        <v>9765</v>
      </c>
      <c r="C1543" s="1">
        <v>0</v>
      </c>
      <c r="D1543" s="1">
        <v>0</v>
      </c>
      <c r="E1543" s="34">
        <f>(B1543-MAX(B$42:B1543))/MAX(B$42:B1543)</f>
        <v>-0.4742934051144011</v>
      </c>
      <c r="F1543" s="49">
        <v>-111.26</v>
      </c>
      <c r="G1543" s="4" t="str">
        <f>IF(F1543&lt;=H$1, "침체", IF(F1543&gt;=G$1, "과열", ""))</f>
        <v/>
      </c>
      <c r="H1543" s="3">
        <f t="shared" si="136"/>
        <v>-6.3599999999999994</v>
      </c>
      <c r="I1543" s="16">
        <f t="shared" si="139"/>
        <v>1.0041131105398458</v>
      </c>
      <c r="J1543" s="46">
        <f t="shared" si="137"/>
        <v>1265025.6660749698</v>
      </c>
      <c r="K1543" s="35">
        <f>(J1543-MAX(J$42:J1543))/MAX(J$42:J1543)</f>
        <v>-0.21164825938446816</v>
      </c>
      <c r="L1543" s="3"/>
    </row>
    <row r="1544" spans="1:16" x14ac:dyDescent="0.3">
      <c r="A1544" s="2" t="s">
        <v>2180</v>
      </c>
      <c r="B1544" s="1">
        <v>9765</v>
      </c>
      <c r="C1544" s="1">
        <v>0</v>
      </c>
      <c r="D1544" s="1">
        <v>0</v>
      </c>
      <c r="E1544" s="34">
        <f>(B1544-MAX(B$42:B1544))/MAX(B$42:B1544)</f>
        <v>-0.4742934051144011</v>
      </c>
      <c r="F1544" s="49">
        <v>-106.17</v>
      </c>
      <c r="G1544" s="4" t="str">
        <f>IF(F1544&lt;=H$1, "침체", IF(F1544&gt;=G$1, "과열", ""))</f>
        <v/>
      </c>
      <c r="H1544" s="3">
        <f t="shared" si="136"/>
        <v>5.0900000000000034</v>
      </c>
      <c r="I1544" s="16">
        <f t="shared" si="139"/>
        <v>1</v>
      </c>
      <c r="J1544" s="46">
        <f t="shared" si="137"/>
        <v>1265025.6660749698</v>
      </c>
      <c r="K1544" s="35">
        <f>(J1544-MAX(J$42:J1544))/MAX(J$42:J1544)</f>
        <v>-0.21164825938446816</v>
      </c>
      <c r="L1544" s="3"/>
    </row>
    <row r="1545" spans="1:16" x14ac:dyDescent="0.3">
      <c r="A1545" s="2" t="s">
        <v>2179</v>
      </c>
      <c r="B1545" s="1">
        <v>9640</v>
      </c>
      <c r="C1545" s="1">
        <v>0</v>
      </c>
      <c r="D1545" s="1">
        <v>1</v>
      </c>
      <c r="E1545" s="34">
        <f>(B1545-MAX(B$42:B1545))/MAX(B$42:B1545)</f>
        <v>-0.48102288021534323</v>
      </c>
      <c r="F1545" s="49">
        <v>-159.24</v>
      </c>
      <c r="G1545" s="4" t="str">
        <f>IF(F1545&lt;=H$1, "침체", IF(F1545&gt;=G$1, "과열", ""))</f>
        <v>침체</v>
      </c>
      <c r="H1545" s="8">
        <f t="shared" si="136"/>
        <v>-53.070000000000007</v>
      </c>
      <c r="I1545" s="13">
        <f>B1545/B1544-$I$1-$J$1</f>
        <v>0.98454918074756792</v>
      </c>
      <c r="J1545" s="17">
        <f t="shared" si="137"/>
        <v>1245479.9831587579</v>
      </c>
      <c r="K1545" s="36">
        <f>(J1545-MAX(J$42:J1545))/MAX(J$42:J1545)</f>
        <v>-0.22382893963605896</v>
      </c>
      <c r="L1545" s="13">
        <f>J1545/J1534-1</f>
        <v>-3.5839455206870596E-2</v>
      </c>
      <c r="M1545" s="4" t="str">
        <f>IF(L1545&gt;=0, "Win", "Lose")</f>
        <v>Lose</v>
      </c>
      <c r="N1545" s="16">
        <f>J1545/$L$1-1</f>
        <v>0.24547998315875796</v>
      </c>
      <c r="O1545" s="16">
        <f>(B1545-(B1545*($I$1+$J$1+$I$1)))/B$42-1</f>
        <v>-0.13900510523958798</v>
      </c>
      <c r="P1545" s="3" t="s">
        <v>3726</v>
      </c>
    </row>
    <row r="1546" spans="1:16" x14ac:dyDescent="0.3">
      <c r="A1546" s="2" t="s">
        <v>2178</v>
      </c>
      <c r="B1546" s="1">
        <v>9595</v>
      </c>
      <c r="C1546" s="1">
        <v>0</v>
      </c>
      <c r="D1546" s="1">
        <v>1</v>
      </c>
      <c r="E1546" s="34">
        <f>(B1546-MAX(B$42:B1546))/MAX(B$42:B1546)</f>
        <v>-0.48344549125168235</v>
      </c>
      <c r="F1546" s="49">
        <v>-138.52000000000001</v>
      </c>
      <c r="G1546" s="4" t="str">
        <f>IF(F1546&lt;=H$1, "침체", IF(F1546&gt;=G$1, "과열", ""))</f>
        <v/>
      </c>
      <c r="H1546" s="8">
        <f t="shared" si="136"/>
        <v>20.72</v>
      </c>
      <c r="I1546" s="59">
        <f>1-$I$1</f>
        <v>0.99985000000000002</v>
      </c>
      <c r="J1546" s="17">
        <f t="shared" si="137"/>
        <v>1245293.1611612842</v>
      </c>
      <c r="K1546" s="36">
        <f>(J1546-MAX(J$42:J1546))/MAX(J$42:J1546)</f>
        <v>-0.2239453652951135</v>
      </c>
      <c r="L1546" s="8"/>
    </row>
    <row r="1547" spans="1:16" x14ac:dyDescent="0.3">
      <c r="A1547" s="2" t="s">
        <v>2177</v>
      </c>
      <c r="B1547" s="1">
        <v>9605</v>
      </c>
      <c r="C1547" s="1">
        <v>0</v>
      </c>
      <c r="D1547" s="1">
        <v>0</v>
      </c>
      <c r="E1547" s="34">
        <f>(B1547-MAX(B$42:B1547))/MAX(B$42:B1547)</f>
        <v>-0.48290713324360701</v>
      </c>
      <c r="F1547" s="49">
        <v>-111.47</v>
      </c>
      <c r="G1547" s="4" t="str">
        <f>IF(F1547&lt;=H$1, "침체", IF(F1547&gt;=G$1, "과열", ""))</f>
        <v/>
      </c>
      <c r="H1547" s="3">
        <f t="shared" si="136"/>
        <v>27.050000000000011</v>
      </c>
      <c r="I1547" s="16">
        <f t="shared" ref="I1547:I1555" si="140">B1547/B1546</f>
        <v>1.0010422094841063</v>
      </c>
      <c r="J1547" s="46">
        <f t="shared" si="137"/>
        <v>1246591.0175043391</v>
      </c>
      <c r="K1547" s="35">
        <f>(J1547-MAX(J$42:J1547))/MAX(J$42:J1547)</f>
        <v>-0.22313655379463948</v>
      </c>
      <c r="L1547" s="3"/>
    </row>
    <row r="1548" spans="1:16" x14ac:dyDescent="0.3">
      <c r="A1548" s="2" t="s">
        <v>2176</v>
      </c>
      <c r="B1548" s="1">
        <v>9660</v>
      </c>
      <c r="C1548" s="1">
        <v>0</v>
      </c>
      <c r="D1548" s="1">
        <v>0</v>
      </c>
      <c r="E1548" s="34">
        <f>(B1548-MAX(B$42:B1548))/MAX(B$42:B1548)</f>
        <v>-0.47994616419919245</v>
      </c>
      <c r="F1548" s="49">
        <v>-92.2</v>
      </c>
      <c r="G1548" s="4" t="str">
        <f>IF(F1548&lt;=H$1, "침체", IF(F1548&gt;=G$1, "과열", ""))</f>
        <v/>
      </c>
      <c r="H1548" s="3">
        <f t="shared" si="136"/>
        <v>19.269999999999996</v>
      </c>
      <c r="I1548" s="16">
        <f t="shared" si="140"/>
        <v>1.0057261842790213</v>
      </c>
      <c r="J1548" s="46">
        <f t="shared" si="137"/>
        <v>1253729.2273911417</v>
      </c>
      <c r="K1548" s="35">
        <f>(J1548-MAX(J$42:J1548))/MAX(J$42:J1548)</f>
        <v>-0.21868809054203198</v>
      </c>
      <c r="L1548" s="3"/>
    </row>
    <row r="1549" spans="1:16" x14ac:dyDescent="0.3">
      <c r="A1549" s="2" t="s">
        <v>2175</v>
      </c>
      <c r="B1549" s="1">
        <v>9510</v>
      </c>
      <c r="C1549" s="1">
        <v>0</v>
      </c>
      <c r="D1549" s="1">
        <v>1</v>
      </c>
      <c r="E1549" s="34">
        <f>(B1549-MAX(B$42:B1549))/MAX(B$42:B1549)</f>
        <v>-0.48802153432032302</v>
      </c>
      <c r="F1549" s="49">
        <v>-108.41</v>
      </c>
      <c r="G1549" s="4" t="str">
        <f>IF(F1549&lt;=H$1, "침체", IF(F1549&gt;=G$1, "과열", ""))</f>
        <v/>
      </c>
      <c r="H1549" s="3">
        <f t="shared" si="136"/>
        <v>-16.209999999999994</v>
      </c>
      <c r="I1549" s="16">
        <f t="shared" si="140"/>
        <v>0.98447204968944102</v>
      </c>
      <c r="J1549" s="46">
        <f t="shared" si="137"/>
        <v>1234261.3822453166</v>
      </c>
      <c r="K1549" s="35">
        <f>(J1549-MAX(J$42:J1549))/MAX(J$42:J1549)</f>
        <v>-0.23082026304914322</v>
      </c>
      <c r="L1549" s="3"/>
    </row>
    <row r="1550" spans="1:16" x14ac:dyDescent="0.3">
      <c r="A1550" s="2" t="s">
        <v>2174</v>
      </c>
      <c r="B1550" s="1">
        <v>9785</v>
      </c>
      <c r="C1550" s="1">
        <v>0</v>
      </c>
      <c r="D1550" s="1">
        <v>0</v>
      </c>
      <c r="E1550" s="34">
        <f>(B1550-MAX(B$42:B1550))/MAX(B$42:B1550)</f>
        <v>-0.47321668909825032</v>
      </c>
      <c r="F1550" s="49">
        <v>4.38</v>
      </c>
      <c r="G1550" s="4" t="str">
        <f>IF(F1550&lt;=H$1, "침체", IF(F1550&gt;=G$1, "과열", ""))</f>
        <v/>
      </c>
      <c r="H1550" s="3">
        <f t="shared" ref="H1550:H1613" si="141">F1550-F1549</f>
        <v>112.78999999999999</v>
      </c>
      <c r="I1550" s="16">
        <f t="shared" si="140"/>
        <v>1.0289169295478444</v>
      </c>
      <c r="J1550" s="46">
        <f t="shared" si="137"/>
        <v>1269952.4316793296</v>
      </c>
      <c r="K1550" s="35">
        <f>(J1550-MAX(J$42:J1550))/MAX(J$42:J1550)</f>
        <v>-0.20857794678610572</v>
      </c>
      <c r="L1550" s="3"/>
    </row>
    <row r="1551" spans="1:16" x14ac:dyDescent="0.3">
      <c r="A1551" s="2" t="s">
        <v>2173</v>
      </c>
      <c r="B1551" s="1">
        <v>9755</v>
      </c>
      <c r="C1551" s="1">
        <v>0</v>
      </c>
      <c r="D1551" s="1">
        <v>0</v>
      </c>
      <c r="E1551" s="34">
        <f>(B1551-MAX(B$42:B1551))/MAX(B$42:B1551)</f>
        <v>-0.47483176312247644</v>
      </c>
      <c r="F1551" s="49">
        <v>39.54</v>
      </c>
      <c r="G1551" s="4" t="str">
        <f>IF(F1551&lt;=H$1, "침체", IF(F1551&gt;=G$1, "과열", ""))</f>
        <v/>
      </c>
      <c r="H1551" s="3">
        <f t="shared" si="141"/>
        <v>35.159999999999997</v>
      </c>
      <c r="I1551" s="16">
        <f t="shared" si="140"/>
        <v>0.99693408277976492</v>
      </c>
      <c r="J1551" s="46">
        <f t="shared" si="137"/>
        <v>1266058.8626501646</v>
      </c>
      <c r="K1551" s="35">
        <f>(J1551-MAX(J$42:J1551))/MAX(J$42:J1551)</f>
        <v>-0.21100438128752796</v>
      </c>
      <c r="L1551" s="3"/>
    </row>
    <row r="1552" spans="1:16" x14ac:dyDescent="0.3">
      <c r="A1552" s="2" t="s">
        <v>2172</v>
      </c>
      <c r="B1552" s="1">
        <v>9840</v>
      </c>
      <c r="C1552" s="1">
        <v>0</v>
      </c>
      <c r="D1552" s="1">
        <v>0</v>
      </c>
      <c r="E1552" s="34">
        <f>(B1552-MAX(B$42:B1552))/MAX(B$42:B1552)</f>
        <v>-0.47025572005383581</v>
      </c>
      <c r="F1552" s="49">
        <v>84.19</v>
      </c>
      <c r="G1552" s="4" t="str">
        <f>IF(F1552&lt;=H$1, "침체", IF(F1552&gt;=G$1, "과열", ""))</f>
        <v/>
      </c>
      <c r="H1552" s="3">
        <f t="shared" si="141"/>
        <v>44.65</v>
      </c>
      <c r="I1552" s="16">
        <f t="shared" si="140"/>
        <v>1.0087134802665301</v>
      </c>
      <c r="J1552" s="46">
        <f t="shared" si="137"/>
        <v>1277090.6415661324</v>
      </c>
      <c r="K1552" s="35">
        <f>(J1552-MAX(J$42:J1552))/MAX(J$42:J1552)</f>
        <v>-0.20412948353349811</v>
      </c>
      <c r="L1552" s="3"/>
    </row>
    <row r="1553" spans="1:16" x14ac:dyDescent="0.3">
      <c r="A1553" s="2" t="s">
        <v>2171</v>
      </c>
      <c r="B1553" s="1">
        <v>9805</v>
      </c>
      <c r="C1553" s="1">
        <v>0</v>
      </c>
      <c r="D1553" s="1">
        <v>0</v>
      </c>
      <c r="E1553" s="34">
        <f>(B1553-MAX(B$42:B1553))/MAX(B$42:B1553)</f>
        <v>-0.4721399730820996</v>
      </c>
      <c r="F1553" s="49">
        <v>71.540000000000006</v>
      </c>
      <c r="G1553" s="4" t="str">
        <f>IF(F1553&lt;=H$1, "침체", IF(F1553&gt;=G$1, "과열", ""))</f>
        <v/>
      </c>
      <c r="H1553" s="3">
        <f t="shared" si="141"/>
        <v>-12.649999999999991</v>
      </c>
      <c r="I1553" s="16">
        <f t="shared" si="140"/>
        <v>0.99644308943089432</v>
      </c>
      <c r="J1553" s="46">
        <f t="shared" si="137"/>
        <v>1272548.1443654399</v>
      </c>
      <c r="K1553" s="35">
        <f>(J1553-MAX(J$42:J1553))/MAX(J$42:J1553)</f>
        <v>-0.20696032378515739</v>
      </c>
      <c r="L1553" s="3"/>
    </row>
    <row r="1554" spans="1:16" x14ac:dyDescent="0.3">
      <c r="A1554" s="2" t="s">
        <v>2170</v>
      </c>
      <c r="B1554" s="1">
        <v>9925</v>
      </c>
      <c r="C1554" s="1">
        <v>0</v>
      </c>
      <c r="D1554" s="1">
        <v>0</v>
      </c>
      <c r="E1554" s="34">
        <f>(B1554-MAX(B$42:B1554))/MAX(B$42:B1554)</f>
        <v>-0.46567967698519513</v>
      </c>
      <c r="F1554" s="49">
        <v>114.11</v>
      </c>
      <c r="G1554" s="4" t="str">
        <f>IF(F1554&lt;=H$1, "침체", IF(F1554&gt;=G$1, "과열", ""))</f>
        <v>과열</v>
      </c>
      <c r="H1554" s="3">
        <f t="shared" si="141"/>
        <v>42.569999999999993</v>
      </c>
      <c r="I1554" s="16">
        <f t="shared" si="140"/>
        <v>1.0122386537480876</v>
      </c>
      <c r="J1554" s="46">
        <f t="shared" si="137"/>
        <v>1288122.4204821</v>
      </c>
      <c r="K1554" s="35">
        <f>(J1554-MAX(J$42:J1554))/MAX(J$42:J1554)</f>
        <v>-0.19725458577946839</v>
      </c>
      <c r="L1554" s="3"/>
    </row>
    <row r="1555" spans="1:16" x14ac:dyDescent="0.3">
      <c r="A1555" s="2" t="s">
        <v>2169</v>
      </c>
      <c r="B1555" s="1">
        <v>9950</v>
      </c>
      <c r="C1555" s="1">
        <v>0</v>
      </c>
      <c r="D1555" s="1">
        <v>0</v>
      </c>
      <c r="E1555" s="34">
        <f>(B1555-MAX(B$42:B1555))/MAX(B$42:B1555)</f>
        <v>-0.46433378196500674</v>
      </c>
      <c r="F1555" s="49">
        <v>140</v>
      </c>
      <c r="G1555" s="4" t="str">
        <f>IF(F1555&lt;=H$1, "침체", IF(F1555&gt;=G$1, "과열", ""))</f>
        <v>과열</v>
      </c>
      <c r="H1555" s="3">
        <f t="shared" si="141"/>
        <v>25.89</v>
      </c>
      <c r="I1555" s="16">
        <f t="shared" si="140"/>
        <v>1.0025188916876575</v>
      </c>
      <c r="J1555" s="46">
        <f t="shared" si="137"/>
        <v>1291367.0613397376</v>
      </c>
      <c r="K1555" s="35">
        <f>(J1555-MAX(J$42:J1555))/MAX(J$42:J1555)</f>
        <v>-0.1952325570282831</v>
      </c>
      <c r="L1555" s="3"/>
    </row>
    <row r="1556" spans="1:16" x14ac:dyDescent="0.3">
      <c r="A1556" s="2" t="s">
        <v>2168</v>
      </c>
      <c r="B1556" s="1">
        <v>10000</v>
      </c>
      <c r="C1556" s="1">
        <v>0</v>
      </c>
      <c r="D1556" s="1">
        <v>0</v>
      </c>
      <c r="E1556" s="34">
        <f>(B1556-MAX(B$42:B1556))/MAX(B$42:B1556)</f>
        <v>-0.4616419919246299</v>
      </c>
      <c r="F1556" s="49">
        <v>135.83000000000001</v>
      </c>
      <c r="G1556" s="4" t="str">
        <f>IF(F1556&lt;=H$1, "침체", IF(F1556&gt;=G$1, "과열", ""))</f>
        <v>과열</v>
      </c>
      <c r="H1556" s="8">
        <f t="shared" si="141"/>
        <v>-4.1699999999999875</v>
      </c>
      <c r="I1556" s="13">
        <f>B1556/B1555-$I$1-$J$1</f>
        <v>1.0023751256281406</v>
      </c>
      <c r="J1556" s="17">
        <f t="shared" si="137"/>
        <v>1294434.2203424622</v>
      </c>
      <c r="K1556" s="36">
        <f>(J1556-MAX(J$42:J1556))/MAX(J$42:J1556)</f>
        <v>-0.19332113324978784</v>
      </c>
      <c r="L1556" s="13">
        <f>J1556/J1545-1</f>
        <v>3.9305519033351111E-2</v>
      </c>
      <c r="M1556" s="4" t="str">
        <f>IF(L1556&gt;=0, "Win", "Lose")</f>
        <v>Win</v>
      </c>
      <c r="N1556" s="16">
        <f>J1556/$L$1-1</f>
        <v>0.29443422034246214</v>
      </c>
      <c r="O1556" s="16">
        <f>(B1556-(B1556*($I$1+$J$1+$I$1)))/B$42-1</f>
        <v>-0.10685176892073445</v>
      </c>
      <c r="P1556" s="3" t="s">
        <v>3726</v>
      </c>
    </row>
    <row r="1557" spans="1:16" x14ac:dyDescent="0.3">
      <c r="A1557" s="2" t="s">
        <v>2167</v>
      </c>
      <c r="B1557" s="1">
        <v>10025</v>
      </c>
      <c r="C1557" s="1">
        <v>0</v>
      </c>
      <c r="D1557" s="1">
        <v>0</v>
      </c>
      <c r="E1557" s="34">
        <f>(B1557-MAX(B$42:B1557))/MAX(B$42:B1557)</f>
        <v>-0.46029609690444145</v>
      </c>
      <c r="F1557" s="49">
        <v>130.13999999999999</v>
      </c>
      <c r="G1557" s="4" t="str">
        <f>IF(F1557&lt;=H$1, "침체", IF(F1557&gt;=G$1, "과열", ""))</f>
        <v>과열</v>
      </c>
      <c r="H1557" s="3">
        <f t="shared" si="141"/>
        <v>-5.6900000000000261</v>
      </c>
      <c r="I1557" s="14">
        <v>1</v>
      </c>
      <c r="J1557" s="46">
        <f t="shared" si="137"/>
        <v>1294434.2203424622</v>
      </c>
      <c r="K1557" s="35">
        <f>(J1557-MAX(J$42:J1557))/MAX(J$42:J1557)</f>
        <v>-0.19332113324978784</v>
      </c>
      <c r="L1557" s="3"/>
    </row>
    <row r="1558" spans="1:16" x14ac:dyDescent="0.3">
      <c r="A1558" s="2" t="s">
        <v>2166</v>
      </c>
      <c r="B1558" s="1">
        <v>10295</v>
      </c>
      <c r="C1558" s="1">
        <v>0</v>
      </c>
      <c r="D1558" s="1">
        <v>0</v>
      </c>
      <c r="E1558" s="34">
        <f>(B1558-MAX(B$42:B1558))/MAX(B$42:B1558)</f>
        <v>-0.44576043068640647</v>
      </c>
      <c r="F1558" s="49">
        <v>179.11</v>
      </c>
      <c r="G1558" s="4" t="str">
        <f>IF(F1558&lt;=H$1, "침체", IF(F1558&gt;=G$1, "과열", ""))</f>
        <v>과열</v>
      </c>
      <c r="H1558" s="3">
        <f t="shared" si="141"/>
        <v>48.970000000000027</v>
      </c>
      <c r="I1558" s="14">
        <v>1</v>
      </c>
      <c r="J1558" s="46">
        <f t="shared" si="137"/>
        <v>1294434.2203424622</v>
      </c>
      <c r="K1558" s="35">
        <f>(J1558-MAX(J$42:J1558))/MAX(J$42:J1558)</f>
        <v>-0.19332113324978784</v>
      </c>
      <c r="L1558" s="3"/>
    </row>
    <row r="1559" spans="1:16" x14ac:dyDescent="0.3">
      <c r="A1559" s="2" t="s">
        <v>2165</v>
      </c>
      <c r="B1559" s="1">
        <v>10480</v>
      </c>
      <c r="C1559" s="1">
        <v>0</v>
      </c>
      <c r="D1559" s="1">
        <v>0</v>
      </c>
      <c r="E1559" s="34">
        <f>(B1559-MAX(B$42:B1559))/MAX(B$42:B1559)</f>
        <v>-0.43580080753701211</v>
      </c>
      <c r="F1559" s="49">
        <v>187.48</v>
      </c>
      <c r="G1559" s="4" t="str">
        <f>IF(F1559&lt;=H$1, "침체", IF(F1559&gt;=G$1, "과열", ""))</f>
        <v>과열</v>
      </c>
      <c r="H1559" s="3">
        <f t="shared" si="141"/>
        <v>8.3699999999999761</v>
      </c>
      <c r="I1559" s="14">
        <v>1</v>
      </c>
      <c r="J1559" s="46">
        <f t="shared" si="137"/>
        <v>1294434.2203424622</v>
      </c>
      <c r="K1559" s="35">
        <f>(J1559-MAX(J$42:J1559))/MAX(J$42:J1559)</f>
        <v>-0.19332113324978784</v>
      </c>
      <c r="L1559" s="3"/>
    </row>
    <row r="1560" spans="1:16" x14ac:dyDescent="0.3">
      <c r="A1560" s="2" t="s">
        <v>2164</v>
      </c>
      <c r="B1560" s="1">
        <v>10455</v>
      </c>
      <c r="C1560" s="1">
        <v>0</v>
      </c>
      <c r="D1560" s="1">
        <v>0</v>
      </c>
      <c r="E1560" s="34">
        <f>(B1560-MAX(B$42:B1560))/MAX(B$42:B1560)</f>
        <v>-0.43714670255720056</v>
      </c>
      <c r="F1560" s="49">
        <v>157.19999999999999</v>
      </c>
      <c r="G1560" s="4" t="str">
        <f>IF(F1560&lt;=H$1, "침체", IF(F1560&gt;=G$1, "과열", ""))</f>
        <v>과열</v>
      </c>
      <c r="H1560" s="3">
        <f t="shared" si="141"/>
        <v>-30.28</v>
      </c>
      <c r="I1560" s="14">
        <v>1</v>
      </c>
      <c r="J1560" s="46">
        <f t="shared" si="137"/>
        <v>1294434.2203424622</v>
      </c>
      <c r="K1560" s="35">
        <f>(J1560-MAX(J$42:J1560))/MAX(J$42:J1560)</f>
        <v>-0.19332113324978784</v>
      </c>
      <c r="L1560" s="3"/>
    </row>
    <row r="1561" spans="1:16" x14ac:dyDescent="0.3">
      <c r="A1561" s="2" t="s">
        <v>2163</v>
      </c>
      <c r="B1561" s="1">
        <v>10390</v>
      </c>
      <c r="C1561" s="1">
        <v>0</v>
      </c>
      <c r="D1561" s="1">
        <v>0</v>
      </c>
      <c r="E1561" s="34">
        <f>(B1561-MAX(B$42:B1561))/MAX(B$42:B1561)</f>
        <v>-0.44064602960969046</v>
      </c>
      <c r="F1561" s="49">
        <v>110.2</v>
      </c>
      <c r="G1561" s="4" t="str">
        <f>IF(F1561&lt;=H$1, "침체", IF(F1561&gt;=G$1, "과열", ""))</f>
        <v>과열</v>
      </c>
      <c r="H1561" s="3">
        <f t="shared" si="141"/>
        <v>-46.999999999999986</v>
      </c>
      <c r="I1561" s="14">
        <v>1</v>
      </c>
      <c r="J1561" s="46">
        <f t="shared" si="137"/>
        <v>1294434.2203424622</v>
      </c>
      <c r="K1561" s="35">
        <f>(J1561-MAX(J$42:J1561))/MAX(J$42:J1561)</f>
        <v>-0.19332113324978784</v>
      </c>
      <c r="L1561" s="3"/>
    </row>
    <row r="1562" spans="1:16" x14ac:dyDescent="0.3">
      <c r="A1562" s="2" t="s">
        <v>2162</v>
      </c>
      <c r="B1562" s="1">
        <v>9995</v>
      </c>
      <c r="C1562" s="1">
        <v>0</v>
      </c>
      <c r="D1562" s="1">
        <v>0</v>
      </c>
      <c r="E1562" s="34">
        <f>(B1562-MAX(B$42:B1562))/MAX(B$42:B1562)</f>
        <v>-0.46191117092866757</v>
      </c>
      <c r="F1562" s="49">
        <v>3.41</v>
      </c>
      <c r="G1562" s="4" t="str">
        <f>IF(F1562&lt;=H$1, "침체", IF(F1562&gt;=G$1, "과열", ""))</f>
        <v/>
      </c>
      <c r="H1562" s="3">
        <f t="shared" si="141"/>
        <v>-106.79</v>
      </c>
      <c r="I1562" s="14">
        <v>1</v>
      </c>
      <c r="J1562" s="46">
        <f t="shared" si="137"/>
        <v>1294434.2203424622</v>
      </c>
      <c r="K1562" s="35">
        <f>(J1562-MAX(J$42:J1562))/MAX(J$42:J1562)</f>
        <v>-0.19332113324978784</v>
      </c>
      <c r="L1562" s="3"/>
    </row>
    <row r="1563" spans="1:16" x14ac:dyDescent="0.3">
      <c r="A1563" s="2" t="s">
        <v>2161</v>
      </c>
      <c r="B1563" s="1">
        <v>9920</v>
      </c>
      <c r="C1563" s="1">
        <v>0</v>
      </c>
      <c r="D1563" s="1">
        <v>1</v>
      </c>
      <c r="E1563" s="34">
        <f>(B1563-MAX(B$42:B1563))/MAX(B$42:B1563)</f>
        <v>-0.46594885598923286</v>
      </c>
      <c r="F1563" s="49">
        <v>-51.49</v>
      </c>
      <c r="G1563" s="4" t="str">
        <f>IF(F1563&lt;=H$1, "침체", IF(F1563&gt;=G$1, "과열", ""))</f>
        <v/>
      </c>
      <c r="H1563" s="3">
        <f t="shared" si="141"/>
        <v>-54.900000000000006</v>
      </c>
      <c r="I1563" s="14">
        <v>1</v>
      </c>
      <c r="J1563" s="46">
        <f t="shared" si="137"/>
        <v>1294434.2203424622</v>
      </c>
      <c r="K1563" s="35">
        <f>(J1563-MAX(J$42:J1563))/MAX(J$42:J1563)</f>
        <v>-0.19332113324978784</v>
      </c>
      <c r="L1563" s="3"/>
    </row>
    <row r="1564" spans="1:16" x14ac:dyDescent="0.3">
      <c r="A1564" s="2" t="s">
        <v>2160</v>
      </c>
      <c r="B1564" s="1">
        <v>9890</v>
      </c>
      <c r="C1564" s="1">
        <v>0</v>
      </c>
      <c r="D1564" s="1">
        <v>1</v>
      </c>
      <c r="E1564" s="34">
        <f>(B1564-MAX(B$42:B1564))/MAX(B$42:B1564)</f>
        <v>-0.46756393001345897</v>
      </c>
      <c r="F1564" s="49">
        <v>-64.48</v>
      </c>
      <c r="G1564" s="4" t="str">
        <f>IF(F1564&lt;=H$1, "침체", IF(F1564&gt;=G$1, "과열", ""))</f>
        <v/>
      </c>
      <c r="H1564" s="3">
        <f t="shared" si="141"/>
        <v>-12.990000000000002</v>
      </c>
      <c r="I1564" s="14">
        <v>1</v>
      </c>
      <c r="J1564" s="46">
        <f t="shared" si="137"/>
        <v>1294434.2203424622</v>
      </c>
      <c r="K1564" s="35">
        <f>(J1564-MAX(J$42:J1564))/MAX(J$42:J1564)</f>
        <v>-0.19332113324978784</v>
      </c>
      <c r="L1564" s="3"/>
    </row>
    <row r="1565" spans="1:16" x14ac:dyDescent="0.3">
      <c r="A1565" s="2" t="s">
        <v>2159</v>
      </c>
      <c r="B1565" s="1">
        <v>9740</v>
      </c>
      <c r="C1565" s="1">
        <v>0</v>
      </c>
      <c r="D1565" s="1">
        <v>1</v>
      </c>
      <c r="E1565" s="34">
        <f>(B1565-MAX(B$42:B1565))/MAX(B$42:B1565)</f>
        <v>-0.47563930013458949</v>
      </c>
      <c r="F1565" s="49">
        <v>-99.77</v>
      </c>
      <c r="G1565" s="4" t="str">
        <f>IF(F1565&lt;=H$1, "침체", IF(F1565&gt;=G$1, "과열", ""))</f>
        <v/>
      </c>
      <c r="H1565" s="3">
        <f t="shared" si="141"/>
        <v>-35.289999999999992</v>
      </c>
      <c r="I1565" s="14">
        <v>1</v>
      </c>
      <c r="J1565" s="46">
        <f t="shared" si="137"/>
        <v>1294434.2203424622</v>
      </c>
      <c r="K1565" s="35">
        <f>(J1565-MAX(J$42:J1565))/MAX(J$42:J1565)</f>
        <v>-0.19332113324978784</v>
      </c>
      <c r="L1565" s="3"/>
    </row>
    <row r="1566" spans="1:16" x14ac:dyDescent="0.3">
      <c r="A1566" s="2" t="s">
        <v>2158</v>
      </c>
      <c r="B1566" s="1">
        <v>9785</v>
      </c>
      <c r="C1566" s="1">
        <v>0</v>
      </c>
      <c r="D1566" s="1">
        <v>1</v>
      </c>
      <c r="E1566" s="34">
        <f>(B1566-MAX(B$42:B1566))/MAX(B$42:B1566)</f>
        <v>-0.47321668909825032</v>
      </c>
      <c r="F1566" s="49">
        <v>-82.45</v>
      </c>
      <c r="G1566" s="4" t="str">
        <f>IF(F1566&lt;=H$1, "침체", IF(F1566&gt;=G$1, "과열", ""))</f>
        <v/>
      </c>
      <c r="H1566" s="3">
        <f t="shared" si="141"/>
        <v>17.319999999999993</v>
      </c>
      <c r="I1566" s="14">
        <v>1</v>
      </c>
      <c r="J1566" s="46">
        <f t="shared" si="137"/>
        <v>1294434.2203424622</v>
      </c>
      <c r="K1566" s="35">
        <f>(J1566-MAX(J$42:J1566))/MAX(J$42:J1566)</f>
        <v>-0.19332113324978784</v>
      </c>
      <c r="L1566" s="3"/>
    </row>
    <row r="1567" spans="1:16" x14ac:dyDescent="0.3">
      <c r="A1567" s="2" t="s">
        <v>2157</v>
      </c>
      <c r="B1567" s="1">
        <v>10035</v>
      </c>
      <c r="C1567" s="1">
        <v>0</v>
      </c>
      <c r="D1567" s="1">
        <v>0</v>
      </c>
      <c r="E1567" s="34">
        <f>(B1567-MAX(B$42:B1567))/MAX(B$42:B1567)</f>
        <v>-0.45975773889636606</v>
      </c>
      <c r="F1567" s="49">
        <v>-26.2</v>
      </c>
      <c r="G1567" s="4" t="str">
        <f>IF(F1567&lt;=H$1, "침체", IF(F1567&gt;=G$1, "과열", ""))</f>
        <v/>
      </c>
      <c r="H1567" s="3">
        <f t="shared" si="141"/>
        <v>56.25</v>
      </c>
      <c r="I1567" s="14">
        <v>1</v>
      </c>
      <c r="J1567" s="46">
        <f t="shared" si="137"/>
        <v>1294434.2203424622</v>
      </c>
      <c r="K1567" s="35">
        <f>(J1567-MAX(J$42:J1567))/MAX(J$42:J1567)</f>
        <v>-0.19332113324978784</v>
      </c>
      <c r="L1567" s="3"/>
    </row>
    <row r="1568" spans="1:16" x14ac:dyDescent="0.3">
      <c r="A1568" s="2" t="s">
        <v>2156</v>
      </c>
      <c r="B1568" s="1">
        <v>10035</v>
      </c>
      <c r="C1568" s="1">
        <v>0</v>
      </c>
      <c r="D1568" s="1">
        <v>0</v>
      </c>
      <c r="E1568" s="34">
        <f>(B1568-MAX(B$42:B1568))/MAX(B$42:B1568)</f>
        <v>-0.45975773889636606</v>
      </c>
      <c r="F1568" s="49">
        <v>-26.71</v>
      </c>
      <c r="G1568" s="4" t="str">
        <f>IF(F1568&lt;=H$1, "침체", IF(F1568&gt;=G$1, "과열", ""))</f>
        <v/>
      </c>
      <c r="H1568" s="3">
        <f t="shared" si="141"/>
        <v>-0.51000000000000156</v>
      </c>
      <c r="I1568" s="14">
        <v>1</v>
      </c>
      <c r="J1568" s="46">
        <f t="shared" si="137"/>
        <v>1294434.2203424622</v>
      </c>
      <c r="K1568" s="35">
        <f>(J1568-MAX(J$42:J1568))/MAX(J$42:J1568)</f>
        <v>-0.19332113324978784</v>
      </c>
      <c r="L1568" s="3"/>
    </row>
    <row r="1569" spans="1:16" x14ac:dyDescent="0.3">
      <c r="A1569" s="2" t="s">
        <v>2155</v>
      </c>
      <c r="B1569" s="1">
        <v>10160</v>
      </c>
      <c r="C1569" s="1">
        <v>0</v>
      </c>
      <c r="D1569" s="1">
        <v>0</v>
      </c>
      <c r="E1569" s="34">
        <f>(B1569-MAX(B$42:B1569))/MAX(B$42:B1569)</f>
        <v>-0.45302826379542394</v>
      </c>
      <c r="F1569" s="49">
        <v>7.39</v>
      </c>
      <c r="G1569" s="4" t="str">
        <f>IF(F1569&lt;=H$1, "침체", IF(F1569&gt;=G$1, "과열", ""))</f>
        <v/>
      </c>
      <c r="H1569" s="3">
        <f t="shared" si="141"/>
        <v>34.1</v>
      </c>
      <c r="I1569" s="14">
        <v>1</v>
      </c>
      <c r="J1569" s="46">
        <f t="shared" si="137"/>
        <v>1294434.2203424622</v>
      </c>
      <c r="K1569" s="35">
        <f>(J1569-MAX(J$42:J1569))/MAX(J$42:J1569)</f>
        <v>-0.19332113324978784</v>
      </c>
      <c r="L1569" s="3"/>
    </row>
    <row r="1570" spans="1:16" x14ac:dyDescent="0.3">
      <c r="A1570" s="2" t="s">
        <v>2154</v>
      </c>
      <c r="B1570" s="1">
        <v>10155</v>
      </c>
      <c r="C1570" s="1">
        <v>0</v>
      </c>
      <c r="D1570" s="1">
        <v>0</v>
      </c>
      <c r="E1570" s="34">
        <f>(B1570-MAX(B$42:B1570))/MAX(B$42:B1570)</f>
        <v>-0.45329744279946166</v>
      </c>
      <c r="F1570" s="49">
        <v>21.19</v>
      </c>
      <c r="G1570" s="4" t="str">
        <f>IF(F1570&lt;=H$1, "침체", IF(F1570&gt;=G$1, "과열", ""))</f>
        <v/>
      </c>
      <c r="H1570" s="3">
        <f t="shared" si="141"/>
        <v>13.8</v>
      </c>
      <c r="I1570" s="14">
        <v>1</v>
      </c>
      <c r="J1570" s="46">
        <f t="shared" si="137"/>
        <v>1294434.2203424622</v>
      </c>
      <c r="K1570" s="35">
        <f>(J1570-MAX(J$42:J1570))/MAX(J$42:J1570)</f>
        <v>-0.19332113324978784</v>
      </c>
      <c r="L1570" s="3"/>
    </row>
    <row r="1571" spans="1:16" x14ac:dyDescent="0.3">
      <c r="A1571" s="2" t="s">
        <v>2153</v>
      </c>
      <c r="B1571" s="1">
        <v>9505</v>
      </c>
      <c r="C1571" s="1">
        <v>0</v>
      </c>
      <c r="D1571" s="1">
        <v>1</v>
      </c>
      <c r="E1571" s="34">
        <f>(B1571-MAX(B$42:B1571))/MAX(B$42:B1571)</f>
        <v>-0.48829071332436069</v>
      </c>
      <c r="F1571" s="49">
        <v>-127.41</v>
      </c>
      <c r="G1571" s="4" t="str">
        <f>IF(F1571&lt;=H$1, "침체", IF(F1571&gt;=G$1, "과열", ""))</f>
        <v/>
      </c>
      <c r="H1571" s="3">
        <f t="shared" si="141"/>
        <v>-148.6</v>
      </c>
      <c r="I1571" s="14">
        <v>1</v>
      </c>
      <c r="J1571" s="46">
        <f t="shared" si="137"/>
        <v>1294434.2203424622</v>
      </c>
      <c r="K1571" s="35">
        <f>(J1571-MAX(J$42:J1571))/MAX(J$42:J1571)</f>
        <v>-0.19332113324978784</v>
      </c>
      <c r="L1571" s="3"/>
    </row>
    <row r="1572" spans="1:16" x14ac:dyDescent="0.3">
      <c r="A1572" s="2" t="s">
        <v>2152</v>
      </c>
      <c r="B1572" s="1">
        <v>9570</v>
      </c>
      <c r="C1572" s="1">
        <v>0</v>
      </c>
      <c r="D1572" s="1">
        <v>1</v>
      </c>
      <c r="E1572" s="34">
        <f>(B1572-MAX(B$42:B1572))/MAX(B$42:B1572)</f>
        <v>-0.48479138627187079</v>
      </c>
      <c r="F1572" s="49">
        <v>-165.14</v>
      </c>
      <c r="G1572" s="4" t="str">
        <f>IF(F1572&lt;=H$1, "침체", IF(F1572&gt;=G$1, "과열", ""))</f>
        <v>침체</v>
      </c>
      <c r="H1572" s="3">
        <f t="shared" si="141"/>
        <v>-37.72999999999999</v>
      </c>
      <c r="I1572" s="14">
        <v>1</v>
      </c>
      <c r="J1572" s="46">
        <f t="shared" si="137"/>
        <v>1294434.2203424622</v>
      </c>
      <c r="K1572" s="35">
        <f>(J1572-MAX(J$42:J1572))/MAX(J$42:J1572)</f>
        <v>-0.19332113324978784</v>
      </c>
      <c r="L1572" s="3"/>
    </row>
    <row r="1573" spans="1:16" x14ac:dyDescent="0.3">
      <c r="A1573" s="2" t="s">
        <v>2151</v>
      </c>
      <c r="B1573" s="1">
        <v>9605</v>
      </c>
      <c r="C1573" s="1">
        <v>0</v>
      </c>
      <c r="D1573" s="1">
        <v>1</v>
      </c>
      <c r="E1573" s="34">
        <f>(B1573-MAX(B$42:B1573))/MAX(B$42:B1573)</f>
        <v>-0.48290713324360701</v>
      </c>
      <c r="F1573" s="49">
        <v>-128.61000000000001</v>
      </c>
      <c r="G1573" s="4" t="str">
        <f>IF(F1573&lt;=H$1, "침체", IF(F1573&gt;=G$1, "과열", ""))</f>
        <v/>
      </c>
      <c r="H1573" s="8">
        <f t="shared" si="141"/>
        <v>36.529999999999973</v>
      </c>
      <c r="I1573" s="59">
        <f>1-$I$1</f>
        <v>0.99985000000000002</v>
      </c>
      <c r="J1573" s="17">
        <f t="shared" si="137"/>
        <v>1294240.0552094108</v>
      </c>
      <c r="K1573" s="36">
        <f>(J1573-MAX(J$42:J1573))/MAX(J$42:J1573)</f>
        <v>-0.19344213507980035</v>
      </c>
      <c r="L1573" s="8"/>
    </row>
    <row r="1574" spans="1:16" x14ac:dyDescent="0.3">
      <c r="A1574" s="2" t="s">
        <v>2150</v>
      </c>
      <c r="B1574" s="1">
        <v>9825</v>
      </c>
      <c r="C1574" s="1">
        <v>0</v>
      </c>
      <c r="D1574" s="1">
        <v>0</v>
      </c>
      <c r="E1574" s="34">
        <f>(B1574-MAX(B$42:B1574))/MAX(B$42:B1574)</f>
        <v>-0.47106325706594887</v>
      </c>
      <c r="F1574" s="49">
        <v>-20.71</v>
      </c>
      <c r="G1574" s="4" t="str">
        <f>IF(F1574&lt;=H$1, "침체", IF(F1574&gt;=G$1, "과열", ""))</f>
        <v/>
      </c>
      <c r="H1574" s="3">
        <f t="shared" si="141"/>
        <v>107.9</v>
      </c>
      <c r="I1574" s="16">
        <f t="shared" ref="I1574:I1577" si="142">B1574/B1573</f>
        <v>1.0229047371160853</v>
      </c>
      <c r="J1574" s="46">
        <f t="shared" si="137"/>
        <v>1323884.2834390902</v>
      </c>
      <c r="K1574" s="35">
        <f>(J1574-MAX(J$42:J1574))/MAX(J$42:J1574)</f>
        <v>-0.17496813921489207</v>
      </c>
      <c r="L1574" s="3"/>
    </row>
    <row r="1575" spans="1:16" x14ac:dyDescent="0.3">
      <c r="A1575" s="2" t="s">
        <v>2149</v>
      </c>
      <c r="B1575" s="1">
        <v>9915</v>
      </c>
      <c r="C1575" s="1">
        <v>0</v>
      </c>
      <c r="D1575" s="1">
        <v>0</v>
      </c>
      <c r="E1575" s="34">
        <f>(B1575-MAX(B$42:B1575))/MAX(B$42:B1575)</f>
        <v>-0.46621803499327052</v>
      </c>
      <c r="F1575" s="49">
        <v>17.82</v>
      </c>
      <c r="G1575" s="4" t="str">
        <f>IF(F1575&lt;=H$1, "침체", IF(F1575&gt;=G$1, "과열", ""))</f>
        <v/>
      </c>
      <c r="H1575" s="3">
        <f t="shared" si="141"/>
        <v>38.53</v>
      </c>
      <c r="I1575" s="16">
        <f t="shared" si="142"/>
        <v>1.0091603053435114</v>
      </c>
      <c r="J1575" s="46">
        <f t="shared" si="137"/>
        <v>1336011.467714868</v>
      </c>
      <c r="K1575" s="35">
        <f>(J1575-MAX(J$42:J1575))/MAX(J$42:J1575)</f>
        <v>-0.16741059545197515</v>
      </c>
      <c r="L1575" s="3"/>
    </row>
    <row r="1576" spans="1:16" x14ac:dyDescent="0.3">
      <c r="A1576" s="2" t="s">
        <v>2148</v>
      </c>
      <c r="B1576" s="1">
        <v>10130</v>
      </c>
      <c r="C1576" s="1">
        <v>0</v>
      </c>
      <c r="D1576" s="1">
        <v>0</v>
      </c>
      <c r="E1576" s="34">
        <f>(B1576-MAX(B$42:B1576))/MAX(B$42:B1576)</f>
        <v>-0.45464333781965005</v>
      </c>
      <c r="F1576" s="49">
        <v>83.02</v>
      </c>
      <c r="G1576" s="4" t="str">
        <f>IF(F1576&lt;=H$1, "침체", IF(F1576&gt;=G$1, "과열", ""))</f>
        <v/>
      </c>
      <c r="H1576" s="3">
        <f t="shared" si="141"/>
        <v>65.199999999999989</v>
      </c>
      <c r="I1576" s="16">
        <f t="shared" si="142"/>
        <v>1.021684316691881</v>
      </c>
      <c r="J1576" s="46">
        <f t="shared" si="137"/>
        <v>1364981.963484782</v>
      </c>
      <c r="K1576" s="35">
        <f>(J1576-MAX(J$42:J1576))/MAX(J$42:J1576)</f>
        <v>-0.14935646312945111</v>
      </c>
      <c r="L1576" s="3"/>
    </row>
    <row r="1577" spans="1:16" x14ac:dyDescent="0.3">
      <c r="A1577" s="2" t="s">
        <v>2147</v>
      </c>
      <c r="B1577" s="1">
        <v>10200</v>
      </c>
      <c r="C1577" s="1">
        <v>0</v>
      </c>
      <c r="D1577" s="1">
        <v>0</v>
      </c>
      <c r="E1577" s="34">
        <f>(B1577-MAX(B$42:B1577))/MAX(B$42:B1577)</f>
        <v>-0.45087483176312249</v>
      </c>
      <c r="F1577" s="49">
        <v>95.15</v>
      </c>
      <c r="G1577" s="4" t="str">
        <f>IF(F1577&lt;=H$1, "침체", IF(F1577&gt;=G$1, "과열", ""))</f>
        <v>과열</v>
      </c>
      <c r="H1577" s="3">
        <f t="shared" si="141"/>
        <v>12.13000000000001</v>
      </c>
      <c r="I1577" s="16">
        <f t="shared" si="142"/>
        <v>1.0069101678183614</v>
      </c>
      <c r="J1577" s="46">
        <f t="shared" si="137"/>
        <v>1374414.2179214982</v>
      </c>
      <c r="K1577" s="35">
        <f>(J1577-MAX(J$42:J1577))/MAX(J$42:J1577)</f>
        <v>-0.14347837353607118</v>
      </c>
      <c r="L1577" s="3"/>
    </row>
    <row r="1578" spans="1:16" x14ac:dyDescent="0.3">
      <c r="A1578" s="2" t="s">
        <v>2146</v>
      </c>
      <c r="B1578" s="1">
        <v>10165</v>
      </c>
      <c r="C1578" s="1">
        <v>0</v>
      </c>
      <c r="D1578" s="1">
        <v>0</v>
      </c>
      <c r="E1578" s="34">
        <f>(B1578-MAX(B$42:B1578))/MAX(B$42:B1578)</f>
        <v>-0.45275908479138627</v>
      </c>
      <c r="F1578" s="49">
        <v>75.53</v>
      </c>
      <c r="G1578" s="4" t="str">
        <f>IF(F1578&lt;=H$1, "침체", IF(F1578&gt;=G$1, "과열", ""))</f>
        <v/>
      </c>
      <c r="H1578" s="8">
        <f t="shared" si="141"/>
        <v>-19.620000000000005</v>
      </c>
      <c r="I1578" s="13">
        <f>B1578/B1577-$I$1-$J$1</f>
        <v>0.99391862745098047</v>
      </c>
      <c r="J1578" s="17">
        <f t="shared" si="137"/>
        <v>1366055.8930256483</v>
      </c>
      <c r="K1578" s="36">
        <f>(J1578-MAX(J$42:J1578))/MAX(J$42:J1578)</f>
        <v>-0.14868720064289045</v>
      </c>
      <c r="L1578" s="13">
        <f>J1578/J1572-1</f>
        <v>5.5330484591358697E-2</v>
      </c>
      <c r="M1578" s="4" t="str">
        <f>IF(L1578&gt;=0, "Win", "Lose")</f>
        <v>Win</v>
      </c>
      <c r="N1578" s="16">
        <f>J1578/$L$1-1</f>
        <v>0.36605589302564834</v>
      </c>
      <c r="O1578" s="16">
        <f>(B1578-(B1578*($I$1+$J$1+$I$1)))/B$42-1</f>
        <v>-9.2114823107926513E-2</v>
      </c>
      <c r="P1578" s="3" t="s">
        <v>3726</v>
      </c>
    </row>
    <row r="1579" spans="1:16" x14ac:dyDescent="0.3">
      <c r="A1579" s="2" t="s">
        <v>2145</v>
      </c>
      <c r="B1579" s="1">
        <v>9760</v>
      </c>
      <c r="C1579" s="1">
        <v>0</v>
      </c>
      <c r="D1579" s="1">
        <v>0</v>
      </c>
      <c r="E1579" s="34">
        <f>(B1579-MAX(B$42:B1579))/MAX(B$42:B1579)</f>
        <v>-0.47456258411843877</v>
      </c>
      <c r="F1579" s="49">
        <v>-24.35</v>
      </c>
      <c r="G1579" s="4" t="str">
        <f>IF(F1579&lt;=H$1, "침체", IF(F1579&gt;=G$1, "과열", ""))</f>
        <v/>
      </c>
      <c r="H1579" s="3">
        <f t="shared" si="141"/>
        <v>-99.88</v>
      </c>
      <c r="I1579" s="14">
        <v>1</v>
      </c>
      <c r="J1579" s="46">
        <f t="shared" si="137"/>
        <v>1366055.8930256483</v>
      </c>
      <c r="K1579" s="35">
        <f>(J1579-MAX(J$42:J1579))/MAX(J$42:J1579)</f>
        <v>-0.14868720064289045</v>
      </c>
      <c r="L1579" s="3"/>
    </row>
    <row r="1580" spans="1:16" x14ac:dyDescent="0.3">
      <c r="A1580" s="2" t="s">
        <v>2144</v>
      </c>
      <c r="B1580" s="1">
        <v>9975</v>
      </c>
      <c r="C1580" s="1">
        <v>0</v>
      </c>
      <c r="D1580" s="1">
        <v>0</v>
      </c>
      <c r="E1580" s="34">
        <f>(B1580-MAX(B$42:B1580))/MAX(B$42:B1580)</f>
        <v>-0.46298788694481829</v>
      </c>
      <c r="F1580" s="49">
        <v>9.16</v>
      </c>
      <c r="G1580" s="4" t="str">
        <f>IF(F1580&lt;=H$1, "침체", IF(F1580&gt;=G$1, "과열", ""))</f>
        <v/>
      </c>
      <c r="H1580" s="3">
        <f t="shared" si="141"/>
        <v>33.510000000000005</v>
      </c>
      <c r="I1580" s="14">
        <v>1</v>
      </c>
      <c r="J1580" s="46">
        <f t="shared" ref="J1580:J1643" si="143">J1579*I1580</f>
        <v>1366055.8930256483</v>
      </c>
      <c r="K1580" s="35">
        <f>(J1580-MAX(J$42:J1580))/MAX(J$42:J1580)</f>
        <v>-0.14868720064289045</v>
      </c>
      <c r="L1580" s="3"/>
    </row>
    <row r="1581" spans="1:16" x14ac:dyDescent="0.3">
      <c r="A1581" s="2" t="s">
        <v>2143</v>
      </c>
      <c r="B1581" s="1">
        <v>9880</v>
      </c>
      <c r="C1581" s="1">
        <v>0</v>
      </c>
      <c r="D1581" s="1">
        <v>0</v>
      </c>
      <c r="E1581" s="34">
        <f>(B1581-MAX(B$42:B1581))/MAX(B$42:B1581)</f>
        <v>-0.46810228802153431</v>
      </c>
      <c r="F1581" s="49">
        <v>8.36</v>
      </c>
      <c r="G1581" s="4" t="str">
        <f>IF(F1581&lt;=H$1, "침체", IF(F1581&gt;=G$1, "과열", ""))</f>
        <v/>
      </c>
      <c r="H1581" s="3">
        <f t="shared" si="141"/>
        <v>-0.80000000000000071</v>
      </c>
      <c r="I1581" s="14">
        <v>1</v>
      </c>
      <c r="J1581" s="46">
        <f t="shared" si="143"/>
        <v>1366055.8930256483</v>
      </c>
      <c r="K1581" s="35">
        <f>(J1581-MAX(J$42:J1581))/MAX(J$42:J1581)</f>
        <v>-0.14868720064289045</v>
      </c>
      <c r="L1581" s="3"/>
    </row>
    <row r="1582" spans="1:16" x14ac:dyDescent="0.3">
      <c r="A1582" s="2" t="s">
        <v>2142</v>
      </c>
      <c r="B1582" s="1">
        <v>10180</v>
      </c>
      <c r="C1582" s="1">
        <v>0</v>
      </c>
      <c r="D1582" s="1">
        <v>0</v>
      </c>
      <c r="E1582" s="34">
        <f>(B1582-MAX(B$42:B1582))/MAX(B$42:B1582)</f>
        <v>-0.45195154777927321</v>
      </c>
      <c r="F1582" s="49">
        <v>93.32</v>
      </c>
      <c r="G1582" s="4" t="str">
        <f>IF(F1582&lt;=H$1, "침체", IF(F1582&gt;=G$1, "과열", ""))</f>
        <v>과열</v>
      </c>
      <c r="H1582" s="3">
        <f t="shared" si="141"/>
        <v>84.96</v>
      </c>
      <c r="I1582" s="14">
        <v>1</v>
      </c>
      <c r="J1582" s="46">
        <f t="shared" si="143"/>
        <v>1366055.8930256483</v>
      </c>
      <c r="K1582" s="35">
        <f>(J1582-MAX(J$42:J1582))/MAX(J$42:J1582)</f>
        <v>-0.14868720064289045</v>
      </c>
      <c r="L1582" s="3"/>
    </row>
    <row r="1583" spans="1:16" x14ac:dyDescent="0.3">
      <c r="A1583" s="2" t="s">
        <v>2141</v>
      </c>
      <c r="B1583" s="1">
        <v>10170</v>
      </c>
      <c r="C1583" s="1">
        <v>0</v>
      </c>
      <c r="D1583" s="1">
        <v>0</v>
      </c>
      <c r="E1583" s="34">
        <f>(B1583-MAX(B$42:B1583))/MAX(B$42:B1583)</f>
        <v>-0.4524899057873486</v>
      </c>
      <c r="F1583" s="49">
        <v>93.98</v>
      </c>
      <c r="G1583" s="4" t="str">
        <f>IF(F1583&lt;=H$1, "침체", IF(F1583&gt;=G$1, "과열", ""))</f>
        <v>과열</v>
      </c>
      <c r="H1583" s="3">
        <f t="shared" si="141"/>
        <v>0.6600000000000108</v>
      </c>
      <c r="I1583" s="14">
        <v>1</v>
      </c>
      <c r="J1583" s="46">
        <f t="shared" si="143"/>
        <v>1366055.8930256483</v>
      </c>
      <c r="K1583" s="35">
        <f>(J1583-MAX(J$42:J1583))/MAX(J$42:J1583)</f>
        <v>-0.14868720064289045</v>
      </c>
      <c r="L1583" s="3"/>
    </row>
    <row r="1584" spans="1:16" x14ac:dyDescent="0.3">
      <c r="A1584" s="2" t="s">
        <v>2140</v>
      </c>
      <c r="B1584" s="1">
        <v>10305</v>
      </c>
      <c r="C1584" s="1">
        <v>0</v>
      </c>
      <c r="D1584" s="1">
        <v>0</v>
      </c>
      <c r="E1584" s="34">
        <f>(B1584-MAX(B$42:B1584))/MAX(B$42:B1584)</f>
        <v>-0.44522207267833108</v>
      </c>
      <c r="F1584" s="49">
        <v>117.24</v>
      </c>
      <c r="G1584" s="4" t="str">
        <f>IF(F1584&lt;=H$1, "침체", IF(F1584&gt;=G$1, "과열", ""))</f>
        <v>과열</v>
      </c>
      <c r="H1584" s="3">
        <f t="shared" si="141"/>
        <v>23.259999999999991</v>
      </c>
      <c r="I1584" s="14">
        <v>1</v>
      </c>
      <c r="J1584" s="46">
        <f t="shared" si="143"/>
        <v>1366055.8930256483</v>
      </c>
      <c r="K1584" s="35">
        <f>(J1584-MAX(J$42:J1584))/MAX(J$42:J1584)</f>
        <v>-0.14868720064289045</v>
      </c>
      <c r="L1584" s="3"/>
    </row>
    <row r="1585" spans="1:12" x14ac:dyDescent="0.3">
      <c r="A1585" s="2" t="s">
        <v>2139</v>
      </c>
      <c r="B1585" s="1">
        <v>10350</v>
      </c>
      <c r="C1585" s="1">
        <v>0</v>
      </c>
      <c r="D1585" s="1">
        <v>0</v>
      </c>
      <c r="E1585" s="34">
        <f>(B1585-MAX(B$42:B1585))/MAX(B$42:B1585)</f>
        <v>-0.44279946164199191</v>
      </c>
      <c r="F1585" s="49">
        <v>115.36</v>
      </c>
      <c r="G1585" s="4" t="str">
        <f>IF(F1585&lt;=H$1, "침체", IF(F1585&gt;=G$1, "과열", ""))</f>
        <v>과열</v>
      </c>
      <c r="H1585" s="3">
        <f t="shared" si="141"/>
        <v>-1.8799999999999955</v>
      </c>
      <c r="I1585" s="14">
        <v>1</v>
      </c>
      <c r="J1585" s="46">
        <f t="shared" si="143"/>
        <v>1366055.8930256483</v>
      </c>
      <c r="K1585" s="35">
        <f>(J1585-MAX(J$42:J1585))/MAX(J$42:J1585)</f>
        <v>-0.14868720064289045</v>
      </c>
      <c r="L1585" s="3"/>
    </row>
    <row r="1586" spans="1:12" x14ac:dyDescent="0.3">
      <c r="A1586" s="2" t="s">
        <v>2138</v>
      </c>
      <c r="B1586" s="1">
        <v>10440</v>
      </c>
      <c r="C1586" s="1">
        <v>0</v>
      </c>
      <c r="D1586" s="1">
        <v>0</v>
      </c>
      <c r="E1586" s="34">
        <f>(B1586-MAX(B$42:B1586))/MAX(B$42:B1586)</f>
        <v>-0.43795423956931362</v>
      </c>
      <c r="F1586" s="49">
        <v>142.44999999999999</v>
      </c>
      <c r="G1586" s="4" t="str">
        <f>IF(F1586&lt;=H$1, "침체", IF(F1586&gt;=G$1, "과열", ""))</f>
        <v>과열</v>
      </c>
      <c r="H1586" s="3">
        <f t="shared" si="141"/>
        <v>27.089999999999989</v>
      </c>
      <c r="I1586" s="14">
        <v>1</v>
      </c>
      <c r="J1586" s="46">
        <f t="shared" si="143"/>
        <v>1366055.8930256483</v>
      </c>
      <c r="K1586" s="35">
        <f>(J1586-MAX(J$42:J1586))/MAX(J$42:J1586)</f>
        <v>-0.14868720064289045</v>
      </c>
      <c r="L1586" s="3"/>
    </row>
    <row r="1587" spans="1:12" x14ac:dyDescent="0.3">
      <c r="A1587" s="2" t="s">
        <v>2137</v>
      </c>
      <c r="B1587" s="1">
        <v>10490</v>
      </c>
      <c r="C1587" s="1">
        <v>0</v>
      </c>
      <c r="D1587" s="1">
        <v>0</v>
      </c>
      <c r="E1587" s="34">
        <f>(B1587-MAX(B$42:B1587))/MAX(B$42:B1587)</f>
        <v>-0.43526244952893672</v>
      </c>
      <c r="F1587" s="49">
        <v>136.47</v>
      </c>
      <c r="G1587" s="4" t="str">
        <f>IF(F1587&lt;=H$1, "침체", IF(F1587&gt;=G$1, "과열", ""))</f>
        <v>과열</v>
      </c>
      <c r="H1587" s="3">
        <f t="shared" si="141"/>
        <v>-5.9799999999999898</v>
      </c>
      <c r="I1587" s="14">
        <v>1</v>
      </c>
      <c r="J1587" s="46">
        <f t="shared" si="143"/>
        <v>1366055.8930256483</v>
      </c>
      <c r="K1587" s="35">
        <f>(J1587-MAX(J$42:J1587))/MAX(J$42:J1587)</f>
        <v>-0.14868720064289045</v>
      </c>
      <c r="L1587" s="3"/>
    </row>
    <row r="1588" spans="1:12" x14ac:dyDescent="0.3">
      <c r="A1588" s="2" t="s">
        <v>2136</v>
      </c>
      <c r="B1588" s="1">
        <v>10445</v>
      </c>
      <c r="C1588" s="1">
        <v>0</v>
      </c>
      <c r="D1588" s="1">
        <v>0</v>
      </c>
      <c r="E1588" s="34">
        <f>(B1588-MAX(B$42:B1588))/MAX(B$42:B1588)</f>
        <v>-0.4376850605652759</v>
      </c>
      <c r="F1588" s="49">
        <v>97.95</v>
      </c>
      <c r="G1588" s="4" t="str">
        <f>IF(F1588&lt;=H$1, "침체", IF(F1588&gt;=G$1, "과열", ""))</f>
        <v>과열</v>
      </c>
      <c r="H1588" s="3">
        <f t="shared" si="141"/>
        <v>-38.519999999999996</v>
      </c>
      <c r="I1588" s="14">
        <v>1</v>
      </c>
      <c r="J1588" s="46">
        <f t="shared" si="143"/>
        <v>1366055.8930256483</v>
      </c>
      <c r="K1588" s="35">
        <f>(J1588-MAX(J$42:J1588))/MAX(J$42:J1588)</f>
        <v>-0.14868720064289045</v>
      </c>
      <c r="L1588" s="3"/>
    </row>
    <row r="1589" spans="1:12" x14ac:dyDescent="0.3">
      <c r="A1589" s="2" t="s">
        <v>2135</v>
      </c>
      <c r="B1589" s="1">
        <v>10415</v>
      </c>
      <c r="C1589" s="1">
        <v>0</v>
      </c>
      <c r="D1589" s="1">
        <v>0</v>
      </c>
      <c r="E1589" s="34">
        <f>(B1589-MAX(B$42:B1589))/MAX(B$42:B1589)</f>
        <v>-0.43930013458950201</v>
      </c>
      <c r="F1589" s="49">
        <v>60.87</v>
      </c>
      <c r="G1589" s="4" t="str">
        <f>IF(F1589&lt;=H$1, "침체", IF(F1589&gt;=G$1, "과열", ""))</f>
        <v/>
      </c>
      <c r="H1589" s="3">
        <f t="shared" si="141"/>
        <v>-37.080000000000005</v>
      </c>
      <c r="I1589" s="14">
        <v>1</v>
      </c>
      <c r="J1589" s="46">
        <f t="shared" si="143"/>
        <v>1366055.8930256483</v>
      </c>
      <c r="K1589" s="35">
        <f>(J1589-MAX(J$42:J1589))/MAX(J$42:J1589)</f>
        <v>-0.14868720064289045</v>
      </c>
      <c r="L1589" s="3"/>
    </row>
    <row r="1590" spans="1:12" x14ac:dyDescent="0.3">
      <c r="A1590" s="2" t="s">
        <v>2134</v>
      </c>
      <c r="B1590" s="1">
        <v>10435</v>
      </c>
      <c r="C1590" s="1">
        <v>0</v>
      </c>
      <c r="D1590" s="1">
        <v>0</v>
      </c>
      <c r="E1590" s="34">
        <f>(B1590-MAX(B$42:B1590))/MAX(B$42:B1590)</f>
        <v>-0.43822341857335129</v>
      </c>
      <c r="F1590" s="49">
        <v>69.22</v>
      </c>
      <c r="G1590" s="4" t="str">
        <f>IF(F1590&lt;=H$1, "침체", IF(F1590&gt;=G$1, "과열", ""))</f>
        <v/>
      </c>
      <c r="H1590" s="3">
        <f t="shared" si="141"/>
        <v>8.3500000000000014</v>
      </c>
      <c r="I1590" s="14">
        <v>1</v>
      </c>
      <c r="J1590" s="46">
        <f t="shared" si="143"/>
        <v>1366055.8930256483</v>
      </c>
      <c r="K1590" s="35">
        <f>(J1590-MAX(J$42:J1590))/MAX(J$42:J1590)</f>
        <v>-0.14868720064289045</v>
      </c>
      <c r="L1590" s="3"/>
    </row>
    <row r="1591" spans="1:12" x14ac:dyDescent="0.3">
      <c r="A1591" s="2" t="s">
        <v>2133</v>
      </c>
      <c r="B1591" s="1">
        <v>10425</v>
      </c>
      <c r="C1591" s="1">
        <v>0</v>
      </c>
      <c r="D1591" s="1">
        <v>0</v>
      </c>
      <c r="E1591" s="34">
        <f>(B1591-MAX(B$42:B1591))/MAX(B$42:B1591)</f>
        <v>-0.43876177658142662</v>
      </c>
      <c r="F1591" s="49">
        <v>43.75</v>
      </c>
      <c r="G1591" s="4" t="str">
        <f>IF(F1591&lt;=H$1, "침체", IF(F1591&gt;=G$1, "과열", ""))</f>
        <v/>
      </c>
      <c r="H1591" s="3">
        <f t="shared" si="141"/>
        <v>-25.47</v>
      </c>
      <c r="I1591" s="14">
        <v>1</v>
      </c>
      <c r="J1591" s="46">
        <f t="shared" si="143"/>
        <v>1366055.8930256483</v>
      </c>
      <c r="K1591" s="35">
        <f>(J1591-MAX(J$42:J1591))/MAX(J$42:J1591)</f>
        <v>-0.14868720064289045</v>
      </c>
      <c r="L1591" s="3"/>
    </row>
    <row r="1592" spans="1:12" x14ac:dyDescent="0.3">
      <c r="A1592" s="2" t="s">
        <v>2132</v>
      </c>
      <c r="B1592" s="1">
        <v>10440</v>
      </c>
      <c r="C1592" s="1">
        <v>0</v>
      </c>
      <c r="D1592" s="1">
        <v>0</v>
      </c>
      <c r="E1592" s="34">
        <f>(B1592-MAX(B$42:B1592))/MAX(B$42:B1592)</f>
        <v>-0.43795423956931362</v>
      </c>
      <c r="F1592" s="49">
        <v>61.84</v>
      </c>
      <c r="G1592" s="4" t="str">
        <f>IF(F1592&lt;=H$1, "침체", IF(F1592&gt;=G$1, "과열", ""))</f>
        <v/>
      </c>
      <c r="H1592" s="3">
        <f t="shared" si="141"/>
        <v>18.090000000000003</v>
      </c>
      <c r="I1592" s="14">
        <v>1</v>
      </c>
      <c r="J1592" s="46">
        <f t="shared" si="143"/>
        <v>1366055.8930256483</v>
      </c>
      <c r="K1592" s="35">
        <f>(J1592-MAX(J$42:J1592))/MAX(J$42:J1592)</f>
        <v>-0.14868720064289045</v>
      </c>
      <c r="L1592" s="3"/>
    </row>
    <row r="1593" spans="1:12" x14ac:dyDescent="0.3">
      <c r="A1593" s="2" t="s">
        <v>2131</v>
      </c>
      <c r="B1593" s="1">
        <v>10615</v>
      </c>
      <c r="C1593" s="1">
        <v>0</v>
      </c>
      <c r="D1593" s="1">
        <v>0</v>
      </c>
      <c r="E1593" s="34">
        <f>(B1593-MAX(B$42:B1593))/MAX(B$42:B1593)</f>
        <v>-0.4285329744279946</v>
      </c>
      <c r="F1593" s="49">
        <v>115.49</v>
      </c>
      <c r="G1593" s="4" t="str">
        <f>IF(F1593&lt;=H$1, "침체", IF(F1593&gt;=G$1, "과열", ""))</f>
        <v>과열</v>
      </c>
      <c r="H1593" s="3">
        <f t="shared" si="141"/>
        <v>53.649999999999991</v>
      </c>
      <c r="I1593" s="14">
        <v>1</v>
      </c>
      <c r="J1593" s="46">
        <f t="shared" si="143"/>
        <v>1366055.8930256483</v>
      </c>
      <c r="K1593" s="35">
        <f>(J1593-MAX(J$42:J1593))/MAX(J$42:J1593)</f>
        <v>-0.14868720064289045</v>
      </c>
      <c r="L1593" s="3"/>
    </row>
    <row r="1594" spans="1:12" x14ac:dyDescent="0.3">
      <c r="A1594" s="2" t="s">
        <v>2130</v>
      </c>
      <c r="B1594" s="1">
        <v>10615</v>
      </c>
      <c r="C1594" s="1">
        <v>0</v>
      </c>
      <c r="D1594" s="1">
        <v>0</v>
      </c>
      <c r="E1594" s="34">
        <f>(B1594-MAX(B$42:B1594))/MAX(B$42:B1594)</f>
        <v>-0.4285329744279946</v>
      </c>
      <c r="F1594" s="49">
        <v>165.58</v>
      </c>
      <c r="G1594" s="4" t="str">
        <f>IF(F1594&lt;=H$1, "침체", IF(F1594&gt;=G$1, "과열", ""))</f>
        <v>과열</v>
      </c>
      <c r="H1594" s="3">
        <f t="shared" si="141"/>
        <v>50.090000000000018</v>
      </c>
      <c r="I1594" s="14">
        <v>1</v>
      </c>
      <c r="J1594" s="46">
        <f t="shared" si="143"/>
        <v>1366055.8930256483</v>
      </c>
      <c r="K1594" s="35">
        <f>(J1594-MAX(J$42:J1594))/MAX(J$42:J1594)</f>
        <v>-0.14868720064289045</v>
      </c>
      <c r="L1594" s="3"/>
    </row>
    <row r="1595" spans="1:12" x14ac:dyDescent="0.3">
      <c r="A1595" s="2" t="s">
        <v>2129</v>
      </c>
      <c r="B1595" s="1">
        <v>10545</v>
      </c>
      <c r="C1595" s="1">
        <v>0</v>
      </c>
      <c r="D1595" s="1">
        <v>0</v>
      </c>
      <c r="E1595" s="34">
        <f>(B1595-MAX(B$42:B1595))/MAX(B$42:B1595)</f>
        <v>-0.43230148048452222</v>
      </c>
      <c r="F1595" s="49">
        <v>108.84</v>
      </c>
      <c r="G1595" s="4" t="str">
        <f>IF(F1595&lt;=H$1, "침체", IF(F1595&gt;=G$1, "과열", ""))</f>
        <v>과열</v>
      </c>
      <c r="H1595" s="3">
        <f t="shared" si="141"/>
        <v>-56.740000000000009</v>
      </c>
      <c r="I1595" s="14">
        <v>1</v>
      </c>
      <c r="J1595" s="46">
        <f t="shared" si="143"/>
        <v>1366055.8930256483</v>
      </c>
      <c r="K1595" s="35">
        <f>(J1595-MAX(J$42:J1595))/MAX(J$42:J1595)</f>
        <v>-0.14868720064289045</v>
      </c>
      <c r="L1595" s="3"/>
    </row>
    <row r="1596" spans="1:12" x14ac:dyDescent="0.3">
      <c r="A1596" s="2" t="s">
        <v>2128</v>
      </c>
      <c r="B1596" s="1">
        <v>10550</v>
      </c>
      <c r="C1596" s="1">
        <v>0</v>
      </c>
      <c r="D1596" s="1">
        <v>0</v>
      </c>
      <c r="E1596" s="34">
        <f>(B1596-MAX(B$42:B1596))/MAX(B$42:B1596)</f>
        <v>-0.43203230148048455</v>
      </c>
      <c r="F1596" s="49">
        <v>98.41</v>
      </c>
      <c r="G1596" s="4" t="str">
        <f>IF(F1596&lt;=H$1, "침체", IF(F1596&gt;=G$1, "과열", ""))</f>
        <v>과열</v>
      </c>
      <c r="H1596" s="3">
        <f t="shared" si="141"/>
        <v>-10.430000000000007</v>
      </c>
      <c r="I1596" s="14">
        <v>1</v>
      </c>
      <c r="J1596" s="46">
        <f t="shared" si="143"/>
        <v>1366055.8930256483</v>
      </c>
      <c r="K1596" s="35">
        <f>(J1596-MAX(J$42:J1596))/MAX(J$42:J1596)</f>
        <v>-0.14868720064289045</v>
      </c>
      <c r="L1596" s="3"/>
    </row>
    <row r="1597" spans="1:12" x14ac:dyDescent="0.3">
      <c r="A1597" s="2" t="s">
        <v>2127</v>
      </c>
      <c r="B1597" s="1">
        <v>10710</v>
      </c>
      <c r="C1597" s="1">
        <v>0</v>
      </c>
      <c r="D1597" s="1">
        <v>0</v>
      </c>
      <c r="E1597" s="34">
        <f>(B1597-MAX(B$42:B1597))/MAX(B$42:B1597)</f>
        <v>-0.42341857335127858</v>
      </c>
      <c r="F1597" s="49">
        <v>151.12</v>
      </c>
      <c r="G1597" s="4" t="str">
        <f>IF(F1597&lt;=H$1, "침체", IF(F1597&gt;=G$1, "과열", ""))</f>
        <v>과열</v>
      </c>
      <c r="H1597" s="3">
        <f t="shared" si="141"/>
        <v>52.710000000000008</v>
      </c>
      <c r="I1597" s="14">
        <v>1</v>
      </c>
      <c r="J1597" s="46">
        <f t="shared" si="143"/>
        <v>1366055.8930256483</v>
      </c>
      <c r="K1597" s="35">
        <f>(J1597-MAX(J$42:J1597))/MAX(J$42:J1597)</f>
        <v>-0.14868720064289045</v>
      </c>
      <c r="L1597" s="3"/>
    </row>
    <row r="1598" spans="1:12" x14ac:dyDescent="0.3">
      <c r="A1598" s="2" t="s">
        <v>2126</v>
      </c>
      <c r="B1598" s="1">
        <v>10550</v>
      </c>
      <c r="C1598" s="1">
        <v>0</v>
      </c>
      <c r="D1598" s="1">
        <v>0</v>
      </c>
      <c r="E1598" s="34">
        <f>(B1598-MAX(B$42:B1598))/MAX(B$42:B1598)</f>
        <v>-0.43203230148048455</v>
      </c>
      <c r="F1598" s="49">
        <v>56.52</v>
      </c>
      <c r="G1598" s="4" t="str">
        <f>IF(F1598&lt;=H$1, "침체", IF(F1598&gt;=G$1, "과열", ""))</f>
        <v/>
      </c>
      <c r="H1598" s="3">
        <f t="shared" si="141"/>
        <v>-94.6</v>
      </c>
      <c r="I1598" s="14">
        <v>1</v>
      </c>
      <c r="J1598" s="46">
        <f t="shared" si="143"/>
        <v>1366055.8930256483</v>
      </c>
      <c r="K1598" s="35">
        <f>(J1598-MAX(J$42:J1598))/MAX(J$42:J1598)</f>
        <v>-0.14868720064289045</v>
      </c>
      <c r="L1598" s="3"/>
    </row>
    <row r="1599" spans="1:12" x14ac:dyDescent="0.3">
      <c r="A1599" s="2" t="s">
        <v>2125</v>
      </c>
      <c r="B1599" s="1">
        <v>10300</v>
      </c>
      <c r="C1599" s="1">
        <v>0</v>
      </c>
      <c r="D1599" s="1">
        <v>1</v>
      </c>
      <c r="E1599" s="34">
        <f>(B1599-MAX(B$42:B1599))/MAX(B$42:B1599)</f>
        <v>-0.44549125168236875</v>
      </c>
      <c r="F1599" s="49">
        <v>-124.83</v>
      </c>
      <c r="G1599" s="4" t="str">
        <f>IF(F1599&lt;=H$1, "침체", IF(F1599&gt;=G$1, "과열", ""))</f>
        <v/>
      </c>
      <c r="H1599" s="3">
        <f t="shared" si="141"/>
        <v>-181.35</v>
      </c>
      <c r="I1599" s="14">
        <v>1</v>
      </c>
      <c r="J1599" s="46">
        <f t="shared" si="143"/>
        <v>1366055.8930256483</v>
      </c>
      <c r="K1599" s="35">
        <f>(J1599-MAX(J$42:J1599))/MAX(J$42:J1599)</f>
        <v>-0.14868720064289045</v>
      </c>
      <c r="L1599" s="3"/>
    </row>
    <row r="1600" spans="1:12" x14ac:dyDescent="0.3">
      <c r="A1600" s="2" t="s">
        <v>2124</v>
      </c>
      <c r="B1600" s="1">
        <v>10330</v>
      </c>
      <c r="C1600" s="1">
        <v>0</v>
      </c>
      <c r="D1600" s="1">
        <v>0</v>
      </c>
      <c r="E1600" s="34">
        <f>(B1600-MAX(B$42:B1600))/MAX(B$42:B1600)</f>
        <v>-0.44387617765814269</v>
      </c>
      <c r="F1600" s="49">
        <v>-103.74</v>
      </c>
      <c r="G1600" s="4" t="str">
        <f>IF(F1600&lt;=H$1, "침체", IF(F1600&gt;=G$1, "과열", ""))</f>
        <v/>
      </c>
      <c r="H1600" s="3">
        <f t="shared" si="141"/>
        <v>21.090000000000003</v>
      </c>
      <c r="I1600" s="14">
        <v>1</v>
      </c>
      <c r="J1600" s="46">
        <f t="shared" si="143"/>
        <v>1366055.8930256483</v>
      </c>
      <c r="K1600" s="35">
        <f>(J1600-MAX(J$42:J1600))/MAX(J$42:J1600)</f>
        <v>-0.14868720064289045</v>
      </c>
      <c r="L1600" s="3"/>
    </row>
    <row r="1601" spans="1:12" x14ac:dyDescent="0.3">
      <c r="A1601" s="2" t="s">
        <v>2123</v>
      </c>
      <c r="B1601" s="1">
        <v>10565</v>
      </c>
      <c r="C1601" s="1">
        <v>0</v>
      </c>
      <c r="D1601" s="1">
        <v>0</v>
      </c>
      <c r="E1601" s="34">
        <f>(B1601-MAX(B$42:B1601))/MAX(B$42:B1601)</f>
        <v>-0.43122476446837149</v>
      </c>
      <c r="F1601" s="49">
        <v>-5.07</v>
      </c>
      <c r="G1601" s="4" t="str">
        <f>IF(F1601&lt;=H$1, "침체", IF(F1601&gt;=G$1, "과열", ""))</f>
        <v/>
      </c>
      <c r="H1601" s="3">
        <f t="shared" si="141"/>
        <v>98.669999999999987</v>
      </c>
      <c r="I1601" s="14">
        <v>1</v>
      </c>
      <c r="J1601" s="46">
        <f t="shared" si="143"/>
        <v>1366055.8930256483</v>
      </c>
      <c r="K1601" s="35">
        <f>(J1601-MAX(J$42:J1601))/MAX(J$42:J1601)</f>
        <v>-0.14868720064289045</v>
      </c>
      <c r="L1601" s="3"/>
    </row>
    <row r="1602" spans="1:12" x14ac:dyDescent="0.3">
      <c r="A1602" s="2" t="s">
        <v>2122</v>
      </c>
      <c r="B1602" s="1">
        <v>10700</v>
      </c>
      <c r="C1602" s="1">
        <v>0</v>
      </c>
      <c r="D1602" s="1">
        <v>0</v>
      </c>
      <c r="E1602" s="34">
        <f>(B1602-MAX(B$42:B1602))/MAX(B$42:B1602)</f>
        <v>-0.42395693135935397</v>
      </c>
      <c r="F1602" s="49">
        <v>102.66</v>
      </c>
      <c r="G1602" s="4" t="str">
        <f>IF(F1602&lt;=H$1, "침체", IF(F1602&gt;=G$1, "과열", ""))</f>
        <v>과열</v>
      </c>
      <c r="H1602" s="3">
        <f t="shared" si="141"/>
        <v>107.72999999999999</v>
      </c>
      <c r="I1602" s="14">
        <v>1</v>
      </c>
      <c r="J1602" s="46">
        <f t="shared" si="143"/>
        <v>1366055.8930256483</v>
      </c>
      <c r="K1602" s="35">
        <f>(J1602-MAX(J$42:J1602))/MAX(J$42:J1602)</f>
        <v>-0.14868720064289045</v>
      </c>
      <c r="L1602" s="3"/>
    </row>
    <row r="1603" spans="1:12" x14ac:dyDescent="0.3">
      <c r="A1603" s="2" t="s">
        <v>2121</v>
      </c>
      <c r="B1603" s="1">
        <v>10870</v>
      </c>
      <c r="C1603" s="1">
        <v>0</v>
      </c>
      <c r="D1603" s="1">
        <v>0</v>
      </c>
      <c r="E1603" s="34">
        <f>(B1603-MAX(B$42:B1603))/MAX(B$42:B1603)</f>
        <v>-0.41480484522207267</v>
      </c>
      <c r="F1603" s="49">
        <v>166.54</v>
      </c>
      <c r="G1603" s="4" t="str">
        <f>IF(F1603&lt;=H$1, "침체", IF(F1603&gt;=G$1, "과열", ""))</f>
        <v>과열</v>
      </c>
      <c r="H1603" s="3">
        <f t="shared" si="141"/>
        <v>63.879999999999995</v>
      </c>
      <c r="I1603" s="14">
        <v>1</v>
      </c>
      <c r="J1603" s="46">
        <f t="shared" si="143"/>
        <v>1366055.8930256483</v>
      </c>
      <c r="K1603" s="35">
        <f>(J1603-MAX(J$42:J1603))/MAX(J$42:J1603)</f>
        <v>-0.14868720064289045</v>
      </c>
      <c r="L1603" s="3"/>
    </row>
    <row r="1604" spans="1:12" x14ac:dyDescent="0.3">
      <c r="A1604" s="2" t="s">
        <v>2120</v>
      </c>
      <c r="B1604" s="1">
        <v>10805</v>
      </c>
      <c r="C1604" s="1">
        <v>0</v>
      </c>
      <c r="D1604" s="1">
        <v>0</v>
      </c>
      <c r="E1604" s="34">
        <f>(B1604-MAX(B$42:B1604))/MAX(B$42:B1604)</f>
        <v>-0.41830417227456257</v>
      </c>
      <c r="F1604" s="49">
        <v>141.22999999999999</v>
      </c>
      <c r="G1604" s="4" t="str">
        <f>IF(F1604&lt;=H$1, "침체", IF(F1604&gt;=G$1, "과열", ""))</f>
        <v>과열</v>
      </c>
      <c r="H1604" s="3">
        <f t="shared" si="141"/>
        <v>-25.310000000000002</v>
      </c>
      <c r="I1604" s="14">
        <v>1</v>
      </c>
      <c r="J1604" s="46">
        <f t="shared" si="143"/>
        <v>1366055.8930256483</v>
      </c>
      <c r="K1604" s="35">
        <f>(J1604-MAX(J$42:J1604))/MAX(J$42:J1604)</f>
        <v>-0.14868720064289045</v>
      </c>
      <c r="L1604" s="3"/>
    </row>
    <row r="1605" spans="1:12" x14ac:dyDescent="0.3">
      <c r="A1605" s="2" t="s">
        <v>2119</v>
      </c>
      <c r="B1605" s="1">
        <v>10835</v>
      </c>
      <c r="C1605" s="1">
        <v>0</v>
      </c>
      <c r="D1605" s="1">
        <v>0</v>
      </c>
      <c r="E1605" s="34">
        <f>(B1605-MAX(B$42:B1605))/MAX(B$42:B1605)</f>
        <v>-0.41668909825033645</v>
      </c>
      <c r="F1605" s="49">
        <v>97.49</v>
      </c>
      <c r="G1605" s="4" t="str">
        <f>IF(F1605&lt;=H$1, "침체", IF(F1605&gt;=G$1, "과열", ""))</f>
        <v>과열</v>
      </c>
      <c r="H1605" s="3">
        <f t="shared" si="141"/>
        <v>-43.739999999999995</v>
      </c>
      <c r="I1605" s="14">
        <v>1</v>
      </c>
      <c r="J1605" s="46">
        <f t="shared" si="143"/>
        <v>1366055.8930256483</v>
      </c>
      <c r="K1605" s="35">
        <f>(J1605-MAX(J$42:J1605))/MAX(J$42:J1605)</f>
        <v>-0.14868720064289045</v>
      </c>
      <c r="L1605" s="3"/>
    </row>
    <row r="1606" spans="1:12" x14ac:dyDescent="0.3">
      <c r="A1606" s="2" t="s">
        <v>2118</v>
      </c>
      <c r="B1606" s="1">
        <v>10900</v>
      </c>
      <c r="C1606" s="1">
        <v>0</v>
      </c>
      <c r="D1606" s="1">
        <v>0</v>
      </c>
      <c r="E1606" s="34">
        <f>(B1606-MAX(B$42:B1606))/MAX(B$42:B1606)</f>
        <v>-0.41318977119784656</v>
      </c>
      <c r="F1606" s="49">
        <v>125.15</v>
      </c>
      <c r="G1606" s="4" t="str">
        <f>IF(F1606&lt;=H$1, "침체", IF(F1606&gt;=G$1, "과열", ""))</f>
        <v>과열</v>
      </c>
      <c r="H1606" s="3">
        <f t="shared" si="141"/>
        <v>27.660000000000011</v>
      </c>
      <c r="I1606" s="14">
        <v>1</v>
      </c>
      <c r="J1606" s="46">
        <f t="shared" si="143"/>
        <v>1366055.8930256483</v>
      </c>
      <c r="K1606" s="35">
        <f>(J1606-MAX(J$42:J1606))/MAX(J$42:J1606)</f>
        <v>-0.14868720064289045</v>
      </c>
      <c r="L1606" s="3"/>
    </row>
    <row r="1607" spans="1:12" x14ac:dyDescent="0.3">
      <c r="A1607" s="2" t="s">
        <v>2117</v>
      </c>
      <c r="B1607" s="1">
        <v>10900</v>
      </c>
      <c r="C1607" s="1">
        <v>0</v>
      </c>
      <c r="D1607" s="1">
        <v>0</v>
      </c>
      <c r="E1607" s="34">
        <f>(B1607-MAX(B$42:B1607))/MAX(B$42:B1607)</f>
        <v>-0.41318977119784656</v>
      </c>
      <c r="F1607" s="49">
        <v>108.06</v>
      </c>
      <c r="G1607" s="4" t="str">
        <f>IF(F1607&lt;=H$1, "침체", IF(F1607&gt;=G$1, "과열", ""))</f>
        <v>과열</v>
      </c>
      <c r="H1607" s="3">
        <f t="shared" si="141"/>
        <v>-17.090000000000003</v>
      </c>
      <c r="I1607" s="14">
        <v>1</v>
      </c>
      <c r="J1607" s="46">
        <f t="shared" si="143"/>
        <v>1366055.8930256483</v>
      </c>
      <c r="K1607" s="35">
        <f>(J1607-MAX(J$42:J1607))/MAX(J$42:J1607)</f>
        <v>-0.14868720064289045</v>
      </c>
      <c r="L1607" s="3"/>
    </row>
    <row r="1608" spans="1:12" x14ac:dyDescent="0.3">
      <c r="A1608" s="2" t="s">
        <v>2116</v>
      </c>
      <c r="B1608" s="1">
        <v>10870</v>
      </c>
      <c r="C1608" s="1">
        <v>0</v>
      </c>
      <c r="D1608" s="1">
        <v>0</v>
      </c>
      <c r="E1608" s="34">
        <f>(B1608-MAX(B$42:B1608))/MAX(B$42:B1608)</f>
        <v>-0.41480484522207267</v>
      </c>
      <c r="F1608" s="49">
        <v>61.89</v>
      </c>
      <c r="G1608" s="4" t="str">
        <f>IF(F1608&lt;=H$1, "침체", IF(F1608&gt;=G$1, "과열", ""))</f>
        <v/>
      </c>
      <c r="H1608" s="3">
        <f t="shared" si="141"/>
        <v>-46.17</v>
      </c>
      <c r="I1608" s="14">
        <v>1</v>
      </c>
      <c r="J1608" s="46">
        <f t="shared" si="143"/>
        <v>1366055.8930256483</v>
      </c>
      <c r="K1608" s="35">
        <f>(J1608-MAX(J$42:J1608))/MAX(J$42:J1608)</f>
        <v>-0.14868720064289045</v>
      </c>
      <c r="L1608" s="3"/>
    </row>
    <row r="1609" spans="1:12" x14ac:dyDescent="0.3">
      <c r="A1609" s="2" t="s">
        <v>2115</v>
      </c>
      <c r="B1609" s="1">
        <v>11030</v>
      </c>
      <c r="C1609" s="1">
        <v>0</v>
      </c>
      <c r="D1609" s="1">
        <v>0</v>
      </c>
      <c r="E1609" s="34">
        <f>(B1609-MAX(B$42:B1609))/MAX(B$42:B1609)</f>
        <v>-0.40619111709286676</v>
      </c>
      <c r="F1609" s="49">
        <v>87.98</v>
      </c>
      <c r="G1609" s="4" t="str">
        <f>IF(F1609&lt;=H$1, "침체", IF(F1609&gt;=G$1, "과열", ""))</f>
        <v/>
      </c>
      <c r="H1609" s="3">
        <f t="shared" si="141"/>
        <v>26.090000000000003</v>
      </c>
      <c r="I1609" s="14">
        <v>1</v>
      </c>
      <c r="J1609" s="46">
        <f t="shared" si="143"/>
        <v>1366055.8930256483</v>
      </c>
      <c r="K1609" s="35">
        <f>(J1609-MAX(J$42:J1609))/MAX(J$42:J1609)</f>
        <v>-0.14868720064289045</v>
      </c>
      <c r="L1609" s="3"/>
    </row>
    <row r="1610" spans="1:12" x14ac:dyDescent="0.3">
      <c r="A1610" s="2" t="s">
        <v>2114</v>
      </c>
      <c r="B1610" s="1">
        <v>11070</v>
      </c>
      <c r="C1610" s="1">
        <v>0</v>
      </c>
      <c r="D1610" s="1">
        <v>0</v>
      </c>
      <c r="E1610" s="34">
        <f>(B1610-MAX(B$42:B1610))/MAX(B$42:B1610)</f>
        <v>-0.40403768506056525</v>
      </c>
      <c r="F1610" s="49">
        <v>100.09</v>
      </c>
      <c r="G1610" s="4" t="str">
        <f>IF(F1610&lt;=H$1, "침체", IF(F1610&gt;=G$1, "과열", ""))</f>
        <v>과열</v>
      </c>
      <c r="H1610" s="3">
        <f t="shared" si="141"/>
        <v>12.11</v>
      </c>
      <c r="I1610" s="14">
        <v>1</v>
      </c>
      <c r="J1610" s="46">
        <f t="shared" si="143"/>
        <v>1366055.8930256483</v>
      </c>
      <c r="K1610" s="35">
        <f>(J1610-MAX(J$42:J1610))/MAX(J$42:J1610)</f>
        <v>-0.14868720064289045</v>
      </c>
      <c r="L1610" s="3"/>
    </row>
    <row r="1611" spans="1:12" x14ac:dyDescent="0.3">
      <c r="A1611" s="2" t="s">
        <v>2113</v>
      </c>
      <c r="B1611" s="1">
        <v>10955</v>
      </c>
      <c r="C1611" s="1">
        <v>0</v>
      </c>
      <c r="D1611" s="1">
        <v>0</v>
      </c>
      <c r="E1611" s="34">
        <f>(B1611-MAX(B$42:B1611))/MAX(B$42:B1611)</f>
        <v>-0.41022880215343205</v>
      </c>
      <c r="F1611" s="49">
        <v>75.459999999999994</v>
      </c>
      <c r="G1611" s="4" t="str">
        <f>IF(F1611&lt;=H$1, "침체", IF(F1611&gt;=G$1, "과열", ""))</f>
        <v/>
      </c>
      <c r="H1611" s="3">
        <f t="shared" si="141"/>
        <v>-24.63000000000001</v>
      </c>
      <c r="I1611" s="14">
        <v>1</v>
      </c>
      <c r="J1611" s="46">
        <f t="shared" si="143"/>
        <v>1366055.8930256483</v>
      </c>
      <c r="K1611" s="35">
        <f>(J1611-MAX(J$42:J1611))/MAX(J$42:J1611)</f>
        <v>-0.14868720064289045</v>
      </c>
      <c r="L1611" s="3"/>
    </row>
    <row r="1612" spans="1:12" x14ac:dyDescent="0.3">
      <c r="A1612" s="2" t="s">
        <v>2112</v>
      </c>
      <c r="B1612" s="1">
        <v>11070</v>
      </c>
      <c r="C1612" s="1">
        <v>0</v>
      </c>
      <c r="D1612" s="1">
        <v>0</v>
      </c>
      <c r="E1612" s="34">
        <f>(B1612-MAX(B$42:B1612))/MAX(B$42:B1612)</f>
        <v>-0.40403768506056525</v>
      </c>
      <c r="F1612" s="49">
        <v>93.77</v>
      </c>
      <c r="G1612" s="4" t="str">
        <f>IF(F1612&lt;=H$1, "침체", IF(F1612&gt;=G$1, "과열", ""))</f>
        <v>과열</v>
      </c>
      <c r="H1612" s="3">
        <f t="shared" si="141"/>
        <v>18.310000000000002</v>
      </c>
      <c r="I1612" s="14">
        <v>1</v>
      </c>
      <c r="J1612" s="46">
        <f t="shared" si="143"/>
        <v>1366055.8930256483</v>
      </c>
      <c r="K1612" s="35">
        <f>(J1612-MAX(J$42:J1612))/MAX(J$42:J1612)</f>
        <v>-0.14868720064289045</v>
      </c>
      <c r="L1612" s="3"/>
    </row>
    <row r="1613" spans="1:12" x14ac:dyDescent="0.3">
      <c r="A1613" s="2" t="s">
        <v>2111</v>
      </c>
      <c r="B1613" s="1">
        <v>10970</v>
      </c>
      <c r="C1613" s="1">
        <v>0</v>
      </c>
      <c r="D1613" s="1">
        <v>0</v>
      </c>
      <c r="E1613" s="34">
        <f>(B1613-MAX(B$42:B1613))/MAX(B$42:B1613)</f>
        <v>-0.40942126514131899</v>
      </c>
      <c r="F1613" s="49">
        <v>59.07</v>
      </c>
      <c r="G1613" s="4" t="str">
        <f>IF(F1613&lt;=H$1, "침체", IF(F1613&gt;=G$1, "과열", ""))</f>
        <v/>
      </c>
      <c r="H1613" s="3">
        <f t="shared" si="141"/>
        <v>-34.699999999999996</v>
      </c>
      <c r="I1613" s="14">
        <v>1</v>
      </c>
      <c r="J1613" s="46">
        <f t="shared" si="143"/>
        <v>1366055.8930256483</v>
      </c>
      <c r="K1613" s="35">
        <f>(J1613-MAX(J$42:J1613))/MAX(J$42:J1613)</f>
        <v>-0.14868720064289045</v>
      </c>
      <c r="L1613" s="3"/>
    </row>
    <row r="1614" spans="1:12" x14ac:dyDescent="0.3">
      <c r="A1614" s="2" t="s">
        <v>2110</v>
      </c>
      <c r="B1614" s="1">
        <v>10975</v>
      </c>
      <c r="C1614" s="1">
        <v>0</v>
      </c>
      <c r="D1614" s="1">
        <v>0</v>
      </c>
      <c r="E1614" s="34">
        <f>(B1614-MAX(B$42:B1614))/MAX(B$42:B1614)</f>
        <v>-0.40915208613728127</v>
      </c>
      <c r="F1614" s="49">
        <v>30.64</v>
      </c>
      <c r="G1614" s="4" t="str">
        <f>IF(F1614&lt;=H$1, "침체", IF(F1614&gt;=G$1, "과열", ""))</f>
        <v/>
      </c>
      <c r="H1614" s="3">
        <f t="shared" ref="H1614:H1677" si="144">F1614-F1613</f>
        <v>-28.43</v>
      </c>
      <c r="I1614" s="14">
        <v>1</v>
      </c>
      <c r="J1614" s="46">
        <f t="shared" si="143"/>
        <v>1366055.8930256483</v>
      </c>
      <c r="K1614" s="35">
        <f>(J1614-MAX(J$42:J1614))/MAX(J$42:J1614)</f>
        <v>-0.14868720064289045</v>
      </c>
      <c r="L1614" s="3"/>
    </row>
    <row r="1615" spans="1:12" x14ac:dyDescent="0.3">
      <c r="A1615" s="2" t="s">
        <v>2109</v>
      </c>
      <c r="B1615" s="1">
        <v>10915</v>
      </c>
      <c r="C1615" s="1">
        <v>0</v>
      </c>
      <c r="D1615" s="1">
        <v>0</v>
      </c>
      <c r="E1615" s="34">
        <f>(B1615-MAX(B$42:B1615))/MAX(B$42:B1615)</f>
        <v>-0.4123822341857335</v>
      </c>
      <c r="F1615" s="49">
        <v>-58.41</v>
      </c>
      <c r="G1615" s="4" t="str">
        <f>IF(F1615&lt;=H$1, "침체", IF(F1615&gt;=G$1, "과열", ""))</f>
        <v/>
      </c>
      <c r="H1615" s="3">
        <f t="shared" si="144"/>
        <v>-89.05</v>
      </c>
      <c r="I1615" s="14">
        <v>1</v>
      </c>
      <c r="J1615" s="46">
        <f t="shared" si="143"/>
        <v>1366055.8930256483</v>
      </c>
      <c r="K1615" s="35">
        <f>(J1615-MAX(J$42:J1615))/MAX(J$42:J1615)</f>
        <v>-0.14868720064289045</v>
      </c>
      <c r="L1615" s="3"/>
    </row>
    <row r="1616" spans="1:12" x14ac:dyDescent="0.3">
      <c r="A1616" s="2" t="s">
        <v>2108</v>
      </c>
      <c r="B1616" s="1">
        <v>10905</v>
      </c>
      <c r="C1616" s="1">
        <v>0</v>
      </c>
      <c r="D1616" s="1">
        <v>0</v>
      </c>
      <c r="E1616" s="34">
        <f>(B1616-MAX(B$42:B1616))/MAX(B$42:B1616)</f>
        <v>-0.41292059219380889</v>
      </c>
      <c r="F1616" s="49">
        <v>-90.54</v>
      </c>
      <c r="G1616" s="4" t="str">
        <f>IF(F1616&lt;=H$1, "침체", IF(F1616&gt;=G$1, "과열", ""))</f>
        <v/>
      </c>
      <c r="H1616" s="3">
        <f t="shared" si="144"/>
        <v>-32.13000000000001</v>
      </c>
      <c r="I1616" s="14">
        <v>1</v>
      </c>
      <c r="J1616" s="46">
        <f t="shared" si="143"/>
        <v>1366055.8930256483</v>
      </c>
      <c r="K1616" s="35">
        <f>(J1616-MAX(J$42:J1616))/MAX(J$42:J1616)</f>
        <v>-0.14868720064289045</v>
      </c>
      <c r="L1616" s="3"/>
    </row>
    <row r="1617" spans="1:12" x14ac:dyDescent="0.3">
      <c r="A1617" s="2" t="s">
        <v>2107</v>
      </c>
      <c r="B1617" s="1">
        <v>10995</v>
      </c>
      <c r="C1617" s="1">
        <v>0</v>
      </c>
      <c r="D1617" s="1">
        <v>0</v>
      </c>
      <c r="E1617" s="34">
        <f>(B1617-MAX(B$42:B1617))/MAX(B$42:B1617)</f>
        <v>-0.40807537012113054</v>
      </c>
      <c r="F1617" s="49">
        <v>87.96</v>
      </c>
      <c r="G1617" s="4" t="str">
        <f>IF(F1617&lt;=H$1, "침체", IF(F1617&gt;=G$1, "과열", ""))</f>
        <v/>
      </c>
      <c r="H1617" s="3">
        <f t="shared" si="144"/>
        <v>178.5</v>
      </c>
      <c r="I1617" s="14">
        <v>1</v>
      </c>
      <c r="J1617" s="46">
        <f t="shared" si="143"/>
        <v>1366055.8930256483</v>
      </c>
      <c r="K1617" s="35">
        <f>(J1617-MAX(J$42:J1617))/MAX(J$42:J1617)</f>
        <v>-0.14868720064289045</v>
      </c>
      <c r="L1617" s="3"/>
    </row>
    <row r="1618" spans="1:12" x14ac:dyDescent="0.3">
      <c r="A1618" s="2" t="s">
        <v>2106</v>
      </c>
      <c r="B1618" s="1">
        <v>10920</v>
      </c>
      <c r="C1618" s="1">
        <v>0</v>
      </c>
      <c r="D1618" s="1">
        <v>0</v>
      </c>
      <c r="E1618" s="34">
        <f>(B1618-MAX(B$42:B1618))/MAX(B$42:B1618)</f>
        <v>-0.41211305518169583</v>
      </c>
      <c r="F1618" s="49">
        <v>-29.85</v>
      </c>
      <c r="G1618" s="4" t="str">
        <f>IF(F1618&lt;=H$1, "침체", IF(F1618&gt;=G$1, "과열", ""))</f>
        <v/>
      </c>
      <c r="H1618" s="3">
        <f t="shared" si="144"/>
        <v>-117.81</v>
      </c>
      <c r="I1618" s="14">
        <v>1</v>
      </c>
      <c r="J1618" s="46">
        <f t="shared" si="143"/>
        <v>1366055.8930256483</v>
      </c>
      <c r="K1618" s="35">
        <f>(J1618-MAX(J$42:J1618))/MAX(J$42:J1618)</f>
        <v>-0.14868720064289045</v>
      </c>
      <c r="L1618" s="3"/>
    </row>
    <row r="1619" spans="1:12" x14ac:dyDescent="0.3">
      <c r="A1619" s="2" t="s">
        <v>2105</v>
      </c>
      <c r="B1619" s="1">
        <v>10855</v>
      </c>
      <c r="C1619" s="1">
        <v>0</v>
      </c>
      <c r="D1619" s="1">
        <v>0</v>
      </c>
      <c r="E1619" s="34">
        <f>(B1619-MAX(B$42:B1619))/MAX(B$42:B1619)</f>
        <v>-0.41561238223418573</v>
      </c>
      <c r="F1619" s="49">
        <v>-143.33000000000001</v>
      </c>
      <c r="G1619" s="4" t="str">
        <f>IF(F1619&lt;=H$1, "침체", IF(F1619&gt;=G$1, "과열", ""))</f>
        <v/>
      </c>
      <c r="H1619" s="3">
        <f t="shared" si="144"/>
        <v>-113.48000000000002</v>
      </c>
      <c r="I1619" s="14">
        <v>1</v>
      </c>
      <c r="J1619" s="46">
        <f t="shared" si="143"/>
        <v>1366055.8930256483</v>
      </c>
      <c r="K1619" s="35">
        <f>(J1619-MAX(J$42:J1619))/MAX(J$42:J1619)</f>
        <v>-0.14868720064289045</v>
      </c>
      <c r="L1619" s="3"/>
    </row>
    <row r="1620" spans="1:12" x14ac:dyDescent="0.3">
      <c r="A1620" s="2" t="s">
        <v>2104</v>
      </c>
      <c r="B1620" s="1">
        <v>10905</v>
      </c>
      <c r="C1620" s="1">
        <v>0</v>
      </c>
      <c r="D1620" s="1">
        <v>0</v>
      </c>
      <c r="E1620" s="34">
        <f>(B1620-MAX(B$42:B1620))/MAX(B$42:B1620)</f>
        <v>-0.41292059219380889</v>
      </c>
      <c r="F1620" s="49">
        <v>-74.150000000000006</v>
      </c>
      <c r="G1620" s="4" t="str">
        <f>IF(F1620&lt;=H$1, "침체", IF(F1620&gt;=G$1, "과열", ""))</f>
        <v/>
      </c>
      <c r="H1620" s="3">
        <f t="shared" si="144"/>
        <v>69.180000000000007</v>
      </c>
      <c r="I1620" s="14">
        <v>1</v>
      </c>
      <c r="J1620" s="46">
        <f t="shared" si="143"/>
        <v>1366055.8930256483</v>
      </c>
      <c r="K1620" s="35">
        <f>(J1620-MAX(J$42:J1620))/MAX(J$42:J1620)</f>
        <v>-0.14868720064289045</v>
      </c>
      <c r="L1620" s="3"/>
    </row>
    <row r="1621" spans="1:12" x14ac:dyDescent="0.3">
      <c r="A1621" s="2" t="s">
        <v>2103</v>
      </c>
      <c r="B1621" s="1">
        <v>11170</v>
      </c>
      <c r="C1621" s="1">
        <v>0</v>
      </c>
      <c r="D1621" s="1">
        <v>0</v>
      </c>
      <c r="E1621" s="34">
        <f>(B1621-MAX(B$42:B1621))/MAX(B$42:B1621)</f>
        <v>-0.39865410497981157</v>
      </c>
      <c r="F1621" s="49">
        <v>139.44999999999999</v>
      </c>
      <c r="G1621" s="4" t="str">
        <f>IF(F1621&lt;=H$1, "침체", IF(F1621&gt;=G$1, "과열", ""))</f>
        <v>과열</v>
      </c>
      <c r="H1621" s="3">
        <f t="shared" si="144"/>
        <v>213.6</v>
      </c>
      <c r="I1621" s="14">
        <v>1</v>
      </c>
      <c r="J1621" s="46">
        <f t="shared" si="143"/>
        <v>1366055.8930256483</v>
      </c>
      <c r="K1621" s="35">
        <f>(J1621-MAX(J$42:J1621))/MAX(J$42:J1621)</f>
        <v>-0.14868720064289045</v>
      </c>
      <c r="L1621" s="3"/>
    </row>
    <row r="1622" spans="1:12" x14ac:dyDescent="0.3">
      <c r="A1622" s="2" t="s">
        <v>2102</v>
      </c>
      <c r="B1622" s="1">
        <v>11250</v>
      </c>
      <c r="C1622" s="1">
        <v>0</v>
      </c>
      <c r="D1622" s="1">
        <v>0</v>
      </c>
      <c r="E1622" s="34">
        <f>(B1622-MAX(B$42:B1622))/MAX(B$42:B1622)</f>
        <v>-0.39434724091520862</v>
      </c>
      <c r="F1622" s="49">
        <v>187.82</v>
      </c>
      <c r="G1622" s="4" t="str">
        <f>IF(F1622&lt;=H$1, "침체", IF(F1622&gt;=G$1, "과열", ""))</f>
        <v>과열</v>
      </c>
      <c r="H1622" s="3">
        <f t="shared" si="144"/>
        <v>48.370000000000005</v>
      </c>
      <c r="I1622" s="14">
        <v>1</v>
      </c>
      <c r="J1622" s="46">
        <f t="shared" si="143"/>
        <v>1366055.8930256483</v>
      </c>
      <c r="K1622" s="35">
        <f>(J1622-MAX(J$42:J1622))/MAX(J$42:J1622)</f>
        <v>-0.14868720064289045</v>
      </c>
      <c r="L1622" s="3"/>
    </row>
    <row r="1623" spans="1:12" x14ac:dyDescent="0.3">
      <c r="A1623" s="2" t="s">
        <v>2101</v>
      </c>
      <c r="B1623" s="1">
        <v>11200</v>
      </c>
      <c r="C1623" s="1">
        <v>0</v>
      </c>
      <c r="D1623" s="1">
        <v>0</v>
      </c>
      <c r="E1623" s="34">
        <f>(B1623-MAX(B$42:B1623))/MAX(B$42:B1623)</f>
        <v>-0.39703903095558546</v>
      </c>
      <c r="F1623" s="49">
        <v>154.15</v>
      </c>
      <c r="G1623" s="4" t="str">
        <f>IF(F1623&lt;=H$1, "침체", IF(F1623&gt;=G$1, "과열", ""))</f>
        <v>과열</v>
      </c>
      <c r="H1623" s="3">
        <f t="shared" si="144"/>
        <v>-33.669999999999987</v>
      </c>
      <c r="I1623" s="14">
        <v>1</v>
      </c>
      <c r="J1623" s="46">
        <f t="shared" si="143"/>
        <v>1366055.8930256483</v>
      </c>
      <c r="K1623" s="35">
        <f>(J1623-MAX(J$42:J1623))/MAX(J$42:J1623)</f>
        <v>-0.14868720064289045</v>
      </c>
      <c r="L1623" s="3"/>
    </row>
    <row r="1624" spans="1:12" x14ac:dyDescent="0.3">
      <c r="A1624" s="2" t="s">
        <v>2100</v>
      </c>
      <c r="B1624" s="1">
        <v>11205</v>
      </c>
      <c r="C1624" s="1">
        <v>0</v>
      </c>
      <c r="D1624" s="1">
        <v>0</v>
      </c>
      <c r="E1624" s="34">
        <f>(B1624-MAX(B$42:B1624))/MAX(B$42:B1624)</f>
        <v>-0.39676985195154779</v>
      </c>
      <c r="F1624" s="49">
        <v>107.44</v>
      </c>
      <c r="G1624" s="4" t="str">
        <f>IF(F1624&lt;=H$1, "침체", IF(F1624&gt;=G$1, "과열", ""))</f>
        <v>과열</v>
      </c>
      <c r="H1624" s="3">
        <f t="shared" si="144"/>
        <v>-46.710000000000008</v>
      </c>
      <c r="I1624" s="14">
        <v>1</v>
      </c>
      <c r="J1624" s="46">
        <f t="shared" si="143"/>
        <v>1366055.8930256483</v>
      </c>
      <c r="K1624" s="35">
        <f>(J1624-MAX(J$42:J1624))/MAX(J$42:J1624)</f>
        <v>-0.14868720064289045</v>
      </c>
      <c r="L1624" s="3"/>
    </row>
    <row r="1625" spans="1:12" x14ac:dyDescent="0.3">
      <c r="A1625" s="2" t="s">
        <v>2099</v>
      </c>
      <c r="B1625" s="1">
        <v>10950</v>
      </c>
      <c r="C1625" s="1">
        <v>0</v>
      </c>
      <c r="D1625" s="1">
        <v>0</v>
      </c>
      <c r="E1625" s="34">
        <f>(B1625-MAX(B$42:B1625))/MAX(B$42:B1625)</f>
        <v>-0.41049798115746972</v>
      </c>
      <c r="F1625" s="49">
        <v>-21.01</v>
      </c>
      <c r="G1625" s="4" t="str">
        <f>IF(F1625&lt;=H$1, "침체", IF(F1625&gt;=G$1, "과열", ""))</f>
        <v/>
      </c>
      <c r="H1625" s="3">
        <f t="shared" si="144"/>
        <v>-128.44999999999999</v>
      </c>
      <c r="I1625" s="14">
        <v>1</v>
      </c>
      <c r="J1625" s="46">
        <f t="shared" si="143"/>
        <v>1366055.8930256483</v>
      </c>
      <c r="K1625" s="35">
        <f>(J1625-MAX(J$42:J1625))/MAX(J$42:J1625)</f>
        <v>-0.14868720064289045</v>
      </c>
      <c r="L1625" s="3"/>
    </row>
    <row r="1626" spans="1:12" x14ac:dyDescent="0.3">
      <c r="A1626" s="2" t="s">
        <v>2098</v>
      </c>
      <c r="B1626" s="1">
        <v>10400</v>
      </c>
      <c r="C1626" s="1">
        <v>0</v>
      </c>
      <c r="D1626" s="1">
        <v>1</v>
      </c>
      <c r="E1626" s="34">
        <f>(B1626-MAX(B$42:B1626))/MAX(B$42:B1626)</f>
        <v>-0.44010767160161507</v>
      </c>
      <c r="F1626" s="49">
        <v>-196.92</v>
      </c>
      <c r="G1626" s="4" t="str">
        <f>IF(F1626&lt;=H$1, "침체", IF(F1626&gt;=G$1, "과열", ""))</f>
        <v>침체</v>
      </c>
      <c r="H1626" s="3">
        <f t="shared" si="144"/>
        <v>-175.91</v>
      </c>
      <c r="I1626" s="14">
        <v>1</v>
      </c>
      <c r="J1626" s="46">
        <f t="shared" si="143"/>
        <v>1366055.8930256483</v>
      </c>
      <c r="K1626" s="35">
        <f>(J1626-MAX(J$42:J1626))/MAX(J$42:J1626)</f>
        <v>-0.14868720064289045</v>
      </c>
      <c r="L1626" s="3"/>
    </row>
    <row r="1627" spans="1:12" x14ac:dyDescent="0.3">
      <c r="A1627" s="2" t="s">
        <v>2097</v>
      </c>
      <c r="B1627" s="1">
        <v>10480</v>
      </c>
      <c r="C1627" s="1">
        <v>0</v>
      </c>
      <c r="D1627" s="1">
        <v>1</v>
      </c>
      <c r="E1627" s="34">
        <f>(B1627-MAX(B$42:B1627))/MAX(B$42:B1627)</f>
        <v>-0.43580080753701211</v>
      </c>
      <c r="F1627" s="49">
        <v>-141.24</v>
      </c>
      <c r="G1627" s="4" t="str">
        <f>IF(F1627&lt;=H$1, "침체", IF(F1627&gt;=G$1, "과열", ""))</f>
        <v/>
      </c>
      <c r="H1627" s="3">
        <f t="shared" si="144"/>
        <v>55.679999999999978</v>
      </c>
      <c r="I1627" s="14">
        <v>1</v>
      </c>
      <c r="J1627" s="46">
        <f t="shared" si="143"/>
        <v>1366055.8930256483</v>
      </c>
      <c r="K1627" s="35">
        <f>(J1627-MAX(J$42:J1627))/MAX(J$42:J1627)</f>
        <v>-0.14868720064289045</v>
      </c>
      <c r="L1627" s="3"/>
    </row>
    <row r="1628" spans="1:12" x14ac:dyDescent="0.3">
      <c r="A1628" s="2" t="s">
        <v>2096</v>
      </c>
      <c r="B1628" s="1">
        <v>10685</v>
      </c>
      <c r="C1628" s="1">
        <v>0</v>
      </c>
      <c r="D1628" s="1">
        <v>1</v>
      </c>
      <c r="E1628" s="34">
        <f>(B1628-MAX(B$42:B1628))/MAX(B$42:B1628)</f>
        <v>-0.42476446837146703</v>
      </c>
      <c r="F1628" s="49">
        <v>-99.88</v>
      </c>
      <c r="G1628" s="4" t="str">
        <f>IF(F1628&lt;=H$1, "침체", IF(F1628&gt;=G$1, "과열", ""))</f>
        <v/>
      </c>
      <c r="H1628" s="3">
        <f t="shared" si="144"/>
        <v>41.360000000000014</v>
      </c>
      <c r="I1628" s="14">
        <v>1</v>
      </c>
      <c r="J1628" s="46">
        <f t="shared" si="143"/>
        <v>1366055.8930256483</v>
      </c>
      <c r="K1628" s="35">
        <f>(J1628-MAX(J$42:J1628))/MAX(J$42:J1628)</f>
        <v>-0.14868720064289045</v>
      </c>
      <c r="L1628" s="3"/>
    </row>
    <row r="1629" spans="1:12" x14ac:dyDescent="0.3">
      <c r="A1629" s="2" t="s">
        <v>2095</v>
      </c>
      <c r="B1629" s="1">
        <v>10710</v>
      </c>
      <c r="C1629" s="1">
        <v>0</v>
      </c>
      <c r="D1629" s="1">
        <v>0</v>
      </c>
      <c r="E1629" s="34">
        <f>(B1629-MAX(B$42:B1629))/MAX(B$42:B1629)</f>
        <v>-0.42341857335127858</v>
      </c>
      <c r="F1629" s="49">
        <v>-63.13</v>
      </c>
      <c r="G1629" s="4" t="str">
        <f>IF(F1629&lt;=H$1, "침체", IF(F1629&gt;=G$1, "과열", ""))</f>
        <v/>
      </c>
      <c r="H1629" s="3">
        <f t="shared" si="144"/>
        <v>36.749999999999993</v>
      </c>
      <c r="I1629" s="14">
        <v>1</v>
      </c>
      <c r="J1629" s="46">
        <f t="shared" si="143"/>
        <v>1366055.8930256483</v>
      </c>
      <c r="K1629" s="35">
        <f>(J1629-MAX(J$42:J1629))/MAX(J$42:J1629)</f>
        <v>-0.14868720064289045</v>
      </c>
      <c r="L1629" s="3"/>
    </row>
    <row r="1630" spans="1:12" x14ac:dyDescent="0.3">
      <c r="A1630" s="2" t="s">
        <v>2094</v>
      </c>
      <c r="B1630" s="1">
        <v>10845</v>
      </c>
      <c r="C1630" s="1">
        <v>0</v>
      </c>
      <c r="D1630" s="1">
        <v>0</v>
      </c>
      <c r="E1630" s="34">
        <f>(B1630-MAX(B$42:B1630))/MAX(B$42:B1630)</f>
        <v>-0.41615074024226112</v>
      </c>
      <c r="F1630" s="49">
        <v>-25.59</v>
      </c>
      <c r="G1630" s="4" t="str">
        <f>IF(F1630&lt;=H$1, "침체", IF(F1630&gt;=G$1, "과열", ""))</f>
        <v/>
      </c>
      <c r="H1630" s="3">
        <f t="shared" si="144"/>
        <v>37.540000000000006</v>
      </c>
      <c r="I1630" s="14">
        <v>1</v>
      </c>
      <c r="J1630" s="46">
        <f t="shared" si="143"/>
        <v>1366055.8930256483</v>
      </c>
      <c r="K1630" s="35">
        <f>(J1630-MAX(J$42:J1630))/MAX(J$42:J1630)</f>
        <v>-0.14868720064289045</v>
      </c>
      <c r="L1630" s="3"/>
    </row>
    <row r="1631" spans="1:12" x14ac:dyDescent="0.3">
      <c r="A1631" s="2" t="s">
        <v>2093</v>
      </c>
      <c r="B1631" s="1">
        <v>11015</v>
      </c>
      <c r="C1631" s="1">
        <v>0</v>
      </c>
      <c r="D1631" s="1">
        <v>0</v>
      </c>
      <c r="E1631" s="34">
        <f>(B1631-MAX(B$42:B1631))/MAX(B$42:B1631)</f>
        <v>-0.40699865410497982</v>
      </c>
      <c r="F1631" s="49">
        <v>39.43</v>
      </c>
      <c r="G1631" s="4" t="str">
        <f>IF(F1631&lt;=H$1, "침체", IF(F1631&gt;=G$1, "과열", ""))</f>
        <v/>
      </c>
      <c r="H1631" s="3">
        <f t="shared" si="144"/>
        <v>65.02</v>
      </c>
      <c r="I1631" s="14">
        <v>1</v>
      </c>
      <c r="J1631" s="46">
        <f t="shared" si="143"/>
        <v>1366055.8930256483</v>
      </c>
      <c r="K1631" s="35">
        <f>(J1631-MAX(J$42:J1631))/MAX(J$42:J1631)</f>
        <v>-0.14868720064289045</v>
      </c>
      <c r="L1631" s="3"/>
    </row>
    <row r="1632" spans="1:12" x14ac:dyDescent="0.3">
      <c r="A1632" s="2" t="s">
        <v>2092</v>
      </c>
      <c r="B1632" s="1">
        <v>11010</v>
      </c>
      <c r="C1632" s="1">
        <v>0</v>
      </c>
      <c r="D1632" s="1">
        <v>0</v>
      </c>
      <c r="E1632" s="34">
        <f>(B1632-MAX(B$42:B1632))/MAX(B$42:B1632)</f>
        <v>-0.40726783310901749</v>
      </c>
      <c r="F1632" s="49">
        <v>31.77</v>
      </c>
      <c r="G1632" s="4" t="str">
        <f>IF(F1632&lt;=H$1, "침체", IF(F1632&gt;=G$1, "과열", ""))</f>
        <v/>
      </c>
      <c r="H1632" s="3">
        <f t="shared" si="144"/>
        <v>-7.66</v>
      </c>
      <c r="I1632" s="14">
        <v>1</v>
      </c>
      <c r="J1632" s="46">
        <f t="shared" si="143"/>
        <v>1366055.8930256483</v>
      </c>
      <c r="K1632" s="35">
        <f>(J1632-MAX(J$42:J1632))/MAX(J$42:J1632)</f>
        <v>-0.14868720064289045</v>
      </c>
      <c r="L1632" s="3"/>
    </row>
    <row r="1633" spans="1:12" x14ac:dyDescent="0.3">
      <c r="A1633" s="2" t="s">
        <v>2091</v>
      </c>
      <c r="B1633" s="1">
        <v>10950</v>
      </c>
      <c r="C1633" s="1">
        <v>0</v>
      </c>
      <c r="D1633" s="1">
        <v>0</v>
      </c>
      <c r="E1633" s="34">
        <f>(B1633-MAX(B$42:B1633))/MAX(B$42:B1633)</f>
        <v>-0.41049798115746972</v>
      </c>
      <c r="F1633" s="49">
        <v>25.19</v>
      </c>
      <c r="G1633" s="4" t="str">
        <f>IF(F1633&lt;=H$1, "침체", IF(F1633&gt;=G$1, "과열", ""))</f>
        <v/>
      </c>
      <c r="H1633" s="3">
        <f t="shared" si="144"/>
        <v>-6.5799999999999983</v>
      </c>
      <c r="I1633" s="14">
        <v>1</v>
      </c>
      <c r="J1633" s="46">
        <f t="shared" si="143"/>
        <v>1366055.8930256483</v>
      </c>
      <c r="K1633" s="35">
        <f>(J1633-MAX(J$42:J1633))/MAX(J$42:J1633)</f>
        <v>-0.14868720064289045</v>
      </c>
      <c r="L1633" s="3"/>
    </row>
    <row r="1634" spans="1:12" x14ac:dyDescent="0.3">
      <c r="A1634" s="2" t="s">
        <v>2090</v>
      </c>
      <c r="B1634" s="1">
        <v>11105</v>
      </c>
      <c r="C1634" s="1">
        <v>0</v>
      </c>
      <c r="D1634" s="1">
        <v>0</v>
      </c>
      <c r="E1634" s="34">
        <f>(B1634-MAX(B$42:B1634))/MAX(B$42:B1634)</f>
        <v>-0.40215343203230147</v>
      </c>
      <c r="F1634" s="49">
        <v>35.909999999999997</v>
      </c>
      <c r="G1634" s="4" t="str">
        <f>IF(F1634&lt;=H$1, "침체", IF(F1634&gt;=G$1, "과열", ""))</f>
        <v/>
      </c>
      <c r="H1634" s="3">
        <f t="shared" si="144"/>
        <v>10.719999999999995</v>
      </c>
      <c r="I1634" s="14">
        <v>1</v>
      </c>
      <c r="J1634" s="46">
        <f t="shared" si="143"/>
        <v>1366055.8930256483</v>
      </c>
      <c r="K1634" s="35">
        <f>(J1634-MAX(J$42:J1634))/MAX(J$42:J1634)</f>
        <v>-0.14868720064289045</v>
      </c>
      <c r="L1634" s="3"/>
    </row>
    <row r="1635" spans="1:12" x14ac:dyDescent="0.3">
      <c r="A1635" s="2" t="s">
        <v>2089</v>
      </c>
      <c r="B1635" s="1">
        <v>11035</v>
      </c>
      <c r="C1635" s="1">
        <v>0</v>
      </c>
      <c r="D1635" s="1">
        <v>0</v>
      </c>
      <c r="E1635" s="34">
        <f>(B1635-MAX(B$42:B1635))/MAX(B$42:B1635)</f>
        <v>-0.40592193808882909</v>
      </c>
      <c r="F1635" s="49">
        <v>58.81</v>
      </c>
      <c r="G1635" s="4" t="str">
        <f>IF(F1635&lt;=H$1, "침체", IF(F1635&gt;=G$1, "과열", ""))</f>
        <v/>
      </c>
      <c r="H1635" s="3">
        <f t="shared" si="144"/>
        <v>22.900000000000006</v>
      </c>
      <c r="I1635" s="14">
        <v>1</v>
      </c>
      <c r="J1635" s="46">
        <f t="shared" si="143"/>
        <v>1366055.8930256483</v>
      </c>
      <c r="K1635" s="35">
        <f>(J1635-MAX(J$42:J1635))/MAX(J$42:J1635)</f>
        <v>-0.14868720064289045</v>
      </c>
      <c r="L1635" s="3"/>
    </row>
    <row r="1636" spans="1:12" x14ac:dyDescent="0.3">
      <c r="A1636" s="2" t="s">
        <v>2088</v>
      </c>
      <c r="B1636" s="1">
        <v>11195</v>
      </c>
      <c r="C1636" s="1">
        <v>0</v>
      </c>
      <c r="D1636" s="1">
        <v>0</v>
      </c>
      <c r="E1636" s="34">
        <f>(B1636-MAX(B$42:B1636))/MAX(B$42:B1636)</f>
        <v>-0.39730820995962313</v>
      </c>
      <c r="F1636" s="49">
        <v>106.05</v>
      </c>
      <c r="G1636" s="4" t="str">
        <f>IF(F1636&lt;=H$1, "침체", IF(F1636&gt;=G$1, "과열", ""))</f>
        <v>과열</v>
      </c>
      <c r="H1636" s="3">
        <f t="shared" si="144"/>
        <v>47.239999999999995</v>
      </c>
      <c r="I1636" s="14">
        <v>1</v>
      </c>
      <c r="J1636" s="46">
        <f t="shared" si="143"/>
        <v>1366055.8930256483</v>
      </c>
      <c r="K1636" s="35">
        <f>(J1636-MAX(J$42:J1636))/MAX(J$42:J1636)</f>
        <v>-0.14868720064289045</v>
      </c>
      <c r="L1636" s="3"/>
    </row>
    <row r="1637" spans="1:12" x14ac:dyDescent="0.3">
      <c r="A1637" s="2" t="s">
        <v>2087</v>
      </c>
      <c r="B1637" s="1">
        <v>10940</v>
      </c>
      <c r="C1637" s="1">
        <v>0</v>
      </c>
      <c r="D1637" s="1">
        <v>0</v>
      </c>
      <c r="E1637" s="34">
        <f>(B1637-MAX(B$42:B1637))/MAX(B$42:B1637)</f>
        <v>-0.41103633916554511</v>
      </c>
      <c r="F1637" s="49">
        <v>39.81</v>
      </c>
      <c r="G1637" s="4" t="str">
        <f>IF(F1637&lt;=H$1, "침체", IF(F1637&gt;=G$1, "과열", ""))</f>
        <v/>
      </c>
      <c r="H1637" s="3">
        <f t="shared" si="144"/>
        <v>-66.239999999999995</v>
      </c>
      <c r="I1637" s="14">
        <v>1</v>
      </c>
      <c r="J1637" s="46">
        <f t="shared" si="143"/>
        <v>1366055.8930256483</v>
      </c>
      <c r="K1637" s="35">
        <f>(J1637-MAX(J$42:J1637))/MAX(J$42:J1637)</f>
        <v>-0.14868720064289045</v>
      </c>
      <c r="L1637" s="3"/>
    </row>
    <row r="1638" spans="1:12" x14ac:dyDescent="0.3">
      <c r="A1638" s="2" t="s">
        <v>2086</v>
      </c>
      <c r="B1638" s="1">
        <v>11070</v>
      </c>
      <c r="C1638" s="1">
        <v>0</v>
      </c>
      <c r="D1638" s="1">
        <v>0</v>
      </c>
      <c r="E1638" s="34">
        <f>(B1638-MAX(B$42:B1638))/MAX(B$42:B1638)</f>
        <v>-0.40403768506056525</v>
      </c>
      <c r="F1638" s="49">
        <v>62.34</v>
      </c>
      <c r="G1638" s="4" t="str">
        <f>IF(F1638&lt;=H$1, "침체", IF(F1638&gt;=G$1, "과열", ""))</f>
        <v/>
      </c>
      <c r="H1638" s="3">
        <f t="shared" si="144"/>
        <v>22.53</v>
      </c>
      <c r="I1638" s="14">
        <v>1</v>
      </c>
      <c r="J1638" s="46">
        <f t="shared" si="143"/>
        <v>1366055.8930256483</v>
      </c>
      <c r="K1638" s="35">
        <f>(J1638-MAX(J$42:J1638))/MAX(J$42:J1638)</f>
        <v>-0.14868720064289045</v>
      </c>
      <c r="L1638" s="3"/>
    </row>
    <row r="1639" spans="1:12" x14ac:dyDescent="0.3">
      <c r="A1639" s="2" t="s">
        <v>2085</v>
      </c>
      <c r="B1639" s="1">
        <v>11080</v>
      </c>
      <c r="C1639" s="1">
        <v>0</v>
      </c>
      <c r="D1639" s="1">
        <v>0</v>
      </c>
      <c r="E1639" s="34">
        <f>(B1639-MAX(B$42:B1639))/MAX(B$42:B1639)</f>
        <v>-0.40349932705248992</v>
      </c>
      <c r="F1639" s="49">
        <v>32.51</v>
      </c>
      <c r="G1639" s="4" t="str">
        <f>IF(F1639&lt;=H$1, "침체", IF(F1639&gt;=G$1, "과열", ""))</f>
        <v/>
      </c>
      <c r="H1639" s="3">
        <f t="shared" si="144"/>
        <v>-29.830000000000005</v>
      </c>
      <c r="I1639" s="14">
        <v>1</v>
      </c>
      <c r="J1639" s="46">
        <f t="shared" si="143"/>
        <v>1366055.8930256483</v>
      </c>
      <c r="K1639" s="35">
        <f>(J1639-MAX(J$42:J1639))/MAX(J$42:J1639)</f>
        <v>-0.14868720064289045</v>
      </c>
      <c r="L1639" s="3"/>
    </row>
    <row r="1640" spans="1:12" x14ac:dyDescent="0.3">
      <c r="A1640" s="2" t="s">
        <v>2084</v>
      </c>
      <c r="B1640" s="1">
        <v>11225</v>
      </c>
      <c r="C1640" s="1">
        <v>0</v>
      </c>
      <c r="D1640" s="1">
        <v>0</v>
      </c>
      <c r="E1640" s="34">
        <f>(B1640-MAX(B$42:B1640))/MAX(B$42:B1640)</f>
        <v>-0.39569313593539707</v>
      </c>
      <c r="F1640" s="49">
        <v>137.54</v>
      </c>
      <c r="G1640" s="4" t="str">
        <f>IF(F1640&lt;=H$1, "침체", IF(F1640&gt;=G$1, "과열", ""))</f>
        <v>과열</v>
      </c>
      <c r="H1640" s="3">
        <f t="shared" si="144"/>
        <v>105.03</v>
      </c>
      <c r="I1640" s="14">
        <v>1</v>
      </c>
      <c r="J1640" s="46">
        <f t="shared" si="143"/>
        <v>1366055.8930256483</v>
      </c>
      <c r="K1640" s="35">
        <f>(J1640-MAX(J$42:J1640))/MAX(J$42:J1640)</f>
        <v>-0.14868720064289045</v>
      </c>
      <c r="L1640" s="3"/>
    </row>
    <row r="1641" spans="1:12" x14ac:dyDescent="0.3">
      <c r="A1641" s="2" t="s">
        <v>2083</v>
      </c>
      <c r="B1641" s="1">
        <v>11140</v>
      </c>
      <c r="C1641" s="1">
        <v>0</v>
      </c>
      <c r="D1641" s="1">
        <v>0</v>
      </c>
      <c r="E1641" s="34">
        <f>(B1641-MAX(B$42:B1641))/MAX(B$42:B1641)</f>
        <v>-0.40026917900403769</v>
      </c>
      <c r="F1641" s="49">
        <v>110.87</v>
      </c>
      <c r="G1641" s="4" t="str">
        <f>IF(F1641&lt;=H$1, "침체", IF(F1641&gt;=G$1, "과열", ""))</f>
        <v>과열</v>
      </c>
      <c r="H1641" s="3">
        <f t="shared" si="144"/>
        <v>-26.669999999999987</v>
      </c>
      <c r="I1641" s="14">
        <v>1</v>
      </c>
      <c r="J1641" s="46">
        <f t="shared" si="143"/>
        <v>1366055.8930256483</v>
      </c>
      <c r="K1641" s="35">
        <f>(J1641-MAX(J$42:J1641))/MAX(J$42:J1641)</f>
        <v>-0.14868720064289045</v>
      </c>
      <c r="L1641" s="3"/>
    </row>
    <row r="1642" spans="1:12" x14ac:dyDescent="0.3">
      <c r="A1642" s="2" t="s">
        <v>2082</v>
      </c>
      <c r="B1642" s="1">
        <v>11195</v>
      </c>
      <c r="C1642" s="1">
        <v>0</v>
      </c>
      <c r="D1642" s="1">
        <v>0</v>
      </c>
      <c r="E1642" s="34">
        <f>(B1642-MAX(B$42:B1642))/MAX(B$42:B1642)</f>
        <v>-0.39730820995962313</v>
      </c>
      <c r="F1642" s="49">
        <v>50.88</v>
      </c>
      <c r="G1642" s="4" t="str">
        <f>IF(F1642&lt;=H$1, "침체", IF(F1642&gt;=G$1, "과열", ""))</f>
        <v/>
      </c>
      <c r="H1642" s="3">
        <f t="shared" si="144"/>
        <v>-59.99</v>
      </c>
      <c r="I1642" s="14">
        <v>1</v>
      </c>
      <c r="J1642" s="46">
        <f t="shared" si="143"/>
        <v>1366055.8930256483</v>
      </c>
      <c r="K1642" s="35">
        <f>(J1642-MAX(J$42:J1642))/MAX(J$42:J1642)</f>
        <v>-0.14868720064289045</v>
      </c>
      <c r="L1642" s="3"/>
    </row>
    <row r="1643" spans="1:12" x14ac:dyDescent="0.3">
      <c r="A1643" s="2" t="s">
        <v>2081</v>
      </c>
      <c r="B1643" s="1">
        <v>10860</v>
      </c>
      <c r="C1643" s="1">
        <v>0</v>
      </c>
      <c r="D1643" s="1">
        <v>1</v>
      </c>
      <c r="E1643" s="34">
        <f>(B1643-MAX(B$42:B1643))/MAX(B$42:B1643)</f>
        <v>-0.41534320323014806</v>
      </c>
      <c r="F1643" s="49">
        <v>-89.38</v>
      </c>
      <c r="G1643" s="4" t="str">
        <f>IF(F1643&lt;=H$1, "침체", IF(F1643&gt;=G$1, "과열", ""))</f>
        <v/>
      </c>
      <c r="H1643" s="3">
        <f t="shared" si="144"/>
        <v>-140.26</v>
      </c>
      <c r="I1643" s="14">
        <v>1</v>
      </c>
      <c r="J1643" s="46">
        <f t="shared" si="143"/>
        <v>1366055.8930256483</v>
      </c>
      <c r="K1643" s="35">
        <f>(J1643-MAX(J$42:J1643))/MAX(J$42:J1643)</f>
        <v>-0.14868720064289045</v>
      </c>
      <c r="L1643" s="3"/>
    </row>
    <row r="1644" spans="1:12" x14ac:dyDescent="0.3">
      <c r="A1644" s="2" t="s">
        <v>2080</v>
      </c>
      <c r="B1644" s="1">
        <v>10860</v>
      </c>
      <c r="C1644" s="1">
        <v>0</v>
      </c>
      <c r="D1644" s="1">
        <v>0</v>
      </c>
      <c r="E1644" s="34">
        <f>(B1644-MAX(B$42:B1644))/MAX(B$42:B1644)</f>
        <v>-0.41534320323014806</v>
      </c>
      <c r="F1644" s="49">
        <v>-177.13</v>
      </c>
      <c r="G1644" s="4" t="str">
        <f>IF(F1644&lt;=H$1, "침체", IF(F1644&gt;=G$1, "과열", ""))</f>
        <v>침체</v>
      </c>
      <c r="H1644" s="3">
        <f t="shared" si="144"/>
        <v>-87.75</v>
      </c>
      <c r="I1644" s="14">
        <v>1</v>
      </c>
      <c r="J1644" s="46">
        <f t="shared" ref="J1644:J1707" si="145">J1643*I1644</f>
        <v>1366055.8930256483</v>
      </c>
      <c r="K1644" s="35">
        <f>(J1644-MAX(J$42:J1644))/MAX(J$42:J1644)</f>
        <v>-0.14868720064289045</v>
      </c>
      <c r="L1644" s="3"/>
    </row>
    <row r="1645" spans="1:12" x14ac:dyDescent="0.3">
      <c r="A1645" s="2" t="s">
        <v>2079</v>
      </c>
      <c r="B1645" s="1">
        <v>10655</v>
      </c>
      <c r="C1645" s="1">
        <v>0</v>
      </c>
      <c r="D1645" s="1">
        <v>1</v>
      </c>
      <c r="E1645" s="34">
        <f>(B1645-MAX(B$42:B1645))/MAX(B$42:B1645)</f>
        <v>-0.42637954239569315</v>
      </c>
      <c r="F1645" s="49">
        <v>-195.94</v>
      </c>
      <c r="G1645" s="4" t="str">
        <f>IF(F1645&lt;=H$1, "침체", IF(F1645&gt;=G$1, "과열", ""))</f>
        <v>침체</v>
      </c>
      <c r="H1645" s="3">
        <f t="shared" si="144"/>
        <v>-18.810000000000002</v>
      </c>
      <c r="I1645" s="14">
        <v>1</v>
      </c>
      <c r="J1645" s="46">
        <f t="shared" si="145"/>
        <v>1366055.8930256483</v>
      </c>
      <c r="K1645" s="35">
        <f>(J1645-MAX(J$42:J1645))/MAX(J$42:J1645)</f>
        <v>-0.14868720064289045</v>
      </c>
      <c r="L1645" s="3"/>
    </row>
    <row r="1646" spans="1:12" x14ac:dyDescent="0.3">
      <c r="A1646" s="2" t="s">
        <v>2078</v>
      </c>
      <c r="B1646" s="1">
        <v>10760</v>
      </c>
      <c r="C1646" s="1">
        <v>0</v>
      </c>
      <c r="D1646" s="1">
        <v>0</v>
      </c>
      <c r="E1646" s="34">
        <f>(B1646-MAX(B$42:B1646))/MAX(B$42:B1646)</f>
        <v>-0.42072678331090174</v>
      </c>
      <c r="F1646" s="49">
        <v>-126.32</v>
      </c>
      <c r="G1646" s="4" t="str">
        <f>IF(F1646&lt;=H$1, "침체", IF(F1646&gt;=G$1, "과열", ""))</f>
        <v/>
      </c>
      <c r="H1646" s="8">
        <f t="shared" si="144"/>
        <v>69.62</v>
      </c>
      <c r="I1646" s="59">
        <f>1-$I$1</f>
        <v>0.99985000000000002</v>
      </c>
      <c r="J1646" s="17">
        <f t="shared" si="145"/>
        <v>1365850.9846416945</v>
      </c>
      <c r="K1646" s="36">
        <f>(J1646-MAX(J$42:J1646))/MAX(J$42:J1646)</f>
        <v>-0.14881489756279401</v>
      </c>
      <c r="L1646" s="8"/>
    </row>
    <row r="1647" spans="1:12" x14ac:dyDescent="0.3">
      <c r="A1647" s="2" t="s">
        <v>2077</v>
      </c>
      <c r="B1647" s="1">
        <v>10795</v>
      </c>
      <c r="C1647" s="1">
        <v>0</v>
      </c>
      <c r="D1647" s="1">
        <v>0</v>
      </c>
      <c r="E1647" s="34">
        <f>(B1647-MAX(B$42:B1647))/MAX(B$42:B1647)</f>
        <v>-0.41884253028263796</v>
      </c>
      <c r="F1647" s="49">
        <v>-101.43</v>
      </c>
      <c r="G1647" s="4" t="str">
        <f>IF(F1647&lt;=H$1, "침체", IF(F1647&gt;=G$1, "과열", ""))</f>
        <v/>
      </c>
      <c r="H1647" s="3">
        <f t="shared" si="144"/>
        <v>24.889999999999986</v>
      </c>
      <c r="I1647" s="16">
        <f t="shared" ref="I1647:I1658" si="146">B1647/B1646</f>
        <v>1.0032527881040891</v>
      </c>
      <c r="J1647" s="46">
        <f t="shared" si="145"/>
        <v>1370293.8084764953</v>
      </c>
      <c r="K1647" s="35">
        <f>(J1647-MAX(J$42:J1647))/MAX(J$42:J1647)</f>
        <v>-0.14604617278720844</v>
      </c>
      <c r="L1647" s="3"/>
    </row>
    <row r="1648" spans="1:12" x14ac:dyDescent="0.3">
      <c r="A1648" s="2" t="s">
        <v>2076</v>
      </c>
      <c r="B1648" s="1">
        <v>10950</v>
      </c>
      <c r="C1648" s="1">
        <v>0</v>
      </c>
      <c r="D1648" s="1">
        <v>0</v>
      </c>
      <c r="E1648" s="34">
        <f>(B1648-MAX(B$42:B1648))/MAX(B$42:B1648)</f>
        <v>-0.41049798115746972</v>
      </c>
      <c r="F1648" s="49">
        <v>-26.48</v>
      </c>
      <c r="G1648" s="4" t="str">
        <f>IF(F1648&lt;=H$1, "침체", IF(F1648&gt;=G$1, "과열", ""))</f>
        <v/>
      </c>
      <c r="H1648" s="3">
        <f t="shared" si="144"/>
        <v>74.95</v>
      </c>
      <c r="I1648" s="16">
        <f t="shared" si="146"/>
        <v>1.0143584993052339</v>
      </c>
      <c r="J1648" s="46">
        <f t="shared" si="145"/>
        <v>1389969.1711734715</v>
      </c>
      <c r="K1648" s="35">
        <f>(J1648-MAX(J$42:J1648))/MAX(J$42:J1648)</f>
        <v>-0.13378467735247168</v>
      </c>
      <c r="L1648" s="3"/>
    </row>
    <row r="1649" spans="1:16" x14ac:dyDescent="0.3">
      <c r="A1649" s="2" t="s">
        <v>2075</v>
      </c>
      <c r="B1649" s="1">
        <v>10960</v>
      </c>
      <c r="C1649" s="1">
        <v>0</v>
      </c>
      <c r="D1649" s="1">
        <v>0</v>
      </c>
      <c r="E1649" s="34">
        <f>(B1649-MAX(B$42:B1649))/MAX(B$42:B1649)</f>
        <v>-0.40995962314939433</v>
      </c>
      <c r="F1649" s="49">
        <v>7.75</v>
      </c>
      <c r="G1649" s="4" t="str">
        <f>IF(F1649&lt;=H$1, "침체", IF(F1649&gt;=G$1, "과열", ""))</f>
        <v/>
      </c>
      <c r="H1649" s="3">
        <f t="shared" si="144"/>
        <v>34.230000000000004</v>
      </c>
      <c r="I1649" s="16">
        <f t="shared" si="146"/>
        <v>1.0009132420091325</v>
      </c>
      <c r="J1649" s="46">
        <f t="shared" si="145"/>
        <v>1391238.549411986</v>
      </c>
      <c r="K1649" s="35">
        <f>(J1649-MAX(J$42:J1649))/MAX(J$42:J1649)</f>
        <v>-0.13299361313087579</v>
      </c>
      <c r="L1649" s="3"/>
    </row>
    <row r="1650" spans="1:16" x14ac:dyDescent="0.3">
      <c r="A1650" s="2" t="s">
        <v>2074</v>
      </c>
      <c r="B1650" s="1">
        <v>10985</v>
      </c>
      <c r="C1650" s="1">
        <v>0</v>
      </c>
      <c r="D1650" s="1">
        <v>0</v>
      </c>
      <c r="E1650" s="34">
        <f>(B1650-MAX(B$42:B1650))/MAX(B$42:B1650)</f>
        <v>-0.40861372812920593</v>
      </c>
      <c r="F1650" s="49">
        <v>28.73</v>
      </c>
      <c r="G1650" s="4" t="str">
        <f>IF(F1650&lt;=H$1, "침체", IF(F1650&gt;=G$1, "과열", ""))</f>
        <v/>
      </c>
      <c r="H1650" s="3">
        <f t="shared" si="144"/>
        <v>20.98</v>
      </c>
      <c r="I1650" s="16">
        <f t="shared" si="146"/>
        <v>1.0022810218978102</v>
      </c>
      <c r="J1650" s="46">
        <f t="shared" si="145"/>
        <v>1394411.9950082726</v>
      </c>
      <c r="K1650" s="35">
        <f>(J1650-MAX(J$42:J1650))/MAX(J$42:J1650)</f>
        <v>-0.13101595257688595</v>
      </c>
      <c r="L1650" s="3"/>
    </row>
    <row r="1651" spans="1:16" x14ac:dyDescent="0.3">
      <c r="A1651" s="2" t="s">
        <v>2073</v>
      </c>
      <c r="B1651" s="1">
        <v>10890</v>
      </c>
      <c r="C1651" s="1">
        <v>0</v>
      </c>
      <c r="D1651" s="1">
        <v>0</v>
      </c>
      <c r="E1651" s="34">
        <f>(B1651-MAX(B$42:B1651))/MAX(B$42:B1651)</f>
        <v>-0.41372812920592195</v>
      </c>
      <c r="F1651" s="49">
        <v>-8.51</v>
      </c>
      <c r="G1651" s="4" t="str">
        <f>IF(F1651&lt;=H$1, "침체", IF(F1651&gt;=G$1, "과열", ""))</f>
        <v/>
      </c>
      <c r="H1651" s="3">
        <f t="shared" si="144"/>
        <v>-37.24</v>
      </c>
      <c r="I1651" s="16">
        <f t="shared" si="146"/>
        <v>0.99135184342284932</v>
      </c>
      <c r="J1651" s="46">
        <f t="shared" si="145"/>
        <v>1382352.9017423841</v>
      </c>
      <c r="K1651" s="35">
        <f>(J1651-MAX(J$42:J1651))/MAX(J$42:J1651)</f>
        <v>-0.13853106268204712</v>
      </c>
      <c r="L1651" s="3"/>
    </row>
    <row r="1652" spans="1:16" x14ac:dyDescent="0.3">
      <c r="A1652" s="2" t="s">
        <v>2072</v>
      </c>
      <c r="B1652" s="1">
        <v>11045</v>
      </c>
      <c r="C1652" s="1">
        <v>0</v>
      </c>
      <c r="D1652" s="1">
        <v>0</v>
      </c>
      <c r="E1652" s="34">
        <f>(B1652-MAX(B$42:B1652))/MAX(B$42:B1652)</f>
        <v>-0.4053835800807537</v>
      </c>
      <c r="F1652" s="49">
        <v>53.62</v>
      </c>
      <c r="G1652" s="4" t="str">
        <f>IF(F1652&lt;=H$1, "침체", IF(F1652&gt;=G$1, "과열", ""))</f>
        <v/>
      </c>
      <c r="H1652" s="3">
        <f t="shared" si="144"/>
        <v>62.129999999999995</v>
      </c>
      <c r="I1652" s="16">
        <f t="shared" si="146"/>
        <v>1.0142332415059687</v>
      </c>
      <c r="J1652" s="46">
        <f t="shared" si="145"/>
        <v>1402028.26443936</v>
      </c>
      <c r="K1652" s="35">
        <f>(J1652-MAX(J$42:J1652))/MAX(J$42:J1652)</f>
        <v>-0.1262695672473105</v>
      </c>
      <c r="L1652" s="3"/>
    </row>
    <row r="1653" spans="1:16" x14ac:dyDescent="0.3">
      <c r="A1653" s="2" t="s">
        <v>2071</v>
      </c>
      <c r="B1653" s="1">
        <v>11005</v>
      </c>
      <c r="C1653" s="1">
        <v>0</v>
      </c>
      <c r="D1653" s="1">
        <v>0</v>
      </c>
      <c r="E1653" s="34">
        <f>(B1653-MAX(B$42:B1653))/MAX(B$42:B1653)</f>
        <v>-0.40753701211305521</v>
      </c>
      <c r="F1653" s="49">
        <v>58.94</v>
      </c>
      <c r="G1653" s="4" t="str">
        <f>IF(F1653&lt;=H$1, "침체", IF(F1653&gt;=G$1, "과열", ""))</f>
        <v/>
      </c>
      <c r="H1653" s="3">
        <f t="shared" si="144"/>
        <v>5.32</v>
      </c>
      <c r="I1653" s="16">
        <f t="shared" si="146"/>
        <v>0.99637845178813944</v>
      </c>
      <c r="J1653" s="46">
        <f t="shared" si="145"/>
        <v>1396950.7514853016</v>
      </c>
      <c r="K1653" s="35">
        <f>(J1653-MAX(J$42:J1653))/MAX(J$42:J1653)</f>
        <v>-0.12943382413369417</v>
      </c>
      <c r="L1653" s="3"/>
    </row>
    <row r="1654" spans="1:16" x14ac:dyDescent="0.3">
      <c r="A1654" s="2" t="s">
        <v>2070</v>
      </c>
      <c r="B1654" s="1">
        <v>10740</v>
      </c>
      <c r="C1654" s="1">
        <v>0</v>
      </c>
      <c r="D1654" s="1">
        <v>0</v>
      </c>
      <c r="E1654" s="34">
        <f>(B1654-MAX(B$42:B1654))/MAX(B$42:B1654)</f>
        <v>-0.42180349932705247</v>
      </c>
      <c r="F1654" s="49">
        <v>-75.27</v>
      </c>
      <c r="G1654" s="4" t="str">
        <f>IF(F1654&lt;=H$1, "침체", IF(F1654&gt;=G$1, "과열", ""))</f>
        <v/>
      </c>
      <c r="H1654" s="3">
        <f t="shared" si="144"/>
        <v>-134.20999999999998</v>
      </c>
      <c r="I1654" s="16">
        <f t="shared" si="146"/>
        <v>0.97592003634711499</v>
      </c>
      <c r="J1654" s="46">
        <f t="shared" si="145"/>
        <v>1363312.2281646652</v>
      </c>
      <c r="K1654" s="35">
        <f>(J1654-MAX(J$42:J1654))/MAX(J$42:J1654)</f>
        <v>-0.15039702600598592</v>
      </c>
      <c r="L1654" s="3"/>
    </row>
    <row r="1655" spans="1:16" x14ac:dyDescent="0.3">
      <c r="A1655" s="2" t="s">
        <v>2069</v>
      </c>
      <c r="B1655" s="1">
        <v>10850</v>
      </c>
      <c r="C1655" s="1">
        <v>0</v>
      </c>
      <c r="D1655" s="1">
        <v>0</v>
      </c>
      <c r="E1655" s="34">
        <f>(B1655-MAX(B$42:B1655))/MAX(B$42:B1655)</f>
        <v>-0.4158815612382234</v>
      </c>
      <c r="F1655" s="49">
        <v>-29.57</v>
      </c>
      <c r="G1655" s="4" t="str">
        <f>IF(F1655&lt;=H$1, "침체", IF(F1655&gt;=G$1, "과열", ""))</f>
        <v/>
      </c>
      <c r="H1655" s="3">
        <f t="shared" si="144"/>
        <v>45.699999999999996</v>
      </c>
      <c r="I1655" s="16">
        <f t="shared" si="146"/>
        <v>1.0102420856610801</v>
      </c>
      <c r="J1655" s="46">
        <f t="shared" si="145"/>
        <v>1377275.3887883257</v>
      </c>
      <c r="K1655" s="35">
        <f>(J1655-MAX(J$42:J1655))/MAX(J$42:J1655)</f>
        <v>-0.14169531956843079</v>
      </c>
      <c r="L1655" s="3"/>
    </row>
    <row r="1656" spans="1:16" x14ac:dyDescent="0.3">
      <c r="A1656" s="2" t="s">
        <v>2068</v>
      </c>
      <c r="B1656" s="1">
        <v>10840</v>
      </c>
      <c r="C1656" s="1">
        <v>0</v>
      </c>
      <c r="D1656" s="1">
        <v>0</v>
      </c>
      <c r="E1656" s="34">
        <f>(B1656-MAX(B$42:B1656))/MAX(B$42:B1656)</f>
        <v>-0.41641991924629879</v>
      </c>
      <c r="F1656" s="49">
        <v>-18.22</v>
      </c>
      <c r="G1656" s="4" t="str">
        <f>IF(F1656&lt;=H$1, "침체", IF(F1656&gt;=G$1, "과열", ""))</f>
        <v/>
      </c>
      <c r="H1656" s="3">
        <f t="shared" si="144"/>
        <v>11.350000000000001</v>
      </c>
      <c r="I1656" s="16">
        <f t="shared" si="146"/>
        <v>0.99907834101382487</v>
      </c>
      <c r="J1656" s="46">
        <f t="shared" si="145"/>
        <v>1376006.0105498112</v>
      </c>
      <c r="K1656" s="35">
        <f>(J1656-MAX(J$42:J1656))/MAX(J$42:J1656)</f>
        <v>-0.14248638379002668</v>
      </c>
      <c r="L1656" s="3"/>
    </row>
    <row r="1657" spans="1:16" x14ac:dyDescent="0.3">
      <c r="A1657" s="2" t="s">
        <v>2067</v>
      </c>
      <c r="B1657" s="1">
        <v>10795</v>
      </c>
      <c r="C1657" s="1">
        <v>0</v>
      </c>
      <c r="D1657" s="1">
        <v>0</v>
      </c>
      <c r="E1657" s="34">
        <f>(B1657-MAX(B$42:B1657))/MAX(B$42:B1657)</f>
        <v>-0.41884253028263796</v>
      </c>
      <c r="F1657" s="49">
        <v>-68.28</v>
      </c>
      <c r="G1657" s="4" t="str">
        <f>IF(F1657&lt;=H$1, "침체", IF(F1657&gt;=G$1, "과열", ""))</f>
        <v/>
      </c>
      <c r="H1657" s="3">
        <f t="shared" si="144"/>
        <v>-50.06</v>
      </c>
      <c r="I1657" s="16">
        <f t="shared" si="146"/>
        <v>0.99584870848708484</v>
      </c>
      <c r="J1657" s="46">
        <f t="shared" si="145"/>
        <v>1370293.8084764956</v>
      </c>
      <c r="K1657" s="35">
        <f>(J1657-MAX(J$42:J1657))/MAX(J$42:J1657)</f>
        <v>-0.1460461727872083</v>
      </c>
      <c r="L1657" s="3"/>
    </row>
    <row r="1658" spans="1:16" x14ac:dyDescent="0.3">
      <c r="A1658" s="2" t="s">
        <v>2066</v>
      </c>
      <c r="B1658" s="1">
        <v>10800</v>
      </c>
      <c r="C1658" s="1">
        <v>0</v>
      </c>
      <c r="D1658" s="1">
        <v>0</v>
      </c>
      <c r="E1658" s="34">
        <f>(B1658-MAX(B$42:B1658))/MAX(B$42:B1658)</f>
        <v>-0.41857335127860029</v>
      </c>
      <c r="F1658" s="49">
        <v>-101.84</v>
      </c>
      <c r="G1658" s="4" t="str">
        <f>IF(F1658&lt;=H$1, "침체", IF(F1658&gt;=G$1, "과열", ""))</f>
        <v/>
      </c>
      <c r="H1658" s="3">
        <f t="shared" si="144"/>
        <v>-33.56</v>
      </c>
      <c r="I1658" s="16">
        <f t="shared" si="146"/>
        <v>1.000463177396943</v>
      </c>
      <c r="J1658" s="46">
        <f t="shared" si="145"/>
        <v>1370928.4975957528</v>
      </c>
      <c r="K1658" s="35">
        <f>(J1658-MAX(J$42:J1658))/MAX(J$42:J1658)</f>
        <v>-0.14565064067641034</v>
      </c>
      <c r="L1658" s="3"/>
    </row>
    <row r="1659" spans="1:16" x14ac:dyDescent="0.3">
      <c r="A1659" s="2" t="s">
        <v>2065</v>
      </c>
      <c r="B1659" s="1">
        <v>10535</v>
      </c>
      <c r="C1659" s="1">
        <v>0</v>
      </c>
      <c r="D1659" s="1">
        <v>1</v>
      </c>
      <c r="E1659" s="34">
        <f>(B1659-MAX(B$42:B1659))/MAX(B$42:B1659)</f>
        <v>-0.43283983849259755</v>
      </c>
      <c r="F1659" s="49">
        <v>-177.29</v>
      </c>
      <c r="G1659" s="4" t="str">
        <f>IF(F1659&lt;=H$1, "침체", IF(F1659&gt;=G$1, "과열", ""))</f>
        <v>침체</v>
      </c>
      <c r="H1659" s="8">
        <f t="shared" si="144"/>
        <v>-75.449999999999989</v>
      </c>
      <c r="I1659" s="13">
        <f>B1659/B1658-$I$1-$J$1</f>
        <v>0.97281296296296305</v>
      </c>
      <c r="J1659" s="17">
        <f t="shared" si="145"/>
        <v>1333657.0137564878</v>
      </c>
      <c r="K1659" s="36">
        <f>(J1659-MAX(J$42:J1659))/MAX(J$42:J1659)</f>
        <v>-0.16887786835090951</v>
      </c>
      <c r="L1659" s="13">
        <f>J1659/J1645-1</f>
        <v>-2.3717096375464486E-2</v>
      </c>
      <c r="M1659" s="4" t="str">
        <f>IF(L1659&gt;=0, "Win", "Lose")</f>
        <v>Lose</v>
      </c>
      <c r="N1659" s="16">
        <f>J1659/$L$1-1</f>
        <v>0.33365701375648782</v>
      </c>
      <c r="O1659" s="16">
        <f>(B1659-(B1659*($I$1+$J$1+$I$1)))/B$42-1</f>
        <v>-5.9068338557993649E-2</v>
      </c>
      <c r="P1659" s="3" t="s">
        <v>3726</v>
      </c>
    </row>
    <row r="1660" spans="1:16" x14ac:dyDescent="0.3">
      <c r="A1660" s="2" t="s">
        <v>2064</v>
      </c>
      <c r="B1660" s="1">
        <v>10580</v>
      </c>
      <c r="C1660" s="1">
        <v>0</v>
      </c>
      <c r="D1660" s="1">
        <v>1</v>
      </c>
      <c r="E1660" s="34">
        <f>(B1660-MAX(B$42:B1660))/MAX(B$42:B1660)</f>
        <v>-0.43041722745625843</v>
      </c>
      <c r="F1660" s="49">
        <v>-148.75</v>
      </c>
      <c r="G1660" s="4" t="str">
        <f>IF(F1660&lt;=H$1, "침체", IF(F1660&gt;=G$1, "과열", ""))</f>
        <v>침체</v>
      </c>
      <c r="H1660" s="8">
        <f t="shared" si="144"/>
        <v>28.539999999999992</v>
      </c>
      <c r="I1660" s="59">
        <f>1-$I$1</f>
        <v>0.99985000000000002</v>
      </c>
      <c r="J1660" s="17">
        <f t="shared" si="145"/>
        <v>1333456.9652044242</v>
      </c>
      <c r="K1660" s="36">
        <f>(J1660-MAX(J$42:J1660))/MAX(J$42:J1660)</f>
        <v>-0.1690025366706569</v>
      </c>
      <c r="L1660" s="8"/>
    </row>
    <row r="1661" spans="1:16" x14ac:dyDescent="0.3">
      <c r="A1661" s="2" t="s">
        <v>2063</v>
      </c>
      <c r="B1661" s="1">
        <v>10520</v>
      </c>
      <c r="C1661" s="1">
        <v>0</v>
      </c>
      <c r="D1661" s="1">
        <v>1</v>
      </c>
      <c r="E1661" s="34">
        <f>(B1661-MAX(B$42:B1661))/MAX(B$42:B1661)</f>
        <v>-0.43364737550471061</v>
      </c>
      <c r="F1661" s="49">
        <v>-129.79</v>
      </c>
      <c r="G1661" s="4" t="str">
        <f>IF(F1661&lt;=H$1, "침체", IF(F1661&gt;=G$1, "과열", ""))</f>
        <v/>
      </c>
      <c r="H1661" s="3">
        <f t="shared" si="144"/>
        <v>18.960000000000008</v>
      </c>
      <c r="I1661" s="16">
        <f t="shared" ref="I1661:I1663" si="147">B1661/B1660</f>
        <v>0.99432892249527405</v>
      </c>
      <c r="J1661" s="46">
        <f t="shared" si="145"/>
        <v>1325894.8274055333</v>
      </c>
      <c r="K1661" s="35">
        <f>(J1661-MAX(J$42:J1661))/MAX(J$42:J1661)</f>
        <v>-0.17371518769142827</v>
      </c>
      <c r="L1661" s="3"/>
    </row>
    <row r="1662" spans="1:16" x14ac:dyDescent="0.3">
      <c r="A1662" s="2" t="s">
        <v>2062</v>
      </c>
      <c r="B1662" s="1">
        <v>10710</v>
      </c>
      <c r="C1662" s="1">
        <v>0</v>
      </c>
      <c r="D1662" s="1">
        <v>0</v>
      </c>
      <c r="E1662" s="34">
        <f>(B1662-MAX(B$42:B1662))/MAX(B$42:B1662)</f>
        <v>-0.42341857335127858</v>
      </c>
      <c r="F1662" s="49">
        <v>-35.659999999999997</v>
      </c>
      <c r="G1662" s="4" t="str">
        <f>IF(F1662&lt;=H$1, "침체", IF(F1662&gt;=G$1, "과열", ""))</f>
        <v/>
      </c>
      <c r="H1662" s="3">
        <f t="shared" si="144"/>
        <v>94.13</v>
      </c>
      <c r="I1662" s="16">
        <f t="shared" si="147"/>
        <v>1.018060836501901</v>
      </c>
      <c r="J1662" s="46">
        <f t="shared" si="145"/>
        <v>1349841.5971020209</v>
      </c>
      <c r="K1662" s="35">
        <f>(J1662-MAX(J$42:J1662))/MAX(J$42:J1662)</f>
        <v>-0.1587917927923192</v>
      </c>
      <c r="L1662" s="3"/>
    </row>
    <row r="1663" spans="1:16" x14ac:dyDescent="0.3">
      <c r="A1663" s="2" t="s">
        <v>2061</v>
      </c>
      <c r="B1663" s="1">
        <v>10745</v>
      </c>
      <c r="C1663" s="1">
        <v>0</v>
      </c>
      <c r="D1663" s="1">
        <v>0</v>
      </c>
      <c r="E1663" s="34">
        <f>(B1663-MAX(B$42:B1663))/MAX(B$42:B1663)</f>
        <v>-0.4215343203230148</v>
      </c>
      <c r="F1663" s="49">
        <v>-13.89</v>
      </c>
      <c r="G1663" s="4" t="str">
        <f>IF(F1663&lt;=H$1, "침체", IF(F1663&gt;=G$1, "과열", ""))</f>
        <v/>
      </c>
      <c r="H1663" s="3">
        <f t="shared" si="144"/>
        <v>21.769999999999996</v>
      </c>
      <c r="I1663" s="16">
        <f t="shared" si="147"/>
        <v>1.0032679738562091</v>
      </c>
      <c r="J1663" s="46">
        <f t="shared" si="145"/>
        <v>1354252.844151374</v>
      </c>
      <c r="K1663" s="35">
        <f>(J1663-MAX(J$42:J1663))/MAX(J$42:J1663)</f>
        <v>-0.15604274636353588</v>
      </c>
      <c r="L1663" s="3"/>
    </row>
    <row r="1664" spans="1:16" x14ac:dyDescent="0.3">
      <c r="A1664" s="2" t="s">
        <v>2060</v>
      </c>
      <c r="B1664" s="1">
        <v>10295</v>
      </c>
      <c r="C1664" s="1">
        <v>0</v>
      </c>
      <c r="D1664" s="1">
        <v>1</v>
      </c>
      <c r="E1664" s="34">
        <f>(B1664-MAX(B$42:B1664))/MAX(B$42:B1664)</f>
        <v>-0.44576043068640647</v>
      </c>
      <c r="F1664" s="49">
        <v>-151.94999999999999</v>
      </c>
      <c r="G1664" s="4" t="str">
        <f>IF(F1664&lt;=H$1, "침체", IF(F1664&gt;=G$1, "과열", ""))</f>
        <v>침체</v>
      </c>
      <c r="H1664" s="8">
        <f t="shared" si="144"/>
        <v>-138.06</v>
      </c>
      <c r="I1664" s="13">
        <f>B1664/B1663-$I$1-$J$1</f>
        <v>0.95547005583992561</v>
      </c>
      <c r="J1664" s="17">
        <f t="shared" si="145"/>
        <v>1293948.0406226914</v>
      </c>
      <c r="K1664" s="36">
        <f>(J1664-MAX(J$42:J1664))/MAX(J$42:J1664)</f>
        <v>-0.19362411574145735</v>
      </c>
      <c r="L1664" s="13">
        <f>J1664/J1659-1</f>
        <v>-2.977450178284502E-2</v>
      </c>
      <c r="M1664" s="4" t="str">
        <f>IF(L1664&gt;=0, "Win", "Lose")</f>
        <v>Lose</v>
      </c>
      <c r="N1664" s="16">
        <f>J1664/$L$1-1</f>
        <v>0.29394804062269131</v>
      </c>
      <c r="O1664" s="16">
        <f>(B1664-(B1664*($I$1+$J$1+$I$1)))/B$42-1</f>
        <v>-8.0503896103896078E-2</v>
      </c>
      <c r="P1664" s="3" t="s">
        <v>3726</v>
      </c>
    </row>
    <row r="1665" spans="1:16" x14ac:dyDescent="0.3">
      <c r="A1665" s="2" t="s">
        <v>2059</v>
      </c>
      <c r="B1665" s="1">
        <v>10700</v>
      </c>
      <c r="C1665" s="1">
        <v>0</v>
      </c>
      <c r="D1665" s="1">
        <v>0</v>
      </c>
      <c r="E1665" s="34">
        <f>(B1665-MAX(B$42:B1665))/MAX(B$42:B1665)</f>
        <v>-0.42395693135935397</v>
      </c>
      <c r="F1665" s="49">
        <v>-15.11</v>
      </c>
      <c r="G1665" s="4" t="str">
        <f>IF(F1665&lt;=H$1, "침체", IF(F1665&gt;=G$1, "과열", ""))</f>
        <v/>
      </c>
      <c r="H1665" s="8">
        <f t="shared" si="144"/>
        <v>136.83999999999997</v>
      </c>
      <c r="I1665" s="59">
        <f>1-$I$1</f>
        <v>0.99985000000000002</v>
      </c>
      <c r="J1665" s="17">
        <f t="shared" si="145"/>
        <v>1293753.9484165979</v>
      </c>
      <c r="K1665" s="36">
        <f>(J1665-MAX(J$42:J1665))/MAX(J$42:J1665)</f>
        <v>-0.19374507212409617</v>
      </c>
      <c r="L1665" s="8"/>
    </row>
    <row r="1666" spans="1:16" x14ac:dyDescent="0.3">
      <c r="A1666" s="2" t="s">
        <v>2058</v>
      </c>
      <c r="B1666" s="1">
        <v>10495</v>
      </c>
      <c r="C1666" s="1">
        <v>0</v>
      </c>
      <c r="D1666" s="1">
        <v>0</v>
      </c>
      <c r="E1666" s="34">
        <f>(B1666-MAX(B$42:B1666))/MAX(B$42:B1666)</f>
        <v>-0.43499327052489906</v>
      </c>
      <c r="F1666" s="49">
        <v>-79.900000000000006</v>
      </c>
      <c r="G1666" s="4" t="str">
        <f>IF(F1666&lt;=H$1, "침체", IF(F1666&gt;=G$1, "과열", ""))</f>
        <v/>
      </c>
      <c r="H1666" s="3">
        <f t="shared" si="144"/>
        <v>-64.790000000000006</v>
      </c>
      <c r="I1666" s="16">
        <f t="shared" ref="I1666:I1667" si="148">B1666/B1665</f>
        <v>0.9808411214953271</v>
      </c>
      <c r="J1666" s="46">
        <f t="shared" si="145"/>
        <v>1268967.0737039435</v>
      </c>
      <c r="K1666" s="35">
        <f>(J1666-MAX(J$42:J1666))/MAX(J$42:J1666)</f>
        <v>-0.20919201233106438</v>
      </c>
      <c r="L1666" s="3"/>
    </row>
    <row r="1667" spans="1:16" x14ac:dyDescent="0.3">
      <c r="A1667" s="2" t="s">
        <v>2057</v>
      </c>
      <c r="B1667" s="1">
        <v>10340</v>
      </c>
      <c r="C1667" s="1">
        <v>0</v>
      </c>
      <c r="D1667" s="1">
        <v>1</v>
      </c>
      <c r="E1667" s="34">
        <f>(B1667-MAX(B$42:B1667))/MAX(B$42:B1667)</f>
        <v>-0.4433378196500673</v>
      </c>
      <c r="F1667" s="49">
        <v>-127.44</v>
      </c>
      <c r="G1667" s="4" t="str">
        <f>IF(F1667&lt;=H$1, "침체", IF(F1667&gt;=G$1, "과열", ""))</f>
        <v/>
      </c>
      <c r="H1667" s="3">
        <f t="shared" si="144"/>
        <v>-47.539999999999992</v>
      </c>
      <c r="I1667" s="16">
        <f t="shared" si="148"/>
        <v>0.98523106241067171</v>
      </c>
      <c r="J1667" s="46">
        <f t="shared" si="145"/>
        <v>1250225.7781894975</v>
      </c>
      <c r="K1667" s="35">
        <f>(J1667-MAX(J$42:J1667))/MAX(J$42:J1667)</f>
        <v>-0.22087140614608913</v>
      </c>
      <c r="L1667" s="3"/>
    </row>
    <row r="1668" spans="1:16" x14ac:dyDescent="0.3">
      <c r="A1668" s="2" t="s">
        <v>2056</v>
      </c>
      <c r="B1668" s="1">
        <v>10255</v>
      </c>
      <c r="C1668" s="1">
        <v>0</v>
      </c>
      <c r="D1668" s="1">
        <v>1</v>
      </c>
      <c r="E1668" s="34">
        <f>(B1668-MAX(B$42:B1668))/MAX(B$42:B1668)</f>
        <v>-0.44791386271870792</v>
      </c>
      <c r="F1668" s="49">
        <v>-148.47</v>
      </c>
      <c r="G1668" s="4" t="str">
        <f>IF(F1668&lt;=H$1, "침체", IF(F1668&gt;=G$1, "과열", ""))</f>
        <v>침체</v>
      </c>
      <c r="H1668" s="8">
        <f t="shared" si="144"/>
        <v>-21.03</v>
      </c>
      <c r="I1668" s="13">
        <f>B1668/B1667-$I$1-$J$1</f>
        <v>0.98912949709864606</v>
      </c>
      <c r="J1668" s="17">
        <f t="shared" si="145"/>
        <v>1236635.1952403411</v>
      </c>
      <c r="K1668" s="36">
        <f>(J1668-MAX(J$42:J1668))/MAX(J$42:J1668)</f>
        <v>-0.22934092578610588</v>
      </c>
      <c r="L1668" s="13">
        <f>J1668/J1664-1</f>
        <v>-4.4293003724299007E-2</v>
      </c>
      <c r="M1668" s="4" t="str">
        <f>IF(L1668&gt;=0, "Win", "Lose")</f>
        <v>Lose</v>
      </c>
      <c r="N1668" s="16">
        <f>J1668/$L$1-1</f>
        <v>0.23663519524034116</v>
      </c>
      <c r="O1668" s="16">
        <f>(B1668-(B1668*($I$1+$J$1+$I$1)))/B$42-1</f>
        <v>-8.4076489028213186E-2</v>
      </c>
      <c r="P1668" s="3" t="s">
        <v>3726</v>
      </c>
    </row>
    <row r="1669" spans="1:16" x14ac:dyDescent="0.3">
      <c r="A1669" s="2" t="s">
        <v>2055</v>
      </c>
      <c r="B1669" s="1">
        <v>10335</v>
      </c>
      <c r="C1669" s="1">
        <v>0</v>
      </c>
      <c r="D1669" s="1">
        <v>0</v>
      </c>
      <c r="E1669" s="34">
        <f>(B1669-MAX(B$42:B1669))/MAX(B$42:B1669)</f>
        <v>-0.44360699865410497</v>
      </c>
      <c r="F1669" s="49">
        <v>-102.19</v>
      </c>
      <c r="G1669" s="4" t="str">
        <f>IF(F1669&lt;=H$1, "침체", IF(F1669&gt;=G$1, "과열", ""))</f>
        <v/>
      </c>
      <c r="H1669" s="8">
        <f t="shared" si="144"/>
        <v>46.28</v>
      </c>
      <c r="I1669" s="59">
        <f>1-$I$1</f>
        <v>0.99985000000000002</v>
      </c>
      <c r="J1669" s="17">
        <f t="shared" si="145"/>
        <v>1236449.6999610551</v>
      </c>
      <c r="K1669" s="36">
        <f>(J1669-MAX(J$42:J1669))/MAX(J$42:J1669)</f>
        <v>-0.22945652464723795</v>
      </c>
      <c r="L1669" s="8"/>
    </row>
    <row r="1670" spans="1:16" x14ac:dyDescent="0.3">
      <c r="A1670" s="2" t="s">
        <v>2054</v>
      </c>
      <c r="B1670" s="1">
        <v>10310</v>
      </c>
      <c r="C1670" s="1">
        <v>0</v>
      </c>
      <c r="D1670" s="1">
        <v>0</v>
      </c>
      <c r="E1670" s="34">
        <f>(B1670-MAX(B$42:B1670))/MAX(B$42:B1670)</f>
        <v>-0.44495289367429341</v>
      </c>
      <c r="F1670" s="49">
        <v>-113.48</v>
      </c>
      <c r="G1670" s="4" t="str">
        <f>IF(F1670&lt;=H$1, "침체", IF(F1670&gt;=G$1, "과열", ""))</f>
        <v/>
      </c>
      <c r="H1670" s="3">
        <f t="shared" si="144"/>
        <v>-11.290000000000006</v>
      </c>
      <c r="I1670" s="16">
        <f t="shared" ref="I1670:I1680" si="149">B1670/B1669</f>
        <v>0.99758103531688436</v>
      </c>
      <c r="J1670" s="46">
        <f t="shared" si="145"/>
        <v>1233458.7718044003</v>
      </c>
      <c r="K1670" s="35">
        <f>(J1670-MAX(J$42:J1670))/MAX(J$42:J1670)</f>
        <v>-0.23132044210092154</v>
      </c>
      <c r="L1670" s="3"/>
    </row>
    <row r="1671" spans="1:16" x14ac:dyDescent="0.3">
      <c r="A1671" s="2" t="s">
        <v>2053</v>
      </c>
      <c r="B1671" s="1">
        <v>10320</v>
      </c>
      <c r="C1671" s="1">
        <v>0</v>
      </c>
      <c r="D1671" s="1">
        <v>0</v>
      </c>
      <c r="E1671" s="34">
        <f>(B1671-MAX(B$42:B1671))/MAX(B$42:B1671)</f>
        <v>-0.44441453566621802</v>
      </c>
      <c r="F1671" s="49">
        <v>-83.22</v>
      </c>
      <c r="G1671" s="4" t="str">
        <f>IF(F1671&lt;=H$1, "침체", IF(F1671&gt;=G$1, "과열", ""))</f>
        <v/>
      </c>
      <c r="H1671" s="3">
        <f t="shared" si="144"/>
        <v>30.260000000000005</v>
      </c>
      <c r="I1671" s="16">
        <f t="shared" si="149"/>
        <v>1.0009699321047527</v>
      </c>
      <c r="J1671" s="46">
        <f t="shared" si="145"/>
        <v>1234655.1430670621</v>
      </c>
      <c r="K1671" s="35">
        <f>(J1671-MAX(J$42:J1671))/MAX(J$42:J1671)</f>
        <v>-0.23057487511944813</v>
      </c>
      <c r="L1671" s="3"/>
    </row>
    <row r="1672" spans="1:16" x14ac:dyDescent="0.3">
      <c r="A1672" s="2" t="s">
        <v>2052</v>
      </c>
      <c r="B1672" s="1">
        <v>10255</v>
      </c>
      <c r="C1672" s="1">
        <v>0</v>
      </c>
      <c r="D1672" s="1">
        <v>0</v>
      </c>
      <c r="E1672" s="34">
        <f>(B1672-MAX(B$42:B1672))/MAX(B$42:B1672)</f>
        <v>-0.44791386271870792</v>
      </c>
      <c r="F1672" s="49">
        <v>-84.45</v>
      </c>
      <c r="G1672" s="4" t="str">
        <f>IF(F1672&lt;=H$1, "침체", IF(F1672&gt;=G$1, "과열", ""))</f>
        <v/>
      </c>
      <c r="H1672" s="3">
        <f t="shared" si="144"/>
        <v>-1.230000000000004</v>
      </c>
      <c r="I1672" s="16">
        <f t="shared" si="149"/>
        <v>0.99370155038759689</v>
      </c>
      <c r="J1672" s="46">
        <f t="shared" si="145"/>
        <v>1226878.7298597598</v>
      </c>
      <c r="K1672" s="35">
        <f>(J1672-MAX(J$42:J1672))/MAX(J$42:J1672)</f>
        <v>-0.23542106049902531</v>
      </c>
      <c r="L1672" s="3"/>
    </row>
    <row r="1673" spans="1:16" x14ac:dyDescent="0.3">
      <c r="A1673" s="2" t="s">
        <v>2051</v>
      </c>
      <c r="B1673" s="1">
        <v>10495</v>
      </c>
      <c r="C1673" s="1">
        <v>0</v>
      </c>
      <c r="D1673" s="1">
        <v>0</v>
      </c>
      <c r="E1673" s="34">
        <f>(B1673-MAX(B$42:B1673))/MAX(B$42:B1673)</f>
        <v>-0.43499327052489906</v>
      </c>
      <c r="F1673" s="49">
        <v>-7.0000000000000007E-2</v>
      </c>
      <c r="G1673" s="4" t="str">
        <f>IF(F1673&lt;=H$1, "침체", IF(F1673&gt;=G$1, "과열", ""))</f>
        <v/>
      </c>
      <c r="H1673" s="3">
        <f t="shared" si="144"/>
        <v>84.38000000000001</v>
      </c>
      <c r="I1673" s="16">
        <f t="shared" si="149"/>
        <v>1.023403217942467</v>
      </c>
      <c r="J1673" s="46">
        <f t="shared" si="145"/>
        <v>1255591.6401636449</v>
      </c>
      <c r="K1673" s="35">
        <f>(J1673-MAX(J$42:J1673))/MAX(J$42:J1673)</f>
        <v>-0.21752745294366369</v>
      </c>
      <c r="L1673" s="3"/>
    </row>
    <row r="1674" spans="1:16" x14ac:dyDescent="0.3">
      <c r="A1674" s="2" t="s">
        <v>2050</v>
      </c>
      <c r="B1674" s="1">
        <v>10565</v>
      </c>
      <c r="C1674" s="1">
        <v>0</v>
      </c>
      <c r="D1674" s="1">
        <v>0</v>
      </c>
      <c r="E1674" s="34">
        <f>(B1674-MAX(B$42:B1674))/MAX(B$42:B1674)</f>
        <v>-0.43122476446837149</v>
      </c>
      <c r="F1674" s="49">
        <v>68.63</v>
      </c>
      <c r="G1674" s="4" t="str">
        <f>IF(F1674&lt;=H$1, "침체", IF(F1674&gt;=G$1, "과열", ""))</f>
        <v/>
      </c>
      <c r="H1674" s="3">
        <f t="shared" si="144"/>
        <v>68.699999999999989</v>
      </c>
      <c r="I1674" s="16">
        <f t="shared" si="149"/>
        <v>1.0066698427822773</v>
      </c>
      <c r="J1674" s="46">
        <f t="shared" si="145"/>
        <v>1263966.2390022781</v>
      </c>
      <c r="K1674" s="35">
        <f>(J1674-MAX(J$42:J1674))/MAX(J$42:J1674)</f>
        <v>-0.21230848407334987</v>
      </c>
      <c r="L1674" s="3"/>
    </row>
    <row r="1675" spans="1:16" x14ac:dyDescent="0.3">
      <c r="A1675" s="2" t="s">
        <v>2049</v>
      </c>
      <c r="B1675" s="1">
        <v>10460</v>
      </c>
      <c r="C1675" s="1">
        <v>0</v>
      </c>
      <c r="D1675" s="1">
        <v>0</v>
      </c>
      <c r="E1675" s="34">
        <f>(B1675-MAX(B$42:B1675))/MAX(B$42:B1675)</f>
        <v>-0.43687752355316284</v>
      </c>
      <c r="F1675" s="49">
        <v>50.07</v>
      </c>
      <c r="G1675" s="4" t="str">
        <f>IF(F1675&lt;=H$1, "침체", IF(F1675&gt;=G$1, "과열", ""))</f>
        <v/>
      </c>
      <c r="H1675" s="3">
        <f t="shared" si="144"/>
        <v>-18.559999999999995</v>
      </c>
      <c r="I1675" s="16">
        <f t="shared" si="149"/>
        <v>0.99006152389966873</v>
      </c>
      <c r="J1675" s="46">
        <f t="shared" si="145"/>
        <v>1251404.3407443282</v>
      </c>
      <c r="K1675" s="35">
        <f>(J1675-MAX(J$42:J1675))/MAX(J$42:J1675)</f>
        <v>-0.22013693737882065</v>
      </c>
      <c r="L1675" s="3"/>
    </row>
    <row r="1676" spans="1:16" x14ac:dyDescent="0.3">
      <c r="A1676" s="2" t="s">
        <v>2048</v>
      </c>
      <c r="B1676" s="1">
        <v>10470</v>
      </c>
      <c r="C1676" s="1">
        <v>0</v>
      </c>
      <c r="D1676" s="1">
        <v>0</v>
      </c>
      <c r="E1676" s="34">
        <f>(B1676-MAX(B$42:B1676))/MAX(B$42:B1676)</f>
        <v>-0.4363391655450875</v>
      </c>
      <c r="F1676" s="49">
        <v>36.369999999999997</v>
      </c>
      <c r="G1676" s="4" t="str">
        <f>IF(F1676&lt;=H$1, "침체", IF(F1676&gt;=G$1, "과열", ""))</f>
        <v/>
      </c>
      <c r="H1676" s="3">
        <f t="shared" si="144"/>
        <v>-13.700000000000003</v>
      </c>
      <c r="I1676" s="16">
        <f t="shared" si="149"/>
        <v>1.0009560229445507</v>
      </c>
      <c r="J1676" s="46">
        <f t="shared" si="145"/>
        <v>1252600.7120069901</v>
      </c>
      <c r="K1676" s="35">
        <f>(J1676-MAX(J$42:J1676))/MAX(J$42:J1676)</f>
        <v>-0.21939137039734727</v>
      </c>
      <c r="L1676" s="3"/>
    </row>
    <row r="1677" spans="1:16" x14ac:dyDescent="0.3">
      <c r="A1677" s="2" t="s">
        <v>2047</v>
      </c>
      <c r="B1677" s="1">
        <v>10535</v>
      </c>
      <c r="C1677" s="1">
        <v>0</v>
      </c>
      <c r="D1677" s="1">
        <v>0</v>
      </c>
      <c r="E1677" s="34">
        <f>(B1677-MAX(B$42:B1677))/MAX(B$42:B1677)</f>
        <v>-0.43283983849259755</v>
      </c>
      <c r="F1677" s="49">
        <v>56.27</v>
      </c>
      <c r="G1677" s="4" t="str">
        <f>IF(F1677&lt;=H$1, "침체", IF(F1677&gt;=G$1, "과열", ""))</f>
        <v/>
      </c>
      <c r="H1677" s="3">
        <f t="shared" si="144"/>
        <v>19.900000000000006</v>
      </c>
      <c r="I1677" s="16">
        <f t="shared" si="149"/>
        <v>1.0062082139446036</v>
      </c>
      <c r="J1677" s="46">
        <f t="shared" si="145"/>
        <v>1260377.1252142922</v>
      </c>
      <c r="K1677" s="35">
        <f>(J1677-MAX(J$42:J1677))/MAX(J$42:J1677)</f>
        <v>-0.21454518501777023</v>
      </c>
      <c r="L1677" s="3"/>
    </row>
    <row r="1678" spans="1:16" x14ac:dyDescent="0.3">
      <c r="A1678" s="2" t="s">
        <v>2046</v>
      </c>
      <c r="B1678" s="1">
        <v>10535</v>
      </c>
      <c r="C1678" s="1">
        <v>0</v>
      </c>
      <c r="D1678" s="1">
        <v>0</v>
      </c>
      <c r="E1678" s="34">
        <f>(B1678-MAX(B$42:B1678))/MAX(B$42:B1678)</f>
        <v>-0.43283983849259755</v>
      </c>
      <c r="F1678" s="49">
        <v>92.01</v>
      </c>
      <c r="G1678" s="4" t="str">
        <f>IF(F1678&lt;=H$1, "침체", IF(F1678&gt;=G$1, "과열", ""))</f>
        <v>과열</v>
      </c>
      <c r="H1678" s="3">
        <f t="shared" ref="H1678:H1741" si="150">F1678-F1677</f>
        <v>35.74</v>
      </c>
      <c r="I1678" s="16">
        <f t="shared" si="149"/>
        <v>1</v>
      </c>
      <c r="J1678" s="46">
        <f t="shared" si="145"/>
        <v>1260377.1252142922</v>
      </c>
      <c r="K1678" s="35">
        <f>(J1678-MAX(J$42:J1678))/MAX(J$42:J1678)</f>
        <v>-0.21454518501777023</v>
      </c>
      <c r="L1678" s="3"/>
    </row>
    <row r="1679" spans="1:16" x14ac:dyDescent="0.3">
      <c r="A1679" s="2" t="s">
        <v>2045</v>
      </c>
      <c r="B1679" s="1">
        <v>10640</v>
      </c>
      <c r="C1679" s="1">
        <v>0</v>
      </c>
      <c r="D1679" s="1">
        <v>0</v>
      </c>
      <c r="E1679" s="34">
        <f>(B1679-MAX(B$42:B1679))/MAX(B$42:B1679)</f>
        <v>-0.4271870794078062</v>
      </c>
      <c r="F1679" s="49">
        <v>121.03</v>
      </c>
      <c r="G1679" s="4" t="str">
        <f>IF(F1679&lt;=H$1, "침체", IF(F1679&gt;=G$1, "과열", ""))</f>
        <v>과열</v>
      </c>
      <c r="H1679" s="3">
        <f t="shared" si="150"/>
        <v>29.019999999999996</v>
      </c>
      <c r="I1679" s="16">
        <f t="shared" si="149"/>
        <v>1.0099667774086378</v>
      </c>
      <c r="J1679" s="46">
        <f t="shared" si="145"/>
        <v>1272939.0234722418</v>
      </c>
      <c r="K1679" s="35">
        <f>(J1679-MAX(J$42:J1679))/MAX(J$42:J1679)</f>
        <v>-0.20671673171229957</v>
      </c>
      <c r="L1679" s="3"/>
    </row>
    <row r="1680" spans="1:16" x14ac:dyDescent="0.3">
      <c r="A1680" s="2" t="s">
        <v>2044</v>
      </c>
      <c r="B1680" s="1">
        <v>10650</v>
      </c>
      <c r="C1680" s="1">
        <v>0</v>
      </c>
      <c r="D1680" s="1">
        <v>0</v>
      </c>
      <c r="E1680" s="34">
        <f>(B1680-MAX(B$42:B1680))/MAX(B$42:B1680)</f>
        <v>-0.42664872139973081</v>
      </c>
      <c r="F1680" s="49">
        <v>124.4</v>
      </c>
      <c r="G1680" s="4" t="str">
        <f>IF(F1680&lt;=H$1, "침체", IF(F1680&gt;=G$1, "과열", ""))</f>
        <v>과열</v>
      </c>
      <c r="H1680" s="3">
        <f t="shared" si="150"/>
        <v>3.3700000000000045</v>
      </c>
      <c r="I1680" s="16">
        <f t="shared" si="149"/>
        <v>1.0009398496240602</v>
      </c>
      <c r="J1680" s="46">
        <f t="shared" si="145"/>
        <v>1274135.3947349037</v>
      </c>
      <c r="K1680" s="35">
        <f>(J1680-MAX(J$42:J1680))/MAX(J$42:J1680)</f>
        <v>-0.20597116473082616</v>
      </c>
      <c r="L1680" s="3"/>
    </row>
    <row r="1681" spans="1:16" x14ac:dyDescent="0.3">
      <c r="A1681" s="2" t="s">
        <v>2043</v>
      </c>
      <c r="B1681" s="1">
        <v>10510</v>
      </c>
      <c r="C1681" s="1">
        <v>0</v>
      </c>
      <c r="D1681" s="1">
        <v>0</v>
      </c>
      <c r="E1681" s="34">
        <f>(B1681-MAX(B$42:B1681))/MAX(B$42:B1681)</f>
        <v>-0.434185733512786</v>
      </c>
      <c r="F1681" s="49">
        <v>40.6</v>
      </c>
      <c r="G1681" s="4" t="str">
        <f>IF(F1681&lt;=H$1, "침체", IF(F1681&gt;=G$1, "과열", ""))</f>
        <v/>
      </c>
      <c r="H1681" s="8">
        <f t="shared" si="150"/>
        <v>-83.800000000000011</v>
      </c>
      <c r="I1681" s="13">
        <f>B1681/B1680-$I$1-$J$1</f>
        <v>0.98420446009389684</v>
      </c>
      <c r="J1681" s="17">
        <f t="shared" si="145"/>
        <v>1254009.73826159</v>
      </c>
      <c r="K1681" s="36">
        <f>(J1681-MAX(J$42:J1681))/MAX(J$42:J1681)</f>
        <v>-0.21851327888491703</v>
      </c>
      <c r="L1681" s="13">
        <f>J1681/J1668-1</f>
        <v>1.4049853253507161E-2</v>
      </c>
      <c r="M1681" s="4" t="str">
        <f>IF(L1681&gt;=0, "Win", "Lose")</f>
        <v>Win</v>
      </c>
      <c r="N1681" s="16">
        <f>J1681/$L$1-1</f>
        <v>0.25400973826159001</v>
      </c>
      <c r="O1681" s="16">
        <f>(B1681-(B1681*($I$1+$J$1+$I$1)))/B$42-1</f>
        <v>-6.1301209135691925E-2</v>
      </c>
      <c r="P1681" s="3" t="s">
        <v>3726</v>
      </c>
    </row>
    <row r="1682" spans="1:16" x14ac:dyDescent="0.3">
      <c r="A1682" s="2" t="s">
        <v>2042</v>
      </c>
      <c r="B1682" s="1">
        <v>10480</v>
      </c>
      <c r="C1682" s="1">
        <v>0</v>
      </c>
      <c r="D1682" s="1">
        <v>0</v>
      </c>
      <c r="E1682" s="34">
        <f>(B1682-MAX(B$42:B1682))/MAX(B$42:B1682)</f>
        <v>-0.43580080753701211</v>
      </c>
      <c r="F1682" s="49">
        <v>-14.72</v>
      </c>
      <c r="G1682" s="4" t="str">
        <f>IF(F1682&lt;=H$1, "침체", IF(F1682&gt;=G$1, "과열", ""))</f>
        <v/>
      </c>
      <c r="H1682" s="3">
        <f t="shared" si="150"/>
        <v>-55.32</v>
      </c>
      <c r="I1682" s="14">
        <v>1</v>
      </c>
      <c r="J1682" s="46">
        <f t="shared" si="145"/>
        <v>1254009.73826159</v>
      </c>
      <c r="K1682" s="35">
        <f>(J1682-MAX(J$42:J1682))/MAX(J$42:J1682)</f>
        <v>-0.21851327888491703</v>
      </c>
      <c r="L1682" s="3"/>
    </row>
    <row r="1683" spans="1:16" x14ac:dyDescent="0.3">
      <c r="A1683" s="2" t="s">
        <v>2041</v>
      </c>
      <c r="B1683" s="1">
        <v>10715</v>
      </c>
      <c r="C1683" s="1">
        <v>0</v>
      </c>
      <c r="D1683" s="1">
        <v>0</v>
      </c>
      <c r="E1683" s="34">
        <f>(B1683-MAX(B$42:B1683))/MAX(B$42:B1683)</f>
        <v>-0.42314939434724091</v>
      </c>
      <c r="F1683" s="49">
        <v>148.36000000000001</v>
      </c>
      <c r="G1683" s="4" t="str">
        <f>IF(F1683&lt;=H$1, "침체", IF(F1683&gt;=G$1, "과열", ""))</f>
        <v>과열</v>
      </c>
      <c r="H1683" s="3">
        <f t="shared" si="150"/>
        <v>163.08000000000001</v>
      </c>
      <c r="I1683" s="14">
        <v>1</v>
      </c>
      <c r="J1683" s="46">
        <f t="shared" si="145"/>
        <v>1254009.73826159</v>
      </c>
      <c r="K1683" s="35">
        <f>(J1683-MAX(J$42:J1683))/MAX(J$42:J1683)</f>
        <v>-0.21851327888491703</v>
      </c>
      <c r="L1683" s="3"/>
    </row>
    <row r="1684" spans="1:16" x14ac:dyDescent="0.3">
      <c r="A1684" s="2" t="s">
        <v>2040</v>
      </c>
      <c r="B1684" s="1">
        <v>10775</v>
      </c>
      <c r="C1684" s="1">
        <v>0</v>
      </c>
      <c r="D1684" s="1">
        <v>0</v>
      </c>
      <c r="E1684" s="34">
        <f>(B1684-MAX(B$42:B1684))/MAX(B$42:B1684)</f>
        <v>-0.41991924629878868</v>
      </c>
      <c r="F1684" s="49">
        <v>174.19</v>
      </c>
      <c r="G1684" s="4" t="str">
        <f>IF(F1684&lt;=H$1, "침체", IF(F1684&gt;=G$1, "과열", ""))</f>
        <v>과열</v>
      </c>
      <c r="H1684" s="3">
        <f t="shared" si="150"/>
        <v>25.829999999999984</v>
      </c>
      <c r="I1684" s="14">
        <v>1</v>
      </c>
      <c r="J1684" s="46">
        <f t="shared" si="145"/>
        <v>1254009.73826159</v>
      </c>
      <c r="K1684" s="35">
        <f>(J1684-MAX(J$42:J1684))/MAX(J$42:J1684)</f>
        <v>-0.21851327888491703</v>
      </c>
      <c r="L1684" s="3"/>
    </row>
    <row r="1685" spans="1:16" x14ac:dyDescent="0.3">
      <c r="A1685" s="2" t="s">
        <v>2039</v>
      </c>
      <c r="B1685" s="1">
        <v>11115</v>
      </c>
      <c r="C1685" s="1">
        <v>0</v>
      </c>
      <c r="D1685" s="1">
        <v>0</v>
      </c>
      <c r="E1685" s="34">
        <f>(B1685-MAX(B$42:B1685))/MAX(B$42:B1685)</f>
        <v>-0.40161507402422614</v>
      </c>
      <c r="F1685" s="49">
        <v>244.28</v>
      </c>
      <c r="G1685" s="4" t="str">
        <f>IF(F1685&lt;=H$1, "침체", IF(F1685&gt;=G$1, "과열", ""))</f>
        <v>과열</v>
      </c>
      <c r="H1685" s="3">
        <f t="shared" si="150"/>
        <v>70.09</v>
      </c>
      <c r="I1685" s="14">
        <v>1</v>
      </c>
      <c r="J1685" s="46">
        <f t="shared" si="145"/>
        <v>1254009.73826159</v>
      </c>
      <c r="K1685" s="35">
        <f>(J1685-MAX(J$42:J1685))/MAX(J$42:J1685)</f>
        <v>-0.21851327888491703</v>
      </c>
      <c r="L1685" s="3"/>
    </row>
    <row r="1686" spans="1:16" x14ac:dyDescent="0.3">
      <c r="A1686" s="2" t="s">
        <v>2038</v>
      </c>
      <c r="B1686" s="1">
        <v>11145</v>
      </c>
      <c r="C1686" s="1">
        <v>0</v>
      </c>
      <c r="D1686" s="1">
        <v>0</v>
      </c>
      <c r="E1686" s="34">
        <f>(B1686-MAX(B$42:B1686))/MAX(B$42:B1686)</f>
        <v>-0.4</v>
      </c>
      <c r="F1686" s="49">
        <v>184.21</v>
      </c>
      <c r="G1686" s="4" t="str">
        <f>IF(F1686&lt;=H$1, "침체", IF(F1686&gt;=G$1, "과열", ""))</f>
        <v>과열</v>
      </c>
      <c r="H1686" s="3">
        <f t="shared" si="150"/>
        <v>-60.069999999999993</v>
      </c>
      <c r="I1686" s="14">
        <v>1</v>
      </c>
      <c r="J1686" s="46">
        <f t="shared" si="145"/>
        <v>1254009.73826159</v>
      </c>
      <c r="K1686" s="35">
        <f>(J1686-MAX(J$42:J1686))/MAX(J$42:J1686)</f>
        <v>-0.21851327888491703</v>
      </c>
      <c r="L1686" s="3"/>
    </row>
    <row r="1687" spans="1:16" x14ac:dyDescent="0.3">
      <c r="A1687" s="2" t="s">
        <v>2037</v>
      </c>
      <c r="B1687" s="1">
        <v>11125</v>
      </c>
      <c r="C1687" s="1">
        <v>0</v>
      </c>
      <c r="D1687" s="1">
        <v>0</v>
      </c>
      <c r="E1687" s="34">
        <f>(B1687-MAX(B$42:B1687))/MAX(B$42:B1687)</f>
        <v>-0.40107671601615075</v>
      </c>
      <c r="F1687" s="49">
        <v>135.56</v>
      </c>
      <c r="G1687" s="4" t="str">
        <f>IF(F1687&lt;=H$1, "침체", IF(F1687&gt;=G$1, "과열", ""))</f>
        <v>과열</v>
      </c>
      <c r="H1687" s="3">
        <f t="shared" si="150"/>
        <v>-48.650000000000006</v>
      </c>
      <c r="I1687" s="14">
        <v>1</v>
      </c>
      <c r="J1687" s="46">
        <f t="shared" si="145"/>
        <v>1254009.73826159</v>
      </c>
      <c r="K1687" s="35">
        <f>(J1687-MAX(J$42:J1687))/MAX(J$42:J1687)</f>
        <v>-0.21851327888491703</v>
      </c>
      <c r="L1687" s="3"/>
    </row>
    <row r="1688" spans="1:16" x14ac:dyDescent="0.3">
      <c r="A1688" s="2" t="s">
        <v>2036</v>
      </c>
      <c r="B1688" s="1">
        <v>11175</v>
      </c>
      <c r="C1688" s="1">
        <v>0</v>
      </c>
      <c r="D1688" s="1">
        <v>0</v>
      </c>
      <c r="E1688" s="34">
        <f>(B1688-MAX(B$42:B1688))/MAX(B$42:B1688)</f>
        <v>-0.39838492597577391</v>
      </c>
      <c r="F1688" s="49">
        <v>108.29</v>
      </c>
      <c r="G1688" s="4" t="str">
        <f>IF(F1688&lt;=H$1, "침체", IF(F1688&gt;=G$1, "과열", ""))</f>
        <v>과열</v>
      </c>
      <c r="H1688" s="3">
        <f t="shared" si="150"/>
        <v>-27.269999999999996</v>
      </c>
      <c r="I1688" s="14">
        <v>1</v>
      </c>
      <c r="J1688" s="46">
        <f t="shared" si="145"/>
        <v>1254009.73826159</v>
      </c>
      <c r="K1688" s="35">
        <f>(J1688-MAX(J$42:J1688))/MAX(J$42:J1688)</f>
        <v>-0.21851327888491703</v>
      </c>
      <c r="L1688" s="3"/>
    </row>
    <row r="1689" spans="1:16" x14ac:dyDescent="0.3">
      <c r="A1689" s="2" t="s">
        <v>2035</v>
      </c>
      <c r="B1689" s="1">
        <v>11195</v>
      </c>
      <c r="C1689" s="1">
        <v>0</v>
      </c>
      <c r="D1689" s="1">
        <v>0</v>
      </c>
      <c r="E1689" s="34">
        <f>(B1689-MAX(B$42:B1689))/MAX(B$42:B1689)</f>
        <v>-0.39730820995962313</v>
      </c>
      <c r="F1689" s="49">
        <v>102.44</v>
      </c>
      <c r="G1689" s="4" t="str">
        <f>IF(F1689&lt;=H$1, "침체", IF(F1689&gt;=G$1, "과열", ""))</f>
        <v>과열</v>
      </c>
      <c r="H1689" s="3">
        <f t="shared" si="150"/>
        <v>-5.8500000000000085</v>
      </c>
      <c r="I1689" s="14">
        <v>1</v>
      </c>
      <c r="J1689" s="46">
        <f t="shared" si="145"/>
        <v>1254009.73826159</v>
      </c>
      <c r="K1689" s="35">
        <f>(J1689-MAX(J$42:J1689))/MAX(J$42:J1689)</f>
        <v>-0.21851327888491703</v>
      </c>
      <c r="L1689" s="3"/>
    </row>
    <row r="1690" spans="1:16" x14ac:dyDescent="0.3">
      <c r="A1690" s="2" t="s">
        <v>2034</v>
      </c>
      <c r="B1690" s="1">
        <v>11200</v>
      </c>
      <c r="C1690" s="1">
        <v>0</v>
      </c>
      <c r="D1690" s="1">
        <v>0</v>
      </c>
      <c r="E1690" s="34">
        <f>(B1690-MAX(B$42:B1690))/MAX(B$42:B1690)</f>
        <v>-0.39703903095558546</v>
      </c>
      <c r="F1690" s="49">
        <v>69.290000000000006</v>
      </c>
      <c r="G1690" s="4" t="str">
        <f>IF(F1690&lt;=H$1, "침체", IF(F1690&gt;=G$1, "과열", ""))</f>
        <v/>
      </c>
      <c r="H1690" s="3">
        <f t="shared" si="150"/>
        <v>-33.149999999999991</v>
      </c>
      <c r="I1690" s="14">
        <v>1</v>
      </c>
      <c r="J1690" s="46">
        <f t="shared" si="145"/>
        <v>1254009.73826159</v>
      </c>
      <c r="K1690" s="35">
        <f>(J1690-MAX(J$42:J1690))/MAX(J$42:J1690)</f>
        <v>-0.21851327888491703</v>
      </c>
      <c r="L1690" s="3"/>
    </row>
    <row r="1691" spans="1:16" x14ac:dyDescent="0.3">
      <c r="A1691" s="2" t="s">
        <v>2033</v>
      </c>
      <c r="B1691" s="1">
        <v>11240</v>
      </c>
      <c r="C1691" s="1">
        <v>0</v>
      </c>
      <c r="D1691" s="1">
        <v>0</v>
      </c>
      <c r="E1691" s="34">
        <f>(B1691-MAX(B$42:B1691))/MAX(B$42:B1691)</f>
        <v>-0.39488559892328401</v>
      </c>
      <c r="F1691" s="49">
        <v>72.67</v>
      </c>
      <c r="G1691" s="4" t="str">
        <f>IF(F1691&lt;=H$1, "침체", IF(F1691&gt;=G$1, "과열", ""))</f>
        <v/>
      </c>
      <c r="H1691" s="3">
        <f t="shared" si="150"/>
        <v>3.3799999999999955</v>
      </c>
      <c r="I1691" s="14">
        <v>1</v>
      </c>
      <c r="J1691" s="46">
        <f t="shared" si="145"/>
        <v>1254009.73826159</v>
      </c>
      <c r="K1691" s="35">
        <f>(J1691-MAX(J$42:J1691))/MAX(J$42:J1691)</f>
        <v>-0.21851327888491703</v>
      </c>
      <c r="L1691" s="3"/>
    </row>
    <row r="1692" spans="1:16" x14ac:dyDescent="0.3">
      <c r="A1692" s="2" t="s">
        <v>2032</v>
      </c>
      <c r="B1692" s="1">
        <v>11245</v>
      </c>
      <c r="C1692" s="1">
        <v>0</v>
      </c>
      <c r="D1692" s="1">
        <v>0</v>
      </c>
      <c r="E1692" s="34">
        <f>(B1692-MAX(B$42:B1692))/MAX(B$42:B1692)</f>
        <v>-0.39461641991924629</v>
      </c>
      <c r="F1692" s="49">
        <v>69.59</v>
      </c>
      <c r="G1692" s="4" t="str">
        <f>IF(F1692&lt;=H$1, "침체", IF(F1692&gt;=G$1, "과열", ""))</f>
        <v/>
      </c>
      <c r="H1692" s="3">
        <f t="shared" si="150"/>
        <v>-3.0799999999999983</v>
      </c>
      <c r="I1692" s="14">
        <v>1</v>
      </c>
      <c r="J1692" s="46">
        <f t="shared" si="145"/>
        <v>1254009.73826159</v>
      </c>
      <c r="K1692" s="35">
        <f>(J1692-MAX(J$42:J1692))/MAX(J$42:J1692)</f>
        <v>-0.21851327888491703</v>
      </c>
      <c r="L1692" s="3"/>
    </row>
    <row r="1693" spans="1:16" x14ac:dyDescent="0.3">
      <c r="A1693" s="2" t="s">
        <v>2031</v>
      </c>
      <c r="B1693" s="1">
        <v>11300</v>
      </c>
      <c r="C1693" s="1">
        <v>0</v>
      </c>
      <c r="D1693" s="1">
        <v>0</v>
      </c>
      <c r="E1693" s="34">
        <f>(B1693-MAX(B$42:B1693))/MAX(B$42:B1693)</f>
        <v>-0.39165545087483178</v>
      </c>
      <c r="F1693" s="49">
        <v>81.48</v>
      </c>
      <c r="G1693" s="4" t="str">
        <f>IF(F1693&lt;=H$1, "침체", IF(F1693&gt;=G$1, "과열", ""))</f>
        <v/>
      </c>
      <c r="H1693" s="3">
        <f t="shared" si="150"/>
        <v>11.89</v>
      </c>
      <c r="I1693" s="14">
        <v>1</v>
      </c>
      <c r="J1693" s="46">
        <f t="shared" si="145"/>
        <v>1254009.73826159</v>
      </c>
      <c r="K1693" s="35">
        <f>(J1693-MAX(J$42:J1693))/MAX(J$42:J1693)</f>
        <v>-0.21851327888491703</v>
      </c>
      <c r="L1693" s="3"/>
    </row>
    <row r="1694" spans="1:16" x14ac:dyDescent="0.3">
      <c r="A1694" s="2" t="s">
        <v>2030</v>
      </c>
      <c r="B1694" s="1">
        <v>11265</v>
      </c>
      <c r="C1694" s="1">
        <v>0</v>
      </c>
      <c r="D1694" s="1">
        <v>0</v>
      </c>
      <c r="E1694" s="34">
        <f>(B1694-MAX(B$42:B1694))/MAX(B$42:B1694)</f>
        <v>-0.39353970390309556</v>
      </c>
      <c r="F1694" s="49">
        <v>96.52</v>
      </c>
      <c r="G1694" s="4" t="str">
        <f>IF(F1694&lt;=H$1, "침체", IF(F1694&gt;=G$1, "과열", ""))</f>
        <v>과열</v>
      </c>
      <c r="H1694" s="3">
        <f t="shared" si="150"/>
        <v>15.039999999999992</v>
      </c>
      <c r="I1694" s="14">
        <v>1</v>
      </c>
      <c r="J1694" s="46">
        <f t="shared" si="145"/>
        <v>1254009.73826159</v>
      </c>
      <c r="K1694" s="35">
        <f>(J1694-MAX(J$42:J1694))/MAX(J$42:J1694)</f>
        <v>-0.21851327888491703</v>
      </c>
      <c r="L1694" s="3"/>
    </row>
    <row r="1695" spans="1:16" x14ac:dyDescent="0.3">
      <c r="A1695" s="2" t="s">
        <v>2029</v>
      </c>
      <c r="B1695" s="1">
        <v>11255</v>
      </c>
      <c r="C1695" s="1">
        <v>0</v>
      </c>
      <c r="D1695" s="1">
        <v>0</v>
      </c>
      <c r="E1695" s="34">
        <f>(B1695-MAX(B$42:B1695))/MAX(B$42:B1695)</f>
        <v>-0.39407806191117095</v>
      </c>
      <c r="F1695" s="49">
        <v>72.33</v>
      </c>
      <c r="G1695" s="4" t="str">
        <f>IF(F1695&lt;=H$1, "침체", IF(F1695&gt;=G$1, "과열", ""))</f>
        <v/>
      </c>
      <c r="H1695" s="3">
        <f t="shared" si="150"/>
        <v>-24.189999999999998</v>
      </c>
      <c r="I1695" s="14">
        <v>1</v>
      </c>
      <c r="J1695" s="46">
        <f t="shared" si="145"/>
        <v>1254009.73826159</v>
      </c>
      <c r="K1695" s="35">
        <f>(J1695-MAX(J$42:J1695))/MAX(J$42:J1695)</f>
        <v>-0.21851327888491703</v>
      </c>
      <c r="L1695" s="3"/>
    </row>
    <row r="1696" spans="1:16" x14ac:dyDescent="0.3">
      <c r="A1696" s="2" t="s">
        <v>2028</v>
      </c>
      <c r="B1696" s="1">
        <v>11225</v>
      </c>
      <c r="C1696" s="1">
        <v>0</v>
      </c>
      <c r="D1696" s="1">
        <v>0</v>
      </c>
      <c r="E1696" s="34">
        <f>(B1696-MAX(B$42:B1696))/MAX(B$42:B1696)</f>
        <v>-0.39569313593539707</v>
      </c>
      <c r="F1696" s="49">
        <v>30.63</v>
      </c>
      <c r="G1696" s="4" t="str">
        <f>IF(F1696&lt;=H$1, "침체", IF(F1696&gt;=G$1, "과열", ""))</f>
        <v/>
      </c>
      <c r="H1696" s="3">
        <f t="shared" si="150"/>
        <v>-41.7</v>
      </c>
      <c r="I1696" s="14">
        <v>1</v>
      </c>
      <c r="J1696" s="46">
        <f t="shared" si="145"/>
        <v>1254009.73826159</v>
      </c>
      <c r="K1696" s="35">
        <f>(J1696-MAX(J$42:J1696))/MAX(J$42:J1696)</f>
        <v>-0.21851327888491703</v>
      </c>
      <c r="L1696" s="3"/>
    </row>
    <row r="1697" spans="1:21" x14ac:dyDescent="0.3">
      <c r="A1697" s="2" t="s">
        <v>2027</v>
      </c>
      <c r="B1697" s="1">
        <v>11240</v>
      </c>
      <c r="C1697" s="1">
        <v>0</v>
      </c>
      <c r="D1697" s="1">
        <v>0</v>
      </c>
      <c r="E1697" s="34">
        <f>(B1697-MAX(B$42:B1697))/MAX(B$42:B1697)</f>
        <v>-0.39488559892328401</v>
      </c>
      <c r="F1697" s="49">
        <v>30.24</v>
      </c>
      <c r="G1697" s="4" t="str">
        <f>IF(F1697&lt;=H$1, "침체", IF(F1697&gt;=G$1, "과열", ""))</f>
        <v/>
      </c>
      <c r="H1697" s="3">
        <f t="shared" si="150"/>
        <v>-0.39000000000000057</v>
      </c>
      <c r="I1697" s="14">
        <v>1</v>
      </c>
      <c r="J1697" s="46">
        <f t="shared" si="145"/>
        <v>1254009.73826159</v>
      </c>
      <c r="K1697" s="35">
        <f>(J1697-MAX(J$42:J1697))/MAX(J$42:J1697)</f>
        <v>-0.21851327888491703</v>
      </c>
      <c r="L1697" s="3"/>
    </row>
    <row r="1698" spans="1:21" x14ac:dyDescent="0.3">
      <c r="A1698" s="2" t="s">
        <v>2026</v>
      </c>
      <c r="B1698" s="1">
        <v>11260</v>
      </c>
      <c r="C1698" s="1">
        <v>0</v>
      </c>
      <c r="D1698" s="1">
        <v>0</v>
      </c>
      <c r="E1698" s="34">
        <f>(B1698-MAX(B$42:B1698))/MAX(B$42:B1698)</f>
        <v>-0.39380888290713323</v>
      </c>
      <c r="F1698" s="49">
        <v>62.31</v>
      </c>
      <c r="G1698" s="4" t="str">
        <f>IF(F1698&lt;=H$1, "침체", IF(F1698&gt;=G$1, "과열", ""))</f>
        <v/>
      </c>
      <c r="H1698" s="3">
        <f t="shared" si="150"/>
        <v>32.070000000000007</v>
      </c>
      <c r="I1698" s="14">
        <v>1</v>
      </c>
      <c r="J1698" s="46">
        <f t="shared" si="145"/>
        <v>1254009.73826159</v>
      </c>
      <c r="K1698" s="35">
        <f>(J1698-MAX(J$42:J1698))/MAX(J$42:J1698)</f>
        <v>-0.21851327888491703</v>
      </c>
      <c r="L1698" s="3"/>
    </row>
    <row r="1699" spans="1:21" x14ac:dyDescent="0.3">
      <c r="A1699" s="2" t="s">
        <v>2025</v>
      </c>
      <c r="B1699" s="1">
        <v>11355</v>
      </c>
      <c r="C1699" s="1">
        <v>0</v>
      </c>
      <c r="D1699" s="1">
        <v>0</v>
      </c>
      <c r="E1699" s="34">
        <f>(B1699-MAX(B$42:B1699))/MAX(B$42:B1699)</f>
        <v>-0.38869448183041722</v>
      </c>
      <c r="F1699" s="49">
        <v>169.51</v>
      </c>
      <c r="G1699" s="4" t="str">
        <f>IF(F1699&lt;=H$1, "침체", IF(F1699&gt;=G$1, "과열", ""))</f>
        <v>과열</v>
      </c>
      <c r="H1699" s="3">
        <f t="shared" si="150"/>
        <v>107.19999999999999</v>
      </c>
      <c r="I1699" s="14">
        <v>1</v>
      </c>
      <c r="J1699" s="46">
        <f t="shared" si="145"/>
        <v>1254009.73826159</v>
      </c>
      <c r="K1699" s="35">
        <f>(J1699-MAX(J$42:J1699))/MAX(J$42:J1699)</f>
        <v>-0.21851327888491703</v>
      </c>
      <c r="L1699" s="3"/>
      <c r="Q1699" s="4">
        <v>2016</v>
      </c>
      <c r="U1699" s="4" t="s">
        <v>3728</v>
      </c>
    </row>
    <row r="1700" spans="1:21" x14ac:dyDescent="0.3">
      <c r="A1700" s="22" t="s">
        <v>2024</v>
      </c>
      <c r="B1700" s="23">
        <v>11365</v>
      </c>
      <c r="C1700" s="23">
        <v>0</v>
      </c>
      <c r="D1700" s="23">
        <v>0</v>
      </c>
      <c r="E1700" s="43">
        <f>(B1700-MAX(B$42:B1700))/MAX(B$42:B1700)</f>
        <v>-0.38815612382234188</v>
      </c>
      <c r="F1700" s="50">
        <v>116.3</v>
      </c>
      <c r="G1700" s="24" t="str">
        <f>IF(F1700&lt;=H$1, "침체", IF(F1700&gt;=G$1, "과열", ""))</f>
        <v>과열</v>
      </c>
      <c r="H1700" s="25">
        <f t="shared" si="150"/>
        <v>-53.209999999999994</v>
      </c>
      <c r="I1700" s="26">
        <v>1</v>
      </c>
      <c r="J1700" s="27">
        <f t="shared" si="145"/>
        <v>1254009.73826159</v>
      </c>
      <c r="K1700" s="42">
        <f>(J1700-MAX(J$42:J1700))/MAX(J$42:J1700)</f>
        <v>-0.21851327888491703</v>
      </c>
      <c r="L1700" s="25"/>
      <c r="M1700" s="28"/>
      <c r="N1700" s="29"/>
      <c r="O1700" s="29"/>
      <c r="P1700" s="29"/>
      <c r="Q1700" s="4" t="s">
        <v>3730</v>
      </c>
      <c r="R1700" s="32">
        <f>J1700/J1454-1</f>
        <v>3.8253114468909333E-2</v>
      </c>
      <c r="S1700" s="32">
        <f>(B1700-(B1700*($I$1+$J$1+$I$1)))/B1454-1</f>
        <v>0.14824498480243165</v>
      </c>
      <c r="T1700" s="33" t="s">
        <v>3732</v>
      </c>
      <c r="U1700" s="30">
        <f>R1700-S1700</f>
        <v>-0.10999187033352231</v>
      </c>
    </row>
    <row r="1701" spans="1:21" x14ac:dyDescent="0.3">
      <c r="A1701" s="2" t="s">
        <v>2023</v>
      </c>
      <c r="B1701" s="1">
        <v>11440</v>
      </c>
      <c r="C1701" s="1">
        <v>0</v>
      </c>
      <c r="D1701" s="1">
        <v>0</v>
      </c>
      <c r="E1701" s="34">
        <f>(B1701-MAX(B$42:B1701))/MAX(B$42:B1701)</f>
        <v>-0.38411843876177659</v>
      </c>
      <c r="F1701" s="49">
        <v>161.69999999999999</v>
      </c>
      <c r="G1701" s="4" t="str">
        <f>IF(F1701&lt;=H$1, "침체", IF(F1701&gt;=G$1, "과열", ""))</f>
        <v>과열</v>
      </c>
      <c r="H1701" s="3">
        <f t="shared" si="150"/>
        <v>45.399999999999991</v>
      </c>
      <c r="I1701" s="14">
        <v>1</v>
      </c>
      <c r="J1701" s="46">
        <f t="shared" si="145"/>
        <v>1254009.73826159</v>
      </c>
      <c r="K1701" s="35">
        <f>(J1701-MAX(J$42:J1701))/MAX(J$42:J1701)</f>
        <v>-0.21851327888491703</v>
      </c>
      <c r="L1701" s="3"/>
      <c r="Q1701" s="4" t="s">
        <v>3731</v>
      </c>
      <c r="R1701" s="19">
        <f>MIN(K1454:K1700)</f>
        <v>-0.31188846434124334</v>
      </c>
      <c r="S1701" s="19">
        <f>MIN(E1454:E1700)</f>
        <v>-0.53701211305518171</v>
      </c>
      <c r="T1701" s="4" t="s">
        <v>3729</v>
      </c>
      <c r="U1701" s="30">
        <f>R1701-S1701</f>
        <v>0.22512364871393836</v>
      </c>
    </row>
    <row r="1702" spans="1:21" x14ac:dyDescent="0.3">
      <c r="A1702" s="2" t="s">
        <v>2022</v>
      </c>
      <c r="B1702" s="1">
        <v>11625</v>
      </c>
      <c r="C1702" s="1">
        <v>0</v>
      </c>
      <c r="D1702" s="1">
        <v>0</v>
      </c>
      <c r="E1702" s="34">
        <f>(B1702-MAX(B$42:B1702))/MAX(B$42:B1702)</f>
        <v>-0.37415881561238223</v>
      </c>
      <c r="F1702" s="49">
        <v>240.77</v>
      </c>
      <c r="G1702" s="4" t="str">
        <f>IF(F1702&lt;=H$1, "침체", IF(F1702&gt;=G$1, "과열", ""))</f>
        <v>과열</v>
      </c>
      <c r="H1702" s="3">
        <f t="shared" si="150"/>
        <v>79.070000000000022</v>
      </c>
      <c r="I1702" s="14">
        <v>1</v>
      </c>
      <c r="J1702" s="46">
        <f t="shared" si="145"/>
        <v>1254009.73826159</v>
      </c>
      <c r="K1702" s="35">
        <f>(J1702-MAX(J$42:J1702))/MAX(J$42:J1702)</f>
        <v>-0.21851327888491703</v>
      </c>
      <c r="L1702" s="3"/>
      <c r="Q1702" s="4" t="s">
        <v>3733</v>
      </c>
      <c r="R1702" s="4">
        <f>COUNTIF(M1454:M1700, "Win")</f>
        <v>6</v>
      </c>
      <c r="S1702" s="4" t="s">
        <v>3736</v>
      </c>
      <c r="T1702" s="4">
        <v>1454</v>
      </c>
    </row>
    <row r="1703" spans="1:21" x14ac:dyDescent="0.3">
      <c r="A1703" s="2" t="s">
        <v>2021</v>
      </c>
      <c r="B1703" s="1">
        <v>11645</v>
      </c>
      <c r="C1703" s="1">
        <v>0</v>
      </c>
      <c r="D1703" s="1">
        <v>0</v>
      </c>
      <c r="E1703" s="34">
        <f>(B1703-MAX(B$42:B1703))/MAX(B$42:B1703)</f>
        <v>-0.37308209959623151</v>
      </c>
      <c r="F1703" s="49">
        <v>195.76</v>
      </c>
      <c r="G1703" s="4" t="str">
        <f>IF(F1703&lt;=H$1, "침체", IF(F1703&gt;=G$1, "과열", ""))</f>
        <v>과열</v>
      </c>
      <c r="H1703" s="3">
        <f t="shared" si="150"/>
        <v>-45.010000000000019</v>
      </c>
      <c r="I1703" s="14">
        <v>1</v>
      </c>
      <c r="J1703" s="46">
        <f t="shared" si="145"/>
        <v>1254009.73826159</v>
      </c>
      <c r="K1703" s="35">
        <f>(J1703-MAX(J$42:J1703))/MAX(J$42:J1703)</f>
        <v>-0.21851327888491703</v>
      </c>
      <c r="L1703" s="3"/>
      <c r="Q1703" s="44" t="s">
        <v>3734</v>
      </c>
      <c r="R1703" s="4">
        <f>COUNTIF(M1454:M1700, "Lose")</f>
        <v>5</v>
      </c>
      <c r="S1703" s="4" t="s">
        <v>3737</v>
      </c>
      <c r="T1703" s="4">
        <v>1700</v>
      </c>
    </row>
    <row r="1704" spans="1:21" x14ac:dyDescent="0.3">
      <c r="A1704" s="2" t="s">
        <v>2020</v>
      </c>
      <c r="B1704" s="1">
        <v>11580</v>
      </c>
      <c r="C1704" s="1">
        <v>0</v>
      </c>
      <c r="D1704" s="1">
        <v>0</v>
      </c>
      <c r="E1704" s="34">
        <f>(B1704-MAX(B$42:B1704))/MAX(B$42:B1704)</f>
        <v>-0.37658142664872141</v>
      </c>
      <c r="F1704" s="49">
        <v>127.12</v>
      </c>
      <c r="G1704" s="4" t="str">
        <f>IF(F1704&lt;=H$1, "침체", IF(F1704&gt;=G$1, "과열", ""))</f>
        <v>과열</v>
      </c>
      <c r="H1704" s="3">
        <f t="shared" si="150"/>
        <v>-68.639999999999986</v>
      </c>
      <c r="I1704" s="14">
        <v>1</v>
      </c>
      <c r="J1704" s="46">
        <f t="shared" si="145"/>
        <v>1254009.73826159</v>
      </c>
      <c r="K1704" s="35">
        <f>(J1704-MAX(J$42:J1704))/MAX(J$42:J1704)</f>
        <v>-0.21851327888491703</v>
      </c>
      <c r="L1704" s="3"/>
      <c r="Q1704" s="44" t="s">
        <v>3735</v>
      </c>
      <c r="R1704" s="45">
        <f>R1702/(R1702+R1703)</f>
        <v>0.54545454545454541</v>
      </c>
    </row>
    <row r="1705" spans="1:21" x14ac:dyDescent="0.3">
      <c r="A1705" s="2" t="s">
        <v>2019</v>
      </c>
      <c r="B1705" s="1">
        <v>11675</v>
      </c>
      <c r="C1705" s="1">
        <v>0</v>
      </c>
      <c r="D1705" s="1">
        <v>0</v>
      </c>
      <c r="E1705" s="34">
        <f>(B1705-MAX(B$42:B1705))/MAX(B$42:B1705)</f>
        <v>-0.37146702557200539</v>
      </c>
      <c r="F1705" s="49">
        <v>125.07</v>
      </c>
      <c r="G1705" s="4" t="str">
        <f>IF(F1705&lt;=H$1, "침체", IF(F1705&gt;=G$1, "과열", ""))</f>
        <v>과열</v>
      </c>
      <c r="H1705" s="3">
        <f t="shared" si="150"/>
        <v>-2.0500000000000114</v>
      </c>
      <c r="I1705" s="14">
        <v>1</v>
      </c>
      <c r="J1705" s="46">
        <f t="shared" si="145"/>
        <v>1254009.73826159</v>
      </c>
      <c r="K1705" s="35">
        <f>(J1705-MAX(J$42:J1705))/MAX(J$42:J1705)</f>
        <v>-0.21851327888491703</v>
      </c>
      <c r="L1705" s="3"/>
    </row>
    <row r="1706" spans="1:21" x14ac:dyDescent="0.3">
      <c r="A1706" s="2" t="s">
        <v>2018</v>
      </c>
      <c r="B1706" s="1">
        <v>11735</v>
      </c>
      <c r="C1706" s="1">
        <v>0</v>
      </c>
      <c r="D1706" s="1">
        <v>0</v>
      </c>
      <c r="E1706" s="34">
        <f>(B1706-MAX(B$42:B1706))/MAX(B$42:B1706)</f>
        <v>-0.36823687752355316</v>
      </c>
      <c r="F1706" s="49">
        <v>114.71</v>
      </c>
      <c r="G1706" s="4" t="str">
        <f>IF(F1706&lt;=H$1, "침체", IF(F1706&gt;=G$1, "과열", ""))</f>
        <v>과열</v>
      </c>
      <c r="H1706" s="3">
        <f t="shared" si="150"/>
        <v>-10.36</v>
      </c>
      <c r="I1706" s="14">
        <v>1</v>
      </c>
      <c r="J1706" s="46">
        <f t="shared" si="145"/>
        <v>1254009.73826159</v>
      </c>
      <c r="K1706" s="35">
        <f>(J1706-MAX(J$42:J1706))/MAX(J$42:J1706)</f>
        <v>-0.21851327888491703</v>
      </c>
      <c r="L1706" s="3"/>
    </row>
    <row r="1707" spans="1:21" x14ac:dyDescent="0.3">
      <c r="A1707" s="2" t="s">
        <v>2017</v>
      </c>
      <c r="B1707" s="1">
        <v>11705</v>
      </c>
      <c r="C1707" s="1">
        <v>0</v>
      </c>
      <c r="D1707" s="1">
        <v>0</v>
      </c>
      <c r="E1707" s="34">
        <f>(B1707-MAX(B$42:B1707))/MAX(B$42:B1707)</f>
        <v>-0.36985195154777928</v>
      </c>
      <c r="F1707" s="49">
        <v>84.34</v>
      </c>
      <c r="G1707" s="4" t="str">
        <f>IF(F1707&lt;=H$1, "침체", IF(F1707&gt;=G$1, "과열", ""))</f>
        <v/>
      </c>
      <c r="H1707" s="3">
        <f t="shared" si="150"/>
        <v>-30.36999999999999</v>
      </c>
      <c r="I1707" s="14">
        <v>1</v>
      </c>
      <c r="J1707" s="46">
        <f t="shared" si="145"/>
        <v>1254009.73826159</v>
      </c>
      <c r="K1707" s="35">
        <f>(J1707-MAX(J$42:J1707))/MAX(J$42:J1707)</f>
        <v>-0.21851327888491703</v>
      </c>
      <c r="L1707" s="3"/>
    </row>
    <row r="1708" spans="1:21" x14ac:dyDescent="0.3">
      <c r="A1708" s="2" t="s">
        <v>2016</v>
      </c>
      <c r="B1708" s="1">
        <v>12135</v>
      </c>
      <c r="C1708" s="1">
        <v>0</v>
      </c>
      <c r="D1708" s="1">
        <v>0</v>
      </c>
      <c r="E1708" s="34">
        <f>(B1708-MAX(B$42:B1708))/MAX(B$42:B1708)</f>
        <v>-0.34670255720053833</v>
      </c>
      <c r="F1708" s="49">
        <v>170.82</v>
      </c>
      <c r="G1708" s="4" t="str">
        <f>IF(F1708&lt;=H$1, "침체", IF(F1708&gt;=G$1, "과열", ""))</f>
        <v>과열</v>
      </c>
      <c r="H1708" s="3">
        <f t="shared" si="150"/>
        <v>86.47999999999999</v>
      </c>
      <c r="I1708" s="14">
        <v>1</v>
      </c>
      <c r="J1708" s="46">
        <f t="shared" ref="J1708:J1771" si="151">J1707*I1708</f>
        <v>1254009.73826159</v>
      </c>
      <c r="K1708" s="35">
        <f>(J1708-MAX(J$42:J1708))/MAX(J$42:J1708)</f>
        <v>-0.21851327888491703</v>
      </c>
      <c r="L1708" s="3"/>
    </row>
    <row r="1709" spans="1:21" x14ac:dyDescent="0.3">
      <c r="A1709" s="2" t="s">
        <v>2015</v>
      </c>
      <c r="B1709" s="1">
        <v>12190</v>
      </c>
      <c r="C1709" s="1">
        <v>0</v>
      </c>
      <c r="D1709" s="1">
        <v>0</v>
      </c>
      <c r="E1709" s="34">
        <f>(B1709-MAX(B$42:B1709))/MAX(B$42:B1709)</f>
        <v>-0.34374158815612382</v>
      </c>
      <c r="F1709" s="49">
        <v>186.56</v>
      </c>
      <c r="G1709" s="4" t="str">
        <f>IF(F1709&lt;=H$1, "침체", IF(F1709&gt;=G$1, "과열", ""))</f>
        <v>과열</v>
      </c>
      <c r="H1709" s="3">
        <f t="shared" si="150"/>
        <v>15.740000000000009</v>
      </c>
      <c r="I1709" s="14">
        <v>1</v>
      </c>
      <c r="J1709" s="46">
        <f t="shared" si="151"/>
        <v>1254009.73826159</v>
      </c>
      <c r="K1709" s="35">
        <f>(J1709-MAX(J$42:J1709))/MAX(J$42:J1709)</f>
        <v>-0.21851327888491703</v>
      </c>
      <c r="L1709" s="3"/>
    </row>
    <row r="1710" spans="1:21" x14ac:dyDescent="0.3">
      <c r="A1710" s="2" t="s">
        <v>2014</v>
      </c>
      <c r="B1710" s="1">
        <v>12130</v>
      </c>
      <c r="C1710" s="1">
        <v>0</v>
      </c>
      <c r="D1710" s="1">
        <v>0</v>
      </c>
      <c r="E1710" s="34">
        <f>(B1710-MAX(B$42:B1710))/MAX(B$42:B1710)</f>
        <v>-0.34697173620457605</v>
      </c>
      <c r="F1710" s="49">
        <v>137.41</v>
      </c>
      <c r="G1710" s="4" t="str">
        <f>IF(F1710&lt;=H$1, "침체", IF(F1710&gt;=G$1, "과열", ""))</f>
        <v>과열</v>
      </c>
      <c r="H1710" s="3">
        <f t="shared" si="150"/>
        <v>-49.150000000000006</v>
      </c>
      <c r="I1710" s="14">
        <v>1</v>
      </c>
      <c r="J1710" s="46">
        <f t="shared" si="151"/>
        <v>1254009.73826159</v>
      </c>
      <c r="K1710" s="35">
        <f>(J1710-MAX(J$42:J1710))/MAX(J$42:J1710)</f>
        <v>-0.21851327888491703</v>
      </c>
      <c r="L1710" s="3"/>
    </row>
    <row r="1711" spans="1:21" x14ac:dyDescent="0.3">
      <c r="A1711" s="2" t="s">
        <v>2013</v>
      </c>
      <c r="B1711" s="1">
        <v>11985</v>
      </c>
      <c r="C1711" s="1">
        <v>0</v>
      </c>
      <c r="D1711" s="1">
        <v>0</v>
      </c>
      <c r="E1711" s="34">
        <f>(B1711-MAX(B$42:B1711))/MAX(B$42:B1711)</f>
        <v>-0.35477792732166891</v>
      </c>
      <c r="F1711" s="49">
        <v>79.650000000000006</v>
      </c>
      <c r="G1711" s="4" t="str">
        <f>IF(F1711&lt;=H$1, "침체", IF(F1711&gt;=G$1, "과열", ""))</f>
        <v/>
      </c>
      <c r="H1711" s="3">
        <f t="shared" si="150"/>
        <v>-57.759999999999991</v>
      </c>
      <c r="I1711" s="14">
        <v>1</v>
      </c>
      <c r="J1711" s="46">
        <f t="shared" si="151"/>
        <v>1254009.73826159</v>
      </c>
      <c r="K1711" s="35">
        <f>(J1711-MAX(J$42:J1711))/MAX(J$42:J1711)</f>
        <v>-0.21851327888491703</v>
      </c>
      <c r="L1711" s="3"/>
    </row>
    <row r="1712" spans="1:21" x14ac:dyDescent="0.3">
      <c r="A1712" s="2" t="s">
        <v>2012</v>
      </c>
      <c r="B1712" s="1">
        <v>12070</v>
      </c>
      <c r="C1712" s="1">
        <v>0</v>
      </c>
      <c r="D1712" s="1">
        <v>0</v>
      </c>
      <c r="E1712" s="34">
        <f>(B1712-MAX(B$42:B1712))/MAX(B$42:B1712)</f>
        <v>-0.35020188425302828</v>
      </c>
      <c r="F1712" s="49">
        <v>77.87</v>
      </c>
      <c r="G1712" s="4" t="str">
        <f>IF(F1712&lt;=H$1, "침체", IF(F1712&gt;=G$1, "과열", ""))</f>
        <v/>
      </c>
      <c r="H1712" s="3">
        <f t="shared" si="150"/>
        <v>-1.7800000000000011</v>
      </c>
      <c r="I1712" s="14">
        <v>1</v>
      </c>
      <c r="J1712" s="46">
        <f t="shared" si="151"/>
        <v>1254009.73826159</v>
      </c>
      <c r="K1712" s="35">
        <f>(J1712-MAX(J$42:J1712))/MAX(J$42:J1712)</f>
        <v>-0.21851327888491703</v>
      </c>
      <c r="L1712" s="3"/>
    </row>
    <row r="1713" spans="1:12" x14ac:dyDescent="0.3">
      <c r="A1713" s="2" t="s">
        <v>2011</v>
      </c>
      <c r="B1713" s="1">
        <v>12060</v>
      </c>
      <c r="C1713" s="1">
        <v>0</v>
      </c>
      <c r="D1713" s="1">
        <v>0</v>
      </c>
      <c r="E1713" s="34">
        <f>(B1713-MAX(B$42:B1713))/MAX(B$42:B1713)</f>
        <v>-0.35074024226110362</v>
      </c>
      <c r="F1713" s="49">
        <v>50.48</v>
      </c>
      <c r="G1713" s="4" t="str">
        <f>IF(F1713&lt;=H$1, "침체", IF(F1713&gt;=G$1, "과열", ""))</f>
        <v/>
      </c>
      <c r="H1713" s="3">
        <f t="shared" si="150"/>
        <v>-27.390000000000008</v>
      </c>
      <c r="I1713" s="14">
        <v>1</v>
      </c>
      <c r="J1713" s="46">
        <f t="shared" si="151"/>
        <v>1254009.73826159</v>
      </c>
      <c r="K1713" s="35">
        <f>(J1713-MAX(J$42:J1713))/MAX(J$42:J1713)</f>
        <v>-0.21851327888491703</v>
      </c>
      <c r="L1713" s="3"/>
    </row>
    <row r="1714" spans="1:12" x14ac:dyDescent="0.3">
      <c r="A1714" s="2" t="s">
        <v>2010</v>
      </c>
      <c r="B1714" s="1">
        <v>12085</v>
      </c>
      <c r="C1714" s="1">
        <v>0</v>
      </c>
      <c r="D1714" s="1">
        <v>0</v>
      </c>
      <c r="E1714" s="34">
        <f>(B1714-MAX(B$42:B1714))/MAX(B$42:B1714)</f>
        <v>-0.34939434724091523</v>
      </c>
      <c r="F1714" s="49">
        <v>68.319999999999993</v>
      </c>
      <c r="G1714" s="4" t="str">
        <f>IF(F1714&lt;=H$1, "침체", IF(F1714&gt;=G$1, "과열", ""))</f>
        <v/>
      </c>
      <c r="H1714" s="3">
        <f t="shared" si="150"/>
        <v>17.839999999999996</v>
      </c>
      <c r="I1714" s="14">
        <v>1</v>
      </c>
      <c r="J1714" s="46">
        <f t="shared" si="151"/>
        <v>1254009.73826159</v>
      </c>
      <c r="K1714" s="35">
        <f>(J1714-MAX(J$42:J1714))/MAX(J$42:J1714)</f>
        <v>-0.21851327888491703</v>
      </c>
      <c r="L1714" s="3"/>
    </row>
    <row r="1715" spans="1:12" x14ac:dyDescent="0.3">
      <c r="A1715" s="2" t="s">
        <v>2009</v>
      </c>
      <c r="B1715" s="1">
        <v>12030</v>
      </c>
      <c r="C1715" s="1">
        <v>0</v>
      </c>
      <c r="D1715" s="1">
        <v>0</v>
      </c>
      <c r="E1715" s="34">
        <f>(B1715-MAX(B$42:B1715))/MAX(B$42:B1715)</f>
        <v>-0.35235531628532973</v>
      </c>
      <c r="F1715" s="49">
        <v>29.53</v>
      </c>
      <c r="G1715" s="4" t="str">
        <f>IF(F1715&lt;=H$1, "침체", IF(F1715&gt;=G$1, "과열", ""))</f>
        <v/>
      </c>
      <c r="H1715" s="3">
        <f t="shared" si="150"/>
        <v>-38.789999999999992</v>
      </c>
      <c r="I1715" s="14">
        <v>1</v>
      </c>
      <c r="J1715" s="46">
        <f t="shared" si="151"/>
        <v>1254009.73826159</v>
      </c>
      <c r="K1715" s="35">
        <f>(J1715-MAX(J$42:J1715))/MAX(J$42:J1715)</f>
        <v>-0.21851327888491703</v>
      </c>
      <c r="L1715" s="3"/>
    </row>
    <row r="1716" spans="1:12" x14ac:dyDescent="0.3">
      <c r="A1716" s="2" t="s">
        <v>2008</v>
      </c>
      <c r="B1716" s="1">
        <v>12010</v>
      </c>
      <c r="C1716" s="1">
        <v>0</v>
      </c>
      <c r="D1716" s="1">
        <v>0</v>
      </c>
      <c r="E1716" s="34">
        <f>(B1716-MAX(B$42:B1716))/MAX(B$42:B1716)</f>
        <v>-0.35343203230148046</v>
      </c>
      <c r="F1716" s="49">
        <v>10.19</v>
      </c>
      <c r="G1716" s="4" t="str">
        <f>IF(F1716&lt;=H$1, "침체", IF(F1716&gt;=G$1, "과열", ""))</f>
        <v/>
      </c>
      <c r="H1716" s="3">
        <f t="shared" si="150"/>
        <v>-19.340000000000003</v>
      </c>
      <c r="I1716" s="14">
        <v>1</v>
      </c>
      <c r="J1716" s="46">
        <f t="shared" si="151"/>
        <v>1254009.73826159</v>
      </c>
      <c r="K1716" s="35">
        <f>(J1716-MAX(J$42:J1716))/MAX(J$42:J1716)</f>
        <v>-0.21851327888491703</v>
      </c>
      <c r="L1716" s="3"/>
    </row>
    <row r="1717" spans="1:12" x14ac:dyDescent="0.3">
      <c r="A1717" s="2" t="s">
        <v>2007</v>
      </c>
      <c r="B1717" s="1">
        <v>12035</v>
      </c>
      <c r="C1717" s="1">
        <v>0</v>
      </c>
      <c r="D1717" s="1">
        <v>0</v>
      </c>
      <c r="E1717" s="34">
        <f>(B1717-MAX(B$42:B1717))/MAX(B$42:B1717)</f>
        <v>-0.35208613728129207</v>
      </c>
      <c r="F1717" s="49">
        <v>29.74</v>
      </c>
      <c r="G1717" s="4" t="str">
        <f>IF(F1717&lt;=H$1, "침체", IF(F1717&gt;=G$1, "과열", ""))</f>
        <v/>
      </c>
      <c r="H1717" s="3">
        <f t="shared" si="150"/>
        <v>19.549999999999997</v>
      </c>
      <c r="I1717" s="14">
        <v>1</v>
      </c>
      <c r="J1717" s="46">
        <f t="shared" si="151"/>
        <v>1254009.73826159</v>
      </c>
      <c r="K1717" s="35">
        <f>(J1717-MAX(J$42:J1717))/MAX(J$42:J1717)</f>
        <v>-0.21851327888491703</v>
      </c>
      <c r="L1717" s="3"/>
    </row>
    <row r="1718" spans="1:12" x14ac:dyDescent="0.3">
      <c r="A1718" s="2" t="s">
        <v>2006</v>
      </c>
      <c r="B1718" s="1">
        <v>12115</v>
      </c>
      <c r="C1718" s="1">
        <v>0</v>
      </c>
      <c r="D1718" s="1">
        <v>0</v>
      </c>
      <c r="E1718" s="34">
        <f>(B1718-MAX(B$42:B1718))/MAX(B$42:B1718)</f>
        <v>-0.34777927321668911</v>
      </c>
      <c r="F1718" s="49">
        <v>65.930000000000007</v>
      </c>
      <c r="G1718" s="4" t="str">
        <f>IF(F1718&lt;=H$1, "침체", IF(F1718&gt;=G$1, "과열", ""))</f>
        <v/>
      </c>
      <c r="H1718" s="3">
        <f t="shared" si="150"/>
        <v>36.190000000000012</v>
      </c>
      <c r="I1718" s="14">
        <v>1</v>
      </c>
      <c r="J1718" s="46">
        <f t="shared" si="151"/>
        <v>1254009.73826159</v>
      </c>
      <c r="K1718" s="35">
        <f>(J1718-MAX(J$42:J1718))/MAX(J$42:J1718)</f>
        <v>-0.21851327888491703</v>
      </c>
      <c r="L1718" s="3"/>
    </row>
    <row r="1719" spans="1:12" x14ac:dyDescent="0.3">
      <c r="A1719" s="2" t="s">
        <v>2005</v>
      </c>
      <c r="B1719" s="1">
        <v>12320</v>
      </c>
      <c r="C1719" s="1">
        <v>0</v>
      </c>
      <c r="D1719" s="1">
        <v>0</v>
      </c>
      <c r="E1719" s="34">
        <f>(B1719-MAX(B$42:B1719))/MAX(B$42:B1719)</f>
        <v>-0.33674293405114403</v>
      </c>
      <c r="F1719" s="49">
        <v>192.52</v>
      </c>
      <c r="G1719" s="4" t="str">
        <f>IF(F1719&lt;=H$1, "침체", IF(F1719&gt;=G$1, "과열", ""))</f>
        <v>과열</v>
      </c>
      <c r="H1719" s="3">
        <f t="shared" si="150"/>
        <v>126.59</v>
      </c>
      <c r="I1719" s="14">
        <v>1</v>
      </c>
      <c r="J1719" s="46">
        <f t="shared" si="151"/>
        <v>1254009.73826159</v>
      </c>
      <c r="K1719" s="35">
        <f>(J1719-MAX(J$42:J1719))/MAX(J$42:J1719)</f>
        <v>-0.21851327888491703</v>
      </c>
      <c r="L1719" s="3"/>
    </row>
    <row r="1720" spans="1:12" x14ac:dyDescent="0.3">
      <c r="A1720" s="2" t="s">
        <v>2004</v>
      </c>
      <c r="B1720" s="1">
        <v>12170</v>
      </c>
      <c r="C1720" s="1">
        <v>0</v>
      </c>
      <c r="D1720" s="1">
        <v>0</v>
      </c>
      <c r="E1720" s="34">
        <f>(B1720-MAX(B$42:B1720))/MAX(B$42:B1720)</f>
        <v>-0.34481830417227455</v>
      </c>
      <c r="F1720" s="49">
        <v>90.74</v>
      </c>
      <c r="G1720" s="4" t="str">
        <f>IF(F1720&lt;=H$1, "침체", IF(F1720&gt;=G$1, "과열", ""))</f>
        <v>과열</v>
      </c>
      <c r="H1720" s="3">
        <f t="shared" si="150"/>
        <v>-101.78000000000002</v>
      </c>
      <c r="I1720" s="14">
        <v>1</v>
      </c>
      <c r="J1720" s="46">
        <f t="shared" si="151"/>
        <v>1254009.73826159</v>
      </c>
      <c r="K1720" s="35">
        <f>(J1720-MAX(J$42:J1720))/MAX(J$42:J1720)</f>
        <v>-0.21851327888491703</v>
      </c>
      <c r="L1720" s="3"/>
    </row>
    <row r="1721" spans="1:12" x14ac:dyDescent="0.3">
      <c r="A1721" s="2" t="s">
        <v>2003</v>
      </c>
      <c r="B1721" s="1">
        <v>12255</v>
      </c>
      <c r="C1721" s="1">
        <v>0</v>
      </c>
      <c r="D1721" s="1">
        <v>0</v>
      </c>
      <c r="E1721" s="34">
        <f>(B1721-MAX(B$42:B1721))/MAX(B$42:B1721)</f>
        <v>-0.34024226110363393</v>
      </c>
      <c r="F1721" s="49">
        <v>120.05</v>
      </c>
      <c r="G1721" s="4" t="str">
        <f>IF(F1721&lt;=H$1, "침체", IF(F1721&gt;=G$1, "과열", ""))</f>
        <v>과열</v>
      </c>
      <c r="H1721" s="3">
        <f t="shared" si="150"/>
        <v>29.310000000000002</v>
      </c>
      <c r="I1721" s="14">
        <v>1</v>
      </c>
      <c r="J1721" s="46">
        <f t="shared" si="151"/>
        <v>1254009.73826159</v>
      </c>
      <c r="K1721" s="35">
        <f>(J1721-MAX(J$42:J1721))/MAX(J$42:J1721)</f>
        <v>-0.21851327888491703</v>
      </c>
      <c r="L1721" s="3"/>
    </row>
    <row r="1722" spans="1:12" x14ac:dyDescent="0.3">
      <c r="A1722" s="2" t="s">
        <v>2002</v>
      </c>
      <c r="B1722" s="1">
        <v>12140</v>
      </c>
      <c r="C1722" s="1">
        <v>0</v>
      </c>
      <c r="D1722" s="1">
        <v>0</v>
      </c>
      <c r="E1722" s="34">
        <f>(B1722-MAX(B$42:B1722))/MAX(B$42:B1722)</f>
        <v>-0.34643337819650066</v>
      </c>
      <c r="F1722" s="49">
        <v>84.38</v>
      </c>
      <c r="G1722" s="4" t="str">
        <f>IF(F1722&lt;=H$1, "침체", IF(F1722&gt;=G$1, "과열", ""))</f>
        <v/>
      </c>
      <c r="H1722" s="3">
        <f t="shared" si="150"/>
        <v>-35.67</v>
      </c>
      <c r="I1722" s="14">
        <v>1</v>
      </c>
      <c r="J1722" s="46">
        <f t="shared" si="151"/>
        <v>1254009.73826159</v>
      </c>
      <c r="K1722" s="35">
        <f>(J1722-MAX(J$42:J1722))/MAX(J$42:J1722)</f>
        <v>-0.21851327888491703</v>
      </c>
      <c r="L1722" s="3"/>
    </row>
    <row r="1723" spans="1:12" x14ac:dyDescent="0.3">
      <c r="A1723" s="2" t="s">
        <v>2001</v>
      </c>
      <c r="B1723" s="1">
        <v>12175</v>
      </c>
      <c r="C1723" s="1">
        <v>0</v>
      </c>
      <c r="D1723" s="1">
        <v>0</v>
      </c>
      <c r="E1723" s="34">
        <f>(B1723-MAX(B$42:B1723))/MAX(B$42:B1723)</f>
        <v>-0.34454912516823688</v>
      </c>
      <c r="F1723" s="49">
        <v>27.22</v>
      </c>
      <c r="G1723" s="4" t="str">
        <f>IF(F1723&lt;=H$1, "침체", IF(F1723&gt;=G$1, "과열", ""))</f>
        <v/>
      </c>
      <c r="H1723" s="3">
        <f t="shared" si="150"/>
        <v>-57.16</v>
      </c>
      <c r="I1723" s="14">
        <v>1</v>
      </c>
      <c r="J1723" s="46">
        <f t="shared" si="151"/>
        <v>1254009.73826159</v>
      </c>
      <c r="K1723" s="35">
        <f>(J1723-MAX(J$42:J1723))/MAX(J$42:J1723)</f>
        <v>-0.21851327888491703</v>
      </c>
      <c r="L1723" s="3"/>
    </row>
    <row r="1724" spans="1:12" x14ac:dyDescent="0.3">
      <c r="A1724" s="2" t="s">
        <v>2000</v>
      </c>
      <c r="B1724" s="1">
        <v>12230</v>
      </c>
      <c r="C1724" s="1">
        <v>0</v>
      </c>
      <c r="D1724" s="1">
        <v>0</v>
      </c>
      <c r="E1724" s="34">
        <f>(B1724-MAX(B$42:B1724))/MAX(B$42:B1724)</f>
        <v>-0.34158815612382232</v>
      </c>
      <c r="F1724" s="49">
        <v>100.38</v>
      </c>
      <c r="G1724" s="4" t="str">
        <f>IF(F1724&lt;=H$1, "침체", IF(F1724&gt;=G$1, "과열", ""))</f>
        <v>과열</v>
      </c>
      <c r="H1724" s="3">
        <f t="shared" si="150"/>
        <v>73.16</v>
      </c>
      <c r="I1724" s="14">
        <v>1</v>
      </c>
      <c r="J1724" s="46">
        <f t="shared" si="151"/>
        <v>1254009.73826159</v>
      </c>
      <c r="K1724" s="35">
        <f>(J1724-MAX(J$42:J1724))/MAX(J$42:J1724)</f>
        <v>-0.21851327888491703</v>
      </c>
      <c r="L1724" s="3"/>
    </row>
    <row r="1725" spans="1:12" x14ac:dyDescent="0.3">
      <c r="A1725" s="2" t="s">
        <v>1999</v>
      </c>
      <c r="B1725" s="1">
        <v>12180</v>
      </c>
      <c r="C1725" s="1">
        <v>0</v>
      </c>
      <c r="D1725" s="1">
        <v>0</v>
      </c>
      <c r="E1725" s="34">
        <f>(B1725-MAX(B$42:B1725))/MAX(B$42:B1725)</f>
        <v>-0.34427994616419921</v>
      </c>
      <c r="F1725" s="49">
        <v>37.1</v>
      </c>
      <c r="G1725" s="4" t="str">
        <f>IF(F1725&lt;=H$1, "침체", IF(F1725&gt;=G$1, "과열", ""))</f>
        <v/>
      </c>
      <c r="H1725" s="3">
        <f t="shared" si="150"/>
        <v>-63.279999999999994</v>
      </c>
      <c r="I1725" s="14">
        <v>1</v>
      </c>
      <c r="J1725" s="46">
        <f t="shared" si="151"/>
        <v>1254009.73826159</v>
      </c>
      <c r="K1725" s="35">
        <f>(J1725-MAX(J$42:J1725))/MAX(J$42:J1725)</f>
        <v>-0.21851327888491703</v>
      </c>
      <c r="L1725" s="3"/>
    </row>
    <row r="1726" spans="1:12" x14ac:dyDescent="0.3">
      <c r="A1726" s="2" t="s">
        <v>1998</v>
      </c>
      <c r="B1726" s="1">
        <v>12075</v>
      </c>
      <c r="C1726" s="1">
        <v>0</v>
      </c>
      <c r="D1726" s="1">
        <v>0</v>
      </c>
      <c r="E1726" s="34">
        <f>(B1726-MAX(B$42:B1726))/MAX(B$42:B1726)</f>
        <v>-0.34993270524899056</v>
      </c>
      <c r="F1726" s="49">
        <v>-82.61</v>
      </c>
      <c r="G1726" s="4" t="str">
        <f>IF(F1726&lt;=H$1, "침체", IF(F1726&gt;=G$1, "과열", ""))</f>
        <v/>
      </c>
      <c r="H1726" s="3">
        <f t="shared" si="150"/>
        <v>-119.71000000000001</v>
      </c>
      <c r="I1726" s="14">
        <v>1</v>
      </c>
      <c r="J1726" s="46">
        <f t="shared" si="151"/>
        <v>1254009.73826159</v>
      </c>
      <c r="K1726" s="35">
        <f>(J1726-MAX(J$42:J1726))/MAX(J$42:J1726)</f>
        <v>-0.21851327888491703</v>
      </c>
      <c r="L1726" s="3"/>
    </row>
    <row r="1727" spans="1:12" x14ac:dyDescent="0.3">
      <c r="A1727" s="2" t="s">
        <v>1997</v>
      </c>
      <c r="B1727" s="1">
        <v>12100</v>
      </c>
      <c r="C1727" s="1">
        <v>0</v>
      </c>
      <c r="D1727" s="1">
        <v>0</v>
      </c>
      <c r="E1727" s="34">
        <f>(B1727-MAX(B$42:B1727))/MAX(B$42:B1727)</f>
        <v>-0.34858681022880217</v>
      </c>
      <c r="F1727" s="49">
        <v>-47.36</v>
      </c>
      <c r="G1727" s="4" t="str">
        <f>IF(F1727&lt;=H$1, "침체", IF(F1727&gt;=G$1, "과열", ""))</f>
        <v/>
      </c>
      <c r="H1727" s="3">
        <f t="shared" si="150"/>
        <v>35.25</v>
      </c>
      <c r="I1727" s="14">
        <v>1</v>
      </c>
      <c r="J1727" s="46">
        <f t="shared" si="151"/>
        <v>1254009.73826159</v>
      </c>
      <c r="K1727" s="35">
        <f>(J1727-MAX(J$42:J1727))/MAX(J$42:J1727)</f>
        <v>-0.21851327888491703</v>
      </c>
      <c r="L1727" s="3"/>
    </row>
    <row r="1728" spans="1:12" x14ac:dyDescent="0.3">
      <c r="A1728" s="2" t="s">
        <v>1996</v>
      </c>
      <c r="B1728" s="1">
        <v>12155</v>
      </c>
      <c r="C1728" s="1">
        <v>0</v>
      </c>
      <c r="D1728" s="1">
        <v>0</v>
      </c>
      <c r="E1728" s="34">
        <f>(B1728-MAX(B$42:B1728))/MAX(B$42:B1728)</f>
        <v>-0.34562584118438761</v>
      </c>
      <c r="F1728" s="49">
        <v>16.41</v>
      </c>
      <c r="G1728" s="4" t="str">
        <f>IF(F1728&lt;=H$1, "침체", IF(F1728&gt;=G$1, "과열", ""))</f>
        <v/>
      </c>
      <c r="H1728" s="3">
        <f t="shared" si="150"/>
        <v>63.769999999999996</v>
      </c>
      <c r="I1728" s="14">
        <v>1</v>
      </c>
      <c r="J1728" s="46">
        <f t="shared" si="151"/>
        <v>1254009.73826159</v>
      </c>
      <c r="K1728" s="35">
        <f>(J1728-MAX(J$42:J1728))/MAX(J$42:J1728)</f>
        <v>-0.21851327888491703</v>
      </c>
      <c r="L1728" s="3"/>
    </row>
    <row r="1729" spans="1:12" x14ac:dyDescent="0.3">
      <c r="A1729" s="2" t="s">
        <v>1995</v>
      </c>
      <c r="B1729" s="1">
        <v>12155</v>
      </c>
      <c r="C1729" s="1">
        <v>0</v>
      </c>
      <c r="D1729" s="1">
        <v>0</v>
      </c>
      <c r="E1729" s="34">
        <f>(B1729-MAX(B$42:B1729))/MAX(B$42:B1729)</f>
        <v>-0.34562584118438761</v>
      </c>
      <c r="F1729" s="49">
        <v>-40.28</v>
      </c>
      <c r="G1729" s="4" t="str">
        <f>IF(F1729&lt;=H$1, "침체", IF(F1729&gt;=G$1, "과열", ""))</f>
        <v/>
      </c>
      <c r="H1729" s="3">
        <f t="shared" si="150"/>
        <v>-56.69</v>
      </c>
      <c r="I1729" s="14">
        <v>1</v>
      </c>
      <c r="J1729" s="46">
        <f t="shared" si="151"/>
        <v>1254009.73826159</v>
      </c>
      <c r="K1729" s="35">
        <f>(J1729-MAX(J$42:J1729))/MAX(J$42:J1729)</f>
        <v>-0.21851327888491703</v>
      </c>
      <c r="L1729" s="3"/>
    </row>
    <row r="1730" spans="1:12" x14ac:dyDescent="0.3">
      <c r="A1730" s="2" t="s">
        <v>1994</v>
      </c>
      <c r="B1730" s="1">
        <v>12100</v>
      </c>
      <c r="C1730" s="1">
        <v>0</v>
      </c>
      <c r="D1730" s="1">
        <v>0</v>
      </c>
      <c r="E1730" s="34">
        <f>(B1730-MAX(B$42:B1730))/MAX(B$42:B1730)</f>
        <v>-0.34858681022880217</v>
      </c>
      <c r="F1730" s="49">
        <v>-73.14</v>
      </c>
      <c r="G1730" s="4" t="str">
        <f>IF(F1730&lt;=H$1, "침체", IF(F1730&gt;=G$1, "과열", ""))</f>
        <v/>
      </c>
      <c r="H1730" s="3">
        <f t="shared" si="150"/>
        <v>-32.86</v>
      </c>
      <c r="I1730" s="14">
        <v>1</v>
      </c>
      <c r="J1730" s="46">
        <f t="shared" si="151"/>
        <v>1254009.73826159</v>
      </c>
      <c r="K1730" s="35">
        <f>(J1730-MAX(J$42:J1730))/MAX(J$42:J1730)</f>
        <v>-0.21851327888491703</v>
      </c>
      <c r="L1730" s="3"/>
    </row>
    <row r="1731" spans="1:12" x14ac:dyDescent="0.3">
      <c r="A1731" s="2" t="s">
        <v>1993</v>
      </c>
      <c r="B1731" s="1">
        <v>12165</v>
      </c>
      <c r="C1731" s="1">
        <v>0</v>
      </c>
      <c r="D1731" s="1">
        <v>0</v>
      </c>
      <c r="E1731" s="34">
        <f>(B1731-MAX(B$42:B1731))/MAX(B$42:B1731)</f>
        <v>-0.34508748317631227</v>
      </c>
      <c r="F1731" s="49">
        <v>-44.02</v>
      </c>
      <c r="G1731" s="4" t="str">
        <f>IF(F1731&lt;=H$1, "침체", IF(F1731&gt;=G$1, "과열", ""))</f>
        <v/>
      </c>
      <c r="H1731" s="3">
        <f t="shared" si="150"/>
        <v>29.119999999999997</v>
      </c>
      <c r="I1731" s="14">
        <v>1</v>
      </c>
      <c r="J1731" s="46">
        <f t="shared" si="151"/>
        <v>1254009.73826159</v>
      </c>
      <c r="K1731" s="35">
        <f>(J1731-MAX(J$42:J1731))/MAX(J$42:J1731)</f>
        <v>-0.21851327888491703</v>
      </c>
      <c r="L1731" s="3"/>
    </row>
    <row r="1732" spans="1:12" x14ac:dyDescent="0.3">
      <c r="A1732" s="2" t="s">
        <v>1992</v>
      </c>
      <c r="B1732" s="1">
        <v>12160</v>
      </c>
      <c r="C1732" s="1">
        <v>0</v>
      </c>
      <c r="D1732" s="1">
        <v>0</v>
      </c>
      <c r="E1732" s="34">
        <f>(B1732-MAX(B$42:B1732))/MAX(B$42:B1732)</f>
        <v>-0.34535666218034994</v>
      </c>
      <c r="F1732" s="49">
        <v>33.520000000000003</v>
      </c>
      <c r="G1732" s="4" t="str">
        <f>IF(F1732&lt;=H$1, "침체", IF(F1732&gt;=G$1, "과열", ""))</f>
        <v/>
      </c>
      <c r="H1732" s="3">
        <f t="shared" si="150"/>
        <v>77.540000000000006</v>
      </c>
      <c r="I1732" s="14">
        <v>1</v>
      </c>
      <c r="J1732" s="46">
        <f t="shared" si="151"/>
        <v>1254009.73826159</v>
      </c>
      <c r="K1732" s="35">
        <f>(J1732-MAX(J$42:J1732))/MAX(J$42:J1732)</f>
        <v>-0.21851327888491703</v>
      </c>
      <c r="L1732" s="3"/>
    </row>
    <row r="1733" spans="1:12" x14ac:dyDescent="0.3">
      <c r="A1733" s="2" t="s">
        <v>1991</v>
      </c>
      <c r="B1733" s="1">
        <v>12160</v>
      </c>
      <c r="C1733" s="1">
        <v>0</v>
      </c>
      <c r="D1733" s="1">
        <v>0</v>
      </c>
      <c r="E1733" s="34">
        <f>(B1733-MAX(B$42:B1733))/MAX(B$42:B1733)</f>
        <v>-0.34535666218034994</v>
      </c>
      <c r="F1733" s="49">
        <v>-22.36</v>
      </c>
      <c r="G1733" s="4" t="str">
        <f>IF(F1733&lt;=H$1, "침체", IF(F1733&gt;=G$1, "과열", ""))</f>
        <v/>
      </c>
      <c r="H1733" s="3">
        <f t="shared" si="150"/>
        <v>-55.88</v>
      </c>
      <c r="I1733" s="14">
        <v>1</v>
      </c>
      <c r="J1733" s="46">
        <f t="shared" si="151"/>
        <v>1254009.73826159</v>
      </c>
      <c r="K1733" s="35">
        <f>(J1733-MAX(J$42:J1733))/MAX(J$42:J1733)</f>
        <v>-0.21851327888491703</v>
      </c>
      <c r="L1733" s="3"/>
    </row>
    <row r="1734" spans="1:12" x14ac:dyDescent="0.3">
      <c r="A1734" s="2" t="s">
        <v>1990</v>
      </c>
      <c r="B1734" s="1">
        <v>12235</v>
      </c>
      <c r="C1734" s="1">
        <v>0</v>
      </c>
      <c r="D1734" s="1">
        <v>0</v>
      </c>
      <c r="E1734" s="34">
        <f>(B1734-MAX(B$42:B1734))/MAX(B$42:B1734)</f>
        <v>-0.34131897711978465</v>
      </c>
      <c r="F1734" s="49">
        <v>72.38</v>
      </c>
      <c r="G1734" s="4" t="str">
        <f>IF(F1734&lt;=H$1, "침체", IF(F1734&gt;=G$1, "과열", ""))</f>
        <v/>
      </c>
      <c r="H1734" s="3">
        <f t="shared" si="150"/>
        <v>94.74</v>
      </c>
      <c r="I1734" s="14">
        <v>1</v>
      </c>
      <c r="J1734" s="46">
        <f t="shared" si="151"/>
        <v>1254009.73826159</v>
      </c>
      <c r="K1734" s="35">
        <f>(J1734-MAX(J$42:J1734))/MAX(J$42:J1734)</f>
        <v>-0.21851327888491703</v>
      </c>
      <c r="L1734" s="3"/>
    </row>
    <row r="1735" spans="1:12" x14ac:dyDescent="0.3">
      <c r="A1735" s="2" t="s">
        <v>1989</v>
      </c>
      <c r="B1735" s="1">
        <v>12455</v>
      </c>
      <c r="C1735" s="1">
        <v>0</v>
      </c>
      <c r="D1735" s="1">
        <v>0</v>
      </c>
      <c r="E1735" s="34">
        <f>(B1735-MAX(B$42:B1735))/MAX(B$42:B1735)</f>
        <v>-0.32947510094212651</v>
      </c>
      <c r="F1735" s="49">
        <v>243.6</v>
      </c>
      <c r="G1735" s="4" t="str">
        <f>IF(F1735&lt;=H$1, "침체", IF(F1735&gt;=G$1, "과열", ""))</f>
        <v>과열</v>
      </c>
      <c r="H1735" s="3">
        <f t="shared" si="150"/>
        <v>171.22</v>
      </c>
      <c r="I1735" s="14">
        <v>1</v>
      </c>
      <c r="J1735" s="46">
        <f t="shared" si="151"/>
        <v>1254009.73826159</v>
      </c>
      <c r="K1735" s="35">
        <f>(J1735-MAX(J$42:J1735))/MAX(J$42:J1735)</f>
        <v>-0.21851327888491703</v>
      </c>
      <c r="L1735" s="3"/>
    </row>
    <row r="1736" spans="1:12" x14ac:dyDescent="0.3">
      <c r="A1736" s="2" t="s">
        <v>1988</v>
      </c>
      <c r="B1736" s="1">
        <v>12505</v>
      </c>
      <c r="C1736" s="1">
        <v>0</v>
      </c>
      <c r="D1736" s="1">
        <v>0</v>
      </c>
      <c r="E1736" s="34">
        <f>(B1736-MAX(B$42:B1736))/MAX(B$42:B1736)</f>
        <v>-0.32678331090174967</v>
      </c>
      <c r="F1736" s="49">
        <v>230.99</v>
      </c>
      <c r="G1736" s="4" t="str">
        <f>IF(F1736&lt;=H$1, "침체", IF(F1736&gt;=G$1, "과열", ""))</f>
        <v>과열</v>
      </c>
      <c r="H1736" s="3">
        <f t="shared" si="150"/>
        <v>-12.609999999999985</v>
      </c>
      <c r="I1736" s="14">
        <v>1</v>
      </c>
      <c r="J1736" s="46">
        <f t="shared" si="151"/>
        <v>1254009.73826159</v>
      </c>
      <c r="K1736" s="35">
        <f>(J1736-MAX(J$42:J1736))/MAX(J$42:J1736)</f>
        <v>-0.21851327888491703</v>
      </c>
      <c r="L1736" s="3"/>
    </row>
    <row r="1737" spans="1:12" x14ac:dyDescent="0.3">
      <c r="A1737" s="2" t="s">
        <v>1987</v>
      </c>
      <c r="B1737" s="1">
        <v>12510</v>
      </c>
      <c r="C1737" s="1">
        <v>0</v>
      </c>
      <c r="D1737" s="1">
        <v>0</v>
      </c>
      <c r="E1737" s="34">
        <f>(B1737-MAX(B$42:B1737))/MAX(B$42:B1737)</f>
        <v>-0.326514131897712</v>
      </c>
      <c r="F1737" s="49">
        <v>147.76</v>
      </c>
      <c r="G1737" s="4" t="str">
        <f>IF(F1737&lt;=H$1, "침체", IF(F1737&gt;=G$1, "과열", ""))</f>
        <v>과열</v>
      </c>
      <c r="H1737" s="3">
        <f t="shared" si="150"/>
        <v>-83.230000000000018</v>
      </c>
      <c r="I1737" s="14">
        <v>1</v>
      </c>
      <c r="J1737" s="46">
        <f t="shared" si="151"/>
        <v>1254009.73826159</v>
      </c>
      <c r="K1737" s="35">
        <f>(J1737-MAX(J$42:J1737))/MAX(J$42:J1737)</f>
        <v>-0.21851327888491703</v>
      </c>
      <c r="L1737" s="3"/>
    </row>
    <row r="1738" spans="1:12" x14ac:dyDescent="0.3">
      <c r="A1738" s="2" t="s">
        <v>1986</v>
      </c>
      <c r="B1738" s="1">
        <v>12315</v>
      </c>
      <c r="C1738" s="1">
        <v>0</v>
      </c>
      <c r="D1738" s="1">
        <v>0</v>
      </c>
      <c r="E1738" s="34">
        <f>(B1738-MAX(B$42:B1738))/MAX(B$42:B1738)</f>
        <v>-0.33701211305518169</v>
      </c>
      <c r="F1738" s="49">
        <v>60.45</v>
      </c>
      <c r="G1738" s="4" t="str">
        <f>IF(F1738&lt;=H$1, "침체", IF(F1738&gt;=G$1, "과열", ""))</f>
        <v/>
      </c>
      <c r="H1738" s="3">
        <f t="shared" si="150"/>
        <v>-87.309999999999988</v>
      </c>
      <c r="I1738" s="14">
        <v>1</v>
      </c>
      <c r="J1738" s="46">
        <f t="shared" si="151"/>
        <v>1254009.73826159</v>
      </c>
      <c r="K1738" s="35">
        <f>(J1738-MAX(J$42:J1738))/MAX(J$42:J1738)</f>
        <v>-0.21851327888491703</v>
      </c>
      <c r="L1738" s="3"/>
    </row>
    <row r="1739" spans="1:12" x14ac:dyDescent="0.3">
      <c r="A1739" s="2" t="s">
        <v>1985</v>
      </c>
      <c r="B1739" s="1">
        <v>12225</v>
      </c>
      <c r="C1739" s="1">
        <v>0</v>
      </c>
      <c r="D1739" s="1">
        <v>0</v>
      </c>
      <c r="E1739" s="34">
        <f>(B1739-MAX(B$42:B1739))/MAX(B$42:B1739)</f>
        <v>-0.34185733512786004</v>
      </c>
      <c r="F1739" s="49">
        <v>-10.23</v>
      </c>
      <c r="G1739" s="4" t="str">
        <f>IF(F1739&lt;=H$1, "침체", IF(F1739&gt;=G$1, "과열", ""))</f>
        <v/>
      </c>
      <c r="H1739" s="3">
        <f t="shared" si="150"/>
        <v>-70.680000000000007</v>
      </c>
      <c r="I1739" s="14">
        <v>1</v>
      </c>
      <c r="J1739" s="46">
        <f t="shared" si="151"/>
        <v>1254009.73826159</v>
      </c>
      <c r="K1739" s="35">
        <f>(J1739-MAX(J$42:J1739))/MAX(J$42:J1739)</f>
        <v>-0.21851327888491703</v>
      </c>
      <c r="L1739" s="3"/>
    </row>
    <row r="1740" spans="1:12" x14ac:dyDescent="0.3">
      <c r="A1740" s="2" t="s">
        <v>1984</v>
      </c>
      <c r="B1740" s="1">
        <v>12255</v>
      </c>
      <c r="C1740" s="1">
        <v>0</v>
      </c>
      <c r="D1740" s="1">
        <v>0</v>
      </c>
      <c r="E1740" s="34">
        <f>(B1740-MAX(B$42:B1740))/MAX(B$42:B1740)</f>
        <v>-0.34024226110363393</v>
      </c>
      <c r="F1740" s="49">
        <v>-8.17</v>
      </c>
      <c r="G1740" s="4" t="str">
        <f>IF(F1740&lt;=H$1, "침체", IF(F1740&gt;=G$1, "과열", ""))</f>
        <v/>
      </c>
      <c r="H1740" s="3">
        <f t="shared" si="150"/>
        <v>2.0600000000000005</v>
      </c>
      <c r="I1740" s="14">
        <v>1</v>
      </c>
      <c r="J1740" s="46">
        <f t="shared" si="151"/>
        <v>1254009.73826159</v>
      </c>
      <c r="K1740" s="35">
        <f>(J1740-MAX(J$42:J1740))/MAX(J$42:J1740)</f>
        <v>-0.21851327888491703</v>
      </c>
      <c r="L1740" s="3"/>
    </row>
    <row r="1741" spans="1:12" x14ac:dyDescent="0.3">
      <c r="A1741" s="2" t="s">
        <v>1983</v>
      </c>
      <c r="B1741" s="1">
        <v>12475</v>
      </c>
      <c r="C1741" s="1">
        <v>0</v>
      </c>
      <c r="D1741" s="1">
        <v>0</v>
      </c>
      <c r="E1741" s="34">
        <f>(B1741-MAX(B$42:B1741))/MAX(B$42:B1741)</f>
        <v>-0.32839838492597578</v>
      </c>
      <c r="F1741" s="49">
        <v>87.47</v>
      </c>
      <c r="G1741" s="4" t="str">
        <f>IF(F1741&lt;=H$1, "침체", IF(F1741&gt;=G$1, "과열", ""))</f>
        <v/>
      </c>
      <c r="H1741" s="3">
        <f t="shared" si="150"/>
        <v>95.64</v>
      </c>
      <c r="I1741" s="14">
        <v>1</v>
      </c>
      <c r="J1741" s="46">
        <f t="shared" si="151"/>
        <v>1254009.73826159</v>
      </c>
      <c r="K1741" s="35">
        <f>(J1741-MAX(J$42:J1741))/MAX(J$42:J1741)</f>
        <v>-0.21851327888491703</v>
      </c>
      <c r="L1741" s="3"/>
    </row>
    <row r="1742" spans="1:12" x14ac:dyDescent="0.3">
      <c r="A1742" s="2" t="s">
        <v>1982</v>
      </c>
      <c r="B1742" s="1">
        <v>12235</v>
      </c>
      <c r="C1742" s="1">
        <v>0</v>
      </c>
      <c r="D1742" s="1">
        <v>0</v>
      </c>
      <c r="E1742" s="34">
        <f>(B1742-MAX(B$42:B1742))/MAX(B$42:B1742)</f>
        <v>-0.34131897711978465</v>
      </c>
      <c r="F1742" s="49">
        <v>-24.25</v>
      </c>
      <c r="G1742" s="4" t="str">
        <f>IF(F1742&lt;=H$1, "침체", IF(F1742&gt;=G$1, "과열", ""))</f>
        <v/>
      </c>
      <c r="H1742" s="3">
        <f t="shared" ref="H1742:H1805" si="152">F1742-F1741</f>
        <v>-111.72</v>
      </c>
      <c r="I1742" s="14">
        <v>1</v>
      </c>
      <c r="J1742" s="46">
        <f t="shared" si="151"/>
        <v>1254009.73826159</v>
      </c>
      <c r="K1742" s="35">
        <f>(J1742-MAX(J$42:J1742))/MAX(J$42:J1742)</f>
        <v>-0.21851327888491703</v>
      </c>
      <c r="L1742" s="3"/>
    </row>
    <row r="1743" spans="1:12" x14ac:dyDescent="0.3">
      <c r="A1743" s="2" t="s">
        <v>1981</v>
      </c>
      <c r="B1743" s="1">
        <v>12270</v>
      </c>
      <c r="C1743" s="1">
        <v>0</v>
      </c>
      <c r="D1743" s="1">
        <v>0</v>
      </c>
      <c r="E1743" s="34">
        <f>(B1743-MAX(B$42:B1743))/MAX(B$42:B1743)</f>
        <v>-0.33943472409152087</v>
      </c>
      <c r="F1743" s="49">
        <v>-54.23</v>
      </c>
      <c r="G1743" s="4" t="str">
        <f>IF(F1743&lt;=H$1, "침체", IF(F1743&gt;=G$1, "과열", ""))</f>
        <v/>
      </c>
      <c r="H1743" s="3">
        <f t="shared" si="152"/>
        <v>-29.979999999999997</v>
      </c>
      <c r="I1743" s="14">
        <v>1</v>
      </c>
      <c r="J1743" s="46">
        <f t="shared" si="151"/>
        <v>1254009.73826159</v>
      </c>
      <c r="K1743" s="35">
        <f>(J1743-MAX(J$42:J1743))/MAX(J$42:J1743)</f>
        <v>-0.21851327888491703</v>
      </c>
      <c r="L1743" s="3"/>
    </row>
    <row r="1744" spans="1:12" x14ac:dyDescent="0.3">
      <c r="A1744" s="2" t="s">
        <v>1980</v>
      </c>
      <c r="B1744" s="1">
        <v>12400</v>
      </c>
      <c r="C1744" s="1">
        <v>0</v>
      </c>
      <c r="D1744" s="1">
        <v>0</v>
      </c>
      <c r="E1744" s="34">
        <f>(B1744-MAX(B$42:B1744))/MAX(B$42:B1744)</f>
        <v>-0.33243606998654107</v>
      </c>
      <c r="F1744" s="49">
        <v>25.63</v>
      </c>
      <c r="G1744" s="4" t="str">
        <f>IF(F1744&lt;=H$1, "침체", IF(F1744&gt;=G$1, "과열", ""))</f>
        <v/>
      </c>
      <c r="H1744" s="3">
        <f t="shared" si="152"/>
        <v>79.86</v>
      </c>
      <c r="I1744" s="14">
        <v>1</v>
      </c>
      <c r="J1744" s="46">
        <f t="shared" si="151"/>
        <v>1254009.73826159</v>
      </c>
      <c r="K1744" s="35">
        <f>(J1744-MAX(J$42:J1744))/MAX(J$42:J1744)</f>
        <v>-0.21851327888491703</v>
      </c>
      <c r="L1744" s="3"/>
    </row>
    <row r="1745" spans="1:12" x14ac:dyDescent="0.3">
      <c r="A1745" s="2" t="s">
        <v>1979</v>
      </c>
      <c r="B1745" s="1">
        <v>12440</v>
      </c>
      <c r="C1745" s="1">
        <v>0</v>
      </c>
      <c r="D1745" s="1">
        <v>0</v>
      </c>
      <c r="E1745" s="34">
        <f>(B1745-MAX(B$42:B1745))/MAX(B$42:B1745)</f>
        <v>-0.33028263795423957</v>
      </c>
      <c r="F1745" s="49">
        <v>51.11</v>
      </c>
      <c r="G1745" s="4" t="str">
        <f>IF(F1745&lt;=H$1, "침체", IF(F1745&gt;=G$1, "과열", ""))</f>
        <v/>
      </c>
      <c r="H1745" s="3">
        <f t="shared" si="152"/>
        <v>25.48</v>
      </c>
      <c r="I1745" s="14">
        <v>1</v>
      </c>
      <c r="J1745" s="46">
        <f t="shared" si="151"/>
        <v>1254009.73826159</v>
      </c>
      <c r="K1745" s="35">
        <f>(J1745-MAX(J$42:J1745))/MAX(J$42:J1745)</f>
        <v>-0.21851327888491703</v>
      </c>
      <c r="L1745" s="3"/>
    </row>
    <row r="1746" spans="1:12" x14ac:dyDescent="0.3">
      <c r="A1746" s="2" t="s">
        <v>1978</v>
      </c>
      <c r="B1746" s="1">
        <v>12385</v>
      </c>
      <c r="C1746" s="1">
        <v>0</v>
      </c>
      <c r="D1746" s="1">
        <v>0</v>
      </c>
      <c r="E1746" s="34">
        <f>(B1746-MAX(B$42:B1746))/MAX(B$42:B1746)</f>
        <v>-0.33324360699865413</v>
      </c>
      <c r="F1746" s="49">
        <v>34.520000000000003</v>
      </c>
      <c r="G1746" s="4" t="str">
        <f>IF(F1746&lt;=H$1, "침체", IF(F1746&gt;=G$1, "과열", ""))</f>
        <v/>
      </c>
      <c r="H1746" s="3">
        <f t="shared" si="152"/>
        <v>-16.589999999999996</v>
      </c>
      <c r="I1746" s="14">
        <v>1</v>
      </c>
      <c r="J1746" s="46">
        <f t="shared" si="151"/>
        <v>1254009.73826159</v>
      </c>
      <c r="K1746" s="35">
        <f>(J1746-MAX(J$42:J1746))/MAX(J$42:J1746)</f>
        <v>-0.21851327888491703</v>
      </c>
      <c r="L1746" s="3"/>
    </row>
    <row r="1747" spans="1:12" x14ac:dyDescent="0.3">
      <c r="A1747" s="2" t="s">
        <v>1977</v>
      </c>
      <c r="B1747" s="1">
        <v>12435</v>
      </c>
      <c r="C1747" s="1">
        <v>0</v>
      </c>
      <c r="D1747" s="1">
        <v>0</v>
      </c>
      <c r="E1747" s="34">
        <f>(B1747-MAX(B$42:B1747))/MAX(B$42:B1747)</f>
        <v>-0.33055181695827723</v>
      </c>
      <c r="F1747" s="49">
        <v>21.68</v>
      </c>
      <c r="G1747" s="4" t="str">
        <f>IF(F1747&lt;=H$1, "침체", IF(F1747&gt;=G$1, "과열", ""))</f>
        <v/>
      </c>
      <c r="H1747" s="3">
        <f t="shared" si="152"/>
        <v>-12.840000000000003</v>
      </c>
      <c r="I1747" s="14">
        <v>1</v>
      </c>
      <c r="J1747" s="46">
        <f t="shared" si="151"/>
        <v>1254009.73826159</v>
      </c>
      <c r="K1747" s="35">
        <f>(J1747-MAX(J$42:J1747))/MAX(J$42:J1747)</f>
        <v>-0.21851327888491703</v>
      </c>
      <c r="L1747" s="3"/>
    </row>
    <row r="1748" spans="1:12" x14ac:dyDescent="0.3">
      <c r="A1748" s="2" t="s">
        <v>1976</v>
      </c>
      <c r="B1748" s="1">
        <v>12700</v>
      </c>
      <c r="C1748" s="1">
        <v>0</v>
      </c>
      <c r="D1748" s="1">
        <v>0</v>
      </c>
      <c r="E1748" s="34">
        <f>(B1748-MAX(B$42:B1748))/MAX(B$42:B1748)</f>
        <v>-0.31628532974427992</v>
      </c>
      <c r="F1748" s="49">
        <v>185.01</v>
      </c>
      <c r="G1748" s="4" t="str">
        <f>IF(F1748&lt;=H$1, "침체", IF(F1748&gt;=G$1, "과열", ""))</f>
        <v>과열</v>
      </c>
      <c r="H1748" s="3">
        <f t="shared" si="152"/>
        <v>163.32999999999998</v>
      </c>
      <c r="I1748" s="14">
        <v>1</v>
      </c>
      <c r="J1748" s="46">
        <f t="shared" si="151"/>
        <v>1254009.73826159</v>
      </c>
      <c r="K1748" s="35">
        <f>(J1748-MAX(J$42:J1748))/MAX(J$42:J1748)</f>
        <v>-0.21851327888491703</v>
      </c>
      <c r="L1748" s="3"/>
    </row>
    <row r="1749" spans="1:12" x14ac:dyDescent="0.3">
      <c r="A1749" s="2" t="s">
        <v>1975</v>
      </c>
      <c r="B1749" s="1">
        <v>12920</v>
      </c>
      <c r="C1749" s="1">
        <v>0</v>
      </c>
      <c r="D1749" s="1">
        <v>0</v>
      </c>
      <c r="E1749" s="34">
        <f>(B1749-MAX(B$42:B1749))/MAX(B$42:B1749)</f>
        <v>-0.30444145356662178</v>
      </c>
      <c r="F1749" s="49">
        <v>242.29</v>
      </c>
      <c r="G1749" s="4" t="str">
        <f>IF(F1749&lt;=H$1, "침체", IF(F1749&gt;=G$1, "과열", ""))</f>
        <v>과열</v>
      </c>
      <c r="H1749" s="3">
        <f t="shared" si="152"/>
        <v>57.28</v>
      </c>
      <c r="I1749" s="14">
        <v>1</v>
      </c>
      <c r="J1749" s="46">
        <f t="shared" si="151"/>
        <v>1254009.73826159</v>
      </c>
      <c r="K1749" s="35">
        <f>(J1749-MAX(J$42:J1749))/MAX(J$42:J1749)</f>
        <v>-0.21851327888491703</v>
      </c>
      <c r="L1749" s="3"/>
    </row>
    <row r="1750" spans="1:12" x14ac:dyDescent="0.3">
      <c r="A1750" s="2" t="s">
        <v>1974</v>
      </c>
      <c r="B1750" s="1">
        <v>12950</v>
      </c>
      <c r="C1750" s="1">
        <v>0</v>
      </c>
      <c r="D1750" s="1">
        <v>0</v>
      </c>
      <c r="E1750" s="34">
        <f>(B1750-MAX(B$42:B1750))/MAX(B$42:B1750)</f>
        <v>-0.30282637954239572</v>
      </c>
      <c r="F1750" s="49">
        <v>175</v>
      </c>
      <c r="G1750" s="4" t="str">
        <f>IF(F1750&lt;=H$1, "침체", IF(F1750&gt;=G$1, "과열", ""))</f>
        <v>과열</v>
      </c>
      <c r="H1750" s="3">
        <f t="shared" si="152"/>
        <v>-67.289999999999992</v>
      </c>
      <c r="I1750" s="14">
        <v>1</v>
      </c>
      <c r="J1750" s="46">
        <f t="shared" si="151"/>
        <v>1254009.73826159</v>
      </c>
      <c r="K1750" s="35">
        <f>(J1750-MAX(J$42:J1750))/MAX(J$42:J1750)</f>
        <v>-0.21851327888491703</v>
      </c>
      <c r="L1750" s="3"/>
    </row>
    <row r="1751" spans="1:12" x14ac:dyDescent="0.3">
      <c r="A1751" s="2" t="s">
        <v>1973</v>
      </c>
      <c r="B1751" s="1">
        <v>13135</v>
      </c>
      <c r="C1751" s="1">
        <v>0</v>
      </c>
      <c r="D1751" s="1">
        <v>0</v>
      </c>
      <c r="E1751" s="34">
        <f>(B1751-MAX(B$42:B1751))/MAX(B$42:B1751)</f>
        <v>-0.29286675639300136</v>
      </c>
      <c r="F1751" s="49">
        <v>172.18</v>
      </c>
      <c r="G1751" s="4" t="str">
        <f>IF(F1751&lt;=H$1, "침체", IF(F1751&gt;=G$1, "과열", ""))</f>
        <v>과열</v>
      </c>
      <c r="H1751" s="3">
        <f t="shared" si="152"/>
        <v>-2.8199999999999932</v>
      </c>
      <c r="I1751" s="14">
        <v>1</v>
      </c>
      <c r="J1751" s="46">
        <f t="shared" si="151"/>
        <v>1254009.73826159</v>
      </c>
      <c r="K1751" s="35">
        <f>(J1751-MAX(J$42:J1751))/MAX(J$42:J1751)</f>
        <v>-0.21851327888491703</v>
      </c>
      <c r="L1751" s="3"/>
    </row>
    <row r="1752" spans="1:12" x14ac:dyDescent="0.3">
      <c r="A1752" s="2" t="s">
        <v>1972</v>
      </c>
      <c r="B1752" s="1">
        <v>13265</v>
      </c>
      <c r="C1752" s="1">
        <v>0</v>
      </c>
      <c r="D1752" s="1">
        <v>0</v>
      </c>
      <c r="E1752" s="34">
        <f>(B1752-MAX(B$42:B1752))/MAX(B$42:B1752)</f>
        <v>-0.28586810228802151</v>
      </c>
      <c r="F1752" s="49">
        <v>138.13</v>
      </c>
      <c r="G1752" s="4" t="str">
        <f>IF(F1752&lt;=H$1, "침체", IF(F1752&gt;=G$1, "과열", ""))</f>
        <v>과열</v>
      </c>
      <c r="H1752" s="3">
        <f t="shared" si="152"/>
        <v>-34.050000000000011</v>
      </c>
      <c r="I1752" s="14">
        <v>1</v>
      </c>
      <c r="J1752" s="46">
        <f t="shared" si="151"/>
        <v>1254009.73826159</v>
      </c>
      <c r="K1752" s="35">
        <f>(J1752-MAX(J$42:J1752))/MAX(J$42:J1752)</f>
        <v>-0.21851327888491703</v>
      </c>
      <c r="L1752" s="3"/>
    </row>
    <row r="1753" spans="1:12" x14ac:dyDescent="0.3">
      <c r="A1753" s="2" t="s">
        <v>1971</v>
      </c>
      <c r="B1753" s="1">
        <v>13230</v>
      </c>
      <c r="C1753" s="1">
        <v>0</v>
      </c>
      <c r="D1753" s="1">
        <v>0</v>
      </c>
      <c r="E1753" s="34">
        <f>(B1753-MAX(B$42:B1753))/MAX(B$42:B1753)</f>
        <v>-0.28775235531628535</v>
      </c>
      <c r="F1753" s="49">
        <v>103.91</v>
      </c>
      <c r="G1753" s="4" t="str">
        <f>IF(F1753&lt;=H$1, "침체", IF(F1753&gt;=G$1, "과열", ""))</f>
        <v>과열</v>
      </c>
      <c r="H1753" s="3">
        <f t="shared" si="152"/>
        <v>-34.22</v>
      </c>
      <c r="I1753" s="14">
        <v>1</v>
      </c>
      <c r="J1753" s="46">
        <f t="shared" si="151"/>
        <v>1254009.73826159</v>
      </c>
      <c r="K1753" s="35">
        <f>(J1753-MAX(J$42:J1753))/MAX(J$42:J1753)</f>
        <v>-0.21851327888491703</v>
      </c>
      <c r="L1753" s="3"/>
    </row>
    <row r="1754" spans="1:12" x14ac:dyDescent="0.3">
      <c r="A1754" s="2" t="s">
        <v>1970</v>
      </c>
      <c r="B1754" s="1">
        <v>13475</v>
      </c>
      <c r="C1754" s="1">
        <v>0</v>
      </c>
      <c r="D1754" s="1">
        <v>0</v>
      </c>
      <c r="E1754" s="34">
        <f>(B1754-MAX(B$42:B1754))/MAX(B$42:B1754)</f>
        <v>-0.27456258411843876</v>
      </c>
      <c r="F1754" s="49">
        <v>119.96</v>
      </c>
      <c r="G1754" s="4" t="str">
        <f>IF(F1754&lt;=H$1, "침체", IF(F1754&gt;=G$1, "과열", ""))</f>
        <v>과열</v>
      </c>
      <c r="H1754" s="3">
        <f t="shared" si="152"/>
        <v>16.049999999999997</v>
      </c>
      <c r="I1754" s="14">
        <v>1</v>
      </c>
      <c r="J1754" s="46">
        <f t="shared" si="151"/>
        <v>1254009.73826159</v>
      </c>
      <c r="K1754" s="35">
        <f>(J1754-MAX(J$42:J1754))/MAX(J$42:J1754)</f>
        <v>-0.21851327888491703</v>
      </c>
      <c r="L1754" s="3"/>
    </row>
    <row r="1755" spans="1:12" x14ac:dyDescent="0.3">
      <c r="A1755" s="2" t="s">
        <v>1969</v>
      </c>
      <c r="B1755" s="1">
        <v>13370</v>
      </c>
      <c r="C1755" s="1">
        <v>0</v>
      </c>
      <c r="D1755" s="1">
        <v>0</v>
      </c>
      <c r="E1755" s="34">
        <f>(B1755-MAX(B$42:B1755))/MAX(B$42:B1755)</f>
        <v>-0.28021534320323016</v>
      </c>
      <c r="F1755" s="49">
        <v>88.16</v>
      </c>
      <c r="G1755" s="4" t="str">
        <f>IF(F1755&lt;=H$1, "침체", IF(F1755&gt;=G$1, "과열", ""))</f>
        <v/>
      </c>
      <c r="H1755" s="3">
        <f t="shared" si="152"/>
        <v>-31.799999999999997</v>
      </c>
      <c r="I1755" s="14">
        <v>1</v>
      </c>
      <c r="J1755" s="46">
        <f t="shared" si="151"/>
        <v>1254009.73826159</v>
      </c>
      <c r="K1755" s="35">
        <f>(J1755-MAX(J$42:J1755))/MAX(J$42:J1755)</f>
        <v>-0.21851327888491703</v>
      </c>
      <c r="L1755" s="3"/>
    </row>
    <row r="1756" spans="1:12" x14ac:dyDescent="0.3">
      <c r="A1756" s="2" t="s">
        <v>1968</v>
      </c>
      <c r="B1756" s="1">
        <v>13410</v>
      </c>
      <c r="C1756" s="1">
        <v>0</v>
      </c>
      <c r="D1756" s="1">
        <v>0</v>
      </c>
      <c r="E1756" s="34">
        <f>(B1756-MAX(B$42:B1756))/MAX(B$42:B1756)</f>
        <v>-0.27806191117092866</v>
      </c>
      <c r="F1756" s="49">
        <v>94.05</v>
      </c>
      <c r="G1756" s="4" t="str">
        <f>IF(F1756&lt;=H$1, "침체", IF(F1756&gt;=G$1, "과열", ""))</f>
        <v>과열</v>
      </c>
      <c r="H1756" s="3">
        <f t="shared" si="152"/>
        <v>5.8900000000000006</v>
      </c>
      <c r="I1756" s="14">
        <v>1</v>
      </c>
      <c r="J1756" s="46">
        <f t="shared" si="151"/>
        <v>1254009.73826159</v>
      </c>
      <c r="K1756" s="35">
        <f>(J1756-MAX(J$42:J1756))/MAX(J$42:J1756)</f>
        <v>-0.21851327888491703</v>
      </c>
      <c r="L1756" s="3"/>
    </row>
    <row r="1757" spans="1:12" x14ac:dyDescent="0.3">
      <c r="A1757" s="2" t="s">
        <v>1967</v>
      </c>
      <c r="B1757" s="1">
        <v>13365</v>
      </c>
      <c r="C1757" s="1">
        <v>0</v>
      </c>
      <c r="D1757" s="1">
        <v>0</v>
      </c>
      <c r="E1757" s="34">
        <f>(B1757-MAX(B$42:B1757))/MAX(B$42:B1757)</f>
        <v>-0.28048452220726783</v>
      </c>
      <c r="F1757" s="49">
        <v>74.14</v>
      </c>
      <c r="G1757" s="4" t="str">
        <f>IF(F1757&lt;=H$1, "침체", IF(F1757&gt;=G$1, "과열", ""))</f>
        <v/>
      </c>
      <c r="H1757" s="3">
        <f t="shared" si="152"/>
        <v>-19.909999999999997</v>
      </c>
      <c r="I1757" s="14">
        <v>1</v>
      </c>
      <c r="J1757" s="46">
        <f t="shared" si="151"/>
        <v>1254009.73826159</v>
      </c>
      <c r="K1757" s="35">
        <f>(J1757-MAX(J$42:J1757))/MAX(J$42:J1757)</f>
        <v>-0.21851327888491703</v>
      </c>
      <c r="L1757" s="3"/>
    </row>
    <row r="1758" spans="1:12" x14ac:dyDescent="0.3">
      <c r="A1758" s="2" t="s">
        <v>1966</v>
      </c>
      <c r="B1758" s="1">
        <v>13195</v>
      </c>
      <c r="C1758" s="1">
        <v>0</v>
      </c>
      <c r="D1758" s="1">
        <v>0</v>
      </c>
      <c r="E1758" s="34">
        <f>(B1758-MAX(B$42:B1758))/MAX(B$42:B1758)</f>
        <v>-0.28963660834454913</v>
      </c>
      <c r="F1758" s="49">
        <v>29.28</v>
      </c>
      <c r="G1758" s="4" t="str">
        <f>IF(F1758&lt;=H$1, "침체", IF(F1758&gt;=G$1, "과열", ""))</f>
        <v/>
      </c>
      <c r="H1758" s="3">
        <f t="shared" si="152"/>
        <v>-44.86</v>
      </c>
      <c r="I1758" s="14">
        <v>1</v>
      </c>
      <c r="J1758" s="46">
        <f t="shared" si="151"/>
        <v>1254009.73826159</v>
      </c>
      <c r="K1758" s="35">
        <f>(J1758-MAX(J$42:J1758))/MAX(J$42:J1758)</f>
        <v>-0.21851327888491703</v>
      </c>
      <c r="L1758" s="3"/>
    </row>
    <row r="1759" spans="1:12" x14ac:dyDescent="0.3">
      <c r="A1759" s="2" t="s">
        <v>1965</v>
      </c>
      <c r="B1759" s="1">
        <v>13265</v>
      </c>
      <c r="C1759" s="1">
        <v>0</v>
      </c>
      <c r="D1759" s="1">
        <v>0</v>
      </c>
      <c r="E1759" s="34">
        <f>(B1759-MAX(B$42:B1759))/MAX(B$42:B1759)</f>
        <v>-0.28586810228802151</v>
      </c>
      <c r="F1759" s="49">
        <v>34.47</v>
      </c>
      <c r="G1759" s="4" t="str">
        <f>IF(F1759&lt;=H$1, "침체", IF(F1759&gt;=G$1, "과열", ""))</f>
        <v/>
      </c>
      <c r="H1759" s="3">
        <f t="shared" si="152"/>
        <v>5.1899999999999977</v>
      </c>
      <c r="I1759" s="14">
        <v>1</v>
      </c>
      <c r="J1759" s="46">
        <f t="shared" si="151"/>
        <v>1254009.73826159</v>
      </c>
      <c r="K1759" s="35">
        <f>(J1759-MAX(J$42:J1759))/MAX(J$42:J1759)</f>
        <v>-0.21851327888491703</v>
      </c>
      <c r="L1759" s="3"/>
    </row>
    <row r="1760" spans="1:12" x14ac:dyDescent="0.3">
      <c r="A1760" s="2" t="s">
        <v>1964</v>
      </c>
      <c r="B1760" s="1">
        <v>13330</v>
      </c>
      <c r="C1760" s="1">
        <v>0</v>
      </c>
      <c r="D1760" s="1">
        <v>0</v>
      </c>
      <c r="E1760" s="34">
        <f>(B1760-MAX(B$42:B1760))/MAX(B$42:B1760)</f>
        <v>-0.28236877523553161</v>
      </c>
      <c r="F1760" s="49">
        <v>44.73</v>
      </c>
      <c r="G1760" s="4" t="str">
        <f>IF(F1760&lt;=H$1, "침체", IF(F1760&gt;=G$1, "과열", ""))</f>
        <v/>
      </c>
      <c r="H1760" s="3">
        <f t="shared" si="152"/>
        <v>10.259999999999998</v>
      </c>
      <c r="I1760" s="14">
        <v>1</v>
      </c>
      <c r="J1760" s="46">
        <f t="shared" si="151"/>
        <v>1254009.73826159</v>
      </c>
      <c r="K1760" s="35">
        <f>(J1760-MAX(J$42:J1760))/MAX(J$42:J1760)</f>
        <v>-0.21851327888491703</v>
      </c>
      <c r="L1760" s="3"/>
    </row>
    <row r="1761" spans="1:12" x14ac:dyDescent="0.3">
      <c r="A1761" s="2" t="s">
        <v>1963</v>
      </c>
      <c r="B1761" s="1">
        <v>13310</v>
      </c>
      <c r="C1761" s="1">
        <v>0</v>
      </c>
      <c r="D1761" s="1">
        <v>0</v>
      </c>
      <c r="E1761" s="34">
        <f>(B1761-MAX(B$42:B1761))/MAX(B$42:B1761)</f>
        <v>-0.28344549125168239</v>
      </c>
      <c r="F1761" s="49">
        <v>41.55</v>
      </c>
      <c r="G1761" s="4" t="str">
        <f>IF(F1761&lt;=H$1, "침체", IF(F1761&gt;=G$1, "과열", ""))</f>
        <v/>
      </c>
      <c r="H1761" s="3">
        <f t="shared" si="152"/>
        <v>-3.1799999999999997</v>
      </c>
      <c r="I1761" s="14">
        <v>1</v>
      </c>
      <c r="J1761" s="46">
        <f t="shared" si="151"/>
        <v>1254009.73826159</v>
      </c>
      <c r="K1761" s="35">
        <f>(J1761-MAX(J$42:J1761))/MAX(J$42:J1761)</f>
        <v>-0.21851327888491703</v>
      </c>
      <c r="L1761" s="3"/>
    </row>
    <row r="1762" spans="1:12" x14ac:dyDescent="0.3">
      <c r="A1762" s="2" t="s">
        <v>1962</v>
      </c>
      <c r="B1762" s="1">
        <v>13265</v>
      </c>
      <c r="C1762" s="1">
        <v>0</v>
      </c>
      <c r="D1762" s="1">
        <v>0</v>
      </c>
      <c r="E1762" s="34">
        <f>(B1762-MAX(B$42:B1762))/MAX(B$42:B1762)</f>
        <v>-0.28586810228802151</v>
      </c>
      <c r="F1762" s="49">
        <v>-12.98</v>
      </c>
      <c r="G1762" s="4" t="str">
        <f>IF(F1762&lt;=H$1, "침체", IF(F1762&gt;=G$1, "과열", ""))</f>
        <v/>
      </c>
      <c r="H1762" s="3">
        <f t="shared" si="152"/>
        <v>-54.53</v>
      </c>
      <c r="I1762" s="14">
        <v>1</v>
      </c>
      <c r="J1762" s="46">
        <f t="shared" si="151"/>
        <v>1254009.73826159</v>
      </c>
      <c r="K1762" s="35">
        <f>(J1762-MAX(J$42:J1762))/MAX(J$42:J1762)</f>
        <v>-0.21851327888491703</v>
      </c>
      <c r="L1762" s="3"/>
    </row>
    <row r="1763" spans="1:12" x14ac:dyDescent="0.3">
      <c r="A1763" s="2" t="s">
        <v>1961</v>
      </c>
      <c r="B1763" s="1">
        <v>13325</v>
      </c>
      <c r="C1763" s="1">
        <v>0</v>
      </c>
      <c r="D1763" s="1">
        <v>0</v>
      </c>
      <c r="E1763" s="34">
        <f>(B1763-MAX(B$42:B1763))/MAX(B$42:B1763)</f>
        <v>-0.28263795423956933</v>
      </c>
      <c r="F1763" s="49">
        <v>20.21</v>
      </c>
      <c r="G1763" s="4" t="str">
        <f>IF(F1763&lt;=H$1, "침체", IF(F1763&gt;=G$1, "과열", ""))</f>
        <v/>
      </c>
      <c r="H1763" s="3">
        <f t="shared" si="152"/>
        <v>33.19</v>
      </c>
      <c r="I1763" s="14">
        <v>1</v>
      </c>
      <c r="J1763" s="46">
        <f t="shared" si="151"/>
        <v>1254009.73826159</v>
      </c>
      <c r="K1763" s="35">
        <f>(J1763-MAX(J$42:J1763))/MAX(J$42:J1763)</f>
        <v>-0.21851327888491703</v>
      </c>
      <c r="L1763" s="3"/>
    </row>
    <row r="1764" spans="1:12" x14ac:dyDescent="0.3">
      <c r="A1764" s="2" t="s">
        <v>1960</v>
      </c>
      <c r="B1764" s="1">
        <v>13255</v>
      </c>
      <c r="C1764" s="1">
        <v>0</v>
      </c>
      <c r="D1764" s="1">
        <v>0</v>
      </c>
      <c r="E1764" s="34">
        <f>(B1764-MAX(B$42:B1764))/MAX(B$42:B1764)</f>
        <v>-0.2864064602960969</v>
      </c>
      <c r="F1764" s="49">
        <v>-63.69</v>
      </c>
      <c r="G1764" s="4" t="str">
        <f>IF(F1764&lt;=H$1, "침체", IF(F1764&gt;=G$1, "과열", ""))</f>
        <v/>
      </c>
      <c r="H1764" s="3">
        <f t="shared" si="152"/>
        <v>-83.9</v>
      </c>
      <c r="I1764" s="14">
        <v>1</v>
      </c>
      <c r="J1764" s="46">
        <f t="shared" si="151"/>
        <v>1254009.73826159</v>
      </c>
      <c r="K1764" s="35">
        <f>(J1764-MAX(J$42:J1764))/MAX(J$42:J1764)</f>
        <v>-0.21851327888491703</v>
      </c>
      <c r="L1764" s="3"/>
    </row>
    <row r="1765" spans="1:12" x14ac:dyDescent="0.3">
      <c r="A1765" s="2" t="s">
        <v>1959</v>
      </c>
      <c r="B1765" s="1">
        <v>13210</v>
      </c>
      <c r="C1765" s="1">
        <v>0</v>
      </c>
      <c r="D1765" s="1">
        <v>0</v>
      </c>
      <c r="E1765" s="34">
        <f>(B1765-MAX(B$42:B1765))/MAX(B$42:B1765)</f>
        <v>-0.28882907133243607</v>
      </c>
      <c r="F1765" s="49">
        <v>-147.16999999999999</v>
      </c>
      <c r="G1765" s="4" t="str">
        <f>IF(F1765&lt;=H$1, "침체", IF(F1765&gt;=G$1, "과열", ""))</f>
        <v>침체</v>
      </c>
      <c r="H1765" s="3">
        <f t="shared" si="152"/>
        <v>-83.47999999999999</v>
      </c>
      <c r="I1765" s="14">
        <v>1</v>
      </c>
      <c r="J1765" s="46">
        <f t="shared" si="151"/>
        <v>1254009.73826159</v>
      </c>
      <c r="K1765" s="35">
        <f>(J1765-MAX(J$42:J1765))/MAX(J$42:J1765)</f>
        <v>-0.21851327888491703</v>
      </c>
      <c r="L1765" s="3"/>
    </row>
    <row r="1766" spans="1:12" x14ac:dyDescent="0.3">
      <c r="A1766" s="2" t="s">
        <v>1958</v>
      </c>
      <c r="B1766" s="1">
        <v>13095</v>
      </c>
      <c r="C1766" s="1">
        <v>0</v>
      </c>
      <c r="D1766" s="1">
        <v>0</v>
      </c>
      <c r="E1766" s="34">
        <f>(B1766-MAX(B$42:B1766))/MAX(B$42:B1766)</f>
        <v>-0.29502018842530281</v>
      </c>
      <c r="F1766" s="49">
        <v>-200.97</v>
      </c>
      <c r="G1766" s="4" t="str">
        <f>IF(F1766&lt;=H$1, "침체", IF(F1766&gt;=G$1, "과열", ""))</f>
        <v>침체</v>
      </c>
      <c r="H1766" s="3">
        <f t="shared" si="152"/>
        <v>-53.800000000000011</v>
      </c>
      <c r="I1766" s="14">
        <v>1</v>
      </c>
      <c r="J1766" s="46">
        <f t="shared" si="151"/>
        <v>1254009.73826159</v>
      </c>
      <c r="K1766" s="35">
        <f>(J1766-MAX(J$42:J1766))/MAX(J$42:J1766)</f>
        <v>-0.21851327888491703</v>
      </c>
      <c r="L1766" s="3"/>
    </row>
    <row r="1767" spans="1:12" x14ac:dyDescent="0.3">
      <c r="A1767" s="2" t="s">
        <v>1957</v>
      </c>
      <c r="B1767" s="1">
        <v>13065</v>
      </c>
      <c r="C1767" s="1">
        <v>0</v>
      </c>
      <c r="D1767" s="1">
        <v>0</v>
      </c>
      <c r="E1767" s="34">
        <f>(B1767-MAX(B$42:B1767))/MAX(B$42:B1767)</f>
        <v>-0.29663526244952892</v>
      </c>
      <c r="F1767" s="49">
        <v>-156.08000000000001</v>
      </c>
      <c r="G1767" s="4" t="str">
        <f>IF(F1767&lt;=H$1, "침체", IF(F1767&gt;=G$1, "과열", ""))</f>
        <v>침체</v>
      </c>
      <c r="H1767" s="8">
        <f t="shared" si="152"/>
        <v>44.889999999999986</v>
      </c>
      <c r="I1767" s="12">
        <v>1</v>
      </c>
      <c r="J1767" s="17">
        <f t="shared" si="151"/>
        <v>1254009.73826159</v>
      </c>
      <c r="K1767" s="36">
        <f>(J1767-MAX(J$42:J1767))/MAX(J$42:J1767)</f>
        <v>-0.21851327888491703</v>
      </c>
      <c r="L1767" s="8"/>
    </row>
    <row r="1768" spans="1:12" x14ac:dyDescent="0.3">
      <c r="A1768" s="2" t="s">
        <v>1956</v>
      </c>
      <c r="B1768" s="1">
        <v>12905</v>
      </c>
      <c r="C1768" s="1">
        <v>0</v>
      </c>
      <c r="D1768" s="1">
        <v>1</v>
      </c>
      <c r="E1768" s="34">
        <f>(B1768-MAX(B$42:B1768))/MAX(B$42:B1768)</f>
        <v>-0.30524899057873484</v>
      </c>
      <c r="F1768" s="49">
        <v>-176.91</v>
      </c>
      <c r="G1768" s="4" t="str">
        <f>IF(F1768&lt;=H$1, "침체", IF(F1768&gt;=G$1, "과열", ""))</f>
        <v>침체</v>
      </c>
      <c r="H1768" s="3">
        <f t="shared" si="152"/>
        <v>-20.829999999999984</v>
      </c>
      <c r="I1768" s="14">
        <v>1</v>
      </c>
      <c r="J1768" s="46">
        <f t="shared" si="151"/>
        <v>1254009.73826159</v>
      </c>
      <c r="K1768" s="35">
        <f>(J1768-MAX(J$42:J1768))/MAX(J$42:J1768)</f>
        <v>-0.21851327888491703</v>
      </c>
      <c r="L1768" s="3"/>
    </row>
    <row r="1769" spans="1:12" x14ac:dyDescent="0.3">
      <c r="A1769" s="2" t="s">
        <v>1955</v>
      </c>
      <c r="B1769" s="1">
        <v>12790</v>
      </c>
      <c r="C1769" s="1">
        <v>0</v>
      </c>
      <c r="D1769" s="1">
        <v>1</v>
      </c>
      <c r="E1769" s="34">
        <f>(B1769-MAX(B$42:B1769))/MAX(B$42:B1769)</f>
        <v>-0.31144010767160163</v>
      </c>
      <c r="F1769" s="49">
        <v>-179.62</v>
      </c>
      <c r="G1769" s="4" t="str">
        <f>IF(F1769&lt;=H$1, "침체", IF(F1769&gt;=G$1, "과열", ""))</f>
        <v>침체</v>
      </c>
      <c r="H1769" s="3">
        <f t="shared" si="152"/>
        <v>-2.710000000000008</v>
      </c>
      <c r="I1769" s="14">
        <v>1</v>
      </c>
      <c r="J1769" s="46">
        <f t="shared" si="151"/>
        <v>1254009.73826159</v>
      </c>
      <c r="K1769" s="35">
        <f>(J1769-MAX(J$42:J1769))/MAX(J$42:J1769)</f>
        <v>-0.21851327888491703</v>
      </c>
      <c r="L1769" s="3"/>
    </row>
    <row r="1770" spans="1:12" x14ac:dyDescent="0.3">
      <c r="A1770" s="2" t="s">
        <v>1954</v>
      </c>
      <c r="B1770" s="1">
        <v>12805</v>
      </c>
      <c r="C1770" s="1">
        <v>0</v>
      </c>
      <c r="D1770" s="1">
        <v>1</v>
      </c>
      <c r="E1770" s="34">
        <f>(B1770-MAX(B$42:B1770))/MAX(B$42:B1770)</f>
        <v>-0.31063257065948857</v>
      </c>
      <c r="F1770" s="49">
        <v>-137.04</v>
      </c>
      <c r="G1770" s="4" t="str">
        <f>IF(F1770&lt;=H$1, "침체", IF(F1770&gt;=G$1, "과열", ""))</f>
        <v/>
      </c>
      <c r="H1770" s="3">
        <f t="shared" si="152"/>
        <v>42.580000000000013</v>
      </c>
      <c r="I1770" s="14">
        <v>1</v>
      </c>
      <c r="J1770" s="46">
        <f t="shared" si="151"/>
        <v>1254009.73826159</v>
      </c>
      <c r="K1770" s="35">
        <f>(J1770-MAX(J$42:J1770))/MAX(J$42:J1770)</f>
        <v>-0.21851327888491703</v>
      </c>
      <c r="L1770" s="3"/>
    </row>
    <row r="1771" spans="1:12" x14ac:dyDescent="0.3">
      <c r="A1771" s="2" t="s">
        <v>1953</v>
      </c>
      <c r="B1771" s="1">
        <v>13055</v>
      </c>
      <c r="C1771" s="1">
        <v>0</v>
      </c>
      <c r="D1771" s="1">
        <v>0</v>
      </c>
      <c r="E1771" s="34">
        <f>(B1771-MAX(B$42:B1771))/MAX(B$42:B1771)</f>
        <v>-0.29717362045760431</v>
      </c>
      <c r="F1771" s="49">
        <v>-56.07</v>
      </c>
      <c r="G1771" s="4" t="str">
        <f>IF(F1771&lt;=H$1, "침체", IF(F1771&gt;=G$1, "과열", ""))</f>
        <v/>
      </c>
      <c r="H1771" s="3">
        <f t="shared" si="152"/>
        <v>80.97</v>
      </c>
      <c r="I1771" s="14">
        <v>1</v>
      </c>
      <c r="J1771" s="46">
        <f t="shared" si="151"/>
        <v>1254009.73826159</v>
      </c>
      <c r="K1771" s="35">
        <f>(J1771-MAX(J$42:J1771))/MAX(J$42:J1771)</f>
        <v>-0.21851327888491703</v>
      </c>
      <c r="L1771" s="3"/>
    </row>
    <row r="1772" spans="1:12" x14ac:dyDescent="0.3">
      <c r="A1772" s="2" t="s">
        <v>1952</v>
      </c>
      <c r="B1772" s="1">
        <v>12930</v>
      </c>
      <c r="C1772" s="1">
        <v>0</v>
      </c>
      <c r="D1772" s="1">
        <v>0</v>
      </c>
      <c r="E1772" s="34">
        <f>(B1772-MAX(B$42:B1772))/MAX(B$42:B1772)</f>
        <v>-0.30390309555854644</v>
      </c>
      <c r="F1772" s="49">
        <v>-69.709999999999994</v>
      </c>
      <c r="G1772" s="4" t="str">
        <f>IF(F1772&lt;=H$1, "침체", IF(F1772&gt;=G$1, "과열", ""))</f>
        <v/>
      </c>
      <c r="H1772" s="3">
        <f t="shared" si="152"/>
        <v>-13.639999999999993</v>
      </c>
      <c r="I1772" s="14">
        <v>1</v>
      </c>
      <c r="J1772" s="46">
        <f t="shared" ref="J1772:J1835" si="153">J1771*I1772</f>
        <v>1254009.73826159</v>
      </c>
      <c r="K1772" s="35">
        <f>(J1772-MAX(J$42:J1772))/MAX(J$42:J1772)</f>
        <v>-0.21851327888491703</v>
      </c>
      <c r="L1772" s="3"/>
    </row>
    <row r="1773" spans="1:12" x14ac:dyDescent="0.3">
      <c r="A1773" s="2" t="s">
        <v>1951</v>
      </c>
      <c r="B1773" s="1">
        <v>13000</v>
      </c>
      <c r="C1773" s="1">
        <v>0</v>
      </c>
      <c r="D1773" s="1">
        <v>0</v>
      </c>
      <c r="E1773" s="34">
        <f>(B1773-MAX(B$42:B1773))/MAX(B$42:B1773)</f>
        <v>-0.30013458950201882</v>
      </c>
      <c r="F1773" s="49">
        <v>-18.46</v>
      </c>
      <c r="G1773" s="4" t="str">
        <f>IF(F1773&lt;=H$1, "침체", IF(F1773&gt;=G$1, "과열", ""))</f>
        <v/>
      </c>
      <c r="H1773" s="3">
        <f t="shared" si="152"/>
        <v>51.249999999999993</v>
      </c>
      <c r="I1773" s="14">
        <v>1</v>
      </c>
      <c r="J1773" s="46">
        <f t="shared" si="153"/>
        <v>1254009.73826159</v>
      </c>
      <c r="K1773" s="35">
        <f>(J1773-MAX(J$42:J1773))/MAX(J$42:J1773)</f>
        <v>-0.21851327888491703</v>
      </c>
      <c r="L1773" s="3"/>
    </row>
    <row r="1774" spans="1:12" x14ac:dyDescent="0.3">
      <c r="A1774" s="2" t="s">
        <v>1950</v>
      </c>
      <c r="B1774" s="1">
        <v>12995</v>
      </c>
      <c r="C1774" s="1">
        <v>0</v>
      </c>
      <c r="D1774" s="1">
        <v>0</v>
      </c>
      <c r="E1774" s="34">
        <f>(B1774-MAX(B$42:B1774))/MAX(B$42:B1774)</f>
        <v>-0.30040376850605655</v>
      </c>
      <c r="F1774" s="49">
        <v>-8.6</v>
      </c>
      <c r="G1774" s="4" t="str">
        <f>IF(F1774&lt;=H$1, "침체", IF(F1774&gt;=G$1, "과열", ""))</f>
        <v/>
      </c>
      <c r="H1774" s="3">
        <f t="shared" si="152"/>
        <v>9.8600000000000012</v>
      </c>
      <c r="I1774" s="14">
        <v>1</v>
      </c>
      <c r="J1774" s="46">
        <f t="shared" si="153"/>
        <v>1254009.73826159</v>
      </c>
      <c r="K1774" s="35">
        <f>(J1774-MAX(J$42:J1774))/MAX(J$42:J1774)</f>
        <v>-0.21851327888491703</v>
      </c>
      <c r="L1774" s="3"/>
    </row>
    <row r="1775" spans="1:12" x14ac:dyDescent="0.3">
      <c r="A1775" s="2" t="s">
        <v>1949</v>
      </c>
      <c r="B1775" s="1">
        <v>12870</v>
      </c>
      <c r="C1775" s="1">
        <v>0</v>
      </c>
      <c r="D1775" s="1">
        <v>0</v>
      </c>
      <c r="E1775" s="34">
        <f>(B1775-MAX(B$42:B1775))/MAX(B$42:B1775)</f>
        <v>-0.30713324360699867</v>
      </c>
      <c r="F1775" s="49">
        <v>-65.150000000000006</v>
      </c>
      <c r="G1775" s="4" t="str">
        <f>IF(F1775&lt;=H$1, "침체", IF(F1775&gt;=G$1, "과열", ""))</f>
        <v/>
      </c>
      <c r="H1775" s="3">
        <f t="shared" si="152"/>
        <v>-56.550000000000004</v>
      </c>
      <c r="I1775" s="14">
        <v>1</v>
      </c>
      <c r="J1775" s="46">
        <f t="shared" si="153"/>
        <v>1254009.73826159</v>
      </c>
      <c r="K1775" s="35">
        <f>(J1775-MAX(J$42:J1775))/MAX(J$42:J1775)</f>
        <v>-0.21851327888491703</v>
      </c>
      <c r="L1775" s="3"/>
    </row>
    <row r="1776" spans="1:12" x14ac:dyDescent="0.3">
      <c r="A1776" s="2" t="s">
        <v>1948</v>
      </c>
      <c r="B1776" s="1">
        <v>12955</v>
      </c>
      <c r="C1776" s="1">
        <v>0</v>
      </c>
      <c r="D1776" s="1">
        <v>0</v>
      </c>
      <c r="E1776" s="34">
        <f>(B1776-MAX(B$42:B1776))/MAX(B$42:B1776)</f>
        <v>-0.302557200538358</v>
      </c>
      <c r="F1776" s="49">
        <v>-46.51</v>
      </c>
      <c r="G1776" s="4" t="str">
        <f>IF(F1776&lt;=H$1, "침체", IF(F1776&gt;=G$1, "과열", ""))</f>
        <v/>
      </c>
      <c r="H1776" s="3">
        <f t="shared" si="152"/>
        <v>18.640000000000008</v>
      </c>
      <c r="I1776" s="14">
        <v>1</v>
      </c>
      <c r="J1776" s="46">
        <f t="shared" si="153"/>
        <v>1254009.73826159</v>
      </c>
      <c r="K1776" s="35">
        <f>(J1776-MAX(J$42:J1776))/MAX(J$42:J1776)</f>
        <v>-0.21851327888491703</v>
      </c>
      <c r="L1776" s="3"/>
    </row>
    <row r="1777" spans="1:12" x14ac:dyDescent="0.3">
      <c r="A1777" s="2" t="s">
        <v>1947</v>
      </c>
      <c r="B1777" s="1">
        <v>13195</v>
      </c>
      <c r="C1777" s="1">
        <v>0</v>
      </c>
      <c r="D1777" s="1">
        <v>0</v>
      </c>
      <c r="E1777" s="34">
        <f>(B1777-MAX(B$42:B1777))/MAX(B$42:B1777)</f>
        <v>-0.28963660834454913</v>
      </c>
      <c r="F1777" s="49">
        <v>147.80000000000001</v>
      </c>
      <c r="G1777" s="4" t="str">
        <f>IF(F1777&lt;=H$1, "침체", IF(F1777&gt;=G$1, "과열", ""))</f>
        <v>과열</v>
      </c>
      <c r="H1777" s="3">
        <f t="shared" si="152"/>
        <v>194.31</v>
      </c>
      <c r="I1777" s="14">
        <v>1</v>
      </c>
      <c r="J1777" s="46">
        <f t="shared" si="153"/>
        <v>1254009.73826159</v>
      </c>
      <c r="K1777" s="35">
        <f>(J1777-MAX(J$42:J1777))/MAX(J$42:J1777)</f>
        <v>-0.21851327888491703</v>
      </c>
      <c r="L1777" s="3"/>
    </row>
    <row r="1778" spans="1:12" x14ac:dyDescent="0.3">
      <c r="A1778" s="2" t="s">
        <v>1946</v>
      </c>
      <c r="B1778" s="1">
        <v>13320</v>
      </c>
      <c r="C1778" s="1">
        <v>0</v>
      </c>
      <c r="D1778" s="1">
        <v>0</v>
      </c>
      <c r="E1778" s="34">
        <f>(B1778-MAX(B$42:B1778))/MAX(B$42:B1778)</f>
        <v>-0.282907133243607</v>
      </c>
      <c r="F1778" s="49">
        <v>202.02</v>
      </c>
      <c r="G1778" s="4" t="str">
        <f>IF(F1778&lt;=H$1, "침체", IF(F1778&gt;=G$1, "과열", ""))</f>
        <v>과열</v>
      </c>
      <c r="H1778" s="3">
        <f t="shared" si="152"/>
        <v>54.22</v>
      </c>
      <c r="I1778" s="14">
        <v>1</v>
      </c>
      <c r="J1778" s="46">
        <f t="shared" si="153"/>
        <v>1254009.73826159</v>
      </c>
      <c r="K1778" s="35">
        <f>(J1778-MAX(J$42:J1778))/MAX(J$42:J1778)</f>
        <v>-0.21851327888491703</v>
      </c>
      <c r="L1778" s="3"/>
    </row>
    <row r="1779" spans="1:12" x14ac:dyDescent="0.3">
      <c r="A1779" s="2" t="s">
        <v>1945</v>
      </c>
      <c r="B1779" s="1">
        <v>13600</v>
      </c>
      <c r="C1779" s="1">
        <v>0</v>
      </c>
      <c r="D1779" s="1">
        <v>0</v>
      </c>
      <c r="E1779" s="34">
        <f>(B1779-MAX(B$42:B1779))/MAX(B$42:B1779)</f>
        <v>-0.26783310901749663</v>
      </c>
      <c r="F1779" s="49">
        <v>214.32</v>
      </c>
      <c r="G1779" s="4" t="str">
        <f>IF(F1779&lt;=H$1, "침체", IF(F1779&gt;=G$1, "과열", ""))</f>
        <v>과열</v>
      </c>
      <c r="H1779" s="3">
        <f t="shared" si="152"/>
        <v>12.299999999999983</v>
      </c>
      <c r="I1779" s="14">
        <v>1</v>
      </c>
      <c r="J1779" s="46">
        <f t="shared" si="153"/>
        <v>1254009.73826159</v>
      </c>
      <c r="K1779" s="35">
        <f>(J1779-MAX(J$42:J1779))/MAX(J$42:J1779)</f>
        <v>-0.21851327888491703</v>
      </c>
      <c r="L1779" s="3"/>
    </row>
    <row r="1780" spans="1:12" x14ac:dyDescent="0.3">
      <c r="A1780" s="2" t="s">
        <v>1944</v>
      </c>
      <c r="B1780" s="1">
        <v>13750</v>
      </c>
      <c r="C1780" s="1">
        <v>0</v>
      </c>
      <c r="D1780" s="1">
        <v>0</v>
      </c>
      <c r="E1780" s="34">
        <f>(B1780-MAX(B$42:B1780))/MAX(B$42:B1780)</f>
        <v>-0.25975773889636611</v>
      </c>
      <c r="F1780" s="49">
        <v>189.26</v>
      </c>
      <c r="G1780" s="4" t="str">
        <f>IF(F1780&lt;=H$1, "침체", IF(F1780&gt;=G$1, "과열", ""))</f>
        <v>과열</v>
      </c>
      <c r="H1780" s="8">
        <f t="shared" si="152"/>
        <v>-25.060000000000002</v>
      </c>
      <c r="I1780" s="12">
        <v>1</v>
      </c>
      <c r="J1780" s="17">
        <f t="shared" si="153"/>
        <v>1254009.73826159</v>
      </c>
      <c r="K1780" s="36">
        <f>(J1780-MAX(J$42:J1780))/MAX(J$42:J1780)</f>
        <v>-0.21851327888491703</v>
      </c>
      <c r="L1780" s="8"/>
    </row>
    <row r="1781" spans="1:12" x14ac:dyDescent="0.3">
      <c r="A1781" s="2" t="s">
        <v>1943</v>
      </c>
      <c r="B1781" s="1">
        <v>13815</v>
      </c>
      <c r="C1781" s="1">
        <v>0</v>
      </c>
      <c r="D1781" s="1">
        <v>0</v>
      </c>
      <c r="E1781" s="34">
        <f>(B1781-MAX(B$42:B1781))/MAX(B$42:B1781)</f>
        <v>-0.25625841184387615</v>
      </c>
      <c r="F1781" s="49">
        <v>145.24</v>
      </c>
      <c r="G1781" s="4" t="str">
        <f>IF(F1781&lt;=H$1, "침체", IF(F1781&gt;=G$1, "과열", ""))</f>
        <v>과열</v>
      </c>
      <c r="H1781" s="3">
        <f t="shared" si="152"/>
        <v>-44.019999999999982</v>
      </c>
      <c r="I1781" s="14">
        <v>1</v>
      </c>
      <c r="J1781" s="46">
        <f t="shared" si="153"/>
        <v>1254009.73826159</v>
      </c>
      <c r="K1781" s="35">
        <f>(J1781-MAX(J$42:J1781))/MAX(J$42:J1781)</f>
        <v>-0.21851327888491703</v>
      </c>
      <c r="L1781" s="3"/>
    </row>
    <row r="1782" spans="1:12" x14ac:dyDescent="0.3">
      <c r="A1782" s="2" t="s">
        <v>1942</v>
      </c>
      <c r="B1782" s="1">
        <v>13825</v>
      </c>
      <c r="C1782" s="1">
        <v>0</v>
      </c>
      <c r="D1782" s="1">
        <v>0</v>
      </c>
      <c r="E1782" s="34">
        <f>(B1782-MAX(B$42:B1782))/MAX(B$42:B1782)</f>
        <v>-0.25572005383580082</v>
      </c>
      <c r="F1782" s="49">
        <v>126.02</v>
      </c>
      <c r="G1782" s="4" t="str">
        <f>IF(F1782&lt;=H$1, "침체", IF(F1782&gt;=G$1, "과열", ""))</f>
        <v>과열</v>
      </c>
      <c r="H1782" s="3">
        <f t="shared" si="152"/>
        <v>-19.220000000000013</v>
      </c>
      <c r="I1782" s="14">
        <v>1</v>
      </c>
      <c r="J1782" s="46">
        <f t="shared" si="153"/>
        <v>1254009.73826159</v>
      </c>
      <c r="K1782" s="35">
        <f>(J1782-MAX(J$42:J1782))/MAX(J$42:J1782)</f>
        <v>-0.21851327888491703</v>
      </c>
      <c r="L1782" s="3"/>
    </row>
    <row r="1783" spans="1:12" x14ac:dyDescent="0.3">
      <c r="A1783" s="2" t="s">
        <v>1941</v>
      </c>
      <c r="B1783" s="1">
        <v>14055</v>
      </c>
      <c r="C1783" s="1">
        <v>0</v>
      </c>
      <c r="D1783" s="1">
        <v>0</v>
      </c>
      <c r="E1783" s="34">
        <f>(B1783-MAX(B$42:B1783))/MAX(B$42:B1783)</f>
        <v>-0.24333781965006729</v>
      </c>
      <c r="F1783" s="49">
        <v>129.09</v>
      </c>
      <c r="G1783" s="4" t="str">
        <f>IF(F1783&lt;=H$1, "침체", IF(F1783&gt;=G$1, "과열", ""))</f>
        <v>과열</v>
      </c>
      <c r="H1783" s="3">
        <f t="shared" si="152"/>
        <v>3.0700000000000074</v>
      </c>
      <c r="I1783" s="14">
        <v>1</v>
      </c>
      <c r="J1783" s="46">
        <f t="shared" si="153"/>
        <v>1254009.73826159</v>
      </c>
      <c r="K1783" s="35">
        <f>(J1783-MAX(J$42:J1783))/MAX(J$42:J1783)</f>
        <v>-0.21851327888491703</v>
      </c>
      <c r="L1783" s="3"/>
    </row>
    <row r="1784" spans="1:12" x14ac:dyDescent="0.3">
      <c r="A1784" s="2" t="s">
        <v>1940</v>
      </c>
      <c r="B1784" s="1">
        <v>14335</v>
      </c>
      <c r="C1784" s="1">
        <v>0</v>
      </c>
      <c r="D1784" s="1">
        <v>0</v>
      </c>
      <c r="E1784" s="34">
        <f>(B1784-MAX(B$42:B1784))/MAX(B$42:B1784)</f>
        <v>-0.22826379542395694</v>
      </c>
      <c r="F1784" s="49">
        <v>130.85</v>
      </c>
      <c r="G1784" s="4" t="str">
        <f>IF(F1784&lt;=H$1, "침체", IF(F1784&gt;=G$1, "과열", ""))</f>
        <v>과열</v>
      </c>
      <c r="H1784" s="3">
        <f t="shared" si="152"/>
        <v>1.7599999999999909</v>
      </c>
      <c r="I1784" s="14">
        <v>1</v>
      </c>
      <c r="J1784" s="46">
        <f t="shared" si="153"/>
        <v>1254009.73826159</v>
      </c>
      <c r="K1784" s="35">
        <f>(J1784-MAX(J$42:J1784))/MAX(J$42:J1784)</f>
        <v>-0.21851327888491703</v>
      </c>
      <c r="L1784" s="3"/>
    </row>
    <row r="1785" spans="1:12" x14ac:dyDescent="0.3">
      <c r="A1785" s="2" t="s">
        <v>1939</v>
      </c>
      <c r="B1785" s="1">
        <v>15070</v>
      </c>
      <c r="C1785" s="1">
        <v>1</v>
      </c>
      <c r="D1785" s="1">
        <v>0</v>
      </c>
      <c r="E1785" s="34">
        <f>(B1785-MAX(B$42:B1785))/MAX(B$42:B1785)</f>
        <v>-0.18869448183041723</v>
      </c>
      <c r="F1785" s="49">
        <v>169.6</v>
      </c>
      <c r="G1785" s="4" t="str">
        <f>IF(F1785&lt;=H$1, "침체", IF(F1785&gt;=G$1, "과열", ""))</f>
        <v>과열</v>
      </c>
      <c r="H1785" s="3">
        <f t="shared" si="152"/>
        <v>38.75</v>
      </c>
      <c r="I1785" s="14">
        <v>1</v>
      </c>
      <c r="J1785" s="46">
        <f t="shared" si="153"/>
        <v>1254009.73826159</v>
      </c>
      <c r="K1785" s="35">
        <f>(J1785-MAX(J$42:J1785))/MAX(J$42:J1785)</f>
        <v>-0.21851327888491703</v>
      </c>
      <c r="L1785" s="3"/>
    </row>
    <row r="1786" spans="1:12" x14ac:dyDescent="0.3">
      <c r="A1786" s="2" t="s">
        <v>1938</v>
      </c>
      <c r="B1786" s="1">
        <v>14765</v>
      </c>
      <c r="C1786" s="1">
        <v>0</v>
      </c>
      <c r="D1786" s="1">
        <v>0</v>
      </c>
      <c r="E1786" s="34">
        <f>(B1786-MAX(B$42:B1786))/MAX(B$42:B1786)</f>
        <v>-0.20511440107671602</v>
      </c>
      <c r="F1786" s="49">
        <v>157.01</v>
      </c>
      <c r="G1786" s="4" t="str">
        <f>IF(F1786&lt;=H$1, "침체", IF(F1786&gt;=G$1, "과열", ""))</f>
        <v>과열</v>
      </c>
      <c r="H1786" s="3">
        <f t="shared" si="152"/>
        <v>-12.590000000000003</v>
      </c>
      <c r="I1786" s="14">
        <v>1</v>
      </c>
      <c r="J1786" s="46">
        <f t="shared" si="153"/>
        <v>1254009.73826159</v>
      </c>
      <c r="K1786" s="35">
        <f>(J1786-MAX(J$42:J1786))/MAX(J$42:J1786)</f>
        <v>-0.21851327888491703</v>
      </c>
      <c r="L1786" s="3"/>
    </row>
    <row r="1787" spans="1:12" x14ac:dyDescent="0.3">
      <c r="A1787" s="2" t="s">
        <v>1937</v>
      </c>
      <c r="B1787" s="1">
        <v>15080</v>
      </c>
      <c r="C1787" s="1">
        <v>1</v>
      </c>
      <c r="D1787" s="1">
        <v>0</v>
      </c>
      <c r="E1787" s="34">
        <f>(B1787-MAX(B$42:B1787))/MAX(B$42:B1787)</f>
        <v>-0.18815612382234187</v>
      </c>
      <c r="F1787" s="49">
        <v>121.93</v>
      </c>
      <c r="G1787" s="4" t="str">
        <f>IF(F1787&lt;=H$1, "침체", IF(F1787&gt;=G$1, "과열", ""))</f>
        <v>과열</v>
      </c>
      <c r="H1787" s="3">
        <f t="shared" si="152"/>
        <v>-35.079999999999984</v>
      </c>
      <c r="I1787" s="14">
        <v>1</v>
      </c>
      <c r="J1787" s="46">
        <f t="shared" si="153"/>
        <v>1254009.73826159</v>
      </c>
      <c r="K1787" s="35">
        <f>(J1787-MAX(J$42:J1787))/MAX(J$42:J1787)</f>
        <v>-0.21851327888491703</v>
      </c>
      <c r="L1787" s="3"/>
    </row>
    <row r="1788" spans="1:12" x14ac:dyDescent="0.3">
      <c r="A1788" s="2" t="s">
        <v>1936</v>
      </c>
      <c r="B1788" s="1">
        <v>14940</v>
      </c>
      <c r="C1788" s="1">
        <v>0</v>
      </c>
      <c r="D1788" s="1">
        <v>0</v>
      </c>
      <c r="E1788" s="34">
        <f>(B1788-MAX(B$42:B1788))/MAX(B$42:B1788)</f>
        <v>-0.19569313593539703</v>
      </c>
      <c r="F1788" s="49">
        <v>98.98</v>
      </c>
      <c r="G1788" s="4" t="str">
        <f>IF(F1788&lt;=H$1, "침체", IF(F1788&gt;=G$1, "과열", ""))</f>
        <v>과열</v>
      </c>
      <c r="H1788" s="3">
        <f t="shared" si="152"/>
        <v>-22.950000000000003</v>
      </c>
      <c r="I1788" s="14">
        <v>1</v>
      </c>
      <c r="J1788" s="46">
        <f t="shared" si="153"/>
        <v>1254009.73826159</v>
      </c>
      <c r="K1788" s="35">
        <f>(J1788-MAX(J$42:J1788))/MAX(J$42:J1788)</f>
        <v>-0.21851327888491703</v>
      </c>
      <c r="L1788" s="3"/>
    </row>
    <row r="1789" spans="1:12" x14ac:dyDescent="0.3">
      <c r="A1789" s="2" t="s">
        <v>1935</v>
      </c>
      <c r="B1789" s="1">
        <v>15030</v>
      </c>
      <c r="C1789" s="1">
        <v>0</v>
      </c>
      <c r="D1789" s="1">
        <v>0</v>
      </c>
      <c r="E1789" s="34">
        <f>(B1789-MAX(B$42:B1789))/MAX(B$42:B1789)</f>
        <v>-0.19084791386271871</v>
      </c>
      <c r="F1789" s="49">
        <v>84.03</v>
      </c>
      <c r="G1789" s="4" t="str">
        <f>IF(F1789&lt;=H$1, "침체", IF(F1789&gt;=G$1, "과열", ""))</f>
        <v/>
      </c>
      <c r="H1789" s="3">
        <f t="shared" si="152"/>
        <v>-14.950000000000003</v>
      </c>
      <c r="I1789" s="14">
        <v>1</v>
      </c>
      <c r="J1789" s="46">
        <f t="shared" si="153"/>
        <v>1254009.73826159</v>
      </c>
      <c r="K1789" s="35">
        <f>(J1789-MAX(J$42:J1789))/MAX(J$42:J1789)</f>
        <v>-0.21851327888491703</v>
      </c>
      <c r="L1789" s="3"/>
    </row>
    <row r="1790" spans="1:12" x14ac:dyDescent="0.3">
      <c r="A1790" s="2" t="s">
        <v>1934</v>
      </c>
      <c r="B1790" s="1">
        <v>15070</v>
      </c>
      <c r="C1790" s="1">
        <v>0</v>
      </c>
      <c r="D1790" s="1">
        <v>0</v>
      </c>
      <c r="E1790" s="34">
        <f>(B1790-MAX(B$42:B1790))/MAX(B$42:B1790)</f>
        <v>-0.18869448183041723</v>
      </c>
      <c r="F1790" s="49">
        <v>78.709999999999994</v>
      </c>
      <c r="G1790" s="4" t="str">
        <f>IF(F1790&lt;=H$1, "침체", IF(F1790&gt;=G$1, "과열", ""))</f>
        <v/>
      </c>
      <c r="H1790" s="3">
        <f t="shared" si="152"/>
        <v>-5.3200000000000074</v>
      </c>
      <c r="I1790" s="14">
        <v>1</v>
      </c>
      <c r="J1790" s="46">
        <f t="shared" si="153"/>
        <v>1254009.73826159</v>
      </c>
      <c r="K1790" s="35">
        <f>(J1790-MAX(J$42:J1790))/MAX(J$42:J1790)</f>
        <v>-0.21851327888491703</v>
      </c>
      <c r="L1790" s="3"/>
    </row>
    <row r="1791" spans="1:12" x14ac:dyDescent="0.3">
      <c r="A1791" s="2" t="s">
        <v>1933</v>
      </c>
      <c r="B1791" s="1">
        <v>15040</v>
      </c>
      <c r="C1791" s="1">
        <v>0</v>
      </c>
      <c r="D1791" s="1">
        <v>0</v>
      </c>
      <c r="E1791" s="34">
        <f>(B1791-MAX(B$42:B1791))/MAX(B$42:B1791)</f>
        <v>-0.19030955585464335</v>
      </c>
      <c r="F1791" s="49">
        <v>59.88</v>
      </c>
      <c r="G1791" s="4" t="str">
        <f>IF(F1791&lt;=H$1, "침체", IF(F1791&gt;=G$1, "과열", ""))</f>
        <v/>
      </c>
      <c r="H1791" s="3">
        <f t="shared" si="152"/>
        <v>-18.829999999999991</v>
      </c>
      <c r="I1791" s="14">
        <v>1</v>
      </c>
      <c r="J1791" s="46">
        <f t="shared" si="153"/>
        <v>1254009.73826159</v>
      </c>
      <c r="K1791" s="35">
        <f>(J1791-MAX(J$42:J1791))/MAX(J$42:J1791)</f>
        <v>-0.21851327888491703</v>
      </c>
      <c r="L1791" s="3"/>
    </row>
    <row r="1792" spans="1:12" x14ac:dyDescent="0.3">
      <c r="A1792" s="2" t="s">
        <v>1932</v>
      </c>
      <c r="B1792" s="1">
        <v>14975</v>
      </c>
      <c r="C1792" s="1">
        <v>0</v>
      </c>
      <c r="D1792" s="1">
        <v>0</v>
      </c>
      <c r="E1792" s="34">
        <f>(B1792-MAX(B$42:B1792))/MAX(B$42:B1792)</f>
        <v>-0.19380888290713325</v>
      </c>
      <c r="F1792" s="49">
        <v>33.92</v>
      </c>
      <c r="G1792" s="4" t="str">
        <f>IF(F1792&lt;=H$1, "침체", IF(F1792&gt;=G$1, "과열", ""))</f>
        <v/>
      </c>
      <c r="H1792" s="3">
        <f t="shared" si="152"/>
        <v>-25.96</v>
      </c>
      <c r="I1792" s="14">
        <v>1</v>
      </c>
      <c r="J1792" s="46">
        <f t="shared" si="153"/>
        <v>1254009.73826159</v>
      </c>
      <c r="K1792" s="35">
        <f>(J1792-MAX(J$42:J1792))/MAX(J$42:J1792)</f>
        <v>-0.21851327888491703</v>
      </c>
      <c r="L1792" s="3"/>
    </row>
    <row r="1793" spans="1:12" x14ac:dyDescent="0.3">
      <c r="A1793" s="2" t="s">
        <v>1931</v>
      </c>
      <c r="B1793" s="1">
        <v>14920</v>
      </c>
      <c r="C1793" s="1">
        <v>0</v>
      </c>
      <c r="D1793" s="1">
        <v>0</v>
      </c>
      <c r="E1793" s="34">
        <f>(B1793-MAX(B$42:B1793))/MAX(B$42:B1793)</f>
        <v>-0.19676985195154778</v>
      </c>
      <c r="F1793" s="49">
        <v>36.79</v>
      </c>
      <c r="G1793" s="4" t="str">
        <f>IF(F1793&lt;=H$1, "침체", IF(F1793&gt;=G$1, "과열", ""))</f>
        <v/>
      </c>
      <c r="H1793" s="3">
        <f t="shared" si="152"/>
        <v>2.8699999999999974</v>
      </c>
      <c r="I1793" s="14">
        <v>1</v>
      </c>
      <c r="J1793" s="46">
        <f t="shared" si="153"/>
        <v>1254009.73826159</v>
      </c>
      <c r="K1793" s="35">
        <f>(J1793-MAX(J$42:J1793))/MAX(J$42:J1793)</f>
        <v>-0.21851327888491703</v>
      </c>
      <c r="L1793" s="3"/>
    </row>
    <row r="1794" spans="1:12" x14ac:dyDescent="0.3">
      <c r="A1794" s="2" t="s">
        <v>1930</v>
      </c>
      <c r="B1794" s="1">
        <v>15135</v>
      </c>
      <c r="C1794" s="1">
        <v>0</v>
      </c>
      <c r="D1794" s="1">
        <v>0</v>
      </c>
      <c r="E1794" s="34">
        <f>(B1794-MAX(B$42:B1794))/MAX(B$42:B1794)</f>
        <v>-0.18519515477792733</v>
      </c>
      <c r="F1794" s="49">
        <v>72.09</v>
      </c>
      <c r="G1794" s="4" t="str">
        <f>IF(F1794&lt;=H$1, "침체", IF(F1794&gt;=G$1, "과열", ""))</f>
        <v/>
      </c>
      <c r="H1794" s="3">
        <f t="shared" si="152"/>
        <v>35.300000000000004</v>
      </c>
      <c r="I1794" s="14">
        <v>1</v>
      </c>
      <c r="J1794" s="46">
        <f t="shared" si="153"/>
        <v>1254009.73826159</v>
      </c>
      <c r="K1794" s="35">
        <f>(J1794-MAX(J$42:J1794))/MAX(J$42:J1794)</f>
        <v>-0.21851327888491703</v>
      </c>
      <c r="L1794" s="3"/>
    </row>
    <row r="1795" spans="1:12" x14ac:dyDescent="0.3">
      <c r="A1795" s="2" t="s">
        <v>1929</v>
      </c>
      <c r="B1795" s="1">
        <v>15225</v>
      </c>
      <c r="C1795" s="1">
        <v>0</v>
      </c>
      <c r="D1795" s="1">
        <v>0</v>
      </c>
      <c r="E1795" s="34">
        <f>(B1795-MAX(B$42:B1795))/MAX(B$42:B1795)</f>
        <v>-0.18034993270524899</v>
      </c>
      <c r="F1795" s="49">
        <v>147.16</v>
      </c>
      <c r="G1795" s="4" t="str">
        <f>IF(F1795&lt;=H$1, "침체", IF(F1795&gt;=G$1, "과열", ""))</f>
        <v>과열</v>
      </c>
      <c r="H1795" s="3">
        <f t="shared" si="152"/>
        <v>75.069999999999993</v>
      </c>
      <c r="I1795" s="14">
        <v>1</v>
      </c>
      <c r="J1795" s="46">
        <f t="shared" si="153"/>
        <v>1254009.73826159</v>
      </c>
      <c r="K1795" s="35">
        <f>(J1795-MAX(J$42:J1795))/MAX(J$42:J1795)</f>
        <v>-0.21851327888491703</v>
      </c>
      <c r="L1795" s="3"/>
    </row>
    <row r="1796" spans="1:12" x14ac:dyDescent="0.3">
      <c r="A1796" s="2" t="s">
        <v>1928</v>
      </c>
      <c r="B1796" s="1">
        <v>15275</v>
      </c>
      <c r="C1796" s="1">
        <v>0</v>
      </c>
      <c r="D1796" s="1">
        <v>0</v>
      </c>
      <c r="E1796" s="34">
        <f>(B1796-MAX(B$42:B1796))/MAX(B$42:B1796)</f>
        <v>-0.17765814266487215</v>
      </c>
      <c r="F1796" s="49">
        <v>167.51</v>
      </c>
      <c r="G1796" s="4" t="str">
        <f>IF(F1796&lt;=H$1, "침체", IF(F1796&gt;=G$1, "과열", ""))</f>
        <v>과열</v>
      </c>
      <c r="H1796" s="3">
        <f t="shared" si="152"/>
        <v>20.349999999999994</v>
      </c>
      <c r="I1796" s="14">
        <v>1</v>
      </c>
      <c r="J1796" s="46">
        <f t="shared" si="153"/>
        <v>1254009.73826159</v>
      </c>
      <c r="K1796" s="35">
        <f>(J1796-MAX(J$42:J1796))/MAX(J$42:J1796)</f>
        <v>-0.21851327888491703</v>
      </c>
      <c r="L1796" s="3"/>
    </row>
    <row r="1797" spans="1:12" x14ac:dyDescent="0.3">
      <c r="A1797" s="2" t="s">
        <v>1927</v>
      </c>
      <c r="B1797" s="1">
        <v>15635</v>
      </c>
      <c r="C1797" s="1">
        <v>0</v>
      </c>
      <c r="D1797" s="1">
        <v>0</v>
      </c>
      <c r="E1797" s="34">
        <f>(B1797-MAX(B$42:B1797))/MAX(B$42:B1797)</f>
        <v>-0.15827725437415882</v>
      </c>
      <c r="F1797" s="49">
        <v>211.84</v>
      </c>
      <c r="G1797" s="4" t="str">
        <f>IF(F1797&lt;=H$1, "침체", IF(F1797&gt;=G$1, "과열", ""))</f>
        <v>과열</v>
      </c>
      <c r="H1797" s="3">
        <f t="shared" si="152"/>
        <v>44.330000000000013</v>
      </c>
      <c r="I1797" s="14">
        <v>1</v>
      </c>
      <c r="J1797" s="46">
        <f t="shared" si="153"/>
        <v>1254009.73826159</v>
      </c>
      <c r="K1797" s="35">
        <f>(J1797-MAX(J$42:J1797))/MAX(J$42:J1797)</f>
        <v>-0.21851327888491703</v>
      </c>
      <c r="L1797" s="3"/>
    </row>
    <row r="1798" spans="1:12" x14ac:dyDescent="0.3">
      <c r="A1798" s="2" t="s">
        <v>1926</v>
      </c>
      <c r="B1798" s="1">
        <v>15820</v>
      </c>
      <c r="C1798" s="1">
        <v>0</v>
      </c>
      <c r="D1798" s="1">
        <v>0</v>
      </c>
      <c r="E1798" s="34">
        <f>(B1798-MAX(B$42:B1798))/MAX(B$42:B1798)</f>
        <v>-0.14831763122476446</v>
      </c>
      <c r="F1798" s="49">
        <v>201.49</v>
      </c>
      <c r="G1798" s="4" t="str">
        <f>IF(F1798&lt;=H$1, "침체", IF(F1798&gt;=G$1, "과열", ""))</f>
        <v>과열</v>
      </c>
      <c r="H1798" s="3">
        <f t="shared" si="152"/>
        <v>-10.349999999999994</v>
      </c>
      <c r="I1798" s="14">
        <v>1</v>
      </c>
      <c r="J1798" s="46">
        <f t="shared" si="153"/>
        <v>1254009.73826159</v>
      </c>
      <c r="K1798" s="35">
        <f>(J1798-MAX(J$42:J1798))/MAX(J$42:J1798)</f>
        <v>-0.21851327888491703</v>
      </c>
      <c r="L1798" s="3"/>
    </row>
    <row r="1799" spans="1:12" x14ac:dyDescent="0.3">
      <c r="A1799" s="2" t="s">
        <v>1925</v>
      </c>
      <c r="B1799" s="1">
        <v>15780</v>
      </c>
      <c r="C1799" s="1">
        <v>0</v>
      </c>
      <c r="D1799" s="1">
        <v>0</v>
      </c>
      <c r="E1799" s="34">
        <f>(B1799-MAX(B$42:B1799))/MAX(B$42:B1799)</f>
        <v>-0.15047106325706594</v>
      </c>
      <c r="F1799" s="49">
        <v>147.21</v>
      </c>
      <c r="G1799" s="4" t="str">
        <f>IF(F1799&lt;=H$1, "침체", IF(F1799&gt;=G$1, "과열", ""))</f>
        <v>과열</v>
      </c>
      <c r="H1799" s="3">
        <f t="shared" si="152"/>
        <v>-54.28</v>
      </c>
      <c r="I1799" s="14">
        <v>1</v>
      </c>
      <c r="J1799" s="46">
        <f t="shared" si="153"/>
        <v>1254009.73826159</v>
      </c>
      <c r="K1799" s="35">
        <f>(J1799-MAX(J$42:J1799))/MAX(J$42:J1799)</f>
        <v>-0.21851327888491703</v>
      </c>
      <c r="L1799" s="3"/>
    </row>
    <row r="1800" spans="1:12" x14ac:dyDescent="0.3">
      <c r="A1800" s="2" t="s">
        <v>1924</v>
      </c>
      <c r="B1800" s="1">
        <v>15575</v>
      </c>
      <c r="C1800" s="1">
        <v>0</v>
      </c>
      <c r="D1800" s="1">
        <v>0</v>
      </c>
      <c r="E1800" s="34">
        <f>(B1800-MAX(B$42:B1800))/MAX(B$42:B1800)</f>
        <v>-0.16150740242261102</v>
      </c>
      <c r="F1800" s="49">
        <v>77.16</v>
      </c>
      <c r="G1800" s="4" t="str">
        <f>IF(F1800&lt;=H$1, "침체", IF(F1800&gt;=G$1, "과열", ""))</f>
        <v/>
      </c>
      <c r="H1800" s="3">
        <f t="shared" si="152"/>
        <v>-70.050000000000011</v>
      </c>
      <c r="I1800" s="14">
        <v>1</v>
      </c>
      <c r="J1800" s="46">
        <f t="shared" si="153"/>
        <v>1254009.73826159</v>
      </c>
      <c r="K1800" s="35">
        <f>(J1800-MAX(J$42:J1800))/MAX(J$42:J1800)</f>
        <v>-0.21851327888491703</v>
      </c>
      <c r="L1800" s="3"/>
    </row>
    <row r="1801" spans="1:12" x14ac:dyDescent="0.3">
      <c r="A1801" s="2" t="s">
        <v>1923</v>
      </c>
      <c r="B1801" s="1">
        <v>15585</v>
      </c>
      <c r="C1801" s="1">
        <v>0</v>
      </c>
      <c r="D1801" s="1">
        <v>0</v>
      </c>
      <c r="E1801" s="34">
        <f>(B1801-MAX(B$42:B1801))/MAX(B$42:B1801)</f>
        <v>-0.16096904441453566</v>
      </c>
      <c r="F1801" s="49">
        <v>63.23</v>
      </c>
      <c r="G1801" s="4" t="str">
        <f>IF(F1801&lt;=H$1, "침체", IF(F1801&gt;=G$1, "과열", ""))</f>
        <v/>
      </c>
      <c r="H1801" s="3">
        <f t="shared" si="152"/>
        <v>-13.93</v>
      </c>
      <c r="I1801" s="14">
        <v>1</v>
      </c>
      <c r="J1801" s="46">
        <f t="shared" si="153"/>
        <v>1254009.73826159</v>
      </c>
      <c r="K1801" s="35">
        <f>(J1801-MAX(J$42:J1801))/MAX(J$42:J1801)</f>
        <v>-0.21851327888491703</v>
      </c>
      <c r="L1801" s="3"/>
    </row>
    <row r="1802" spans="1:12" x14ac:dyDescent="0.3">
      <c r="A1802" s="2" t="s">
        <v>1922</v>
      </c>
      <c r="B1802" s="1">
        <v>15495</v>
      </c>
      <c r="C1802" s="1">
        <v>0</v>
      </c>
      <c r="D1802" s="1">
        <v>0</v>
      </c>
      <c r="E1802" s="34">
        <f>(B1802-MAX(B$42:B1802))/MAX(B$42:B1802)</f>
        <v>-0.16581426648721401</v>
      </c>
      <c r="F1802" s="49">
        <v>34.43</v>
      </c>
      <c r="G1802" s="4" t="str">
        <f>IF(F1802&lt;=H$1, "침체", IF(F1802&gt;=G$1, "과열", ""))</f>
        <v/>
      </c>
      <c r="H1802" s="3">
        <f t="shared" si="152"/>
        <v>-28.799999999999997</v>
      </c>
      <c r="I1802" s="14">
        <v>1</v>
      </c>
      <c r="J1802" s="46">
        <f t="shared" si="153"/>
        <v>1254009.73826159</v>
      </c>
      <c r="K1802" s="35">
        <f>(J1802-MAX(J$42:J1802))/MAX(J$42:J1802)</f>
        <v>-0.21851327888491703</v>
      </c>
      <c r="L1802" s="3"/>
    </row>
    <row r="1803" spans="1:12" x14ac:dyDescent="0.3">
      <c r="A1803" s="2" t="s">
        <v>1921</v>
      </c>
      <c r="B1803" s="1">
        <v>15875</v>
      </c>
      <c r="C1803" s="1">
        <v>0</v>
      </c>
      <c r="D1803" s="1">
        <v>0</v>
      </c>
      <c r="E1803" s="34">
        <f>(B1803-MAX(B$42:B1803))/MAX(B$42:B1803)</f>
        <v>-0.14535666218034993</v>
      </c>
      <c r="F1803" s="49">
        <v>87.96</v>
      </c>
      <c r="G1803" s="4" t="str">
        <f>IF(F1803&lt;=H$1, "침체", IF(F1803&gt;=G$1, "과열", ""))</f>
        <v/>
      </c>
      <c r="H1803" s="3">
        <f t="shared" si="152"/>
        <v>53.529999999999994</v>
      </c>
      <c r="I1803" s="14">
        <v>1</v>
      </c>
      <c r="J1803" s="46">
        <f t="shared" si="153"/>
        <v>1254009.73826159</v>
      </c>
      <c r="K1803" s="35">
        <f>(J1803-MAX(J$42:J1803))/MAX(J$42:J1803)</f>
        <v>-0.21851327888491703</v>
      </c>
      <c r="L1803" s="3"/>
    </row>
    <row r="1804" spans="1:12" x14ac:dyDescent="0.3">
      <c r="A1804" s="2" t="s">
        <v>1920</v>
      </c>
      <c r="B1804" s="1">
        <v>15820</v>
      </c>
      <c r="C1804" s="1">
        <v>0</v>
      </c>
      <c r="D1804" s="1">
        <v>0</v>
      </c>
      <c r="E1804" s="34">
        <f>(B1804-MAX(B$42:B1804))/MAX(B$42:B1804)</f>
        <v>-0.14831763122476446</v>
      </c>
      <c r="F1804" s="49">
        <v>97.94</v>
      </c>
      <c r="G1804" s="4" t="str">
        <f>IF(F1804&lt;=H$1, "침체", IF(F1804&gt;=G$1, "과열", ""))</f>
        <v>과열</v>
      </c>
      <c r="H1804" s="3">
        <f t="shared" si="152"/>
        <v>9.980000000000004</v>
      </c>
      <c r="I1804" s="14">
        <v>1</v>
      </c>
      <c r="J1804" s="46">
        <f t="shared" si="153"/>
        <v>1254009.73826159</v>
      </c>
      <c r="K1804" s="35">
        <f>(J1804-MAX(J$42:J1804))/MAX(J$42:J1804)</f>
        <v>-0.21851327888491703</v>
      </c>
      <c r="L1804" s="3"/>
    </row>
    <row r="1805" spans="1:12" x14ac:dyDescent="0.3">
      <c r="A1805" s="2" t="s">
        <v>1919</v>
      </c>
      <c r="B1805" s="1">
        <v>15640</v>
      </c>
      <c r="C1805" s="1">
        <v>0</v>
      </c>
      <c r="D1805" s="1">
        <v>0</v>
      </c>
      <c r="E1805" s="34">
        <f>(B1805-MAX(B$42:B1805))/MAX(B$42:B1805)</f>
        <v>-0.15800807537012113</v>
      </c>
      <c r="F1805" s="49">
        <v>47.23</v>
      </c>
      <c r="G1805" s="4" t="str">
        <f>IF(F1805&lt;=H$1, "침체", IF(F1805&gt;=G$1, "과열", ""))</f>
        <v/>
      </c>
      <c r="H1805" s="3">
        <f t="shared" si="152"/>
        <v>-50.71</v>
      </c>
      <c r="I1805" s="14">
        <v>1</v>
      </c>
      <c r="J1805" s="46">
        <f t="shared" si="153"/>
        <v>1254009.73826159</v>
      </c>
      <c r="K1805" s="35">
        <f>(J1805-MAX(J$42:J1805))/MAX(J$42:J1805)</f>
        <v>-0.21851327888491703</v>
      </c>
      <c r="L1805" s="3"/>
    </row>
    <row r="1806" spans="1:12" x14ac:dyDescent="0.3">
      <c r="A1806" s="2" t="s">
        <v>1918</v>
      </c>
      <c r="B1806" s="1">
        <v>15775</v>
      </c>
      <c r="C1806" s="1">
        <v>0</v>
      </c>
      <c r="D1806" s="1">
        <v>0</v>
      </c>
      <c r="E1806" s="34">
        <f>(B1806-MAX(B$42:B1806))/MAX(B$42:B1806)</f>
        <v>-0.15074024226110364</v>
      </c>
      <c r="F1806" s="49">
        <v>28.16</v>
      </c>
      <c r="G1806" s="4" t="str">
        <f>IF(F1806&lt;=H$1, "침체", IF(F1806&gt;=G$1, "과열", ""))</f>
        <v/>
      </c>
      <c r="H1806" s="3">
        <f t="shared" ref="H1806:H1869" si="154">F1806-F1805</f>
        <v>-19.069999999999997</v>
      </c>
      <c r="I1806" s="14">
        <v>1</v>
      </c>
      <c r="J1806" s="46">
        <f t="shared" si="153"/>
        <v>1254009.73826159</v>
      </c>
      <c r="K1806" s="35">
        <f>(J1806-MAX(J$42:J1806))/MAX(J$42:J1806)</f>
        <v>-0.21851327888491703</v>
      </c>
      <c r="L1806" s="3"/>
    </row>
    <row r="1807" spans="1:12" x14ac:dyDescent="0.3">
      <c r="A1807" s="2" t="s">
        <v>1917</v>
      </c>
      <c r="B1807" s="1">
        <v>16010</v>
      </c>
      <c r="C1807" s="1">
        <v>0</v>
      </c>
      <c r="D1807" s="1">
        <v>0</v>
      </c>
      <c r="E1807" s="34">
        <f>(B1807-MAX(B$42:B1807))/MAX(B$42:B1807)</f>
        <v>-0.13808882907133244</v>
      </c>
      <c r="F1807" s="49">
        <v>131.53</v>
      </c>
      <c r="G1807" s="4" t="str">
        <f>IF(F1807&lt;=H$1, "침체", IF(F1807&gt;=G$1, "과열", ""))</f>
        <v>과열</v>
      </c>
      <c r="H1807" s="3">
        <f t="shared" si="154"/>
        <v>103.37</v>
      </c>
      <c r="I1807" s="14">
        <v>1</v>
      </c>
      <c r="J1807" s="46">
        <f t="shared" si="153"/>
        <v>1254009.73826159</v>
      </c>
      <c r="K1807" s="35">
        <f>(J1807-MAX(J$42:J1807))/MAX(J$42:J1807)</f>
        <v>-0.21851327888491703</v>
      </c>
      <c r="L1807" s="3"/>
    </row>
    <row r="1808" spans="1:12" x14ac:dyDescent="0.3">
      <c r="A1808" s="2" t="s">
        <v>1916</v>
      </c>
      <c r="B1808" s="1">
        <v>15685</v>
      </c>
      <c r="C1808" s="1">
        <v>0</v>
      </c>
      <c r="D1808" s="1">
        <v>0</v>
      </c>
      <c r="E1808" s="34">
        <f>(B1808-MAX(B$42:B1808))/MAX(B$42:B1808)</f>
        <v>-0.15558546433378195</v>
      </c>
      <c r="F1808" s="49">
        <v>20.12</v>
      </c>
      <c r="G1808" s="4" t="str">
        <f>IF(F1808&lt;=H$1, "침체", IF(F1808&gt;=G$1, "과열", ""))</f>
        <v/>
      </c>
      <c r="H1808" s="3">
        <f t="shared" si="154"/>
        <v>-111.41</v>
      </c>
      <c r="I1808" s="14">
        <v>1</v>
      </c>
      <c r="J1808" s="46">
        <f t="shared" si="153"/>
        <v>1254009.73826159</v>
      </c>
      <c r="K1808" s="35">
        <f>(J1808-MAX(J$42:J1808))/MAX(J$42:J1808)</f>
        <v>-0.21851327888491703</v>
      </c>
      <c r="L1808" s="3"/>
    </row>
    <row r="1809" spans="1:12" x14ac:dyDescent="0.3">
      <c r="A1809" s="2" t="s">
        <v>1915</v>
      </c>
      <c r="B1809" s="1">
        <v>15895</v>
      </c>
      <c r="C1809" s="1">
        <v>0</v>
      </c>
      <c r="D1809" s="1">
        <v>0</v>
      </c>
      <c r="E1809" s="34">
        <f>(B1809-MAX(B$42:B1809))/MAX(B$42:B1809)</f>
        <v>-0.1442799461641992</v>
      </c>
      <c r="F1809" s="49">
        <v>61.19</v>
      </c>
      <c r="G1809" s="4" t="str">
        <f>IF(F1809&lt;=H$1, "침체", IF(F1809&gt;=G$1, "과열", ""))</f>
        <v/>
      </c>
      <c r="H1809" s="3">
        <f t="shared" si="154"/>
        <v>41.069999999999993</v>
      </c>
      <c r="I1809" s="14">
        <v>1</v>
      </c>
      <c r="J1809" s="46">
        <f t="shared" si="153"/>
        <v>1254009.73826159</v>
      </c>
      <c r="K1809" s="35">
        <f>(J1809-MAX(J$42:J1809))/MAX(J$42:J1809)</f>
        <v>-0.21851327888491703</v>
      </c>
      <c r="L1809" s="3"/>
    </row>
    <row r="1810" spans="1:12" x14ac:dyDescent="0.3">
      <c r="A1810" s="2" t="s">
        <v>1914</v>
      </c>
      <c r="B1810" s="1">
        <v>15870</v>
      </c>
      <c r="C1810" s="1">
        <v>0</v>
      </c>
      <c r="D1810" s="1">
        <v>0</v>
      </c>
      <c r="E1810" s="34">
        <f>(B1810-MAX(B$42:B1810))/MAX(B$42:B1810)</f>
        <v>-0.14562584118438762</v>
      </c>
      <c r="F1810" s="49">
        <v>98.48</v>
      </c>
      <c r="G1810" s="4" t="str">
        <f>IF(F1810&lt;=H$1, "침체", IF(F1810&gt;=G$1, "과열", ""))</f>
        <v>과열</v>
      </c>
      <c r="H1810" s="3">
        <f t="shared" si="154"/>
        <v>37.290000000000006</v>
      </c>
      <c r="I1810" s="14">
        <v>1</v>
      </c>
      <c r="J1810" s="46">
        <f t="shared" si="153"/>
        <v>1254009.73826159</v>
      </c>
      <c r="K1810" s="35">
        <f>(J1810-MAX(J$42:J1810))/MAX(J$42:J1810)</f>
        <v>-0.21851327888491703</v>
      </c>
      <c r="L1810" s="3"/>
    </row>
    <row r="1811" spans="1:12" x14ac:dyDescent="0.3">
      <c r="A1811" s="2" t="s">
        <v>1913</v>
      </c>
      <c r="B1811" s="1">
        <v>15735</v>
      </c>
      <c r="C1811" s="1">
        <v>0</v>
      </c>
      <c r="D1811" s="1">
        <v>0</v>
      </c>
      <c r="E1811" s="34">
        <f>(B1811-MAX(B$42:B1811))/MAX(B$42:B1811)</f>
        <v>-0.15289367429340511</v>
      </c>
      <c r="F1811" s="49">
        <v>3.59</v>
      </c>
      <c r="G1811" s="4" t="str">
        <f>IF(F1811&lt;=H$1, "침체", IF(F1811&gt;=G$1, "과열", ""))</f>
        <v/>
      </c>
      <c r="H1811" s="3">
        <f t="shared" si="154"/>
        <v>-94.89</v>
      </c>
      <c r="I1811" s="14">
        <v>1</v>
      </c>
      <c r="J1811" s="46">
        <f t="shared" si="153"/>
        <v>1254009.73826159</v>
      </c>
      <c r="K1811" s="35">
        <f>(J1811-MAX(J$42:J1811))/MAX(J$42:J1811)</f>
        <v>-0.21851327888491703</v>
      </c>
      <c r="L1811" s="3"/>
    </row>
    <row r="1812" spans="1:12" x14ac:dyDescent="0.3">
      <c r="A1812" s="2" t="s">
        <v>1912</v>
      </c>
      <c r="B1812" s="1">
        <v>15755</v>
      </c>
      <c r="C1812" s="1">
        <v>0</v>
      </c>
      <c r="D1812" s="1">
        <v>0</v>
      </c>
      <c r="E1812" s="34">
        <f>(B1812-MAX(B$42:B1812))/MAX(B$42:B1812)</f>
        <v>-0.15181695827725439</v>
      </c>
      <c r="F1812" s="49">
        <v>-7.32</v>
      </c>
      <c r="G1812" s="4" t="str">
        <f>IF(F1812&lt;=H$1, "침체", IF(F1812&gt;=G$1, "과열", ""))</f>
        <v/>
      </c>
      <c r="H1812" s="3">
        <f t="shared" si="154"/>
        <v>-10.91</v>
      </c>
      <c r="I1812" s="14">
        <v>1</v>
      </c>
      <c r="J1812" s="46">
        <f t="shared" si="153"/>
        <v>1254009.73826159</v>
      </c>
      <c r="K1812" s="35">
        <f>(J1812-MAX(J$42:J1812))/MAX(J$42:J1812)</f>
        <v>-0.21851327888491703</v>
      </c>
      <c r="L1812" s="3"/>
    </row>
    <row r="1813" spans="1:12" x14ac:dyDescent="0.3">
      <c r="A1813" s="2" t="s">
        <v>1911</v>
      </c>
      <c r="B1813" s="1">
        <v>15925</v>
      </c>
      <c r="C1813" s="1">
        <v>0</v>
      </c>
      <c r="D1813" s="1">
        <v>0</v>
      </c>
      <c r="E1813" s="34">
        <f>(B1813-MAX(B$42:B1813))/MAX(B$42:B1813)</f>
        <v>-0.14266487213997309</v>
      </c>
      <c r="F1813" s="49">
        <v>63.97</v>
      </c>
      <c r="G1813" s="4" t="str">
        <f>IF(F1813&lt;=H$1, "침체", IF(F1813&gt;=G$1, "과열", ""))</f>
        <v/>
      </c>
      <c r="H1813" s="3">
        <f t="shared" si="154"/>
        <v>71.289999999999992</v>
      </c>
      <c r="I1813" s="14">
        <v>1</v>
      </c>
      <c r="J1813" s="46">
        <f t="shared" si="153"/>
        <v>1254009.73826159</v>
      </c>
      <c r="K1813" s="35">
        <f>(J1813-MAX(J$42:J1813))/MAX(J$42:J1813)</f>
        <v>-0.21851327888491703</v>
      </c>
      <c r="L1813" s="3"/>
    </row>
    <row r="1814" spans="1:12" x14ac:dyDescent="0.3">
      <c r="A1814" s="2" t="s">
        <v>1910</v>
      </c>
      <c r="B1814" s="1">
        <v>15990</v>
      </c>
      <c r="C1814" s="1">
        <v>0</v>
      </c>
      <c r="D1814" s="1">
        <v>0</v>
      </c>
      <c r="E1814" s="34">
        <f>(B1814-MAX(B$42:B1814))/MAX(B$42:B1814)</f>
        <v>-0.13916554508748319</v>
      </c>
      <c r="F1814" s="49">
        <v>146.13999999999999</v>
      </c>
      <c r="G1814" s="4" t="str">
        <f>IF(F1814&lt;=H$1, "침체", IF(F1814&gt;=G$1, "과열", ""))</f>
        <v>과열</v>
      </c>
      <c r="H1814" s="3">
        <f t="shared" si="154"/>
        <v>82.169999999999987</v>
      </c>
      <c r="I1814" s="14">
        <v>1</v>
      </c>
      <c r="J1814" s="46">
        <f t="shared" si="153"/>
        <v>1254009.73826159</v>
      </c>
      <c r="K1814" s="35">
        <f>(J1814-MAX(J$42:J1814))/MAX(J$42:J1814)</f>
        <v>-0.21851327888491703</v>
      </c>
      <c r="L1814" s="3"/>
    </row>
    <row r="1815" spans="1:12" x14ac:dyDescent="0.3">
      <c r="A1815" s="2" t="s">
        <v>1909</v>
      </c>
      <c r="B1815" s="1">
        <v>15795</v>
      </c>
      <c r="C1815" s="1">
        <v>0</v>
      </c>
      <c r="D1815" s="1">
        <v>0</v>
      </c>
      <c r="E1815" s="34">
        <f>(B1815-MAX(B$42:B1815))/MAX(B$42:B1815)</f>
        <v>-0.14966352624495288</v>
      </c>
      <c r="F1815" s="49">
        <v>-30.86</v>
      </c>
      <c r="G1815" s="4" t="str">
        <f>IF(F1815&lt;=H$1, "침체", IF(F1815&gt;=G$1, "과열", ""))</f>
        <v/>
      </c>
      <c r="H1815" s="3">
        <f t="shared" si="154"/>
        <v>-177</v>
      </c>
      <c r="I1815" s="14">
        <v>1</v>
      </c>
      <c r="J1815" s="46">
        <f t="shared" si="153"/>
        <v>1254009.73826159</v>
      </c>
      <c r="K1815" s="35">
        <f>(J1815-MAX(J$42:J1815))/MAX(J$42:J1815)</f>
        <v>-0.21851327888491703</v>
      </c>
      <c r="L1815" s="3"/>
    </row>
    <row r="1816" spans="1:12" x14ac:dyDescent="0.3">
      <c r="A1816" s="2" t="s">
        <v>1908</v>
      </c>
      <c r="B1816" s="1">
        <v>16000</v>
      </c>
      <c r="C1816" s="1">
        <v>0</v>
      </c>
      <c r="D1816" s="1">
        <v>0</v>
      </c>
      <c r="E1816" s="34">
        <f>(B1816-MAX(B$42:B1816))/MAX(B$42:B1816)</f>
        <v>-0.1386271870794078</v>
      </c>
      <c r="F1816" s="49">
        <v>75.87</v>
      </c>
      <c r="G1816" s="4" t="str">
        <f>IF(F1816&lt;=H$1, "침체", IF(F1816&gt;=G$1, "과열", ""))</f>
        <v/>
      </c>
      <c r="H1816" s="3">
        <f t="shared" si="154"/>
        <v>106.73</v>
      </c>
      <c r="I1816" s="14">
        <v>1</v>
      </c>
      <c r="J1816" s="46">
        <f t="shared" si="153"/>
        <v>1254009.73826159</v>
      </c>
      <c r="K1816" s="35">
        <f>(J1816-MAX(J$42:J1816))/MAX(J$42:J1816)</f>
        <v>-0.21851327888491703</v>
      </c>
      <c r="L1816" s="3"/>
    </row>
    <row r="1817" spans="1:12" x14ac:dyDescent="0.3">
      <c r="A1817" s="2" t="s">
        <v>1907</v>
      </c>
      <c r="B1817" s="1">
        <v>16080</v>
      </c>
      <c r="C1817" s="1">
        <v>0</v>
      </c>
      <c r="D1817" s="1">
        <v>0</v>
      </c>
      <c r="E1817" s="34">
        <f>(B1817-MAX(B$42:B1817))/MAX(B$42:B1817)</f>
        <v>-0.13432032301480484</v>
      </c>
      <c r="F1817" s="49">
        <v>137.27000000000001</v>
      </c>
      <c r="G1817" s="4" t="str">
        <f>IF(F1817&lt;=H$1, "침체", IF(F1817&gt;=G$1, "과열", ""))</f>
        <v>과열</v>
      </c>
      <c r="H1817" s="3">
        <f t="shared" si="154"/>
        <v>61.400000000000006</v>
      </c>
      <c r="I1817" s="14">
        <v>1</v>
      </c>
      <c r="J1817" s="46">
        <f t="shared" si="153"/>
        <v>1254009.73826159</v>
      </c>
      <c r="K1817" s="35">
        <f>(J1817-MAX(J$42:J1817))/MAX(J$42:J1817)</f>
        <v>-0.21851327888491703</v>
      </c>
      <c r="L1817" s="3"/>
    </row>
    <row r="1818" spans="1:12" x14ac:dyDescent="0.3">
      <c r="A1818" s="2" t="s">
        <v>1906</v>
      </c>
      <c r="B1818" s="1">
        <v>16250</v>
      </c>
      <c r="C1818" s="1">
        <v>0</v>
      </c>
      <c r="D1818" s="1">
        <v>0</v>
      </c>
      <c r="E1818" s="34">
        <f>(B1818-MAX(B$42:B1818))/MAX(B$42:B1818)</f>
        <v>-0.12516823687752354</v>
      </c>
      <c r="F1818" s="49">
        <v>180.67</v>
      </c>
      <c r="G1818" s="4" t="str">
        <f>IF(F1818&lt;=H$1, "침체", IF(F1818&gt;=G$1, "과열", ""))</f>
        <v>과열</v>
      </c>
      <c r="H1818" s="3">
        <f t="shared" si="154"/>
        <v>43.399999999999977</v>
      </c>
      <c r="I1818" s="14">
        <v>1</v>
      </c>
      <c r="J1818" s="46">
        <f t="shared" si="153"/>
        <v>1254009.73826159</v>
      </c>
      <c r="K1818" s="35">
        <f>(J1818-MAX(J$42:J1818))/MAX(J$42:J1818)</f>
        <v>-0.21851327888491703</v>
      </c>
      <c r="L1818" s="3"/>
    </row>
    <row r="1819" spans="1:12" x14ac:dyDescent="0.3">
      <c r="A1819" s="2" t="s">
        <v>1905</v>
      </c>
      <c r="B1819" s="1">
        <v>16245</v>
      </c>
      <c r="C1819" s="1">
        <v>0</v>
      </c>
      <c r="D1819" s="1">
        <v>0</v>
      </c>
      <c r="E1819" s="34">
        <f>(B1819-MAX(B$42:B1819))/MAX(B$42:B1819)</f>
        <v>-0.12543741588156124</v>
      </c>
      <c r="F1819" s="49">
        <v>157.86000000000001</v>
      </c>
      <c r="G1819" s="4" t="str">
        <f>IF(F1819&lt;=H$1, "침체", IF(F1819&gt;=G$1, "과열", ""))</f>
        <v>과열</v>
      </c>
      <c r="H1819" s="3">
        <f t="shared" si="154"/>
        <v>-22.809999999999974</v>
      </c>
      <c r="I1819" s="14">
        <v>1</v>
      </c>
      <c r="J1819" s="46">
        <f t="shared" si="153"/>
        <v>1254009.73826159</v>
      </c>
      <c r="K1819" s="35">
        <f>(J1819-MAX(J$42:J1819))/MAX(J$42:J1819)</f>
        <v>-0.21851327888491703</v>
      </c>
      <c r="L1819" s="3"/>
    </row>
    <row r="1820" spans="1:12" x14ac:dyDescent="0.3">
      <c r="A1820" s="2" t="s">
        <v>1904</v>
      </c>
      <c r="B1820" s="1">
        <v>16160</v>
      </c>
      <c r="C1820" s="1">
        <v>0</v>
      </c>
      <c r="D1820" s="1">
        <v>0</v>
      </c>
      <c r="E1820" s="34">
        <f>(B1820-MAX(B$42:B1820))/MAX(B$42:B1820)</f>
        <v>-0.13001345895020189</v>
      </c>
      <c r="F1820" s="49">
        <v>93.14</v>
      </c>
      <c r="G1820" s="4" t="str">
        <f>IF(F1820&lt;=H$1, "침체", IF(F1820&gt;=G$1, "과열", ""))</f>
        <v>과열</v>
      </c>
      <c r="H1820" s="3">
        <f t="shared" si="154"/>
        <v>-64.720000000000013</v>
      </c>
      <c r="I1820" s="14">
        <v>1</v>
      </c>
      <c r="J1820" s="46">
        <f t="shared" si="153"/>
        <v>1254009.73826159</v>
      </c>
      <c r="K1820" s="35">
        <f>(J1820-MAX(J$42:J1820))/MAX(J$42:J1820)</f>
        <v>-0.21851327888491703</v>
      </c>
      <c r="L1820" s="3"/>
    </row>
    <row r="1821" spans="1:12" x14ac:dyDescent="0.3">
      <c r="A1821" s="2" t="s">
        <v>1903</v>
      </c>
      <c r="B1821" s="1">
        <v>16360</v>
      </c>
      <c r="C1821" s="1">
        <v>0</v>
      </c>
      <c r="D1821" s="1">
        <v>0</v>
      </c>
      <c r="E1821" s="34">
        <f>(B1821-MAX(B$42:B1821))/MAX(B$42:B1821)</f>
        <v>-0.11924629878869449</v>
      </c>
      <c r="F1821" s="49">
        <v>143.91</v>
      </c>
      <c r="G1821" s="4" t="str">
        <f>IF(F1821&lt;=H$1, "침체", IF(F1821&gt;=G$1, "과열", ""))</f>
        <v>과열</v>
      </c>
      <c r="H1821" s="3">
        <f t="shared" si="154"/>
        <v>50.769999999999996</v>
      </c>
      <c r="I1821" s="14">
        <v>1</v>
      </c>
      <c r="J1821" s="46">
        <f t="shared" si="153"/>
        <v>1254009.73826159</v>
      </c>
      <c r="K1821" s="35">
        <f>(J1821-MAX(J$42:J1821))/MAX(J$42:J1821)</f>
        <v>-0.21851327888491703</v>
      </c>
      <c r="L1821" s="3"/>
    </row>
    <row r="1822" spans="1:12" x14ac:dyDescent="0.3">
      <c r="A1822" s="2" t="s">
        <v>1902</v>
      </c>
      <c r="B1822" s="1">
        <v>16275</v>
      </c>
      <c r="C1822" s="1">
        <v>0</v>
      </c>
      <c r="D1822" s="1">
        <v>0</v>
      </c>
      <c r="E1822" s="34">
        <f>(B1822-MAX(B$42:B1822))/MAX(B$42:B1822)</f>
        <v>-0.12382234185733512</v>
      </c>
      <c r="F1822" s="49">
        <v>70.59</v>
      </c>
      <c r="G1822" s="4" t="str">
        <f>IF(F1822&lt;=H$1, "침체", IF(F1822&gt;=G$1, "과열", ""))</f>
        <v/>
      </c>
      <c r="H1822" s="3">
        <f t="shared" si="154"/>
        <v>-73.319999999999993</v>
      </c>
      <c r="I1822" s="14">
        <v>1</v>
      </c>
      <c r="J1822" s="46">
        <f t="shared" si="153"/>
        <v>1254009.73826159</v>
      </c>
      <c r="K1822" s="35">
        <f>(J1822-MAX(J$42:J1822))/MAX(J$42:J1822)</f>
        <v>-0.21851327888491703</v>
      </c>
      <c r="L1822" s="3"/>
    </row>
    <row r="1823" spans="1:12" x14ac:dyDescent="0.3">
      <c r="A1823" s="2" t="s">
        <v>1901</v>
      </c>
      <c r="B1823" s="1">
        <v>16325</v>
      </c>
      <c r="C1823" s="1">
        <v>0</v>
      </c>
      <c r="D1823" s="1">
        <v>0</v>
      </c>
      <c r="E1823" s="34">
        <f>(B1823-MAX(B$42:B1823))/MAX(B$42:B1823)</f>
        <v>-0.12113055181695828</v>
      </c>
      <c r="F1823" s="49">
        <v>84.33</v>
      </c>
      <c r="G1823" s="4" t="str">
        <f>IF(F1823&lt;=H$1, "침체", IF(F1823&gt;=G$1, "과열", ""))</f>
        <v/>
      </c>
      <c r="H1823" s="3">
        <f t="shared" si="154"/>
        <v>13.739999999999995</v>
      </c>
      <c r="I1823" s="14">
        <v>1</v>
      </c>
      <c r="J1823" s="46">
        <f t="shared" si="153"/>
        <v>1254009.73826159</v>
      </c>
      <c r="K1823" s="35">
        <f>(J1823-MAX(J$42:J1823))/MAX(J$42:J1823)</f>
        <v>-0.21851327888491703</v>
      </c>
      <c r="L1823" s="3"/>
    </row>
    <row r="1824" spans="1:12" x14ac:dyDescent="0.3">
      <c r="A1824" s="2" t="s">
        <v>1900</v>
      </c>
      <c r="B1824" s="1">
        <v>16160</v>
      </c>
      <c r="C1824" s="1">
        <v>0</v>
      </c>
      <c r="D1824" s="1">
        <v>0</v>
      </c>
      <c r="E1824" s="34">
        <f>(B1824-MAX(B$42:B1824))/MAX(B$42:B1824)</f>
        <v>-0.13001345895020189</v>
      </c>
      <c r="F1824" s="49">
        <v>43.92</v>
      </c>
      <c r="G1824" s="4" t="str">
        <f>IF(F1824&lt;=H$1, "침체", IF(F1824&gt;=G$1, "과열", ""))</f>
        <v/>
      </c>
      <c r="H1824" s="3">
        <f t="shared" si="154"/>
        <v>-40.409999999999997</v>
      </c>
      <c r="I1824" s="14">
        <v>1</v>
      </c>
      <c r="J1824" s="46">
        <f t="shared" si="153"/>
        <v>1254009.73826159</v>
      </c>
      <c r="K1824" s="35">
        <f>(J1824-MAX(J$42:J1824))/MAX(J$42:J1824)</f>
        <v>-0.21851327888491703</v>
      </c>
      <c r="L1824" s="3"/>
    </row>
    <row r="1825" spans="1:12" x14ac:dyDescent="0.3">
      <c r="A1825" s="2" t="s">
        <v>1899</v>
      </c>
      <c r="B1825" s="1">
        <v>16280</v>
      </c>
      <c r="C1825" s="1">
        <v>0</v>
      </c>
      <c r="D1825" s="1">
        <v>0</v>
      </c>
      <c r="E1825" s="34">
        <f>(B1825-MAX(B$42:B1825))/MAX(B$42:B1825)</f>
        <v>-0.12355316285329744</v>
      </c>
      <c r="F1825" s="49">
        <v>34.299999999999997</v>
      </c>
      <c r="G1825" s="4" t="str">
        <f>IF(F1825&lt;=H$1, "침체", IF(F1825&gt;=G$1, "과열", ""))</f>
        <v/>
      </c>
      <c r="H1825" s="3">
        <f t="shared" si="154"/>
        <v>-9.6200000000000045</v>
      </c>
      <c r="I1825" s="14">
        <v>1</v>
      </c>
      <c r="J1825" s="46">
        <f t="shared" si="153"/>
        <v>1254009.73826159</v>
      </c>
      <c r="K1825" s="35">
        <f>(J1825-MAX(J$42:J1825))/MAX(J$42:J1825)</f>
        <v>-0.21851327888491703</v>
      </c>
      <c r="L1825" s="3"/>
    </row>
    <row r="1826" spans="1:12" x14ac:dyDescent="0.3">
      <c r="A1826" s="2" t="s">
        <v>1898</v>
      </c>
      <c r="B1826" s="1">
        <v>16270</v>
      </c>
      <c r="C1826" s="1">
        <v>0</v>
      </c>
      <c r="D1826" s="1">
        <v>0</v>
      </c>
      <c r="E1826" s="34">
        <f>(B1826-MAX(B$42:B1826))/MAX(B$42:B1826)</f>
        <v>-0.12409152086137282</v>
      </c>
      <c r="F1826" s="49">
        <v>54.33</v>
      </c>
      <c r="G1826" s="4" t="str">
        <f>IF(F1826&lt;=H$1, "침체", IF(F1826&gt;=G$1, "과열", ""))</f>
        <v/>
      </c>
      <c r="H1826" s="3">
        <f t="shared" si="154"/>
        <v>20.03</v>
      </c>
      <c r="I1826" s="14">
        <v>1</v>
      </c>
      <c r="J1826" s="46">
        <f t="shared" si="153"/>
        <v>1254009.73826159</v>
      </c>
      <c r="K1826" s="35">
        <f>(J1826-MAX(J$42:J1826))/MAX(J$42:J1826)</f>
        <v>-0.21851327888491703</v>
      </c>
      <c r="L1826" s="3"/>
    </row>
    <row r="1827" spans="1:12" x14ac:dyDescent="0.3">
      <c r="A1827" s="2" t="s">
        <v>1897</v>
      </c>
      <c r="B1827" s="1">
        <v>16155</v>
      </c>
      <c r="C1827" s="1">
        <v>0</v>
      </c>
      <c r="D1827" s="1">
        <v>0</v>
      </c>
      <c r="E1827" s="34">
        <f>(B1827-MAX(B$42:B1827))/MAX(B$42:B1827)</f>
        <v>-0.13028263795423958</v>
      </c>
      <c r="F1827" s="49">
        <v>-37.85</v>
      </c>
      <c r="G1827" s="4" t="str">
        <f>IF(F1827&lt;=H$1, "침체", IF(F1827&gt;=G$1, "과열", ""))</f>
        <v/>
      </c>
      <c r="H1827" s="3">
        <f t="shared" si="154"/>
        <v>-92.18</v>
      </c>
      <c r="I1827" s="14">
        <v>1</v>
      </c>
      <c r="J1827" s="46">
        <f t="shared" si="153"/>
        <v>1254009.73826159</v>
      </c>
      <c r="K1827" s="35">
        <f>(J1827-MAX(J$42:J1827))/MAX(J$42:J1827)</f>
        <v>-0.21851327888491703</v>
      </c>
      <c r="L1827" s="3"/>
    </row>
    <row r="1828" spans="1:12" x14ac:dyDescent="0.3">
      <c r="A1828" s="2" t="s">
        <v>1896</v>
      </c>
      <c r="B1828" s="1">
        <v>16245</v>
      </c>
      <c r="C1828" s="1">
        <v>0</v>
      </c>
      <c r="D1828" s="1">
        <v>0</v>
      </c>
      <c r="E1828" s="34">
        <f>(B1828-MAX(B$42:B1828))/MAX(B$42:B1828)</f>
        <v>-0.12543741588156124</v>
      </c>
      <c r="F1828" s="49">
        <v>30.12</v>
      </c>
      <c r="G1828" s="4" t="str">
        <f>IF(F1828&lt;=H$1, "침체", IF(F1828&gt;=G$1, "과열", ""))</f>
        <v/>
      </c>
      <c r="H1828" s="3">
        <f t="shared" si="154"/>
        <v>67.97</v>
      </c>
      <c r="I1828" s="14">
        <v>1</v>
      </c>
      <c r="J1828" s="46">
        <f t="shared" si="153"/>
        <v>1254009.73826159</v>
      </c>
      <c r="K1828" s="35">
        <f>(J1828-MAX(J$42:J1828))/MAX(J$42:J1828)</f>
        <v>-0.21851327888491703</v>
      </c>
      <c r="L1828" s="3"/>
    </row>
    <row r="1829" spans="1:12" x14ac:dyDescent="0.3">
      <c r="A1829" s="2" t="s">
        <v>1895</v>
      </c>
      <c r="B1829" s="1">
        <v>16440</v>
      </c>
      <c r="C1829" s="1">
        <v>0</v>
      </c>
      <c r="D1829" s="1">
        <v>0</v>
      </c>
      <c r="E1829" s="34">
        <f>(B1829-MAX(B$42:B1829))/MAX(B$42:B1829)</f>
        <v>-0.11493943472409152</v>
      </c>
      <c r="F1829" s="49">
        <v>159.52000000000001</v>
      </c>
      <c r="G1829" s="4" t="str">
        <f>IF(F1829&lt;=H$1, "침체", IF(F1829&gt;=G$1, "과열", ""))</f>
        <v>과열</v>
      </c>
      <c r="H1829" s="3">
        <f t="shared" si="154"/>
        <v>129.4</v>
      </c>
      <c r="I1829" s="14">
        <v>1</v>
      </c>
      <c r="J1829" s="46">
        <f t="shared" si="153"/>
        <v>1254009.73826159</v>
      </c>
      <c r="K1829" s="35">
        <f>(J1829-MAX(J$42:J1829))/MAX(J$42:J1829)</f>
        <v>-0.21851327888491703</v>
      </c>
      <c r="L1829" s="3"/>
    </row>
    <row r="1830" spans="1:12" x14ac:dyDescent="0.3">
      <c r="A1830" s="2" t="s">
        <v>1894</v>
      </c>
      <c r="B1830" s="1">
        <v>16420</v>
      </c>
      <c r="C1830" s="1">
        <v>0</v>
      </c>
      <c r="D1830" s="1">
        <v>0</v>
      </c>
      <c r="E1830" s="34">
        <f>(B1830-MAX(B$42:B1830))/MAX(B$42:B1830)</f>
        <v>-0.11601615074024225</v>
      </c>
      <c r="F1830" s="49">
        <v>160.88</v>
      </c>
      <c r="G1830" s="4" t="str">
        <f>IF(F1830&lt;=H$1, "침체", IF(F1830&gt;=G$1, "과열", ""))</f>
        <v>과열</v>
      </c>
      <c r="H1830" s="3">
        <f t="shared" si="154"/>
        <v>1.3599999999999852</v>
      </c>
      <c r="I1830" s="14">
        <v>1</v>
      </c>
      <c r="J1830" s="46">
        <f t="shared" si="153"/>
        <v>1254009.73826159</v>
      </c>
      <c r="K1830" s="35">
        <f>(J1830-MAX(J$42:J1830))/MAX(J$42:J1830)</f>
        <v>-0.21851327888491703</v>
      </c>
      <c r="L1830" s="3"/>
    </row>
    <row r="1831" spans="1:12" x14ac:dyDescent="0.3">
      <c r="A1831" s="2" t="s">
        <v>1893</v>
      </c>
      <c r="B1831" s="1">
        <v>16780</v>
      </c>
      <c r="C1831" s="1">
        <v>0</v>
      </c>
      <c r="D1831" s="1">
        <v>0</v>
      </c>
      <c r="E1831" s="34">
        <f>(B1831-MAX(B$42:B1831))/MAX(B$42:B1831)</f>
        <v>-9.6635262449528941E-2</v>
      </c>
      <c r="F1831" s="49">
        <v>252.13</v>
      </c>
      <c r="G1831" s="4" t="str">
        <f>IF(F1831&lt;=H$1, "침체", IF(F1831&gt;=G$1, "과열", ""))</f>
        <v>과열</v>
      </c>
      <c r="H1831" s="3">
        <f t="shared" si="154"/>
        <v>91.25</v>
      </c>
      <c r="I1831" s="14">
        <v>1</v>
      </c>
      <c r="J1831" s="46">
        <f t="shared" si="153"/>
        <v>1254009.73826159</v>
      </c>
      <c r="K1831" s="35">
        <f>(J1831-MAX(J$42:J1831))/MAX(J$42:J1831)</f>
        <v>-0.21851327888491703</v>
      </c>
      <c r="L1831" s="3"/>
    </row>
    <row r="1832" spans="1:12" x14ac:dyDescent="0.3">
      <c r="A1832" s="2" t="s">
        <v>1892</v>
      </c>
      <c r="B1832" s="1">
        <v>16810</v>
      </c>
      <c r="C1832" s="1">
        <v>0</v>
      </c>
      <c r="D1832" s="1">
        <v>0</v>
      </c>
      <c r="E1832" s="34">
        <f>(B1832-MAX(B$42:B1832))/MAX(B$42:B1832)</f>
        <v>-9.5020188425302826E-2</v>
      </c>
      <c r="F1832" s="49">
        <v>196.75</v>
      </c>
      <c r="G1832" s="4" t="str">
        <f>IF(F1832&lt;=H$1, "침체", IF(F1832&gt;=G$1, "과열", ""))</f>
        <v>과열</v>
      </c>
      <c r="H1832" s="3">
        <f t="shared" si="154"/>
        <v>-55.379999999999995</v>
      </c>
      <c r="I1832" s="14">
        <v>1</v>
      </c>
      <c r="J1832" s="46">
        <f t="shared" si="153"/>
        <v>1254009.73826159</v>
      </c>
      <c r="K1832" s="35">
        <f>(J1832-MAX(J$42:J1832))/MAX(J$42:J1832)</f>
        <v>-0.21851327888491703</v>
      </c>
      <c r="L1832" s="3"/>
    </row>
    <row r="1833" spans="1:12" x14ac:dyDescent="0.3">
      <c r="A1833" s="2" t="s">
        <v>1891</v>
      </c>
      <c r="B1833" s="1">
        <v>16960</v>
      </c>
      <c r="C1833" s="1">
        <v>0</v>
      </c>
      <c r="D1833" s="1">
        <v>0</v>
      </c>
      <c r="E1833" s="34">
        <f>(B1833-MAX(B$42:B1833))/MAX(B$42:B1833)</f>
        <v>-8.6944818304172278E-2</v>
      </c>
      <c r="F1833" s="49">
        <v>165.41</v>
      </c>
      <c r="G1833" s="4" t="str">
        <f>IF(F1833&lt;=H$1, "침체", IF(F1833&gt;=G$1, "과열", ""))</f>
        <v>과열</v>
      </c>
      <c r="H1833" s="3">
        <f t="shared" si="154"/>
        <v>-31.340000000000003</v>
      </c>
      <c r="I1833" s="14">
        <v>1</v>
      </c>
      <c r="J1833" s="46">
        <f t="shared" si="153"/>
        <v>1254009.73826159</v>
      </c>
      <c r="K1833" s="35">
        <f>(J1833-MAX(J$42:J1833))/MAX(J$42:J1833)</f>
        <v>-0.21851327888491703</v>
      </c>
      <c r="L1833" s="3"/>
    </row>
    <row r="1834" spans="1:12" x14ac:dyDescent="0.3">
      <c r="A1834" s="2" t="s">
        <v>1890</v>
      </c>
      <c r="B1834" s="1">
        <v>16970</v>
      </c>
      <c r="C1834" s="1">
        <v>0</v>
      </c>
      <c r="D1834" s="1">
        <v>0</v>
      </c>
      <c r="E1834" s="34">
        <f>(B1834-MAX(B$42:B1834))/MAX(B$42:B1834)</f>
        <v>-8.6406460296096901E-2</v>
      </c>
      <c r="F1834" s="49">
        <v>116.12</v>
      </c>
      <c r="G1834" s="4" t="str">
        <f>IF(F1834&lt;=H$1, "침체", IF(F1834&gt;=G$1, "과열", ""))</f>
        <v>과열</v>
      </c>
      <c r="H1834" s="3">
        <f t="shared" si="154"/>
        <v>-49.289999999999992</v>
      </c>
      <c r="I1834" s="14">
        <v>1</v>
      </c>
      <c r="J1834" s="46">
        <f t="shared" si="153"/>
        <v>1254009.73826159</v>
      </c>
      <c r="K1834" s="35">
        <f>(J1834-MAX(J$42:J1834))/MAX(J$42:J1834)</f>
        <v>-0.21851327888491703</v>
      </c>
      <c r="L1834" s="3"/>
    </row>
    <row r="1835" spans="1:12" x14ac:dyDescent="0.3">
      <c r="A1835" s="2" t="s">
        <v>1889</v>
      </c>
      <c r="B1835" s="1">
        <v>16995</v>
      </c>
      <c r="C1835" s="1">
        <v>0</v>
      </c>
      <c r="D1835" s="1">
        <v>0</v>
      </c>
      <c r="E1835" s="34">
        <f>(B1835-MAX(B$42:B1835))/MAX(B$42:B1835)</f>
        <v>-8.5060565275908481E-2</v>
      </c>
      <c r="F1835" s="49">
        <v>96.39</v>
      </c>
      <c r="G1835" s="4" t="str">
        <f>IF(F1835&lt;=H$1, "침체", IF(F1835&gt;=G$1, "과열", ""))</f>
        <v>과열</v>
      </c>
      <c r="H1835" s="3">
        <f t="shared" si="154"/>
        <v>-19.730000000000004</v>
      </c>
      <c r="I1835" s="14">
        <v>1</v>
      </c>
      <c r="J1835" s="46">
        <f t="shared" si="153"/>
        <v>1254009.73826159</v>
      </c>
      <c r="K1835" s="35">
        <f>(J1835-MAX(J$42:J1835))/MAX(J$42:J1835)</f>
        <v>-0.21851327888491703</v>
      </c>
      <c r="L1835" s="3"/>
    </row>
    <row r="1836" spans="1:12" x14ac:dyDescent="0.3">
      <c r="A1836" s="2" t="s">
        <v>1888</v>
      </c>
      <c r="B1836" s="1">
        <v>17170</v>
      </c>
      <c r="C1836" s="1">
        <v>0</v>
      </c>
      <c r="D1836" s="1">
        <v>0</v>
      </c>
      <c r="E1836" s="34">
        <f>(B1836-MAX(B$42:B1836))/MAX(B$42:B1836)</f>
        <v>-7.5639300134589499E-2</v>
      </c>
      <c r="F1836" s="49">
        <v>106.2</v>
      </c>
      <c r="G1836" s="4" t="str">
        <f>IF(F1836&lt;=H$1, "침체", IF(F1836&gt;=G$1, "과열", ""))</f>
        <v>과열</v>
      </c>
      <c r="H1836" s="3">
        <f t="shared" si="154"/>
        <v>9.8100000000000023</v>
      </c>
      <c r="I1836" s="14">
        <v>1</v>
      </c>
      <c r="J1836" s="46">
        <f t="shared" ref="J1836:J1899" si="155">J1835*I1836</f>
        <v>1254009.73826159</v>
      </c>
      <c r="K1836" s="35">
        <f>(J1836-MAX(J$42:J1836))/MAX(J$42:J1836)</f>
        <v>-0.21851327888491703</v>
      </c>
      <c r="L1836" s="3"/>
    </row>
    <row r="1837" spans="1:12" x14ac:dyDescent="0.3">
      <c r="A1837" s="2" t="s">
        <v>1887</v>
      </c>
      <c r="B1837" s="1">
        <v>17295</v>
      </c>
      <c r="C1837" s="1">
        <v>0</v>
      </c>
      <c r="D1837" s="1">
        <v>0</v>
      </c>
      <c r="E1837" s="34">
        <f>(B1837-MAX(B$42:B1837))/MAX(B$42:B1837)</f>
        <v>-6.8909825033647371E-2</v>
      </c>
      <c r="F1837" s="49">
        <v>111.19</v>
      </c>
      <c r="G1837" s="4" t="str">
        <f>IF(F1837&lt;=H$1, "침체", IF(F1837&gt;=G$1, "과열", ""))</f>
        <v>과열</v>
      </c>
      <c r="H1837" s="3">
        <f t="shared" si="154"/>
        <v>4.9899999999999949</v>
      </c>
      <c r="I1837" s="14">
        <v>1</v>
      </c>
      <c r="J1837" s="46">
        <f t="shared" si="155"/>
        <v>1254009.73826159</v>
      </c>
      <c r="K1837" s="35">
        <f>(J1837-MAX(J$42:J1837))/MAX(J$42:J1837)</f>
        <v>-0.21851327888491703</v>
      </c>
      <c r="L1837" s="3"/>
    </row>
    <row r="1838" spans="1:12" x14ac:dyDescent="0.3">
      <c r="A1838" s="2" t="s">
        <v>1886</v>
      </c>
      <c r="B1838" s="1">
        <v>17320</v>
      </c>
      <c r="C1838" s="1">
        <v>0</v>
      </c>
      <c r="D1838" s="1">
        <v>0</v>
      </c>
      <c r="E1838" s="34">
        <f>(B1838-MAX(B$42:B1838))/MAX(B$42:B1838)</f>
        <v>-6.756393001345895E-2</v>
      </c>
      <c r="F1838" s="49">
        <v>106.85</v>
      </c>
      <c r="G1838" s="4" t="str">
        <f>IF(F1838&lt;=H$1, "침체", IF(F1838&gt;=G$1, "과열", ""))</f>
        <v>과열</v>
      </c>
      <c r="H1838" s="3">
        <f t="shared" si="154"/>
        <v>-4.3400000000000034</v>
      </c>
      <c r="I1838" s="14">
        <v>1</v>
      </c>
      <c r="J1838" s="46">
        <f t="shared" si="155"/>
        <v>1254009.73826159</v>
      </c>
      <c r="K1838" s="35">
        <f>(J1838-MAX(J$42:J1838))/MAX(J$42:J1838)</f>
        <v>-0.21851327888491703</v>
      </c>
      <c r="L1838" s="3"/>
    </row>
    <row r="1839" spans="1:12" x14ac:dyDescent="0.3">
      <c r="A1839" s="2" t="s">
        <v>1885</v>
      </c>
      <c r="B1839" s="1">
        <v>17215</v>
      </c>
      <c r="C1839" s="1">
        <v>0</v>
      </c>
      <c r="D1839" s="1">
        <v>0</v>
      </c>
      <c r="E1839" s="34">
        <f>(B1839-MAX(B$42:B1839))/MAX(B$42:B1839)</f>
        <v>-7.321668909825034E-2</v>
      </c>
      <c r="F1839" s="49">
        <v>86.73</v>
      </c>
      <c r="G1839" s="4" t="str">
        <f>IF(F1839&lt;=H$1, "침체", IF(F1839&gt;=G$1, "과열", ""))</f>
        <v/>
      </c>
      <c r="H1839" s="3">
        <f t="shared" si="154"/>
        <v>-20.11999999999999</v>
      </c>
      <c r="I1839" s="14">
        <v>1</v>
      </c>
      <c r="J1839" s="46">
        <f t="shared" si="155"/>
        <v>1254009.73826159</v>
      </c>
      <c r="K1839" s="35">
        <f>(J1839-MAX(J$42:J1839))/MAX(J$42:J1839)</f>
        <v>-0.21851327888491703</v>
      </c>
      <c r="L1839" s="3"/>
    </row>
    <row r="1840" spans="1:12" x14ac:dyDescent="0.3">
      <c r="A1840" s="2" t="s">
        <v>1884</v>
      </c>
      <c r="B1840" s="1">
        <v>17080</v>
      </c>
      <c r="C1840" s="1">
        <v>0</v>
      </c>
      <c r="D1840" s="1">
        <v>0</v>
      </c>
      <c r="E1840" s="34">
        <f>(B1840-MAX(B$42:B1840))/MAX(B$42:B1840)</f>
        <v>-8.0484522207267831E-2</v>
      </c>
      <c r="F1840" s="49">
        <v>53.21</v>
      </c>
      <c r="G1840" s="4" t="str">
        <f>IF(F1840&lt;=H$1, "침체", IF(F1840&gt;=G$1, "과열", ""))</f>
        <v/>
      </c>
      <c r="H1840" s="3">
        <f t="shared" si="154"/>
        <v>-33.520000000000003</v>
      </c>
      <c r="I1840" s="14">
        <v>1</v>
      </c>
      <c r="J1840" s="46">
        <f t="shared" si="155"/>
        <v>1254009.73826159</v>
      </c>
      <c r="K1840" s="35">
        <f>(J1840-MAX(J$42:J1840))/MAX(J$42:J1840)</f>
        <v>-0.21851327888491703</v>
      </c>
      <c r="L1840" s="3"/>
    </row>
    <row r="1841" spans="1:12" x14ac:dyDescent="0.3">
      <c r="A1841" s="2" t="s">
        <v>1883</v>
      </c>
      <c r="B1841" s="1">
        <v>17175</v>
      </c>
      <c r="C1841" s="1">
        <v>0</v>
      </c>
      <c r="D1841" s="1">
        <v>0</v>
      </c>
      <c r="E1841" s="34">
        <f>(B1841-MAX(B$42:B1841))/MAX(B$42:B1841)</f>
        <v>-7.5370121130551818E-2</v>
      </c>
      <c r="F1841" s="49">
        <v>60.65</v>
      </c>
      <c r="G1841" s="4" t="str">
        <f>IF(F1841&lt;=H$1, "침체", IF(F1841&gt;=G$1, "과열", ""))</f>
        <v/>
      </c>
      <c r="H1841" s="3">
        <f t="shared" si="154"/>
        <v>7.4399999999999977</v>
      </c>
      <c r="I1841" s="14">
        <v>1</v>
      </c>
      <c r="J1841" s="46">
        <f t="shared" si="155"/>
        <v>1254009.73826159</v>
      </c>
      <c r="K1841" s="35">
        <f>(J1841-MAX(J$42:J1841))/MAX(J$42:J1841)</f>
        <v>-0.21851327888491703</v>
      </c>
      <c r="L1841" s="3"/>
    </row>
    <row r="1842" spans="1:12" x14ac:dyDescent="0.3">
      <c r="A1842" s="2" t="s">
        <v>1882</v>
      </c>
      <c r="B1842" s="1">
        <v>16515</v>
      </c>
      <c r="C1842" s="1">
        <v>0</v>
      </c>
      <c r="D1842" s="1">
        <v>1</v>
      </c>
      <c r="E1842" s="34">
        <f>(B1842-MAX(B$42:B1842))/MAX(B$42:B1842)</f>
        <v>-0.11090174966352624</v>
      </c>
      <c r="F1842" s="49">
        <v>-134.37</v>
      </c>
      <c r="G1842" s="4" t="str">
        <f>IF(F1842&lt;=H$1, "침체", IF(F1842&gt;=G$1, "과열", ""))</f>
        <v/>
      </c>
      <c r="H1842" s="3">
        <f t="shared" si="154"/>
        <v>-195.02</v>
      </c>
      <c r="I1842" s="14">
        <v>1</v>
      </c>
      <c r="J1842" s="46">
        <f t="shared" si="155"/>
        <v>1254009.73826159</v>
      </c>
      <c r="K1842" s="35">
        <f>(J1842-MAX(J$42:J1842))/MAX(J$42:J1842)</f>
        <v>-0.21851327888491703</v>
      </c>
      <c r="L1842" s="3"/>
    </row>
    <row r="1843" spans="1:12" x14ac:dyDescent="0.3">
      <c r="A1843" s="2" t="s">
        <v>1881</v>
      </c>
      <c r="B1843" s="1">
        <v>16525</v>
      </c>
      <c r="C1843" s="1">
        <v>0</v>
      </c>
      <c r="D1843" s="1">
        <v>1</v>
      </c>
      <c r="E1843" s="34">
        <f>(B1843-MAX(B$42:B1843))/MAX(B$42:B1843)</f>
        <v>-0.11036339165545088</v>
      </c>
      <c r="F1843" s="49">
        <v>-181.44</v>
      </c>
      <c r="G1843" s="4" t="str">
        <f>IF(F1843&lt;=H$1, "침체", IF(F1843&gt;=G$1, "과열", ""))</f>
        <v>침체</v>
      </c>
      <c r="H1843" s="3">
        <f t="shared" si="154"/>
        <v>-47.069999999999993</v>
      </c>
      <c r="I1843" s="14">
        <v>1</v>
      </c>
      <c r="J1843" s="46">
        <f t="shared" si="155"/>
        <v>1254009.73826159</v>
      </c>
      <c r="K1843" s="35">
        <f>(J1843-MAX(J$42:J1843))/MAX(J$42:J1843)</f>
        <v>-0.21851327888491703</v>
      </c>
      <c r="L1843" s="3"/>
    </row>
    <row r="1844" spans="1:12" x14ac:dyDescent="0.3">
      <c r="A1844" s="2" t="s">
        <v>1880</v>
      </c>
      <c r="B1844" s="1">
        <v>16800</v>
      </c>
      <c r="C1844" s="1">
        <v>0</v>
      </c>
      <c r="D1844" s="1">
        <v>0</v>
      </c>
      <c r="E1844" s="34">
        <f>(B1844-MAX(B$42:B1844))/MAX(B$42:B1844)</f>
        <v>-9.5558546433378203E-2</v>
      </c>
      <c r="F1844" s="49">
        <v>-89.13</v>
      </c>
      <c r="G1844" s="4" t="str">
        <f>IF(F1844&lt;=H$1, "침체", IF(F1844&gt;=G$1, "과열", ""))</f>
        <v/>
      </c>
      <c r="H1844" s="3">
        <f t="shared" si="154"/>
        <v>92.31</v>
      </c>
      <c r="I1844" s="14">
        <v>1</v>
      </c>
      <c r="J1844" s="46">
        <f t="shared" si="155"/>
        <v>1254009.73826159</v>
      </c>
      <c r="K1844" s="35">
        <f>(J1844-MAX(J$42:J1844))/MAX(J$42:J1844)</f>
        <v>-0.21851327888491703</v>
      </c>
      <c r="L1844" s="3"/>
    </row>
    <row r="1845" spans="1:12" x14ac:dyDescent="0.3">
      <c r="A1845" s="2" t="s">
        <v>1879</v>
      </c>
      <c r="B1845" s="1">
        <v>16870</v>
      </c>
      <c r="C1845" s="1">
        <v>0</v>
      </c>
      <c r="D1845" s="1">
        <v>0</v>
      </c>
      <c r="E1845" s="34">
        <f>(B1845-MAX(B$42:B1845))/MAX(B$42:B1845)</f>
        <v>-9.179004037685061E-2</v>
      </c>
      <c r="F1845" s="49">
        <v>-29.45</v>
      </c>
      <c r="G1845" s="4" t="str">
        <f>IF(F1845&lt;=H$1, "침체", IF(F1845&gt;=G$1, "과열", ""))</f>
        <v/>
      </c>
      <c r="H1845" s="3">
        <f t="shared" si="154"/>
        <v>59.679999999999993</v>
      </c>
      <c r="I1845" s="14">
        <v>1</v>
      </c>
      <c r="J1845" s="46">
        <f t="shared" si="155"/>
        <v>1254009.73826159</v>
      </c>
      <c r="K1845" s="35">
        <f>(J1845-MAX(J$42:J1845))/MAX(J$42:J1845)</f>
        <v>-0.21851327888491703</v>
      </c>
      <c r="L1845" s="3"/>
    </row>
    <row r="1846" spans="1:12" x14ac:dyDescent="0.3">
      <c r="A1846" s="2" t="s">
        <v>1878</v>
      </c>
      <c r="B1846" s="1">
        <v>16295</v>
      </c>
      <c r="C1846" s="1">
        <v>0</v>
      </c>
      <c r="D1846" s="1">
        <v>1</v>
      </c>
      <c r="E1846" s="34">
        <f>(B1846-MAX(B$42:B1846))/MAX(B$42:B1846)</f>
        <v>-0.12274562584118438</v>
      </c>
      <c r="F1846" s="49">
        <v>-143.74</v>
      </c>
      <c r="G1846" s="4" t="str">
        <f>IF(F1846&lt;=H$1, "침체", IF(F1846&gt;=G$1, "과열", ""))</f>
        <v/>
      </c>
      <c r="H1846" s="3">
        <f t="shared" si="154"/>
        <v>-114.29</v>
      </c>
      <c r="I1846" s="14">
        <v>1</v>
      </c>
      <c r="J1846" s="46">
        <f t="shared" si="155"/>
        <v>1254009.73826159</v>
      </c>
      <c r="K1846" s="35">
        <f>(J1846-MAX(J$42:J1846))/MAX(J$42:J1846)</f>
        <v>-0.21851327888491703</v>
      </c>
      <c r="L1846" s="3"/>
    </row>
    <row r="1847" spans="1:12" x14ac:dyDescent="0.3">
      <c r="A1847" s="2" t="s">
        <v>1877</v>
      </c>
      <c r="B1847" s="1">
        <v>16445</v>
      </c>
      <c r="C1847" s="1">
        <v>0</v>
      </c>
      <c r="D1847" s="1">
        <v>1</v>
      </c>
      <c r="E1847" s="34">
        <f>(B1847-MAX(B$42:B1847))/MAX(B$42:B1847)</f>
        <v>-0.11467025572005383</v>
      </c>
      <c r="F1847" s="49">
        <v>-110.46</v>
      </c>
      <c r="G1847" s="4" t="str">
        <f>IF(F1847&lt;=H$1, "침체", IF(F1847&gt;=G$1, "과열", ""))</f>
        <v/>
      </c>
      <c r="H1847" s="3">
        <f t="shared" si="154"/>
        <v>33.280000000000015</v>
      </c>
      <c r="I1847" s="14">
        <v>1</v>
      </c>
      <c r="J1847" s="46">
        <f t="shared" si="155"/>
        <v>1254009.73826159</v>
      </c>
      <c r="K1847" s="35">
        <f>(J1847-MAX(J$42:J1847))/MAX(J$42:J1847)</f>
        <v>-0.21851327888491703</v>
      </c>
      <c r="L1847" s="3"/>
    </row>
    <row r="1848" spans="1:12" x14ac:dyDescent="0.3">
      <c r="A1848" s="2" t="s">
        <v>1876</v>
      </c>
      <c r="B1848" s="1">
        <v>16465</v>
      </c>
      <c r="C1848" s="1">
        <v>0</v>
      </c>
      <c r="D1848" s="1">
        <v>0</v>
      </c>
      <c r="E1848" s="34">
        <f>(B1848-MAX(B$42:B1848))/MAX(B$42:B1848)</f>
        <v>-0.1135935397039031</v>
      </c>
      <c r="F1848" s="49">
        <v>-71.3</v>
      </c>
      <c r="G1848" s="4" t="str">
        <f>IF(F1848&lt;=H$1, "침체", IF(F1848&gt;=G$1, "과열", ""))</f>
        <v/>
      </c>
      <c r="H1848" s="3">
        <f t="shared" si="154"/>
        <v>39.159999999999997</v>
      </c>
      <c r="I1848" s="14">
        <v>1</v>
      </c>
      <c r="J1848" s="46">
        <f t="shared" si="155"/>
        <v>1254009.73826159</v>
      </c>
      <c r="K1848" s="35">
        <f>(J1848-MAX(J$42:J1848))/MAX(J$42:J1848)</f>
        <v>-0.21851327888491703</v>
      </c>
      <c r="L1848" s="3"/>
    </row>
    <row r="1849" spans="1:12" x14ac:dyDescent="0.3">
      <c r="A1849" s="2" t="s">
        <v>1875</v>
      </c>
      <c r="B1849" s="1">
        <v>16405</v>
      </c>
      <c r="C1849" s="1">
        <v>0</v>
      </c>
      <c r="D1849" s="1">
        <v>0</v>
      </c>
      <c r="E1849" s="34">
        <f>(B1849-MAX(B$42:B1849))/MAX(B$42:B1849)</f>
        <v>-0.11682368775235531</v>
      </c>
      <c r="F1849" s="49">
        <v>-77.7</v>
      </c>
      <c r="G1849" s="4" t="str">
        <f>IF(F1849&lt;=H$1, "침체", IF(F1849&gt;=G$1, "과열", ""))</f>
        <v/>
      </c>
      <c r="H1849" s="3">
        <f t="shared" si="154"/>
        <v>-6.4000000000000057</v>
      </c>
      <c r="I1849" s="14">
        <v>1</v>
      </c>
      <c r="J1849" s="46">
        <f t="shared" si="155"/>
        <v>1254009.73826159</v>
      </c>
      <c r="K1849" s="35">
        <f>(J1849-MAX(J$42:J1849))/MAX(J$42:J1849)</f>
        <v>-0.21851327888491703</v>
      </c>
      <c r="L1849" s="3"/>
    </row>
    <row r="1850" spans="1:12" x14ac:dyDescent="0.3">
      <c r="A1850" s="2" t="s">
        <v>1874</v>
      </c>
      <c r="B1850" s="1">
        <v>16020</v>
      </c>
      <c r="C1850" s="1">
        <v>0</v>
      </c>
      <c r="D1850" s="1">
        <v>1</v>
      </c>
      <c r="E1850" s="34">
        <f>(B1850-MAX(B$42:B1850))/MAX(B$42:B1850)</f>
        <v>-0.13755047106325707</v>
      </c>
      <c r="F1850" s="49">
        <v>-133.52000000000001</v>
      </c>
      <c r="G1850" s="4" t="str">
        <f>IF(F1850&lt;=H$1, "침체", IF(F1850&gt;=G$1, "과열", ""))</f>
        <v/>
      </c>
      <c r="H1850" s="3">
        <f t="shared" si="154"/>
        <v>-55.820000000000007</v>
      </c>
      <c r="I1850" s="14">
        <v>1</v>
      </c>
      <c r="J1850" s="46">
        <f t="shared" si="155"/>
        <v>1254009.73826159</v>
      </c>
      <c r="K1850" s="35">
        <f>(J1850-MAX(J$42:J1850))/MAX(J$42:J1850)</f>
        <v>-0.21851327888491703</v>
      </c>
      <c r="L1850" s="3"/>
    </row>
    <row r="1851" spans="1:12" x14ac:dyDescent="0.3">
      <c r="A1851" s="2" t="s">
        <v>1873</v>
      </c>
      <c r="B1851" s="1">
        <v>15855</v>
      </c>
      <c r="C1851" s="1">
        <v>0</v>
      </c>
      <c r="D1851" s="1">
        <v>1</v>
      </c>
      <c r="E1851" s="34">
        <f>(B1851-MAX(B$42:B1851))/MAX(B$42:B1851)</f>
        <v>-0.14643337819650068</v>
      </c>
      <c r="F1851" s="49">
        <v>-160.81</v>
      </c>
      <c r="G1851" s="4" t="str">
        <f>IF(F1851&lt;=H$1, "침체", IF(F1851&gt;=G$1, "과열", ""))</f>
        <v>침체</v>
      </c>
      <c r="H1851" s="3">
        <f t="shared" si="154"/>
        <v>-27.289999999999992</v>
      </c>
      <c r="I1851" s="14">
        <v>1</v>
      </c>
      <c r="J1851" s="46">
        <f t="shared" si="155"/>
        <v>1254009.73826159</v>
      </c>
      <c r="K1851" s="35">
        <f>(J1851-MAX(J$42:J1851))/MAX(J$42:J1851)</f>
        <v>-0.21851327888491703</v>
      </c>
      <c r="L1851" s="3"/>
    </row>
    <row r="1852" spans="1:12" x14ac:dyDescent="0.3">
      <c r="A1852" s="2" t="s">
        <v>1872</v>
      </c>
      <c r="B1852" s="1">
        <v>15285</v>
      </c>
      <c r="C1852" s="1">
        <v>0</v>
      </c>
      <c r="D1852" s="1">
        <v>1</v>
      </c>
      <c r="E1852" s="34">
        <f>(B1852-MAX(B$42:B1852))/MAX(B$42:B1852)</f>
        <v>-0.17711978465679676</v>
      </c>
      <c r="F1852" s="49">
        <v>-212.89</v>
      </c>
      <c r="G1852" s="4" t="str">
        <f>IF(F1852&lt;=H$1, "침체", IF(F1852&gt;=G$1, "과열", ""))</f>
        <v>침체</v>
      </c>
      <c r="H1852" s="3">
        <f t="shared" si="154"/>
        <v>-52.079999999999984</v>
      </c>
      <c r="I1852" s="14">
        <v>1</v>
      </c>
      <c r="J1852" s="46">
        <f t="shared" si="155"/>
        <v>1254009.73826159</v>
      </c>
      <c r="K1852" s="35">
        <f>(J1852-MAX(J$42:J1852))/MAX(J$42:J1852)</f>
        <v>-0.21851327888491703</v>
      </c>
      <c r="L1852" s="3"/>
    </row>
    <row r="1853" spans="1:12" x14ac:dyDescent="0.3">
      <c r="A1853" s="2" t="s">
        <v>1871</v>
      </c>
      <c r="B1853" s="1">
        <v>15545</v>
      </c>
      <c r="C1853" s="1">
        <v>0</v>
      </c>
      <c r="D1853" s="1">
        <v>1</v>
      </c>
      <c r="E1853" s="34">
        <f>(B1853-MAX(B$42:B1853))/MAX(B$42:B1853)</f>
        <v>-0.16312247644683714</v>
      </c>
      <c r="F1853" s="49">
        <v>-129.6</v>
      </c>
      <c r="G1853" s="4" t="str">
        <f>IF(F1853&lt;=H$1, "침체", IF(F1853&gt;=G$1, "과열", ""))</f>
        <v/>
      </c>
      <c r="H1853" s="3">
        <f t="shared" si="154"/>
        <v>83.289999999999992</v>
      </c>
      <c r="I1853" s="14">
        <v>1</v>
      </c>
      <c r="J1853" s="46">
        <f t="shared" si="155"/>
        <v>1254009.73826159</v>
      </c>
      <c r="K1853" s="35">
        <f>(J1853-MAX(J$42:J1853))/MAX(J$42:J1853)</f>
        <v>-0.21851327888491703</v>
      </c>
      <c r="L1853" s="3"/>
    </row>
    <row r="1854" spans="1:12" x14ac:dyDescent="0.3">
      <c r="A1854" s="2" t="s">
        <v>1870</v>
      </c>
      <c r="B1854" s="1">
        <v>15720</v>
      </c>
      <c r="C1854" s="1">
        <v>0</v>
      </c>
      <c r="D1854" s="1">
        <v>1</v>
      </c>
      <c r="E1854" s="34">
        <f>(B1854-MAX(B$42:B1854))/MAX(B$42:B1854)</f>
        <v>-0.15370121130551817</v>
      </c>
      <c r="F1854" s="49">
        <v>-70.7</v>
      </c>
      <c r="G1854" s="4" t="str">
        <f>IF(F1854&lt;=H$1, "침체", IF(F1854&gt;=G$1, "과열", ""))</f>
        <v/>
      </c>
      <c r="H1854" s="3">
        <f t="shared" si="154"/>
        <v>58.899999999999991</v>
      </c>
      <c r="I1854" s="14">
        <v>1</v>
      </c>
      <c r="J1854" s="46">
        <f t="shared" si="155"/>
        <v>1254009.73826159</v>
      </c>
      <c r="K1854" s="35">
        <f>(J1854-MAX(J$42:J1854))/MAX(J$42:J1854)</f>
        <v>-0.21851327888491703</v>
      </c>
      <c r="L1854" s="3"/>
    </row>
    <row r="1855" spans="1:12" x14ac:dyDescent="0.3">
      <c r="A1855" s="2" t="s">
        <v>1869</v>
      </c>
      <c r="B1855" s="1">
        <v>15910</v>
      </c>
      <c r="C1855" s="1">
        <v>0</v>
      </c>
      <c r="D1855" s="1">
        <v>0</v>
      </c>
      <c r="E1855" s="34">
        <f>(B1855-MAX(B$42:B1855))/MAX(B$42:B1855)</f>
        <v>-0.14347240915208614</v>
      </c>
      <c r="F1855" s="49">
        <v>-45.99</v>
      </c>
      <c r="G1855" s="4" t="str">
        <f>IF(F1855&lt;=H$1, "침체", IF(F1855&gt;=G$1, "과열", ""))</f>
        <v/>
      </c>
      <c r="H1855" s="3">
        <f t="shared" si="154"/>
        <v>24.71</v>
      </c>
      <c r="I1855" s="14">
        <v>1</v>
      </c>
      <c r="J1855" s="46">
        <f t="shared" si="155"/>
        <v>1254009.73826159</v>
      </c>
      <c r="K1855" s="35">
        <f>(J1855-MAX(J$42:J1855))/MAX(J$42:J1855)</f>
        <v>-0.21851327888491703</v>
      </c>
      <c r="L1855" s="3"/>
    </row>
    <row r="1856" spans="1:12" x14ac:dyDescent="0.3">
      <c r="A1856" s="2" t="s">
        <v>1868</v>
      </c>
      <c r="B1856" s="1">
        <v>15865</v>
      </c>
      <c r="C1856" s="1">
        <v>0</v>
      </c>
      <c r="D1856" s="1">
        <v>0</v>
      </c>
      <c r="E1856" s="34">
        <f>(B1856-MAX(B$42:B1856))/MAX(B$42:B1856)</f>
        <v>-0.14589502018842529</v>
      </c>
      <c r="F1856" s="49">
        <v>-46.63</v>
      </c>
      <c r="G1856" s="4" t="str">
        <f>IF(F1856&lt;=H$1, "침체", IF(F1856&gt;=G$1, "과열", ""))</f>
        <v/>
      </c>
      <c r="H1856" s="3">
        <f t="shared" si="154"/>
        <v>-0.64000000000000057</v>
      </c>
      <c r="I1856" s="14">
        <v>1</v>
      </c>
      <c r="J1856" s="46">
        <f t="shared" si="155"/>
        <v>1254009.73826159</v>
      </c>
      <c r="K1856" s="35">
        <f>(J1856-MAX(J$42:J1856))/MAX(J$42:J1856)</f>
        <v>-0.21851327888491703</v>
      </c>
      <c r="L1856" s="3"/>
    </row>
    <row r="1857" spans="1:12" x14ac:dyDescent="0.3">
      <c r="A1857" s="2" t="s">
        <v>1867</v>
      </c>
      <c r="B1857" s="1">
        <v>15810</v>
      </c>
      <c r="C1857" s="1">
        <v>0</v>
      </c>
      <c r="D1857" s="1">
        <v>0</v>
      </c>
      <c r="E1857" s="34">
        <f>(B1857-MAX(B$42:B1857))/MAX(B$42:B1857)</f>
        <v>-0.14885598923283982</v>
      </c>
      <c r="F1857" s="49">
        <v>-28.94</v>
      </c>
      <c r="G1857" s="4" t="str">
        <f>IF(F1857&lt;=H$1, "침체", IF(F1857&gt;=G$1, "과열", ""))</f>
        <v/>
      </c>
      <c r="H1857" s="3">
        <f t="shared" si="154"/>
        <v>17.690000000000001</v>
      </c>
      <c r="I1857" s="14">
        <v>1</v>
      </c>
      <c r="J1857" s="46">
        <f t="shared" si="155"/>
        <v>1254009.73826159</v>
      </c>
      <c r="K1857" s="35">
        <f>(J1857-MAX(J$42:J1857))/MAX(J$42:J1857)</f>
        <v>-0.21851327888491703</v>
      </c>
      <c r="L1857" s="3"/>
    </row>
    <row r="1858" spans="1:12" x14ac:dyDescent="0.3">
      <c r="A1858" s="2" t="s">
        <v>1866</v>
      </c>
      <c r="B1858" s="1">
        <v>15955</v>
      </c>
      <c r="C1858" s="1">
        <v>0</v>
      </c>
      <c r="D1858" s="1">
        <v>0</v>
      </c>
      <c r="E1858" s="34">
        <f>(B1858-MAX(B$42:B1858))/MAX(B$42:B1858)</f>
        <v>-0.14104979811574697</v>
      </c>
      <c r="F1858" s="49">
        <v>0.27</v>
      </c>
      <c r="G1858" s="4" t="str">
        <f>IF(F1858&lt;=H$1, "침체", IF(F1858&gt;=G$1, "과열", ""))</f>
        <v/>
      </c>
      <c r="H1858" s="3">
        <f t="shared" si="154"/>
        <v>29.21</v>
      </c>
      <c r="I1858" s="14">
        <v>1</v>
      </c>
      <c r="J1858" s="46">
        <f t="shared" si="155"/>
        <v>1254009.73826159</v>
      </c>
      <c r="K1858" s="35">
        <f>(J1858-MAX(J$42:J1858))/MAX(J$42:J1858)</f>
        <v>-0.21851327888491703</v>
      </c>
      <c r="L1858" s="3"/>
    </row>
    <row r="1859" spans="1:12" x14ac:dyDescent="0.3">
      <c r="A1859" s="2" t="s">
        <v>1865</v>
      </c>
      <c r="B1859" s="1">
        <v>15960</v>
      </c>
      <c r="C1859" s="1">
        <v>0</v>
      </c>
      <c r="D1859" s="1">
        <v>0</v>
      </c>
      <c r="E1859" s="34">
        <f>(B1859-MAX(B$42:B1859))/MAX(B$42:B1859)</f>
        <v>-0.14078061911170928</v>
      </c>
      <c r="F1859" s="49">
        <v>26.61</v>
      </c>
      <c r="G1859" s="4" t="str">
        <f>IF(F1859&lt;=H$1, "침체", IF(F1859&gt;=G$1, "과열", ""))</f>
        <v/>
      </c>
      <c r="H1859" s="3">
        <f t="shared" si="154"/>
        <v>26.34</v>
      </c>
      <c r="I1859" s="14">
        <v>1</v>
      </c>
      <c r="J1859" s="46">
        <f t="shared" si="155"/>
        <v>1254009.73826159</v>
      </c>
      <c r="K1859" s="35">
        <f>(J1859-MAX(J$42:J1859))/MAX(J$42:J1859)</f>
        <v>-0.21851327888491703</v>
      </c>
      <c r="L1859" s="3"/>
    </row>
    <row r="1860" spans="1:12" x14ac:dyDescent="0.3">
      <c r="A1860" s="2" t="s">
        <v>1864</v>
      </c>
      <c r="B1860" s="1">
        <v>16100</v>
      </c>
      <c r="C1860" s="1">
        <v>0</v>
      </c>
      <c r="D1860" s="1">
        <v>0</v>
      </c>
      <c r="E1860" s="34">
        <f>(B1860-MAX(B$42:B1860))/MAX(B$42:B1860)</f>
        <v>-0.13324360699865412</v>
      </c>
      <c r="F1860" s="49">
        <v>73.38</v>
      </c>
      <c r="G1860" s="4" t="str">
        <f>IF(F1860&lt;=H$1, "침체", IF(F1860&gt;=G$1, "과열", ""))</f>
        <v/>
      </c>
      <c r="H1860" s="3">
        <f t="shared" si="154"/>
        <v>46.769999999999996</v>
      </c>
      <c r="I1860" s="14">
        <v>1</v>
      </c>
      <c r="J1860" s="46">
        <f t="shared" si="155"/>
        <v>1254009.73826159</v>
      </c>
      <c r="K1860" s="35">
        <f>(J1860-MAX(J$42:J1860))/MAX(J$42:J1860)</f>
        <v>-0.21851327888491703</v>
      </c>
      <c r="L1860" s="3"/>
    </row>
    <row r="1861" spans="1:12" x14ac:dyDescent="0.3">
      <c r="A1861" s="2" t="s">
        <v>1863</v>
      </c>
      <c r="B1861" s="1">
        <v>16135</v>
      </c>
      <c r="C1861" s="1">
        <v>0</v>
      </c>
      <c r="D1861" s="1">
        <v>0</v>
      </c>
      <c r="E1861" s="34">
        <f>(B1861-MAX(B$42:B1861))/MAX(B$42:B1861)</f>
        <v>-0.13135935397039031</v>
      </c>
      <c r="F1861" s="49">
        <v>115.31</v>
      </c>
      <c r="G1861" s="4" t="str">
        <f>IF(F1861&lt;=H$1, "침체", IF(F1861&gt;=G$1, "과열", ""))</f>
        <v>과열</v>
      </c>
      <c r="H1861" s="3">
        <f t="shared" si="154"/>
        <v>41.930000000000007</v>
      </c>
      <c r="I1861" s="14">
        <v>1</v>
      </c>
      <c r="J1861" s="46">
        <f t="shared" si="155"/>
        <v>1254009.73826159</v>
      </c>
      <c r="K1861" s="35">
        <f>(J1861-MAX(J$42:J1861))/MAX(J$42:J1861)</f>
        <v>-0.21851327888491703</v>
      </c>
      <c r="L1861" s="3"/>
    </row>
    <row r="1862" spans="1:12" x14ac:dyDescent="0.3">
      <c r="A1862" s="2" t="s">
        <v>1862</v>
      </c>
      <c r="B1862" s="1">
        <v>15955</v>
      </c>
      <c r="C1862" s="1">
        <v>0</v>
      </c>
      <c r="D1862" s="1">
        <v>0</v>
      </c>
      <c r="E1862" s="34">
        <f>(B1862-MAX(B$42:B1862))/MAX(B$42:B1862)</f>
        <v>-0.14104979811574697</v>
      </c>
      <c r="F1862" s="49">
        <v>70.290000000000006</v>
      </c>
      <c r="G1862" s="4" t="str">
        <f>IF(F1862&lt;=H$1, "침체", IF(F1862&gt;=G$1, "과열", ""))</f>
        <v/>
      </c>
      <c r="H1862" s="3">
        <f t="shared" si="154"/>
        <v>-45.019999999999996</v>
      </c>
      <c r="I1862" s="14">
        <v>1</v>
      </c>
      <c r="J1862" s="46">
        <f t="shared" si="155"/>
        <v>1254009.73826159</v>
      </c>
      <c r="K1862" s="35">
        <f>(J1862-MAX(J$42:J1862))/MAX(J$42:J1862)</f>
        <v>-0.21851327888491703</v>
      </c>
      <c r="L1862" s="3"/>
    </row>
    <row r="1863" spans="1:12" x14ac:dyDescent="0.3">
      <c r="A1863" s="2" t="s">
        <v>1861</v>
      </c>
      <c r="B1863" s="1">
        <v>15860</v>
      </c>
      <c r="C1863" s="1">
        <v>0</v>
      </c>
      <c r="D1863" s="1">
        <v>0</v>
      </c>
      <c r="E1863" s="34">
        <f>(B1863-MAX(B$42:B1863))/MAX(B$42:B1863)</f>
        <v>-0.14616419919246298</v>
      </c>
      <c r="F1863" s="49">
        <v>-48.39</v>
      </c>
      <c r="G1863" s="4" t="str">
        <f>IF(F1863&lt;=H$1, "침체", IF(F1863&gt;=G$1, "과열", ""))</f>
        <v/>
      </c>
      <c r="H1863" s="3">
        <f t="shared" si="154"/>
        <v>-118.68</v>
      </c>
      <c r="I1863" s="14">
        <v>1</v>
      </c>
      <c r="J1863" s="46">
        <f t="shared" si="155"/>
        <v>1254009.73826159</v>
      </c>
      <c r="K1863" s="35">
        <f>(J1863-MAX(J$42:J1863))/MAX(J$42:J1863)</f>
        <v>-0.21851327888491703</v>
      </c>
      <c r="L1863" s="3"/>
    </row>
    <row r="1864" spans="1:12" x14ac:dyDescent="0.3">
      <c r="A1864" s="2" t="s">
        <v>1860</v>
      </c>
      <c r="B1864" s="1">
        <v>15970</v>
      </c>
      <c r="C1864" s="1">
        <v>0</v>
      </c>
      <c r="D1864" s="1">
        <v>0</v>
      </c>
      <c r="E1864" s="34">
        <f>(B1864-MAX(B$42:B1864))/MAX(B$42:B1864)</f>
        <v>-0.14024226110363391</v>
      </c>
      <c r="F1864" s="49">
        <v>19.86</v>
      </c>
      <c r="G1864" s="4" t="str">
        <f>IF(F1864&lt;=H$1, "침체", IF(F1864&gt;=G$1, "과열", ""))</f>
        <v/>
      </c>
      <c r="H1864" s="3">
        <f t="shared" si="154"/>
        <v>68.25</v>
      </c>
      <c r="I1864" s="14">
        <v>1</v>
      </c>
      <c r="J1864" s="46">
        <f t="shared" si="155"/>
        <v>1254009.73826159</v>
      </c>
      <c r="K1864" s="35">
        <f>(J1864-MAX(J$42:J1864))/MAX(J$42:J1864)</f>
        <v>-0.21851327888491703</v>
      </c>
      <c r="L1864" s="3"/>
    </row>
    <row r="1865" spans="1:12" x14ac:dyDescent="0.3">
      <c r="A1865" s="2" t="s">
        <v>1859</v>
      </c>
      <c r="B1865" s="1">
        <v>15785</v>
      </c>
      <c r="C1865" s="1">
        <v>0</v>
      </c>
      <c r="D1865" s="1">
        <v>0</v>
      </c>
      <c r="E1865" s="34">
        <f>(B1865-MAX(B$42:B1865))/MAX(B$42:B1865)</f>
        <v>-0.15020188425302827</v>
      </c>
      <c r="F1865" s="49">
        <v>-42.69</v>
      </c>
      <c r="G1865" s="4" t="str">
        <f>IF(F1865&lt;=H$1, "침체", IF(F1865&gt;=G$1, "과열", ""))</f>
        <v/>
      </c>
      <c r="H1865" s="3">
        <f t="shared" si="154"/>
        <v>-62.55</v>
      </c>
      <c r="I1865" s="14">
        <v>1</v>
      </c>
      <c r="J1865" s="46">
        <f t="shared" si="155"/>
        <v>1254009.73826159</v>
      </c>
      <c r="K1865" s="35">
        <f>(J1865-MAX(J$42:J1865))/MAX(J$42:J1865)</f>
        <v>-0.21851327888491703</v>
      </c>
      <c r="L1865" s="3"/>
    </row>
    <row r="1866" spans="1:12" x14ac:dyDescent="0.3">
      <c r="A1866" s="2" t="s">
        <v>1858</v>
      </c>
      <c r="B1866" s="1">
        <v>15755</v>
      </c>
      <c r="C1866" s="1">
        <v>0</v>
      </c>
      <c r="D1866" s="1">
        <v>0</v>
      </c>
      <c r="E1866" s="34">
        <f>(B1866-MAX(B$42:B1866))/MAX(B$42:B1866)</f>
        <v>-0.15181695827725439</v>
      </c>
      <c r="F1866" s="49">
        <v>-84.86</v>
      </c>
      <c r="G1866" s="4" t="str">
        <f>IF(F1866&lt;=H$1, "침체", IF(F1866&gt;=G$1, "과열", ""))</f>
        <v/>
      </c>
      <c r="H1866" s="3">
        <f t="shared" si="154"/>
        <v>-42.17</v>
      </c>
      <c r="I1866" s="14">
        <v>1</v>
      </c>
      <c r="J1866" s="46">
        <f t="shared" si="155"/>
        <v>1254009.73826159</v>
      </c>
      <c r="K1866" s="35">
        <f>(J1866-MAX(J$42:J1866))/MAX(J$42:J1866)</f>
        <v>-0.21851327888491703</v>
      </c>
      <c r="L1866" s="3"/>
    </row>
    <row r="1867" spans="1:12" x14ac:dyDescent="0.3">
      <c r="A1867" s="2" t="s">
        <v>1857</v>
      </c>
      <c r="B1867" s="1">
        <v>15425</v>
      </c>
      <c r="C1867" s="1">
        <v>0</v>
      </c>
      <c r="D1867" s="1">
        <v>1</v>
      </c>
      <c r="E1867" s="34">
        <f>(B1867-MAX(B$42:B1867))/MAX(B$42:B1867)</f>
        <v>-0.1695827725437416</v>
      </c>
      <c r="F1867" s="49">
        <v>-204.53</v>
      </c>
      <c r="G1867" s="4" t="str">
        <f>IF(F1867&lt;=H$1, "침체", IF(F1867&gt;=G$1, "과열", ""))</f>
        <v>침체</v>
      </c>
      <c r="H1867" s="3">
        <f t="shared" si="154"/>
        <v>-119.67</v>
      </c>
      <c r="I1867" s="14">
        <v>1</v>
      </c>
      <c r="J1867" s="46">
        <f t="shared" si="155"/>
        <v>1254009.73826159</v>
      </c>
      <c r="K1867" s="35">
        <f>(J1867-MAX(J$42:J1867))/MAX(J$42:J1867)</f>
        <v>-0.21851327888491703</v>
      </c>
      <c r="L1867" s="3"/>
    </row>
    <row r="1868" spans="1:12" x14ac:dyDescent="0.3">
      <c r="A1868" s="2" t="s">
        <v>1856</v>
      </c>
      <c r="B1868" s="1">
        <v>15390</v>
      </c>
      <c r="C1868" s="1">
        <v>0</v>
      </c>
      <c r="D1868" s="1">
        <v>1</v>
      </c>
      <c r="E1868" s="34">
        <f>(B1868-MAX(B$42:B1868))/MAX(B$42:B1868)</f>
        <v>-0.17146702557200538</v>
      </c>
      <c r="F1868" s="49">
        <v>-162.83000000000001</v>
      </c>
      <c r="G1868" s="4" t="str">
        <f>IF(F1868&lt;=H$1, "침체", IF(F1868&gt;=G$1, "과열", ""))</f>
        <v>침체</v>
      </c>
      <c r="H1868" s="3">
        <f t="shared" si="154"/>
        <v>41.699999999999989</v>
      </c>
      <c r="I1868" s="14">
        <v>1</v>
      </c>
      <c r="J1868" s="46">
        <f t="shared" si="155"/>
        <v>1254009.73826159</v>
      </c>
      <c r="K1868" s="35">
        <f>(J1868-MAX(J$42:J1868))/MAX(J$42:J1868)</f>
        <v>-0.21851327888491703</v>
      </c>
      <c r="L1868" s="3"/>
    </row>
    <row r="1869" spans="1:12" x14ac:dyDescent="0.3">
      <c r="A1869" s="2" t="s">
        <v>1855</v>
      </c>
      <c r="B1869" s="1">
        <v>15320</v>
      </c>
      <c r="C1869" s="1">
        <v>0</v>
      </c>
      <c r="D1869" s="1">
        <v>1</v>
      </c>
      <c r="E1869" s="34">
        <f>(B1869-MAX(B$42:B1869))/MAX(B$42:B1869)</f>
        <v>-0.17523553162853298</v>
      </c>
      <c r="F1869" s="49">
        <v>-145.26</v>
      </c>
      <c r="G1869" s="4" t="str">
        <f>IF(F1869&lt;=H$1, "침체", IF(F1869&gt;=G$1, "과열", ""))</f>
        <v>침체</v>
      </c>
      <c r="H1869" s="3">
        <f t="shared" si="154"/>
        <v>17.570000000000022</v>
      </c>
      <c r="I1869" s="14">
        <v>1</v>
      </c>
      <c r="J1869" s="46">
        <f t="shared" si="155"/>
        <v>1254009.73826159</v>
      </c>
      <c r="K1869" s="35">
        <f>(J1869-MAX(J$42:J1869))/MAX(J$42:J1869)</f>
        <v>-0.21851327888491703</v>
      </c>
      <c r="L1869" s="3"/>
    </row>
    <row r="1870" spans="1:12" x14ac:dyDescent="0.3">
      <c r="A1870" s="2" t="s">
        <v>1854</v>
      </c>
      <c r="B1870" s="1">
        <v>15705</v>
      </c>
      <c r="C1870" s="1">
        <v>0</v>
      </c>
      <c r="D1870" s="1">
        <v>0</v>
      </c>
      <c r="E1870" s="34">
        <f>(B1870-MAX(B$42:B1870))/MAX(B$42:B1870)</f>
        <v>-0.15450874831763123</v>
      </c>
      <c r="F1870" s="49">
        <v>-46.8</v>
      </c>
      <c r="G1870" s="4" t="str">
        <f>IF(F1870&lt;=H$1, "침체", IF(F1870&gt;=G$1, "과열", ""))</f>
        <v/>
      </c>
      <c r="H1870" s="3">
        <f t="shared" ref="H1870:H1933" si="156">F1870-F1869</f>
        <v>98.46</v>
      </c>
      <c r="I1870" s="14">
        <v>1</v>
      </c>
      <c r="J1870" s="46">
        <f t="shared" si="155"/>
        <v>1254009.73826159</v>
      </c>
      <c r="K1870" s="35">
        <f>(J1870-MAX(J$42:J1870))/MAX(J$42:J1870)</f>
        <v>-0.21851327888491703</v>
      </c>
      <c r="L1870" s="3"/>
    </row>
    <row r="1871" spans="1:12" x14ac:dyDescent="0.3">
      <c r="A1871" s="2" t="s">
        <v>1853</v>
      </c>
      <c r="B1871" s="1">
        <v>15725</v>
      </c>
      <c r="C1871" s="1">
        <v>0</v>
      </c>
      <c r="D1871" s="1">
        <v>0</v>
      </c>
      <c r="E1871" s="34">
        <f>(B1871-MAX(B$42:B1871))/MAX(B$42:B1871)</f>
        <v>-0.15343203230148048</v>
      </c>
      <c r="F1871" s="49">
        <v>-9.66</v>
      </c>
      <c r="G1871" s="4" t="str">
        <f>IF(F1871&lt;=H$1, "침체", IF(F1871&gt;=G$1, "과열", ""))</f>
        <v/>
      </c>
      <c r="H1871" s="3">
        <f t="shared" si="156"/>
        <v>37.14</v>
      </c>
      <c r="I1871" s="14">
        <v>1</v>
      </c>
      <c r="J1871" s="46">
        <f t="shared" si="155"/>
        <v>1254009.73826159</v>
      </c>
      <c r="K1871" s="35">
        <f>(J1871-MAX(J$42:J1871))/MAX(J$42:J1871)</f>
        <v>-0.21851327888491703</v>
      </c>
      <c r="L1871" s="3"/>
    </row>
    <row r="1872" spans="1:12" x14ac:dyDescent="0.3">
      <c r="A1872" s="2" t="s">
        <v>1852</v>
      </c>
      <c r="B1872" s="1">
        <v>16000</v>
      </c>
      <c r="C1872" s="1">
        <v>0</v>
      </c>
      <c r="D1872" s="1">
        <v>0</v>
      </c>
      <c r="E1872" s="34">
        <f>(B1872-MAX(B$42:B1872))/MAX(B$42:B1872)</f>
        <v>-0.1386271870794078</v>
      </c>
      <c r="F1872" s="49">
        <v>78.56</v>
      </c>
      <c r="G1872" s="4" t="str">
        <f>IF(F1872&lt;=H$1, "침체", IF(F1872&gt;=G$1, "과열", ""))</f>
        <v/>
      </c>
      <c r="H1872" s="3">
        <f t="shared" si="156"/>
        <v>88.22</v>
      </c>
      <c r="I1872" s="14">
        <v>1</v>
      </c>
      <c r="J1872" s="46">
        <f t="shared" si="155"/>
        <v>1254009.73826159</v>
      </c>
      <c r="K1872" s="35">
        <f>(J1872-MAX(J$42:J1872))/MAX(J$42:J1872)</f>
        <v>-0.21851327888491703</v>
      </c>
      <c r="L1872" s="3"/>
    </row>
    <row r="1873" spans="1:12" x14ac:dyDescent="0.3">
      <c r="A1873" s="2" t="s">
        <v>1851</v>
      </c>
      <c r="B1873" s="1">
        <v>16015</v>
      </c>
      <c r="C1873" s="1">
        <v>0</v>
      </c>
      <c r="D1873" s="1">
        <v>0</v>
      </c>
      <c r="E1873" s="34">
        <f>(B1873-MAX(B$42:B1873))/MAX(B$42:B1873)</f>
        <v>-0.13781965006729474</v>
      </c>
      <c r="F1873" s="49">
        <v>102.89</v>
      </c>
      <c r="G1873" s="4" t="str">
        <f>IF(F1873&lt;=H$1, "침체", IF(F1873&gt;=G$1, "과열", ""))</f>
        <v>과열</v>
      </c>
      <c r="H1873" s="3">
        <f t="shared" si="156"/>
        <v>24.33</v>
      </c>
      <c r="I1873" s="14">
        <v>1</v>
      </c>
      <c r="J1873" s="46">
        <f t="shared" si="155"/>
        <v>1254009.73826159</v>
      </c>
      <c r="K1873" s="35">
        <f>(J1873-MAX(J$42:J1873))/MAX(J$42:J1873)</f>
        <v>-0.21851327888491703</v>
      </c>
      <c r="L1873" s="3"/>
    </row>
    <row r="1874" spans="1:12" x14ac:dyDescent="0.3">
      <c r="A1874" s="2" t="s">
        <v>1850</v>
      </c>
      <c r="B1874" s="1">
        <v>16005</v>
      </c>
      <c r="C1874" s="1">
        <v>0</v>
      </c>
      <c r="D1874" s="1">
        <v>0</v>
      </c>
      <c r="E1874" s="34">
        <f>(B1874-MAX(B$42:B1874))/MAX(B$42:B1874)</f>
        <v>-0.13835800807537013</v>
      </c>
      <c r="F1874" s="49">
        <v>103.67</v>
      </c>
      <c r="G1874" s="4" t="str">
        <f>IF(F1874&lt;=H$1, "침체", IF(F1874&gt;=G$1, "과열", ""))</f>
        <v>과열</v>
      </c>
      <c r="H1874" s="3">
        <f t="shared" si="156"/>
        <v>0.78000000000000114</v>
      </c>
      <c r="I1874" s="14">
        <v>1</v>
      </c>
      <c r="J1874" s="46">
        <f t="shared" si="155"/>
        <v>1254009.73826159</v>
      </c>
      <c r="K1874" s="35">
        <f>(J1874-MAX(J$42:J1874))/MAX(J$42:J1874)</f>
        <v>-0.21851327888491703</v>
      </c>
      <c r="L1874" s="3"/>
    </row>
    <row r="1875" spans="1:12" x14ac:dyDescent="0.3">
      <c r="A1875" s="2" t="s">
        <v>1849</v>
      </c>
      <c r="B1875" s="1">
        <v>16155</v>
      </c>
      <c r="C1875" s="1">
        <v>0</v>
      </c>
      <c r="D1875" s="1">
        <v>0</v>
      </c>
      <c r="E1875" s="34">
        <f>(B1875-MAX(B$42:B1875))/MAX(B$42:B1875)</f>
        <v>-0.13028263795423958</v>
      </c>
      <c r="F1875" s="49">
        <v>97.23</v>
      </c>
      <c r="G1875" s="4" t="str">
        <f>IF(F1875&lt;=H$1, "침체", IF(F1875&gt;=G$1, "과열", ""))</f>
        <v>과열</v>
      </c>
      <c r="H1875" s="3">
        <f t="shared" si="156"/>
        <v>-6.4399999999999977</v>
      </c>
      <c r="I1875" s="14">
        <v>1</v>
      </c>
      <c r="J1875" s="46">
        <f t="shared" si="155"/>
        <v>1254009.73826159</v>
      </c>
      <c r="K1875" s="35">
        <f>(J1875-MAX(J$42:J1875))/MAX(J$42:J1875)</f>
        <v>-0.21851327888491703</v>
      </c>
      <c r="L1875" s="3"/>
    </row>
    <row r="1876" spans="1:12" x14ac:dyDescent="0.3">
      <c r="A1876" s="2" t="s">
        <v>1848</v>
      </c>
      <c r="B1876" s="1">
        <v>16300</v>
      </c>
      <c r="C1876" s="1">
        <v>0</v>
      </c>
      <c r="D1876" s="1">
        <v>0</v>
      </c>
      <c r="E1876" s="34">
        <f>(B1876-MAX(B$42:B1876))/MAX(B$42:B1876)</f>
        <v>-0.1224764468371467</v>
      </c>
      <c r="F1876" s="49">
        <v>115.83</v>
      </c>
      <c r="G1876" s="4" t="str">
        <f>IF(F1876&lt;=H$1, "침체", IF(F1876&gt;=G$1, "과열", ""))</f>
        <v>과열</v>
      </c>
      <c r="H1876" s="3">
        <f t="shared" si="156"/>
        <v>18.599999999999994</v>
      </c>
      <c r="I1876" s="14">
        <v>1</v>
      </c>
      <c r="J1876" s="46">
        <f t="shared" si="155"/>
        <v>1254009.73826159</v>
      </c>
      <c r="K1876" s="35">
        <f>(J1876-MAX(J$42:J1876))/MAX(J$42:J1876)</f>
        <v>-0.21851327888491703</v>
      </c>
      <c r="L1876" s="3"/>
    </row>
    <row r="1877" spans="1:12" x14ac:dyDescent="0.3">
      <c r="A1877" s="2" t="s">
        <v>1847</v>
      </c>
      <c r="B1877" s="1">
        <v>16820</v>
      </c>
      <c r="C1877" s="1">
        <v>0</v>
      </c>
      <c r="D1877" s="1">
        <v>0</v>
      </c>
      <c r="E1877" s="34">
        <f>(B1877-MAX(B$42:B1877))/MAX(B$42:B1877)</f>
        <v>-9.448183041722745E-2</v>
      </c>
      <c r="F1877" s="49">
        <v>170.44</v>
      </c>
      <c r="G1877" s="4" t="str">
        <f>IF(F1877&lt;=H$1, "침체", IF(F1877&gt;=G$1, "과열", ""))</f>
        <v>과열</v>
      </c>
      <c r="H1877" s="3">
        <f t="shared" si="156"/>
        <v>54.61</v>
      </c>
      <c r="I1877" s="14">
        <v>1</v>
      </c>
      <c r="J1877" s="46">
        <f t="shared" si="155"/>
        <v>1254009.73826159</v>
      </c>
      <c r="K1877" s="35">
        <f>(J1877-MAX(J$42:J1877))/MAX(J$42:J1877)</f>
        <v>-0.21851327888491703</v>
      </c>
      <c r="L1877" s="3"/>
    </row>
    <row r="1878" spans="1:12" x14ac:dyDescent="0.3">
      <c r="A1878" s="2" t="s">
        <v>1846</v>
      </c>
      <c r="B1878" s="1">
        <v>16795</v>
      </c>
      <c r="C1878" s="1">
        <v>0</v>
      </c>
      <c r="D1878" s="1">
        <v>0</v>
      </c>
      <c r="E1878" s="34">
        <f>(B1878-MAX(B$42:B1878))/MAX(B$42:B1878)</f>
        <v>-9.5827725437415884E-2</v>
      </c>
      <c r="F1878" s="49">
        <v>155.47</v>
      </c>
      <c r="G1878" s="4" t="str">
        <f>IF(F1878&lt;=H$1, "침체", IF(F1878&gt;=G$1, "과열", ""))</f>
        <v>과열</v>
      </c>
      <c r="H1878" s="3">
        <f t="shared" si="156"/>
        <v>-14.969999999999999</v>
      </c>
      <c r="I1878" s="14">
        <v>1</v>
      </c>
      <c r="J1878" s="46">
        <f t="shared" si="155"/>
        <v>1254009.73826159</v>
      </c>
      <c r="K1878" s="35">
        <f>(J1878-MAX(J$42:J1878))/MAX(J$42:J1878)</f>
        <v>-0.21851327888491703</v>
      </c>
      <c r="L1878" s="3"/>
    </row>
    <row r="1879" spans="1:12" x14ac:dyDescent="0.3">
      <c r="A1879" s="2" t="s">
        <v>1845</v>
      </c>
      <c r="B1879" s="1">
        <v>16790</v>
      </c>
      <c r="C1879" s="1">
        <v>0</v>
      </c>
      <c r="D1879" s="1">
        <v>0</v>
      </c>
      <c r="E1879" s="34">
        <f>(B1879-MAX(B$42:B1879))/MAX(B$42:B1879)</f>
        <v>-9.6096904441453565E-2</v>
      </c>
      <c r="F1879" s="49">
        <v>133.72</v>
      </c>
      <c r="G1879" s="4" t="str">
        <f>IF(F1879&lt;=H$1, "침체", IF(F1879&gt;=G$1, "과열", ""))</f>
        <v>과열</v>
      </c>
      <c r="H1879" s="3">
        <f t="shared" si="156"/>
        <v>-21.75</v>
      </c>
      <c r="I1879" s="14">
        <v>1</v>
      </c>
      <c r="J1879" s="46">
        <f t="shared" si="155"/>
        <v>1254009.73826159</v>
      </c>
      <c r="K1879" s="35">
        <f>(J1879-MAX(J$42:J1879))/MAX(J$42:J1879)</f>
        <v>-0.21851327888491703</v>
      </c>
      <c r="L1879" s="3"/>
    </row>
    <row r="1880" spans="1:12" x14ac:dyDescent="0.3">
      <c r="A1880" s="2" t="s">
        <v>1844</v>
      </c>
      <c r="B1880" s="1">
        <v>16795</v>
      </c>
      <c r="C1880" s="1">
        <v>0</v>
      </c>
      <c r="D1880" s="1">
        <v>0</v>
      </c>
      <c r="E1880" s="34">
        <f>(B1880-MAX(B$42:B1880))/MAX(B$42:B1880)</f>
        <v>-9.5827725437415884E-2</v>
      </c>
      <c r="F1880" s="49">
        <v>99.99</v>
      </c>
      <c r="G1880" s="4" t="str">
        <f>IF(F1880&lt;=H$1, "침체", IF(F1880&gt;=G$1, "과열", ""))</f>
        <v>과열</v>
      </c>
      <c r="H1880" s="3">
        <f t="shared" si="156"/>
        <v>-33.730000000000004</v>
      </c>
      <c r="I1880" s="14">
        <v>1</v>
      </c>
      <c r="J1880" s="46">
        <f t="shared" si="155"/>
        <v>1254009.73826159</v>
      </c>
      <c r="K1880" s="35">
        <f>(J1880-MAX(J$42:J1880))/MAX(J$42:J1880)</f>
        <v>-0.21851327888491703</v>
      </c>
      <c r="L1880" s="3"/>
    </row>
    <row r="1881" spans="1:12" x14ac:dyDescent="0.3">
      <c r="A1881" s="2" t="s">
        <v>1843</v>
      </c>
      <c r="B1881" s="1">
        <v>16585</v>
      </c>
      <c r="C1881" s="1">
        <v>0</v>
      </c>
      <c r="D1881" s="1">
        <v>0</v>
      </c>
      <c r="E1881" s="34">
        <f>(B1881-MAX(B$42:B1881))/MAX(B$42:B1881)</f>
        <v>-0.10713324360699865</v>
      </c>
      <c r="F1881" s="49">
        <v>63.44</v>
      </c>
      <c r="G1881" s="4" t="str">
        <f>IF(F1881&lt;=H$1, "침체", IF(F1881&gt;=G$1, "과열", ""))</f>
        <v/>
      </c>
      <c r="H1881" s="3">
        <f t="shared" si="156"/>
        <v>-36.549999999999997</v>
      </c>
      <c r="I1881" s="14">
        <v>1</v>
      </c>
      <c r="J1881" s="46">
        <f t="shared" si="155"/>
        <v>1254009.73826159</v>
      </c>
      <c r="K1881" s="35">
        <f>(J1881-MAX(J$42:J1881))/MAX(J$42:J1881)</f>
        <v>-0.21851327888491703</v>
      </c>
      <c r="L1881" s="3"/>
    </row>
    <row r="1882" spans="1:12" x14ac:dyDescent="0.3">
      <c r="A1882" s="2" t="s">
        <v>1842</v>
      </c>
      <c r="B1882" s="1">
        <v>16575</v>
      </c>
      <c r="C1882" s="1">
        <v>0</v>
      </c>
      <c r="D1882" s="1">
        <v>0</v>
      </c>
      <c r="E1882" s="34">
        <f>(B1882-MAX(B$42:B1882))/MAX(B$42:B1882)</f>
        <v>-0.10767160161507403</v>
      </c>
      <c r="F1882" s="49">
        <v>38.43</v>
      </c>
      <c r="G1882" s="4" t="str">
        <f>IF(F1882&lt;=H$1, "침체", IF(F1882&gt;=G$1, "과열", ""))</f>
        <v/>
      </c>
      <c r="H1882" s="3">
        <f t="shared" si="156"/>
        <v>-25.009999999999998</v>
      </c>
      <c r="I1882" s="14">
        <v>1</v>
      </c>
      <c r="J1882" s="46">
        <f t="shared" si="155"/>
        <v>1254009.73826159</v>
      </c>
      <c r="K1882" s="35">
        <f>(J1882-MAX(J$42:J1882))/MAX(J$42:J1882)</f>
        <v>-0.21851327888491703</v>
      </c>
      <c r="L1882" s="3"/>
    </row>
    <row r="1883" spans="1:12" x14ac:dyDescent="0.3">
      <c r="A1883" s="2" t="s">
        <v>1841</v>
      </c>
      <c r="B1883" s="1">
        <v>16405</v>
      </c>
      <c r="C1883" s="1">
        <v>0</v>
      </c>
      <c r="D1883" s="1">
        <v>0</v>
      </c>
      <c r="E1883" s="34">
        <f>(B1883-MAX(B$42:B1883))/MAX(B$42:B1883)</f>
        <v>-0.11682368775235531</v>
      </c>
      <c r="F1883" s="49">
        <v>-1.61</v>
      </c>
      <c r="G1883" s="4" t="str">
        <f>IF(F1883&lt;=H$1, "침체", IF(F1883&gt;=G$1, "과열", ""))</f>
        <v/>
      </c>
      <c r="H1883" s="3">
        <f t="shared" si="156"/>
        <v>-40.04</v>
      </c>
      <c r="I1883" s="14">
        <v>1</v>
      </c>
      <c r="J1883" s="46">
        <f t="shared" si="155"/>
        <v>1254009.73826159</v>
      </c>
      <c r="K1883" s="35">
        <f>(J1883-MAX(J$42:J1883))/MAX(J$42:J1883)</f>
        <v>-0.21851327888491703</v>
      </c>
      <c r="L1883" s="3"/>
    </row>
    <row r="1884" spans="1:12" x14ac:dyDescent="0.3">
      <c r="A1884" s="2" t="s">
        <v>1840</v>
      </c>
      <c r="B1884" s="1">
        <v>16340</v>
      </c>
      <c r="C1884" s="1">
        <v>0</v>
      </c>
      <c r="D1884" s="1">
        <v>0</v>
      </c>
      <c r="E1884" s="34">
        <f>(B1884-MAX(B$42:B1884))/MAX(B$42:B1884)</f>
        <v>-0.12032301480484522</v>
      </c>
      <c r="F1884" s="49">
        <v>-24.97</v>
      </c>
      <c r="G1884" s="4" t="str">
        <f>IF(F1884&lt;=H$1, "침체", IF(F1884&gt;=G$1, "과열", ""))</f>
        <v/>
      </c>
      <c r="H1884" s="3">
        <f t="shared" si="156"/>
        <v>-23.36</v>
      </c>
      <c r="I1884" s="14">
        <v>1</v>
      </c>
      <c r="J1884" s="46">
        <f t="shared" si="155"/>
        <v>1254009.73826159</v>
      </c>
      <c r="K1884" s="35">
        <f>(J1884-MAX(J$42:J1884))/MAX(J$42:J1884)</f>
        <v>-0.21851327888491703</v>
      </c>
      <c r="L1884" s="3"/>
    </row>
    <row r="1885" spans="1:12" x14ac:dyDescent="0.3">
      <c r="A1885" s="2" t="s">
        <v>1839</v>
      </c>
      <c r="B1885" s="1">
        <v>16375</v>
      </c>
      <c r="C1885" s="1">
        <v>0</v>
      </c>
      <c r="D1885" s="1">
        <v>0</v>
      </c>
      <c r="E1885" s="34">
        <f>(B1885-MAX(B$42:B1885))/MAX(B$42:B1885)</f>
        <v>-0.11843876177658143</v>
      </c>
      <c r="F1885" s="49">
        <v>-33.33</v>
      </c>
      <c r="G1885" s="4" t="str">
        <f>IF(F1885&lt;=H$1, "침체", IF(F1885&gt;=G$1, "과열", ""))</f>
        <v/>
      </c>
      <c r="H1885" s="3">
        <f t="shared" si="156"/>
        <v>-8.36</v>
      </c>
      <c r="I1885" s="14">
        <v>1</v>
      </c>
      <c r="J1885" s="46">
        <f t="shared" si="155"/>
        <v>1254009.73826159</v>
      </c>
      <c r="K1885" s="35">
        <f>(J1885-MAX(J$42:J1885))/MAX(J$42:J1885)</f>
        <v>-0.21851327888491703</v>
      </c>
      <c r="L1885" s="3"/>
    </row>
    <row r="1886" spans="1:12" x14ac:dyDescent="0.3">
      <c r="A1886" s="2" t="s">
        <v>1838</v>
      </c>
      <c r="B1886" s="1">
        <v>16605</v>
      </c>
      <c r="C1886" s="1">
        <v>0</v>
      </c>
      <c r="D1886" s="1">
        <v>0</v>
      </c>
      <c r="E1886" s="34">
        <f>(B1886-MAX(B$42:B1886))/MAX(B$42:B1886)</f>
        <v>-0.10605652759084791</v>
      </c>
      <c r="F1886" s="49">
        <v>3.92</v>
      </c>
      <c r="G1886" s="4" t="str">
        <f>IF(F1886&lt;=H$1, "침체", IF(F1886&gt;=G$1, "과열", ""))</f>
        <v/>
      </c>
      <c r="H1886" s="3">
        <f t="shared" si="156"/>
        <v>37.25</v>
      </c>
      <c r="I1886" s="14">
        <v>1</v>
      </c>
      <c r="J1886" s="46">
        <f t="shared" si="155"/>
        <v>1254009.73826159</v>
      </c>
      <c r="K1886" s="35">
        <f>(J1886-MAX(J$42:J1886))/MAX(J$42:J1886)</f>
        <v>-0.21851327888491703</v>
      </c>
      <c r="L1886" s="3"/>
    </row>
    <row r="1887" spans="1:12" x14ac:dyDescent="0.3">
      <c r="A1887" s="2" t="s">
        <v>1837</v>
      </c>
      <c r="B1887" s="1">
        <v>17205</v>
      </c>
      <c r="C1887" s="1">
        <v>0</v>
      </c>
      <c r="D1887" s="1">
        <v>0</v>
      </c>
      <c r="E1887" s="34">
        <f>(B1887-MAX(B$42:B1887))/MAX(B$42:B1887)</f>
        <v>-7.3755047106325702E-2</v>
      </c>
      <c r="F1887" s="49">
        <v>179.42</v>
      </c>
      <c r="G1887" s="4" t="str">
        <f>IF(F1887&lt;=H$1, "침체", IF(F1887&gt;=G$1, "과열", ""))</f>
        <v>과열</v>
      </c>
      <c r="H1887" s="3">
        <f t="shared" si="156"/>
        <v>175.5</v>
      </c>
      <c r="I1887" s="14">
        <v>1</v>
      </c>
      <c r="J1887" s="46">
        <f t="shared" si="155"/>
        <v>1254009.73826159</v>
      </c>
      <c r="K1887" s="35">
        <f>(J1887-MAX(J$42:J1887))/MAX(J$42:J1887)</f>
        <v>-0.21851327888491703</v>
      </c>
      <c r="L1887" s="3"/>
    </row>
    <row r="1888" spans="1:12" x14ac:dyDescent="0.3">
      <c r="A1888" s="2" t="s">
        <v>1836</v>
      </c>
      <c r="B1888" s="1">
        <v>17520</v>
      </c>
      <c r="C1888" s="1">
        <v>0</v>
      </c>
      <c r="D1888" s="1">
        <v>0</v>
      </c>
      <c r="E1888" s="34">
        <f>(B1888-MAX(B$42:B1888))/MAX(B$42:B1888)</f>
        <v>-5.6796769851951548E-2</v>
      </c>
      <c r="F1888" s="49">
        <v>201.66</v>
      </c>
      <c r="G1888" s="4" t="str">
        <f>IF(F1888&lt;=H$1, "침체", IF(F1888&gt;=G$1, "과열", ""))</f>
        <v>과열</v>
      </c>
      <c r="H1888" s="3">
        <f t="shared" si="156"/>
        <v>22.240000000000009</v>
      </c>
      <c r="I1888" s="14">
        <v>1</v>
      </c>
      <c r="J1888" s="46">
        <f t="shared" si="155"/>
        <v>1254009.73826159</v>
      </c>
      <c r="K1888" s="35">
        <f>(J1888-MAX(J$42:J1888))/MAX(J$42:J1888)</f>
        <v>-0.21851327888491703</v>
      </c>
      <c r="L1888" s="3"/>
    </row>
    <row r="1889" spans="1:12" x14ac:dyDescent="0.3">
      <c r="A1889" s="2" t="s">
        <v>1835</v>
      </c>
      <c r="B1889" s="1">
        <v>17750</v>
      </c>
      <c r="C1889" s="1">
        <v>0</v>
      </c>
      <c r="D1889" s="1">
        <v>0</v>
      </c>
      <c r="E1889" s="34">
        <f>(B1889-MAX(B$42:B1889))/MAX(B$42:B1889)</f>
        <v>-4.4414535666218037E-2</v>
      </c>
      <c r="F1889" s="49">
        <v>182.03</v>
      </c>
      <c r="G1889" s="4" t="str">
        <f>IF(F1889&lt;=H$1, "침체", IF(F1889&gt;=G$1, "과열", ""))</f>
        <v>과열</v>
      </c>
      <c r="H1889" s="3">
        <f t="shared" si="156"/>
        <v>-19.629999999999995</v>
      </c>
      <c r="I1889" s="14">
        <v>1</v>
      </c>
      <c r="J1889" s="46">
        <f t="shared" si="155"/>
        <v>1254009.73826159</v>
      </c>
      <c r="K1889" s="35">
        <f>(J1889-MAX(J$42:J1889))/MAX(J$42:J1889)</f>
        <v>-0.21851327888491703</v>
      </c>
      <c r="L1889" s="3"/>
    </row>
    <row r="1890" spans="1:12" x14ac:dyDescent="0.3">
      <c r="A1890" s="2" t="s">
        <v>1834</v>
      </c>
      <c r="B1890" s="1">
        <v>17715</v>
      </c>
      <c r="C1890" s="1">
        <v>0</v>
      </c>
      <c r="D1890" s="1">
        <v>0</v>
      </c>
      <c r="E1890" s="34">
        <f>(B1890-MAX(B$42:B1890))/MAX(B$42:B1890)</f>
        <v>-4.6298788694481834E-2</v>
      </c>
      <c r="F1890" s="49">
        <v>135.74</v>
      </c>
      <c r="G1890" s="4" t="str">
        <f>IF(F1890&lt;=H$1, "침체", IF(F1890&gt;=G$1, "과열", ""))</f>
        <v>과열</v>
      </c>
      <c r="H1890" s="3">
        <f t="shared" si="156"/>
        <v>-46.289999999999992</v>
      </c>
      <c r="I1890" s="14">
        <v>1</v>
      </c>
      <c r="J1890" s="46">
        <f t="shared" si="155"/>
        <v>1254009.73826159</v>
      </c>
      <c r="K1890" s="35">
        <f>(J1890-MAX(J$42:J1890))/MAX(J$42:J1890)</f>
        <v>-0.21851327888491703</v>
      </c>
      <c r="L1890" s="3"/>
    </row>
    <row r="1891" spans="1:12" x14ac:dyDescent="0.3">
      <c r="A1891" s="2" t="s">
        <v>1833</v>
      </c>
      <c r="B1891" s="1">
        <v>17805</v>
      </c>
      <c r="C1891" s="1">
        <v>0</v>
      </c>
      <c r="D1891" s="1">
        <v>0</v>
      </c>
      <c r="E1891" s="34">
        <f>(B1891-MAX(B$42:B1891))/MAX(B$42:B1891)</f>
        <v>-4.1453566621803502E-2</v>
      </c>
      <c r="F1891" s="49">
        <v>111.59</v>
      </c>
      <c r="G1891" s="4" t="str">
        <f>IF(F1891&lt;=H$1, "침체", IF(F1891&gt;=G$1, "과열", ""))</f>
        <v>과열</v>
      </c>
      <c r="H1891" s="3">
        <f t="shared" si="156"/>
        <v>-24.150000000000006</v>
      </c>
      <c r="I1891" s="14">
        <v>1</v>
      </c>
      <c r="J1891" s="46">
        <f t="shared" si="155"/>
        <v>1254009.73826159</v>
      </c>
      <c r="K1891" s="35">
        <f>(J1891-MAX(J$42:J1891))/MAX(J$42:J1891)</f>
        <v>-0.21851327888491703</v>
      </c>
      <c r="L1891" s="3"/>
    </row>
    <row r="1892" spans="1:12" x14ac:dyDescent="0.3">
      <c r="A1892" s="2" t="s">
        <v>1832</v>
      </c>
      <c r="B1892" s="1">
        <v>17860</v>
      </c>
      <c r="C1892" s="1">
        <v>0</v>
      </c>
      <c r="D1892" s="1">
        <v>0</v>
      </c>
      <c r="E1892" s="34">
        <f>(B1892-MAX(B$42:B1892))/MAX(B$42:B1892)</f>
        <v>-3.8492597577388966E-2</v>
      </c>
      <c r="F1892" s="49">
        <v>94.49</v>
      </c>
      <c r="G1892" s="4" t="str">
        <f>IF(F1892&lt;=H$1, "침체", IF(F1892&gt;=G$1, "과열", ""))</f>
        <v>과열</v>
      </c>
      <c r="H1892" s="3">
        <f t="shared" si="156"/>
        <v>-17.100000000000009</v>
      </c>
      <c r="I1892" s="14">
        <v>1</v>
      </c>
      <c r="J1892" s="46">
        <f t="shared" si="155"/>
        <v>1254009.73826159</v>
      </c>
      <c r="K1892" s="35">
        <f>(J1892-MAX(J$42:J1892))/MAX(J$42:J1892)</f>
        <v>-0.21851327888491703</v>
      </c>
      <c r="L1892" s="3"/>
    </row>
    <row r="1893" spans="1:12" x14ac:dyDescent="0.3">
      <c r="A1893" s="2" t="s">
        <v>1831</v>
      </c>
      <c r="B1893" s="1">
        <v>17830</v>
      </c>
      <c r="C1893" s="1">
        <v>0</v>
      </c>
      <c r="D1893" s="1">
        <v>0</v>
      </c>
      <c r="E1893" s="34">
        <f>(B1893-MAX(B$42:B1893))/MAX(B$42:B1893)</f>
        <v>-4.0107671601615075E-2</v>
      </c>
      <c r="F1893" s="49">
        <v>79.489999999999995</v>
      </c>
      <c r="G1893" s="4" t="str">
        <f>IF(F1893&lt;=H$1, "침체", IF(F1893&gt;=G$1, "과열", ""))</f>
        <v/>
      </c>
      <c r="H1893" s="3">
        <f t="shared" si="156"/>
        <v>-15</v>
      </c>
      <c r="I1893" s="14">
        <v>1</v>
      </c>
      <c r="J1893" s="46">
        <f t="shared" si="155"/>
        <v>1254009.73826159</v>
      </c>
      <c r="K1893" s="35">
        <f>(J1893-MAX(J$42:J1893))/MAX(J$42:J1893)</f>
        <v>-0.21851327888491703</v>
      </c>
      <c r="L1893" s="3"/>
    </row>
    <row r="1894" spans="1:12" x14ac:dyDescent="0.3">
      <c r="A1894" s="2" t="s">
        <v>1830</v>
      </c>
      <c r="B1894" s="1">
        <v>17685</v>
      </c>
      <c r="C1894" s="1">
        <v>0</v>
      </c>
      <c r="D1894" s="1">
        <v>0</v>
      </c>
      <c r="E1894" s="34">
        <f>(B1894-MAX(B$42:B1894))/MAX(B$42:B1894)</f>
        <v>-4.7913862718707942E-2</v>
      </c>
      <c r="F1894" s="49">
        <v>59.59</v>
      </c>
      <c r="G1894" s="4" t="str">
        <f>IF(F1894&lt;=H$1, "침체", IF(F1894&gt;=G$1, "과열", ""))</f>
        <v/>
      </c>
      <c r="H1894" s="3">
        <f t="shared" si="156"/>
        <v>-19.899999999999991</v>
      </c>
      <c r="I1894" s="14">
        <v>1</v>
      </c>
      <c r="J1894" s="46">
        <f t="shared" si="155"/>
        <v>1254009.73826159</v>
      </c>
      <c r="K1894" s="35">
        <f>(J1894-MAX(J$42:J1894))/MAX(J$42:J1894)</f>
        <v>-0.21851327888491703</v>
      </c>
      <c r="L1894" s="3"/>
    </row>
    <row r="1895" spans="1:12" x14ac:dyDescent="0.3">
      <c r="A1895" s="2" t="s">
        <v>1829</v>
      </c>
      <c r="B1895" s="1">
        <v>17865</v>
      </c>
      <c r="C1895" s="1">
        <v>0</v>
      </c>
      <c r="D1895" s="1">
        <v>0</v>
      </c>
      <c r="E1895" s="34">
        <f>(B1895-MAX(B$42:B1895))/MAX(B$42:B1895)</f>
        <v>-3.8223418573351278E-2</v>
      </c>
      <c r="F1895" s="49">
        <v>58.39</v>
      </c>
      <c r="G1895" s="4" t="str">
        <f>IF(F1895&lt;=H$1, "침체", IF(F1895&gt;=G$1, "과열", ""))</f>
        <v/>
      </c>
      <c r="H1895" s="3">
        <f t="shared" si="156"/>
        <v>-1.2000000000000028</v>
      </c>
      <c r="I1895" s="14">
        <v>1</v>
      </c>
      <c r="J1895" s="46">
        <f t="shared" si="155"/>
        <v>1254009.73826159</v>
      </c>
      <c r="K1895" s="35">
        <f>(J1895-MAX(J$42:J1895))/MAX(J$42:J1895)</f>
        <v>-0.21851327888491703</v>
      </c>
      <c r="L1895" s="3"/>
    </row>
    <row r="1896" spans="1:12" x14ac:dyDescent="0.3">
      <c r="A1896" s="2" t="s">
        <v>1828</v>
      </c>
      <c r="B1896" s="1">
        <v>17955</v>
      </c>
      <c r="C1896" s="1">
        <v>0</v>
      </c>
      <c r="D1896" s="1">
        <v>0</v>
      </c>
      <c r="E1896" s="34">
        <f>(B1896-MAX(B$42:B1896))/MAX(B$42:B1896)</f>
        <v>-3.3378196500672946E-2</v>
      </c>
      <c r="F1896" s="49">
        <v>73.62</v>
      </c>
      <c r="G1896" s="4" t="str">
        <f>IF(F1896&lt;=H$1, "침체", IF(F1896&gt;=G$1, "과열", ""))</f>
        <v/>
      </c>
      <c r="H1896" s="3">
        <f t="shared" si="156"/>
        <v>15.230000000000004</v>
      </c>
      <c r="I1896" s="14">
        <v>1</v>
      </c>
      <c r="J1896" s="46">
        <f t="shared" si="155"/>
        <v>1254009.73826159</v>
      </c>
      <c r="K1896" s="35">
        <f>(J1896-MAX(J$42:J1896))/MAX(J$42:J1896)</f>
        <v>-0.21851327888491703</v>
      </c>
      <c r="L1896" s="3"/>
    </row>
    <row r="1897" spans="1:12" x14ac:dyDescent="0.3">
      <c r="A1897" s="2" t="s">
        <v>1827</v>
      </c>
      <c r="B1897" s="1">
        <v>17940</v>
      </c>
      <c r="C1897" s="1">
        <v>0</v>
      </c>
      <c r="D1897" s="1">
        <v>0</v>
      </c>
      <c r="E1897" s="34">
        <f>(B1897-MAX(B$42:B1897))/MAX(B$42:B1897)</f>
        <v>-3.4185733512786004E-2</v>
      </c>
      <c r="F1897" s="49">
        <v>75.03</v>
      </c>
      <c r="G1897" s="4" t="str">
        <f>IF(F1897&lt;=H$1, "침체", IF(F1897&gt;=G$1, "과열", ""))</f>
        <v/>
      </c>
      <c r="H1897" s="3">
        <f t="shared" si="156"/>
        <v>1.4099999999999966</v>
      </c>
      <c r="I1897" s="14">
        <v>1</v>
      </c>
      <c r="J1897" s="46">
        <f t="shared" si="155"/>
        <v>1254009.73826159</v>
      </c>
      <c r="K1897" s="35">
        <f>(J1897-MAX(J$42:J1897))/MAX(J$42:J1897)</f>
        <v>-0.21851327888491703</v>
      </c>
      <c r="L1897" s="3"/>
    </row>
    <row r="1898" spans="1:12" x14ac:dyDescent="0.3">
      <c r="A1898" s="2" t="s">
        <v>1826</v>
      </c>
      <c r="B1898" s="1">
        <v>17930</v>
      </c>
      <c r="C1898" s="1">
        <v>0</v>
      </c>
      <c r="D1898" s="1">
        <v>0</v>
      </c>
      <c r="E1898" s="34">
        <f>(B1898-MAX(B$42:B1898))/MAX(B$42:B1898)</f>
        <v>-3.4724091520861373E-2</v>
      </c>
      <c r="F1898" s="49">
        <v>72.5</v>
      </c>
      <c r="G1898" s="4" t="str">
        <f>IF(F1898&lt;=H$1, "침체", IF(F1898&gt;=G$1, "과열", ""))</f>
        <v/>
      </c>
      <c r="H1898" s="3">
        <f t="shared" si="156"/>
        <v>-2.5300000000000011</v>
      </c>
      <c r="I1898" s="14">
        <v>1</v>
      </c>
      <c r="J1898" s="46">
        <f t="shared" si="155"/>
        <v>1254009.73826159</v>
      </c>
      <c r="K1898" s="35">
        <f>(J1898-MAX(J$42:J1898))/MAX(J$42:J1898)</f>
        <v>-0.21851327888491703</v>
      </c>
      <c r="L1898" s="3"/>
    </row>
    <row r="1899" spans="1:12" x14ac:dyDescent="0.3">
      <c r="A1899" s="2" t="s">
        <v>1825</v>
      </c>
      <c r="B1899" s="1">
        <v>17700</v>
      </c>
      <c r="C1899" s="1">
        <v>0</v>
      </c>
      <c r="D1899" s="1">
        <v>0</v>
      </c>
      <c r="E1899" s="34">
        <f>(B1899-MAX(B$42:B1899))/MAX(B$42:B1899)</f>
        <v>-4.7106325706594884E-2</v>
      </c>
      <c r="F1899" s="49">
        <v>-9.76</v>
      </c>
      <c r="G1899" s="4" t="str">
        <f>IF(F1899&lt;=H$1, "침체", IF(F1899&gt;=G$1, "과열", ""))</f>
        <v/>
      </c>
      <c r="H1899" s="3">
        <f t="shared" si="156"/>
        <v>-82.26</v>
      </c>
      <c r="I1899" s="14">
        <v>1</v>
      </c>
      <c r="J1899" s="46">
        <f t="shared" si="155"/>
        <v>1254009.73826159</v>
      </c>
      <c r="K1899" s="35">
        <f>(J1899-MAX(J$42:J1899))/MAX(J$42:J1899)</f>
        <v>-0.21851327888491703</v>
      </c>
      <c r="L1899" s="3"/>
    </row>
    <row r="1900" spans="1:12" x14ac:dyDescent="0.3">
      <c r="A1900" s="2" t="s">
        <v>1824</v>
      </c>
      <c r="B1900" s="1">
        <v>17925</v>
      </c>
      <c r="C1900" s="1">
        <v>0</v>
      </c>
      <c r="D1900" s="1">
        <v>0</v>
      </c>
      <c r="E1900" s="34">
        <f>(B1900-MAX(B$42:B1900))/MAX(B$42:B1900)</f>
        <v>-3.4993270524899055E-2</v>
      </c>
      <c r="F1900" s="49">
        <v>32.369999999999997</v>
      </c>
      <c r="G1900" s="4" t="str">
        <f>IF(F1900&lt;=H$1, "침체", IF(F1900&gt;=G$1, "과열", ""))</f>
        <v/>
      </c>
      <c r="H1900" s="3">
        <f t="shared" si="156"/>
        <v>42.129999999999995</v>
      </c>
      <c r="I1900" s="14">
        <v>1</v>
      </c>
      <c r="J1900" s="46">
        <f t="shared" ref="J1900:J1963" si="157">J1899*I1900</f>
        <v>1254009.73826159</v>
      </c>
      <c r="K1900" s="35">
        <f>(J1900-MAX(J$42:J1900))/MAX(J$42:J1900)</f>
        <v>-0.21851327888491703</v>
      </c>
      <c r="L1900" s="3"/>
    </row>
    <row r="1901" spans="1:12" x14ac:dyDescent="0.3">
      <c r="A1901" s="2" t="s">
        <v>1823</v>
      </c>
      <c r="B1901" s="1">
        <v>18015</v>
      </c>
      <c r="C1901" s="1">
        <v>0</v>
      </c>
      <c r="D1901" s="1">
        <v>0</v>
      </c>
      <c r="E1901" s="34">
        <f>(B1901-MAX(B$42:B1901))/MAX(B$42:B1901)</f>
        <v>-3.0148048452220726E-2</v>
      </c>
      <c r="F1901" s="49">
        <v>173.88</v>
      </c>
      <c r="G1901" s="4" t="str">
        <f>IF(F1901&lt;=H$1, "침체", IF(F1901&gt;=G$1, "과열", ""))</f>
        <v>과열</v>
      </c>
      <c r="H1901" s="3">
        <f t="shared" si="156"/>
        <v>141.51</v>
      </c>
      <c r="I1901" s="14">
        <v>1</v>
      </c>
      <c r="J1901" s="46">
        <f t="shared" si="157"/>
        <v>1254009.73826159</v>
      </c>
      <c r="K1901" s="35">
        <f>(J1901-MAX(J$42:J1901))/MAX(J$42:J1901)</f>
        <v>-0.21851327888491703</v>
      </c>
      <c r="L1901" s="3"/>
    </row>
    <row r="1902" spans="1:12" x14ac:dyDescent="0.3">
      <c r="A1902" s="2" t="s">
        <v>1822</v>
      </c>
      <c r="B1902" s="1">
        <v>18405</v>
      </c>
      <c r="C1902" s="1">
        <v>0</v>
      </c>
      <c r="D1902" s="1">
        <v>0</v>
      </c>
      <c r="E1902" s="34">
        <f>(B1902-MAX(B$42:B1902))/MAX(B$42:B1902)</f>
        <v>-9.1520861372812925E-3</v>
      </c>
      <c r="F1902" s="49">
        <v>243.3</v>
      </c>
      <c r="G1902" s="4" t="str">
        <f>IF(F1902&lt;=H$1, "침체", IF(F1902&gt;=G$1, "과열", ""))</f>
        <v>과열</v>
      </c>
      <c r="H1902" s="3">
        <f t="shared" si="156"/>
        <v>69.420000000000016</v>
      </c>
      <c r="I1902" s="14">
        <v>1</v>
      </c>
      <c r="J1902" s="46">
        <f t="shared" si="157"/>
        <v>1254009.73826159</v>
      </c>
      <c r="K1902" s="35">
        <f>(J1902-MAX(J$42:J1902))/MAX(J$42:J1902)</f>
        <v>-0.21851327888491703</v>
      </c>
      <c r="L1902" s="3"/>
    </row>
    <row r="1903" spans="1:12" x14ac:dyDescent="0.3">
      <c r="A1903" s="2" t="s">
        <v>1821</v>
      </c>
      <c r="B1903" s="1">
        <v>18965</v>
      </c>
      <c r="C1903" s="1">
        <v>0</v>
      </c>
      <c r="D1903" s="1">
        <v>0</v>
      </c>
      <c r="E1903" s="34">
        <f>(B1903-MAX(B$42:B1903))/MAX(B$42:B1903)</f>
        <v>0</v>
      </c>
      <c r="F1903" s="49">
        <v>283.47000000000003</v>
      </c>
      <c r="G1903" s="4" t="str">
        <f>IF(F1903&lt;=H$1, "침체", IF(F1903&gt;=G$1, "과열", ""))</f>
        <v>과열</v>
      </c>
      <c r="H1903" s="3">
        <f t="shared" si="156"/>
        <v>40.170000000000016</v>
      </c>
      <c r="I1903" s="14">
        <v>1</v>
      </c>
      <c r="J1903" s="46">
        <f t="shared" si="157"/>
        <v>1254009.73826159</v>
      </c>
      <c r="K1903" s="35">
        <f>(J1903-MAX(J$42:J1903))/MAX(J$42:J1903)</f>
        <v>-0.21851327888491703</v>
      </c>
      <c r="L1903" s="3"/>
    </row>
    <row r="1904" spans="1:12" x14ac:dyDescent="0.3">
      <c r="A1904" s="2" t="s">
        <v>1820</v>
      </c>
      <c r="B1904" s="1">
        <v>18860</v>
      </c>
      <c r="C1904" s="1">
        <v>0</v>
      </c>
      <c r="D1904" s="1">
        <v>0</v>
      </c>
      <c r="E1904" s="34">
        <f>(B1904-MAX(B$42:B1904))/MAX(B$42:B1904)</f>
        <v>-5.5365146322172423E-3</v>
      </c>
      <c r="F1904" s="49">
        <v>182.83</v>
      </c>
      <c r="G1904" s="4" t="str">
        <f>IF(F1904&lt;=H$1, "침체", IF(F1904&gt;=G$1, "과열", ""))</f>
        <v>과열</v>
      </c>
      <c r="H1904" s="3">
        <f t="shared" si="156"/>
        <v>-100.64000000000001</v>
      </c>
      <c r="I1904" s="14">
        <v>1</v>
      </c>
      <c r="J1904" s="46">
        <f t="shared" si="157"/>
        <v>1254009.73826159</v>
      </c>
      <c r="K1904" s="35">
        <f>(J1904-MAX(J$42:J1904))/MAX(J$42:J1904)</f>
        <v>-0.21851327888491703</v>
      </c>
      <c r="L1904" s="3"/>
    </row>
    <row r="1905" spans="1:12" x14ac:dyDescent="0.3">
      <c r="A1905" s="2" t="s">
        <v>1819</v>
      </c>
      <c r="B1905" s="1">
        <v>18960</v>
      </c>
      <c r="C1905" s="1">
        <v>0</v>
      </c>
      <c r="D1905" s="1">
        <v>0</v>
      </c>
      <c r="E1905" s="34">
        <f>(B1905-MAX(B$42:B1905))/MAX(B$42:B1905)</f>
        <v>-2.636435539151068E-4</v>
      </c>
      <c r="F1905" s="49">
        <v>130.88999999999999</v>
      </c>
      <c r="G1905" s="4" t="str">
        <f>IF(F1905&lt;=H$1, "침체", IF(F1905&gt;=G$1, "과열", ""))</f>
        <v>과열</v>
      </c>
      <c r="H1905" s="3">
        <f t="shared" si="156"/>
        <v>-51.940000000000026</v>
      </c>
      <c r="I1905" s="14">
        <v>1</v>
      </c>
      <c r="J1905" s="46">
        <f t="shared" si="157"/>
        <v>1254009.73826159</v>
      </c>
      <c r="K1905" s="35">
        <f>(J1905-MAX(J$42:J1905))/MAX(J$42:J1905)</f>
        <v>-0.21851327888491703</v>
      </c>
      <c r="L1905" s="3"/>
    </row>
    <row r="1906" spans="1:12" x14ac:dyDescent="0.3">
      <c r="A1906" s="2" t="s">
        <v>1818</v>
      </c>
      <c r="B1906" s="1">
        <v>18790</v>
      </c>
      <c r="C1906" s="1">
        <v>0</v>
      </c>
      <c r="D1906" s="1">
        <v>0</v>
      </c>
      <c r="E1906" s="34">
        <f>(B1906-MAX(B$42:B1906))/MAX(B$42:B1906)</f>
        <v>-9.2275243870287363E-3</v>
      </c>
      <c r="F1906" s="49">
        <v>84.84</v>
      </c>
      <c r="G1906" s="4" t="str">
        <f>IF(F1906&lt;=H$1, "침체", IF(F1906&gt;=G$1, "과열", ""))</f>
        <v/>
      </c>
      <c r="H1906" s="3">
        <f t="shared" si="156"/>
        <v>-46.049999999999983</v>
      </c>
      <c r="I1906" s="14">
        <v>1</v>
      </c>
      <c r="J1906" s="46">
        <f t="shared" si="157"/>
        <v>1254009.73826159</v>
      </c>
      <c r="K1906" s="35">
        <f>(J1906-MAX(J$42:J1906))/MAX(J$42:J1906)</f>
        <v>-0.21851327888491703</v>
      </c>
      <c r="L1906" s="3"/>
    </row>
    <row r="1907" spans="1:12" x14ac:dyDescent="0.3">
      <c r="A1907" s="2" t="s">
        <v>1817</v>
      </c>
      <c r="B1907" s="1">
        <v>18745</v>
      </c>
      <c r="C1907" s="1">
        <v>0</v>
      </c>
      <c r="D1907" s="1">
        <v>0</v>
      </c>
      <c r="E1907" s="34">
        <f>(B1907-MAX(B$42:B1907))/MAX(B$42:B1907)</f>
        <v>-1.1600316372264698E-2</v>
      </c>
      <c r="F1907" s="49">
        <v>73.23</v>
      </c>
      <c r="G1907" s="4" t="str">
        <f>IF(F1907&lt;=H$1, "침체", IF(F1907&gt;=G$1, "과열", ""))</f>
        <v/>
      </c>
      <c r="H1907" s="3">
        <f t="shared" si="156"/>
        <v>-11.61</v>
      </c>
      <c r="I1907" s="14">
        <v>1</v>
      </c>
      <c r="J1907" s="46">
        <f t="shared" si="157"/>
        <v>1254009.73826159</v>
      </c>
      <c r="K1907" s="35">
        <f>(J1907-MAX(J$42:J1907))/MAX(J$42:J1907)</f>
        <v>-0.21851327888491703</v>
      </c>
      <c r="L1907" s="3"/>
    </row>
    <row r="1908" spans="1:12" x14ac:dyDescent="0.3">
      <c r="A1908" s="2" t="s">
        <v>1816</v>
      </c>
      <c r="B1908" s="1">
        <v>18875</v>
      </c>
      <c r="C1908" s="1">
        <v>0</v>
      </c>
      <c r="D1908" s="1">
        <v>0</v>
      </c>
      <c r="E1908" s="34">
        <f>(B1908-MAX(B$42:B1908))/MAX(B$42:B1908)</f>
        <v>-4.7455839704719218E-3</v>
      </c>
      <c r="F1908" s="49">
        <v>62.86</v>
      </c>
      <c r="G1908" s="4" t="str">
        <f>IF(F1908&lt;=H$1, "침체", IF(F1908&gt;=G$1, "과열", ""))</f>
        <v/>
      </c>
      <c r="H1908" s="3">
        <f t="shared" si="156"/>
        <v>-10.370000000000005</v>
      </c>
      <c r="I1908" s="14">
        <v>1</v>
      </c>
      <c r="J1908" s="46">
        <f t="shared" si="157"/>
        <v>1254009.73826159</v>
      </c>
      <c r="K1908" s="35">
        <f>(J1908-MAX(J$42:J1908))/MAX(J$42:J1908)</f>
        <v>-0.21851327888491703</v>
      </c>
      <c r="L1908" s="3"/>
    </row>
    <row r="1909" spans="1:12" x14ac:dyDescent="0.3">
      <c r="A1909" s="2" t="s">
        <v>1815</v>
      </c>
      <c r="B1909" s="1">
        <v>18780</v>
      </c>
      <c r="C1909" s="1">
        <v>0</v>
      </c>
      <c r="D1909" s="1">
        <v>0</v>
      </c>
      <c r="E1909" s="34">
        <f>(B1909-MAX(B$42:B1909))/MAX(B$42:B1909)</f>
        <v>-9.7548114948589511E-3</v>
      </c>
      <c r="F1909" s="49">
        <v>49.57</v>
      </c>
      <c r="G1909" s="4" t="str">
        <f>IF(F1909&lt;=H$1, "침체", IF(F1909&gt;=G$1, "과열", ""))</f>
        <v/>
      </c>
      <c r="H1909" s="3">
        <f t="shared" si="156"/>
        <v>-13.29</v>
      </c>
      <c r="I1909" s="14">
        <v>1</v>
      </c>
      <c r="J1909" s="46">
        <f t="shared" si="157"/>
        <v>1254009.73826159</v>
      </c>
      <c r="K1909" s="35">
        <f>(J1909-MAX(J$42:J1909))/MAX(J$42:J1909)</f>
        <v>-0.21851327888491703</v>
      </c>
      <c r="L1909" s="3"/>
    </row>
    <row r="1910" spans="1:12" x14ac:dyDescent="0.3">
      <c r="A1910" s="2" t="s">
        <v>1814</v>
      </c>
      <c r="B1910" s="1">
        <v>18635</v>
      </c>
      <c r="C1910" s="1">
        <v>0</v>
      </c>
      <c r="D1910" s="1">
        <v>0</v>
      </c>
      <c r="E1910" s="34">
        <f>(B1910-MAX(B$42:B1910))/MAX(B$42:B1910)</f>
        <v>-1.7400474558397046E-2</v>
      </c>
      <c r="F1910" s="49">
        <v>19.04</v>
      </c>
      <c r="G1910" s="4" t="str">
        <f>IF(F1910&lt;=H$1, "침체", IF(F1910&gt;=G$1, "과열", ""))</f>
        <v/>
      </c>
      <c r="H1910" s="3">
        <f t="shared" si="156"/>
        <v>-30.53</v>
      </c>
      <c r="I1910" s="14">
        <v>1</v>
      </c>
      <c r="J1910" s="46">
        <f t="shared" si="157"/>
        <v>1254009.73826159</v>
      </c>
      <c r="K1910" s="35">
        <f>(J1910-MAX(J$42:J1910))/MAX(J$42:J1910)</f>
        <v>-0.21851327888491703</v>
      </c>
      <c r="L1910" s="3"/>
    </row>
    <row r="1911" spans="1:12" x14ac:dyDescent="0.3">
      <c r="A1911" s="2" t="s">
        <v>1813</v>
      </c>
      <c r="B1911" s="1">
        <v>18480</v>
      </c>
      <c r="C1911" s="1">
        <v>0</v>
      </c>
      <c r="D1911" s="1">
        <v>0</v>
      </c>
      <c r="E1911" s="34">
        <f>(B1911-MAX(B$42:B1911))/MAX(B$42:B1911)</f>
        <v>-2.5573424729765357E-2</v>
      </c>
      <c r="F1911" s="49">
        <v>-5.08</v>
      </c>
      <c r="G1911" s="4" t="str">
        <f>IF(F1911&lt;=H$1, "침체", IF(F1911&gt;=G$1, "과열", ""))</f>
        <v/>
      </c>
      <c r="H1911" s="3">
        <f t="shared" si="156"/>
        <v>-24.119999999999997</v>
      </c>
      <c r="I1911" s="14">
        <v>1</v>
      </c>
      <c r="J1911" s="46">
        <f t="shared" si="157"/>
        <v>1254009.73826159</v>
      </c>
      <c r="K1911" s="35">
        <f>(J1911-MAX(J$42:J1911))/MAX(J$42:J1911)</f>
        <v>-0.21851327888491703</v>
      </c>
      <c r="L1911" s="3"/>
    </row>
    <row r="1912" spans="1:12" x14ac:dyDescent="0.3">
      <c r="A1912" s="2" t="s">
        <v>1812</v>
      </c>
      <c r="B1912" s="1">
        <v>18425</v>
      </c>
      <c r="C1912" s="1">
        <v>0</v>
      </c>
      <c r="D1912" s="1">
        <v>0</v>
      </c>
      <c r="E1912" s="34">
        <f>(B1912-MAX(B$42:B1912))/MAX(B$42:B1912)</f>
        <v>-2.8473503822831533E-2</v>
      </c>
      <c r="F1912" s="49">
        <v>-65.44</v>
      </c>
      <c r="G1912" s="4" t="str">
        <f>IF(F1912&lt;=H$1, "침체", IF(F1912&gt;=G$1, "과열", ""))</f>
        <v/>
      </c>
      <c r="H1912" s="3">
        <f t="shared" si="156"/>
        <v>-60.36</v>
      </c>
      <c r="I1912" s="14">
        <v>1</v>
      </c>
      <c r="J1912" s="46">
        <f t="shared" si="157"/>
        <v>1254009.73826159</v>
      </c>
      <c r="K1912" s="35">
        <f>(J1912-MAX(J$42:J1912))/MAX(J$42:J1912)</f>
        <v>-0.21851327888491703</v>
      </c>
      <c r="L1912" s="3"/>
    </row>
    <row r="1913" spans="1:12" x14ac:dyDescent="0.3">
      <c r="A1913" s="2" t="s">
        <v>1811</v>
      </c>
      <c r="B1913" s="1">
        <v>18255</v>
      </c>
      <c r="C1913" s="1">
        <v>0</v>
      </c>
      <c r="D1913" s="1">
        <v>1</v>
      </c>
      <c r="E1913" s="34">
        <f>(B1913-MAX(B$42:B1913))/MAX(B$42:B1913)</f>
        <v>-3.7437384655945163E-2</v>
      </c>
      <c r="F1913" s="49">
        <v>-140.49</v>
      </c>
      <c r="G1913" s="4" t="str">
        <f>IF(F1913&lt;=H$1, "침체", IF(F1913&gt;=G$1, "과열", ""))</f>
        <v/>
      </c>
      <c r="H1913" s="3">
        <f t="shared" si="156"/>
        <v>-75.050000000000011</v>
      </c>
      <c r="I1913" s="14">
        <v>1</v>
      </c>
      <c r="J1913" s="46">
        <f t="shared" si="157"/>
        <v>1254009.73826159</v>
      </c>
      <c r="K1913" s="35">
        <f>(J1913-MAX(J$42:J1913))/MAX(J$42:J1913)</f>
        <v>-0.21851327888491703</v>
      </c>
      <c r="L1913" s="3"/>
    </row>
    <row r="1914" spans="1:12" x14ac:dyDescent="0.3">
      <c r="A1914" s="2" t="s">
        <v>1810</v>
      </c>
      <c r="B1914" s="1">
        <v>18470</v>
      </c>
      <c r="C1914" s="1">
        <v>0</v>
      </c>
      <c r="D1914" s="1">
        <v>0</v>
      </c>
      <c r="E1914" s="34">
        <f>(B1914-MAX(B$42:B1914))/MAX(B$42:B1914)</f>
        <v>-2.6100711837595571E-2</v>
      </c>
      <c r="F1914" s="49">
        <v>-101.94</v>
      </c>
      <c r="G1914" s="4" t="str">
        <f>IF(F1914&lt;=H$1, "침체", IF(F1914&gt;=G$1, "과열", ""))</f>
        <v/>
      </c>
      <c r="H1914" s="3">
        <f t="shared" si="156"/>
        <v>38.550000000000011</v>
      </c>
      <c r="I1914" s="14">
        <v>1</v>
      </c>
      <c r="J1914" s="46">
        <f t="shared" si="157"/>
        <v>1254009.73826159</v>
      </c>
      <c r="K1914" s="35">
        <f>(J1914-MAX(J$42:J1914))/MAX(J$42:J1914)</f>
        <v>-0.21851327888491703</v>
      </c>
      <c r="L1914" s="3"/>
    </row>
    <row r="1915" spans="1:12" x14ac:dyDescent="0.3">
      <c r="A1915" s="2" t="s">
        <v>1809</v>
      </c>
      <c r="B1915" s="1">
        <v>18460</v>
      </c>
      <c r="C1915" s="1">
        <v>0</v>
      </c>
      <c r="D1915" s="1">
        <v>0</v>
      </c>
      <c r="E1915" s="34">
        <f>(B1915-MAX(B$42:B1915))/MAX(B$42:B1915)</f>
        <v>-2.6627998945425783E-2</v>
      </c>
      <c r="F1915" s="49">
        <v>-20.99</v>
      </c>
      <c r="G1915" s="4" t="str">
        <f>IF(F1915&lt;=H$1, "침체", IF(F1915&gt;=G$1, "과열", ""))</f>
        <v/>
      </c>
      <c r="H1915" s="3">
        <f t="shared" si="156"/>
        <v>80.95</v>
      </c>
      <c r="I1915" s="14">
        <v>1</v>
      </c>
      <c r="J1915" s="46">
        <f t="shared" si="157"/>
        <v>1254009.73826159</v>
      </c>
      <c r="K1915" s="35">
        <f>(J1915-MAX(J$42:J1915))/MAX(J$42:J1915)</f>
        <v>-0.21851327888491703</v>
      </c>
      <c r="L1915" s="3"/>
    </row>
    <row r="1916" spans="1:12" x14ac:dyDescent="0.3">
      <c r="A1916" s="2" t="s">
        <v>1808</v>
      </c>
      <c r="B1916" s="1">
        <v>18280</v>
      </c>
      <c r="C1916" s="1">
        <v>0</v>
      </c>
      <c r="D1916" s="1">
        <v>0</v>
      </c>
      <c r="E1916" s="34">
        <f>(B1916-MAX(B$42:B1916))/MAX(B$42:B1916)</f>
        <v>-3.6119166886369632E-2</v>
      </c>
      <c r="F1916" s="49">
        <v>-101.77</v>
      </c>
      <c r="G1916" s="4" t="str">
        <f>IF(F1916&lt;=H$1, "침체", IF(F1916&gt;=G$1, "과열", ""))</f>
        <v/>
      </c>
      <c r="H1916" s="3">
        <f t="shared" si="156"/>
        <v>-80.78</v>
      </c>
      <c r="I1916" s="14">
        <v>1</v>
      </c>
      <c r="J1916" s="46">
        <f t="shared" si="157"/>
        <v>1254009.73826159</v>
      </c>
      <c r="K1916" s="35">
        <f>(J1916-MAX(J$42:J1916))/MAX(J$42:J1916)</f>
        <v>-0.21851327888491703</v>
      </c>
      <c r="L1916" s="3"/>
    </row>
    <row r="1917" spans="1:12" x14ac:dyDescent="0.3">
      <c r="A1917" s="2" t="s">
        <v>1807</v>
      </c>
      <c r="B1917" s="1">
        <v>18385</v>
      </c>
      <c r="C1917" s="1">
        <v>0</v>
      </c>
      <c r="D1917" s="1">
        <v>0</v>
      </c>
      <c r="E1917" s="34">
        <f>(B1917-MAX(B$42:B1917))/MAX(B$42:B1917)</f>
        <v>-3.0582652254152385E-2</v>
      </c>
      <c r="F1917" s="49">
        <v>-71.2</v>
      </c>
      <c r="G1917" s="4" t="str">
        <f>IF(F1917&lt;=H$1, "침체", IF(F1917&gt;=G$1, "과열", ""))</f>
        <v/>
      </c>
      <c r="H1917" s="3">
        <f t="shared" si="156"/>
        <v>30.569999999999993</v>
      </c>
      <c r="I1917" s="14">
        <v>1</v>
      </c>
      <c r="J1917" s="46">
        <f t="shared" si="157"/>
        <v>1254009.73826159</v>
      </c>
      <c r="K1917" s="35">
        <f>(J1917-MAX(J$42:J1917))/MAX(J$42:J1917)</f>
        <v>-0.21851327888491703</v>
      </c>
      <c r="L1917" s="3"/>
    </row>
    <row r="1918" spans="1:12" x14ac:dyDescent="0.3">
      <c r="A1918" s="2" t="s">
        <v>1806</v>
      </c>
      <c r="B1918" s="1">
        <v>18560</v>
      </c>
      <c r="C1918" s="1">
        <v>0</v>
      </c>
      <c r="D1918" s="1">
        <v>0</v>
      </c>
      <c r="E1918" s="34">
        <f>(B1918-MAX(B$42:B1918))/MAX(B$42:B1918)</f>
        <v>-2.1355127867123649E-2</v>
      </c>
      <c r="F1918" s="49">
        <v>19.73</v>
      </c>
      <c r="G1918" s="4" t="str">
        <f>IF(F1918&lt;=H$1, "침체", IF(F1918&gt;=G$1, "과열", ""))</f>
        <v/>
      </c>
      <c r="H1918" s="3">
        <f t="shared" si="156"/>
        <v>90.93</v>
      </c>
      <c r="I1918" s="14">
        <v>1</v>
      </c>
      <c r="J1918" s="46">
        <f t="shared" si="157"/>
        <v>1254009.73826159</v>
      </c>
      <c r="K1918" s="35">
        <f>(J1918-MAX(J$42:J1918))/MAX(J$42:J1918)</f>
        <v>-0.21851327888491703</v>
      </c>
      <c r="L1918" s="3"/>
    </row>
    <row r="1919" spans="1:12" x14ac:dyDescent="0.3">
      <c r="A1919" s="2" t="s">
        <v>1805</v>
      </c>
      <c r="B1919" s="1">
        <v>18485</v>
      </c>
      <c r="C1919" s="1">
        <v>0</v>
      </c>
      <c r="D1919" s="1">
        <v>0</v>
      </c>
      <c r="E1919" s="34">
        <f>(B1919-MAX(B$42:B1919))/MAX(B$42:B1919)</f>
        <v>-2.5309781175850251E-2</v>
      </c>
      <c r="F1919" s="49">
        <v>-8.65</v>
      </c>
      <c r="G1919" s="4" t="str">
        <f>IF(F1919&lt;=H$1, "침체", IF(F1919&gt;=G$1, "과열", ""))</f>
        <v/>
      </c>
      <c r="H1919" s="3">
        <f t="shared" si="156"/>
        <v>-28.380000000000003</v>
      </c>
      <c r="I1919" s="14">
        <v>1</v>
      </c>
      <c r="J1919" s="46">
        <f t="shared" si="157"/>
        <v>1254009.73826159</v>
      </c>
      <c r="K1919" s="35">
        <f>(J1919-MAX(J$42:J1919))/MAX(J$42:J1919)</f>
        <v>-0.21851327888491703</v>
      </c>
      <c r="L1919" s="3"/>
    </row>
    <row r="1920" spans="1:12" x14ac:dyDescent="0.3">
      <c r="A1920" s="2" t="s">
        <v>1804</v>
      </c>
      <c r="B1920" s="1">
        <v>18550</v>
      </c>
      <c r="C1920" s="1">
        <v>0</v>
      </c>
      <c r="D1920" s="1">
        <v>0</v>
      </c>
      <c r="E1920" s="34">
        <f>(B1920-MAX(B$42:B1920))/MAX(B$42:B1920)</f>
        <v>-2.1882414974953864E-2</v>
      </c>
      <c r="F1920" s="49">
        <v>-2.2599999999999998</v>
      </c>
      <c r="G1920" s="4" t="str">
        <f>IF(F1920&lt;=H$1, "침체", IF(F1920&gt;=G$1, "과열", ""))</f>
        <v/>
      </c>
      <c r="H1920" s="3">
        <f t="shared" si="156"/>
        <v>6.3900000000000006</v>
      </c>
      <c r="I1920" s="14">
        <v>1</v>
      </c>
      <c r="J1920" s="46">
        <f t="shared" si="157"/>
        <v>1254009.73826159</v>
      </c>
      <c r="K1920" s="35">
        <f>(J1920-MAX(J$42:J1920))/MAX(J$42:J1920)</f>
        <v>-0.21851327888491703</v>
      </c>
      <c r="L1920" s="3"/>
    </row>
    <row r="1921" spans="1:12" x14ac:dyDescent="0.3">
      <c r="A1921" s="2" t="s">
        <v>1803</v>
      </c>
      <c r="B1921" s="1">
        <v>17920</v>
      </c>
      <c r="C1921" s="1">
        <v>0</v>
      </c>
      <c r="D1921" s="1">
        <v>1</v>
      </c>
      <c r="E1921" s="34">
        <f>(B1921-MAX(B$42:B1921))/MAX(B$42:B1921)</f>
        <v>-5.5101502768257316E-2</v>
      </c>
      <c r="F1921" s="49">
        <v>-175.57</v>
      </c>
      <c r="G1921" s="4" t="str">
        <f>IF(F1921&lt;=H$1, "침체", IF(F1921&gt;=G$1, "과열", ""))</f>
        <v>침체</v>
      </c>
      <c r="H1921" s="3">
        <f t="shared" si="156"/>
        <v>-173.31</v>
      </c>
      <c r="I1921" s="14">
        <v>1</v>
      </c>
      <c r="J1921" s="46">
        <f t="shared" si="157"/>
        <v>1254009.73826159</v>
      </c>
      <c r="K1921" s="35">
        <f>(J1921-MAX(J$42:J1921))/MAX(J$42:J1921)</f>
        <v>-0.21851327888491703</v>
      </c>
      <c r="L1921" s="3"/>
    </row>
    <row r="1922" spans="1:12" x14ac:dyDescent="0.3">
      <c r="A1922" s="2" t="s">
        <v>1802</v>
      </c>
      <c r="B1922" s="1">
        <v>18035</v>
      </c>
      <c r="C1922" s="1">
        <v>0</v>
      </c>
      <c r="D1922" s="1">
        <v>0</v>
      </c>
      <c r="E1922" s="34">
        <f>(B1922-MAX(B$42:B1922))/MAX(B$42:B1922)</f>
        <v>-4.9037701028209861E-2</v>
      </c>
      <c r="F1922" s="49">
        <v>-192.16</v>
      </c>
      <c r="G1922" s="4" t="str">
        <f>IF(F1922&lt;=H$1, "침체", IF(F1922&gt;=G$1, "과열", ""))</f>
        <v>침체</v>
      </c>
      <c r="H1922" s="3">
        <f t="shared" si="156"/>
        <v>-16.590000000000003</v>
      </c>
      <c r="I1922" s="14">
        <v>1</v>
      </c>
      <c r="J1922" s="46">
        <f t="shared" si="157"/>
        <v>1254009.73826159</v>
      </c>
      <c r="K1922" s="35">
        <f>(J1922-MAX(J$42:J1922))/MAX(J$42:J1922)</f>
        <v>-0.21851327888491703</v>
      </c>
      <c r="L1922" s="3"/>
    </row>
    <row r="1923" spans="1:12" x14ac:dyDescent="0.3">
      <c r="A1923" s="2" t="s">
        <v>1801</v>
      </c>
      <c r="B1923" s="1">
        <v>18035</v>
      </c>
      <c r="C1923" s="1">
        <v>0</v>
      </c>
      <c r="D1923" s="1">
        <v>0</v>
      </c>
      <c r="E1923" s="34">
        <f>(B1923-MAX(B$42:B1923))/MAX(B$42:B1923)</f>
        <v>-4.9037701028209861E-2</v>
      </c>
      <c r="F1923" s="49">
        <v>-117.55</v>
      </c>
      <c r="G1923" s="4" t="str">
        <f>IF(F1923&lt;=H$1, "침체", IF(F1923&gt;=G$1, "과열", ""))</f>
        <v/>
      </c>
      <c r="H1923" s="3">
        <f t="shared" si="156"/>
        <v>74.61</v>
      </c>
      <c r="I1923" s="14">
        <v>1</v>
      </c>
      <c r="J1923" s="46">
        <f t="shared" si="157"/>
        <v>1254009.73826159</v>
      </c>
      <c r="K1923" s="35">
        <f>(J1923-MAX(J$42:J1923))/MAX(J$42:J1923)</f>
        <v>-0.21851327888491703</v>
      </c>
      <c r="L1923" s="3"/>
    </row>
    <row r="1924" spans="1:12" x14ac:dyDescent="0.3">
      <c r="A1924" s="2" t="s">
        <v>1800</v>
      </c>
      <c r="B1924" s="1">
        <v>17395</v>
      </c>
      <c r="C1924" s="1">
        <v>0</v>
      </c>
      <c r="D1924" s="1">
        <v>1</v>
      </c>
      <c r="E1924" s="34">
        <f>(B1924-MAX(B$42:B1924))/MAX(B$42:B1924)</f>
        <v>-8.2784075929343531E-2</v>
      </c>
      <c r="F1924" s="49">
        <v>-209.25</v>
      </c>
      <c r="G1924" s="4" t="str">
        <f>IF(F1924&lt;=H$1, "침체", IF(F1924&gt;=G$1, "과열", ""))</f>
        <v>침체</v>
      </c>
      <c r="H1924" s="3">
        <f t="shared" si="156"/>
        <v>-91.7</v>
      </c>
      <c r="I1924" s="14">
        <v>1</v>
      </c>
      <c r="J1924" s="46">
        <f t="shared" si="157"/>
        <v>1254009.73826159</v>
      </c>
      <c r="K1924" s="35">
        <f>(J1924-MAX(J$42:J1924))/MAX(J$42:J1924)</f>
        <v>-0.21851327888491703</v>
      </c>
      <c r="L1924" s="3"/>
    </row>
    <row r="1925" spans="1:12" x14ac:dyDescent="0.3">
      <c r="A1925" s="2" t="s">
        <v>1799</v>
      </c>
      <c r="B1925" s="1">
        <v>17425</v>
      </c>
      <c r="C1925" s="1">
        <v>0</v>
      </c>
      <c r="D1925" s="1">
        <v>1</v>
      </c>
      <c r="E1925" s="34">
        <f>(B1925-MAX(B$42:B1925))/MAX(B$42:B1925)</f>
        <v>-8.120221460585289E-2</v>
      </c>
      <c r="F1925" s="49">
        <v>-165.65</v>
      </c>
      <c r="G1925" s="4" t="str">
        <f>IF(F1925&lt;=H$1, "침체", IF(F1925&gt;=G$1, "과열", ""))</f>
        <v>침체</v>
      </c>
      <c r="H1925" s="3">
        <f t="shared" si="156"/>
        <v>43.599999999999994</v>
      </c>
      <c r="I1925" s="14">
        <v>1</v>
      </c>
      <c r="J1925" s="46">
        <f t="shared" si="157"/>
        <v>1254009.73826159</v>
      </c>
      <c r="K1925" s="35">
        <f>(J1925-MAX(J$42:J1925))/MAX(J$42:J1925)</f>
        <v>-0.21851327888491703</v>
      </c>
      <c r="L1925" s="3"/>
    </row>
    <row r="1926" spans="1:12" x14ac:dyDescent="0.3">
      <c r="A1926" s="2" t="s">
        <v>1798</v>
      </c>
      <c r="B1926" s="1">
        <v>17750</v>
      </c>
      <c r="C1926" s="1">
        <v>0</v>
      </c>
      <c r="D1926" s="1">
        <v>0</v>
      </c>
      <c r="E1926" s="34">
        <f>(B1926-MAX(B$42:B1926))/MAX(B$42:B1926)</f>
        <v>-6.4065383601370943E-2</v>
      </c>
      <c r="F1926" s="49">
        <v>-101.28</v>
      </c>
      <c r="G1926" s="4" t="str">
        <f>IF(F1926&lt;=H$1, "침체", IF(F1926&gt;=G$1, "과열", ""))</f>
        <v/>
      </c>
      <c r="H1926" s="3">
        <f t="shared" si="156"/>
        <v>64.37</v>
      </c>
      <c r="I1926" s="14">
        <v>1</v>
      </c>
      <c r="J1926" s="46">
        <f t="shared" si="157"/>
        <v>1254009.73826159</v>
      </c>
      <c r="K1926" s="35">
        <f>(J1926-MAX(J$42:J1926))/MAX(J$42:J1926)</f>
        <v>-0.21851327888491703</v>
      </c>
      <c r="L1926" s="3"/>
    </row>
    <row r="1927" spans="1:12" x14ac:dyDescent="0.3">
      <c r="A1927" s="2" t="s">
        <v>1797</v>
      </c>
      <c r="B1927" s="1">
        <v>17875</v>
      </c>
      <c r="C1927" s="1">
        <v>0</v>
      </c>
      <c r="D1927" s="1">
        <v>0</v>
      </c>
      <c r="E1927" s="34">
        <f>(B1927-MAX(B$42:B1927))/MAX(B$42:B1927)</f>
        <v>-5.7474294753493277E-2</v>
      </c>
      <c r="F1927" s="49">
        <v>-59.52</v>
      </c>
      <c r="G1927" s="4" t="str">
        <f>IF(F1927&lt;=H$1, "침체", IF(F1927&gt;=G$1, "과열", ""))</f>
        <v/>
      </c>
      <c r="H1927" s="3">
        <f t="shared" si="156"/>
        <v>41.76</v>
      </c>
      <c r="I1927" s="14">
        <v>1</v>
      </c>
      <c r="J1927" s="46">
        <f t="shared" si="157"/>
        <v>1254009.73826159</v>
      </c>
      <c r="K1927" s="35">
        <f>(J1927-MAX(J$42:J1927))/MAX(J$42:J1927)</f>
        <v>-0.21851327888491703</v>
      </c>
      <c r="L1927" s="3"/>
    </row>
    <row r="1928" spans="1:12" x14ac:dyDescent="0.3">
      <c r="A1928" s="2" t="s">
        <v>1796</v>
      </c>
      <c r="B1928" s="1">
        <v>17370</v>
      </c>
      <c r="C1928" s="1">
        <v>0</v>
      </c>
      <c r="D1928" s="1">
        <v>1</v>
      </c>
      <c r="E1928" s="34">
        <f>(B1928-MAX(B$42:B1928))/MAX(B$42:B1928)</f>
        <v>-8.4102293698919056E-2</v>
      </c>
      <c r="F1928" s="49">
        <v>-88.35</v>
      </c>
      <c r="G1928" s="4" t="str">
        <f>IF(F1928&lt;=H$1, "침체", IF(F1928&gt;=G$1, "과열", ""))</f>
        <v/>
      </c>
      <c r="H1928" s="3">
        <f t="shared" si="156"/>
        <v>-28.829999999999991</v>
      </c>
      <c r="I1928" s="14">
        <v>1</v>
      </c>
      <c r="J1928" s="46">
        <f t="shared" si="157"/>
        <v>1254009.73826159</v>
      </c>
      <c r="K1928" s="35">
        <f>(J1928-MAX(J$42:J1928))/MAX(J$42:J1928)</f>
        <v>-0.21851327888491703</v>
      </c>
      <c r="L1928" s="3"/>
    </row>
    <row r="1929" spans="1:12" x14ac:dyDescent="0.3">
      <c r="A1929" s="2" t="s">
        <v>1795</v>
      </c>
      <c r="B1929" s="1">
        <v>17265</v>
      </c>
      <c r="C1929" s="1">
        <v>0</v>
      </c>
      <c r="D1929" s="1">
        <v>1</v>
      </c>
      <c r="E1929" s="34">
        <f>(B1929-MAX(B$42:B1929))/MAX(B$42:B1929)</f>
        <v>-8.9638808331136299E-2</v>
      </c>
      <c r="F1929" s="49">
        <v>-111.76</v>
      </c>
      <c r="G1929" s="4" t="str">
        <f>IF(F1929&lt;=H$1, "침체", IF(F1929&gt;=G$1, "과열", ""))</f>
        <v/>
      </c>
      <c r="H1929" s="3">
        <f t="shared" si="156"/>
        <v>-23.410000000000011</v>
      </c>
      <c r="I1929" s="14">
        <v>1</v>
      </c>
      <c r="J1929" s="46">
        <f t="shared" si="157"/>
        <v>1254009.73826159</v>
      </c>
      <c r="K1929" s="35">
        <f>(J1929-MAX(J$42:J1929))/MAX(J$42:J1929)</f>
        <v>-0.21851327888491703</v>
      </c>
      <c r="L1929" s="3"/>
    </row>
    <row r="1930" spans="1:12" x14ac:dyDescent="0.3">
      <c r="A1930" s="2" t="s">
        <v>1794</v>
      </c>
      <c r="B1930" s="1">
        <v>17335</v>
      </c>
      <c r="C1930" s="1">
        <v>0</v>
      </c>
      <c r="D1930" s="1">
        <v>0</v>
      </c>
      <c r="E1930" s="34">
        <f>(B1930-MAX(B$42:B1930))/MAX(B$42:B1930)</f>
        <v>-8.5947798576324813E-2</v>
      </c>
      <c r="F1930" s="49">
        <v>-90.93</v>
      </c>
      <c r="G1930" s="4" t="str">
        <f>IF(F1930&lt;=H$1, "침체", IF(F1930&gt;=G$1, "과열", ""))</f>
        <v/>
      </c>
      <c r="H1930" s="3">
        <f t="shared" si="156"/>
        <v>20.83</v>
      </c>
      <c r="I1930" s="14">
        <v>1</v>
      </c>
      <c r="J1930" s="46">
        <f t="shared" si="157"/>
        <v>1254009.73826159</v>
      </c>
      <c r="K1930" s="35">
        <f>(J1930-MAX(J$42:J1930))/MAX(J$42:J1930)</f>
        <v>-0.21851327888491703</v>
      </c>
      <c r="L1930" s="3"/>
    </row>
    <row r="1931" spans="1:12" x14ac:dyDescent="0.3">
      <c r="A1931" s="2" t="s">
        <v>1793</v>
      </c>
      <c r="B1931" s="1">
        <v>17380</v>
      </c>
      <c r="C1931" s="1">
        <v>0</v>
      </c>
      <c r="D1931" s="1">
        <v>0</v>
      </c>
      <c r="E1931" s="34">
        <f>(B1931-MAX(B$42:B1931))/MAX(B$42:B1931)</f>
        <v>-8.3575006591088852E-2</v>
      </c>
      <c r="F1931" s="49">
        <v>-80.33</v>
      </c>
      <c r="G1931" s="4" t="str">
        <f>IF(F1931&lt;=H$1, "침체", IF(F1931&gt;=G$1, "과열", ""))</f>
        <v/>
      </c>
      <c r="H1931" s="3">
        <f t="shared" si="156"/>
        <v>10.600000000000009</v>
      </c>
      <c r="I1931" s="14">
        <v>1</v>
      </c>
      <c r="J1931" s="46">
        <f t="shared" si="157"/>
        <v>1254009.73826159</v>
      </c>
      <c r="K1931" s="35">
        <f>(J1931-MAX(J$42:J1931))/MAX(J$42:J1931)</f>
        <v>-0.21851327888491703</v>
      </c>
      <c r="L1931" s="3"/>
    </row>
    <row r="1932" spans="1:12" x14ac:dyDescent="0.3">
      <c r="A1932" s="2" t="s">
        <v>1792</v>
      </c>
      <c r="B1932" s="1">
        <v>17250</v>
      </c>
      <c r="C1932" s="1">
        <v>0</v>
      </c>
      <c r="D1932" s="1">
        <v>0</v>
      </c>
      <c r="E1932" s="34">
        <f>(B1932-MAX(B$42:B1932))/MAX(B$42:B1932)</f>
        <v>-9.042973899288162E-2</v>
      </c>
      <c r="F1932" s="49">
        <v>-87.68</v>
      </c>
      <c r="G1932" s="4" t="str">
        <f>IF(F1932&lt;=H$1, "침체", IF(F1932&gt;=G$1, "과열", ""))</f>
        <v/>
      </c>
      <c r="H1932" s="3">
        <f t="shared" si="156"/>
        <v>-7.3500000000000085</v>
      </c>
      <c r="I1932" s="14">
        <v>1</v>
      </c>
      <c r="J1932" s="46">
        <f t="shared" si="157"/>
        <v>1254009.73826159</v>
      </c>
      <c r="K1932" s="35">
        <f>(J1932-MAX(J$42:J1932))/MAX(J$42:J1932)</f>
        <v>-0.21851327888491703</v>
      </c>
      <c r="L1932" s="3"/>
    </row>
    <row r="1933" spans="1:12" x14ac:dyDescent="0.3">
      <c r="A1933" s="2" t="s">
        <v>1791</v>
      </c>
      <c r="B1933" s="1">
        <v>17500</v>
      </c>
      <c r="C1933" s="1">
        <v>0</v>
      </c>
      <c r="D1933" s="1">
        <v>0</v>
      </c>
      <c r="E1933" s="34">
        <f>(B1933-MAX(B$42:B1933))/MAX(B$42:B1933)</f>
        <v>-7.7247561297126288E-2</v>
      </c>
      <c r="F1933" s="49">
        <v>-44.12</v>
      </c>
      <c r="G1933" s="4" t="str">
        <f>IF(F1933&lt;=H$1, "침체", IF(F1933&gt;=G$1, "과열", ""))</f>
        <v/>
      </c>
      <c r="H1933" s="3">
        <f t="shared" si="156"/>
        <v>43.560000000000009</v>
      </c>
      <c r="I1933" s="14">
        <v>1</v>
      </c>
      <c r="J1933" s="46">
        <f t="shared" si="157"/>
        <v>1254009.73826159</v>
      </c>
      <c r="K1933" s="35">
        <f>(J1933-MAX(J$42:J1933))/MAX(J$42:J1933)</f>
        <v>-0.21851327888491703</v>
      </c>
      <c r="L1933" s="3"/>
    </row>
    <row r="1934" spans="1:12" x14ac:dyDescent="0.3">
      <c r="A1934" s="2" t="s">
        <v>1790</v>
      </c>
      <c r="B1934" s="1">
        <v>17610</v>
      </c>
      <c r="C1934" s="1">
        <v>0</v>
      </c>
      <c r="D1934" s="1">
        <v>0</v>
      </c>
      <c r="E1934" s="34">
        <f>(B1934-MAX(B$42:B1934))/MAX(B$42:B1934)</f>
        <v>-7.1447403110993943E-2</v>
      </c>
      <c r="F1934" s="49">
        <v>66.97</v>
      </c>
      <c r="G1934" s="4" t="str">
        <f>IF(F1934&lt;=H$1, "침체", IF(F1934&gt;=G$1, "과열", ""))</f>
        <v/>
      </c>
      <c r="H1934" s="3">
        <f t="shared" ref="H1934:H1997" si="158">F1934-F1933</f>
        <v>111.09</v>
      </c>
      <c r="I1934" s="14">
        <v>1</v>
      </c>
      <c r="J1934" s="46">
        <f t="shared" si="157"/>
        <v>1254009.73826159</v>
      </c>
      <c r="K1934" s="35">
        <f>(J1934-MAX(J$42:J1934))/MAX(J$42:J1934)</f>
        <v>-0.21851327888491703</v>
      </c>
      <c r="L1934" s="3"/>
    </row>
    <row r="1935" spans="1:12" x14ac:dyDescent="0.3">
      <c r="A1935" s="2" t="s">
        <v>1789</v>
      </c>
      <c r="B1935" s="1">
        <v>17520</v>
      </c>
      <c r="C1935" s="1">
        <v>0</v>
      </c>
      <c r="D1935" s="1">
        <v>0</v>
      </c>
      <c r="E1935" s="34">
        <f>(B1935-MAX(B$42:B1935))/MAX(B$42:B1935)</f>
        <v>-7.6192987081465852E-2</v>
      </c>
      <c r="F1935" s="49">
        <v>41.4</v>
      </c>
      <c r="G1935" s="4" t="str">
        <f>IF(F1935&lt;=H$1, "침체", IF(F1935&gt;=G$1, "과열", ""))</f>
        <v/>
      </c>
      <c r="H1935" s="3">
        <f t="shared" si="158"/>
        <v>-25.57</v>
      </c>
      <c r="I1935" s="14">
        <v>1</v>
      </c>
      <c r="J1935" s="46">
        <f t="shared" si="157"/>
        <v>1254009.73826159</v>
      </c>
      <c r="K1935" s="35">
        <f>(J1935-MAX(J$42:J1935))/MAX(J$42:J1935)</f>
        <v>-0.21851327888491703</v>
      </c>
      <c r="L1935" s="3"/>
    </row>
    <row r="1936" spans="1:12" x14ac:dyDescent="0.3">
      <c r="A1936" s="2" t="s">
        <v>1788</v>
      </c>
      <c r="B1936" s="1">
        <v>17585</v>
      </c>
      <c r="C1936" s="1">
        <v>0</v>
      </c>
      <c r="D1936" s="1">
        <v>0</v>
      </c>
      <c r="E1936" s="34">
        <f>(B1936-MAX(B$42:B1936))/MAX(B$42:B1936)</f>
        <v>-7.2765620880569468E-2</v>
      </c>
      <c r="F1936" s="49">
        <v>32.07</v>
      </c>
      <c r="G1936" s="4" t="str">
        <f>IF(F1936&lt;=H$1, "침체", IF(F1936&gt;=G$1, "과열", ""))</f>
        <v/>
      </c>
      <c r="H1936" s="3">
        <f t="shared" si="158"/>
        <v>-9.3299999999999983</v>
      </c>
      <c r="I1936" s="14">
        <v>1</v>
      </c>
      <c r="J1936" s="46">
        <f t="shared" si="157"/>
        <v>1254009.73826159</v>
      </c>
      <c r="K1936" s="35">
        <f>(J1936-MAX(J$42:J1936))/MAX(J$42:J1936)</f>
        <v>-0.21851327888491703</v>
      </c>
      <c r="L1936" s="3"/>
    </row>
    <row r="1937" spans="1:12" x14ac:dyDescent="0.3">
      <c r="A1937" s="2" t="s">
        <v>1787</v>
      </c>
      <c r="B1937" s="1">
        <v>17585</v>
      </c>
      <c r="C1937" s="1">
        <v>0</v>
      </c>
      <c r="D1937" s="1">
        <v>0</v>
      </c>
      <c r="E1937" s="34">
        <f>(B1937-MAX(B$42:B1937))/MAX(B$42:B1937)</f>
        <v>-7.2765620880569468E-2</v>
      </c>
      <c r="F1937" s="49">
        <v>63.2</v>
      </c>
      <c r="G1937" s="4" t="str">
        <f>IF(F1937&lt;=H$1, "침체", IF(F1937&gt;=G$1, "과열", ""))</f>
        <v/>
      </c>
      <c r="H1937" s="3">
        <f t="shared" si="158"/>
        <v>31.130000000000003</v>
      </c>
      <c r="I1937" s="14">
        <v>1</v>
      </c>
      <c r="J1937" s="46">
        <f t="shared" si="157"/>
        <v>1254009.73826159</v>
      </c>
      <c r="K1937" s="35">
        <f>(J1937-MAX(J$42:J1937))/MAX(J$42:J1937)</f>
        <v>-0.21851327888491703</v>
      </c>
      <c r="L1937" s="3"/>
    </row>
    <row r="1938" spans="1:12" x14ac:dyDescent="0.3">
      <c r="A1938" s="2" t="s">
        <v>1786</v>
      </c>
      <c r="B1938" s="1">
        <v>17520</v>
      </c>
      <c r="C1938" s="1">
        <v>0</v>
      </c>
      <c r="D1938" s="1">
        <v>0</v>
      </c>
      <c r="E1938" s="34">
        <f>(B1938-MAX(B$42:B1938))/MAX(B$42:B1938)</f>
        <v>-7.6192987081465852E-2</v>
      </c>
      <c r="F1938" s="49">
        <v>23.57</v>
      </c>
      <c r="G1938" s="4" t="str">
        <f>IF(F1938&lt;=H$1, "침체", IF(F1938&gt;=G$1, "과열", ""))</f>
        <v/>
      </c>
      <c r="H1938" s="3">
        <f t="shared" si="158"/>
        <v>-39.630000000000003</v>
      </c>
      <c r="I1938" s="14">
        <v>1</v>
      </c>
      <c r="J1938" s="46">
        <f t="shared" si="157"/>
        <v>1254009.73826159</v>
      </c>
      <c r="K1938" s="35">
        <f>(J1938-MAX(J$42:J1938))/MAX(J$42:J1938)</f>
        <v>-0.21851327888491703</v>
      </c>
      <c r="L1938" s="3"/>
    </row>
    <row r="1939" spans="1:12" x14ac:dyDescent="0.3">
      <c r="A1939" s="2" t="s">
        <v>1785</v>
      </c>
      <c r="B1939" s="1">
        <v>16840</v>
      </c>
      <c r="C1939" s="1">
        <v>0</v>
      </c>
      <c r="D1939" s="1">
        <v>1</v>
      </c>
      <c r="E1939" s="34">
        <f>(B1939-MAX(B$42:B1939))/MAX(B$42:B1939)</f>
        <v>-0.11204851041392037</v>
      </c>
      <c r="F1939" s="49">
        <v>-164.92</v>
      </c>
      <c r="G1939" s="4" t="str">
        <f>IF(F1939&lt;=H$1, "침체", IF(F1939&gt;=G$1, "과열", ""))</f>
        <v>침체</v>
      </c>
      <c r="H1939" s="3">
        <f t="shared" si="158"/>
        <v>-188.48999999999998</v>
      </c>
      <c r="I1939" s="14">
        <v>1</v>
      </c>
      <c r="J1939" s="46">
        <f t="shared" si="157"/>
        <v>1254009.73826159</v>
      </c>
      <c r="K1939" s="35">
        <f>(J1939-MAX(J$42:J1939))/MAX(J$42:J1939)</f>
        <v>-0.21851327888491703</v>
      </c>
      <c r="L1939" s="3"/>
    </row>
    <row r="1940" spans="1:12" x14ac:dyDescent="0.3">
      <c r="A1940" s="2" t="s">
        <v>1784</v>
      </c>
      <c r="B1940" s="1">
        <v>16985</v>
      </c>
      <c r="C1940" s="1">
        <v>0</v>
      </c>
      <c r="D1940" s="1">
        <v>1</v>
      </c>
      <c r="E1940" s="34">
        <f>(B1940-MAX(B$42:B1940))/MAX(B$42:B1940)</f>
        <v>-0.10440284735038229</v>
      </c>
      <c r="F1940" s="49">
        <v>-158.58000000000001</v>
      </c>
      <c r="G1940" s="4" t="str">
        <f>IF(F1940&lt;=H$1, "침체", IF(F1940&gt;=G$1, "과열", ""))</f>
        <v>침체</v>
      </c>
      <c r="H1940" s="3">
        <f t="shared" si="158"/>
        <v>6.339999999999975</v>
      </c>
      <c r="I1940" s="14">
        <v>1</v>
      </c>
      <c r="J1940" s="46">
        <f t="shared" si="157"/>
        <v>1254009.73826159</v>
      </c>
      <c r="K1940" s="35">
        <f>(J1940-MAX(J$42:J1940))/MAX(J$42:J1940)</f>
        <v>-0.21851327888491703</v>
      </c>
      <c r="L1940" s="3"/>
    </row>
    <row r="1941" spans="1:12" x14ac:dyDescent="0.3">
      <c r="A1941" s="2" t="s">
        <v>1783</v>
      </c>
      <c r="B1941" s="1">
        <v>16850</v>
      </c>
      <c r="C1941" s="1">
        <v>0</v>
      </c>
      <c r="D1941" s="1">
        <v>1</v>
      </c>
      <c r="E1941" s="34">
        <f>(B1941-MAX(B$42:B1941))/MAX(B$42:B1941)</f>
        <v>-0.11152122330609017</v>
      </c>
      <c r="F1941" s="49">
        <v>-122.1</v>
      </c>
      <c r="G1941" s="4" t="str">
        <f>IF(F1941&lt;=H$1, "침체", IF(F1941&gt;=G$1, "과열", ""))</f>
        <v/>
      </c>
      <c r="H1941" s="3">
        <f t="shared" si="158"/>
        <v>36.480000000000018</v>
      </c>
      <c r="I1941" s="14">
        <v>1</v>
      </c>
      <c r="J1941" s="46">
        <f t="shared" si="157"/>
        <v>1254009.73826159</v>
      </c>
      <c r="K1941" s="35">
        <f>(J1941-MAX(J$42:J1941))/MAX(J$42:J1941)</f>
        <v>-0.21851327888491703</v>
      </c>
      <c r="L1941" s="3"/>
    </row>
    <row r="1942" spans="1:12" x14ac:dyDescent="0.3">
      <c r="A1942" s="2" t="s">
        <v>1782</v>
      </c>
      <c r="B1942" s="1">
        <v>17200</v>
      </c>
      <c r="C1942" s="1">
        <v>0</v>
      </c>
      <c r="D1942" s="1">
        <v>0</v>
      </c>
      <c r="E1942" s="34">
        <f>(B1942-MAX(B$42:B1942))/MAX(B$42:B1942)</f>
        <v>-9.3066174532032697E-2</v>
      </c>
      <c r="F1942" s="49">
        <v>-72.3</v>
      </c>
      <c r="G1942" s="4" t="str">
        <f>IF(F1942&lt;=H$1, "침체", IF(F1942&gt;=G$1, "과열", ""))</f>
        <v/>
      </c>
      <c r="H1942" s="3">
        <f t="shared" si="158"/>
        <v>49.8</v>
      </c>
      <c r="I1942" s="14">
        <v>1</v>
      </c>
      <c r="J1942" s="46">
        <f t="shared" si="157"/>
        <v>1254009.73826159</v>
      </c>
      <c r="K1942" s="35">
        <f>(J1942-MAX(J$42:J1942))/MAX(J$42:J1942)</f>
        <v>-0.21851327888491703</v>
      </c>
      <c r="L1942" s="3"/>
    </row>
    <row r="1943" spans="1:12" x14ac:dyDescent="0.3">
      <c r="A1943" s="2" t="s">
        <v>1781</v>
      </c>
      <c r="B1943" s="1">
        <v>17650</v>
      </c>
      <c r="C1943" s="1">
        <v>0</v>
      </c>
      <c r="D1943" s="1">
        <v>0</v>
      </c>
      <c r="E1943" s="34">
        <f>(B1943-MAX(B$42:B1943))/MAX(B$42:B1943)</f>
        <v>-6.9338254679673084E-2</v>
      </c>
      <c r="F1943" s="49">
        <v>38.46</v>
      </c>
      <c r="G1943" s="4" t="str">
        <f>IF(F1943&lt;=H$1, "침체", IF(F1943&gt;=G$1, "과열", ""))</f>
        <v/>
      </c>
      <c r="H1943" s="3">
        <f t="shared" si="158"/>
        <v>110.75999999999999</v>
      </c>
      <c r="I1943" s="14">
        <v>1</v>
      </c>
      <c r="J1943" s="46">
        <f t="shared" si="157"/>
        <v>1254009.73826159</v>
      </c>
      <c r="K1943" s="35">
        <f>(J1943-MAX(J$42:J1943))/MAX(J$42:J1943)</f>
        <v>-0.21851327888491703</v>
      </c>
      <c r="L1943" s="3"/>
    </row>
    <row r="1944" spans="1:12" x14ac:dyDescent="0.3">
      <c r="A1944" s="2" t="s">
        <v>1780</v>
      </c>
      <c r="B1944" s="1">
        <v>17800</v>
      </c>
      <c r="C1944" s="1">
        <v>0</v>
      </c>
      <c r="D1944" s="1">
        <v>0</v>
      </c>
      <c r="E1944" s="34">
        <f>(B1944-MAX(B$42:B1944))/MAX(B$42:B1944)</f>
        <v>-6.1428948062219879E-2</v>
      </c>
      <c r="F1944" s="49">
        <v>96.22</v>
      </c>
      <c r="G1944" s="4" t="str">
        <f>IF(F1944&lt;=H$1, "침체", IF(F1944&gt;=G$1, "과열", ""))</f>
        <v>과열</v>
      </c>
      <c r="H1944" s="3">
        <f t="shared" si="158"/>
        <v>57.76</v>
      </c>
      <c r="I1944" s="14">
        <v>1</v>
      </c>
      <c r="J1944" s="46">
        <f t="shared" si="157"/>
        <v>1254009.73826159</v>
      </c>
      <c r="K1944" s="35">
        <f>(J1944-MAX(J$42:J1944))/MAX(J$42:J1944)</f>
        <v>-0.21851327888491703</v>
      </c>
      <c r="L1944" s="3"/>
    </row>
    <row r="1945" spans="1:12" x14ac:dyDescent="0.3">
      <c r="A1945" s="2" t="s">
        <v>1779</v>
      </c>
      <c r="B1945" s="1">
        <v>17925</v>
      </c>
      <c r="C1945" s="1">
        <v>0</v>
      </c>
      <c r="D1945" s="1">
        <v>0</v>
      </c>
      <c r="E1945" s="34">
        <f>(B1945-MAX(B$42:B1945))/MAX(B$42:B1945)</f>
        <v>-5.4837859214342206E-2</v>
      </c>
      <c r="F1945" s="49">
        <v>115.51</v>
      </c>
      <c r="G1945" s="4" t="str">
        <f>IF(F1945&lt;=H$1, "침체", IF(F1945&gt;=G$1, "과열", ""))</f>
        <v>과열</v>
      </c>
      <c r="H1945" s="3">
        <f t="shared" si="158"/>
        <v>19.290000000000006</v>
      </c>
      <c r="I1945" s="14">
        <v>1</v>
      </c>
      <c r="J1945" s="46">
        <f t="shared" si="157"/>
        <v>1254009.73826159</v>
      </c>
      <c r="K1945" s="35">
        <f>(J1945-MAX(J$42:J1945))/MAX(J$42:J1945)</f>
        <v>-0.21851327888491703</v>
      </c>
      <c r="L1945" s="3"/>
    </row>
    <row r="1946" spans="1:12" x14ac:dyDescent="0.3">
      <c r="A1946" s="2" t="s">
        <v>1778</v>
      </c>
      <c r="B1946" s="1">
        <v>17665</v>
      </c>
      <c r="C1946" s="1">
        <v>0</v>
      </c>
      <c r="D1946" s="1">
        <v>0</v>
      </c>
      <c r="E1946" s="34">
        <f>(B1946-MAX(B$42:B1946))/MAX(B$42:B1946)</f>
        <v>-6.8547324017927763E-2</v>
      </c>
      <c r="F1946" s="49">
        <v>82.55</v>
      </c>
      <c r="G1946" s="4" t="str">
        <f>IF(F1946&lt;=H$1, "침체", IF(F1946&gt;=G$1, "과열", ""))</f>
        <v/>
      </c>
      <c r="H1946" s="3">
        <f t="shared" si="158"/>
        <v>-32.960000000000008</v>
      </c>
      <c r="I1946" s="14">
        <v>1</v>
      </c>
      <c r="J1946" s="46">
        <f t="shared" si="157"/>
        <v>1254009.73826159</v>
      </c>
      <c r="K1946" s="35">
        <f>(J1946-MAX(J$42:J1946))/MAX(J$42:J1946)</f>
        <v>-0.21851327888491703</v>
      </c>
      <c r="L1946" s="3"/>
    </row>
    <row r="1947" spans="1:12" x14ac:dyDescent="0.3">
      <c r="A1947" s="2" t="s">
        <v>1777</v>
      </c>
      <c r="B1947" s="1">
        <v>18110</v>
      </c>
      <c r="C1947" s="1">
        <v>0</v>
      </c>
      <c r="D1947" s="1">
        <v>0</v>
      </c>
      <c r="E1947" s="34">
        <f>(B1947-MAX(B$42:B1947))/MAX(B$42:B1947)</f>
        <v>-4.5083047719483259E-2</v>
      </c>
      <c r="F1947" s="49">
        <v>105.64</v>
      </c>
      <c r="G1947" s="4" t="str">
        <f>IF(F1947&lt;=H$1, "침체", IF(F1947&gt;=G$1, "과열", ""))</f>
        <v>과열</v>
      </c>
      <c r="H1947" s="3">
        <f t="shared" si="158"/>
        <v>23.090000000000003</v>
      </c>
      <c r="I1947" s="14">
        <v>1</v>
      </c>
      <c r="J1947" s="46">
        <f t="shared" si="157"/>
        <v>1254009.73826159</v>
      </c>
      <c r="K1947" s="35">
        <f>(J1947-MAX(J$42:J1947))/MAX(J$42:J1947)</f>
        <v>-0.21851327888491703</v>
      </c>
      <c r="L1947" s="3"/>
    </row>
    <row r="1948" spans="1:12" x14ac:dyDescent="0.3">
      <c r="A1948" s="2" t="s">
        <v>1776</v>
      </c>
      <c r="B1948" s="1">
        <v>18360</v>
      </c>
      <c r="C1948" s="1">
        <v>0</v>
      </c>
      <c r="D1948" s="1">
        <v>0</v>
      </c>
      <c r="E1948" s="34">
        <f>(B1948-MAX(B$42:B1948))/MAX(B$42:B1948)</f>
        <v>-3.190087002372792E-2</v>
      </c>
      <c r="F1948" s="49">
        <v>136.54</v>
      </c>
      <c r="G1948" s="4" t="str">
        <f>IF(F1948&lt;=H$1, "침체", IF(F1948&gt;=G$1, "과열", ""))</f>
        <v>과열</v>
      </c>
      <c r="H1948" s="3">
        <f t="shared" si="158"/>
        <v>30.899999999999991</v>
      </c>
      <c r="I1948" s="14">
        <v>1</v>
      </c>
      <c r="J1948" s="46">
        <f t="shared" si="157"/>
        <v>1254009.73826159</v>
      </c>
      <c r="K1948" s="35">
        <f>(J1948-MAX(J$42:J1948))/MAX(J$42:J1948)</f>
        <v>-0.21851327888491703</v>
      </c>
      <c r="L1948" s="3"/>
    </row>
    <row r="1949" spans="1:12" x14ac:dyDescent="0.3">
      <c r="A1949" s="2" t="s">
        <v>1775</v>
      </c>
      <c r="B1949" s="1">
        <v>18255</v>
      </c>
      <c r="C1949" s="1">
        <v>0</v>
      </c>
      <c r="D1949" s="1">
        <v>0</v>
      </c>
      <c r="E1949" s="34">
        <f>(B1949-MAX(B$42:B1949))/MAX(B$42:B1949)</f>
        <v>-3.7437384655945163E-2</v>
      </c>
      <c r="F1949" s="49">
        <v>110.17</v>
      </c>
      <c r="G1949" s="4" t="str">
        <f>IF(F1949&lt;=H$1, "침체", IF(F1949&gt;=G$1, "과열", ""))</f>
        <v>과열</v>
      </c>
      <c r="H1949" s="3">
        <f t="shared" si="158"/>
        <v>-26.36999999999999</v>
      </c>
      <c r="I1949" s="14">
        <v>1</v>
      </c>
      <c r="J1949" s="46">
        <f t="shared" si="157"/>
        <v>1254009.73826159</v>
      </c>
      <c r="K1949" s="35">
        <f>(J1949-MAX(J$42:J1949))/MAX(J$42:J1949)</f>
        <v>-0.21851327888491703</v>
      </c>
      <c r="L1949" s="3"/>
    </row>
    <row r="1950" spans="1:12" x14ac:dyDescent="0.3">
      <c r="A1950" s="2" t="s">
        <v>1774</v>
      </c>
      <c r="B1950" s="1">
        <v>17990</v>
      </c>
      <c r="C1950" s="1">
        <v>0</v>
      </c>
      <c r="D1950" s="1">
        <v>0</v>
      </c>
      <c r="E1950" s="34">
        <f>(B1950-MAX(B$42:B1950))/MAX(B$42:B1950)</f>
        <v>-5.1410493013445822E-2</v>
      </c>
      <c r="F1950" s="49">
        <v>67.03</v>
      </c>
      <c r="G1950" s="4" t="str">
        <f>IF(F1950&lt;=H$1, "침체", IF(F1950&gt;=G$1, "과열", ""))</f>
        <v/>
      </c>
      <c r="H1950" s="3">
        <f t="shared" si="158"/>
        <v>-43.14</v>
      </c>
      <c r="I1950" s="14">
        <v>1</v>
      </c>
      <c r="J1950" s="46">
        <f t="shared" si="157"/>
        <v>1254009.73826159</v>
      </c>
      <c r="K1950" s="35">
        <f>(J1950-MAX(J$42:J1950))/MAX(J$42:J1950)</f>
        <v>-0.21851327888491703</v>
      </c>
      <c r="L1950" s="3"/>
    </row>
    <row r="1951" spans="1:12" x14ac:dyDescent="0.3">
      <c r="A1951" s="2" t="s">
        <v>1773</v>
      </c>
      <c r="B1951" s="1">
        <v>17815</v>
      </c>
      <c r="C1951" s="1">
        <v>0</v>
      </c>
      <c r="D1951" s="1">
        <v>0</v>
      </c>
      <c r="E1951" s="34">
        <f>(B1951-MAX(B$42:B1951))/MAX(B$42:B1951)</f>
        <v>-6.0638017400474559E-2</v>
      </c>
      <c r="F1951" s="49">
        <v>23.32</v>
      </c>
      <c r="G1951" s="4" t="str">
        <f>IF(F1951&lt;=H$1, "침체", IF(F1951&gt;=G$1, "과열", ""))</f>
        <v/>
      </c>
      <c r="H1951" s="3">
        <f t="shared" si="158"/>
        <v>-43.71</v>
      </c>
      <c r="I1951" s="14">
        <v>1</v>
      </c>
      <c r="J1951" s="46">
        <f t="shared" si="157"/>
        <v>1254009.73826159</v>
      </c>
      <c r="K1951" s="35">
        <f>(J1951-MAX(J$42:J1951))/MAX(J$42:J1951)</f>
        <v>-0.21851327888491703</v>
      </c>
      <c r="L1951" s="3"/>
    </row>
    <row r="1952" spans="1:12" x14ac:dyDescent="0.3">
      <c r="A1952" s="2" t="s">
        <v>1772</v>
      </c>
      <c r="B1952" s="1">
        <v>17890</v>
      </c>
      <c r="C1952" s="1">
        <v>0</v>
      </c>
      <c r="D1952" s="1">
        <v>0</v>
      </c>
      <c r="E1952" s="34">
        <f>(B1952-MAX(B$42:B1952))/MAX(B$42:B1952)</f>
        <v>-5.6683364091747956E-2</v>
      </c>
      <c r="F1952" s="49">
        <v>9.09</v>
      </c>
      <c r="G1952" s="4" t="str">
        <f>IF(F1952&lt;=H$1, "침체", IF(F1952&gt;=G$1, "과열", ""))</f>
        <v/>
      </c>
      <c r="H1952" s="3">
        <f t="shared" si="158"/>
        <v>-14.23</v>
      </c>
      <c r="I1952" s="14">
        <v>1</v>
      </c>
      <c r="J1952" s="46">
        <f t="shared" si="157"/>
        <v>1254009.73826159</v>
      </c>
      <c r="K1952" s="35">
        <f>(J1952-MAX(J$42:J1952))/MAX(J$42:J1952)</f>
        <v>-0.21851327888491703</v>
      </c>
      <c r="L1952" s="3"/>
    </row>
    <row r="1953" spans="1:12" x14ac:dyDescent="0.3">
      <c r="A1953" s="2" t="s">
        <v>1771</v>
      </c>
      <c r="B1953" s="1">
        <v>17955</v>
      </c>
      <c r="C1953" s="1">
        <v>0</v>
      </c>
      <c r="D1953" s="1">
        <v>0</v>
      </c>
      <c r="E1953" s="34">
        <f>(B1953-MAX(B$42:B1953))/MAX(B$42:B1953)</f>
        <v>-5.3255997890851565E-2</v>
      </c>
      <c r="F1953" s="49">
        <v>30.87</v>
      </c>
      <c r="G1953" s="4" t="str">
        <f>IF(F1953&lt;=H$1, "침체", IF(F1953&gt;=G$1, "과열", ""))</f>
        <v/>
      </c>
      <c r="H1953" s="3">
        <f t="shared" si="158"/>
        <v>21.78</v>
      </c>
      <c r="I1953" s="14">
        <v>1</v>
      </c>
      <c r="J1953" s="46">
        <f t="shared" si="157"/>
        <v>1254009.73826159</v>
      </c>
      <c r="K1953" s="35">
        <f>(J1953-MAX(J$42:J1953))/MAX(J$42:J1953)</f>
        <v>-0.21851327888491703</v>
      </c>
      <c r="L1953" s="3"/>
    </row>
    <row r="1954" spans="1:12" x14ac:dyDescent="0.3">
      <c r="A1954" s="2" t="s">
        <v>1770</v>
      </c>
      <c r="B1954" s="1">
        <v>18250</v>
      </c>
      <c r="C1954" s="1">
        <v>0</v>
      </c>
      <c r="D1954" s="1">
        <v>0</v>
      </c>
      <c r="E1954" s="34">
        <f>(B1954-MAX(B$42:B1954))/MAX(B$42:B1954)</f>
        <v>-3.7701028209860266E-2</v>
      </c>
      <c r="F1954" s="49">
        <v>70.45</v>
      </c>
      <c r="G1954" s="4" t="str">
        <f>IF(F1954&lt;=H$1, "침체", IF(F1954&gt;=G$1, "과열", ""))</f>
        <v/>
      </c>
      <c r="H1954" s="3">
        <f t="shared" si="158"/>
        <v>39.58</v>
      </c>
      <c r="I1954" s="14">
        <v>1</v>
      </c>
      <c r="J1954" s="46">
        <f t="shared" si="157"/>
        <v>1254009.73826159</v>
      </c>
      <c r="K1954" s="35">
        <f>(J1954-MAX(J$42:J1954))/MAX(J$42:J1954)</f>
        <v>-0.21851327888491703</v>
      </c>
      <c r="L1954" s="3"/>
    </row>
    <row r="1955" spans="1:12" x14ac:dyDescent="0.3">
      <c r="A1955" s="2" t="s">
        <v>1769</v>
      </c>
      <c r="B1955" s="1">
        <v>18145</v>
      </c>
      <c r="C1955" s="1">
        <v>0</v>
      </c>
      <c r="D1955" s="1">
        <v>0</v>
      </c>
      <c r="E1955" s="34">
        <f>(B1955-MAX(B$42:B1955))/MAX(B$42:B1955)</f>
        <v>-4.3237542842077509E-2</v>
      </c>
      <c r="F1955" s="49">
        <v>58.34</v>
      </c>
      <c r="G1955" s="4" t="str">
        <f>IF(F1955&lt;=H$1, "침체", IF(F1955&gt;=G$1, "과열", ""))</f>
        <v/>
      </c>
      <c r="H1955" s="3">
        <f t="shared" si="158"/>
        <v>-12.11</v>
      </c>
      <c r="I1955" s="14">
        <v>1</v>
      </c>
      <c r="J1955" s="46">
        <f t="shared" si="157"/>
        <v>1254009.73826159</v>
      </c>
      <c r="K1955" s="35">
        <f>(J1955-MAX(J$42:J1955))/MAX(J$42:J1955)</f>
        <v>-0.21851327888491703</v>
      </c>
      <c r="L1955" s="3"/>
    </row>
    <row r="1956" spans="1:12" x14ac:dyDescent="0.3">
      <c r="A1956" s="2" t="s">
        <v>1768</v>
      </c>
      <c r="B1956" s="1">
        <v>18140</v>
      </c>
      <c r="C1956" s="1">
        <v>0</v>
      </c>
      <c r="D1956" s="1">
        <v>0</v>
      </c>
      <c r="E1956" s="34">
        <f>(B1956-MAX(B$42:B1956))/MAX(B$42:B1956)</f>
        <v>-4.3501186395992618E-2</v>
      </c>
      <c r="F1956" s="49">
        <v>79.06</v>
      </c>
      <c r="G1956" s="4" t="str">
        <f>IF(F1956&lt;=H$1, "침체", IF(F1956&gt;=G$1, "과열", ""))</f>
        <v/>
      </c>
      <c r="H1956" s="3">
        <f t="shared" si="158"/>
        <v>20.72</v>
      </c>
      <c r="I1956" s="14">
        <v>1</v>
      </c>
      <c r="J1956" s="46">
        <f t="shared" si="157"/>
        <v>1254009.73826159</v>
      </c>
      <c r="K1956" s="35">
        <f>(J1956-MAX(J$42:J1956))/MAX(J$42:J1956)</f>
        <v>-0.21851327888491703</v>
      </c>
      <c r="L1956" s="3"/>
    </row>
    <row r="1957" spans="1:12" x14ac:dyDescent="0.3">
      <c r="A1957" s="2" t="s">
        <v>1767</v>
      </c>
      <c r="B1957" s="1">
        <v>18175</v>
      </c>
      <c r="C1957" s="1">
        <v>0</v>
      </c>
      <c r="D1957" s="1">
        <v>0</v>
      </c>
      <c r="E1957" s="34">
        <f>(B1957-MAX(B$42:B1957))/MAX(B$42:B1957)</f>
        <v>-4.1655681518586868E-2</v>
      </c>
      <c r="F1957" s="49">
        <v>52.29</v>
      </c>
      <c r="G1957" s="4" t="str">
        <f>IF(F1957&lt;=H$1, "침체", IF(F1957&gt;=G$1, "과열", ""))</f>
        <v/>
      </c>
      <c r="H1957" s="3">
        <f t="shared" si="158"/>
        <v>-26.770000000000003</v>
      </c>
      <c r="I1957" s="14">
        <v>1</v>
      </c>
      <c r="J1957" s="46">
        <f t="shared" si="157"/>
        <v>1254009.73826159</v>
      </c>
      <c r="K1957" s="35">
        <f>(J1957-MAX(J$42:J1957))/MAX(J$42:J1957)</f>
        <v>-0.21851327888491703</v>
      </c>
      <c r="L1957" s="3"/>
    </row>
    <row r="1958" spans="1:12" x14ac:dyDescent="0.3">
      <c r="A1958" s="2" t="s">
        <v>1766</v>
      </c>
      <c r="B1958" s="1">
        <v>17805</v>
      </c>
      <c r="C1958" s="1">
        <v>0</v>
      </c>
      <c r="D1958" s="1">
        <v>0</v>
      </c>
      <c r="E1958" s="34">
        <f>(B1958-MAX(B$42:B1958))/MAX(B$42:B1958)</f>
        <v>-6.116530450830477E-2</v>
      </c>
      <c r="F1958" s="49">
        <v>-98.66</v>
      </c>
      <c r="G1958" s="4" t="str">
        <f>IF(F1958&lt;=H$1, "침체", IF(F1958&gt;=G$1, "과열", ""))</f>
        <v/>
      </c>
      <c r="H1958" s="3">
        <f t="shared" si="158"/>
        <v>-150.94999999999999</v>
      </c>
      <c r="I1958" s="14">
        <v>1</v>
      </c>
      <c r="J1958" s="46">
        <f t="shared" si="157"/>
        <v>1254009.73826159</v>
      </c>
      <c r="K1958" s="35">
        <f>(J1958-MAX(J$42:J1958))/MAX(J$42:J1958)</f>
        <v>-0.21851327888491703</v>
      </c>
      <c r="L1958" s="3"/>
    </row>
    <row r="1959" spans="1:12" x14ac:dyDescent="0.3">
      <c r="A1959" s="2" t="s">
        <v>1765</v>
      </c>
      <c r="B1959" s="1">
        <v>18295</v>
      </c>
      <c r="C1959" s="1">
        <v>0</v>
      </c>
      <c r="D1959" s="1">
        <v>0</v>
      </c>
      <c r="E1959" s="34">
        <f>(B1959-MAX(B$42:B1959))/MAX(B$42:B1959)</f>
        <v>-3.5328236224624311E-2</v>
      </c>
      <c r="F1959" s="49">
        <v>38.49</v>
      </c>
      <c r="G1959" s="4" t="str">
        <f>IF(F1959&lt;=H$1, "침체", IF(F1959&gt;=G$1, "과열", ""))</f>
        <v/>
      </c>
      <c r="H1959" s="3">
        <f t="shared" si="158"/>
        <v>137.15</v>
      </c>
      <c r="I1959" s="14">
        <v>1</v>
      </c>
      <c r="J1959" s="46">
        <f t="shared" si="157"/>
        <v>1254009.73826159</v>
      </c>
      <c r="K1959" s="35">
        <f>(J1959-MAX(J$42:J1959))/MAX(J$42:J1959)</f>
        <v>-0.21851327888491703</v>
      </c>
      <c r="L1959" s="3"/>
    </row>
    <row r="1960" spans="1:12" x14ac:dyDescent="0.3">
      <c r="A1960" s="2" t="s">
        <v>1764</v>
      </c>
      <c r="B1960" s="1">
        <v>18355</v>
      </c>
      <c r="C1960" s="1">
        <v>0</v>
      </c>
      <c r="D1960" s="1">
        <v>0</v>
      </c>
      <c r="E1960" s="34">
        <f>(B1960-MAX(B$42:B1960))/MAX(B$42:B1960)</f>
        <v>-3.2164513577643029E-2</v>
      </c>
      <c r="F1960" s="49">
        <v>130.22999999999999</v>
      </c>
      <c r="G1960" s="4" t="str">
        <f>IF(F1960&lt;=H$1, "침체", IF(F1960&gt;=G$1, "과열", ""))</f>
        <v>과열</v>
      </c>
      <c r="H1960" s="3">
        <f t="shared" si="158"/>
        <v>91.739999999999981</v>
      </c>
      <c r="I1960" s="14">
        <v>1</v>
      </c>
      <c r="J1960" s="46">
        <f t="shared" si="157"/>
        <v>1254009.73826159</v>
      </c>
      <c r="K1960" s="35">
        <f>(J1960-MAX(J$42:J1960))/MAX(J$42:J1960)</f>
        <v>-0.21851327888491703</v>
      </c>
      <c r="L1960" s="3"/>
    </row>
    <row r="1961" spans="1:12" x14ac:dyDescent="0.3">
      <c r="A1961" s="2" t="s">
        <v>1763</v>
      </c>
      <c r="B1961" s="1">
        <v>18690</v>
      </c>
      <c r="C1961" s="1">
        <v>0</v>
      </c>
      <c r="D1961" s="1">
        <v>0</v>
      </c>
      <c r="E1961" s="34">
        <f>(B1961-MAX(B$42:B1961))/MAX(B$42:B1961)</f>
        <v>-1.4500395465330872E-2</v>
      </c>
      <c r="F1961" s="49">
        <v>182.81</v>
      </c>
      <c r="G1961" s="4" t="str">
        <f>IF(F1961&lt;=H$1, "침체", IF(F1961&gt;=G$1, "과열", ""))</f>
        <v>과열</v>
      </c>
      <c r="H1961" s="3">
        <f t="shared" si="158"/>
        <v>52.580000000000013</v>
      </c>
      <c r="I1961" s="14">
        <v>1</v>
      </c>
      <c r="J1961" s="46">
        <f t="shared" si="157"/>
        <v>1254009.73826159</v>
      </c>
      <c r="K1961" s="35">
        <f>(J1961-MAX(J$42:J1961))/MAX(J$42:J1961)</f>
        <v>-0.21851327888491703</v>
      </c>
      <c r="L1961" s="3"/>
    </row>
    <row r="1962" spans="1:12" x14ac:dyDescent="0.3">
      <c r="A1962" s="2" t="s">
        <v>1762</v>
      </c>
      <c r="B1962" s="1">
        <v>18805</v>
      </c>
      <c r="C1962" s="1">
        <v>0</v>
      </c>
      <c r="D1962" s="1">
        <v>0</v>
      </c>
      <c r="E1962" s="34">
        <f>(B1962-MAX(B$42:B1962))/MAX(B$42:B1962)</f>
        <v>-8.4365937252834176E-3</v>
      </c>
      <c r="F1962" s="49">
        <v>181.29</v>
      </c>
      <c r="G1962" s="4" t="str">
        <f>IF(F1962&lt;=H$1, "침체", IF(F1962&gt;=G$1, "과열", ""))</f>
        <v>과열</v>
      </c>
      <c r="H1962" s="3">
        <f t="shared" si="158"/>
        <v>-1.5200000000000102</v>
      </c>
      <c r="I1962" s="14">
        <v>1</v>
      </c>
      <c r="J1962" s="46">
        <f t="shared" si="157"/>
        <v>1254009.73826159</v>
      </c>
      <c r="K1962" s="35">
        <f>(J1962-MAX(J$42:J1962))/MAX(J$42:J1962)</f>
        <v>-0.21851327888491703</v>
      </c>
      <c r="L1962" s="3"/>
    </row>
    <row r="1963" spans="1:12" x14ac:dyDescent="0.3">
      <c r="A1963" s="2" t="s">
        <v>1761</v>
      </c>
      <c r="B1963" s="1">
        <v>19095</v>
      </c>
      <c r="C1963" s="1">
        <v>0</v>
      </c>
      <c r="D1963" s="1">
        <v>0</v>
      </c>
      <c r="E1963" s="34">
        <f>(B1963-MAX(B$42:B1963))/MAX(B$42:B1963)</f>
        <v>0</v>
      </c>
      <c r="F1963" s="49">
        <v>198.67</v>
      </c>
      <c r="G1963" s="4" t="str">
        <f>IF(F1963&lt;=H$1, "침체", IF(F1963&gt;=G$1, "과열", ""))</f>
        <v>과열</v>
      </c>
      <c r="H1963" s="3">
        <f t="shared" si="158"/>
        <v>17.379999999999995</v>
      </c>
      <c r="I1963" s="14">
        <v>1</v>
      </c>
      <c r="J1963" s="46">
        <f t="shared" si="157"/>
        <v>1254009.73826159</v>
      </c>
      <c r="K1963" s="35">
        <f>(J1963-MAX(J$42:J1963))/MAX(J$42:J1963)</f>
        <v>-0.21851327888491703</v>
      </c>
      <c r="L1963" s="3"/>
    </row>
    <row r="1964" spans="1:12" x14ac:dyDescent="0.3">
      <c r="A1964" s="2" t="s">
        <v>1760</v>
      </c>
      <c r="B1964" s="1">
        <v>18605</v>
      </c>
      <c r="C1964" s="1">
        <v>0</v>
      </c>
      <c r="D1964" s="1">
        <v>0</v>
      </c>
      <c r="E1964" s="34">
        <f>(B1964-MAX(B$42:B1964))/MAX(B$42:B1964)</f>
        <v>-2.5661167844985597E-2</v>
      </c>
      <c r="F1964" s="49">
        <v>93.73</v>
      </c>
      <c r="G1964" s="4" t="str">
        <f>IF(F1964&lt;=H$1, "침체", IF(F1964&gt;=G$1, "과열", ""))</f>
        <v>과열</v>
      </c>
      <c r="H1964" s="3">
        <f t="shared" si="158"/>
        <v>-104.93999999999998</v>
      </c>
      <c r="I1964" s="14">
        <v>1</v>
      </c>
      <c r="J1964" s="46">
        <f t="shared" ref="J1964:J2027" si="159">J1963*I1964</f>
        <v>1254009.73826159</v>
      </c>
      <c r="K1964" s="35">
        <f>(J1964-MAX(J$42:J1964))/MAX(J$42:J1964)</f>
        <v>-0.21851327888491703</v>
      </c>
      <c r="L1964" s="3"/>
    </row>
    <row r="1965" spans="1:12" x14ac:dyDescent="0.3">
      <c r="A1965" s="2" t="s">
        <v>1759</v>
      </c>
      <c r="B1965" s="1">
        <v>18680</v>
      </c>
      <c r="C1965" s="1">
        <v>0</v>
      </c>
      <c r="D1965" s="1">
        <v>0</v>
      </c>
      <c r="E1965" s="34">
        <f>(B1965-MAX(B$42:B1965))/MAX(B$42:B1965)</f>
        <v>-2.1733438072793924E-2</v>
      </c>
      <c r="F1965" s="49">
        <v>72.3</v>
      </c>
      <c r="G1965" s="4" t="str">
        <f>IF(F1965&lt;=H$1, "침체", IF(F1965&gt;=G$1, "과열", ""))</f>
        <v/>
      </c>
      <c r="H1965" s="3">
        <f t="shared" si="158"/>
        <v>-21.430000000000007</v>
      </c>
      <c r="I1965" s="14">
        <v>1</v>
      </c>
      <c r="J1965" s="46">
        <f t="shared" si="159"/>
        <v>1254009.73826159</v>
      </c>
      <c r="K1965" s="35">
        <f>(J1965-MAX(J$42:J1965))/MAX(J$42:J1965)</f>
        <v>-0.21851327888491703</v>
      </c>
      <c r="L1965" s="3"/>
    </row>
    <row r="1966" spans="1:12" x14ac:dyDescent="0.3">
      <c r="A1966" s="2" t="s">
        <v>1758</v>
      </c>
      <c r="B1966" s="1">
        <v>18610</v>
      </c>
      <c r="C1966" s="1">
        <v>0</v>
      </c>
      <c r="D1966" s="1">
        <v>0</v>
      </c>
      <c r="E1966" s="34">
        <f>(B1966-MAX(B$42:B1966))/MAX(B$42:B1966)</f>
        <v>-2.5399319193506152E-2</v>
      </c>
      <c r="F1966" s="49">
        <v>43.82</v>
      </c>
      <c r="G1966" s="4" t="str">
        <f>IF(F1966&lt;=H$1, "침체", IF(F1966&gt;=G$1, "과열", ""))</f>
        <v/>
      </c>
      <c r="H1966" s="3">
        <f t="shared" si="158"/>
        <v>-28.479999999999997</v>
      </c>
      <c r="I1966" s="14">
        <v>1</v>
      </c>
      <c r="J1966" s="46">
        <f t="shared" si="159"/>
        <v>1254009.73826159</v>
      </c>
      <c r="K1966" s="35">
        <f>(J1966-MAX(J$42:J1966))/MAX(J$42:J1966)</f>
        <v>-0.21851327888491703</v>
      </c>
      <c r="L1966" s="3"/>
    </row>
    <row r="1967" spans="1:12" x14ac:dyDescent="0.3">
      <c r="A1967" s="2" t="s">
        <v>1757</v>
      </c>
      <c r="B1967" s="1">
        <v>17905</v>
      </c>
      <c r="C1967" s="1">
        <v>0</v>
      </c>
      <c r="D1967" s="1">
        <v>1</v>
      </c>
      <c r="E1967" s="34">
        <f>(B1967-MAX(B$42:B1967))/MAX(B$42:B1967)</f>
        <v>-6.2319979052107885E-2</v>
      </c>
      <c r="F1967" s="49">
        <v>-80.89</v>
      </c>
      <c r="G1967" s="4" t="str">
        <f>IF(F1967&lt;=H$1, "침체", IF(F1967&gt;=G$1, "과열", ""))</f>
        <v/>
      </c>
      <c r="H1967" s="3">
        <f t="shared" si="158"/>
        <v>-124.71000000000001</v>
      </c>
      <c r="I1967" s="14">
        <v>1</v>
      </c>
      <c r="J1967" s="46">
        <f t="shared" si="159"/>
        <v>1254009.73826159</v>
      </c>
      <c r="K1967" s="35">
        <f>(J1967-MAX(J$42:J1967))/MAX(J$42:J1967)</f>
        <v>-0.21851327888491703</v>
      </c>
      <c r="L1967" s="3"/>
    </row>
    <row r="1968" spans="1:12" x14ac:dyDescent="0.3">
      <c r="A1968" s="2" t="s">
        <v>1756</v>
      </c>
      <c r="B1968" s="1">
        <v>17495</v>
      </c>
      <c r="C1968" s="1">
        <v>0</v>
      </c>
      <c r="D1968" s="1">
        <v>1</v>
      </c>
      <c r="E1968" s="34">
        <f>(B1968-MAX(B$42:B1968))/MAX(B$42:B1968)</f>
        <v>-8.3791568473422368E-2</v>
      </c>
      <c r="F1968" s="49">
        <v>-171.4</v>
      </c>
      <c r="G1968" s="4" t="str">
        <f>IF(F1968&lt;=H$1, "침체", IF(F1968&gt;=G$1, "과열", ""))</f>
        <v>침체</v>
      </c>
      <c r="H1968" s="3">
        <f t="shared" si="158"/>
        <v>-90.51</v>
      </c>
      <c r="I1968" s="14">
        <v>1</v>
      </c>
      <c r="J1968" s="46">
        <f t="shared" si="159"/>
        <v>1254009.73826159</v>
      </c>
      <c r="K1968" s="35">
        <f>(J1968-MAX(J$42:J1968))/MAX(J$42:J1968)</f>
        <v>-0.21851327888491703</v>
      </c>
      <c r="L1968" s="3"/>
    </row>
    <row r="1969" spans="1:12" x14ac:dyDescent="0.3">
      <c r="A1969" s="2" t="s">
        <v>1755</v>
      </c>
      <c r="B1969" s="1">
        <v>16945</v>
      </c>
      <c r="C1969" s="1">
        <v>0</v>
      </c>
      <c r="D1969" s="1">
        <v>1</v>
      </c>
      <c r="E1969" s="34">
        <f>(B1969-MAX(B$42:B1969))/MAX(B$42:B1969)</f>
        <v>-0.11259492013616131</v>
      </c>
      <c r="F1969" s="49">
        <v>-197.5</v>
      </c>
      <c r="G1969" s="4" t="str">
        <f>IF(F1969&lt;=H$1, "침체", IF(F1969&gt;=G$1, "과열", ""))</f>
        <v>침체</v>
      </c>
      <c r="H1969" s="3">
        <f t="shared" si="158"/>
        <v>-26.099999999999994</v>
      </c>
      <c r="I1969" s="14">
        <v>1</v>
      </c>
      <c r="J1969" s="46">
        <f t="shared" si="159"/>
        <v>1254009.73826159</v>
      </c>
      <c r="K1969" s="35">
        <f>(J1969-MAX(J$42:J1969))/MAX(J$42:J1969)</f>
        <v>-0.21851327888491703</v>
      </c>
      <c r="L1969" s="3"/>
    </row>
    <row r="1970" spans="1:12" x14ac:dyDescent="0.3">
      <c r="A1970" s="2" t="s">
        <v>1754</v>
      </c>
      <c r="B1970" s="1">
        <v>16120</v>
      </c>
      <c r="C1970" s="1">
        <v>0</v>
      </c>
      <c r="D1970" s="1">
        <v>1</v>
      </c>
      <c r="E1970" s="34">
        <f>(B1970-MAX(B$42:B1970))/MAX(B$42:B1970)</f>
        <v>-0.15579994763026969</v>
      </c>
      <c r="F1970" s="49">
        <v>-172.48</v>
      </c>
      <c r="G1970" s="4" t="str">
        <f>IF(F1970&lt;=H$1, "침체", IF(F1970&gt;=G$1, "과열", ""))</f>
        <v>침체</v>
      </c>
      <c r="H1970" s="3">
        <f t="shared" si="158"/>
        <v>25.02000000000001</v>
      </c>
      <c r="I1970" s="14">
        <v>1</v>
      </c>
      <c r="J1970" s="46">
        <f t="shared" si="159"/>
        <v>1254009.73826159</v>
      </c>
      <c r="K1970" s="35">
        <f>(J1970-MAX(J$42:J1970))/MAX(J$42:J1970)</f>
        <v>-0.21851327888491703</v>
      </c>
      <c r="L1970" s="3"/>
    </row>
    <row r="1971" spans="1:12" x14ac:dyDescent="0.3">
      <c r="A1971" s="2" t="s">
        <v>1753</v>
      </c>
      <c r="B1971" s="1">
        <v>16370</v>
      </c>
      <c r="C1971" s="1">
        <v>0</v>
      </c>
      <c r="D1971" s="1">
        <v>1</v>
      </c>
      <c r="E1971" s="34">
        <f>(B1971-MAX(B$42:B1971))/MAX(B$42:B1971)</f>
        <v>-0.14270751505629747</v>
      </c>
      <c r="F1971" s="49">
        <v>-136.32</v>
      </c>
      <c r="G1971" s="4" t="str">
        <f>IF(F1971&lt;=H$1, "침체", IF(F1971&gt;=G$1, "과열", ""))</f>
        <v/>
      </c>
      <c r="H1971" s="3">
        <f t="shared" si="158"/>
        <v>36.159999999999997</v>
      </c>
      <c r="I1971" s="14">
        <v>1</v>
      </c>
      <c r="J1971" s="46">
        <f t="shared" si="159"/>
        <v>1254009.73826159</v>
      </c>
      <c r="K1971" s="35">
        <f>(J1971-MAX(J$42:J1971))/MAX(J$42:J1971)</f>
        <v>-0.21851327888491703</v>
      </c>
      <c r="L1971" s="3"/>
    </row>
    <row r="1972" spans="1:12" x14ac:dyDescent="0.3">
      <c r="A1972" s="2" t="s">
        <v>1752</v>
      </c>
      <c r="B1972" s="1">
        <v>15540</v>
      </c>
      <c r="C1972" s="1">
        <v>0</v>
      </c>
      <c r="D1972" s="1">
        <v>1</v>
      </c>
      <c r="E1972" s="34">
        <f>(B1972-MAX(B$42:B1972))/MAX(B$42:B1972)</f>
        <v>-0.18617439120188531</v>
      </c>
      <c r="F1972" s="49">
        <v>-144.15</v>
      </c>
      <c r="G1972" s="4" t="str">
        <f>IF(F1972&lt;=H$1, "침체", IF(F1972&gt;=G$1, "과열", ""))</f>
        <v/>
      </c>
      <c r="H1972" s="3">
        <f t="shared" si="158"/>
        <v>-7.8300000000000125</v>
      </c>
      <c r="I1972" s="14">
        <v>1</v>
      </c>
      <c r="J1972" s="46">
        <f t="shared" si="159"/>
        <v>1254009.73826159</v>
      </c>
      <c r="K1972" s="35">
        <f>(J1972-MAX(J$42:J1972))/MAX(J$42:J1972)</f>
        <v>-0.21851327888491703</v>
      </c>
      <c r="L1972" s="3"/>
    </row>
    <row r="1973" spans="1:12" x14ac:dyDescent="0.3">
      <c r="A1973" s="2" t="s">
        <v>1751</v>
      </c>
      <c r="B1973" s="1">
        <v>15870</v>
      </c>
      <c r="C1973" s="1">
        <v>0</v>
      </c>
      <c r="D1973" s="1">
        <v>1</v>
      </c>
      <c r="E1973" s="34">
        <f>(B1973-MAX(B$42:B1973))/MAX(B$42:B1973)</f>
        <v>-0.16889238020424194</v>
      </c>
      <c r="F1973" s="49">
        <v>-100.6</v>
      </c>
      <c r="G1973" s="4" t="str">
        <f>IF(F1973&lt;=H$1, "침체", IF(F1973&gt;=G$1, "과열", ""))</f>
        <v/>
      </c>
      <c r="H1973" s="3">
        <f t="shared" si="158"/>
        <v>43.550000000000011</v>
      </c>
      <c r="I1973" s="14">
        <v>1</v>
      </c>
      <c r="J1973" s="46">
        <f t="shared" si="159"/>
        <v>1254009.73826159</v>
      </c>
      <c r="K1973" s="35">
        <f>(J1973-MAX(J$42:J1973))/MAX(J$42:J1973)</f>
        <v>-0.21851327888491703</v>
      </c>
      <c r="L1973" s="3"/>
    </row>
    <row r="1974" spans="1:12" x14ac:dyDescent="0.3">
      <c r="A1974" s="2" t="s">
        <v>1750</v>
      </c>
      <c r="B1974" s="1">
        <v>16120</v>
      </c>
      <c r="C1974" s="1">
        <v>0</v>
      </c>
      <c r="D1974" s="1">
        <v>1</v>
      </c>
      <c r="E1974" s="34">
        <f>(B1974-MAX(B$42:B1974))/MAX(B$42:B1974)</f>
        <v>-0.15579994763026969</v>
      </c>
      <c r="F1974" s="49">
        <v>-66.599999999999994</v>
      </c>
      <c r="G1974" s="4" t="str">
        <f>IF(F1974&lt;=H$1, "침체", IF(F1974&gt;=G$1, "과열", ""))</f>
        <v/>
      </c>
      <c r="H1974" s="3">
        <f t="shared" si="158"/>
        <v>34</v>
      </c>
      <c r="I1974" s="14">
        <v>1</v>
      </c>
      <c r="J1974" s="46">
        <f t="shared" si="159"/>
        <v>1254009.73826159</v>
      </c>
      <c r="K1974" s="35">
        <f>(J1974-MAX(J$42:J1974))/MAX(J$42:J1974)</f>
        <v>-0.21851327888491703</v>
      </c>
      <c r="L1974" s="3"/>
    </row>
    <row r="1975" spans="1:12" x14ac:dyDescent="0.3">
      <c r="A1975" s="2" t="s">
        <v>1749</v>
      </c>
      <c r="B1975" s="1">
        <v>16505</v>
      </c>
      <c r="C1975" s="1">
        <v>0</v>
      </c>
      <c r="D1975" s="1">
        <v>0</v>
      </c>
      <c r="E1975" s="34">
        <f>(B1975-MAX(B$42:B1975))/MAX(B$42:B1975)</f>
        <v>-0.13563760146635245</v>
      </c>
      <c r="F1975" s="49">
        <v>-41.1</v>
      </c>
      <c r="G1975" s="4" t="str">
        <f>IF(F1975&lt;=H$1, "침체", IF(F1975&gt;=G$1, "과열", ""))</f>
        <v/>
      </c>
      <c r="H1975" s="3">
        <f t="shared" si="158"/>
        <v>25.499999999999993</v>
      </c>
      <c r="I1975" s="14">
        <v>1</v>
      </c>
      <c r="J1975" s="46">
        <f t="shared" si="159"/>
        <v>1254009.73826159</v>
      </c>
      <c r="K1975" s="35">
        <f>(J1975-MAX(J$42:J1975))/MAX(J$42:J1975)</f>
        <v>-0.21851327888491703</v>
      </c>
      <c r="L1975" s="3"/>
    </row>
    <row r="1976" spans="1:12" x14ac:dyDescent="0.3">
      <c r="A1976" s="2" t="s">
        <v>1748</v>
      </c>
      <c r="B1976" s="1">
        <v>16700</v>
      </c>
      <c r="C1976" s="1">
        <v>0</v>
      </c>
      <c r="D1976" s="1">
        <v>0</v>
      </c>
      <c r="E1976" s="34">
        <f>(B1976-MAX(B$42:B1976))/MAX(B$42:B1976)</f>
        <v>-0.1254255040586541</v>
      </c>
      <c r="F1976" s="49">
        <v>-16.04</v>
      </c>
      <c r="G1976" s="4" t="str">
        <f>IF(F1976&lt;=H$1, "침체", IF(F1976&gt;=G$1, "과열", ""))</f>
        <v/>
      </c>
      <c r="H1976" s="3">
        <f t="shared" si="158"/>
        <v>25.060000000000002</v>
      </c>
      <c r="I1976" s="14">
        <v>1</v>
      </c>
      <c r="J1976" s="46">
        <f t="shared" si="159"/>
        <v>1254009.73826159</v>
      </c>
      <c r="K1976" s="35">
        <f>(J1976-MAX(J$42:J1976))/MAX(J$42:J1976)</f>
        <v>-0.21851327888491703</v>
      </c>
      <c r="L1976" s="3"/>
    </row>
    <row r="1977" spans="1:12" x14ac:dyDescent="0.3">
      <c r="A1977" s="2" t="s">
        <v>1747</v>
      </c>
      <c r="B1977" s="1">
        <v>16270</v>
      </c>
      <c r="C1977" s="1">
        <v>0</v>
      </c>
      <c r="D1977" s="1">
        <v>0</v>
      </c>
      <c r="E1977" s="34">
        <f>(B1977-MAX(B$42:B1977))/MAX(B$42:B1977)</f>
        <v>-0.14794448808588637</v>
      </c>
      <c r="F1977" s="49">
        <v>-36.020000000000003</v>
      </c>
      <c r="G1977" s="4" t="str">
        <f>IF(F1977&lt;=H$1, "침체", IF(F1977&gt;=G$1, "과열", ""))</f>
        <v/>
      </c>
      <c r="H1977" s="3">
        <f t="shared" si="158"/>
        <v>-19.980000000000004</v>
      </c>
      <c r="I1977" s="14">
        <v>1</v>
      </c>
      <c r="J1977" s="46">
        <f t="shared" si="159"/>
        <v>1254009.73826159</v>
      </c>
      <c r="K1977" s="35">
        <f>(J1977-MAX(J$42:J1977))/MAX(J$42:J1977)</f>
        <v>-0.21851327888491703</v>
      </c>
      <c r="L1977" s="3"/>
    </row>
    <row r="1978" spans="1:12" x14ac:dyDescent="0.3">
      <c r="A1978" s="2" t="s">
        <v>1746</v>
      </c>
      <c r="B1978" s="1">
        <v>16475</v>
      </c>
      <c r="C1978" s="1">
        <v>0</v>
      </c>
      <c r="D1978" s="1">
        <v>0</v>
      </c>
      <c r="E1978" s="34">
        <f>(B1978-MAX(B$42:B1978))/MAX(B$42:B1978)</f>
        <v>-0.13720869337522912</v>
      </c>
      <c r="F1978" s="49">
        <v>-24.94</v>
      </c>
      <c r="G1978" s="4" t="str">
        <f>IF(F1978&lt;=H$1, "침체", IF(F1978&gt;=G$1, "과열", ""))</f>
        <v/>
      </c>
      <c r="H1978" s="3">
        <f t="shared" si="158"/>
        <v>11.080000000000002</v>
      </c>
      <c r="I1978" s="14">
        <v>1</v>
      </c>
      <c r="J1978" s="46">
        <f t="shared" si="159"/>
        <v>1254009.73826159</v>
      </c>
      <c r="K1978" s="35">
        <f>(J1978-MAX(J$42:J1978))/MAX(J$42:J1978)</f>
        <v>-0.21851327888491703</v>
      </c>
      <c r="L1978" s="3"/>
    </row>
    <row r="1979" spans="1:12" x14ac:dyDescent="0.3">
      <c r="A1979" s="2" t="s">
        <v>1745</v>
      </c>
      <c r="B1979" s="1">
        <v>16265</v>
      </c>
      <c r="C1979" s="1">
        <v>0</v>
      </c>
      <c r="D1979" s="1">
        <v>0</v>
      </c>
      <c r="E1979" s="34">
        <f>(B1979-MAX(B$42:B1979))/MAX(B$42:B1979)</f>
        <v>-0.1482063367373658</v>
      </c>
      <c r="F1979" s="49">
        <v>-29.99</v>
      </c>
      <c r="G1979" s="4" t="str">
        <f>IF(F1979&lt;=H$1, "침체", IF(F1979&gt;=G$1, "과열", ""))</f>
        <v/>
      </c>
      <c r="H1979" s="3">
        <f t="shared" si="158"/>
        <v>-5.0499999999999972</v>
      </c>
      <c r="I1979" s="14">
        <v>1</v>
      </c>
      <c r="J1979" s="46">
        <f t="shared" si="159"/>
        <v>1254009.73826159</v>
      </c>
      <c r="K1979" s="35">
        <f>(J1979-MAX(J$42:J1979))/MAX(J$42:J1979)</f>
        <v>-0.21851327888491703</v>
      </c>
      <c r="L1979" s="3"/>
    </row>
    <row r="1980" spans="1:12" x14ac:dyDescent="0.3">
      <c r="A1980" s="2" t="s">
        <v>1744</v>
      </c>
      <c r="B1980" s="1">
        <v>16740</v>
      </c>
      <c r="C1980" s="1">
        <v>0</v>
      </c>
      <c r="D1980" s="1">
        <v>0</v>
      </c>
      <c r="E1980" s="34">
        <f>(B1980-MAX(B$42:B1980))/MAX(B$42:B1980)</f>
        <v>-0.12333071484681854</v>
      </c>
      <c r="F1980" s="49">
        <v>74.77</v>
      </c>
      <c r="G1980" s="4" t="str">
        <f>IF(F1980&lt;=H$1, "침체", IF(F1980&gt;=G$1, "과열", ""))</f>
        <v/>
      </c>
      <c r="H1980" s="3">
        <f t="shared" si="158"/>
        <v>104.75999999999999</v>
      </c>
      <c r="I1980" s="14">
        <v>1</v>
      </c>
      <c r="J1980" s="46">
        <f t="shared" si="159"/>
        <v>1254009.73826159</v>
      </c>
      <c r="K1980" s="35">
        <f>(J1980-MAX(J$42:J1980))/MAX(J$42:J1980)</f>
        <v>-0.21851327888491703</v>
      </c>
      <c r="L1980" s="3"/>
    </row>
    <row r="1981" spans="1:12" x14ac:dyDescent="0.3">
      <c r="A1981" s="2" t="s">
        <v>1743</v>
      </c>
      <c r="B1981" s="1">
        <v>16785</v>
      </c>
      <c r="C1981" s="1">
        <v>0</v>
      </c>
      <c r="D1981" s="1">
        <v>0</v>
      </c>
      <c r="E1981" s="34">
        <f>(B1981-MAX(B$42:B1981))/MAX(B$42:B1981)</f>
        <v>-0.12097407698350353</v>
      </c>
      <c r="F1981" s="49">
        <v>117.86</v>
      </c>
      <c r="G1981" s="4" t="str">
        <f>IF(F1981&lt;=H$1, "침체", IF(F1981&gt;=G$1, "과열", ""))</f>
        <v>과열</v>
      </c>
      <c r="H1981" s="3">
        <f t="shared" si="158"/>
        <v>43.09</v>
      </c>
      <c r="I1981" s="14">
        <v>1</v>
      </c>
      <c r="J1981" s="46">
        <f t="shared" si="159"/>
        <v>1254009.73826159</v>
      </c>
      <c r="K1981" s="35">
        <f>(J1981-MAX(J$42:J1981))/MAX(J$42:J1981)</f>
        <v>-0.21851327888491703</v>
      </c>
      <c r="L1981" s="3"/>
    </row>
    <row r="1982" spans="1:12" x14ac:dyDescent="0.3">
      <c r="A1982" s="2" t="s">
        <v>1742</v>
      </c>
      <c r="B1982" s="1">
        <v>16710</v>
      </c>
      <c r="C1982" s="1">
        <v>0</v>
      </c>
      <c r="D1982" s="1">
        <v>0</v>
      </c>
      <c r="E1982" s="34">
        <f>(B1982-MAX(B$42:B1982))/MAX(B$42:B1982)</f>
        <v>-0.1249018067556952</v>
      </c>
      <c r="F1982" s="49">
        <v>116.06</v>
      </c>
      <c r="G1982" s="4" t="str">
        <f>IF(F1982&lt;=H$1, "침체", IF(F1982&gt;=G$1, "과열", ""))</f>
        <v>과열</v>
      </c>
      <c r="H1982" s="3">
        <f t="shared" si="158"/>
        <v>-1.7999999999999972</v>
      </c>
      <c r="I1982" s="14">
        <v>1</v>
      </c>
      <c r="J1982" s="46">
        <f t="shared" si="159"/>
        <v>1254009.73826159</v>
      </c>
      <c r="K1982" s="35">
        <f>(J1982-MAX(J$42:J1982))/MAX(J$42:J1982)</f>
        <v>-0.21851327888491703</v>
      </c>
      <c r="L1982" s="3"/>
    </row>
    <row r="1983" spans="1:12" x14ac:dyDescent="0.3">
      <c r="A1983" s="2" t="s">
        <v>1741</v>
      </c>
      <c r="B1983" s="1">
        <v>16290</v>
      </c>
      <c r="C1983" s="1">
        <v>0</v>
      </c>
      <c r="D1983" s="1">
        <v>0</v>
      </c>
      <c r="E1983" s="34">
        <f>(B1983-MAX(B$42:B1983))/MAX(B$42:B1983)</f>
        <v>-0.14689709347996857</v>
      </c>
      <c r="F1983" s="49">
        <v>18.04</v>
      </c>
      <c r="G1983" s="4" t="str">
        <f>IF(F1983&lt;=H$1, "침체", IF(F1983&gt;=G$1, "과열", ""))</f>
        <v/>
      </c>
      <c r="H1983" s="3">
        <f t="shared" si="158"/>
        <v>-98.02000000000001</v>
      </c>
      <c r="I1983" s="14">
        <v>1</v>
      </c>
      <c r="J1983" s="46">
        <f t="shared" si="159"/>
        <v>1254009.73826159</v>
      </c>
      <c r="K1983" s="35">
        <f>(J1983-MAX(J$42:J1983))/MAX(J$42:J1983)</f>
        <v>-0.21851327888491703</v>
      </c>
      <c r="L1983" s="3"/>
    </row>
    <row r="1984" spans="1:12" x14ac:dyDescent="0.3">
      <c r="A1984" s="2" t="s">
        <v>1740</v>
      </c>
      <c r="B1984" s="1">
        <v>15855</v>
      </c>
      <c r="C1984" s="1">
        <v>0</v>
      </c>
      <c r="D1984" s="1">
        <v>1</v>
      </c>
      <c r="E1984" s="34">
        <f>(B1984-MAX(B$42:B1984))/MAX(B$42:B1984)</f>
        <v>-0.16967792615868027</v>
      </c>
      <c r="F1984" s="49">
        <v>-141.65</v>
      </c>
      <c r="G1984" s="4" t="str">
        <f>IF(F1984&lt;=H$1, "침체", IF(F1984&gt;=G$1, "과열", ""))</f>
        <v/>
      </c>
      <c r="H1984" s="3">
        <f t="shared" si="158"/>
        <v>-159.69</v>
      </c>
      <c r="I1984" s="14">
        <v>1</v>
      </c>
      <c r="J1984" s="46">
        <f t="shared" si="159"/>
        <v>1254009.73826159</v>
      </c>
      <c r="K1984" s="35">
        <f>(J1984-MAX(J$42:J1984))/MAX(J$42:J1984)</f>
        <v>-0.21851327888491703</v>
      </c>
      <c r="L1984" s="3"/>
    </row>
    <row r="1985" spans="1:12" x14ac:dyDescent="0.3">
      <c r="A1985" s="2" t="s">
        <v>1739</v>
      </c>
      <c r="B1985" s="1">
        <v>15425</v>
      </c>
      <c r="C1985" s="1">
        <v>0</v>
      </c>
      <c r="D1985" s="1">
        <v>1</v>
      </c>
      <c r="E1985" s="34">
        <f>(B1985-MAX(B$42:B1985))/MAX(B$42:B1985)</f>
        <v>-0.19219691018591253</v>
      </c>
      <c r="F1985" s="49">
        <v>-194.08</v>
      </c>
      <c r="G1985" s="4" t="str">
        <f>IF(F1985&lt;=H$1, "침체", IF(F1985&gt;=G$1, "과열", ""))</f>
        <v>침체</v>
      </c>
      <c r="H1985" s="3">
        <f t="shared" si="158"/>
        <v>-52.430000000000007</v>
      </c>
      <c r="I1985" s="14">
        <v>1</v>
      </c>
      <c r="J1985" s="46">
        <f t="shared" si="159"/>
        <v>1254009.73826159</v>
      </c>
      <c r="K1985" s="35">
        <f>(J1985-MAX(J$42:J1985))/MAX(J$42:J1985)</f>
        <v>-0.21851327888491703</v>
      </c>
      <c r="L1985" s="3"/>
    </row>
    <row r="1986" spans="1:12" x14ac:dyDescent="0.3">
      <c r="A1986" s="2" t="s">
        <v>1738</v>
      </c>
      <c r="B1986" s="1">
        <v>16045</v>
      </c>
      <c r="C1986" s="1">
        <v>0</v>
      </c>
      <c r="D1986" s="1">
        <v>0</v>
      </c>
      <c r="E1986" s="34">
        <f>(B1986-MAX(B$42:B1986))/MAX(B$42:B1986)</f>
        <v>-0.15972767740246138</v>
      </c>
      <c r="F1986" s="49">
        <v>-93.24</v>
      </c>
      <c r="G1986" s="4" t="str">
        <f>IF(F1986&lt;=H$1, "침체", IF(F1986&gt;=G$1, "과열", ""))</f>
        <v/>
      </c>
      <c r="H1986" s="3">
        <f t="shared" si="158"/>
        <v>100.84000000000002</v>
      </c>
      <c r="I1986" s="14">
        <v>1</v>
      </c>
      <c r="J1986" s="46">
        <f t="shared" si="159"/>
        <v>1254009.73826159</v>
      </c>
      <c r="K1986" s="35">
        <f>(J1986-MAX(J$42:J1986))/MAX(J$42:J1986)</f>
        <v>-0.21851327888491703</v>
      </c>
      <c r="L1986" s="3"/>
    </row>
    <row r="1987" spans="1:12" x14ac:dyDescent="0.3">
      <c r="A1987" s="2" t="s">
        <v>1737</v>
      </c>
      <c r="B1987" s="1">
        <v>16070</v>
      </c>
      <c r="C1987" s="1">
        <v>0</v>
      </c>
      <c r="D1987" s="1">
        <v>0</v>
      </c>
      <c r="E1987" s="34">
        <f>(B1987-MAX(B$42:B1987))/MAX(B$42:B1987)</f>
        <v>-0.15841843414506415</v>
      </c>
      <c r="F1987" s="49">
        <v>-42.47</v>
      </c>
      <c r="G1987" s="4" t="str">
        <f>IF(F1987&lt;=H$1, "침체", IF(F1987&gt;=G$1, "과열", ""))</f>
        <v/>
      </c>
      <c r="H1987" s="3">
        <f t="shared" si="158"/>
        <v>50.769999999999996</v>
      </c>
      <c r="I1987" s="14">
        <v>1</v>
      </c>
      <c r="J1987" s="46">
        <f t="shared" si="159"/>
        <v>1254009.73826159</v>
      </c>
      <c r="K1987" s="35">
        <f>(J1987-MAX(J$42:J1987))/MAX(J$42:J1987)</f>
        <v>-0.21851327888491703</v>
      </c>
      <c r="L1987" s="3"/>
    </row>
    <row r="1988" spans="1:12" x14ac:dyDescent="0.3">
      <c r="A1988" s="2" t="s">
        <v>1736</v>
      </c>
      <c r="B1988" s="1">
        <v>16390</v>
      </c>
      <c r="C1988" s="1">
        <v>0</v>
      </c>
      <c r="D1988" s="1">
        <v>0</v>
      </c>
      <c r="E1988" s="34">
        <f>(B1988-MAX(B$42:B1988))/MAX(B$42:B1988)</f>
        <v>-0.14166012045037968</v>
      </c>
      <c r="F1988" s="49">
        <v>3.23</v>
      </c>
      <c r="G1988" s="4" t="str">
        <f>IF(F1988&lt;=H$1, "침체", IF(F1988&gt;=G$1, "과열", ""))</f>
        <v/>
      </c>
      <c r="H1988" s="3">
        <f t="shared" si="158"/>
        <v>45.699999999999996</v>
      </c>
      <c r="I1988" s="14">
        <v>1</v>
      </c>
      <c r="J1988" s="46">
        <f t="shared" si="159"/>
        <v>1254009.73826159</v>
      </c>
      <c r="K1988" s="35">
        <f>(J1988-MAX(J$42:J1988))/MAX(J$42:J1988)</f>
        <v>-0.21851327888491703</v>
      </c>
      <c r="L1988" s="3"/>
    </row>
    <row r="1989" spans="1:12" x14ac:dyDescent="0.3">
      <c r="A1989" s="2" t="s">
        <v>1735</v>
      </c>
      <c r="B1989" s="1">
        <v>16765</v>
      </c>
      <c r="C1989" s="1">
        <v>0</v>
      </c>
      <c r="D1989" s="1">
        <v>0</v>
      </c>
      <c r="E1989" s="34">
        <f>(B1989-MAX(B$42:B1989))/MAX(B$42:B1989)</f>
        <v>-0.12202147158942131</v>
      </c>
      <c r="F1989" s="49">
        <v>91.42</v>
      </c>
      <c r="G1989" s="4" t="str">
        <f>IF(F1989&lt;=H$1, "침체", IF(F1989&gt;=G$1, "과열", ""))</f>
        <v>과열</v>
      </c>
      <c r="H1989" s="3">
        <f t="shared" si="158"/>
        <v>88.19</v>
      </c>
      <c r="I1989" s="14">
        <v>1</v>
      </c>
      <c r="J1989" s="46">
        <f t="shared" si="159"/>
        <v>1254009.73826159</v>
      </c>
      <c r="K1989" s="35">
        <f>(J1989-MAX(J$42:J1989))/MAX(J$42:J1989)</f>
        <v>-0.21851327888491703</v>
      </c>
      <c r="L1989" s="3"/>
    </row>
    <row r="1990" spans="1:12" x14ac:dyDescent="0.3">
      <c r="A1990" s="2" t="s">
        <v>1734</v>
      </c>
      <c r="B1990" s="1">
        <v>17080</v>
      </c>
      <c r="C1990" s="1">
        <v>0</v>
      </c>
      <c r="D1990" s="1">
        <v>0</v>
      </c>
      <c r="E1990" s="34">
        <f>(B1990-MAX(B$42:B1990))/MAX(B$42:B1990)</f>
        <v>-0.10552500654621629</v>
      </c>
      <c r="F1990" s="49">
        <v>123.12</v>
      </c>
      <c r="G1990" s="4" t="str">
        <f>IF(F1990&lt;=H$1, "침체", IF(F1990&gt;=G$1, "과열", ""))</f>
        <v>과열</v>
      </c>
      <c r="H1990" s="3">
        <f t="shared" si="158"/>
        <v>31.700000000000003</v>
      </c>
      <c r="I1990" s="14">
        <v>1</v>
      </c>
      <c r="J1990" s="46">
        <f t="shared" si="159"/>
        <v>1254009.73826159</v>
      </c>
      <c r="K1990" s="35">
        <f>(J1990-MAX(J$42:J1990))/MAX(J$42:J1990)</f>
        <v>-0.21851327888491703</v>
      </c>
      <c r="L1990" s="3"/>
    </row>
    <row r="1991" spans="1:12" x14ac:dyDescent="0.3">
      <c r="A1991" s="2" t="s">
        <v>1733</v>
      </c>
      <c r="B1991" s="1">
        <v>17255</v>
      </c>
      <c r="C1991" s="1">
        <v>0</v>
      </c>
      <c r="D1991" s="1">
        <v>0</v>
      </c>
      <c r="E1991" s="34">
        <f>(B1991-MAX(B$42:B1991))/MAX(B$42:B1991)</f>
        <v>-9.6360303744435716E-2</v>
      </c>
      <c r="F1991" s="49">
        <v>113.8</v>
      </c>
      <c r="G1991" s="4" t="str">
        <f>IF(F1991&lt;=H$1, "침체", IF(F1991&gt;=G$1, "과열", ""))</f>
        <v>과열</v>
      </c>
      <c r="H1991" s="3">
        <f t="shared" si="158"/>
        <v>-9.3200000000000074</v>
      </c>
      <c r="I1991" s="14">
        <v>1</v>
      </c>
      <c r="J1991" s="46">
        <f t="shared" si="159"/>
        <v>1254009.73826159</v>
      </c>
      <c r="K1991" s="35">
        <f>(J1991-MAX(J$42:J1991))/MAX(J$42:J1991)</f>
        <v>-0.21851327888491703</v>
      </c>
      <c r="L1991" s="3"/>
    </row>
    <row r="1992" spans="1:12" x14ac:dyDescent="0.3">
      <c r="A1992" s="2" t="s">
        <v>1732</v>
      </c>
      <c r="B1992" s="1">
        <v>17215</v>
      </c>
      <c r="C1992" s="1">
        <v>0</v>
      </c>
      <c r="D1992" s="1">
        <v>0</v>
      </c>
      <c r="E1992" s="34">
        <f>(B1992-MAX(B$42:B1992))/MAX(B$42:B1992)</f>
        <v>-9.8455092956271278E-2</v>
      </c>
      <c r="F1992" s="49">
        <v>92.25</v>
      </c>
      <c r="G1992" s="4" t="str">
        <f>IF(F1992&lt;=H$1, "침체", IF(F1992&gt;=G$1, "과열", ""))</f>
        <v>과열</v>
      </c>
      <c r="H1992" s="3">
        <f t="shared" si="158"/>
        <v>-21.549999999999997</v>
      </c>
      <c r="I1992" s="14">
        <v>1</v>
      </c>
      <c r="J1992" s="46">
        <f t="shared" si="159"/>
        <v>1254009.73826159</v>
      </c>
      <c r="K1992" s="35">
        <f>(J1992-MAX(J$42:J1992))/MAX(J$42:J1992)</f>
        <v>-0.21851327888491703</v>
      </c>
      <c r="L1992" s="3"/>
    </row>
    <row r="1993" spans="1:12" x14ac:dyDescent="0.3">
      <c r="A1993" s="2" t="s">
        <v>1731</v>
      </c>
      <c r="B1993" s="1">
        <v>17335</v>
      </c>
      <c r="C1993" s="1">
        <v>0</v>
      </c>
      <c r="D1993" s="1">
        <v>0</v>
      </c>
      <c r="E1993" s="34">
        <f>(B1993-MAX(B$42:B1993))/MAX(B$42:B1993)</f>
        <v>-9.2170725320764604E-2</v>
      </c>
      <c r="F1993" s="49">
        <v>91.23</v>
      </c>
      <c r="G1993" s="4" t="str">
        <f>IF(F1993&lt;=H$1, "침체", IF(F1993&gt;=G$1, "과열", ""))</f>
        <v>과열</v>
      </c>
      <c r="H1993" s="3">
        <f t="shared" si="158"/>
        <v>-1.019999999999996</v>
      </c>
      <c r="I1993" s="14">
        <v>1</v>
      </c>
      <c r="J1993" s="46">
        <f t="shared" si="159"/>
        <v>1254009.73826159</v>
      </c>
      <c r="K1993" s="35">
        <f>(J1993-MAX(J$42:J1993))/MAX(J$42:J1993)</f>
        <v>-0.21851327888491703</v>
      </c>
      <c r="L1993" s="3"/>
    </row>
    <row r="1994" spans="1:12" x14ac:dyDescent="0.3">
      <c r="A1994" s="2" t="s">
        <v>1730</v>
      </c>
      <c r="B1994" s="1">
        <v>17255</v>
      </c>
      <c r="C1994" s="1">
        <v>0</v>
      </c>
      <c r="D1994" s="1">
        <v>0</v>
      </c>
      <c r="E1994" s="34">
        <f>(B1994-MAX(B$42:B1994))/MAX(B$42:B1994)</f>
        <v>-9.6360303744435716E-2</v>
      </c>
      <c r="F1994" s="49">
        <v>80.75</v>
      </c>
      <c r="G1994" s="4" t="str">
        <f>IF(F1994&lt;=H$1, "침체", IF(F1994&gt;=G$1, "과열", ""))</f>
        <v/>
      </c>
      <c r="H1994" s="3">
        <f t="shared" si="158"/>
        <v>-10.480000000000004</v>
      </c>
      <c r="I1994" s="14">
        <v>1</v>
      </c>
      <c r="J1994" s="46">
        <f t="shared" si="159"/>
        <v>1254009.73826159</v>
      </c>
      <c r="K1994" s="35">
        <f>(J1994-MAX(J$42:J1994))/MAX(J$42:J1994)</f>
        <v>-0.21851327888491703</v>
      </c>
      <c r="L1994" s="3"/>
    </row>
    <row r="1995" spans="1:12" x14ac:dyDescent="0.3">
      <c r="A1995" s="2" t="s">
        <v>1729</v>
      </c>
      <c r="B1995" s="1">
        <v>17015</v>
      </c>
      <c r="C1995" s="1">
        <v>0</v>
      </c>
      <c r="D1995" s="1">
        <v>0</v>
      </c>
      <c r="E1995" s="34">
        <f>(B1995-MAX(B$42:B1995))/MAX(B$42:B1995)</f>
        <v>-0.10892903901544906</v>
      </c>
      <c r="F1995" s="49">
        <v>55.52</v>
      </c>
      <c r="G1995" s="4" t="str">
        <f>IF(F1995&lt;=H$1, "침체", IF(F1995&gt;=G$1, "과열", ""))</f>
        <v/>
      </c>
      <c r="H1995" s="3">
        <f t="shared" si="158"/>
        <v>-25.229999999999997</v>
      </c>
      <c r="I1995" s="14">
        <v>1</v>
      </c>
      <c r="J1995" s="46">
        <f t="shared" si="159"/>
        <v>1254009.73826159</v>
      </c>
      <c r="K1995" s="35">
        <f>(J1995-MAX(J$42:J1995))/MAX(J$42:J1995)</f>
        <v>-0.21851327888491703</v>
      </c>
      <c r="L1995" s="3"/>
    </row>
    <row r="1996" spans="1:12" x14ac:dyDescent="0.3">
      <c r="A1996" s="2" t="s">
        <v>1728</v>
      </c>
      <c r="B1996" s="1">
        <v>17165</v>
      </c>
      <c r="C1996" s="1">
        <v>0</v>
      </c>
      <c r="D1996" s="1">
        <v>0</v>
      </c>
      <c r="E1996" s="34">
        <f>(B1996-MAX(B$42:B1996))/MAX(B$42:B1996)</f>
        <v>-0.10107357947106572</v>
      </c>
      <c r="F1996" s="49">
        <v>42.09</v>
      </c>
      <c r="G1996" s="4" t="str">
        <f>IF(F1996&lt;=H$1, "침체", IF(F1996&gt;=G$1, "과열", ""))</f>
        <v/>
      </c>
      <c r="H1996" s="3">
        <f t="shared" si="158"/>
        <v>-13.43</v>
      </c>
      <c r="I1996" s="14">
        <v>1</v>
      </c>
      <c r="J1996" s="46">
        <f t="shared" si="159"/>
        <v>1254009.73826159</v>
      </c>
      <c r="K1996" s="35">
        <f>(J1996-MAX(J$42:J1996))/MAX(J$42:J1996)</f>
        <v>-0.21851327888491703</v>
      </c>
      <c r="L1996" s="3"/>
    </row>
    <row r="1997" spans="1:12" x14ac:dyDescent="0.3">
      <c r="A1997" s="2" t="s">
        <v>1727</v>
      </c>
      <c r="B1997" s="1">
        <v>17190</v>
      </c>
      <c r="C1997" s="1">
        <v>0</v>
      </c>
      <c r="D1997" s="1">
        <v>0</v>
      </c>
      <c r="E1997" s="34">
        <f>(B1997-MAX(B$42:B1997))/MAX(B$42:B1997)</f>
        <v>-9.9764336213668495E-2</v>
      </c>
      <c r="F1997" s="49">
        <v>60.94</v>
      </c>
      <c r="G1997" s="4" t="str">
        <f>IF(F1997&lt;=H$1, "침체", IF(F1997&gt;=G$1, "과열", ""))</f>
        <v/>
      </c>
      <c r="H1997" s="3">
        <f t="shared" si="158"/>
        <v>18.849999999999994</v>
      </c>
      <c r="I1997" s="14">
        <v>1</v>
      </c>
      <c r="J1997" s="46">
        <f t="shared" si="159"/>
        <v>1254009.73826159</v>
      </c>
      <c r="K1997" s="35">
        <f>(J1997-MAX(J$42:J1997))/MAX(J$42:J1997)</f>
        <v>-0.21851327888491703</v>
      </c>
      <c r="L1997" s="3"/>
    </row>
    <row r="1998" spans="1:12" x14ac:dyDescent="0.3">
      <c r="A1998" s="2" t="s">
        <v>1726</v>
      </c>
      <c r="B1998" s="1">
        <v>17335</v>
      </c>
      <c r="C1998" s="1">
        <v>0</v>
      </c>
      <c r="D1998" s="1">
        <v>0</v>
      </c>
      <c r="E1998" s="34">
        <f>(B1998-MAX(B$42:B1998))/MAX(B$42:B1998)</f>
        <v>-9.2170725320764604E-2</v>
      </c>
      <c r="F1998" s="49">
        <v>85.91</v>
      </c>
      <c r="G1998" s="4" t="str">
        <f>IF(F1998&lt;=H$1, "침체", IF(F1998&gt;=G$1, "과열", ""))</f>
        <v/>
      </c>
      <c r="H1998" s="3">
        <f t="shared" ref="H1998:H2061" si="160">F1998-F1997</f>
        <v>24.97</v>
      </c>
      <c r="I1998" s="14">
        <v>1</v>
      </c>
      <c r="J1998" s="46">
        <f t="shared" si="159"/>
        <v>1254009.73826159</v>
      </c>
      <c r="K1998" s="35">
        <f>(J1998-MAX(J$42:J1998))/MAX(J$42:J1998)</f>
        <v>-0.21851327888491703</v>
      </c>
      <c r="L1998" s="3"/>
    </row>
    <row r="1999" spans="1:12" x14ac:dyDescent="0.3">
      <c r="A1999" s="2" t="s">
        <v>1725</v>
      </c>
      <c r="B1999" s="1">
        <v>16150</v>
      </c>
      <c r="C1999" s="1">
        <v>0</v>
      </c>
      <c r="D1999" s="1">
        <v>1</v>
      </c>
      <c r="E1999" s="34">
        <f>(B1999-MAX(B$42:B1999))/MAX(B$42:B1999)</f>
        <v>-0.15422885572139303</v>
      </c>
      <c r="F1999" s="49">
        <v>-169.84</v>
      </c>
      <c r="G1999" s="4" t="str">
        <f>IF(F1999&lt;=H$1, "침체", IF(F1999&gt;=G$1, "과열", ""))</f>
        <v>침체</v>
      </c>
      <c r="H1999" s="3">
        <f t="shared" si="160"/>
        <v>-255.75</v>
      </c>
      <c r="I1999" s="14">
        <v>1</v>
      </c>
      <c r="J1999" s="46">
        <f t="shared" si="159"/>
        <v>1254009.73826159</v>
      </c>
      <c r="K1999" s="35">
        <f>(J1999-MAX(J$42:J1999))/MAX(J$42:J1999)</f>
        <v>-0.21851327888491703</v>
      </c>
      <c r="L1999" s="3"/>
    </row>
    <row r="2000" spans="1:12" x14ac:dyDescent="0.3">
      <c r="A2000" s="2" t="s">
        <v>1724</v>
      </c>
      <c r="B2000" s="1">
        <v>16425</v>
      </c>
      <c r="C2000" s="1">
        <v>0</v>
      </c>
      <c r="D2000" s="1">
        <v>1</v>
      </c>
      <c r="E2000" s="34">
        <f>(B2000-MAX(B$42:B2000))/MAX(B$42:B2000)</f>
        <v>-0.13982717989002358</v>
      </c>
      <c r="F2000" s="49">
        <v>-178.94</v>
      </c>
      <c r="G2000" s="4" t="str">
        <f>IF(F2000&lt;=H$1, "침체", IF(F2000&gt;=G$1, "과열", ""))</f>
        <v>침체</v>
      </c>
      <c r="H2000" s="3">
        <f t="shared" si="160"/>
        <v>-9.0999999999999943</v>
      </c>
      <c r="I2000" s="14">
        <v>1</v>
      </c>
      <c r="J2000" s="46">
        <f t="shared" si="159"/>
        <v>1254009.73826159</v>
      </c>
      <c r="K2000" s="35">
        <f>(J2000-MAX(J$42:J2000))/MAX(J$42:J2000)</f>
        <v>-0.21851327888491703</v>
      </c>
      <c r="L2000" s="3"/>
    </row>
    <row r="2001" spans="1:12" x14ac:dyDescent="0.3">
      <c r="A2001" s="2" t="s">
        <v>1723</v>
      </c>
      <c r="B2001" s="1">
        <v>16585</v>
      </c>
      <c r="C2001" s="1">
        <v>0</v>
      </c>
      <c r="D2001" s="1">
        <v>1</v>
      </c>
      <c r="E2001" s="34">
        <f>(B2001-MAX(B$42:B2001))/MAX(B$42:B2001)</f>
        <v>-0.13144802304268133</v>
      </c>
      <c r="F2001" s="49">
        <v>-86.39</v>
      </c>
      <c r="G2001" s="4" t="str">
        <f>IF(F2001&lt;=H$1, "침체", IF(F2001&gt;=G$1, "과열", ""))</f>
        <v/>
      </c>
      <c r="H2001" s="3">
        <f t="shared" si="160"/>
        <v>92.55</v>
      </c>
      <c r="I2001" s="14">
        <v>1</v>
      </c>
      <c r="J2001" s="46">
        <f t="shared" si="159"/>
        <v>1254009.73826159</v>
      </c>
      <c r="K2001" s="35">
        <f>(J2001-MAX(J$42:J2001))/MAX(J$42:J2001)</f>
        <v>-0.21851327888491703</v>
      </c>
      <c r="L2001" s="3"/>
    </row>
    <row r="2002" spans="1:12" x14ac:dyDescent="0.3">
      <c r="A2002" s="2" t="s">
        <v>1722</v>
      </c>
      <c r="B2002" s="1">
        <v>16140</v>
      </c>
      <c r="C2002" s="1">
        <v>0</v>
      </c>
      <c r="D2002" s="1">
        <v>1</v>
      </c>
      <c r="E2002" s="34">
        <f>(B2002-MAX(B$42:B2002))/MAX(B$42:B2002)</f>
        <v>-0.15475255302435192</v>
      </c>
      <c r="F2002" s="49">
        <v>-134.86000000000001</v>
      </c>
      <c r="G2002" s="4" t="str">
        <f>IF(F2002&lt;=H$1, "침체", IF(F2002&gt;=G$1, "과열", ""))</f>
        <v/>
      </c>
      <c r="H2002" s="3">
        <f t="shared" si="160"/>
        <v>-48.470000000000013</v>
      </c>
      <c r="I2002" s="14">
        <v>1</v>
      </c>
      <c r="J2002" s="46">
        <f t="shared" si="159"/>
        <v>1254009.73826159</v>
      </c>
      <c r="K2002" s="35">
        <f>(J2002-MAX(J$42:J2002))/MAX(J$42:J2002)</f>
        <v>-0.21851327888491703</v>
      </c>
      <c r="L2002" s="3"/>
    </row>
    <row r="2003" spans="1:12" x14ac:dyDescent="0.3">
      <c r="A2003" s="2" t="s">
        <v>1721</v>
      </c>
      <c r="B2003" s="1">
        <v>16430</v>
      </c>
      <c r="C2003" s="1">
        <v>0</v>
      </c>
      <c r="D2003" s="1">
        <v>1</v>
      </c>
      <c r="E2003" s="34">
        <f>(B2003-MAX(B$42:B2003))/MAX(B$42:B2003)</f>
        <v>-0.13956533123854412</v>
      </c>
      <c r="F2003" s="49">
        <v>-80</v>
      </c>
      <c r="G2003" s="4" t="str">
        <f>IF(F2003&lt;=H$1, "침체", IF(F2003&gt;=G$1, "과열", ""))</f>
        <v/>
      </c>
      <c r="H2003" s="3">
        <f t="shared" si="160"/>
        <v>54.860000000000014</v>
      </c>
      <c r="I2003" s="14">
        <v>1</v>
      </c>
      <c r="J2003" s="46">
        <f t="shared" si="159"/>
        <v>1254009.73826159</v>
      </c>
      <c r="K2003" s="35">
        <f>(J2003-MAX(J$42:J2003))/MAX(J$42:J2003)</f>
        <v>-0.21851327888491703</v>
      </c>
      <c r="L2003" s="3"/>
    </row>
    <row r="2004" spans="1:12" x14ac:dyDescent="0.3">
      <c r="A2004" s="2" t="s">
        <v>1720</v>
      </c>
      <c r="B2004" s="1">
        <v>16500</v>
      </c>
      <c r="C2004" s="1">
        <v>0</v>
      </c>
      <c r="D2004" s="1">
        <v>0</v>
      </c>
      <c r="E2004" s="34">
        <f>(B2004-MAX(B$42:B2004))/MAX(B$42:B2004)</f>
        <v>-0.13589945011783189</v>
      </c>
      <c r="F2004" s="49">
        <v>-32.270000000000003</v>
      </c>
      <c r="G2004" s="4" t="str">
        <f>IF(F2004&lt;=H$1, "침체", IF(F2004&gt;=G$1, "과열", ""))</f>
        <v/>
      </c>
      <c r="H2004" s="3">
        <f t="shared" si="160"/>
        <v>47.73</v>
      </c>
      <c r="I2004" s="14">
        <v>1</v>
      </c>
      <c r="J2004" s="46">
        <f t="shared" si="159"/>
        <v>1254009.73826159</v>
      </c>
      <c r="K2004" s="35">
        <f>(J2004-MAX(J$42:J2004))/MAX(J$42:J2004)</f>
        <v>-0.21851327888491703</v>
      </c>
      <c r="L2004" s="3"/>
    </row>
    <row r="2005" spans="1:12" x14ac:dyDescent="0.3">
      <c r="A2005" s="2" t="s">
        <v>1719</v>
      </c>
      <c r="B2005" s="1">
        <v>16435</v>
      </c>
      <c r="C2005" s="1">
        <v>0</v>
      </c>
      <c r="D2005" s="1">
        <v>0</v>
      </c>
      <c r="E2005" s="34">
        <f>(B2005-MAX(B$42:B2005))/MAX(B$42:B2005)</f>
        <v>-0.13930348258706468</v>
      </c>
      <c r="F2005" s="49">
        <v>-33.29</v>
      </c>
      <c r="G2005" s="4" t="str">
        <f>IF(F2005&lt;=H$1, "침체", IF(F2005&gt;=G$1, "과열", ""))</f>
        <v/>
      </c>
      <c r="H2005" s="3">
        <f t="shared" si="160"/>
        <v>-1.019999999999996</v>
      </c>
      <c r="I2005" s="14">
        <v>1</v>
      </c>
      <c r="J2005" s="46">
        <f t="shared" si="159"/>
        <v>1254009.73826159</v>
      </c>
      <c r="K2005" s="35">
        <f>(J2005-MAX(J$42:J2005))/MAX(J$42:J2005)</f>
        <v>-0.21851327888491703</v>
      </c>
      <c r="L2005" s="3"/>
    </row>
    <row r="2006" spans="1:12" x14ac:dyDescent="0.3">
      <c r="A2006" s="2" t="s">
        <v>1718</v>
      </c>
      <c r="B2006" s="1">
        <v>16330</v>
      </c>
      <c r="C2006" s="1">
        <v>0</v>
      </c>
      <c r="D2006" s="1">
        <v>0</v>
      </c>
      <c r="E2006" s="34">
        <f>(B2006-MAX(B$42:B2006))/MAX(B$42:B2006)</f>
        <v>-0.14480230426813301</v>
      </c>
      <c r="F2006" s="49">
        <v>-76.209999999999994</v>
      </c>
      <c r="G2006" s="4" t="str">
        <f>IF(F2006&lt;=H$1, "침체", IF(F2006&gt;=G$1, "과열", ""))</f>
        <v/>
      </c>
      <c r="H2006" s="3">
        <f t="shared" si="160"/>
        <v>-42.919999999999995</v>
      </c>
      <c r="I2006" s="14">
        <v>1</v>
      </c>
      <c r="J2006" s="46">
        <f t="shared" si="159"/>
        <v>1254009.73826159</v>
      </c>
      <c r="K2006" s="35">
        <f>(J2006-MAX(J$42:J2006))/MAX(J$42:J2006)</f>
        <v>-0.21851327888491703</v>
      </c>
      <c r="L2006" s="3"/>
    </row>
    <row r="2007" spans="1:12" x14ac:dyDescent="0.3">
      <c r="A2007" s="2" t="s">
        <v>1717</v>
      </c>
      <c r="B2007" s="1">
        <v>15825</v>
      </c>
      <c r="C2007" s="1">
        <v>0</v>
      </c>
      <c r="D2007" s="1">
        <v>1</v>
      </c>
      <c r="E2007" s="34">
        <f>(B2007-MAX(B$42:B2007))/MAX(B$42:B2007)</f>
        <v>-0.17124901806755696</v>
      </c>
      <c r="F2007" s="49">
        <v>-105.91</v>
      </c>
      <c r="G2007" s="4" t="str">
        <f>IF(F2007&lt;=H$1, "침체", IF(F2007&gt;=G$1, "과열", ""))</f>
        <v/>
      </c>
      <c r="H2007" s="3">
        <f t="shared" si="160"/>
        <v>-29.700000000000003</v>
      </c>
      <c r="I2007" s="14">
        <v>1</v>
      </c>
      <c r="J2007" s="46">
        <f t="shared" si="159"/>
        <v>1254009.73826159</v>
      </c>
      <c r="K2007" s="35">
        <f>(J2007-MAX(J$42:J2007))/MAX(J$42:J2007)</f>
        <v>-0.21851327888491703</v>
      </c>
      <c r="L2007" s="3"/>
    </row>
    <row r="2008" spans="1:12" x14ac:dyDescent="0.3">
      <c r="A2008" s="2" t="s">
        <v>1716</v>
      </c>
      <c r="B2008" s="1">
        <v>16300</v>
      </c>
      <c r="C2008" s="1">
        <v>0</v>
      </c>
      <c r="D2008" s="1">
        <v>0</v>
      </c>
      <c r="E2008" s="34">
        <f>(B2008-MAX(B$42:B2008))/MAX(B$42:B2008)</f>
        <v>-0.1463733961770097</v>
      </c>
      <c r="F2008" s="49">
        <v>-49.89</v>
      </c>
      <c r="G2008" s="4" t="str">
        <f>IF(F2008&lt;=H$1, "침체", IF(F2008&gt;=G$1, "과열", ""))</f>
        <v/>
      </c>
      <c r="H2008" s="3">
        <f t="shared" si="160"/>
        <v>56.019999999999996</v>
      </c>
      <c r="I2008" s="14">
        <v>1</v>
      </c>
      <c r="J2008" s="46">
        <f t="shared" si="159"/>
        <v>1254009.73826159</v>
      </c>
      <c r="K2008" s="35">
        <f>(J2008-MAX(J$42:J2008))/MAX(J$42:J2008)</f>
        <v>-0.21851327888491703</v>
      </c>
      <c r="L2008" s="3"/>
    </row>
    <row r="2009" spans="1:12" x14ac:dyDescent="0.3">
      <c r="A2009" s="2" t="s">
        <v>1715</v>
      </c>
      <c r="B2009" s="1">
        <v>16130</v>
      </c>
      <c r="C2009" s="1">
        <v>0</v>
      </c>
      <c r="D2009" s="1">
        <v>0</v>
      </c>
      <c r="E2009" s="34">
        <f>(B2009-MAX(B$42:B2009))/MAX(B$42:B2009)</f>
        <v>-0.15527625032731082</v>
      </c>
      <c r="F2009" s="49">
        <v>-78.56</v>
      </c>
      <c r="G2009" s="4" t="str">
        <f>IF(F2009&lt;=H$1, "침체", IF(F2009&gt;=G$1, "과열", ""))</f>
        <v/>
      </c>
      <c r="H2009" s="3">
        <f t="shared" si="160"/>
        <v>-28.67</v>
      </c>
      <c r="I2009" s="14">
        <v>1</v>
      </c>
      <c r="J2009" s="46">
        <f t="shared" si="159"/>
        <v>1254009.73826159</v>
      </c>
      <c r="K2009" s="35">
        <f>(J2009-MAX(J$42:J2009))/MAX(J$42:J2009)</f>
        <v>-0.21851327888491703</v>
      </c>
      <c r="L2009" s="3"/>
    </row>
    <row r="2010" spans="1:12" x14ac:dyDescent="0.3">
      <c r="A2010" s="2" t="s">
        <v>1714</v>
      </c>
      <c r="B2010" s="1">
        <v>16335</v>
      </c>
      <c r="C2010" s="1">
        <v>0</v>
      </c>
      <c r="D2010" s="1">
        <v>0</v>
      </c>
      <c r="E2010" s="34">
        <f>(B2010-MAX(B$42:B2010))/MAX(B$42:B2010)</f>
        <v>-0.14454045561665357</v>
      </c>
      <c r="F2010" s="49">
        <v>-17.579999999999998</v>
      </c>
      <c r="G2010" s="4" t="str">
        <f>IF(F2010&lt;=H$1, "침체", IF(F2010&gt;=G$1, "과열", ""))</f>
        <v/>
      </c>
      <c r="H2010" s="3">
        <f t="shared" si="160"/>
        <v>60.980000000000004</v>
      </c>
      <c r="I2010" s="14">
        <v>1</v>
      </c>
      <c r="J2010" s="46">
        <f t="shared" si="159"/>
        <v>1254009.73826159</v>
      </c>
      <c r="K2010" s="35">
        <f>(J2010-MAX(J$42:J2010))/MAX(J$42:J2010)</f>
        <v>-0.21851327888491703</v>
      </c>
      <c r="L2010" s="3"/>
    </row>
    <row r="2011" spans="1:12" x14ac:dyDescent="0.3">
      <c r="A2011" s="2" t="s">
        <v>1713</v>
      </c>
      <c r="B2011" s="1">
        <v>16375</v>
      </c>
      <c r="C2011" s="1">
        <v>0</v>
      </c>
      <c r="D2011" s="1">
        <v>0</v>
      </c>
      <c r="E2011" s="34">
        <f>(B2011-MAX(B$42:B2011))/MAX(B$42:B2011)</f>
        <v>-0.14244566640481801</v>
      </c>
      <c r="F2011" s="49">
        <v>-13.98</v>
      </c>
      <c r="G2011" s="4" t="str">
        <f>IF(F2011&lt;=H$1, "침체", IF(F2011&gt;=G$1, "과열", ""))</f>
        <v/>
      </c>
      <c r="H2011" s="3">
        <f t="shared" si="160"/>
        <v>3.5999999999999979</v>
      </c>
      <c r="I2011" s="14">
        <v>1</v>
      </c>
      <c r="J2011" s="46">
        <f t="shared" si="159"/>
        <v>1254009.73826159</v>
      </c>
      <c r="K2011" s="35">
        <f>(J2011-MAX(J$42:J2011))/MAX(J$42:J2011)</f>
        <v>-0.21851327888491703</v>
      </c>
      <c r="L2011" s="3"/>
    </row>
    <row r="2012" spans="1:12" x14ac:dyDescent="0.3">
      <c r="A2012" s="2" t="s">
        <v>1712</v>
      </c>
      <c r="B2012" s="1">
        <v>16265</v>
      </c>
      <c r="C2012" s="1">
        <v>0</v>
      </c>
      <c r="D2012" s="1">
        <v>0</v>
      </c>
      <c r="E2012" s="34">
        <f>(B2012-MAX(B$42:B2012))/MAX(B$42:B2012)</f>
        <v>-0.1482063367373658</v>
      </c>
      <c r="F2012" s="49">
        <v>17.670000000000002</v>
      </c>
      <c r="G2012" s="4" t="str">
        <f>IF(F2012&lt;=H$1, "침체", IF(F2012&gt;=G$1, "과열", ""))</f>
        <v/>
      </c>
      <c r="H2012" s="3">
        <f t="shared" si="160"/>
        <v>31.650000000000002</v>
      </c>
      <c r="I2012" s="14">
        <v>1</v>
      </c>
      <c r="J2012" s="46">
        <f t="shared" si="159"/>
        <v>1254009.73826159</v>
      </c>
      <c r="K2012" s="35">
        <f>(J2012-MAX(J$42:J2012))/MAX(J$42:J2012)</f>
        <v>-0.21851327888491703</v>
      </c>
      <c r="L2012" s="3"/>
    </row>
    <row r="2013" spans="1:12" x14ac:dyDescent="0.3">
      <c r="A2013" s="2" t="s">
        <v>1711</v>
      </c>
      <c r="B2013" s="1">
        <v>16275</v>
      </c>
      <c r="C2013" s="1">
        <v>0</v>
      </c>
      <c r="D2013" s="1">
        <v>0</v>
      </c>
      <c r="E2013" s="34">
        <f>(B2013-MAX(B$42:B2013))/MAX(B$42:B2013)</f>
        <v>-0.1476826394344069</v>
      </c>
      <c r="F2013" s="49">
        <v>32.65</v>
      </c>
      <c r="G2013" s="4" t="str">
        <f>IF(F2013&lt;=H$1, "침체", IF(F2013&gt;=G$1, "과열", ""))</f>
        <v/>
      </c>
      <c r="H2013" s="3">
        <f t="shared" si="160"/>
        <v>14.979999999999997</v>
      </c>
      <c r="I2013" s="14">
        <v>1</v>
      </c>
      <c r="J2013" s="46">
        <f t="shared" si="159"/>
        <v>1254009.73826159</v>
      </c>
      <c r="K2013" s="35">
        <f>(J2013-MAX(J$42:J2013))/MAX(J$42:J2013)</f>
        <v>-0.21851327888491703</v>
      </c>
      <c r="L2013" s="3"/>
    </row>
    <row r="2014" spans="1:12" x14ac:dyDescent="0.3">
      <c r="A2014" s="2" t="s">
        <v>1710</v>
      </c>
      <c r="B2014" s="1">
        <v>16455</v>
      </c>
      <c r="C2014" s="1">
        <v>0</v>
      </c>
      <c r="D2014" s="1">
        <v>0</v>
      </c>
      <c r="E2014" s="34">
        <f>(B2014-MAX(B$42:B2014))/MAX(B$42:B2014)</f>
        <v>-0.13825608798114689</v>
      </c>
      <c r="F2014" s="49">
        <v>69.77</v>
      </c>
      <c r="G2014" s="4" t="str">
        <f>IF(F2014&lt;=H$1, "침체", IF(F2014&gt;=G$1, "과열", ""))</f>
        <v/>
      </c>
      <c r="H2014" s="3">
        <f t="shared" si="160"/>
        <v>37.119999999999997</v>
      </c>
      <c r="I2014" s="14">
        <v>1</v>
      </c>
      <c r="J2014" s="46">
        <f t="shared" si="159"/>
        <v>1254009.73826159</v>
      </c>
      <c r="K2014" s="35">
        <f>(J2014-MAX(J$42:J2014))/MAX(J$42:J2014)</f>
        <v>-0.21851327888491703</v>
      </c>
      <c r="L2014" s="3"/>
    </row>
    <row r="2015" spans="1:12" x14ac:dyDescent="0.3">
      <c r="A2015" s="2" t="s">
        <v>1709</v>
      </c>
      <c r="B2015" s="1">
        <v>16475</v>
      </c>
      <c r="C2015" s="1">
        <v>0</v>
      </c>
      <c r="D2015" s="1">
        <v>0</v>
      </c>
      <c r="E2015" s="34">
        <f>(B2015-MAX(B$42:B2015))/MAX(B$42:B2015)</f>
        <v>-0.13720869337522912</v>
      </c>
      <c r="F2015" s="49">
        <v>91.24</v>
      </c>
      <c r="G2015" s="4" t="str">
        <f>IF(F2015&lt;=H$1, "침체", IF(F2015&gt;=G$1, "과열", ""))</f>
        <v>과열</v>
      </c>
      <c r="H2015" s="3">
        <f t="shared" si="160"/>
        <v>21.47</v>
      </c>
      <c r="I2015" s="14">
        <v>1</v>
      </c>
      <c r="J2015" s="46">
        <f t="shared" si="159"/>
        <v>1254009.73826159</v>
      </c>
      <c r="K2015" s="35">
        <f>(J2015-MAX(J$42:J2015))/MAX(J$42:J2015)</f>
        <v>-0.21851327888491703</v>
      </c>
      <c r="L2015" s="3"/>
    </row>
    <row r="2016" spans="1:12" x14ac:dyDescent="0.3">
      <c r="A2016" s="2" t="s">
        <v>1708</v>
      </c>
      <c r="B2016" s="1">
        <v>16445</v>
      </c>
      <c r="C2016" s="1">
        <v>0</v>
      </c>
      <c r="D2016" s="1">
        <v>0</v>
      </c>
      <c r="E2016" s="34">
        <f>(B2016-MAX(B$42:B2016))/MAX(B$42:B2016)</f>
        <v>-0.13877978528410578</v>
      </c>
      <c r="F2016" s="49">
        <v>93.74</v>
      </c>
      <c r="G2016" s="4" t="str">
        <f>IF(F2016&lt;=H$1, "침체", IF(F2016&gt;=G$1, "과열", ""))</f>
        <v>과열</v>
      </c>
      <c r="H2016" s="3">
        <f t="shared" si="160"/>
        <v>2.5</v>
      </c>
      <c r="I2016" s="14">
        <v>1</v>
      </c>
      <c r="J2016" s="46">
        <f t="shared" si="159"/>
        <v>1254009.73826159</v>
      </c>
      <c r="K2016" s="35">
        <f>(J2016-MAX(J$42:J2016))/MAX(J$42:J2016)</f>
        <v>-0.21851327888491703</v>
      </c>
      <c r="L2016" s="3"/>
    </row>
    <row r="2017" spans="1:12" x14ac:dyDescent="0.3">
      <c r="A2017" s="2" t="s">
        <v>1707</v>
      </c>
      <c r="B2017" s="1">
        <v>16800</v>
      </c>
      <c r="C2017" s="1">
        <v>0</v>
      </c>
      <c r="D2017" s="1">
        <v>0</v>
      </c>
      <c r="E2017" s="34">
        <f>(B2017-MAX(B$42:B2017))/MAX(B$42:B2017)</f>
        <v>-0.1201885310290652</v>
      </c>
      <c r="F2017" s="49">
        <v>204.75</v>
      </c>
      <c r="G2017" s="4" t="str">
        <f>IF(F2017&lt;=H$1, "침체", IF(F2017&gt;=G$1, "과열", ""))</f>
        <v>과열</v>
      </c>
      <c r="H2017" s="3">
        <f t="shared" si="160"/>
        <v>111.01</v>
      </c>
      <c r="I2017" s="14">
        <v>1</v>
      </c>
      <c r="J2017" s="46">
        <f t="shared" si="159"/>
        <v>1254009.73826159</v>
      </c>
      <c r="K2017" s="35">
        <f>(J2017-MAX(J$42:J2017))/MAX(J$42:J2017)</f>
        <v>-0.21851327888491703</v>
      </c>
      <c r="L2017" s="3"/>
    </row>
    <row r="2018" spans="1:12" x14ac:dyDescent="0.3">
      <c r="A2018" s="2" t="s">
        <v>1706</v>
      </c>
      <c r="B2018" s="1">
        <v>16985</v>
      </c>
      <c r="C2018" s="1">
        <v>0</v>
      </c>
      <c r="D2018" s="1">
        <v>0</v>
      </c>
      <c r="E2018" s="34">
        <f>(B2018-MAX(B$42:B2018))/MAX(B$42:B2018)</f>
        <v>-0.11050013092432574</v>
      </c>
      <c r="F2018" s="49">
        <v>189.96</v>
      </c>
      <c r="G2018" s="4" t="str">
        <f>IF(F2018&lt;=H$1, "침체", IF(F2018&gt;=G$1, "과열", ""))</f>
        <v>과열</v>
      </c>
      <c r="H2018" s="3">
        <f t="shared" si="160"/>
        <v>-14.789999999999992</v>
      </c>
      <c r="I2018" s="14">
        <v>1</v>
      </c>
      <c r="J2018" s="46">
        <f t="shared" si="159"/>
        <v>1254009.73826159</v>
      </c>
      <c r="K2018" s="35">
        <f>(J2018-MAX(J$42:J2018))/MAX(J$42:J2018)</f>
        <v>-0.21851327888491703</v>
      </c>
      <c r="L2018" s="3"/>
    </row>
    <row r="2019" spans="1:12" x14ac:dyDescent="0.3">
      <c r="A2019" s="2" t="s">
        <v>1705</v>
      </c>
      <c r="B2019" s="1">
        <v>16750</v>
      </c>
      <c r="C2019" s="1">
        <v>0</v>
      </c>
      <c r="D2019" s="1">
        <v>0</v>
      </c>
      <c r="E2019" s="34">
        <f>(B2019-MAX(B$42:B2019))/MAX(B$42:B2019)</f>
        <v>-0.12280701754385964</v>
      </c>
      <c r="F2019" s="49">
        <v>108.64</v>
      </c>
      <c r="G2019" s="4" t="str">
        <f>IF(F2019&lt;=H$1, "침체", IF(F2019&gt;=G$1, "과열", ""))</f>
        <v>과열</v>
      </c>
      <c r="H2019" s="3">
        <f t="shared" si="160"/>
        <v>-81.320000000000007</v>
      </c>
      <c r="I2019" s="14">
        <v>1</v>
      </c>
      <c r="J2019" s="46">
        <f t="shared" si="159"/>
        <v>1254009.73826159</v>
      </c>
      <c r="K2019" s="35">
        <f>(J2019-MAX(J$42:J2019))/MAX(J$42:J2019)</f>
        <v>-0.21851327888491703</v>
      </c>
      <c r="L2019" s="3"/>
    </row>
    <row r="2020" spans="1:12" x14ac:dyDescent="0.3">
      <c r="A2020" s="2" t="s">
        <v>1704</v>
      </c>
      <c r="B2020" s="1">
        <v>16730</v>
      </c>
      <c r="C2020" s="1">
        <v>0</v>
      </c>
      <c r="D2020" s="1">
        <v>0</v>
      </c>
      <c r="E2020" s="34">
        <f>(B2020-MAX(B$42:B2020))/MAX(B$42:B2020)</f>
        <v>-0.12385441214977742</v>
      </c>
      <c r="F2020" s="49">
        <v>71.48</v>
      </c>
      <c r="G2020" s="4" t="str">
        <f>IF(F2020&lt;=H$1, "침체", IF(F2020&gt;=G$1, "과열", ""))</f>
        <v/>
      </c>
      <c r="H2020" s="3">
        <f t="shared" si="160"/>
        <v>-37.159999999999997</v>
      </c>
      <c r="I2020" s="14">
        <v>1</v>
      </c>
      <c r="J2020" s="46">
        <f t="shared" si="159"/>
        <v>1254009.73826159</v>
      </c>
      <c r="K2020" s="35">
        <f>(J2020-MAX(J$42:J2020))/MAX(J$42:J2020)</f>
        <v>-0.21851327888491703</v>
      </c>
      <c r="L2020" s="3"/>
    </row>
    <row r="2021" spans="1:12" x14ac:dyDescent="0.3">
      <c r="A2021" s="2" t="s">
        <v>1703</v>
      </c>
      <c r="B2021" s="1">
        <v>16570</v>
      </c>
      <c r="C2021" s="1">
        <v>0</v>
      </c>
      <c r="D2021" s="1">
        <v>0</v>
      </c>
      <c r="E2021" s="34">
        <f>(B2021-MAX(B$42:B2021))/MAX(B$42:B2021)</f>
        <v>-0.13223356899711966</v>
      </c>
      <c r="F2021" s="49">
        <v>19.61</v>
      </c>
      <c r="G2021" s="4" t="str">
        <f>IF(F2021&lt;=H$1, "침체", IF(F2021&gt;=G$1, "과열", ""))</f>
        <v/>
      </c>
      <c r="H2021" s="3">
        <f t="shared" si="160"/>
        <v>-51.870000000000005</v>
      </c>
      <c r="I2021" s="14">
        <v>1</v>
      </c>
      <c r="J2021" s="46">
        <f t="shared" si="159"/>
        <v>1254009.73826159</v>
      </c>
      <c r="K2021" s="35">
        <f>(J2021-MAX(J$42:J2021))/MAX(J$42:J2021)</f>
        <v>-0.21851327888491703</v>
      </c>
      <c r="L2021" s="3"/>
    </row>
    <row r="2022" spans="1:12" x14ac:dyDescent="0.3">
      <c r="A2022" s="2" t="s">
        <v>1702</v>
      </c>
      <c r="B2022" s="1">
        <v>16335</v>
      </c>
      <c r="C2022" s="1">
        <v>0</v>
      </c>
      <c r="D2022" s="1">
        <v>0</v>
      </c>
      <c r="E2022" s="34">
        <f>(B2022-MAX(B$42:B2022))/MAX(B$42:B2022)</f>
        <v>-0.14454045561665357</v>
      </c>
      <c r="F2022" s="49">
        <v>-82.32</v>
      </c>
      <c r="G2022" s="4" t="str">
        <f>IF(F2022&lt;=H$1, "침체", IF(F2022&gt;=G$1, "과열", ""))</f>
        <v/>
      </c>
      <c r="H2022" s="3">
        <f t="shared" si="160"/>
        <v>-101.92999999999999</v>
      </c>
      <c r="I2022" s="14">
        <v>1</v>
      </c>
      <c r="J2022" s="46">
        <f t="shared" si="159"/>
        <v>1254009.73826159</v>
      </c>
      <c r="K2022" s="35">
        <f>(J2022-MAX(J$42:J2022))/MAX(J$42:J2022)</f>
        <v>-0.21851327888491703</v>
      </c>
      <c r="L2022" s="3"/>
    </row>
    <row r="2023" spans="1:12" x14ac:dyDescent="0.3">
      <c r="A2023" s="2" t="s">
        <v>1701</v>
      </c>
      <c r="B2023" s="1">
        <v>16760</v>
      </c>
      <c r="C2023" s="1">
        <v>0</v>
      </c>
      <c r="D2023" s="1">
        <v>0</v>
      </c>
      <c r="E2023" s="34">
        <f>(B2023-MAX(B$42:B2023))/MAX(B$42:B2023)</f>
        <v>-0.12228332024090076</v>
      </c>
      <c r="F2023" s="49">
        <v>40.47</v>
      </c>
      <c r="G2023" s="4" t="str">
        <f>IF(F2023&lt;=H$1, "침체", IF(F2023&gt;=G$1, "과열", ""))</f>
        <v/>
      </c>
      <c r="H2023" s="3">
        <f t="shared" si="160"/>
        <v>122.78999999999999</v>
      </c>
      <c r="I2023" s="14">
        <v>1</v>
      </c>
      <c r="J2023" s="46">
        <f t="shared" si="159"/>
        <v>1254009.73826159</v>
      </c>
      <c r="K2023" s="35">
        <f>(J2023-MAX(J$42:J2023))/MAX(J$42:J2023)</f>
        <v>-0.21851327888491703</v>
      </c>
      <c r="L2023" s="3"/>
    </row>
    <row r="2024" spans="1:12" x14ac:dyDescent="0.3">
      <c r="A2024" s="2" t="s">
        <v>1700</v>
      </c>
      <c r="B2024" s="1">
        <v>17055</v>
      </c>
      <c r="C2024" s="1">
        <v>0</v>
      </c>
      <c r="D2024" s="1">
        <v>0</v>
      </c>
      <c r="E2024" s="34">
        <f>(B2024-MAX(B$42:B2024))/MAX(B$42:B2024)</f>
        <v>-0.10683424980361352</v>
      </c>
      <c r="F2024" s="49">
        <v>148.43</v>
      </c>
      <c r="G2024" s="4" t="str">
        <f>IF(F2024&lt;=H$1, "침체", IF(F2024&gt;=G$1, "과열", ""))</f>
        <v>과열</v>
      </c>
      <c r="H2024" s="3">
        <f t="shared" si="160"/>
        <v>107.96000000000001</v>
      </c>
      <c r="I2024" s="14">
        <v>1</v>
      </c>
      <c r="J2024" s="46">
        <f t="shared" si="159"/>
        <v>1254009.73826159</v>
      </c>
      <c r="K2024" s="35">
        <f>(J2024-MAX(J$42:J2024))/MAX(J$42:J2024)</f>
        <v>-0.21851327888491703</v>
      </c>
      <c r="L2024" s="3"/>
    </row>
    <row r="2025" spans="1:12" x14ac:dyDescent="0.3">
      <c r="A2025" s="2" t="s">
        <v>1699</v>
      </c>
      <c r="B2025" s="1">
        <v>17200</v>
      </c>
      <c r="C2025" s="1">
        <v>0</v>
      </c>
      <c r="D2025" s="1">
        <v>0</v>
      </c>
      <c r="E2025" s="34">
        <f>(B2025-MAX(B$42:B2025))/MAX(B$42:B2025)</f>
        <v>-9.9240638910709611E-2</v>
      </c>
      <c r="F2025" s="49">
        <v>149.63</v>
      </c>
      <c r="G2025" s="4" t="str">
        <f>IF(F2025&lt;=H$1, "침체", IF(F2025&gt;=G$1, "과열", ""))</f>
        <v>과열</v>
      </c>
      <c r="H2025" s="3">
        <f t="shared" si="160"/>
        <v>1.1999999999999886</v>
      </c>
      <c r="I2025" s="14">
        <v>1</v>
      </c>
      <c r="J2025" s="46">
        <f t="shared" si="159"/>
        <v>1254009.73826159</v>
      </c>
      <c r="K2025" s="35">
        <f>(J2025-MAX(J$42:J2025))/MAX(J$42:J2025)</f>
        <v>-0.21851327888491703</v>
      </c>
      <c r="L2025" s="3"/>
    </row>
    <row r="2026" spans="1:12" x14ac:dyDescent="0.3">
      <c r="A2026" s="2" t="s">
        <v>1698</v>
      </c>
      <c r="B2026" s="1">
        <v>16985</v>
      </c>
      <c r="C2026" s="1">
        <v>0</v>
      </c>
      <c r="D2026" s="1">
        <v>0</v>
      </c>
      <c r="E2026" s="34">
        <f>(B2026-MAX(B$42:B2026))/MAX(B$42:B2026)</f>
        <v>-0.11050013092432574</v>
      </c>
      <c r="F2026" s="49">
        <v>88.48</v>
      </c>
      <c r="G2026" s="4" t="str">
        <f>IF(F2026&lt;=H$1, "침체", IF(F2026&gt;=G$1, "과열", ""))</f>
        <v/>
      </c>
      <c r="H2026" s="3">
        <f t="shared" si="160"/>
        <v>-61.149999999999991</v>
      </c>
      <c r="I2026" s="14">
        <v>1</v>
      </c>
      <c r="J2026" s="46">
        <f t="shared" si="159"/>
        <v>1254009.73826159</v>
      </c>
      <c r="K2026" s="35">
        <f>(J2026-MAX(J$42:J2026))/MAX(J$42:J2026)</f>
        <v>-0.21851327888491703</v>
      </c>
      <c r="L2026" s="3"/>
    </row>
    <row r="2027" spans="1:12" x14ac:dyDescent="0.3">
      <c r="A2027" s="2" t="s">
        <v>1697</v>
      </c>
      <c r="B2027" s="1">
        <v>16895</v>
      </c>
      <c r="C2027" s="1">
        <v>0</v>
      </c>
      <c r="D2027" s="1">
        <v>0</v>
      </c>
      <c r="E2027" s="34">
        <f>(B2027-MAX(B$42:B2027))/MAX(B$42:B2027)</f>
        <v>-0.11521340665095575</v>
      </c>
      <c r="F2027" s="49">
        <v>31.47</v>
      </c>
      <c r="G2027" s="4" t="str">
        <f>IF(F2027&lt;=H$1, "침체", IF(F2027&gt;=G$1, "과열", ""))</f>
        <v/>
      </c>
      <c r="H2027" s="3">
        <f t="shared" si="160"/>
        <v>-57.010000000000005</v>
      </c>
      <c r="I2027" s="14">
        <v>1</v>
      </c>
      <c r="J2027" s="46">
        <f t="shared" si="159"/>
        <v>1254009.73826159</v>
      </c>
      <c r="K2027" s="35">
        <f>(J2027-MAX(J$42:J2027))/MAX(J$42:J2027)</f>
        <v>-0.21851327888491703</v>
      </c>
      <c r="L2027" s="3"/>
    </row>
    <row r="2028" spans="1:12" x14ac:dyDescent="0.3">
      <c r="A2028" s="2" t="s">
        <v>1696</v>
      </c>
      <c r="B2028" s="1">
        <v>16640</v>
      </c>
      <c r="C2028" s="1">
        <v>0</v>
      </c>
      <c r="D2028" s="1">
        <v>0</v>
      </c>
      <c r="E2028" s="34">
        <f>(B2028-MAX(B$42:B2028))/MAX(B$42:B2028)</f>
        <v>-0.12856768787640743</v>
      </c>
      <c r="F2028" s="49">
        <v>-28.59</v>
      </c>
      <c r="G2028" s="4" t="str">
        <f>IF(F2028&lt;=H$1, "침체", IF(F2028&gt;=G$1, "과열", ""))</f>
        <v/>
      </c>
      <c r="H2028" s="3">
        <f t="shared" si="160"/>
        <v>-60.06</v>
      </c>
      <c r="I2028" s="14">
        <v>1</v>
      </c>
      <c r="J2028" s="46">
        <f t="shared" ref="J2028:J2091" si="161">J2027*I2028</f>
        <v>1254009.73826159</v>
      </c>
      <c r="K2028" s="35">
        <f>(J2028-MAX(J$42:J2028))/MAX(J$42:J2028)</f>
        <v>-0.21851327888491703</v>
      </c>
      <c r="L2028" s="3"/>
    </row>
    <row r="2029" spans="1:12" x14ac:dyDescent="0.3">
      <c r="A2029" s="2" t="s">
        <v>1695</v>
      </c>
      <c r="B2029" s="1">
        <v>16490</v>
      </c>
      <c r="C2029" s="1">
        <v>0</v>
      </c>
      <c r="D2029" s="1">
        <v>0</v>
      </c>
      <c r="E2029" s="34">
        <f>(B2029-MAX(B$42:B2029))/MAX(B$42:B2029)</f>
        <v>-0.13642314742079079</v>
      </c>
      <c r="F2029" s="49">
        <v>-71.06</v>
      </c>
      <c r="G2029" s="4" t="str">
        <f>IF(F2029&lt;=H$1, "침체", IF(F2029&gt;=G$1, "과열", ""))</f>
        <v/>
      </c>
      <c r="H2029" s="3">
        <f t="shared" si="160"/>
        <v>-42.47</v>
      </c>
      <c r="I2029" s="14">
        <v>1</v>
      </c>
      <c r="J2029" s="46">
        <f t="shared" si="161"/>
        <v>1254009.73826159</v>
      </c>
      <c r="K2029" s="35">
        <f>(J2029-MAX(J$42:J2029))/MAX(J$42:J2029)</f>
        <v>-0.21851327888491703</v>
      </c>
      <c r="L2029" s="3"/>
    </row>
    <row r="2030" spans="1:12" x14ac:dyDescent="0.3">
      <c r="A2030" s="2" t="s">
        <v>1694</v>
      </c>
      <c r="B2030" s="1">
        <v>16405</v>
      </c>
      <c r="C2030" s="1">
        <v>0</v>
      </c>
      <c r="D2030" s="1">
        <v>0</v>
      </c>
      <c r="E2030" s="34">
        <f>(B2030-MAX(B$42:B2030))/MAX(B$42:B2030)</f>
        <v>-0.14087457449594135</v>
      </c>
      <c r="F2030" s="49">
        <v>-120.53</v>
      </c>
      <c r="G2030" s="4" t="str">
        <f>IF(F2030&lt;=H$1, "침체", IF(F2030&gt;=G$1, "과열", ""))</f>
        <v/>
      </c>
      <c r="H2030" s="3">
        <f t="shared" si="160"/>
        <v>-49.47</v>
      </c>
      <c r="I2030" s="14">
        <v>1</v>
      </c>
      <c r="J2030" s="46">
        <f t="shared" si="161"/>
        <v>1254009.73826159</v>
      </c>
      <c r="K2030" s="35">
        <f>(J2030-MAX(J$42:J2030))/MAX(J$42:J2030)</f>
        <v>-0.21851327888491703</v>
      </c>
      <c r="L2030" s="3"/>
    </row>
    <row r="2031" spans="1:12" x14ac:dyDescent="0.3">
      <c r="A2031" s="2" t="s">
        <v>1693</v>
      </c>
      <c r="B2031" s="1">
        <v>16595</v>
      </c>
      <c r="C2031" s="1">
        <v>0</v>
      </c>
      <c r="D2031" s="1">
        <v>0</v>
      </c>
      <c r="E2031" s="34">
        <f>(B2031-MAX(B$42:B2031))/MAX(B$42:B2031)</f>
        <v>-0.13092432573972243</v>
      </c>
      <c r="F2031" s="49">
        <v>-51.02</v>
      </c>
      <c r="G2031" s="4" t="str">
        <f>IF(F2031&lt;=H$1, "침체", IF(F2031&gt;=G$1, "과열", ""))</f>
        <v/>
      </c>
      <c r="H2031" s="3">
        <f t="shared" si="160"/>
        <v>69.509999999999991</v>
      </c>
      <c r="I2031" s="14">
        <v>1</v>
      </c>
      <c r="J2031" s="46">
        <f t="shared" si="161"/>
        <v>1254009.73826159</v>
      </c>
      <c r="K2031" s="35">
        <f>(J2031-MAX(J$42:J2031))/MAX(J$42:J2031)</f>
        <v>-0.21851327888491703</v>
      </c>
      <c r="L2031" s="3"/>
    </row>
    <row r="2032" spans="1:12" x14ac:dyDescent="0.3">
      <c r="A2032" s="2" t="s">
        <v>1692</v>
      </c>
      <c r="B2032" s="1">
        <v>16790</v>
      </c>
      <c r="C2032" s="1">
        <v>0</v>
      </c>
      <c r="D2032" s="1">
        <v>0</v>
      </c>
      <c r="E2032" s="34">
        <f>(B2032-MAX(B$42:B2032))/MAX(B$42:B2032)</f>
        <v>-0.12071222833202409</v>
      </c>
      <c r="F2032" s="49">
        <v>22.28</v>
      </c>
      <c r="G2032" s="4" t="str">
        <f>IF(F2032&lt;=H$1, "침체", IF(F2032&gt;=G$1, "과열", ""))</f>
        <v/>
      </c>
      <c r="H2032" s="3">
        <f t="shared" si="160"/>
        <v>73.300000000000011</v>
      </c>
      <c r="I2032" s="14">
        <v>1</v>
      </c>
      <c r="J2032" s="46">
        <f t="shared" si="161"/>
        <v>1254009.73826159</v>
      </c>
      <c r="K2032" s="35">
        <f>(J2032-MAX(J$42:J2032))/MAX(J$42:J2032)</f>
        <v>-0.21851327888491703</v>
      </c>
      <c r="L2032" s="3"/>
    </row>
    <row r="2033" spans="1:12" x14ac:dyDescent="0.3">
      <c r="A2033" s="2" t="s">
        <v>1691</v>
      </c>
      <c r="B2033" s="1">
        <v>16705</v>
      </c>
      <c r="C2033" s="1">
        <v>0</v>
      </c>
      <c r="D2033" s="1">
        <v>0</v>
      </c>
      <c r="E2033" s="34">
        <f>(B2033-MAX(B$42:B2033))/MAX(B$42:B2033)</f>
        <v>-0.12516365540717464</v>
      </c>
      <c r="F2033" s="49">
        <v>1.47</v>
      </c>
      <c r="G2033" s="4" t="str">
        <f>IF(F2033&lt;=H$1, "침체", IF(F2033&gt;=G$1, "과열", ""))</f>
        <v/>
      </c>
      <c r="H2033" s="3">
        <f t="shared" si="160"/>
        <v>-20.810000000000002</v>
      </c>
      <c r="I2033" s="14">
        <v>1</v>
      </c>
      <c r="J2033" s="46">
        <f t="shared" si="161"/>
        <v>1254009.73826159</v>
      </c>
      <c r="K2033" s="35">
        <f>(J2033-MAX(J$42:J2033))/MAX(J$42:J2033)</f>
        <v>-0.21851327888491703</v>
      </c>
      <c r="L2033" s="3"/>
    </row>
    <row r="2034" spans="1:12" x14ac:dyDescent="0.3">
      <c r="A2034" s="2" t="s">
        <v>1690</v>
      </c>
      <c r="B2034" s="1">
        <v>16430</v>
      </c>
      <c r="C2034" s="1">
        <v>0</v>
      </c>
      <c r="D2034" s="1">
        <v>0</v>
      </c>
      <c r="E2034" s="34">
        <f>(B2034-MAX(B$42:B2034))/MAX(B$42:B2034)</f>
        <v>-0.13956533123854412</v>
      </c>
      <c r="F2034" s="49">
        <v>-85.6</v>
      </c>
      <c r="G2034" s="4" t="str">
        <f>IF(F2034&lt;=H$1, "침체", IF(F2034&gt;=G$1, "과열", ""))</f>
        <v/>
      </c>
      <c r="H2034" s="3">
        <f t="shared" si="160"/>
        <v>-87.07</v>
      </c>
      <c r="I2034" s="14">
        <v>1</v>
      </c>
      <c r="J2034" s="46">
        <f t="shared" si="161"/>
        <v>1254009.73826159</v>
      </c>
      <c r="K2034" s="35">
        <f>(J2034-MAX(J$42:J2034))/MAX(J$42:J2034)</f>
        <v>-0.21851327888491703</v>
      </c>
      <c r="L2034" s="3"/>
    </row>
    <row r="2035" spans="1:12" x14ac:dyDescent="0.3">
      <c r="A2035" s="2" t="s">
        <v>1689</v>
      </c>
      <c r="B2035" s="1">
        <v>16535</v>
      </c>
      <c r="C2035" s="1">
        <v>0</v>
      </c>
      <c r="D2035" s="1">
        <v>0</v>
      </c>
      <c r="E2035" s="34">
        <f>(B2035-MAX(B$42:B2035))/MAX(B$42:B2035)</f>
        <v>-0.13406650955747579</v>
      </c>
      <c r="F2035" s="49">
        <v>-91.38</v>
      </c>
      <c r="G2035" s="4" t="str">
        <f>IF(F2035&lt;=H$1, "침체", IF(F2035&gt;=G$1, "과열", ""))</f>
        <v/>
      </c>
      <c r="H2035" s="3">
        <f t="shared" si="160"/>
        <v>-5.7800000000000011</v>
      </c>
      <c r="I2035" s="14">
        <v>1</v>
      </c>
      <c r="J2035" s="46">
        <f t="shared" si="161"/>
        <v>1254009.73826159</v>
      </c>
      <c r="K2035" s="35">
        <f>(J2035-MAX(J$42:J2035))/MAX(J$42:J2035)</f>
        <v>-0.21851327888491703</v>
      </c>
      <c r="L2035" s="3"/>
    </row>
    <row r="2036" spans="1:12" x14ac:dyDescent="0.3">
      <c r="A2036" s="2" t="s">
        <v>1688</v>
      </c>
      <c r="B2036" s="1">
        <v>16380</v>
      </c>
      <c r="C2036" s="1">
        <v>0</v>
      </c>
      <c r="D2036" s="1">
        <v>0</v>
      </c>
      <c r="E2036" s="34">
        <f>(B2036-MAX(B$42:B2036))/MAX(B$42:B2036)</f>
        <v>-0.14218381775333858</v>
      </c>
      <c r="F2036" s="49">
        <v>-69.08</v>
      </c>
      <c r="G2036" s="4" t="str">
        <f>IF(F2036&lt;=H$1, "침체", IF(F2036&gt;=G$1, "과열", ""))</f>
        <v/>
      </c>
      <c r="H2036" s="3">
        <f t="shared" si="160"/>
        <v>22.299999999999997</v>
      </c>
      <c r="I2036" s="14">
        <v>1</v>
      </c>
      <c r="J2036" s="46">
        <f t="shared" si="161"/>
        <v>1254009.73826159</v>
      </c>
      <c r="K2036" s="35">
        <f>(J2036-MAX(J$42:J2036))/MAX(J$42:J2036)</f>
        <v>-0.21851327888491703</v>
      </c>
      <c r="L2036" s="3"/>
    </row>
    <row r="2037" spans="1:12" x14ac:dyDescent="0.3">
      <c r="A2037" s="2" t="s">
        <v>1687</v>
      </c>
      <c r="B2037" s="1">
        <v>16490</v>
      </c>
      <c r="C2037" s="1">
        <v>0</v>
      </c>
      <c r="D2037" s="1">
        <v>0</v>
      </c>
      <c r="E2037" s="34">
        <f>(B2037-MAX(B$42:B2037))/MAX(B$42:B2037)</f>
        <v>-0.13642314742079079</v>
      </c>
      <c r="F2037" s="49">
        <v>-71.91</v>
      </c>
      <c r="G2037" s="4" t="str">
        <f>IF(F2037&lt;=H$1, "침체", IF(F2037&gt;=G$1, "과열", ""))</f>
        <v/>
      </c>
      <c r="H2037" s="3">
        <f t="shared" si="160"/>
        <v>-2.8299999999999983</v>
      </c>
      <c r="I2037" s="14">
        <v>1</v>
      </c>
      <c r="J2037" s="46">
        <f t="shared" si="161"/>
        <v>1254009.73826159</v>
      </c>
      <c r="K2037" s="35">
        <f>(J2037-MAX(J$42:J2037))/MAX(J$42:J2037)</f>
        <v>-0.21851327888491703</v>
      </c>
      <c r="L2037" s="3"/>
    </row>
    <row r="2038" spans="1:12" x14ac:dyDescent="0.3">
      <c r="A2038" s="2" t="s">
        <v>1686</v>
      </c>
      <c r="B2038" s="1">
        <v>16555</v>
      </c>
      <c r="C2038" s="1">
        <v>0</v>
      </c>
      <c r="D2038" s="1">
        <v>0</v>
      </c>
      <c r="E2038" s="34">
        <f>(B2038-MAX(B$42:B2038))/MAX(B$42:B2038)</f>
        <v>-0.13301911495155799</v>
      </c>
      <c r="F2038" s="49">
        <v>-54.77</v>
      </c>
      <c r="G2038" s="4" t="str">
        <f>IF(F2038&lt;=H$1, "침체", IF(F2038&gt;=G$1, "과열", ""))</f>
        <v/>
      </c>
      <c r="H2038" s="3">
        <f t="shared" si="160"/>
        <v>17.139999999999993</v>
      </c>
      <c r="I2038" s="14">
        <v>1</v>
      </c>
      <c r="J2038" s="46">
        <f t="shared" si="161"/>
        <v>1254009.73826159</v>
      </c>
      <c r="K2038" s="35">
        <f>(J2038-MAX(J$42:J2038))/MAX(J$42:J2038)</f>
        <v>-0.21851327888491703</v>
      </c>
      <c r="L2038" s="3"/>
    </row>
    <row r="2039" spans="1:12" x14ac:dyDescent="0.3">
      <c r="A2039" s="2" t="s">
        <v>1685</v>
      </c>
      <c r="B2039" s="1">
        <v>16760</v>
      </c>
      <c r="C2039" s="1">
        <v>0</v>
      </c>
      <c r="D2039" s="1">
        <v>0</v>
      </c>
      <c r="E2039" s="34">
        <f>(B2039-MAX(B$42:B2039))/MAX(B$42:B2039)</f>
        <v>-0.12228332024090076</v>
      </c>
      <c r="F2039" s="49">
        <v>60.8</v>
      </c>
      <c r="G2039" s="4" t="str">
        <f>IF(F2039&lt;=H$1, "침체", IF(F2039&gt;=G$1, "과열", ""))</f>
        <v/>
      </c>
      <c r="H2039" s="3">
        <f t="shared" si="160"/>
        <v>115.57</v>
      </c>
      <c r="I2039" s="14">
        <v>1</v>
      </c>
      <c r="J2039" s="46">
        <f t="shared" si="161"/>
        <v>1254009.73826159</v>
      </c>
      <c r="K2039" s="35">
        <f>(J2039-MAX(J$42:J2039))/MAX(J$42:J2039)</f>
        <v>-0.21851327888491703</v>
      </c>
      <c r="L2039" s="3"/>
    </row>
    <row r="2040" spans="1:12" x14ac:dyDescent="0.3">
      <c r="A2040" s="2" t="s">
        <v>1684</v>
      </c>
      <c r="B2040" s="1">
        <v>16650</v>
      </c>
      <c r="C2040" s="1">
        <v>0</v>
      </c>
      <c r="D2040" s="1">
        <v>0</v>
      </c>
      <c r="E2040" s="34">
        <f>(B2040-MAX(B$42:B2040))/MAX(B$42:B2040)</f>
        <v>-0.12804399057344854</v>
      </c>
      <c r="F2040" s="49">
        <v>68.97</v>
      </c>
      <c r="G2040" s="4" t="str">
        <f>IF(F2040&lt;=H$1, "침체", IF(F2040&gt;=G$1, "과열", ""))</f>
        <v/>
      </c>
      <c r="H2040" s="3">
        <f t="shared" si="160"/>
        <v>8.1700000000000017</v>
      </c>
      <c r="I2040" s="14">
        <v>1</v>
      </c>
      <c r="J2040" s="46">
        <f t="shared" si="161"/>
        <v>1254009.73826159</v>
      </c>
      <c r="K2040" s="35">
        <f>(J2040-MAX(J$42:J2040))/MAX(J$42:J2040)</f>
        <v>-0.21851327888491703</v>
      </c>
      <c r="L2040" s="3"/>
    </row>
    <row r="2041" spans="1:12" x14ac:dyDescent="0.3">
      <c r="A2041" s="2" t="s">
        <v>1683</v>
      </c>
      <c r="B2041" s="1">
        <v>16715</v>
      </c>
      <c r="C2041" s="1">
        <v>0</v>
      </c>
      <c r="D2041" s="1">
        <v>0</v>
      </c>
      <c r="E2041" s="34">
        <f>(B2041-MAX(B$42:B2041))/MAX(B$42:B2041)</f>
        <v>-0.12463995810421577</v>
      </c>
      <c r="F2041" s="49">
        <v>45.34</v>
      </c>
      <c r="G2041" s="4" t="str">
        <f>IF(F2041&lt;=H$1, "침체", IF(F2041&gt;=G$1, "과열", ""))</f>
        <v/>
      </c>
      <c r="H2041" s="3">
        <f t="shared" si="160"/>
        <v>-23.629999999999995</v>
      </c>
      <c r="I2041" s="14">
        <v>1</v>
      </c>
      <c r="J2041" s="46">
        <f t="shared" si="161"/>
        <v>1254009.73826159</v>
      </c>
      <c r="K2041" s="35">
        <f>(J2041-MAX(J$42:J2041))/MAX(J$42:J2041)</f>
        <v>-0.21851327888491703</v>
      </c>
      <c r="L2041" s="3"/>
    </row>
    <row r="2042" spans="1:12" x14ac:dyDescent="0.3">
      <c r="A2042" s="2" t="s">
        <v>1682</v>
      </c>
      <c r="B2042" s="1">
        <v>16855</v>
      </c>
      <c r="C2042" s="1">
        <v>0</v>
      </c>
      <c r="D2042" s="1">
        <v>0</v>
      </c>
      <c r="E2042" s="34">
        <f>(B2042-MAX(B$42:B2042))/MAX(B$42:B2042)</f>
        <v>-0.1173081958627913</v>
      </c>
      <c r="F2042" s="49">
        <v>121.58</v>
      </c>
      <c r="G2042" s="4" t="str">
        <f>IF(F2042&lt;=H$1, "침체", IF(F2042&gt;=G$1, "과열", ""))</f>
        <v>과열</v>
      </c>
      <c r="H2042" s="3">
        <f t="shared" si="160"/>
        <v>76.239999999999995</v>
      </c>
      <c r="I2042" s="14">
        <v>1</v>
      </c>
      <c r="J2042" s="46">
        <f t="shared" si="161"/>
        <v>1254009.73826159</v>
      </c>
      <c r="K2042" s="35">
        <f>(J2042-MAX(J$42:J2042))/MAX(J$42:J2042)</f>
        <v>-0.21851327888491703</v>
      </c>
      <c r="L2042" s="3"/>
    </row>
    <row r="2043" spans="1:12" x14ac:dyDescent="0.3">
      <c r="A2043" s="2" t="s">
        <v>1681</v>
      </c>
      <c r="B2043" s="1">
        <v>16535</v>
      </c>
      <c r="C2043" s="1">
        <v>0</v>
      </c>
      <c r="D2043" s="1">
        <v>0</v>
      </c>
      <c r="E2043" s="34">
        <f>(B2043-MAX(B$42:B2043))/MAX(B$42:B2043)</f>
        <v>-0.13406650955747579</v>
      </c>
      <c r="F2043" s="49">
        <v>7.19</v>
      </c>
      <c r="G2043" s="4" t="str">
        <f>IF(F2043&lt;=H$1, "침체", IF(F2043&gt;=G$1, "과열", ""))</f>
        <v/>
      </c>
      <c r="H2043" s="3">
        <f t="shared" si="160"/>
        <v>-114.39</v>
      </c>
      <c r="I2043" s="14">
        <v>1</v>
      </c>
      <c r="J2043" s="46">
        <f t="shared" si="161"/>
        <v>1254009.73826159</v>
      </c>
      <c r="K2043" s="35">
        <f>(J2043-MAX(J$42:J2043))/MAX(J$42:J2043)</f>
        <v>-0.21851327888491703</v>
      </c>
      <c r="L2043" s="3"/>
    </row>
    <row r="2044" spans="1:12" x14ac:dyDescent="0.3">
      <c r="A2044" s="2" t="s">
        <v>1680</v>
      </c>
      <c r="B2044" s="1">
        <v>15825</v>
      </c>
      <c r="C2044" s="1">
        <v>0</v>
      </c>
      <c r="D2044" s="1">
        <v>1</v>
      </c>
      <c r="E2044" s="34">
        <f>(B2044-MAX(B$42:B2044))/MAX(B$42:B2044)</f>
        <v>-0.17124901806755696</v>
      </c>
      <c r="F2044" s="49">
        <v>-254.26</v>
      </c>
      <c r="G2044" s="4" t="str">
        <f>IF(F2044&lt;=H$1, "침체", IF(F2044&gt;=G$1, "과열", ""))</f>
        <v>침체</v>
      </c>
      <c r="H2044" s="3">
        <f t="shared" si="160"/>
        <v>-261.45</v>
      </c>
      <c r="I2044" s="14">
        <v>1</v>
      </c>
      <c r="J2044" s="46">
        <f t="shared" si="161"/>
        <v>1254009.73826159</v>
      </c>
      <c r="K2044" s="35">
        <f>(J2044-MAX(J$42:J2044))/MAX(J$42:J2044)</f>
        <v>-0.21851327888491703</v>
      </c>
      <c r="L2044" s="3"/>
    </row>
    <row r="2045" spans="1:12" x14ac:dyDescent="0.3">
      <c r="A2045" s="2" t="s">
        <v>1679</v>
      </c>
      <c r="B2045" s="1">
        <v>15955</v>
      </c>
      <c r="C2045" s="1">
        <v>0</v>
      </c>
      <c r="D2045" s="1">
        <v>1</v>
      </c>
      <c r="E2045" s="34">
        <f>(B2045-MAX(B$42:B2045))/MAX(B$42:B2045)</f>
        <v>-0.16444095312909138</v>
      </c>
      <c r="F2045" s="49">
        <v>-196.24</v>
      </c>
      <c r="G2045" s="4" t="str">
        <f>IF(F2045&lt;=H$1, "침체", IF(F2045&gt;=G$1, "과열", ""))</f>
        <v>침체</v>
      </c>
      <c r="H2045" s="3">
        <f t="shared" si="160"/>
        <v>58.019999999999982</v>
      </c>
      <c r="I2045" s="14">
        <v>1</v>
      </c>
      <c r="J2045" s="46">
        <f t="shared" si="161"/>
        <v>1254009.73826159</v>
      </c>
      <c r="K2045" s="35">
        <f>(J2045-MAX(J$42:J2045))/MAX(J$42:J2045)</f>
        <v>-0.21851327888491703</v>
      </c>
      <c r="L2045" s="3"/>
    </row>
    <row r="2046" spans="1:12" x14ac:dyDescent="0.3">
      <c r="A2046" s="2" t="s">
        <v>1678</v>
      </c>
      <c r="B2046" s="1">
        <v>16125</v>
      </c>
      <c r="C2046" s="1">
        <v>0</v>
      </c>
      <c r="D2046" s="1">
        <v>0</v>
      </c>
      <c r="E2046" s="34">
        <f>(B2046-MAX(B$42:B2046))/MAX(B$42:B2046)</f>
        <v>-0.15553809897879026</v>
      </c>
      <c r="F2046" s="49">
        <v>-108.64</v>
      </c>
      <c r="G2046" s="4" t="str">
        <f>IF(F2046&lt;=H$1, "침체", IF(F2046&gt;=G$1, "과열", ""))</f>
        <v/>
      </c>
      <c r="H2046" s="3">
        <f t="shared" si="160"/>
        <v>87.600000000000009</v>
      </c>
      <c r="I2046" s="14">
        <v>1</v>
      </c>
      <c r="J2046" s="46">
        <f t="shared" si="161"/>
        <v>1254009.73826159</v>
      </c>
      <c r="K2046" s="35">
        <f>(J2046-MAX(J$42:J2046))/MAX(J$42:J2046)</f>
        <v>-0.21851327888491703</v>
      </c>
      <c r="L2046" s="3"/>
    </row>
    <row r="2047" spans="1:12" x14ac:dyDescent="0.3">
      <c r="A2047" s="2" t="s">
        <v>1677</v>
      </c>
      <c r="B2047" s="1">
        <v>16320</v>
      </c>
      <c r="C2047" s="1">
        <v>0</v>
      </c>
      <c r="D2047" s="1">
        <v>0</v>
      </c>
      <c r="E2047" s="34">
        <f>(B2047-MAX(B$42:B2047))/MAX(B$42:B2047)</f>
        <v>-0.14532600157109191</v>
      </c>
      <c r="F2047" s="49">
        <v>-39.46</v>
      </c>
      <c r="G2047" s="4" t="str">
        <f>IF(F2047&lt;=H$1, "침체", IF(F2047&gt;=G$1, "과열", ""))</f>
        <v/>
      </c>
      <c r="H2047" s="3">
        <f t="shared" si="160"/>
        <v>69.180000000000007</v>
      </c>
      <c r="I2047" s="14">
        <v>1</v>
      </c>
      <c r="J2047" s="46">
        <f t="shared" si="161"/>
        <v>1254009.73826159</v>
      </c>
      <c r="K2047" s="35">
        <f>(J2047-MAX(J$42:J2047))/MAX(J$42:J2047)</f>
        <v>-0.21851327888491703</v>
      </c>
      <c r="L2047" s="3"/>
    </row>
    <row r="2048" spans="1:12" x14ac:dyDescent="0.3">
      <c r="A2048" s="2" t="s">
        <v>1676</v>
      </c>
      <c r="B2048" s="1">
        <v>16395</v>
      </c>
      <c r="C2048" s="1">
        <v>0</v>
      </c>
      <c r="D2048" s="1">
        <v>0</v>
      </c>
      <c r="E2048" s="34">
        <f>(B2048-MAX(B$42:B2048))/MAX(B$42:B2048)</f>
        <v>-0.14139827179890024</v>
      </c>
      <c r="F2048" s="49">
        <v>-28.88</v>
      </c>
      <c r="G2048" s="4" t="str">
        <f>IF(F2048&lt;=H$1, "침체", IF(F2048&gt;=G$1, "과열", ""))</f>
        <v/>
      </c>
      <c r="H2048" s="3">
        <f t="shared" si="160"/>
        <v>10.580000000000002</v>
      </c>
      <c r="I2048" s="14">
        <v>1</v>
      </c>
      <c r="J2048" s="46">
        <f t="shared" si="161"/>
        <v>1254009.73826159</v>
      </c>
      <c r="K2048" s="35">
        <f>(J2048-MAX(J$42:J2048))/MAX(J$42:J2048)</f>
        <v>-0.21851327888491703</v>
      </c>
      <c r="L2048" s="3"/>
    </row>
    <row r="2049" spans="1:12" x14ac:dyDescent="0.3">
      <c r="A2049" s="2" t="s">
        <v>1675</v>
      </c>
      <c r="B2049" s="1">
        <v>16660</v>
      </c>
      <c r="C2049" s="1">
        <v>0</v>
      </c>
      <c r="D2049" s="1">
        <v>0</v>
      </c>
      <c r="E2049" s="34">
        <f>(B2049-MAX(B$42:B2049))/MAX(B$42:B2049)</f>
        <v>-0.12752029327048967</v>
      </c>
      <c r="F2049" s="49">
        <v>52.69</v>
      </c>
      <c r="G2049" s="4" t="str">
        <f>IF(F2049&lt;=H$1, "침체", IF(F2049&gt;=G$1, "과열", ""))</f>
        <v/>
      </c>
      <c r="H2049" s="3">
        <f t="shared" si="160"/>
        <v>81.569999999999993</v>
      </c>
      <c r="I2049" s="14">
        <v>1</v>
      </c>
      <c r="J2049" s="46">
        <f t="shared" si="161"/>
        <v>1254009.73826159</v>
      </c>
      <c r="K2049" s="35">
        <f>(J2049-MAX(J$42:J2049))/MAX(J$42:J2049)</f>
        <v>-0.21851327888491703</v>
      </c>
      <c r="L2049" s="3"/>
    </row>
    <row r="2050" spans="1:12" x14ac:dyDescent="0.3">
      <c r="A2050" s="2" t="s">
        <v>1674</v>
      </c>
      <c r="B2050" s="1">
        <v>16335</v>
      </c>
      <c r="C2050" s="1">
        <v>0</v>
      </c>
      <c r="D2050" s="1">
        <v>0</v>
      </c>
      <c r="E2050" s="34">
        <f>(B2050-MAX(B$42:B2050))/MAX(B$42:B2050)</f>
        <v>-0.14454045561665357</v>
      </c>
      <c r="F2050" s="49">
        <v>-2.4900000000000002</v>
      </c>
      <c r="G2050" s="4" t="str">
        <f>IF(F2050&lt;=H$1, "침체", IF(F2050&gt;=G$1, "과열", ""))</f>
        <v/>
      </c>
      <c r="H2050" s="3">
        <f t="shared" si="160"/>
        <v>-55.18</v>
      </c>
      <c r="I2050" s="14">
        <v>1</v>
      </c>
      <c r="J2050" s="46">
        <f t="shared" si="161"/>
        <v>1254009.73826159</v>
      </c>
      <c r="K2050" s="35">
        <f>(J2050-MAX(J$42:J2050))/MAX(J$42:J2050)</f>
        <v>-0.21851327888491703</v>
      </c>
      <c r="L2050" s="3"/>
    </row>
    <row r="2051" spans="1:12" x14ac:dyDescent="0.3">
      <c r="A2051" s="2" t="s">
        <v>1673</v>
      </c>
      <c r="B2051" s="1">
        <v>16600</v>
      </c>
      <c r="C2051" s="1">
        <v>0</v>
      </c>
      <c r="D2051" s="1">
        <v>0</v>
      </c>
      <c r="E2051" s="34">
        <f>(B2051-MAX(B$42:B2051))/MAX(B$42:B2051)</f>
        <v>-0.130662477088243</v>
      </c>
      <c r="F2051" s="49">
        <v>26.03</v>
      </c>
      <c r="G2051" s="4" t="str">
        <f>IF(F2051&lt;=H$1, "침체", IF(F2051&gt;=G$1, "과열", ""))</f>
        <v/>
      </c>
      <c r="H2051" s="3">
        <f t="shared" si="160"/>
        <v>28.520000000000003</v>
      </c>
      <c r="I2051" s="14">
        <v>1</v>
      </c>
      <c r="J2051" s="46">
        <f t="shared" si="161"/>
        <v>1254009.73826159</v>
      </c>
      <c r="K2051" s="35">
        <f>(J2051-MAX(J$42:J2051))/MAX(J$42:J2051)</f>
        <v>-0.21851327888491703</v>
      </c>
      <c r="L2051" s="3"/>
    </row>
    <row r="2052" spans="1:12" x14ac:dyDescent="0.3">
      <c r="A2052" s="2" t="s">
        <v>1672</v>
      </c>
      <c r="B2052" s="1">
        <v>16565</v>
      </c>
      <c r="C2052" s="1">
        <v>0</v>
      </c>
      <c r="D2052" s="1">
        <v>0</v>
      </c>
      <c r="E2052" s="34">
        <f>(B2052-MAX(B$42:B2052))/MAX(B$42:B2052)</f>
        <v>-0.13249541764859912</v>
      </c>
      <c r="F2052" s="49">
        <v>54.74</v>
      </c>
      <c r="G2052" s="4" t="str">
        <f>IF(F2052&lt;=H$1, "침체", IF(F2052&gt;=G$1, "과열", ""))</f>
        <v/>
      </c>
      <c r="H2052" s="3">
        <f t="shared" si="160"/>
        <v>28.71</v>
      </c>
      <c r="I2052" s="14">
        <v>1</v>
      </c>
      <c r="J2052" s="46">
        <f t="shared" si="161"/>
        <v>1254009.73826159</v>
      </c>
      <c r="K2052" s="35">
        <f>(J2052-MAX(J$42:J2052))/MAX(J$42:J2052)</f>
        <v>-0.21851327888491703</v>
      </c>
      <c r="L2052" s="3"/>
    </row>
    <row r="2053" spans="1:12" x14ac:dyDescent="0.3">
      <c r="A2053" s="2" t="s">
        <v>1671</v>
      </c>
      <c r="B2053" s="1">
        <v>16020</v>
      </c>
      <c r="C2053" s="1">
        <v>0</v>
      </c>
      <c r="D2053" s="1">
        <v>0</v>
      </c>
      <c r="E2053" s="34">
        <f>(B2053-MAX(B$42:B2053))/MAX(B$42:B2053)</f>
        <v>-0.16103692065985861</v>
      </c>
      <c r="F2053" s="49">
        <v>-64.42</v>
      </c>
      <c r="G2053" s="4" t="str">
        <f>IF(F2053&lt;=H$1, "침체", IF(F2053&gt;=G$1, "과열", ""))</f>
        <v/>
      </c>
      <c r="H2053" s="3">
        <f t="shared" si="160"/>
        <v>-119.16</v>
      </c>
      <c r="I2053" s="14">
        <v>1</v>
      </c>
      <c r="J2053" s="46">
        <f t="shared" si="161"/>
        <v>1254009.73826159</v>
      </c>
      <c r="K2053" s="35">
        <f>(J2053-MAX(J$42:J2053))/MAX(J$42:J2053)</f>
        <v>-0.21851327888491703</v>
      </c>
      <c r="L2053" s="3"/>
    </row>
    <row r="2054" spans="1:12" x14ac:dyDescent="0.3">
      <c r="A2054" s="2" t="s">
        <v>1670</v>
      </c>
      <c r="B2054" s="1">
        <v>15800</v>
      </c>
      <c r="C2054" s="1">
        <v>0</v>
      </c>
      <c r="D2054" s="1">
        <v>1</v>
      </c>
      <c r="E2054" s="34">
        <f>(B2054-MAX(B$42:B2054))/MAX(B$42:B2054)</f>
        <v>-0.17255826132495417</v>
      </c>
      <c r="F2054" s="49">
        <v>-104.06</v>
      </c>
      <c r="G2054" s="4" t="str">
        <f>IF(F2054&lt;=H$1, "침체", IF(F2054&gt;=G$1, "과열", ""))</f>
        <v/>
      </c>
      <c r="H2054" s="3">
        <f t="shared" si="160"/>
        <v>-39.64</v>
      </c>
      <c r="I2054" s="14">
        <v>1</v>
      </c>
      <c r="J2054" s="46">
        <f t="shared" si="161"/>
        <v>1254009.73826159</v>
      </c>
      <c r="K2054" s="35">
        <f>(J2054-MAX(J$42:J2054))/MAX(J$42:J2054)</f>
        <v>-0.21851327888491703</v>
      </c>
      <c r="L2054" s="3"/>
    </row>
    <row r="2055" spans="1:12" x14ac:dyDescent="0.3">
      <c r="A2055" s="2" t="s">
        <v>1669</v>
      </c>
      <c r="B2055" s="1">
        <v>15420</v>
      </c>
      <c r="C2055" s="1">
        <v>0</v>
      </c>
      <c r="D2055" s="1">
        <v>1</v>
      </c>
      <c r="E2055" s="34">
        <f>(B2055-MAX(B$42:B2055))/MAX(B$42:B2055)</f>
        <v>-0.192458758837392</v>
      </c>
      <c r="F2055" s="49">
        <v>-166.12</v>
      </c>
      <c r="G2055" s="4" t="str">
        <f>IF(F2055&lt;=H$1, "침체", IF(F2055&gt;=G$1, "과열", ""))</f>
        <v>침체</v>
      </c>
      <c r="H2055" s="3">
        <f t="shared" si="160"/>
        <v>-62.06</v>
      </c>
      <c r="I2055" s="14">
        <v>1</v>
      </c>
      <c r="J2055" s="46">
        <f t="shared" si="161"/>
        <v>1254009.73826159</v>
      </c>
      <c r="K2055" s="35">
        <f>(J2055-MAX(J$42:J2055))/MAX(J$42:J2055)</f>
        <v>-0.21851327888491703</v>
      </c>
      <c r="L2055" s="3"/>
    </row>
    <row r="2056" spans="1:12" x14ac:dyDescent="0.3">
      <c r="A2056" s="2" t="s">
        <v>1668</v>
      </c>
      <c r="B2056" s="1">
        <v>15020</v>
      </c>
      <c r="C2056" s="1">
        <v>0</v>
      </c>
      <c r="D2056" s="1">
        <v>1</v>
      </c>
      <c r="E2056" s="34">
        <f>(B2056-MAX(B$42:B2056))/MAX(B$42:B2056)</f>
        <v>-0.21340665095574757</v>
      </c>
      <c r="F2056" s="49">
        <v>-193.68</v>
      </c>
      <c r="G2056" s="4" t="str">
        <f>IF(F2056&lt;=H$1, "침체", IF(F2056&gt;=G$1, "과열", ""))</f>
        <v>침체</v>
      </c>
      <c r="H2056" s="3">
        <f t="shared" si="160"/>
        <v>-27.560000000000002</v>
      </c>
      <c r="I2056" s="14">
        <v>1</v>
      </c>
      <c r="J2056" s="46">
        <f t="shared" si="161"/>
        <v>1254009.73826159</v>
      </c>
      <c r="K2056" s="35">
        <f>(J2056-MAX(J$42:J2056))/MAX(J$42:J2056)</f>
        <v>-0.21851327888491703</v>
      </c>
      <c r="L2056" s="3"/>
    </row>
    <row r="2057" spans="1:12" x14ac:dyDescent="0.3">
      <c r="A2057" s="2" t="s">
        <v>1667</v>
      </c>
      <c r="B2057" s="1">
        <v>15270</v>
      </c>
      <c r="C2057" s="1">
        <v>0</v>
      </c>
      <c r="D2057" s="1">
        <v>1</v>
      </c>
      <c r="E2057" s="34">
        <f>(B2057-MAX(B$42:B2057))/MAX(B$42:B2057)</f>
        <v>-0.20031421838177532</v>
      </c>
      <c r="F2057" s="49">
        <v>-134.47</v>
      </c>
      <c r="G2057" s="4" t="str">
        <f>IF(F2057&lt;=H$1, "침체", IF(F2057&gt;=G$1, "과열", ""))</f>
        <v/>
      </c>
      <c r="H2057" s="3">
        <f t="shared" si="160"/>
        <v>59.210000000000008</v>
      </c>
      <c r="I2057" s="14">
        <v>1</v>
      </c>
      <c r="J2057" s="46">
        <f t="shared" si="161"/>
        <v>1254009.73826159</v>
      </c>
      <c r="K2057" s="35">
        <f>(J2057-MAX(J$42:J2057))/MAX(J$42:J2057)</f>
        <v>-0.21851327888491703</v>
      </c>
      <c r="L2057" s="3"/>
    </row>
    <row r="2058" spans="1:12" x14ac:dyDescent="0.3">
      <c r="A2058" s="2" t="s">
        <v>1666</v>
      </c>
      <c r="B2058" s="1">
        <v>14955</v>
      </c>
      <c r="C2058" s="1">
        <v>0</v>
      </c>
      <c r="D2058" s="1">
        <v>1</v>
      </c>
      <c r="E2058" s="34">
        <f>(B2058-MAX(B$42:B2058))/MAX(B$42:B2058)</f>
        <v>-0.21681068342498036</v>
      </c>
      <c r="F2058" s="49">
        <v>-119.48</v>
      </c>
      <c r="G2058" s="4" t="str">
        <f>IF(F2058&lt;=H$1, "침체", IF(F2058&gt;=G$1, "과열", ""))</f>
        <v/>
      </c>
      <c r="H2058" s="3">
        <f t="shared" si="160"/>
        <v>14.989999999999995</v>
      </c>
      <c r="I2058" s="14">
        <v>1</v>
      </c>
      <c r="J2058" s="46">
        <f t="shared" si="161"/>
        <v>1254009.73826159</v>
      </c>
      <c r="K2058" s="35">
        <f>(J2058-MAX(J$42:J2058))/MAX(J$42:J2058)</f>
        <v>-0.21851327888491703</v>
      </c>
      <c r="L2058" s="3"/>
    </row>
    <row r="2059" spans="1:12" x14ac:dyDescent="0.3">
      <c r="A2059" s="2" t="s">
        <v>1665</v>
      </c>
      <c r="B2059" s="1">
        <v>15180</v>
      </c>
      <c r="C2059" s="1">
        <v>0</v>
      </c>
      <c r="D2059" s="1">
        <v>1</v>
      </c>
      <c r="E2059" s="34">
        <f>(B2059-MAX(B$42:B2059))/MAX(B$42:B2059)</f>
        <v>-0.20502749410840534</v>
      </c>
      <c r="F2059" s="49">
        <v>-101.27</v>
      </c>
      <c r="G2059" s="4" t="str">
        <f>IF(F2059&lt;=H$1, "침체", IF(F2059&gt;=G$1, "과열", ""))</f>
        <v/>
      </c>
      <c r="H2059" s="3">
        <f t="shared" si="160"/>
        <v>18.210000000000008</v>
      </c>
      <c r="I2059" s="14">
        <v>1</v>
      </c>
      <c r="J2059" s="46">
        <f t="shared" si="161"/>
        <v>1254009.73826159</v>
      </c>
      <c r="K2059" s="35">
        <f>(J2059-MAX(J$42:J2059))/MAX(J$42:J2059)</f>
        <v>-0.21851327888491703</v>
      </c>
      <c r="L2059" s="3"/>
    </row>
    <row r="2060" spans="1:12" x14ac:dyDescent="0.3">
      <c r="A2060" s="2" t="s">
        <v>1664</v>
      </c>
      <c r="B2060" s="1">
        <v>15200</v>
      </c>
      <c r="C2060" s="1">
        <v>0</v>
      </c>
      <c r="D2060" s="1">
        <v>1</v>
      </c>
      <c r="E2060" s="34">
        <f>(B2060-MAX(B$42:B2060))/MAX(B$42:B2060)</f>
        <v>-0.20398009950248755</v>
      </c>
      <c r="F2060" s="49">
        <v>-74.81</v>
      </c>
      <c r="G2060" s="4" t="str">
        <f>IF(F2060&lt;=H$1, "침체", IF(F2060&gt;=G$1, "과열", ""))</f>
        <v/>
      </c>
      <c r="H2060" s="3">
        <f t="shared" si="160"/>
        <v>26.459999999999994</v>
      </c>
      <c r="I2060" s="14">
        <v>1</v>
      </c>
      <c r="J2060" s="46">
        <f t="shared" si="161"/>
        <v>1254009.73826159</v>
      </c>
      <c r="K2060" s="35">
        <f>(J2060-MAX(J$42:J2060))/MAX(J$42:J2060)</f>
        <v>-0.21851327888491703</v>
      </c>
      <c r="L2060" s="3"/>
    </row>
    <row r="2061" spans="1:12" x14ac:dyDescent="0.3">
      <c r="A2061" s="2" t="s">
        <v>1663</v>
      </c>
      <c r="B2061" s="1">
        <v>15160</v>
      </c>
      <c r="C2061" s="1">
        <v>0</v>
      </c>
      <c r="D2061" s="1">
        <v>0</v>
      </c>
      <c r="E2061" s="34">
        <f>(B2061-MAX(B$42:B2061))/MAX(B$42:B2061)</f>
        <v>-0.20607488871432311</v>
      </c>
      <c r="F2061" s="49">
        <v>-69.680000000000007</v>
      </c>
      <c r="G2061" s="4" t="str">
        <f>IF(F2061&lt;=H$1, "침체", IF(F2061&gt;=G$1, "과열", ""))</f>
        <v/>
      </c>
      <c r="H2061" s="3">
        <f t="shared" si="160"/>
        <v>5.1299999999999955</v>
      </c>
      <c r="I2061" s="14">
        <v>1</v>
      </c>
      <c r="J2061" s="46">
        <f t="shared" si="161"/>
        <v>1254009.73826159</v>
      </c>
      <c r="K2061" s="35">
        <f>(J2061-MAX(J$42:J2061))/MAX(J$42:J2061)</f>
        <v>-0.21851327888491703</v>
      </c>
      <c r="L2061" s="3"/>
    </row>
    <row r="2062" spans="1:12" x14ac:dyDescent="0.3">
      <c r="A2062" s="2" t="s">
        <v>1662</v>
      </c>
      <c r="B2062" s="1">
        <v>15050</v>
      </c>
      <c r="C2062" s="1">
        <v>0</v>
      </c>
      <c r="D2062" s="1">
        <v>0</v>
      </c>
      <c r="E2062" s="34">
        <f>(B2062-MAX(B$42:B2062))/MAX(B$42:B2062)</f>
        <v>-0.2118355590468709</v>
      </c>
      <c r="F2062" s="49">
        <v>-57.73</v>
      </c>
      <c r="G2062" s="4" t="str">
        <f>IF(F2062&lt;=H$1, "침체", IF(F2062&gt;=G$1, "과열", ""))</f>
        <v/>
      </c>
      <c r="H2062" s="3">
        <f t="shared" ref="H2062:H2125" si="162">F2062-F2061</f>
        <v>11.95000000000001</v>
      </c>
      <c r="I2062" s="14">
        <v>1</v>
      </c>
      <c r="J2062" s="46">
        <f t="shared" si="161"/>
        <v>1254009.73826159</v>
      </c>
      <c r="K2062" s="35">
        <f>(J2062-MAX(J$42:J2062))/MAX(J$42:J2062)</f>
        <v>-0.21851327888491703</v>
      </c>
      <c r="L2062" s="3"/>
    </row>
    <row r="2063" spans="1:12" x14ac:dyDescent="0.3">
      <c r="A2063" s="2" t="s">
        <v>1661</v>
      </c>
      <c r="B2063" s="1">
        <v>14750</v>
      </c>
      <c r="C2063" s="1">
        <v>0</v>
      </c>
      <c r="D2063" s="1">
        <v>1</v>
      </c>
      <c r="E2063" s="34">
        <f>(B2063-MAX(B$42:B2063))/MAX(B$42:B2063)</f>
        <v>-0.22754647813563761</v>
      </c>
      <c r="F2063" s="49">
        <v>-89.07</v>
      </c>
      <c r="G2063" s="4" t="str">
        <f>IF(F2063&lt;=H$1, "침체", IF(F2063&gt;=G$1, "과열", ""))</f>
        <v/>
      </c>
      <c r="H2063" s="3">
        <f t="shared" si="162"/>
        <v>-31.339999999999996</v>
      </c>
      <c r="I2063" s="14">
        <v>1</v>
      </c>
      <c r="J2063" s="46">
        <f t="shared" si="161"/>
        <v>1254009.73826159</v>
      </c>
      <c r="K2063" s="35">
        <f>(J2063-MAX(J$42:J2063))/MAX(J$42:J2063)</f>
        <v>-0.21851327888491703</v>
      </c>
      <c r="L2063" s="3"/>
    </row>
    <row r="2064" spans="1:12" x14ac:dyDescent="0.3">
      <c r="A2064" s="2" t="s">
        <v>1660</v>
      </c>
      <c r="B2064" s="1">
        <v>14815</v>
      </c>
      <c r="C2064" s="1">
        <v>0</v>
      </c>
      <c r="D2064" s="1">
        <v>0</v>
      </c>
      <c r="E2064" s="34">
        <f>(B2064-MAX(B$42:B2064))/MAX(B$42:B2064)</f>
        <v>-0.22414244566640482</v>
      </c>
      <c r="F2064" s="49">
        <v>-108.53</v>
      </c>
      <c r="G2064" s="4" t="str">
        <f>IF(F2064&lt;=H$1, "침체", IF(F2064&gt;=G$1, "과열", ""))</f>
        <v/>
      </c>
      <c r="H2064" s="3">
        <f t="shared" si="162"/>
        <v>-19.460000000000008</v>
      </c>
      <c r="I2064" s="14">
        <v>1</v>
      </c>
      <c r="J2064" s="46">
        <f t="shared" si="161"/>
        <v>1254009.73826159</v>
      </c>
      <c r="K2064" s="35">
        <f>(J2064-MAX(J$42:J2064))/MAX(J$42:J2064)</f>
        <v>-0.21851327888491703</v>
      </c>
      <c r="L2064" s="3"/>
    </row>
    <row r="2065" spans="1:12" x14ac:dyDescent="0.3">
      <c r="A2065" s="2" t="s">
        <v>1659</v>
      </c>
      <c r="B2065" s="1">
        <v>14175</v>
      </c>
      <c r="C2065" s="1">
        <v>0</v>
      </c>
      <c r="D2065" s="1">
        <v>1</v>
      </c>
      <c r="E2065" s="34">
        <f>(B2065-MAX(B$42:B2065))/MAX(B$42:B2065)</f>
        <v>-0.25765907305577374</v>
      </c>
      <c r="F2065" s="49">
        <v>-190.66</v>
      </c>
      <c r="G2065" s="4" t="str">
        <f>IF(F2065&lt;=H$1, "침체", IF(F2065&gt;=G$1, "과열", ""))</f>
        <v>침체</v>
      </c>
      <c r="H2065" s="3">
        <f t="shared" si="162"/>
        <v>-82.13</v>
      </c>
      <c r="I2065" s="14">
        <v>1</v>
      </c>
      <c r="J2065" s="46">
        <f t="shared" si="161"/>
        <v>1254009.73826159</v>
      </c>
      <c r="K2065" s="35">
        <f>(J2065-MAX(J$42:J2065))/MAX(J$42:J2065)</f>
        <v>-0.21851327888491703</v>
      </c>
      <c r="L2065" s="3"/>
    </row>
    <row r="2066" spans="1:12" x14ac:dyDescent="0.3">
      <c r="A2066" s="2" t="s">
        <v>1658</v>
      </c>
      <c r="B2066" s="1">
        <v>14215</v>
      </c>
      <c r="C2066" s="1">
        <v>0</v>
      </c>
      <c r="D2066" s="1">
        <v>1</v>
      </c>
      <c r="E2066" s="34">
        <f>(B2066-MAX(B$42:B2066))/MAX(B$42:B2066)</f>
        <v>-0.2555642838439382</v>
      </c>
      <c r="F2066" s="49">
        <v>-182.73</v>
      </c>
      <c r="G2066" s="4" t="str">
        <f>IF(F2066&lt;=H$1, "침체", IF(F2066&gt;=G$1, "과열", ""))</f>
        <v>침체</v>
      </c>
      <c r="H2066" s="3">
        <f t="shared" si="162"/>
        <v>7.9300000000000068</v>
      </c>
      <c r="I2066" s="14">
        <v>1</v>
      </c>
      <c r="J2066" s="46">
        <f t="shared" si="161"/>
        <v>1254009.73826159</v>
      </c>
      <c r="K2066" s="35">
        <f>(J2066-MAX(J$42:J2066))/MAX(J$42:J2066)</f>
        <v>-0.21851327888491703</v>
      </c>
      <c r="L2066" s="3"/>
    </row>
    <row r="2067" spans="1:12" x14ac:dyDescent="0.3">
      <c r="A2067" s="2" t="s">
        <v>1657</v>
      </c>
      <c r="B2067" s="1">
        <v>14130</v>
      </c>
      <c r="C2067" s="1">
        <v>0</v>
      </c>
      <c r="D2067" s="1">
        <v>1</v>
      </c>
      <c r="E2067" s="34">
        <f>(B2067-MAX(B$42:B2067))/MAX(B$42:B2067)</f>
        <v>-0.26001571091908876</v>
      </c>
      <c r="F2067" s="49">
        <v>-140.41999999999999</v>
      </c>
      <c r="G2067" s="4" t="str">
        <f>IF(F2067&lt;=H$1, "침체", IF(F2067&gt;=G$1, "과열", ""))</f>
        <v/>
      </c>
      <c r="H2067" s="3">
        <f t="shared" si="162"/>
        <v>42.31</v>
      </c>
      <c r="I2067" s="14">
        <v>1</v>
      </c>
      <c r="J2067" s="46">
        <f t="shared" si="161"/>
        <v>1254009.73826159</v>
      </c>
      <c r="K2067" s="35">
        <f>(J2067-MAX(J$42:J2067))/MAX(J$42:J2067)</f>
        <v>-0.21851327888491703</v>
      </c>
      <c r="L2067" s="3"/>
    </row>
    <row r="2068" spans="1:12" x14ac:dyDescent="0.3">
      <c r="A2068" s="2" t="s">
        <v>1656</v>
      </c>
      <c r="B2068" s="1">
        <v>14050</v>
      </c>
      <c r="C2068" s="1">
        <v>0</v>
      </c>
      <c r="D2068" s="1">
        <v>1</v>
      </c>
      <c r="E2068" s="34">
        <f>(B2068-MAX(B$42:B2068))/MAX(B$42:B2068)</f>
        <v>-0.26420528934275989</v>
      </c>
      <c r="F2068" s="49">
        <v>-126.82</v>
      </c>
      <c r="G2068" s="4" t="str">
        <f>IF(F2068&lt;=H$1, "침체", IF(F2068&gt;=G$1, "과열", ""))</f>
        <v/>
      </c>
      <c r="H2068" s="3">
        <f t="shared" si="162"/>
        <v>13.599999999999994</v>
      </c>
      <c r="I2068" s="14">
        <v>1</v>
      </c>
      <c r="J2068" s="46">
        <f t="shared" si="161"/>
        <v>1254009.73826159</v>
      </c>
      <c r="K2068" s="35">
        <f>(J2068-MAX(J$42:J2068))/MAX(J$42:J2068)</f>
        <v>-0.21851327888491703</v>
      </c>
      <c r="L2068" s="3"/>
    </row>
    <row r="2069" spans="1:12" x14ac:dyDescent="0.3">
      <c r="A2069" s="2" t="s">
        <v>1655</v>
      </c>
      <c r="B2069" s="1">
        <v>14240</v>
      </c>
      <c r="C2069" s="1">
        <v>0</v>
      </c>
      <c r="D2069" s="1">
        <v>1</v>
      </c>
      <c r="E2069" s="34">
        <f>(B2069-MAX(B$42:B2069))/MAX(B$42:B2069)</f>
        <v>-0.25425504058654097</v>
      </c>
      <c r="F2069" s="49">
        <v>-83.8</v>
      </c>
      <c r="G2069" s="4" t="str">
        <f>IF(F2069&lt;=H$1, "침체", IF(F2069&gt;=G$1, "과열", ""))</f>
        <v/>
      </c>
      <c r="H2069" s="3">
        <f t="shared" si="162"/>
        <v>43.019999999999996</v>
      </c>
      <c r="I2069" s="14">
        <v>1</v>
      </c>
      <c r="J2069" s="46">
        <f t="shared" si="161"/>
        <v>1254009.73826159</v>
      </c>
      <c r="K2069" s="35">
        <f>(J2069-MAX(J$42:J2069))/MAX(J$42:J2069)</f>
        <v>-0.21851327888491703</v>
      </c>
      <c r="L2069" s="3"/>
    </row>
    <row r="2070" spans="1:12" x14ac:dyDescent="0.3">
      <c r="A2070" s="2" t="s">
        <v>1654</v>
      </c>
      <c r="B2070" s="1">
        <v>14455</v>
      </c>
      <c r="C2070" s="1">
        <v>0</v>
      </c>
      <c r="D2070" s="1">
        <v>0</v>
      </c>
      <c r="E2070" s="34">
        <f>(B2070-MAX(B$42:B2070))/MAX(B$42:B2070)</f>
        <v>-0.24299554857292485</v>
      </c>
      <c r="F2070" s="49">
        <v>-38.46</v>
      </c>
      <c r="G2070" s="4" t="str">
        <f>IF(F2070&lt;=H$1, "침체", IF(F2070&gt;=G$1, "과열", ""))</f>
        <v/>
      </c>
      <c r="H2070" s="3">
        <f t="shared" si="162"/>
        <v>45.339999999999996</v>
      </c>
      <c r="I2070" s="14">
        <v>1</v>
      </c>
      <c r="J2070" s="46">
        <f t="shared" si="161"/>
        <v>1254009.73826159</v>
      </c>
      <c r="K2070" s="35">
        <f>(J2070-MAX(J$42:J2070))/MAX(J$42:J2070)</f>
        <v>-0.21851327888491703</v>
      </c>
      <c r="L2070" s="3"/>
    </row>
    <row r="2071" spans="1:12" x14ac:dyDescent="0.3">
      <c r="A2071" s="2" t="s">
        <v>1653</v>
      </c>
      <c r="B2071" s="1">
        <v>14510</v>
      </c>
      <c r="C2071" s="1">
        <v>0</v>
      </c>
      <c r="D2071" s="1">
        <v>0</v>
      </c>
      <c r="E2071" s="34">
        <f>(B2071-MAX(B$42:B2071))/MAX(B$42:B2071)</f>
        <v>-0.24011521340665096</v>
      </c>
      <c r="F2071" s="49">
        <v>-1.48</v>
      </c>
      <c r="G2071" s="4" t="str">
        <f>IF(F2071&lt;=H$1, "침체", IF(F2071&gt;=G$1, "과열", ""))</f>
        <v/>
      </c>
      <c r="H2071" s="3">
        <f t="shared" si="162"/>
        <v>36.980000000000004</v>
      </c>
      <c r="I2071" s="14">
        <v>1</v>
      </c>
      <c r="J2071" s="46">
        <f t="shared" si="161"/>
        <v>1254009.73826159</v>
      </c>
      <c r="K2071" s="35">
        <f>(J2071-MAX(J$42:J2071))/MAX(J$42:J2071)</f>
        <v>-0.21851327888491703</v>
      </c>
      <c r="L2071" s="3"/>
    </row>
    <row r="2072" spans="1:12" x14ac:dyDescent="0.3">
      <c r="A2072" s="2" t="s">
        <v>1652</v>
      </c>
      <c r="B2072" s="1">
        <v>14340</v>
      </c>
      <c r="C2072" s="1">
        <v>0</v>
      </c>
      <c r="D2072" s="1">
        <v>0</v>
      </c>
      <c r="E2072" s="34">
        <f>(B2072-MAX(B$42:B2072))/MAX(B$42:B2072)</f>
        <v>-0.24901806755695208</v>
      </c>
      <c r="F2072" s="49">
        <v>-50.31</v>
      </c>
      <c r="G2072" s="4" t="str">
        <f>IF(F2072&lt;=H$1, "침체", IF(F2072&gt;=G$1, "과열", ""))</f>
        <v/>
      </c>
      <c r="H2072" s="3">
        <f t="shared" si="162"/>
        <v>-48.830000000000005</v>
      </c>
      <c r="I2072" s="14">
        <v>1</v>
      </c>
      <c r="J2072" s="46">
        <f t="shared" si="161"/>
        <v>1254009.73826159</v>
      </c>
      <c r="K2072" s="35">
        <f>(J2072-MAX(J$42:J2072))/MAX(J$42:J2072)</f>
        <v>-0.21851327888491703</v>
      </c>
      <c r="L2072" s="3"/>
    </row>
    <row r="2073" spans="1:12" x14ac:dyDescent="0.3">
      <c r="A2073" s="2" t="s">
        <v>1651</v>
      </c>
      <c r="B2073" s="1">
        <v>14435</v>
      </c>
      <c r="C2073" s="1">
        <v>0</v>
      </c>
      <c r="D2073" s="1">
        <v>0</v>
      </c>
      <c r="E2073" s="34">
        <f>(B2073-MAX(B$42:B2073))/MAX(B$42:B2073)</f>
        <v>-0.24404294317884262</v>
      </c>
      <c r="F2073" s="49">
        <v>-4.2300000000000004</v>
      </c>
      <c r="G2073" s="4" t="str">
        <f>IF(F2073&lt;=H$1, "침체", IF(F2073&gt;=G$1, "과열", ""))</f>
        <v/>
      </c>
      <c r="H2073" s="3">
        <f t="shared" si="162"/>
        <v>46.08</v>
      </c>
      <c r="I2073" s="14">
        <v>1</v>
      </c>
      <c r="J2073" s="46">
        <f t="shared" si="161"/>
        <v>1254009.73826159</v>
      </c>
      <c r="K2073" s="35">
        <f>(J2073-MAX(J$42:J2073))/MAX(J$42:J2073)</f>
        <v>-0.21851327888491703</v>
      </c>
      <c r="L2073" s="3"/>
    </row>
    <row r="2074" spans="1:12" x14ac:dyDescent="0.3">
      <c r="A2074" s="2" t="s">
        <v>1650</v>
      </c>
      <c r="B2074" s="1">
        <v>14725</v>
      </c>
      <c r="C2074" s="1">
        <v>0</v>
      </c>
      <c r="D2074" s="1">
        <v>0</v>
      </c>
      <c r="E2074" s="34">
        <f>(B2074-MAX(B$42:B2074))/MAX(B$42:B2074)</f>
        <v>-0.22885572139303484</v>
      </c>
      <c r="F2074" s="49">
        <v>87.12</v>
      </c>
      <c r="G2074" s="4" t="str">
        <f>IF(F2074&lt;=H$1, "침체", IF(F2074&gt;=G$1, "과열", ""))</f>
        <v/>
      </c>
      <c r="H2074" s="3">
        <f t="shared" si="162"/>
        <v>91.350000000000009</v>
      </c>
      <c r="I2074" s="14">
        <v>1</v>
      </c>
      <c r="J2074" s="46">
        <f t="shared" si="161"/>
        <v>1254009.73826159</v>
      </c>
      <c r="K2074" s="35">
        <f>(J2074-MAX(J$42:J2074))/MAX(J$42:J2074)</f>
        <v>-0.21851327888491703</v>
      </c>
      <c r="L2074" s="3"/>
    </row>
    <row r="2075" spans="1:12" x14ac:dyDescent="0.3">
      <c r="A2075" s="2" t="s">
        <v>1649</v>
      </c>
      <c r="B2075" s="1">
        <v>14630</v>
      </c>
      <c r="C2075" s="1">
        <v>0</v>
      </c>
      <c r="D2075" s="1">
        <v>0</v>
      </c>
      <c r="E2075" s="34">
        <f>(B2075-MAX(B$42:B2075))/MAX(B$42:B2075)</f>
        <v>-0.23383084577114427</v>
      </c>
      <c r="F2075" s="49">
        <v>106.52</v>
      </c>
      <c r="G2075" s="4" t="str">
        <f>IF(F2075&lt;=H$1, "침체", IF(F2075&gt;=G$1, "과열", ""))</f>
        <v>과열</v>
      </c>
      <c r="H2075" s="3">
        <f t="shared" si="162"/>
        <v>19.399999999999991</v>
      </c>
      <c r="I2075" s="14">
        <v>1</v>
      </c>
      <c r="J2075" s="46">
        <f t="shared" si="161"/>
        <v>1254009.73826159</v>
      </c>
      <c r="K2075" s="35">
        <f>(J2075-MAX(J$42:J2075))/MAX(J$42:J2075)</f>
        <v>-0.21851327888491703</v>
      </c>
      <c r="L2075" s="3"/>
    </row>
    <row r="2076" spans="1:12" x14ac:dyDescent="0.3">
      <c r="A2076" s="2" t="s">
        <v>1648</v>
      </c>
      <c r="B2076" s="1">
        <v>14595</v>
      </c>
      <c r="C2076" s="1">
        <v>0</v>
      </c>
      <c r="D2076" s="1">
        <v>0</v>
      </c>
      <c r="E2076" s="34">
        <f>(B2076-MAX(B$42:B2076))/MAX(B$42:B2076)</f>
        <v>-0.2356637863315004</v>
      </c>
      <c r="F2076" s="49">
        <v>78.11</v>
      </c>
      <c r="G2076" s="4" t="str">
        <f>IF(F2076&lt;=H$1, "침체", IF(F2076&gt;=G$1, "과열", ""))</f>
        <v/>
      </c>
      <c r="H2076" s="3">
        <f t="shared" si="162"/>
        <v>-28.409999999999997</v>
      </c>
      <c r="I2076" s="14">
        <v>1</v>
      </c>
      <c r="J2076" s="46">
        <f t="shared" si="161"/>
        <v>1254009.73826159</v>
      </c>
      <c r="K2076" s="35">
        <f>(J2076-MAX(J$42:J2076))/MAX(J$42:J2076)</f>
        <v>-0.21851327888491703</v>
      </c>
      <c r="L2076" s="3"/>
    </row>
    <row r="2077" spans="1:12" x14ac:dyDescent="0.3">
      <c r="A2077" s="2" t="s">
        <v>1647</v>
      </c>
      <c r="B2077" s="1">
        <v>14520</v>
      </c>
      <c r="C2077" s="1">
        <v>0</v>
      </c>
      <c r="D2077" s="1">
        <v>0</v>
      </c>
      <c r="E2077" s="34">
        <f>(B2077-MAX(B$42:B2077))/MAX(B$42:B2077)</f>
        <v>-0.23959151610369206</v>
      </c>
      <c r="F2077" s="49">
        <v>80.44</v>
      </c>
      <c r="G2077" s="4" t="str">
        <f>IF(F2077&lt;=H$1, "침체", IF(F2077&gt;=G$1, "과열", ""))</f>
        <v/>
      </c>
      <c r="H2077" s="3">
        <f t="shared" si="162"/>
        <v>2.3299999999999983</v>
      </c>
      <c r="I2077" s="14">
        <v>1</v>
      </c>
      <c r="J2077" s="46">
        <f t="shared" si="161"/>
        <v>1254009.73826159</v>
      </c>
      <c r="K2077" s="35">
        <f>(J2077-MAX(J$42:J2077))/MAX(J$42:J2077)</f>
        <v>-0.21851327888491703</v>
      </c>
      <c r="L2077" s="3"/>
    </row>
    <row r="2078" spans="1:12" x14ac:dyDescent="0.3">
      <c r="A2078" s="2" t="s">
        <v>1646</v>
      </c>
      <c r="B2078" s="1">
        <v>14470</v>
      </c>
      <c r="C2078" s="1">
        <v>0</v>
      </c>
      <c r="D2078" s="1">
        <v>0</v>
      </c>
      <c r="E2078" s="34">
        <f>(B2078-MAX(B$42:B2078))/MAX(B$42:B2078)</f>
        <v>-0.24221000261848652</v>
      </c>
      <c r="F2078" s="49">
        <v>36.21</v>
      </c>
      <c r="G2078" s="4" t="str">
        <f>IF(F2078&lt;=H$1, "침체", IF(F2078&gt;=G$1, "과열", ""))</f>
        <v/>
      </c>
      <c r="H2078" s="3">
        <f t="shared" si="162"/>
        <v>-44.23</v>
      </c>
      <c r="I2078" s="14">
        <v>1</v>
      </c>
      <c r="J2078" s="46">
        <f t="shared" si="161"/>
        <v>1254009.73826159</v>
      </c>
      <c r="K2078" s="35">
        <f>(J2078-MAX(J$42:J2078))/MAX(J$42:J2078)</f>
        <v>-0.21851327888491703</v>
      </c>
      <c r="L2078" s="3"/>
    </row>
    <row r="2079" spans="1:12" x14ac:dyDescent="0.3">
      <c r="A2079" s="2" t="s">
        <v>1645</v>
      </c>
      <c r="B2079" s="1">
        <v>14595</v>
      </c>
      <c r="C2079" s="1">
        <v>0</v>
      </c>
      <c r="D2079" s="1">
        <v>0</v>
      </c>
      <c r="E2079" s="34">
        <f>(B2079-MAX(B$42:B2079))/MAX(B$42:B2079)</f>
        <v>-0.2356637863315004</v>
      </c>
      <c r="F2079" s="49">
        <v>21.38</v>
      </c>
      <c r="G2079" s="4" t="str">
        <f>IF(F2079&lt;=H$1, "침체", IF(F2079&gt;=G$1, "과열", ""))</f>
        <v/>
      </c>
      <c r="H2079" s="3">
        <f t="shared" si="162"/>
        <v>-14.830000000000002</v>
      </c>
      <c r="I2079" s="14">
        <v>1</v>
      </c>
      <c r="J2079" s="46">
        <f t="shared" si="161"/>
        <v>1254009.73826159</v>
      </c>
      <c r="K2079" s="35">
        <f>(J2079-MAX(J$42:J2079))/MAX(J$42:J2079)</f>
        <v>-0.21851327888491703</v>
      </c>
      <c r="L2079" s="3"/>
    </row>
    <row r="2080" spans="1:12" x14ac:dyDescent="0.3">
      <c r="A2080" s="2" t="s">
        <v>1644</v>
      </c>
      <c r="B2080" s="1">
        <v>14365</v>
      </c>
      <c r="C2080" s="1">
        <v>0</v>
      </c>
      <c r="D2080" s="1">
        <v>0</v>
      </c>
      <c r="E2080" s="34">
        <f>(B2080-MAX(B$42:B2080))/MAX(B$42:B2080)</f>
        <v>-0.24770882429955485</v>
      </c>
      <c r="F2080" s="49">
        <v>-37.1</v>
      </c>
      <c r="G2080" s="4" t="str">
        <f>IF(F2080&lt;=H$1, "침체", IF(F2080&gt;=G$1, "과열", ""))</f>
        <v/>
      </c>
      <c r="H2080" s="3">
        <f t="shared" si="162"/>
        <v>-58.480000000000004</v>
      </c>
      <c r="I2080" s="14">
        <v>1</v>
      </c>
      <c r="J2080" s="46">
        <f t="shared" si="161"/>
        <v>1254009.73826159</v>
      </c>
      <c r="K2080" s="35">
        <f>(J2080-MAX(J$42:J2080))/MAX(J$42:J2080)</f>
        <v>-0.21851327888491703</v>
      </c>
      <c r="L2080" s="3"/>
    </row>
    <row r="2081" spans="1:12" x14ac:dyDescent="0.3">
      <c r="A2081" s="2" t="s">
        <v>1643</v>
      </c>
      <c r="B2081" s="1">
        <v>14450</v>
      </c>
      <c r="C2081" s="1">
        <v>0</v>
      </c>
      <c r="D2081" s="1">
        <v>0</v>
      </c>
      <c r="E2081" s="34">
        <f>(B2081-MAX(B$42:B2081))/MAX(B$42:B2081)</f>
        <v>-0.24325739722440429</v>
      </c>
      <c r="F2081" s="49">
        <v>-70.08</v>
      </c>
      <c r="G2081" s="4" t="str">
        <f>IF(F2081&lt;=H$1, "침체", IF(F2081&gt;=G$1, "과열", ""))</f>
        <v/>
      </c>
      <c r="H2081" s="3">
        <f t="shared" si="162"/>
        <v>-32.979999999999997</v>
      </c>
      <c r="I2081" s="14">
        <v>1</v>
      </c>
      <c r="J2081" s="46">
        <f t="shared" si="161"/>
        <v>1254009.73826159</v>
      </c>
      <c r="K2081" s="35">
        <f>(J2081-MAX(J$42:J2081))/MAX(J$42:J2081)</f>
        <v>-0.21851327888491703</v>
      </c>
      <c r="L2081" s="3"/>
    </row>
    <row r="2082" spans="1:12" x14ac:dyDescent="0.3">
      <c r="A2082" s="2" t="s">
        <v>1642</v>
      </c>
      <c r="B2082" s="1">
        <v>14390</v>
      </c>
      <c r="C2082" s="1">
        <v>0</v>
      </c>
      <c r="D2082" s="1">
        <v>0</v>
      </c>
      <c r="E2082" s="34">
        <f>(B2082-MAX(B$42:B2082))/MAX(B$42:B2082)</f>
        <v>-0.24639958104215764</v>
      </c>
      <c r="F2082" s="49">
        <v>-37.9</v>
      </c>
      <c r="G2082" s="4" t="str">
        <f>IF(F2082&lt;=H$1, "침체", IF(F2082&gt;=G$1, "과열", ""))</f>
        <v/>
      </c>
      <c r="H2082" s="3">
        <f t="shared" si="162"/>
        <v>32.18</v>
      </c>
      <c r="I2082" s="14">
        <v>1</v>
      </c>
      <c r="J2082" s="46">
        <f t="shared" si="161"/>
        <v>1254009.73826159</v>
      </c>
      <c r="K2082" s="35">
        <f>(J2082-MAX(J$42:J2082))/MAX(J$42:J2082)</f>
        <v>-0.21851327888491703</v>
      </c>
      <c r="L2082" s="3"/>
    </row>
    <row r="2083" spans="1:12" x14ac:dyDescent="0.3">
      <c r="A2083" s="2" t="s">
        <v>1641</v>
      </c>
      <c r="B2083" s="1">
        <v>14560</v>
      </c>
      <c r="C2083" s="1">
        <v>0</v>
      </c>
      <c r="D2083" s="1">
        <v>0</v>
      </c>
      <c r="E2083" s="34">
        <f>(B2083-MAX(B$42:B2083))/MAX(B$42:B2083)</f>
        <v>-0.2374967268918565</v>
      </c>
      <c r="F2083" s="49">
        <v>34.950000000000003</v>
      </c>
      <c r="G2083" s="4" t="str">
        <f>IF(F2083&lt;=H$1, "침체", IF(F2083&gt;=G$1, "과열", ""))</f>
        <v/>
      </c>
      <c r="H2083" s="3">
        <f t="shared" si="162"/>
        <v>72.849999999999994</v>
      </c>
      <c r="I2083" s="14">
        <v>1</v>
      </c>
      <c r="J2083" s="46">
        <f t="shared" si="161"/>
        <v>1254009.73826159</v>
      </c>
      <c r="K2083" s="35">
        <f>(J2083-MAX(J$42:J2083))/MAX(J$42:J2083)</f>
        <v>-0.21851327888491703</v>
      </c>
      <c r="L2083" s="3"/>
    </row>
    <row r="2084" spans="1:12" x14ac:dyDescent="0.3">
      <c r="A2084" s="2" t="s">
        <v>1640</v>
      </c>
      <c r="B2084" s="1">
        <v>14650</v>
      </c>
      <c r="C2084" s="1">
        <v>0</v>
      </c>
      <c r="D2084" s="1">
        <v>0</v>
      </c>
      <c r="E2084" s="34">
        <f>(B2084-MAX(B$42:B2084))/MAX(B$42:B2084)</f>
        <v>-0.2327834511652265</v>
      </c>
      <c r="F2084" s="49">
        <v>55.96</v>
      </c>
      <c r="G2084" s="4" t="str">
        <f>IF(F2084&lt;=H$1, "침체", IF(F2084&gt;=G$1, "과열", ""))</f>
        <v/>
      </c>
      <c r="H2084" s="3">
        <f t="shared" si="162"/>
        <v>21.009999999999998</v>
      </c>
      <c r="I2084" s="14">
        <v>1</v>
      </c>
      <c r="J2084" s="46">
        <f t="shared" si="161"/>
        <v>1254009.73826159</v>
      </c>
      <c r="K2084" s="35">
        <f>(J2084-MAX(J$42:J2084))/MAX(J$42:J2084)</f>
        <v>-0.21851327888491703</v>
      </c>
      <c r="L2084" s="3"/>
    </row>
    <row r="2085" spans="1:12" x14ac:dyDescent="0.3">
      <c r="A2085" s="2" t="s">
        <v>1639</v>
      </c>
      <c r="B2085" s="1">
        <v>14590</v>
      </c>
      <c r="C2085" s="1">
        <v>0</v>
      </c>
      <c r="D2085" s="1">
        <v>0</v>
      </c>
      <c r="E2085" s="34">
        <f>(B2085-MAX(B$42:B2085))/MAX(B$42:B2085)</f>
        <v>-0.23592563498297983</v>
      </c>
      <c r="F2085" s="49">
        <v>25.48</v>
      </c>
      <c r="G2085" s="4" t="str">
        <f>IF(F2085&lt;=H$1, "침체", IF(F2085&gt;=G$1, "과열", ""))</f>
        <v/>
      </c>
      <c r="H2085" s="3">
        <f t="shared" si="162"/>
        <v>-30.48</v>
      </c>
      <c r="I2085" s="14">
        <v>1</v>
      </c>
      <c r="J2085" s="46">
        <f t="shared" si="161"/>
        <v>1254009.73826159</v>
      </c>
      <c r="K2085" s="35">
        <f>(J2085-MAX(J$42:J2085))/MAX(J$42:J2085)</f>
        <v>-0.21851327888491703</v>
      </c>
      <c r="L2085" s="3"/>
    </row>
    <row r="2086" spans="1:12" x14ac:dyDescent="0.3">
      <c r="A2086" s="2" t="s">
        <v>1638</v>
      </c>
      <c r="B2086" s="1">
        <v>14635</v>
      </c>
      <c r="C2086" s="1">
        <v>0</v>
      </c>
      <c r="D2086" s="1">
        <v>0</v>
      </c>
      <c r="E2086" s="34">
        <f>(B2086-MAX(B$42:B2086))/MAX(B$42:B2086)</f>
        <v>-0.23356899711966483</v>
      </c>
      <c r="F2086" s="49">
        <v>50.44</v>
      </c>
      <c r="G2086" s="4" t="str">
        <f>IF(F2086&lt;=H$1, "침체", IF(F2086&gt;=G$1, "과열", ""))</f>
        <v/>
      </c>
      <c r="H2086" s="3">
        <f t="shared" si="162"/>
        <v>24.959999999999997</v>
      </c>
      <c r="I2086" s="14">
        <v>1</v>
      </c>
      <c r="J2086" s="46">
        <f t="shared" si="161"/>
        <v>1254009.73826159</v>
      </c>
      <c r="K2086" s="35">
        <f>(J2086-MAX(J$42:J2086))/MAX(J$42:J2086)</f>
        <v>-0.21851327888491703</v>
      </c>
      <c r="L2086" s="3"/>
    </row>
    <row r="2087" spans="1:12" x14ac:dyDescent="0.3">
      <c r="A2087" s="2" t="s">
        <v>1637</v>
      </c>
      <c r="B2087" s="1">
        <v>14740</v>
      </c>
      <c r="C2087" s="1">
        <v>0</v>
      </c>
      <c r="D2087" s="1">
        <v>0</v>
      </c>
      <c r="E2087" s="34">
        <f>(B2087-MAX(B$42:B2087))/MAX(B$42:B2087)</f>
        <v>-0.22807017543859648</v>
      </c>
      <c r="F2087" s="49">
        <v>178.62</v>
      </c>
      <c r="G2087" s="4" t="str">
        <f>IF(F2087&lt;=H$1, "침체", IF(F2087&gt;=G$1, "과열", ""))</f>
        <v>과열</v>
      </c>
      <c r="H2087" s="3">
        <f t="shared" si="162"/>
        <v>128.18</v>
      </c>
      <c r="I2087" s="14">
        <v>1</v>
      </c>
      <c r="J2087" s="46">
        <f t="shared" si="161"/>
        <v>1254009.73826159</v>
      </c>
      <c r="K2087" s="35">
        <f>(J2087-MAX(J$42:J2087))/MAX(J$42:J2087)</f>
        <v>-0.21851327888491703</v>
      </c>
      <c r="L2087" s="3"/>
    </row>
    <row r="2088" spans="1:12" x14ac:dyDescent="0.3">
      <c r="A2088" s="2" t="s">
        <v>1636</v>
      </c>
      <c r="B2088" s="1">
        <v>14225</v>
      </c>
      <c r="C2088" s="1">
        <v>0</v>
      </c>
      <c r="D2088" s="1">
        <v>1</v>
      </c>
      <c r="E2088" s="34">
        <f>(B2088-MAX(B$42:B2088))/MAX(B$42:B2088)</f>
        <v>-0.25504058654097933</v>
      </c>
      <c r="F2088" s="49">
        <v>-120.04</v>
      </c>
      <c r="G2088" s="4" t="str">
        <f>IF(F2088&lt;=H$1, "침체", IF(F2088&gt;=G$1, "과열", ""))</f>
        <v/>
      </c>
      <c r="H2088" s="3">
        <f t="shared" si="162"/>
        <v>-298.66000000000003</v>
      </c>
      <c r="I2088" s="14">
        <v>1</v>
      </c>
      <c r="J2088" s="46">
        <f t="shared" si="161"/>
        <v>1254009.73826159</v>
      </c>
      <c r="K2088" s="35">
        <f>(J2088-MAX(J$42:J2088))/MAX(J$42:J2088)</f>
        <v>-0.21851327888491703</v>
      </c>
      <c r="L2088" s="3"/>
    </row>
    <row r="2089" spans="1:12" x14ac:dyDescent="0.3">
      <c r="A2089" s="2" t="s">
        <v>1635</v>
      </c>
      <c r="B2089" s="1">
        <v>14420</v>
      </c>
      <c r="C2089" s="1">
        <v>0</v>
      </c>
      <c r="D2089" s="1">
        <v>0</v>
      </c>
      <c r="E2089" s="34">
        <f>(B2089-MAX(B$42:B2089))/MAX(B$42:B2089)</f>
        <v>-0.24482848913328095</v>
      </c>
      <c r="F2089" s="49">
        <v>-109.99</v>
      </c>
      <c r="G2089" s="4" t="str">
        <f>IF(F2089&lt;=H$1, "침체", IF(F2089&gt;=G$1, "과열", ""))</f>
        <v/>
      </c>
      <c r="H2089" s="3">
        <f t="shared" si="162"/>
        <v>10.050000000000011</v>
      </c>
      <c r="I2089" s="14">
        <v>1</v>
      </c>
      <c r="J2089" s="46">
        <f t="shared" si="161"/>
        <v>1254009.73826159</v>
      </c>
      <c r="K2089" s="35">
        <f>(J2089-MAX(J$42:J2089))/MAX(J$42:J2089)</f>
        <v>-0.21851327888491703</v>
      </c>
      <c r="L2089" s="3"/>
    </row>
    <row r="2090" spans="1:12" x14ac:dyDescent="0.3">
      <c r="A2090" s="2" t="s">
        <v>1634</v>
      </c>
      <c r="B2090" s="1">
        <v>14395</v>
      </c>
      <c r="C2090" s="1">
        <v>0</v>
      </c>
      <c r="D2090" s="1">
        <v>0</v>
      </c>
      <c r="E2090" s="34">
        <f>(B2090-MAX(B$42:B2090))/MAX(B$42:B2090)</f>
        <v>-0.24613773239067818</v>
      </c>
      <c r="F2090" s="49">
        <v>-33.43</v>
      </c>
      <c r="G2090" s="4" t="str">
        <f>IF(F2090&lt;=H$1, "침체", IF(F2090&gt;=G$1, "과열", ""))</f>
        <v/>
      </c>
      <c r="H2090" s="3">
        <f t="shared" si="162"/>
        <v>76.56</v>
      </c>
      <c r="I2090" s="14">
        <v>1</v>
      </c>
      <c r="J2090" s="46">
        <f t="shared" si="161"/>
        <v>1254009.73826159</v>
      </c>
      <c r="K2090" s="35">
        <f>(J2090-MAX(J$42:J2090))/MAX(J$42:J2090)</f>
        <v>-0.21851327888491703</v>
      </c>
      <c r="L2090" s="3"/>
    </row>
    <row r="2091" spans="1:12" x14ac:dyDescent="0.3">
      <c r="A2091" s="2" t="s">
        <v>1633</v>
      </c>
      <c r="B2091" s="1">
        <v>14585</v>
      </c>
      <c r="C2091" s="1">
        <v>0</v>
      </c>
      <c r="D2091" s="1">
        <v>0</v>
      </c>
      <c r="E2091" s="34">
        <f>(B2091-MAX(B$42:B2091))/MAX(B$42:B2091)</f>
        <v>-0.23618748363445929</v>
      </c>
      <c r="F2091" s="49">
        <v>-9.1999999999999993</v>
      </c>
      <c r="G2091" s="4" t="str">
        <f>IF(F2091&lt;=H$1, "침체", IF(F2091&gt;=G$1, "과열", ""))</f>
        <v/>
      </c>
      <c r="H2091" s="3">
        <f t="shared" si="162"/>
        <v>24.23</v>
      </c>
      <c r="I2091" s="14">
        <v>1</v>
      </c>
      <c r="J2091" s="46">
        <f t="shared" si="161"/>
        <v>1254009.73826159</v>
      </c>
      <c r="K2091" s="35">
        <f>(J2091-MAX(J$42:J2091))/MAX(J$42:J2091)</f>
        <v>-0.21851327888491703</v>
      </c>
      <c r="L2091" s="3"/>
    </row>
    <row r="2092" spans="1:12" x14ac:dyDescent="0.3">
      <c r="A2092" s="2" t="s">
        <v>1632</v>
      </c>
      <c r="B2092" s="1">
        <v>14575</v>
      </c>
      <c r="C2092" s="1">
        <v>0</v>
      </c>
      <c r="D2092" s="1">
        <v>0</v>
      </c>
      <c r="E2092" s="34">
        <f>(B2092-MAX(B$42:B2092))/MAX(B$42:B2092)</f>
        <v>-0.23671118093741816</v>
      </c>
      <c r="F2092" s="49">
        <v>56.61</v>
      </c>
      <c r="G2092" s="4" t="str">
        <f>IF(F2092&lt;=H$1, "침체", IF(F2092&gt;=G$1, "과열", ""))</f>
        <v/>
      </c>
      <c r="H2092" s="3">
        <f t="shared" si="162"/>
        <v>65.81</v>
      </c>
      <c r="I2092" s="14">
        <v>1</v>
      </c>
      <c r="J2092" s="46">
        <f t="shared" ref="J2092:J2155" si="163">J2091*I2092</f>
        <v>1254009.73826159</v>
      </c>
      <c r="K2092" s="35">
        <f>(J2092-MAX(J$42:J2092))/MAX(J$42:J2092)</f>
        <v>-0.21851327888491703</v>
      </c>
      <c r="L2092" s="3"/>
    </row>
    <row r="2093" spans="1:12" x14ac:dyDescent="0.3">
      <c r="A2093" s="2" t="s">
        <v>1631</v>
      </c>
      <c r="B2093" s="1">
        <v>14570</v>
      </c>
      <c r="C2093" s="1">
        <v>0</v>
      </c>
      <c r="D2093" s="1">
        <v>0</v>
      </c>
      <c r="E2093" s="34">
        <f>(B2093-MAX(B$42:B2093))/MAX(B$42:B2093)</f>
        <v>-0.23697302958889763</v>
      </c>
      <c r="F2093" s="49">
        <v>5.86</v>
      </c>
      <c r="G2093" s="4" t="str">
        <f>IF(F2093&lt;=H$1, "침체", IF(F2093&gt;=G$1, "과열", ""))</f>
        <v/>
      </c>
      <c r="H2093" s="3">
        <f t="shared" si="162"/>
        <v>-50.75</v>
      </c>
      <c r="I2093" s="14">
        <v>1</v>
      </c>
      <c r="J2093" s="46">
        <f t="shared" si="163"/>
        <v>1254009.73826159</v>
      </c>
      <c r="K2093" s="35">
        <f>(J2093-MAX(J$42:J2093))/MAX(J$42:J2093)</f>
        <v>-0.21851327888491703</v>
      </c>
      <c r="L2093" s="3"/>
    </row>
    <row r="2094" spans="1:12" x14ac:dyDescent="0.3">
      <c r="A2094" s="2" t="s">
        <v>1630</v>
      </c>
      <c r="B2094" s="1">
        <v>14245</v>
      </c>
      <c r="C2094" s="1">
        <v>0</v>
      </c>
      <c r="D2094" s="1">
        <v>0</v>
      </c>
      <c r="E2094" s="34">
        <f>(B2094-MAX(B$42:B2094))/MAX(B$42:B2094)</f>
        <v>-0.25399319193506154</v>
      </c>
      <c r="F2094" s="49">
        <v>-138.71</v>
      </c>
      <c r="G2094" s="4" t="str">
        <f>IF(F2094&lt;=H$1, "침체", IF(F2094&gt;=G$1, "과열", ""))</f>
        <v/>
      </c>
      <c r="H2094" s="3">
        <f t="shared" si="162"/>
        <v>-144.57000000000002</v>
      </c>
      <c r="I2094" s="14">
        <v>1</v>
      </c>
      <c r="J2094" s="46">
        <f t="shared" si="163"/>
        <v>1254009.73826159</v>
      </c>
      <c r="K2094" s="35">
        <f>(J2094-MAX(J$42:J2094))/MAX(J$42:J2094)</f>
        <v>-0.21851327888491703</v>
      </c>
      <c r="L2094" s="3"/>
    </row>
    <row r="2095" spans="1:12" x14ac:dyDescent="0.3">
      <c r="A2095" s="2" t="s">
        <v>1629</v>
      </c>
      <c r="B2095" s="1">
        <v>13880</v>
      </c>
      <c r="C2095" s="1">
        <v>0</v>
      </c>
      <c r="D2095" s="1">
        <v>1</v>
      </c>
      <c r="E2095" s="34">
        <f>(B2095-MAX(B$42:B2095))/MAX(B$42:B2095)</f>
        <v>-0.27310814349306101</v>
      </c>
      <c r="F2095" s="49">
        <v>-246.29</v>
      </c>
      <c r="G2095" s="4" t="str">
        <f>IF(F2095&lt;=H$1, "침체", IF(F2095&gt;=G$1, "과열", ""))</f>
        <v>침체</v>
      </c>
      <c r="H2095" s="3">
        <f t="shared" si="162"/>
        <v>-107.57999999999998</v>
      </c>
      <c r="I2095" s="14">
        <v>1</v>
      </c>
      <c r="J2095" s="46">
        <f t="shared" si="163"/>
        <v>1254009.73826159</v>
      </c>
      <c r="K2095" s="35">
        <f>(J2095-MAX(J$42:J2095))/MAX(J$42:J2095)</f>
        <v>-0.21851327888491703</v>
      </c>
      <c r="L2095" s="3"/>
    </row>
    <row r="2096" spans="1:12" x14ac:dyDescent="0.3">
      <c r="A2096" s="2" t="s">
        <v>1628</v>
      </c>
      <c r="B2096" s="1">
        <v>14005</v>
      </c>
      <c r="C2096" s="1">
        <v>0</v>
      </c>
      <c r="D2096" s="1">
        <v>1</v>
      </c>
      <c r="E2096" s="34">
        <f>(B2096-MAX(B$42:B2096))/MAX(B$42:B2096)</f>
        <v>-0.26656192720607491</v>
      </c>
      <c r="F2096" s="49">
        <v>-154.29</v>
      </c>
      <c r="G2096" s="4" t="str">
        <f>IF(F2096&lt;=H$1, "침체", IF(F2096&gt;=G$1, "과열", ""))</f>
        <v>침체</v>
      </c>
      <c r="H2096" s="3">
        <f t="shared" si="162"/>
        <v>92</v>
      </c>
      <c r="I2096" s="14">
        <v>1</v>
      </c>
      <c r="J2096" s="46">
        <f t="shared" si="163"/>
        <v>1254009.73826159</v>
      </c>
      <c r="K2096" s="35">
        <f>(J2096-MAX(J$42:J2096))/MAX(J$42:J2096)</f>
        <v>-0.21851327888491703</v>
      </c>
      <c r="L2096" s="3"/>
    </row>
    <row r="2097" spans="1:12" x14ac:dyDescent="0.3">
      <c r="A2097" s="2" t="s">
        <v>1627</v>
      </c>
      <c r="B2097" s="1">
        <v>13720</v>
      </c>
      <c r="C2097" s="1">
        <v>0</v>
      </c>
      <c r="D2097" s="1">
        <v>1</v>
      </c>
      <c r="E2097" s="34">
        <f>(B2097-MAX(B$42:B2097))/MAX(B$42:B2097)</f>
        <v>-0.28148730034040326</v>
      </c>
      <c r="F2097" s="49">
        <v>-179.81</v>
      </c>
      <c r="G2097" s="4" t="str">
        <f>IF(F2097&lt;=H$1, "침체", IF(F2097&gt;=G$1, "과열", ""))</f>
        <v>침체</v>
      </c>
      <c r="H2097" s="3">
        <f t="shared" si="162"/>
        <v>-25.52000000000001</v>
      </c>
      <c r="I2097" s="14">
        <v>1</v>
      </c>
      <c r="J2097" s="46">
        <f t="shared" si="163"/>
        <v>1254009.73826159</v>
      </c>
      <c r="K2097" s="35">
        <f>(J2097-MAX(J$42:J2097))/MAX(J$42:J2097)</f>
        <v>-0.21851327888491703</v>
      </c>
      <c r="L2097" s="3"/>
    </row>
    <row r="2098" spans="1:12" x14ac:dyDescent="0.3">
      <c r="A2098" s="2" t="s">
        <v>1626</v>
      </c>
      <c r="B2098" s="1">
        <v>13715</v>
      </c>
      <c r="C2098" s="1">
        <v>0</v>
      </c>
      <c r="D2098" s="1">
        <v>1</v>
      </c>
      <c r="E2098" s="34">
        <f>(B2098-MAX(B$42:B2098))/MAX(B$42:B2098)</f>
        <v>-0.28174914899188269</v>
      </c>
      <c r="F2098" s="49">
        <v>-119.69</v>
      </c>
      <c r="G2098" s="4" t="str">
        <f>IF(F2098&lt;=H$1, "침체", IF(F2098&gt;=G$1, "과열", ""))</f>
        <v/>
      </c>
      <c r="H2098" s="3">
        <f t="shared" si="162"/>
        <v>60.120000000000005</v>
      </c>
      <c r="I2098" s="14">
        <v>1</v>
      </c>
      <c r="J2098" s="46">
        <f t="shared" si="163"/>
        <v>1254009.73826159</v>
      </c>
      <c r="K2098" s="35">
        <f>(J2098-MAX(J$42:J2098))/MAX(J$42:J2098)</f>
        <v>-0.21851327888491703</v>
      </c>
      <c r="L2098" s="3"/>
    </row>
    <row r="2099" spans="1:12" x14ac:dyDescent="0.3">
      <c r="A2099" s="2" t="s">
        <v>1625</v>
      </c>
      <c r="B2099" s="1">
        <v>13740</v>
      </c>
      <c r="C2099" s="1">
        <v>0</v>
      </c>
      <c r="D2099" s="1">
        <v>1</v>
      </c>
      <c r="E2099" s="34">
        <f>(B2099-MAX(B$42:B2099))/MAX(B$42:B2099)</f>
        <v>-0.28043990573448546</v>
      </c>
      <c r="F2099" s="49">
        <v>-82.07</v>
      </c>
      <c r="G2099" s="4" t="str">
        <f>IF(F2099&lt;=H$1, "침체", IF(F2099&gt;=G$1, "과열", ""))</f>
        <v/>
      </c>
      <c r="H2099" s="3">
        <f t="shared" si="162"/>
        <v>37.620000000000005</v>
      </c>
      <c r="I2099" s="14">
        <v>1</v>
      </c>
      <c r="J2099" s="46">
        <f t="shared" si="163"/>
        <v>1254009.73826159</v>
      </c>
      <c r="K2099" s="35">
        <f>(J2099-MAX(J$42:J2099))/MAX(J$42:J2099)</f>
        <v>-0.21851327888491703</v>
      </c>
      <c r="L2099" s="3"/>
    </row>
    <row r="2100" spans="1:12" x14ac:dyDescent="0.3">
      <c r="A2100" s="2" t="s">
        <v>1624</v>
      </c>
      <c r="B2100" s="1">
        <v>14035</v>
      </c>
      <c r="C2100" s="1">
        <v>0</v>
      </c>
      <c r="D2100" s="1">
        <v>0</v>
      </c>
      <c r="E2100" s="34">
        <f>(B2100-MAX(B$42:B2100))/MAX(B$42:B2100)</f>
        <v>-0.26499083529719825</v>
      </c>
      <c r="F2100" s="49">
        <v>-46.12</v>
      </c>
      <c r="G2100" s="4" t="str">
        <f>IF(F2100&lt;=H$1, "침체", IF(F2100&gt;=G$1, "과열", ""))</f>
        <v/>
      </c>
      <c r="H2100" s="3">
        <f t="shared" si="162"/>
        <v>35.949999999999996</v>
      </c>
      <c r="I2100" s="14">
        <v>1</v>
      </c>
      <c r="J2100" s="46">
        <f t="shared" si="163"/>
        <v>1254009.73826159</v>
      </c>
      <c r="K2100" s="35">
        <f>(J2100-MAX(J$42:J2100))/MAX(J$42:J2100)</f>
        <v>-0.21851327888491703</v>
      </c>
      <c r="L2100" s="3"/>
    </row>
    <row r="2101" spans="1:12" x14ac:dyDescent="0.3">
      <c r="A2101" s="2" t="s">
        <v>1623</v>
      </c>
      <c r="B2101" s="1">
        <v>14140</v>
      </c>
      <c r="C2101" s="1">
        <v>0</v>
      </c>
      <c r="D2101" s="1">
        <v>0</v>
      </c>
      <c r="E2101" s="34">
        <f>(B2101-MAX(B$42:B2101))/MAX(B$42:B2101)</f>
        <v>-0.25949201361612989</v>
      </c>
      <c r="F2101" s="49">
        <v>-0.22</v>
      </c>
      <c r="G2101" s="4" t="str">
        <f>IF(F2101&lt;=H$1, "침체", IF(F2101&gt;=G$1, "과열", ""))</f>
        <v/>
      </c>
      <c r="H2101" s="3">
        <f t="shared" si="162"/>
        <v>45.9</v>
      </c>
      <c r="I2101" s="14">
        <v>1</v>
      </c>
      <c r="J2101" s="46">
        <f t="shared" si="163"/>
        <v>1254009.73826159</v>
      </c>
      <c r="K2101" s="35">
        <f>(J2101-MAX(J$42:J2101))/MAX(J$42:J2101)</f>
        <v>-0.21851327888491703</v>
      </c>
      <c r="L2101" s="3"/>
    </row>
    <row r="2102" spans="1:12" x14ac:dyDescent="0.3">
      <c r="A2102" s="2" t="s">
        <v>1622</v>
      </c>
      <c r="B2102" s="1">
        <v>14245</v>
      </c>
      <c r="C2102" s="1">
        <v>0</v>
      </c>
      <c r="D2102" s="1">
        <v>0</v>
      </c>
      <c r="E2102" s="34">
        <f>(B2102-MAX(B$42:B2102))/MAX(B$42:B2102)</f>
        <v>-0.25399319193506154</v>
      </c>
      <c r="F2102" s="49">
        <v>24.97</v>
      </c>
      <c r="G2102" s="4" t="str">
        <f>IF(F2102&lt;=H$1, "침체", IF(F2102&gt;=G$1, "과열", ""))</f>
        <v/>
      </c>
      <c r="H2102" s="3">
        <f t="shared" si="162"/>
        <v>25.189999999999998</v>
      </c>
      <c r="I2102" s="14">
        <v>1</v>
      </c>
      <c r="J2102" s="46">
        <f t="shared" si="163"/>
        <v>1254009.73826159</v>
      </c>
      <c r="K2102" s="35">
        <f>(J2102-MAX(J$42:J2102))/MAX(J$42:J2102)</f>
        <v>-0.21851327888491703</v>
      </c>
      <c r="L2102" s="3"/>
    </row>
    <row r="2103" spans="1:12" x14ac:dyDescent="0.3">
      <c r="A2103" s="2" t="s">
        <v>1621</v>
      </c>
      <c r="B2103" s="1">
        <v>14370</v>
      </c>
      <c r="C2103" s="1">
        <v>0</v>
      </c>
      <c r="D2103" s="1">
        <v>0</v>
      </c>
      <c r="E2103" s="34">
        <f>(B2103-MAX(B$42:B2103))/MAX(B$42:B2103)</f>
        <v>-0.24744697564807541</v>
      </c>
      <c r="F2103" s="49">
        <v>53.83</v>
      </c>
      <c r="G2103" s="4" t="str">
        <f>IF(F2103&lt;=H$1, "침체", IF(F2103&gt;=G$1, "과열", ""))</f>
        <v/>
      </c>
      <c r="H2103" s="3">
        <f t="shared" si="162"/>
        <v>28.86</v>
      </c>
      <c r="I2103" s="14">
        <v>1</v>
      </c>
      <c r="J2103" s="46">
        <f t="shared" si="163"/>
        <v>1254009.73826159</v>
      </c>
      <c r="K2103" s="35">
        <f>(J2103-MAX(J$42:J2103))/MAX(J$42:J2103)</f>
        <v>-0.21851327888491703</v>
      </c>
      <c r="L2103" s="3"/>
    </row>
    <row r="2104" spans="1:12" x14ac:dyDescent="0.3">
      <c r="A2104" s="2" t="s">
        <v>1620</v>
      </c>
      <c r="B2104" s="1">
        <v>14515</v>
      </c>
      <c r="C2104" s="1">
        <v>0</v>
      </c>
      <c r="D2104" s="1">
        <v>0</v>
      </c>
      <c r="E2104" s="34">
        <f>(B2104-MAX(B$42:B2104))/MAX(B$42:B2104)</f>
        <v>-0.23985336475517152</v>
      </c>
      <c r="F2104" s="49">
        <v>108.51</v>
      </c>
      <c r="G2104" s="4" t="str">
        <f>IF(F2104&lt;=H$1, "침체", IF(F2104&gt;=G$1, "과열", ""))</f>
        <v>과열</v>
      </c>
      <c r="H2104" s="3">
        <f t="shared" si="162"/>
        <v>54.680000000000007</v>
      </c>
      <c r="I2104" s="14">
        <v>1</v>
      </c>
      <c r="J2104" s="46">
        <f t="shared" si="163"/>
        <v>1254009.73826159</v>
      </c>
      <c r="K2104" s="35">
        <f>(J2104-MAX(J$42:J2104))/MAX(J$42:J2104)</f>
        <v>-0.21851327888491703</v>
      </c>
      <c r="L2104" s="3"/>
    </row>
    <row r="2105" spans="1:12" x14ac:dyDescent="0.3">
      <c r="A2105" s="2" t="s">
        <v>1619</v>
      </c>
      <c r="B2105" s="1">
        <v>14535</v>
      </c>
      <c r="C2105" s="1">
        <v>0</v>
      </c>
      <c r="D2105" s="1">
        <v>0</v>
      </c>
      <c r="E2105" s="34">
        <f>(B2105-MAX(B$42:B2105))/MAX(B$42:B2105)</f>
        <v>-0.23880597014925373</v>
      </c>
      <c r="F2105" s="49">
        <v>133.33000000000001</v>
      </c>
      <c r="G2105" s="4" t="str">
        <f>IF(F2105&lt;=H$1, "침체", IF(F2105&gt;=G$1, "과열", ""))</f>
        <v>과열</v>
      </c>
      <c r="H2105" s="3">
        <f t="shared" si="162"/>
        <v>24.820000000000007</v>
      </c>
      <c r="I2105" s="14">
        <v>1</v>
      </c>
      <c r="J2105" s="46">
        <f t="shared" si="163"/>
        <v>1254009.73826159</v>
      </c>
      <c r="K2105" s="35">
        <f>(J2105-MAX(J$42:J2105))/MAX(J$42:J2105)</f>
        <v>-0.21851327888491703</v>
      </c>
      <c r="L2105" s="3"/>
    </row>
    <row r="2106" spans="1:12" x14ac:dyDescent="0.3">
      <c r="A2106" s="2" t="s">
        <v>1618</v>
      </c>
      <c r="B2106" s="1">
        <v>14605</v>
      </c>
      <c r="C2106" s="1">
        <v>0</v>
      </c>
      <c r="D2106" s="1">
        <v>0</v>
      </c>
      <c r="E2106" s="34">
        <f>(B2106-MAX(B$42:B2106))/MAX(B$42:B2106)</f>
        <v>-0.2351400890285415</v>
      </c>
      <c r="F2106" s="49">
        <v>117.19</v>
      </c>
      <c r="G2106" s="4" t="str">
        <f>IF(F2106&lt;=H$1, "침체", IF(F2106&gt;=G$1, "과열", ""))</f>
        <v>과열</v>
      </c>
      <c r="H2106" s="3">
        <f t="shared" si="162"/>
        <v>-16.140000000000015</v>
      </c>
      <c r="I2106" s="14">
        <v>1</v>
      </c>
      <c r="J2106" s="46">
        <f t="shared" si="163"/>
        <v>1254009.73826159</v>
      </c>
      <c r="K2106" s="35">
        <f>(J2106-MAX(J$42:J2106))/MAX(J$42:J2106)</f>
        <v>-0.21851327888491703</v>
      </c>
      <c r="L2106" s="3"/>
    </row>
    <row r="2107" spans="1:12" x14ac:dyDescent="0.3">
      <c r="A2107" s="2" t="s">
        <v>1617</v>
      </c>
      <c r="B2107" s="1">
        <v>14630</v>
      </c>
      <c r="C2107" s="1">
        <v>0</v>
      </c>
      <c r="D2107" s="1">
        <v>0</v>
      </c>
      <c r="E2107" s="34">
        <f>(B2107-MAX(B$42:B2107))/MAX(B$42:B2107)</f>
        <v>-0.23383084577114427</v>
      </c>
      <c r="F2107" s="49">
        <v>107.97</v>
      </c>
      <c r="G2107" s="4" t="str">
        <f>IF(F2107&lt;=H$1, "침체", IF(F2107&gt;=G$1, "과열", ""))</f>
        <v>과열</v>
      </c>
      <c r="H2107" s="3">
        <f t="shared" si="162"/>
        <v>-9.2199999999999989</v>
      </c>
      <c r="I2107" s="14">
        <v>1</v>
      </c>
      <c r="J2107" s="46">
        <f t="shared" si="163"/>
        <v>1254009.73826159</v>
      </c>
      <c r="K2107" s="35">
        <f>(J2107-MAX(J$42:J2107))/MAX(J$42:J2107)</f>
        <v>-0.21851327888491703</v>
      </c>
      <c r="L2107" s="3"/>
    </row>
    <row r="2108" spans="1:12" x14ac:dyDescent="0.3">
      <c r="A2108" s="2" t="s">
        <v>1616</v>
      </c>
      <c r="B2108" s="1">
        <v>14735</v>
      </c>
      <c r="C2108" s="1">
        <v>0</v>
      </c>
      <c r="D2108" s="1">
        <v>0</v>
      </c>
      <c r="E2108" s="34">
        <f>(B2108-MAX(B$42:B2108))/MAX(B$42:B2108)</f>
        <v>-0.22833202409007594</v>
      </c>
      <c r="F2108" s="49">
        <v>86.93</v>
      </c>
      <c r="G2108" s="4" t="str">
        <f>IF(F2108&lt;=H$1, "침체", IF(F2108&gt;=G$1, "과열", ""))</f>
        <v/>
      </c>
      <c r="H2108" s="3">
        <f t="shared" si="162"/>
        <v>-21.039999999999992</v>
      </c>
      <c r="I2108" s="14">
        <v>1</v>
      </c>
      <c r="J2108" s="46">
        <f t="shared" si="163"/>
        <v>1254009.73826159</v>
      </c>
      <c r="K2108" s="35">
        <f>(J2108-MAX(J$42:J2108))/MAX(J$42:J2108)</f>
        <v>-0.21851327888491703</v>
      </c>
      <c r="L2108" s="3"/>
    </row>
    <row r="2109" spans="1:12" x14ac:dyDescent="0.3">
      <c r="A2109" s="2" t="s">
        <v>1615</v>
      </c>
      <c r="B2109" s="1">
        <v>14555</v>
      </c>
      <c r="C2109" s="1">
        <v>0</v>
      </c>
      <c r="D2109" s="1">
        <v>0</v>
      </c>
      <c r="E2109" s="34">
        <f>(B2109-MAX(B$42:B2109))/MAX(B$42:B2109)</f>
        <v>-0.23775857554333596</v>
      </c>
      <c r="F2109" s="49">
        <v>68.13</v>
      </c>
      <c r="G2109" s="4" t="str">
        <f>IF(F2109&lt;=H$1, "침체", IF(F2109&gt;=G$1, "과열", ""))</f>
        <v/>
      </c>
      <c r="H2109" s="3">
        <f t="shared" si="162"/>
        <v>-18.800000000000011</v>
      </c>
      <c r="I2109" s="14">
        <v>1</v>
      </c>
      <c r="J2109" s="46">
        <f t="shared" si="163"/>
        <v>1254009.73826159</v>
      </c>
      <c r="K2109" s="35">
        <f>(J2109-MAX(J$42:J2109))/MAX(J$42:J2109)</f>
        <v>-0.21851327888491703</v>
      </c>
      <c r="L2109" s="3"/>
    </row>
    <row r="2110" spans="1:12" x14ac:dyDescent="0.3">
      <c r="A2110" s="2" t="s">
        <v>1614</v>
      </c>
      <c r="B2110" s="1">
        <v>14700</v>
      </c>
      <c r="C2110" s="1">
        <v>0</v>
      </c>
      <c r="D2110" s="1">
        <v>0</v>
      </c>
      <c r="E2110" s="34">
        <f>(B2110-MAX(B$42:B2110))/MAX(B$42:B2110)</f>
        <v>-0.23016496465043204</v>
      </c>
      <c r="F2110" s="49">
        <v>67.430000000000007</v>
      </c>
      <c r="G2110" s="4" t="str">
        <f>IF(F2110&lt;=H$1, "침체", IF(F2110&gt;=G$1, "과열", ""))</f>
        <v/>
      </c>
      <c r="H2110" s="3">
        <f t="shared" si="162"/>
        <v>-0.69999999999998863</v>
      </c>
      <c r="I2110" s="14">
        <v>1</v>
      </c>
      <c r="J2110" s="46">
        <f t="shared" si="163"/>
        <v>1254009.73826159</v>
      </c>
      <c r="K2110" s="35">
        <f>(J2110-MAX(J$42:J2110))/MAX(J$42:J2110)</f>
        <v>-0.21851327888491703</v>
      </c>
      <c r="L2110" s="3"/>
    </row>
    <row r="2111" spans="1:12" x14ac:dyDescent="0.3">
      <c r="A2111" s="2" t="s">
        <v>1613</v>
      </c>
      <c r="B2111" s="1">
        <v>14310</v>
      </c>
      <c r="C2111" s="1">
        <v>0</v>
      </c>
      <c r="D2111" s="1">
        <v>0</v>
      </c>
      <c r="E2111" s="34">
        <f>(B2111-MAX(B$42:B2111))/MAX(B$42:B2111)</f>
        <v>-0.25058915946582877</v>
      </c>
      <c r="F2111" s="49">
        <v>-8.34</v>
      </c>
      <c r="G2111" s="4" t="str">
        <f>IF(F2111&lt;=H$1, "침체", IF(F2111&gt;=G$1, "과열", ""))</f>
        <v/>
      </c>
      <c r="H2111" s="3">
        <f t="shared" si="162"/>
        <v>-75.77000000000001</v>
      </c>
      <c r="I2111" s="14">
        <v>1</v>
      </c>
      <c r="J2111" s="46">
        <f t="shared" si="163"/>
        <v>1254009.73826159</v>
      </c>
      <c r="K2111" s="35">
        <f>(J2111-MAX(J$42:J2111))/MAX(J$42:J2111)</f>
        <v>-0.21851327888491703</v>
      </c>
      <c r="L2111" s="3"/>
    </row>
    <row r="2112" spans="1:12" x14ac:dyDescent="0.3">
      <c r="A2112" s="2" t="s">
        <v>1612</v>
      </c>
      <c r="B2112" s="1">
        <v>14255</v>
      </c>
      <c r="C2112" s="1">
        <v>0</v>
      </c>
      <c r="D2112" s="1">
        <v>0</v>
      </c>
      <c r="E2112" s="34">
        <f>(B2112-MAX(B$42:B2112))/MAX(B$42:B2112)</f>
        <v>-0.25346949463210267</v>
      </c>
      <c r="F2112" s="49">
        <v>-72.28</v>
      </c>
      <c r="G2112" s="4" t="str">
        <f>IF(F2112&lt;=H$1, "침체", IF(F2112&gt;=G$1, "과열", ""))</f>
        <v/>
      </c>
      <c r="H2112" s="3">
        <f t="shared" si="162"/>
        <v>-63.94</v>
      </c>
      <c r="I2112" s="14">
        <v>1</v>
      </c>
      <c r="J2112" s="46">
        <f t="shared" si="163"/>
        <v>1254009.73826159</v>
      </c>
      <c r="K2112" s="35">
        <f>(J2112-MAX(J$42:J2112))/MAX(J$42:J2112)</f>
        <v>-0.21851327888491703</v>
      </c>
      <c r="L2112" s="3"/>
    </row>
    <row r="2113" spans="1:12" x14ac:dyDescent="0.3">
      <c r="A2113" s="2" t="s">
        <v>1611</v>
      </c>
      <c r="B2113" s="1">
        <v>14105</v>
      </c>
      <c r="C2113" s="1">
        <v>0</v>
      </c>
      <c r="D2113" s="1">
        <v>1</v>
      </c>
      <c r="E2113" s="34">
        <f>(B2113-MAX(B$42:B2113))/MAX(B$42:B2113)</f>
        <v>-0.26132495417648599</v>
      </c>
      <c r="F2113" s="49">
        <v>-151.22</v>
      </c>
      <c r="G2113" s="4" t="str">
        <f>IF(F2113&lt;=H$1, "침체", IF(F2113&gt;=G$1, "과열", ""))</f>
        <v>침체</v>
      </c>
      <c r="H2113" s="3">
        <f t="shared" si="162"/>
        <v>-78.94</v>
      </c>
      <c r="I2113" s="14">
        <v>1</v>
      </c>
      <c r="J2113" s="46">
        <f t="shared" si="163"/>
        <v>1254009.73826159</v>
      </c>
      <c r="K2113" s="35">
        <f>(J2113-MAX(J$42:J2113))/MAX(J$42:J2113)</f>
        <v>-0.21851327888491703</v>
      </c>
      <c r="L2113" s="3"/>
    </row>
    <row r="2114" spans="1:12" x14ac:dyDescent="0.3">
      <c r="A2114" s="2" t="s">
        <v>1610</v>
      </c>
      <c r="B2114" s="1">
        <v>14155</v>
      </c>
      <c r="C2114" s="1">
        <v>0</v>
      </c>
      <c r="D2114" s="1">
        <v>1</v>
      </c>
      <c r="E2114" s="34">
        <f>(B2114-MAX(B$42:B2114))/MAX(B$42:B2114)</f>
        <v>-0.25870646766169153</v>
      </c>
      <c r="F2114" s="49">
        <v>-117.11</v>
      </c>
      <c r="G2114" s="4" t="str">
        <f>IF(F2114&lt;=H$1, "침체", IF(F2114&gt;=G$1, "과열", ""))</f>
        <v/>
      </c>
      <c r="H2114" s="3">
        <f t="shared" si="162"/>
        <v>34.11</v>
      </c>
      <c r="I2114" s="14">
        <v>1</v>
      </c>
      <c r="J2114" s="46">
        <f t="shared" si="163"/>
        <v>1254009.73826159</v>
      </c>
      <c r="K2114" s="35">
        <f>(J2114-MAX(J$42:J2114))/MAX(J$42:J2114)</f>
        <v>-0.21851327888491703</v>
      </c>
      <c r="L2114" s="3"/>
    </row>
    <row r="2115" spans="1:12" x14ac:dyDescent="0.3">
      <c r="A2115" s="2" t="s">
        <v>1609</v>
      </c>
      <c r="B2115" s="1">
        <v>14080</v>
      </c>
      <c r="C2115" s="1">
        <v>0</v>
      </c>
      <c r="D2115" s="1">
        <v>1</v>
      </c>
      <c r="E2115" s="34">
        <f>(B2115-MAX(B$42:B2115))/MAX(B$42:B2115)</f>
        <v>-0.26263419743388322</v>
      </c>
      <c r="F2115" s="49">
        <v>-111.68</v>
      </c>
      <c r="G2115" s="4" t="str">
        <f>IF(F2115&lt;=H$1, "침체", IF(F2115&gt;=G$1, "과열", ""))</f>
        <v/>
      </c>
      <c r="H2115" s="3">
        <f t="shared" si="162"/>
        <v>5.4299999999999926</v>
      </c>
      <c r="I2115" s="14">
        <v>1</v>
      </c>
      <c r="J2115" s="46">
        <f t="shared" si="163"/>
        <v>1254009.73826159</v>
      </c>
      <c r="K2115" s="35">
        <f>(J2115-MAX(J$42:J2115))/MAX(J$42:J2115)</f>
        <v>-0.21851327888491703</v>
      </c>
      <c r="L2115" s="3"/>
    </row>
    <row r="2116" spans="1:12" x14ac:dyDescent="0.3">
      <c r="A2116" s="2" t="s">
        <v>1608</v>
      </c>
      <c r="B2116" s="1">
        <v>14040</v>
      </c>
      <c r="C2116" s="1">
        <v>0</v>
      </c>
      <c r="D2116" s="1">
        <v>1</v>
      </c>
      <c r="E2116" s="34">
        <f>(B2116-MAX(B$42:B2116))/MAX(B$42:B2116)</f>
        <v>-0.26472898664571876</v>
      </c>
      <c r="F2116" s="49">
        <v>-108.04</v>
      </c>
      <c r="G2116" s="4" t="str">
        <f>IF(F2116&lt;=H$1, "침체", IF(F2116&gt;=G$1, "과열", ""))</f>
        <v/>
      </c>
      <c r="H2116" s="3">
        <f t="shared" si="162"/>
        <v>3.6400000000000006</v>
      </c>
      <c r="I2116" s="14">
        <v>1</v>
      </c>
      <c r="J2116" s="46">
        <f t="shared" si="163"/>
        <v>1254009.73826159</v>
      </c>
      <c r="K2116" s="35">
        <f>(J2116-MAX(J$42:J2116))/MAX(J$42:J2116)</f>
        <v>-0.21851327888491703</v>
      </c>
      <c r="L2116" s="3"/>
    </row>
    <row r="2117" spans="1:12" x14ac:dyDescent="0.3">
      <c r="A2117" s="2" t="s">
        <v>1607</v>
      </c>
      <c r="B2117" s="1">
        <v>14085</v>
      </c>
      <c r="C2117" s="1">
        <v>0</v>
      </c>
      <c r="D2117" s="1">
        <v>0</v>
      </c>
      <c r="E2117" s="34">
        <f>(B2117-MAX(B$42:B2117))/MAX(B$42:B2117)</f>
        <v>-0.26237234878240379</v>
      </c>
      <c r="F2117" s="49">
        <v>-76.78</v>
      </c>
      <c r="G2117" s="4" t="str">
        <f>IF(F2117&lt;=H$1, "침체", IF(F2117&gt;=G$1, "과열", ""))</f>
        <v/>
      </c>
      <c r="H2117" s="3">
        <f t="shared" si="162"/>
        <v>31.260000000000005</v>
      </c>
      <c r="I2117" s="14">
        <v>1</v>
      </c>
      <c r="J2117" s="46">
        <f t="shared" si="163"/>
        <v>1254009.73826159</v>
      </c>
      <c r="K2117" s="35">
        <f>(J2117-MAX(J$42:J2117))/MAX(J$42:J2117)</f>
        <v>-0.21851327888491703</v>
      </c>
      <c r="L2117" s="3"/>
    </row>
    <row r="2118" spans="1:12" x14ac:dyDescent="0.3">
      <c r="A2118" s="2" t="s">
        <v>1606</v>
      </c>
      <c r="B2118" s="1">
        <v>14535</v>
      </c>
      <c r="C2118" s="1">
        <v>0</v>
      </c>
      <c r="D2118" s="1">
        <v>0</v>
      </c>
      <c r="E2118" s="34">
        <f>(B2118-MAX(B$42:B2118))/MAX(B$42:B2118)</f>
        <v>-0.23880597014925373</v>
      </c>
      <c r="F2118" s="49">
        <v>32.92</v>
      </c>
      <c r="G2118" s="4" t="str">
        <f>IF(F2118&lt;=H$1, "침체", IF(F2118&gt;=G$1, "과열", ""))</f>
        <v/>
      </c>
      <c r="H2118" s="3">
        <f t="shared" si="162"/>
        <v>109.7</v>
      </c>
      <c r="I2118" s="14">
        <v>1</v>
      </c>
      <c r="J2118" s="46">
        <f t="shared" si="163"/>
        <v>1254009.73826159</v>
      </c>
      <c r="K2118" s="35">
        <f>(J2118-MAX(J$42:J2118))/MAX(J$42:J2118)</f>
        <v>-0.21851327888491703</v>
      </c>
      <c r="L2118" s="3"/>
    </row>
    <row r="2119" spans="1:12" x14ac:dyDescent="0.3">
      <c r="A2119" s="2" t="s">
        <v>1605</v>
      </c>
      <c r="B2119" s="1">
        <v>14295</v>
      </c>
      <c r="C2119" s="1">
        <v>0</v>
      </c>
      <c r="D2119" s="1">
        <v>0</v>
      </c>
      <c r="E2119" s="34">
        <f>(B2119-MAX(B$42:B2119))/MAX(B$42:B2119)</f>
        <v>-0.25137470542026707</v>
      </c>
      <c r="F2119" s="49">
        <v>3.75</v>
      </c>
      <c r="G2119" s="4" t="str">
        <f>IF(F2119&lt;=H$1, "침체", IF(F2119&gt;=G$1, "과열", ""))</f>
        <v/>
      </c>
      <c r="H2119" s="3">
        <f t="shared" si="162"/>
        <v>-29.17</v>
      </c>
      <c r="I2119" s="14">
        <v>1</v>
      </c>
      <c r="J2119" s="46">
        <f t="shared" si="163"/>
        <v>1254009.73826159</v>
      </c>
      <c r="K2119" s="35">
        <f>(J2119-MAX(J$42:J2119))/MAX(J$42:J2119)</f>
        <v>-0.21851327888491703</v>
      </c>
      <c r="L2119" s="3"/>
    </row>
    <row r="2120" spans="1:12" x14ac:dyDescent="0.3">
      <c r="A2120" s="2" t="s">
        <v>1604</v>
      </c>
      <c r="B2120" s="1">
        <v>14430</v>
      </c>
      <c r="C2120" s="1">
        <v>0</v>
      </c>
      <c r="D2120" s="1">
        <v>0</v>
      </c>
      <c r="E2120" s="34">
        <f>(B2120-MAX(B$42:B2120))/MAX(B$42:B2120)</f>
        <v>-0.24430479183032208</v>
      </c>
      <c r="F2120" s="49">
        <v>12.26</v>
      </c>
      <c r="G2120" s="4" t="str">
        <f>IF(F2120&lt;=H$1, "침체", IF(F2120&gt;=G$1, "과열", ""))</f>
        <v/>
      </c>
      <c r="H2120" s="3">
        <f t="shared" si="162"/>
        <v>8.51</v>
      </c>
      <c r="I2120" s="14">
        <v>1</v>
      </c>
      <c r="J2120" s="46">
        <f t="shared" si="163"/>
        <v>1254009.73826159</v>
      </c>
      <c r="K2120" s="35">
        <f>(J2120-MAX(J$42:J2120))/MAX(J$42:J2120)</f>
        <v>-0.21851327888491703</v>
      </c>
      <c r="L2120" s="3"/>
    </row>
    <row r="2121" spans="1:12" x14ac:dyDescent="0.3">
      <c r="A2121" s="2" t="s">
        <v>1603</v>
      </c>
      <c r="B2121" s="1">
        <v>14440</v>
      </c>
      <c r="C2121" s="1">
        <v>0</v>
      </c>
      <c r="D2121" s="1">
        <v>0</v>
      </c>
      <c r="E2121" s="34">
        <f>(B2121-MAX(B$42:B2121))/MAX(B$42:B2121)</f>
        <v>-0.24378109452736318</v>
      </c>
      <c r="F2121" s="49">
        <v>70.16</v>
      </c>
      <c r="G2121" s="4" t="str">
        <f>IF(F2121&lt;=H$1, "침체", IF(F2121&gt;=G$1, "과열", ""))</f>
        <v/>
      </c>
      <c r="H2121" s="3">
        <f t="shared" si="162"/>
        <v>57.9</v>
      </c>
      <c r="I2121" s="14">
        <v>1</v>
      </c>
      <c r="J2121" s="46">
        <f t="shared" si="163"/>
        <v>1254009.73826159</v>
      </c>
      <c r="K2121" s="35">
        <f>(J2121-MAX(J$42:J2121))/MAX(J$42:J2121)</f>
        <v>-0.21851327888491703</v>
      </c>
      <c r="L2121" s="3"/>
    </row>
    <row r="2122" spans="1:12" x14ac:dyDescent="0.3">
      <c r="A2122" s="2" t="s">
        <v>1602</v>
      </c>
      <c r="B2122" s="1">
        <v>14700</v>
      </c>
      <c r="C2122" s="1">
        <v>0</v>
      </c>
      <c r="D2122" s="1">
        <v>0</v>
      </c>
      <c r="E2122" s="34">
        <f>(B2122-MAX(B$42:B2122))/MAX(B$42:B2122)</f>
        <v>-0.23016496465043204</v>
      </c>
      <c r="F2122" s="49">
        <v>165.61</v>
      </c>
      <c r="G2122" s="4" t="str">
        <f>IF(F2122&lt;=H$1, "침체", IF(F2122&gt;=G$1, "과열", ""))</f>
        <v>과열</v>
      </c>
      <c r="H2122" s="3">
        <f t="shared" si="162"/>
        <v>95.450000000000017</v>
      </c>
      <c r="I2122" s="14">
        <v>1</v>
      </c>
      <c r="J2122" s="46">
        <f t="shared" si="163"/>
        <v>1254009.73826159</v>
      </c>
      <c r="K2122" s="35">
        <f>(J2122-MAX(J$42:J2122))/MAX(J$42:J2122)</f>
        <v>-0.21851327888491703</v>
      </c>
      <c r="L2122" s="3"/>
    </row>
    <row r="2123" spans="1:12" x14ac:dyDescent="0.3">
      <c r="A2123" s="2" t="s">
        <v>1601</v>
      </c>
      <c r="B2123" s="1">
        <v>14830</v>
      </c>
      <c r="C2123" s="1">
        <v>0</v>
      </c>
      <c r="D2123" s="1">
        <v>0</v>
      </c>
      <c r="E2123" s="34">
        <f>(B2123-MAX(B$42:B2123))/MAX(B$42:B2123)</f>
        <v>-0.22335689971196648</v>
      </c>
      <c r="F2123" s="49">
        <v>166.74</v>
      </c>
      <c r="G2123" s="4" t="str">
        <f>IF(F2123&lt;=H$1, "침체", IF(F2123&gt;=G$1, "과열", ""))</f>
        <v>과열</v>
      </c>
      <c r="H2123" s="3">
        <f t="shared" si="162"/>
        <v>1.1299999999999955</v>
      </c>
      <c r="I2123" s="14">
        <v>1</v>
      </c>
      <c r="J2123" s="46">
        <f t="shared" si="163"/>
        <v>1254009.73826159</v>
      </c>
      <c r="K2123" s="35">
        <f>(J2123-MAX(J$42:J2123))/MAX(J$42:J2123)</f>
        <v>-0.21851327888491703</v>
      </c>
      <c r="L2123" s="3"/>
    </row>
    <row r="2124" spans="1:12" x14ac:dyDescent="0.3">
      <c r="A2124" s="2" t="s">
        <v>1600</v>
      </c>
      <c r="B2124" s="1">
        <v>15055</v>
      </c>
      <c r="C2124" s="1">
        <v>0</v>
      </c>
      <c r="D2124" s="1">
        <v>0</v>
      </c>
      <c r="E2124" s="34">
        <f>(B2124-MAX(B$42:B2124))/MAX(B$42:B2124)</f>
        <v>-0.21157371039539147</v>
      </c>
      <c r="F2124" s="49">
        <v>162.36000000000001</v>
      </c>
      <c r="G2124" s="4" t="str">
        <f>IF(F2124&lt;=H$1, "침체", IF(F2124&gt;=G$1, "과열", ""))</f>
        <v>과열</v>
      </c>
      <c r="H2124" s="3">
        <f t="shared" si="162"/>
        <v>-4.3799999999999955</v>
      </c>
      <c r="I2124" s="14">
        <v>1</v>
      </c>
      <c r="J2124" s="46">
        <f t="shared" si="163"/>
        <v>1254009.73826159</v>
      </c>
      <c r="K2124" s="35">
        <f>(J2124-MAX(J$42:J2124))/MAX(J$42:J2124)</f>
        <v>-0.21851327888491703</v>
      </c>
      <c r="L2124" s="3"/>
    </row>
    <row r="2125" spans="1:12" x14ac:dyDescent="0.3">
      <c r="A2125" s="2" t="s">
        <v>1599</v>
      </c>
      <c r="B2125" s="1">
        <v>14885</v>
      </c>
      <c r="C2125" s="1">
        <v>0</v>
      </c>
      <c r="D2125" s="1">
        <v>0</v>
      </c>
      <c r="E2125" s="34">
        <f>(B2125-MAX(B$42:B2125))/MAX(B$42:B2125)</f>
        <v>-0.22047656454569259</v>
      </c>
      <c r="F2125" s="49">
        <v>123.91</v>
      </c>
      <c r="G2125" s="4" t="str">
        <f>IF(F2125&lt;=H$1, "침체", IF(F2125&gt;=G$1, "과열", ""))</f>
        <v>과열</v>
      </c>
      <c r="H2125" s="3">
        <f t="shared" si="162"/>
        <v>-38.450000000000017</v>
      </c>
      <c r="I2125" s="14">
        <v>1</v>
      </c>
      <c r="J2125" s="46">
        <f t="shared" si="163"/>
        <v>1254009.73826159</v>
      </c>
      <c r="K2125" s="35">
        <f>(J2125-MAX(J$42:J2125))/MAX(J$42:J2125)</f>
        <v>-0.21851327888491703</v>
      </c>
      <c r="L2125" s="3"/>
    </row>
    <row r="2126" spans="1:12" x14ac:dyDescent="0.3">
      <c r="A2126" s="2" t="s">
        <v>1598</v>
      </c>
      <c r="B2126" s="1">
        <v>14845</v>
      </c>
      <c r="C2126" s="1">
        <v>0</v>
      </c>
      <c r="D2126" s="1">
        <v>0</v>
      </c>
      <c r="E2126" s="34">
        <f>(B2126-MAX(B$42:B2126))/MAX(B$42:B2126)</f>
        <v>-0.22257135375752815</v>
      </c>
      <c r="F2126" s="49">
        <v>84.7</v>
      </c>
      <c r="G2126" s="4" t="str">
        <f>IF(F2126&lt;=H$1, "침체", IF(F2126&gt;=G$1, "과열", ""))</f>
        <v/>
      </c>
      <c r="H2126" s="3">
        <f t="shared" ref="H2126:H2189" si="164">F2126-F2125</f>
        <v>-39.209999999999994</v>
      </c>
      <c r="I2126" s="14">
        <v>1</v>
      </c>
      <c r="J2126" s="46">
        <f t="shared" si="163"/>
        <v>1254009.73826159</v>
      </c>
      <c r="K2126" s="35">
        <f>(J2126-MAX(J$42:J2126))/MAX(J$42:J2126)</f>
        <v>-0.21851327888491703</v>
      </c>
      <c r="L2126" s="3"/>
    </row>
    <row r="2127" spans="1:12" x14ac:dyDescent="0.3">
      <c r="A2127" s="2" t="s">
        <v>1597</v>
      </c>
      <c r="B2127" s="1">
        <v>14480</v>
      </c>
      <c r="C2127" s="1">
        <v>0</v>
      </c>
      <c r="D2127" s="1">
        <v>0</v>
      </c>
      <c r="E2127" s="34">
        <f>(B2127-MAX(B$42:B2127))/MAX(B$42:B2127)</f>
        <v>-0.24168630531552762</v>
      </c>
      <c r="F2127" s="49">
        <v>19.79</v>
      </c>
      <c r="G2127" s="4" t="str">
        <f>IF(F2127&lt;=H$1, "침체", IF(F2127&gt;=G$1, "과열", ""))</f>
        <v/>
      </c>
      <c r="H2127" s="3">
        <f t="shared" si="164"/>
        <v>-64.91</v>
      </c>
      <c r="I2127" s="14">
        <v>1</v>
      </c>
      <c r="J2127" s="46">
        <f t="shared" si="163"/>
        <v>1254009.73826159</v>
      </c>
      <c r="K2127" s="35">
        <f>(J2127-MAX(J$42:J2127))/MAX(J$42:J2127)</f>
        <v>-0.21851327888491703</v>
      </c>
      <c r="L2127" s="3"/>
    </row>
    <row r="2128" spans="1:12" x14ac:dyDescent="0.3">
      <c r="A2128" s="2" t="s">
        <v>1596</v>
      </c>
      <c r="B2128" s="1">
        <v>14015</v>
      </c>
      <c r="C2128" s="1">
        <v>0</v>
      </c>
      <c r="D2128" s="1">
        <v>1</v>
      </c>
      <c r="E2128" s="34">
        <f>(B2128-MAX(B$42:B2128))/MAX(B$42:B2128)</f>
        <v>-0.26603822990311599</v>
      </c>
      <c r="F2128" s="49">
        <v>-100.11</v>
      </c>
      <c r="G2128" s="4" t="str">
        <f>IF(F2128&lt;=H$1, "침체", IF(F2128&gt;=G$1, "과열", ""))</f>
        <v/>
      </c>
      <c r="H2128" s="3">
        <f t="shared" si="164"/>
        <v>-119.9</v>
      </c>
      <c r="I2128" s="14">
        <v>1</v>
      </c>
      <c r="J2128" s="46">
        <f t="shared" si="163"/>
        <v>1254009.73826159</v>
      </c>
      <c r="K2128" s="35">
        <f>(J2128-MAX(J$42:J2128))/MAX(J$42:J2128)</f>
        <v>-0.21851327888491703</v>
      </c>
      <c r="L2128" s="3"/>
    </row>
    <row r="2129" spans="1:12" x14ac:dyDescent="0.3">
      <c r="A2129" s="2" t="s">
        <v>1595</v>
      </c>
      <c r="B2129" s="1">
        <v>13980</v>
      </c>
      <c r="C2129" s="1">
        <v>0</v>
      </c>
      <c r="D2129" s="1">
        <v>1</v>
      </c>
      <c r="E2129" s="34">
        <f>(B2129-MAX(B$42:B2129))/MAX(B$42:B2129)</f>
        <v>-0.26787117046347209</v>
      </c>
      <c r="F2129" s="49">
        <v>-147.69999999999999</v>
      </c>
      <c r="G2129" s="4" t="str">
        <f>IF(F2129&lt;=H$1, "침체", IF(F2129&gt;=G$1, "과열", ""))</f>
        <v>침체</v>
      </c>
      <c r="H2129" s="3">
        <f t="shared" si="164"/>
        <v>-47.589999999999989</v>
      </c>
      <c r="I2129" s="14">
        <v>1</v>
      </c>
      <c r="J2129" s="46">
        <f t="shared" si="163"/>
        <v>1254009.73826159</v>
      </c>
      <c r="K2129" s="35">
        <f>(J2129-MAX(J$42:J2129))/MAX(J$42:J2129)</f>
        <v>-0.21851327888491703</v>
      </c>
      <c r="L2129" s="3"/>
    </row>
    <row r="2130" spans="1:12" x14ac:dyDescent="0.3">
      <c r="A2130" s="2" t="s">
        <v>1594</v>
      </c>
      <c r="B2130" s="1">
        <v>13860</v>
      </c>
      <c r="C2130" s="1">
        <v>0</v>
      </c>
      <c r="D2130" s="1">
        <v>1</v>
      </c>
      <c r="E2130" s="34">
        <f>(B2130-MAX(B$42:B2130))/MAX(B$42:B2130)</f>
        <v>-0.2741555380989788</v>
      </c>
      <c r="F2130" s="49">
        <v>-124.76</v>
      </c>
      <c r="G2130" s="4" t="str">
        <f>IF(F2130&lt;=H$1, "침체", IF(F2130&gt;=G$1, "과열", ""))</f>
        <v/>
      </c>
      <c r="H2130" s="3">
        <f t="shared" si="164"/>
        <v>22.939999999999984</v>
      </c>
      <c r="I2130" s="14">
        <v>1</v>
      </c>
      <c r="J2130" s="46">
        <f t="shared" si="163"/>
        <v>1254009.73826159</v>
      </c>
      <c r="K2130" s="35">
        <f>(J2130-MAX(J$42:J2130))/MAX(J$42:J2130)</f>
        <v>-0.21851327888491703</v>
      </c>
      <c r="L2130" s="3"/>
    </row>
    <row r="2131" spans="1:12" x14ac:dyDescent="0.3">
      <c r="A2131" s="2" t="s">
        <v>1593</v>
      </c>
      <c r="B2131" s="1">
        <v>13670</v>
      </c>
      <c r="C2131" s="1">
        <v>0</v>
      </c>
      <c r="D2131" s="1">
        <v>1</v>
      </c>
      <c r="E2131" s="34">
        <f>(B2131-MAX(B$42:B2131))/MAX(B$42:B2131)</f>
        <v>-0.28410578685519772</v>
      </c>
      <c r="F2131" s="49">
        <v>-135.05000000000001</v>
      </c>
      <c r="G2131" s="4" t="str">
        <f>IF(F2131&lt;=H$1, "침체", IF(F2131&gt;=G$1, "과열", ""))</f>
        <v/>
      </c>
      <c r="H2131" s="3">
        <f t="shared" si="164"/>
        <v>-10.290000000000006</v>
      </c>
      <c r="I2131" s="14">
        <v>1</v>
      </c>
      <c r="J2131" s="46">
        <f t="shared" si="163"/>
        <v>1254009.73826159</v>
      </c>
      <c r="K2131" s="35">
        <f>(J2131-MAX(J$42:J2131))/MAX(J$42:J2131)</f>
        <v>-0.21851327888491703</v>
      </c>
      <c r="L2131" s="3"/>
    </row>
    <row r="2132" spans="1:12" x14ac:dyDescent="0.3">
      <c r="A2132" s="2" t="s">
        <v>1592</v>
      </c>
      <c r="B2132" s="1">
        <v>12550</v>
      </c>
      <c r="C2132" s="1">
        <v>0</v>
      </c>
      <c r="D2132" s="1">
        <v>1</v>
      </c>
      <c r="E2132" s="34">
        <f>(B2132-MAX(B$42:B2132))/MAX(B$42:B2132)</f>
        <v>-0.34275988478659336</v>
      </c>
      <c r="F2132" s="49">
        <v>-205.4</v>
      </c>
      <c r="G2132" s="4" t="str">
        <f>IF(F2132&lt;=H$1, "침체", IF(F2132&gt;=G$1, "과열", ""))</f>
        <v>침체</v>
      </c>
      <c r="H2132" s="3">
        <f t="shared" si="164"/>
        <v>-70.349999999999994</v>
      </c>
      <c r="I2132" s="14">
        <v>1</v>
      </c>
      <c r="J2132" s="46">
        <f t="shared" si="163"/>
        <v>1254009.73826159</v>
      </c>
      <c r="K2132" s="35">
        <f>(J2132-MAX(J$42:J2132))/MAX(J$42:J2132)</f>
        <v>-0.21851327888491703</v>
      </c>
      <c r="L2132" s="3"/>
    </row>
    <row r="2133" spans="1:12" x14ac:dyDescent="0.3">
      <c r="A2133" s="2" t="s">
        <v>1591</v>
      </c>
      <c r="B2133" s="1">
        <v>12810</v>
      </c>
      <c r="C2133" s="1">
        <v>0</v>
      </c>
      <c r="D2133" s="1">
        <v>1</v>
      </c>
      <c r="E2133" s="34">
        <f>(B2133-MAX(B$42:B2133))/MAX(B$42:B2133)</f>
        <v>-0.32914375490966219</v>
      </c>
      <c r="F2133" s="49">
        <v>-149.52000000000001</v>
      </c>
      <c r="G2133" s="4" t="str">
        <f>IF(F2133&lt;=H$1, "침체", IF(F2133&gt;=G$1, "과열", ""))</f>
        <v>침체</v>
      </c>
      <c r="H2133" s="3">
        <f t="shared" si="164"/>
        <v>55.879999999999995</v>
      </c>
      <c r="I2133" s="14">
        <v>1</v>
      </c>
      <c r="J2133" s="46">
        <f t="shared" si="163"/>
        <v>1254009.73826159</v>
      </c>
      <c r="K2133" s="35">
        <f>(J2133-MAX(J$42:J2133))/MAX(J$42:J2133)</f>
        <v>-0.21851327888491703</v>
      </c>
      <c r="L2133" s="3"/>
    </row>
    <row r="2134" spans="1:12" x14ac:dyDescent="0.3">
      <c r="A2134" s="2" t="s">
        <v>1590</v>
      </c>
      <c r="B2134" s="1">
        <v>12605</v>
      </c>
      <c r="C2134" s="1">
        <v>0</v>
      </c>
      <c r="D2134" s="1">
        <v>1</v>
      </c>
      <c r="E2134" s="34">
        <f>(B2134-MAX(B$42:B2134))/MAX(B$42:B2134)</f>
        <v>-0.33987954962031947</v>
      </c>
      <c r="F2134" s="49">
        <v>-126.59</v>
      </c>
      <c r="G2134" s="4" t="str">
        <f>IF(F2134&lt;=H$1, "침체", IF(F2134&gt;=G$1, "과열", ""))</f>
        <v/>
      </c>
      <c r="H2134" s="3">
        <f t="shared" si="164"/>
        <v>22.930000000000007</v>
      </c>
      <c r="I2134" s="14">
        <v>1</v>
      </c>
      <c r="J2134" s="46">
        <f t="shared" si="163"/>
        <v>1254009.73826159</v>
      </c>
      <c r="K2134" s="35">
        <f>(J2134-MAX(J$42:J2134))/MAX(J$42:J2134)</f>
        <v>-0.21851327888491703</v>
      </c>
      <c r="L2134" s="3"/>
    </row>
    <row r="2135" spans="1:12" x14ac:dyDescent="0.3">
      <c r="A2135" s="2" t="s">
        <v>1589</v>
      </c>
      <c r="B2135" s="1">
        <v>12555</v>
      </c>
      <c r="C2135" s="1">
        <v>0</v>
      </c>
      <c r="D2135" s="1">
        <v>1</v>
      </c>
      <c r="E2135" s="34">
        <f>(B2135-MAX(B$42:B2135))/MAX(B$42:B2135)</f>
        <v>-0.34249803613511393</v>
      </c>
      <c r="F2135" s="49">
        <v>-102.77</v>
      </c>
      <c r="G2135" s="4" t="str">
        <f>IF(F2135&lt;=H$1, "침체", IF(F2135&gt;=G$1, "과열", ""))</f>
        <v/>
      </c>
      <c r="H2135" s="3">
        <f t="shared" si="164"/>
        <v>23.820000000000007</v>
      </c>
      <c r="I2135" s="14">
        <v>1</v>
      </c>
      <c r="J2135" s="46">
        <f t="shared" si="163"/>
        <v>1254009.73826159</v>
      </c>
      <c r="K2135" s="35">
        <f>(J2135-MAX(J$42:J2135))/MAX(J$42:J2135)</f>
        <v>-0.21851327888491703</v>
      </c>
      <c r="L2135" s="3"/>
    </row>
    <row r="2136" spans="1:12" x14ac:dyDescent="0.3">
      <c r="A2136" s="2" t="s">
        <v>1588</v>
      </c>
      <c r="B2136" s="1">
        <v>12870</v>
      </c>
      <c r="C2136" s="1">
        <v>0</v>
      </c>
      <c r="D2136" s="1">
        <v>1</v>
      </c>
      <c r="E2136" s="34">
        <f>(B2136-MAX(B$42:B2136))/MAX(B$42:B2136)</f>
        <v>-0.32600157109190886</v>
      </c>
      <c r="F2136" s="49">
        <v>-66.25</v>
      </c>
      <c r="G2136" s="4" t="str">
        <f>IF(F2136&lt;=H$1, "침체", IF(F2136&gt;=G$1, "과열", ""))</f>
        <v/>
      </c>
      <c r="H2136" s="3">
        <f t="shared" si="164"/>
        <v>36.519999999999996</v>
      </c>
      <c r="I2136" s="14">
        <v>1</v>
      </c>
      <c r="J2136" s="46">
        <f t="shared" si="163"/>
        <v>1254009.73826159</v>
      </c>
      <c r="K2136" s="35">
        <f>(J2136-MAX(J$42:J2136))/MAX(J$42:J2136)</f>
        <v>-0.21851327888491703</v>
      </c>
      <c r="L2136" s="3"/>
    </row>
    <row r="2137" spans="1:12" x14ac:dyDescent="0.3">
      <c r="A2137" s="2" t="s">
        <v>1587</v>
      </c>
      <c r="B2137" s="1">
        <v>12630</v>
      </c>
      <c r="C2137" s="1">
        <v>0</v>
      </c>
      <c r="D2137" s="1">
        <v>1</v>
      </c>
      <c r="E2137" s="34">
        <f>(B2137-MAX(B$42:B2137))/MAX(B$42:B2137)</f>
        <v>-0.33857030636292224</v>
      </c>
      <c r="F2137" s="49">
        <v>-68.739999999999995</v>
      </c>
      <c r="G2137" s="4" t="str">
        <f>IF(F2137&lt;=H$1, "침체", IF(F2137&gt;=G$1, "과열", ""))</f>
        <v/>
      </c>
      <c r="H2137" s="3">
        <f t="shared" si="164"/>
        <v>-2.4899999999999949</v>
      </c>
      <c r="I2137" s="14">
        <v>1</v>
      </c>
      <c r="J2137" s="46">
        <f t="shared" si="163"/>
        <v>1254009.73826159</v>
      </c>
      <c r="K2137" s="35">
        <f>(J2137-MAX(J$42:J2137))/MAX(J$42:J2137)</f>
        <v>-0.21851327888491703</v>
      </c>
      <c r="L2137" s="3"/>
    </row>
    <row r="2138" spans="1:12" x14ac:dyDescent="0.3">
      <c r="A2138" s="2" t="s">
        <v>1586</v>
      </c>
      <c r="B2138" s="1">
        <v>12730</v>
      </c>
      <c r="C2138" s="1">
        <v>0</v>
      </c>
      <c r="D2138" s="1">
        <v>1</v>
      </c>
      <c r="E2138" s="34">
        <f>(B2138-MAX(B$42:B2138))/MAX(B$42:B2138)</f>
        <v>-0.33333333333333331</v>
      </c>
      <c r="F2138" s="49">
        <v>-67.69</v>
      </c>
      <c r="G2138" s="4" t="str">
        <f>IF(F2138&lt;=H$1, "침체", IF(F2138&gt;=G$1, "과열", ""))</f>
        <v/>
      </c>
      <c r="H2138" s="3">
        <f t="shared" si="164"/>
        <v>1.0499999999999972</v>
      </c>
      <c r="I2138" s="14">
        <v>1</v>
      </c>
      <c r="J2138" s="46">
        <f t="shared" si="163"/>
        <v>1254009.73826159</v>
      </c>
      <c r="K2138" s="35">
        <f>(J2138-MAX(J$42:J2138))/MAX(J$42:J2138)</f>
        <v>-0.21851327888491703</v>
      </c>
      <c r="L2138" s="3"/>
    </row>
    <row r="2139" spans="1:12" x14ac:dyDescent="0.3">
      <c r="A2139" s="2" t="s">
        <v>1585</v>
      </c>
      <c r="B2139" s="1">
        <v>12795</v>
      </c>
      <c r="C2139" s="1">
        <v>0</v>
      </c>
      <c r="D2139" s="1">
        <v>0</v>
      </c>
      <c r="E2139" s="34">
        <f>(B2139-MAX(B$42:B2139))/MAX(B$42:B2139)</f>
        <v>-0.32992930086410055</v>
      </c>
      <c r="F2139" s="49">
        <v>-48.81</v>
      </c>
      <c r="G2139" s="4" t="str">
        <f>IF(F2139&lt;=H$1, "침체", IF(F2139&gt;=G$1, "과열", ""))</f>
        <v/>
      </c>
      <c r="H2139" s="3">
        <f t="shared" si="164"/>
        <v>18.879999999999995</v>
      </c>
      <c r="I2139" s="14">
        <v>1</v>
      </c>
      <c r="J2139" s="46">
        <f t="shared" si="163"/>
        <v>1254009.73826159</v>
      </c>
      <c r="K2139" s="35">
        <f>(J2139-MAX(J$42:J2139))/MAX(J$42:J2139)</f>
        <v>-0.21851327888491703</v>
      </c>
      <c r="L2139" s="3"/>
    </row>
    <row r="2140" spans="1:12" x14ac:dyDescent="0.3">
      <c r="A2140" s="2" t="s">
        <v>1584</v>
      </c>
      <c r="B2140" s="1">
        <v>12185</v>
      </c>
      <c r="C2140" s="1">
        <v>0</v>
      </c>
      <c r="D2140" s="1">
        <v>1</v>
      </c>
      <c r="E2140" s="34">
        <f>(B2140-MAX(B$42:B2140))/MAX(B$42:B2140)</f>
        <v>-0.36187483634459283</v>
      </c>
      <c r="F2140" s="49">
        <v>-100.06</v>
      </c>
      <c r="G2140" s="4" t="str">
        <f>IF(F2140&lt;=H$1, "침체", IF(F2140&gt;=G$1, "과열", ""))</f>
        <v/>
      </c>
      <c r="H2140" s="3">
        <f t="shared" si="164"/>
        <v>-51.25</v>
      </c>
      <c r="I2140" s="14">
        <v>1</v>
      </c>
      <c r="J2140" s="46">
        <f t="shared" si="163"/>
        <v>1254009.73826159</v>
      </c>
      <c r="K2140" s="35">
        <f>(J2140-MAX(J$42:J2140))/MAX(J$42:J2140)</f>
        <v>-0.21851327888491703</v>
      </c>
      <c r="L2140" s="3"/>
    </row>
    <row r="2141" spans="1:12" x14ac:dyDescent="0.3">
      <c r="A2141" s="2" t="s">
        <v>1583</v>
      </c>
      <c r="B2141" s="1">
        <v>12070</v>
      </c>
      <c r="C2141" s="1">
        <v>0</v>
      </c>
      <c r="D2141" s="1">
        <v>1</v>
      </c>
      <c r="E2141" s="34">
        <f>(B2141-MAX(B$42:B2141))/MAX(B$42:B2141)</f>
        <v>-0.36789735532862006</v>
      </c>
      <c r="F2141" s="49">
        <v>-126.32</v>
      </c>
      <c r="G2141" s="4" t="str">
        <f>IF(F2141&lt;=H$1, "침체", IF(F2141&gt;=G$1, "과열", ""))</f>
        <v/>
      </c>
      <c r="H2141" s="3">
        <f t="shared" si="164"/>
        <v>-26.259999999999991</v>
      </c>
      <c r="I2141" s="14">
        <v>1</v>
      </c>
      <c r="J2141" s="46">
        <f t="shared" si="163"/>
        <v>1254009.73826159</v>
      </c>
      <c r="K2141" s="35">
        <f>(J2141-MAX(J$42:J2141))/MAX(J$42:J2141)</f>
        <v>-0.21851327888491703</v>
      </c>
      <c r="L2141" s="3"/>
    </row>
    <row r="2142" spans="1:12" x14ac:dyDescent="0.3">
      <c r="A2142" s="2" t="s">
        <v>1582</v>
      </c>
      <c r="B2142" s="1">
        <v>11700</v>
      </c>
      <c r="C2142" s="1">
        <v>0</v>
      </c>
      <c r="D2142" s="1">
        <v>1</v>
      </c>
      <c r="E2142" s="34">
        <f>(B2142-MAX(B$42:B2142))/MAX(B$42:B2142)</f>
        <v>-0.38727415553809896</v>
      </c>
      <c r="F2142" s="49">
        <v>-224.27</v>
      </c>
      <c r="G2142" s="4" t="str">
        <f>IF(F2142&lt;=H$1, "침체", IF(F2142&gt;=G$1, "과열", ""))</f>
        <v>침체</v>
      </c>
      <c r="H2142" s="3">
        <f t="shared" si="164"/>
        <v>-97.950000000000017</v>
      </c>
      <c r="I2142" s="14">
        <v>1</v>
      </c>
      <c r="J2142" s="46">
        <f t="shared" si="163"/>
        <v>1254009.73826159</v>
      </c>
      <c r="K2142" s="35">
        <f>(J2142-MAX(J$42:J2142))/MAX(J$42:J2142)</f>
        <v>-0.21851327888491703</v>
      </c>
      <c r="L2142" s="3"/>
    </row>
    <row r="2143" spans="1:12" x14ac:dyDescent="0.3">
      <c r="A2143" s="2" t="s">
        <v>1581</v>
      </c>
      <c r="B2143" s="1">
        <v>11320</v>
      </c>
      <c r="C2143" s="1">
        <v>0</v>
      </c>
      <c r="D2143" s="1">
        <v>1</v>
      </c>
      <c r="E2143" s="34">
        <f>(B2143-MAX(B$42:B2143))/MAX(B$42:B2143)</f>
        <v>-0.40717465305053679</v>
      </c>
      <c r="F2143" s="49">
        <v>-180.64</v>
      </c>
      <c r="G2143" s="4" t="str">
        <f>IF(F2143&lt;=H$1, "침체", IF(F2143&gt;=G$1, "과열", ""))</f>
        <v>침체</v>
      </c>
      <c r="H2143" s="3">
        <f t="shared" si="164"/>
        <v>43.630000000000024</v>
      </c>
      <c r="I2143" s="14">
        <v>1</v>
      </c>
      <c r="J2143" s="46">
        <f t="shared" si="163"/>
        <v>1254009.73826159</v>
      </c>
      <c r="K2143" s="35">
        <f>(J2143-MAX(J$42:J2143))/MAX(J$42:J2143)</f>
        <v>-0.21851327888491703</v>
      </c>
      <c r="L2143" s="3"/>
    </row>
    <row r="2144" spans="1:12" x14ac:dyDescent="0.3">
      <c r="A2144" s="2" t="s">
        <v>1580</v>
      </c>
      <c r="B2144" s="1">
        <v>11110</v>
      </c>
      <c r="C2144" s="1">
        <v>0</v>
      </c>
      <c r="D2144" s="1">
        <v>1</v>
      </c>
      <c r="E2144" s="34">
        <f>(B2144-MAX(B$42:B2144))/MAX(B$42:B2144)</f>
        <v>-0.41817229641267345</v>
      </c>
      <c r="F2144" s="49">
        <v>-147.69999999999999</v>
      </c>
      <c r="G2144" s="4" t="str">
        <f>IF(F2144&lt;=H$1, "침체", IF(F2144&gt;=G$1, "과열", ""))</f>
        <v>침체</v>
      </c>
      <c r="H2144" s="3">
        <f t="shared" si="164"/>
        <v>32.94</v>
      </c>
      <c r="I2144" s="14">
        <v>1</v>
      </c>
      <c r="J2144" s="46">
        <f t="shared" si="163"/>
        <v>1254009.73826159</v>
      </c>
      <c r="K2144" s="35">
        <f>(J2144-MAX(J$42:J2144))/MAX(J$42:J2144)</f>
        <v>-0.21851327888491703</v>
      </c>
      <c r="L2144" s="3"/>
    </row>
    <row r="2145" spans="1:12" x14ac:dyDescent="0.3">
      <c r="A2145" s="2" t="s">
        <v>1579</v>
      </c>
      <c r="B2145" s="1">
        <v>11310</v>
      </c>
      <c r="C2145" s="1">
        <v>0</v>
      </c>
      <c r="D2145" s="1">
        <v>1</v>
      </c>
      <c r="E2145" s="34">
        <f>(B2145-MAX(B$42:B2145))/MAX(B$42:B2145)</f>
        <v>-0.40769835035349566</v>
      </c>
      <c r="F2145" s="49">
        <v>-112.19</v>
      </c>
      <c r="G2145" s="4" t="str">
        <f>IF(F2145&lt;=H$1, "침체", IF(F2145&gt;=G$1, "과열", ""))</f>
        <v/>
      </c>
      <c r="H2145" s="3">
        <f t="shared" si="164"/>
        <v>35.509999999999991</v>
      </c>
      <c r="I2145" s="14">
        <v>1</v>
      </c>
      <c r="J2145" s="46">
        <f t="shared" si="163"/>
        <v>1254009.73826159</v>
      </c>
      <c r="K2145" s="35">
        <f>(J2145-MAX(J$42:J2145))/MAX(J$42:J2145)</f>
        <v>-0.21851327888491703</v>
      </c>
      <c r="L2145" s="3"/>
    </row>
    <row r="2146" spans="1:12" x14ac:dyDescent="0.3">
      <c r="A2146" s="2" t="s">
        <v>1578</v>
      </c>
      <c r="B2146" s="1">
        <v>11365</v>
      </c>
      <c r="C2146" s="1">
        <v>0</v>
      </c>
      <c r="D2146" s="1">
        <v>1</v>
      </c>
      <c r="E2146" s="34">
        <f>(B2146-MAX(B$42:B2146))/MAX(B$42:B2146)</f>
        <v>-0.40481801518722177</v>
      </c>
      <c r="F2146" s="49">
        <v>-83.61</v>
      </c>
      <c r="G2146" s="4" t="str">
        <f>IF(F2146&lt;=H$1, "침체", IF(F2146&gt;=G$1, "과열", ""))</f>
        <v/>
      </c>
      <c r="H2146" s="3">
        <f t="shared" si="164"/>
        <v>28.58</v>
      </c>
      <c r="I2146" s="14">
        <v>1</v>
      </c>
      <c r="J2146" s="46">
        <f t="shared" si="163"/>
        <v>1254009.73826159</v>
      </c>
      <c r="K2146" s="35">
        <f>(J2146-MAX(J$42:J2146))/MAX(J$42:J2146)</f>
        <v>-0.21851327888491703</v>
      </c>
      <c r="L2146" s="3"/>
    </row>
    <row r="2147" spans="1:12" x14ac:dyDescent="0.3">
      <c r="A2147" s="2" t="s">
        <v>1577</v>
      </c>
      <c r="B2147" s="1">
        <v>11295</v>
      </c>
      <c r="C2147" s="1">
        <v>0</v>
      </c>
      <c r="D2147" s="1">
        <v>1</v>
      </c>
      <c r="E2147" s="34">
        <f>(B2147-MAX(B$42:B2147))/MAX(B$42:B2147)</f>
        <v>-0.40848389630793402</v>
      </c>
      <c r="F2147" s="49">
        <v>-61.66</v>
      </c>
      <c r="G2147" s="4" t="str">
        <f>IF(F2147&lt;=H$1, "침체", IF(F2147&gt;=G$1, "과열", ""))</f>
        <v/>
      </c>
      <c r="H2147" s="3">
        <f t="shared" si="164"/>
        <v>21.950000000000003</v>
      </c>
      <c r="I2147" s="14">
        <v>1</v>
      </c>
      <c r="J2147" s="46">
        <f t="shared" si="163"/>
        <v>1254009.73826159</v>
      </c>
      <c r="K2147" s="35">
        <f>(J2147-MAX(J$42:J2147))/MAX(J$42:J2147)</f>
        <v>-0.21851327888491703</v>
      </c>
      <c r="L2147" s="3"/>
    </row>
    <row r="2148" spans="1:12" x14ac:dyDescent="0.3">
      <c r="A2148" s="2" t="s">
        <v>1576</v>
      </c>
      <c r="B2148" s="1">
        <v>12115</v>
      </c>
      <c r="C2148" s="1">
        <v>0</v>
      </c>
      <c r="D2148" s="1">
        <v>0</v>
      </c>
      <c r="E2148" s="34">
        <f>(B2148-MAX(B$42:B2148))/MAX(B$42:B2148)</f>
        <v>-0.36554071746530503</v>
      </c>
      <c r="F2148" s="49">
        <v>6.72</v>
      </c>
      <c r="G2148" s="4" t="str">
        <f>IF(F2148&lt;=H$1, "침체", IF(F2148&gt;=G$1, "과열", ""))</f>
        <v/>
      </c>
      <c r="H2148" s="3">
        <f t="shared" si="164"/>
        <v>68.38</v>
      </c>
      <c r="I2148" s="14">
        <v>1</v>
      </c>
      <c r="J2148" s="46">
        <f t="shared" si="163"/>
        <v>1254009.73826159</v>
      </c>
      <c r="K2148" s="35">
        <f>(J2148-MAX(J$42:J2148))/MAX(J$42:J2148)</f>
        <v>-0.21851327888491703</v>
      </c>
      <c r="L2148" s="3"/>
    </row>
    <row r="2149" spans="1:12" x14ac:dyDescent="0.3">
      <c r="A2149" s="2" t="s">
        <v>1575</v>
      </c>
      <c r="B2149" s="1">
        <v>11880</v>
      </c>
      <c r="C2149" s="1">
        <v>0</v>
      </c>
      <c r="D2149" s="1">
        <v>0</v>
      </c>
      <c r="E2149" s="34">
        <f>(B2149-MAX(B$42:B2149))/MAX(B$42:B2149)</f>
        <v>-0.37784760408483897</v>
      </c>
      <c r="F2149" s="49">
        <v>0.8</v>
      </c>
      <c r="G2149" s="4" t="str">
        <f>IF(F2149&lt;=H$1, "침체", IF(F2149&gt;=G$1, "과열", ""))</f>
        <v/>
      </c>
      <c r="H2149" s="3">
        <f t="shared" si="164"/>
        <v>-5.92</v>
      </c>
      <c r="I2149" s="14">
        <v>1</v>
      </c>
      <c r="J2149" s="46">
        <f t="shared" si="163"/>
        <v>1254009.73826159</v>
      </c>
      <c r="K2149" s="35">
        <f>(J2149-MAX(J$42:J2149))/MAX(J$42:J2149)</f>
        <v>-0.21851327888491703</v>
      </c>
      <c r="L2149" s="3"/>
    </row>
    <row r="2150" spans="1:12" x14ac:dyDescent="0.3">
      <c r="A2150" s="2" t="s">
        <v>1574</v>
      </c>
      <c r="B2150" s="1">
        <v>12020</v>
      </c>
      <c r="C2150" s="1">
        <v>0</v>
      </c>
      <c r="D2150" s="1">
        <v>0</v>
      </c>
      <c r="E2150" s="34">
        <f>(B2150-MAX(B$42:B2150))/MAX(B$42:B2150)</f>
        <v>-0.37051584184341452</v>
      </c>
      <c r="F2150" s="49">
        <v>34.39</v>
      </c>
      <c r="G2150" s="4" t="str">
        <f>IF(F2150&lt;=H$1, "침체", IF(F2150&gt;=G$1, "과열", ""))</f>
        <v/>
      </c>
      <c r="H2150" s="3">
        <f t="shared" si="164"/>
        <v>33.590000000000003</v>
      </c>
      <c r="I2150" s="14">
        <v>1</v>
      </c>
      <c r="J2150" s="46">
        <f t="shared" si="163"/>
        <v>1254009.73826159</v>
      </c>
      <c r="K2150" s="35">
        <f>(J2150-MAX(J$42:J2150))/MAX(J$42:J2150)</f>
        <v>-0.21851327888491703</v>
      </c>
      <c r="L2150" s="3"/>
    </row>
    <row r="2151" spans="1:12" x14ac:dyDescent="0.3">
      <c r="A2151" s="2" t="s">
        <v>1573</v>
      </c>
      <c r="B2151" s="1">
        <v>11920</v>
      </c>
      <c r="C2151" s="1">
        <v>0</v>
      </c>
      <c r="D2151" s="1">
        <v>0</v>
      </c>
      <c r="E2151" s="34">
        <f>(B2151-MAX(B$42:B2151))/MAX(B$42:B2151)</f>
        <v>-0.37575281487300338</v>
      </c>
      <c r="F2151" s="49">
        <v>63.49</v>
      </c>
      <c r="G2151" s="4" t="str">
        <f>IF(F2151&lt;=H$1, "침체", IF(F2151&gt;=G$1, "과열", ""))</f>
        <v/>
      </c>
      <c r="H2151" s="3">
        <f t="shared" si="164"/>
        <v>29.1</v>
      </c>
      <c r="I2151" s="14">
        <v>1</v>
      </c>
      <c r="J2151" s="46">
        <f t="shared" si="163"/>
        <v>1254009.73826159</v>
      </c>
      <c r="K2151" s="35">
        <f>(J2151-MAX(J$42:J2151))/MAX(J$42:J2151)</f>
        <v>-0.21851327888491703</v>
      </c>
      <c r="L2151" s="3"/>
    </row>
    <row r="2152" spans="1:12" x14ac:dyDescent="0.3">
      <c r="A2152" s="2" t="s">
        <v>1572</v>
      </c>
      <c r="B2152" s="1">
        <v>12125</v>
      </c>
      <c r="C2152" s="1">
        <v>0</v>
      </c>
      <c r="D2152" s="1">
        <v>0</v>
      </c>
      <c r="E2152" s="34">
        <f>(B2152-MAX(B$42:B2152))/MAX(B$42:B2152)</f>
        <v>-0.36501702016234616</v>
      </c>
      <c r="F2152" s="49">
        <v>110.8</v>
      </c>
      <c r="G2152" s="4" t="str">
        <f>IF(F2152&lt;=H$1, "침체", IF(F2152&gt;=G$1, "과열", ""))</f>
        <v>과열</v>
      </c>
      <c r="H2152" s="3">
        <f t="shared" si="164"/>
        <v>47.309999999999995</v>
      </c>
      <c r="I2152" s="14">
        <v>1</v>
      </c>
      <c r="J2152" s="46">
        <f t="shared" si="163"/>
        <v>1254009.73826159</v>
      </c>
      <c r="K2152" s="35">
        <f>(J2152-MAX(J$42:J2152))/MAX(J$42:J2152)</f>
        <v>-0.21851327888491703</v>
      </c>
      <c r="L2152" s="3"/>
    </row>
    <row r="2153" spans="1:12" x14ac:dyDescent="0.3">
      <c r="A2153" s="2" t="s">
        <v>1571</v>
      </c>
      <c r="B2153" s="1">
        <v>11975</v>
      </c>
      <c r="C2153" s="1">
        <v>0</v>
      </c>
      <c r="D2153" s="1">
        <v>0</v>
      </c>
      <c r="E2153" s="34">
        <f>(B2153-MAX(B$42:B2153))/MAX(B$42:B2153)</f>
        <v>-0.37287247970672949</v>
      </c>
      <c r="F2153" s="49">
        <v>76.41</v>
      </c>
      <c r="G2153" s="4" t="str">
        <f>IF(F2153&lt;=H$1, "침체", IF(F2153&gt;=G$1, "과열", ""))</f>
        <v/>
      </c>
      <c r="H2153" s="3">
        <f t="shared" si="164"/>
        <v>-34.39</v>
      </c>
      <c r="I2153" s="14">
        <v>1</v>
      </c>
      <c r="J2153" s="46">
        <f t="shared" si="163"/>
        <v>1254009.73826159</v>
      </c>
      <c r="K2153" s="35">
        <f>(J2153-MAX(J$42:J2153))/MAX(J$42:J2153)</f>
        <v>-0.21851327888491703</v>
      </c>
      <c r="L2153" s="3"/>
    </row>
    <row r="2154" spans="1:12" x14ac:dyDescent="0.3">
      <c r="A2154" s="2" t="s">
        <v>1570</v>
      </c>
      <c r="B2154" s="1">
        <v>12040</v>
      </c>
      <c r="C2154" s="1">
        <v>0</v>
      </c>
      <c r="D2154" s="1">
        <v>0</v>
      </c>
      <c r="E2154" s="34">
        <f>(B2154-MAX(B$42:B2154))/MAX(B$42:B2154)</f>
        <v>-0.36946844723749672</v>
      </c>
      <c r="F2154" s="49">
        <v>49.9</v>
      </c>
      <c r="G2154" s="4" t="str">
        <f>IF(F2154&lt;=H$1, "침체", IF(F2154&gt;=G$1, "과열", ""))</f>
        <v/>
      </c>
      <c r="H2154" s="3">
        <f t="shared" si="164"/>
        <v>-26.509999999999998</v>
      </c>
      <c r="I2154" s="14">
        <v>1</v>
      </c>
      <c r="J2154" s="46">
        <f t="shared" si="163"/>
        <v>1254009.73826159</v>
      </c>
      <c r="K2154" s="35">
        <f>(J2154-MAX(J$42:J2154))/MAX(J$42:J2154)</f>
        <v>-0.21851327888491703</v>
      </c>
      <c r="L2154" s="3"/>
    </row>
    <row r="2155" spans="1:12" x14ac:dyDescent="0.3">
      <c r="A2155" s="2" t="s">
        <v>1569</v>
      </c>
      <c r="B2155" s="1">
        <v>11855</v>
      </c>
      <c r="C2155" s="1">
        <v>0</v>
      </c>
      <c r="D2155" s="1">
        <v>0</v>
      </c>
      <c r="E2155" s="34">
        <f>(B2155-MAX(B$42:B2155))/MAX(B$42:B2155)</f>
        <v>-0.3791568473422362</v>
      </c>
      <c r="F2155" s="49">
        <v>-5.0199999999999996</v>
      </c>
      <c r="G2155" s="4" t="str">
        <f>IF(F2155&lt;=H$1, "침체", IF(F2155&gt;=G$1, "과열", ""))</f>
        <v/>
      </c>
      <c r="H2155" s="3">
        <f t="shared" si="164"/>
        <v>-54.92</v>
      </c>
      <c r="I2155" s="14">
        <v>1</v>
      </c>
      <c r="J2155" s="46">
        <f t="shared" si="163"/>
        <v>1254009.73826159</v>
      </c>
      <c r="K2155" s="35">
        <f>(J2155-MAX(J$42:J2155))/MAX(J$42:J2155)</f>
        <v>-0.21851327888491703</v>
      </c>
      <c r="L2155" s="3"/>
    </row>
    <row r="2156" spans="1:12" x14ac:dyDescent="0.3">
      <c r="A2156" s="2" t="s">
        <v>1568</v>
      </c>
      <c r="B2156" s="1">
        <v>11785</v>
      </c>
      <c r="C2156" s="1">
        <v>0</v>
      </c>
      <c r="D2156" s="1">
        <v>0</v>
      </c>
      <c r="E2156" s="34">
        <f>(B2156-MAX(B$42:B2156))/MAX(B$42:B2156)</f>
        <v>-0.3828227284629484</v>
      </c>
      <c r="F2156" s="49">
        <v>2.11</v>
      </c>
      <c r="G2156" s="4" t="str">
        <f>IF(F2156&lt;=H$1, "침체", IF(F2156&gt;=G$1, "과열", ""))</f>
        <v/>
      </c>
      <c r="H2156" s="3">
        <f t="shared" si="164"/>
        <v>7.129999999999999</v>
      </c>
      <c r="I2156" s="14">
        <v>1</v>
      </c>
      <c r="J2156" s="46">
        <f t="shared" ref="J2156:J2219" si="165">J2155*I2156</f>
        <v>1254009.73826159</v>
      </c>
      <c r="K2156" s="35">
        <f>(J2156-MAX(J$42:J2156))/MAX(J$42:J2156)</f>
        <v>-0.21851327888491703</v>
      </c>
      <c r="L2156" s="3"/>
    </row>
    <row r="2157" spans="1:12" x14ac:dyDescent="0.3">
      <c r="A2157" s="2" t="s">
        <v>1567</v>
      </c>
      <c r="B2157" s="1">
        <v>12025</v>
      </c>
      <c r="C2157" s="1">
        <v>0</v>
      </c>
      <c r="D2157" s="1">
        <v>0</v>
      </c>
      <c r="E2157" s="34">
        <f>(B2157-MAX(B$42:B2157))/MAX(B$42:B2157)</f>
        <v>-0.37025399319193508</v>
      </c>
      <c r="F2157" s="49">
        <v>26.74</v>
      </c>
      <c r="G2157" s="4" t="str">
        <f>IF(F2157&lt;=H$1, "침체", IF(F2157&gt;=G$1, "과열", ""))</f>
        <v/>
      </c>
      <c r="H2157" s="3">
        <f t="shared" si="164"/>
        <v>24.63</v>
      </c>
      <c r="I2157" s="14">
        <v>1</v>
      </c>
      <c r="J2157" s="46">
        <f t="shared" si="165"/>
        <v>1254009.73826159</v>
      </c>
      <c r="K2157" s="35">
        <f>(J2157-MAX(J$42:J2157))/MAX(J$42:J2157)</f>
        <v>-0.21851327888491703</v>
      </c>
      <c r="L2157" s="3"/>
    </row>
    <row r="2158" spans="1:12" x14ac:dyDescent="0.3">
      <c r="A2158" s="2" t="s">
        <v>1566</v>
      </c>
      <c r="B2158" s="1">
        <v>12005</v>
      </c>
      <c r="C2158" s="1">
        <v>0</v>
      </c>
      <c r="D2158" s="1">
        <v>0</v>
      </c>
      <c r="E2158" s="34">
        <f>(B2158-MAX(B$42:B2158))/MAX(B$42:B2158)</f>
        <v>-0.37130138779785282</v>
      </c>
      <c r="F2158" s="49">
        <v>68.819999999999993</v>
      </c>
      <c r="G2158" s="4" t="str">
        <f>IF(F2158&lt;=H$1, "침체", IF(F2158&gt;=G$1, "과열", ""))</f>
        <v/>
      </c>
      <c r="H2158" s="3">
        <f t="shared" si="164"/>
        <v>42.08</v>
      </c>
      <c r="I2158" s="14">
        <v>1</v>
      </c>
      <c r="J2158" s="46">
        <f t="shared" si="165"/>
        <v>1254009.73826159</v>
      </c>
      <c r="K2158" s="35">
        <f>(J2158-MAX(J$42:J2158))/MAX(J$42:J2158)</f>
        <v>-0.21851327888491703</v>
      </c>
      <c r="L2158" s="3"/>
    </row>
    <row r="2159" spans="1:12" x14ac:dyDescent="0.3">
      <c r="A2159" s="2" t="s">
        <v>1565</v>
      </c>
      <c r="B2159" s="1">
        <v>12090</v>
      </c>
      <c r="C2159" s="1">
        <v>0</v>
      </c>
      <c r="D2159" s="1">
        <v>0</v>
      </c>
      <c r="E2159" s="34">
        <f>(B2159-MAX(B$42:B2159))/MAX(B$42:B2159)</f>
        <v>-0.36684996072270226</v>
      </c>
      <c r="F2159" s="49">
        <v>90.16</v>
      </c>
      <c r="G2159" s="4" t="str">
        <f>IF(F2159&lt;=H$1, "침체", IF(F2159&gt;=G$1, "과열", ""))</f>
        <v>과열</v>
      </c>
      <c r="H2159" s="3">
        <f t="shared" si="164"/>
        <v>21.340000000000003</v>
      </c>
      <c r="I2159" s="14">
        <v>1</v>
      </c>
      <c r="J2159" s="46">
        <f t="shared" si="165"/>
        <v>1254009.73826159</v>
      </c>
      <c r="K2159" s="35">
        <f>(J2159-MAX(J$42:J2159))/MAX(J$42:J2159)</f>
        <v>-0.21851327888491703</v>
      </c>
      <c r="L2159" s="3"/>
    </row>
    <row r="2160" spans="1:12" x14ac:dyDescent="0.3">
      <c r="A2160" s="2" t="s">
        <v>1564</v>
      </c>
      <c r="B2160" s="1">
        <v>11850</v>
      </c>
      <c r="C2160" s="1">
        <v>0</v>
      </c>
      <c r="D2160" s="1">
        <v>0</v>
      </c>
      <c r="E2160" s="34">
        <f>(B2160-MAX(B$42:B2160))/MAX(B$42:B2160)</f>
        <v>-0.37941869599371564</v>
      </c>
      <c r="F2160" s="49">
        <v>-57.44</v>
      </c>
      <c r="G2160" s="4" t="str">
        <f>IF(F2160&lt;=H$1, "침체", IF(F2160&gt;=G$1, "과열", ""))</f>
        <v/>
      </c>
      <c r="H2160" s="3">
        <f t="shared" si="164"/>
        <v>-147.6</v>
      </c>
      <c r="I2160" s="14">
        <v>1</v>
      </c>
      <c r="J2160" s="46">
        <f t="shared" si="165"/>
        <v>1254009.73826159</v>
      </c>
      <c r="K2160" s="35">
        <f>(J2160-MAX(J$42:J2160))/MAX(J$42:J2160)</f>
        <v>-0.21851327888491703</v>
      </c>
      <c r="L2160" s="3"/>
    </row>
    <row r="2161" spans="1:12" x14ac:dyDescent="0.3">
      <c r="A2161" s="2" t="s">
        <v>1563</v>
      </c>
      <c r="B2161" s="1">
        <v>11750</v>
      </c>
      <c r="C2161" s="1">
        <v>0</v>
      </c>
      <c r="D2161" s="1">
        <v>0</v>
      </c>
      <c r="E2161" s="34">
        <f>(B2161-MAX(B$42:B2161))/MAX(B$42:B2161)</f>
        <v>-0.3846556690233045</v>
      </c>
      <c r="F2161" s="49">
        <v>-149.34</v>
      </c>
      <c r="G2161" s="4" t="str">
        <f>IF(F2161&lt;=H$1, "침체", IF(F2161&gt;=G$1, "과열", ""))</f>
        <v>침체</v>
      </c>
      <c r="H2161" s="3">
        <f t="shared" si="164"/>
        <v>-91.9</v>
      </c>
      <c r="I2161" s="14">
        <v>1</v>
      </c>
      <c r="J2161" s="46">
        <f t="shared" si="165"/>
        <v>1254009.73826159</v>
      </c>
      <c r="K2161" s="35">
        <f>(J2161-MAX(J$42:J2161))/MAX(J$42:J2161)</f>
        <v>-0.21851327888491703</v>
      </c>
      <c r="L2161" s="3"/>
    </row>
    <row r="2162" spans="1:12" x14ac:dyDescent="0.3">
      <c r="A2162" s="2" t="s">
        <v>1562</v>
      </c>
      <c r="B2162" s="1">
        <v>11710</v>
      </c>
      <c r="C2162" s="1">
        <v>0</v>
      </c>
      <c r="D2162" s="1">
        <v>0</v>
      </c>
      <c r="E2162" s="34">
        <f>(B2162-MAX(B$42:B2162))/MAX(B$42:B2162)</f>
        <v>-0.38675045823514009</v>
      </c>
      <c r="F2162" s="49">
        <v>-92.19</v>
      </c>
      <c r="G2162" s="4" t="str">
        <f>IF(F2162&lt;=H$1, "침체", IF(F2162&gt;=G$1, "과열", ""))</f>
        <v/>
      </c>
      <c r="H2162" s="3">
        <f t="shared" si="164"/>
        <v>57.150000000000006</v>
      </c>
      <c r="I2162" s="14">
        <v>1</v>
      </c>
      <c r="J2162" s="46">
        <f t="shared" si="165"/>
        <v>1254009.73826159</v>
      </c>
      <c r="K2162" s="35">
        <f>(J2162-MAX(J$42:J2162))/MAX(J$42:J2162)</f>
        <v>-0.21851327888491703</v>
      </c>
      <c r="L2162" s="3"/>
    </row>
    <row r="2163" spans="1:12" x14ac:dyDescent="0.3">
      <c r="A2163" s="2" t="s">
        <v>1561</v>
      </c>
      <c r="B2163" s="1">
        <v>11550</v>
      </c>
      <c r="C2163" s="1">
        <v>0</v>
      </c>
      <c r="D2163" s="1">
        <v>1</v>
      </c>
      <c r="E2163" s="34">
        <f>(B2163-MAX(B$42:B2163))/MAX(B$42:B2163)</f>
        <v>-0.39512961508248234</v>
      </c>
      <c r="F2163" s="49">
        <v>-122.55</v>
      </c>
      <c r="G2163" s="4" t="str">
        <f>IF(F2163&lt;=H$1, "침체", IF(F2163&gt;=G$1, "과열", ""))</f>
        <v/>
      </c>
      <c r="H2163" s="3">
        <f t="shared" si="164"/>
        <v>-30.36</v>
      </c>
      <c r="I2163" s="14">
        <v>1</v>
      </c>
      <c r="J2163" s="46">
        <f t="shared" si="165"/>
        <v>1254009.73826159</v>
      </c>
      <c r="K2163" s="35">
        <f>(J2163-MAX(J$42:J2163))/MAX(J$42:J2163)</f>
        <v>-0.21851327888491703</v>
      </c>
      <c r="L2163" s="3"/>
    </row>
    <row r="2164" spans="1:12" x14ac:dyDescent="0.3">
      <c r="A2164" s="2" t="s">
        <v>1560</v>
      </c>
      <c r="B2164" s="1">
        <v>11880</v>
      </c>
      <c r="C2164" s="1">
        <v>0</v>
      </c>
      <c r="D2164" s="1">
        <v>0</v>
      </c>
      <c r="E2164" s="34">
        <f>(B2164-MAX(B$42:B2164))/MAX(B$42:B2164)</f>
        <v>-0.37784760408483897</v>
      </c>
      <c r="F2164" s="49">
        <v>-32.159999999999997</v>
      </c>
      <c r="G2164" s="4" t="str">
        <f>IF(F2164&lt;=H$1, "침체", IF(F2164&gt;=G$1, "과열", ""))</f>
        <v/>
      </c>
      <c r="H2164" s="3">
        <f t="shared" si="164"/>
        <v>90.39</v>
      </c>
      <c r="I2164" s="14">
        <v>1</v>
      </c>
      <c r="J2164" s="46">
        <f t="shared" si="165"/>
        <v>1254009.73826159</v>
      </c>
      <c r="K2164" s="35">
        <f>(J2164-MAX(J$42:J2164))/MAX(J$42:J2164)</f>
        <v>-0.21851327888491703</v>
      </c>
      <c r="L2164" s="3"/>
    </row>
    <row r="2165" spans="1:12" x14ac:dyDescent="0.3">
      <c r="A2165" s="2" t="s">
        <v>1559</v>
      </c>
      <c r="B2165" s="1">
        <v>12060</v>
      </c>
      <c r="C2165" s="1">
        <v>0</v>
      </c>
      <c r="D2165" s="1">
        <v>0</v>
      </c>
      <c r="E2165" s="34">
        <f>(B2165-MAX(B$42:B2165))/MAX(B$42:B2165)</f>
        <v>-0.36842105263157893</v>
      </c>
      <c r="F2165" s="49">
        <v>72.069999999999993</v>
      </c>
      <c r="G2165" s="4" t="str">
        <f>IF(F2165&lt;=H$1, "침체", IF(F2165&gt;=G$1, "과열", ""))</f>
        <v/>
      </c>
      <c r="H2165" s="3">
        <f t="shared" si="164"/>
        <v>104.22999999999999</v>
      </c>
      <c r="I2165" s="14">
        <v>1</v>
      </c>
      <c r="J2165" s="46">
        <f t="shared" si="165"/>
        <v>1254009.73826159</v>
      </c>
      <c r="K2165" s="35">
        <f>(J2165-MAX(J$42:J2165))/MAX(J$42:J2165)</f>
        <v>-0.21851327888491703</v>
      </c>
      <c r="L2165" s="3"/>
    </row>
    <row r="2166" spans="1:12" x14ac:dyDescent="0.3">
      <c r="A2166" s="2" t="s">
        <v>1558</v>
      </c>
      <c r="B2166" s="1">
        <v>12190</v>
      </c>
      <c r="C2166" s="1">
        <v>0</v>
      </c>
      <c r="D2166" s="1">
        <v>0</v>
      </c>
      <c r="E2166" s="34">
        <f>(B2166-MAX(B$42:B2166))/MAX(B$42:B2166)</f>
        <v>-0.3616129876931134</v>
      </c>
      <c r="F2166" s="49">
        <v>122.26</v>
      </c>
      <c r="G2166" s="4" t="str">
        <f>IF(F2166&lt;=H$1, "침체", IF(F2166&gt;=G$1, "과열", ""))</f>
        <v>과열</v>
      </c>
      <c r="H2166" s="3">
        <f t="shared" si="164"/>
        <v>50.190000000000012</v>
      </c>
      <c r="I2166" s="14">
        <v>1</v>
      </c>
      <c r="J2166" s="46">
        <f t="shared" si="165"/>
        <v>1254009.73826159</v>
      </c>
      <c r="K2166" s="35">
        <f>(J2166-MAX(J$42:J2166))/MAX(J$42:J2166)</f>
        <v>-0.21851327888491703</v>
      </c>
      <c r="L2166" s="3"/>
    </row>
    <row r="2167" spans="1:12" x14ac:dyDescent="0.3">
      <c r="A2167" s="2" t="s">
        <v>1557</v>
      </c>
      <c r="B2167" s="1">
        <v>12245</v>
      </c>
      <c r="C2167" s="1">
        <v>0</v>
      </c>
      <c r="D2167" s="1">
        <v>0</v>
      </c>
      <c r="E2167" s="34">
        <f>(B2167-MAX(B$42:B2167))/MAX(B$42:B2167)</f>
        <v>-0.3587326525268395</v>
      </c>
      <c r="F2167" s="49">
        <v>159.30000000000001</v>
      </c>
      <c r="G2167" s="4" t="str">
        <f>IF(F2167&lt;=H$1, "침체", IF(F2167&gt;=G$1, "과열", ""))</f>
        <v>과열</v>
      </c>
      <c r="H2167" s="3">
        <f t="shared" si="164"/>
        <v>37.040000000000006</v>
      </c>
      <c r="I2167" s="14">
        <v>1</v>
      </c>
      <c r="J2167" s="46">
        <f t="shared" si="165"/>
        <v>1254009.73826159</v>
      </c>
      <c r="K2167" s="35">
        <f>(J2167-MAX(J$42:J2167))/MAX(J$42:J2167)</f>
        <v>-0.21851327888491703</v>
      </c>
      <c r="L2167" s="3"/>
    </row>
    <row r="2168" spans="1:12" x14ac:dyDescent="0.3">
      <c r="A2168" s="2" t="s">
        <v>1556</v>
      </c>
      <c r="B2168" s="1">
        <v>12020</v>
      </c>
      <c r="C2168" s="1">
        <v>0</v>
      </c>
      <c r="D2168" s="1">
        <v>0</v>
      </c>
      <c r="E2168" s="34">
        <f>(B2168-MAX(B$42:B2168))/MAX(B$42:B2168)</f>
        <v>-0.37051584184341452</v>
      </c>
      <c r="F2168" s="49">
        <v>60.96</v>
      </c>
      <c r="G2168" s="4" t="str">
        <f>IF(F2168&lt;=H$1, "침체", IF(F2168&gt;=G$1, "과열", ""))</f>
        <v/>
      </c>
      <c r="H2168" s="3">
        <f t="shared" si="164"/>
        <v>-98.34</v>
      </c>
      <c r="I2168" s="14">
        <v>1</v>
      </c>
      <c r="J2168" s="46">
        <f t="shared" si="165"/>
        <v>1254009.73826159</v>
      </c>
      <c r="K2168" s="35">
        <f>(J2168-MAX(J$42:J2168))/MAX(J$42:J2168)</f>
        <v>-0.21851327888491703</v>
      </c>
      <c r="L2168" s="3"/>
    </row>
    <row r="2169" spans="1:12" x14ac:dyDescent="0.3">
      <c r="A2169" s="2" t="s">
        <v>1555</v>
      </c>
      <c r="B2169" s="1">
        <v>12435</v>
      </c>
      <c r="C2169" s="1">
        <v>0</v>
      </c>
      <c r="D2169" s="1">
        <v>0</v>
      </c>
      <c r="E2169" s="34">
        <f>(B2169-MAX(B$42:B2169))/MAX(B$42:B2169)</f>
        <v>-0.34878240377062059</v>
      </c>
      <c r="F2169" s="49">
        <v>127.17</v>
      </c>
      <c r="G2169" s="4" t="str">
        <f>IF(F2169&lt;=H$1, "침체", IF(F2169&gt;=G$1, "과열", ""))</f>
        <v>과열</v>
      </c>
      <c r="H2169" s="3">
        <f t="shared" si="164"/>
        <v>66.210000000000008</v>
      </c>
      <c r="I2169" s="14">
        <v>1</v>
      </c>
      <c r="J2169" s="46">
        <f t="shared" si="165"/>
        <v>1254009.73826159</v>
      </c>
      <c r="K2169" s="35">
        <f>(J2169-MAX(J$42:J2169))/MAX(J$42:J2169)</f>
        <v>-0.21851327888491703</v>
      </c>
      <c r="L2169" s="3"/>
    </row>
    <row r="2170" spans="1:12" x14ac:dyDescent="0.3">
      <c r="A2170" s="2" t="s">
        <v>1554</v>
      </c>
      <c r="B2170" s="1">
        <v>12150</v>
      </c>
      <c r="C2170" s="1">
        <v>0</v>
      </c>
      <c r="D2170" s="1">
        <v>0</v>
      </c>
      <c r="E2170" s="34">
        <f>(B2170-MAX(B$42:B2170))/MAX(B$42:B2170)</f>
        <v>-0.36370777690494893</v>
      </c>
      <c r="F2170" s="49">
        <v>58.95</v>
      </c>
      <c r="G2170" s="4" t="str">
        <f>IF(F2170&lt;=H$1, "침체", IF(F2170&gt;=G$1, "과열", ""))</f>
        <v/>
      </c>
      <c r="H2170" s="3">
        <f t="shared" si="164"/>
        <v>-68.22</v>
      </c>
      <c r="I2170" s="14">
        <v>1</v>
      </c>
      <c r="J2170" s="46">
        <f t="shared" si="165"/>
        <v>1254009.73826159</v>
      </c>
      <c r="K2170" s="35">
        <f>(J2170-MAX(J$42:J2170))/MAX(J$42:J2170)</f>
        <v>-0.21851327888491703</v>
      </c>
      <c r="L2170" s="3"/>
    </row>
    <row r="2171" spans="1:12" x14ac:dyDescent="0.3">
      <c r="A2171" s="2" t="s">
        <v>1553</v>
      </c>
      <c r="B2171" s="1">
        <v>12000</v>
      </c>
      <c r="C2171" s="1">
        <v>0</v>
      </c>
      <c r="D2171" s="1">
        <v>0</v>
      </c>
      <c r="E2171" s="34">
        <f>(B2171-MAX(B$42:B2171))/MAX(B$42:B2171)</f>
        <v>-0.37156323644933231</v>
      </c>
      <c r="F2171" s="49">
        <v>-1.62</v>
      </c>
      <c r="G2171" s="4" t="str">
        <f>IF(F2171&lt;=H$1, "침체", IF(F2171&gt;=G$1, "과열", ""))</f>
        <v/>
      </c>
      <c r="H2171" s="3">
        <f t="shared" si="164"/>
        <v>-60.57</v>
      </c>
      <c r="I2171" s="14">
        <v>1</v>
      </c>
      <c r="J2171" s="46">
        <f t="shared" si="165"/>
        <v>1254009.73826159</v>
      </c>
      <c r="K2171" s="35">
        <f>(J2171-MAX(J$42:J2171))/MAX(J$42:J2171)</f>
        <v>-0.21851327888491703</v>
      </c>
      <c r="L2171" s="3"/>
    </row>
    <row r="2172" spans="1:12" x14ac:dyDescent="0.3">
      <c r="A2172" s="2" t="s">
        <v>1552</v>
      </c>
      <c r="B2172" s="1">
        <v>11645</v>
      </c>
      <c r="C2172" s="1">
        <v>0</v>
      </c>
      <c r="D2172" s="1">
        <v>1</v>
      </c>
      <c r="E2172" s="34">
        <f>(B2172-MAX(B$42:B2172))/MAX(B$42:B2172)</f>
        <v>-0.39015449070437286</v>
      </c>
      <c r="F2172" s="49">
        <v>-75.05</v>
      </c>
      <c r="G2172" s="4" t="str">
        <f>IF(F2172&lt;=H$1, "침체", IF(F2172&gt;=G$1, "과열", ""))</f>
        <v/>
      </c>
      <c r="H2172" s="3">
        <f t="shared" si="164"/>
        <v>-73.429999999999993</v>
      </c>
      <c r="I2172" s="14">
        <v>1</v>
      </c>
      <c r="J2172" s="46">
        <f t="shared" si="165"/>
        <v>1254009.73826159</v>
      </c>
      <c r="K2172" s="35">
        <f>(J2172-MAX(J$42:J2172))/MAX(J$42:J2172)</f>
        <v>-0.21851327888491703</v>
      </c>
      <c r="L2172" s="3"/>
    </row>
    <row r="2173" spans="1:12" x14ac:dyDescent="0.3">
      <c r="A2173" s="2" t="s">
        <v>1551</v>
      </c>
      <c r="B2173" s="1">
        <v>11740</v>
      </c>
      <c r="C2173" s="1">
        <v>0</v>
      </c>
      <c r="D2173" s="1">
        <v>1</v>
      </c>
      <c r="E2173" s="34">
        <f>(B2173-MAX(B$42:B2173))/MAX(B$42:B2173)</f>
        <v>-0.38517936632626343</v>
      </c>
      <c r="F2173" s="49">
        <v>-72.650000000000006</v>
      </c>
      <c r="G2173" s="4" t="str">
        <f>IF(F2173&lt;=H$1, "침체", IF(F2173&gt;=G$1, "과열", ""))</f>
        <v/>
      </c>
      <c r="H2173" s="3">
        <f t="shared" si="164"/>
        <v>2.3999999999999915</v>
      </c>
      <c r="I2173" s="14">
        <v>1</v>
      </c>
      <c r="J2173" s="46">
        <f t="shared" si="165"/>
        <v>1254009.73826159</v>
      </c>
      <c r="K2173" s="35">
        <f>(J2173-MAX(J$42:J2173))/MAX(J$42:J2173)</f>
        <v>-0.21851327888491703</v>
      </c>
      <c r="L2173" s="3"/>
    </row>
    <row r="2174" spans="1:12" x14ac:dyDescent="0.3">
      <c r="A2174" s="2" t="s">
        <v>1550</v>
      </c>
      <c r="B2174" s="1">
        <v>11485</v>
      </c>
      <c r="C2174" s="1">
        <v>0</v>
      </c>
      <c r="D2174" s="1">
        <v>1</v>
      </c>
      <c r="E2174" s="34">
        <f>(B2174-MAX(B$42:B2174))/MAX(B$42:B2174)</f>
        <v>-0.39853364755171511</v>
      </c>
      <c r="F2174" s="49">
        <v>-134.32</v>
      </c>
      <c r="G2174" s="4" t="str">
        <f>IF(F2174&lt;=H$1, "침체", IF(F2174&gt;=G$1, "과열", ""))</f>
        <v/>
      </c>
      <c r="H2174" s="3">
        <f t="shared" si="164"/>
        <v>-61.669999999999987</v>
      </c>
      <c r="I2174" s="14">
        <v>1</v>
      </c>
      <c r="J2174" s="46">
        <f t="shared" si="165"/>
        <v>1254009.73826159</v>
      </c>
      <c r="K2174" s="35">
        <f>(J2174-MAX(J$42:J2174))/MAX(J$42:J2174)</f>
        <v>-0.21851327888491703</v>
      </c>
      <c r="L2174" s="3"/>
    </row>
    <row r="2175" spans="1:12" x14ac:dyDescent="0.3">
      <c r="A2175" s="2" t="s">
        <v>1549</v>
      </c>
      <c r="B2175" s="1">
        <v>11430</v>
      </c>
      <c r="C2175" s="1">
        <v>0</v>
      </c>
      <c r="D2175" s="1">
        <v>1</v>
      </c>
      <c r="E2175" s="34">
        <f>(B2175-MAX(B$42:B2175))/MAX(B$42:B2175)</f>
        <v>-0.401413982717989</v>
      </c>
      <c r="F2175" s="49">
        <v>-125.92</v>
      </c>
      <c r="G2175" s="4" t="str">
        <f>IF(F2175&lt;=H$1, "침체", IF(F2175&gt;=G$1, "과열", ""))</f>
        <v/>
      </c>
      <c r="H2175" s="3">
        <f t="shared" si="164"/>
        <v>8.3999999999999915</v>
      </c>
      <c r="I2175" s="14">
        <v>1</v>
      </c>
      <c r="J2175" s="46">
        <f t="shared" si="165"/>
        <v>1254009.73826159</v>
      </c>
      <c r="K2175" s="35">
        <f>(J2175-MAX(J$42:J2175))/MAX(J$42:J2175)</f>
        <v>-0.21851327888491703</v>
      </c>
      <c r="L2175" s="3"/>
    </row>
    <row r="2176" spans="1:12" x14ac:dyDescent="0.3">
      <c r="A2176" s="2" t="s">
        <v>1548</v>
      </c>
      <c r="B2176" s="1">
        <v>11750</v>
      </c>
      <c r="C2176" s="1">
        <v>0</v>
      </c>
      <c r="D2176" s="1">
        <v>0</v>
      </c>
      <c r="E2176" s="34">
        <f>(B2176-MAX(B$42:B2176))/MAX(B$42:B2176)</f>
        <v>-0.3846556690233045</v>
      </c>
      <c r="F2176" s="49">
        <v>-64.38</v>
      </c>
      <c r="G2176" s="4" t="str">
        <f>IF(F2176&lt;=H$1, "침체", IF(F2176&gt;=G$1, "과열", ""))</f>
        <v/>
      </c>
      <c r="H2176" s="3">
        <f t="shared" si="164"/>
        <v>61.540000000000006</v>
      </c>
      <c r="I2176" s="14">
        <v>1</v>
      </c>
      <c r="J2176" s="46">
        <f t="shared" si="165"/>
        <v>1254009.73826159</v>
      </c>
      <c r="K2176" s="35">
        <f>(J2176-MAX(J$42:J2176))/MAX(J$42:J2176)</f>
        <v>-0.21851327888491703</v>
      </c>
      <c r="L2176" s="3"/>
    </row>
    <row r="2177" spans="1:12" x14ac:dyDescent="0.3">
      <c r="A2177" s="2" t="s">
        <v>1547</v>
      </c>
      <c r="B2177" s="1">
        <v>11875</v>
      </c>
      <c r="C2177" s="1">
        <v>0</v>
      </c>
      <c r="D2177" s="1">
        <v>0</v>
      </c>
      <c r="E2177" s="34">
        <f>(B2177-MAX(B$42:B2177))/MAX(B$42:B2177)</f>
        <v>-0.37810945273631841</v>
      </c>
      <c r="F2177" s="49">
        <v>-18.16</v>
      </c>
      <c r="G2177" s="4" t="str">
        <f>IF(F2177&lt;=H$1, "침체", IF(F2177&gt;=G$1, "과열", ""))</f>
        <v/>
      </c>
      <c r="H2177" s="3">
        <f t="shared" si="164"/>
        <v>46.22</v>
      </c>
      <c r="I2177" s="14">
        <v>1</v>
      </c>
      <c r="J2177" s="46">
        <f t="shared" si="165"/>
        <v>1254009.73826159</v>
      </c>
      <c r="K2177" s="35">
        <f>(J2177-MAX(J$42:J2177))/MAX(J$42:J2177)</f>
        <v>-0.21851327888491703</v>
      </c>
      <c r="L2177" s="3"/>
    </row>
    <row r="2178" spans="1:12" x14ac:dyDescent="0.3">
      <c r="A2178" s="2" t="s">
        <v>1546</v>
      </c>
      <c r="B2178" s="1">
        <v>11475</v>
      </c>
      <c r="C2178" s="1">
        <v>0</v>
      </c>
      <c r="D2178" s="1">
        <v>1</v>
      </c>
      <c r="E2178" s="34">
        <f>(B2178-MAX(B$42:B2178))/MAX(B$42:B2178)</f>
        <v>-0.39905734485467398</v>
      </c>
      <c r="F2178" s="49">
        <v>-73.8</v>
      </c>
      <c r="G2178" s="4" t="str">
        <f>IF(F2178&lt;=H$1, "침체", IF(F2178&gt;=G$1, "과열", ""))</f>
        <v/>
      </c>
      <c r="H2178" s="3">
        <f t="shared" si="164"/>
        <v>-55.64</v>
      </c>
      <c r="I2178" s="14">
        <v>1</v>
      </c>
      <c r="J2178" s="46">
        <f t="shared" si="165"/>
        <v>1254009.73826159</v>
      </c>
      <c r="K2178" s="35">
        <f>(J2178-MAX(J$42:J2178))/MAX(J$42:J2178)</f>
        <v>-0.21851327888491703</v>
      </c>
      <c r="L2178" s="3"/>
    </row>
    <row r="2179" spans="1:12" x14ac:dyDescent="0.3">
      <c r="A2179" s="2" t="s">
        <v>1545</v>
      </c>
      <c r="B2179" s="1">
        <v>11555</v>
      </c>
      <c r="C2179" s="1">
        <v>0</v>
      </c>
      <c r="D2179" s="1">
        <v>0</v>
      </c>
      <c r="E2179" s="34">
        <f>(B2179-MAX(B$42:B2179))/MAX(B$42:B2179)</f>
        <v>-0.39486776643100285</v>
      </c>
      <c r="F2179" s="49">
        <v>-67.69</v>
      </c>
      <c r="G2179" s="4" t="str">
        <f>IF(F2179&lt;=H$1, "침체", IF(F2179&gt;=G$1, "과열", ""))</f>
        <v/>
      </c>
      <c r="H2179" s="3">
        <f t="shared" si="164"/>
        <v>6.1099999999999994</v>
      </c>
      <c r="I2179" s="14">
        <v>1</v>
      </c>
      <c r="J2179" s="46">
        <f t="shared" si="165"/>
        <v>1254009.73826159</v>
      </c>
      <c r="K2179" s="35">
        <f>(J2179-MAX(J$42:J2179))/MAX(J$42:J2179)</f>
        <v>-0.21851327888491703</v>
      </c>
      <c r="L2179" s="3"/>
    </row>
    <row r="2180" spans="1:12" x14ac:dyDescent="0.3">
      <c r="A2180" s="2" t="s">
        <v>1544</v>
      </c>
      <c r="B2180" s="1">
        <v>11465</v>
      </c>
      <c r="C2180" s="1">
        <v>0</v>
      </c>
      <c r="D2180" s="1">
        <v>0</v>
      </c>
      <c r="E2180" s="34">
        <f>(B2180-MAX(B$42:B2180))/MAX(B$42:B2180)</f>
        <v>-0.3995810421576329</v>
      </c>
      <c r="F2180" s="49">
        <v>-80.56</v>
      </c>
      <c r="G2180" s="4" t="str">
        <f>IF(F2180&lt;=H$1, "침체", IF(F2180&gt;=G$1, "과열", ""))</f>
        <v/>
      </c>
      <c r="H2180" s="3">
        <f t="shared" si="164"/>
        <v>-12.870000000000005</v>
      </c>
      <c r="I2180" s="14">
        <v>1</v>
      </c>
      <c r="J2180" s="46">
        <f t="shared" si="165"/>
        <v>1254009.73826159</v>
      </c>
      <c r="K2180" s="35">
        <f>(J2180-MAX(J$42:J2180))/MAX(J$42:J2180)</f>
        <v>-0.21851327888491703</v>
      </c>
      <c r="L2180" s="3"/>
    </row>
    <row r="2181" spans="1:12" x14ac:dyDescent="0.3">
      <c r="A2181" s="2" t="s">
        <v>1543</v>
      </c>
      <c r="B2181" s="1">
        <v>11625</v>
      </c>
      <c r="C2181" s="1">
        <v>0</v>
      </c>
      <c r="D2181" s="1">
        <v>0</v>
      </c>
      <c r="E2181" s="34">
        <f>(B2181-MAX(B$42:B2181))/MAX(B$42:B2181)</f>
        <v>-0.39120188531029065</v>
      </c>
      <c r="F2181" s="49">
        <v>-40.450000000000003</v>
      </c>
      <c r="G2181" s="4" t="str">
        <f>IF(F2181&lt;=H$1, "침체", IF(F2181&gt;=G$1, "과열", ""))</f>
        <v/>
      </c>
      <c r="H2181" s="3">
        <f t="shared" si="164"/>
        <v>40.11</v>
      </c>
      <c r="I2181" s="14">
        <v>1</v>
      </c>
      <c r="J2181" s="46">
        <f t="shared" si="165"/>
        <v>1254009.73826159</v>
      </c>
      <c r="K2181" s="35">
        <f>(J2181-MAX(J$42:J2181))/MAX(J$42:J2181)</f>
        <v>-0.21851327888491703</v>
      </c>
      <c r="L2181" s="3"/>
    </row>
    <row r="2182" spans="1:12" x14ac:dyDescent="0.3">
      <c r="A2182" s="2" t="s">
        <v>1542</v>
      </c>
      <c r="B2182" s="1">
        <v>11375</v>
      </c>
      <c r="C2182" s="1">
        <v>0</v>
      </c>
      <c r="D2182" s="1">
        <v>0</v>
      </c>
      <c r="E2182" s="34">
        <f>(B2182-MAX(B$42:B2182))/MAX(B$42:B2182)</f>
        <v>-0.4042943178842629</v>
      </c>
      <c r="F2182" s="49">
        <v>-108.14</v>
      </c>
      <c r="G2182" s="4" t="str">
        <f>IF(F2182&lt;=H$1, "침체", IF(F2182&gt;=G$1, "과열", ""))</f>
        <v/>
      </c>
      <c r="H2182" s="3">
        <f t="shared" si="164"/>
        <v>-67.69</v>
      </c>
      <c r="I2182" s="14">
        <v>1</v>
      </c>
      <c r="J2182" s="46">
        <f t="shared" si="165"/>
        <v>1254009.73826159</v>
      </c>
      <c r="K2182" s="35">
        <f>(J2182-MAX(J$42:J2182))/MAX(J$42:J2182)</f>
        <v>-0.21851327888491703</v>
      </c>
      <c r="L2182" s="3"/>
    </row>
    <row r="2183" spans="1:12" x14ac:dyDescent="0.3">
      <c r="A2183" s="2" t="s">
        <v>1541</v>
      </c>
      <c r="B2183" s="1">
        <v>11370</v>
      </c>
      <c r="C2183" s="1">
        <v>0</v>
      </c>
      <c r="D2183" s="1">
        <v>0</v>
      </c>
      <c r="E2183" s="34">
        <f>(B2183-MAX(B$42:B2183))/MAX(B$42:B2183)</f>
        <v>-0.40455616653574233</v>
      </c>
      <c r="F2183" s="49">
        <v>-119.97</v>
      </c>
      <c r="G2183" s="4" t="str">
        <f>IF(F2183&lt;=H$1, "침체", IF(F2183&gt;=G$1, "과열", ""))</f>
        <v/>
      </c>
      <c r="H2183" s="3">
        <f t="shared" si="164"/>
        <v>-11.829999999999998</v>
      </c>
      <c r="I2183" s="14">
        <v>1</v>
      </c>
      <c r="J2183" s="46">
        <f t="shared" si="165"/>
        <v>1254009.73826159</v>
      </c>
      <c r="K2183" s="35">
        <f>(J2183-MAX(J$42:J2183))/MAX(J$42:J2183)</f>
        <v>-0.21851327888491703</v>
      </c>
      <c r="L2183" s="3"/>
    </row>
    <row r="2184" spans="1:12" x14ac:dyDescent="0.3">
      <c r="A2184" s="2" t="s">
        <v>1540</v>
      </c>
      <c r="B2184" s="1">
        <v>11360</v>
      </c>
      <c r="C2184" s="1">
        <v>0</v>
      </c>
      <c r="D2184" s="1">
        <v>0</v>
      </c>
      <c r="E2184" s="34">
        <f>(B2184-MAX(B$42:B2184))/MAX(B$42:B2184)</f>
        <v>-0.4050798638387012</v>
      </c>
      <c r="F2184" s="49">
        <v>-113.33</v>
      </c>
      <c r="G2184" s="4" t="str">
        <f>IF(F2184&lt;=H$1, "침체", IF(F2184&gt;=G$1, "과열", ""))</f>
        <v/>
      </c>
      <c r="H2184" s="3">
        <f t="shared" si="164"/>
        <v>6.6400000000000006</v>
      </c>
      <c r="I2184" s="14">
        <v>1</v>
      </c>
      <c r="J2184" s="46">
        <f t="shared" si="165"/>
        <v>1254009.73826159</v>
      </c>
      <c r="K2184" s="35">
        <f>(J2184-MAX(J$42:J2184))/MAX(J$42:J2184)</f>
        <v>-0.21851327888491703</v>
      </c>
      <c r="L2184" s="3"/>
    </row>
    <row r="2185" spans="1:12" x14ac:dyDescent="0.3">
      <c r="A2185" s="2" t="s">
        <v>1539</v>
      </c>
      <c r="B2185" s="1">
        <v>11030</v>
      </c>
      <c r="C2185" s="1">
        <v>0</v>
      </c>
      <c r="D2185" s="1">
        <v>1</v>
      </c>
      <c r="E2185" s="34">
        <f>(B2185-MAX(B$42:B2185))/MAX(B$42:B2185)</f>
        <v>-0.42236187483634458</v>
      </c>
      <c r="F2185" s="49">
        <v>-204.02</v>
      </c>
      <c r="G2185" s="4" t="str">
        <f>IF(F2185&lt;=H$1, "침체", IF(F2185&gt;=G$1, "과열", ""))</f>
        <v>침체</v>
      </c>
      <c r="H2185" s="3">
        <f t="shared" si="164"/>
        <v>-90.690000000000012</v>
      </c>
      <c r="I2185" s="14">
        <v>1</v>
      </c>
      <c r="J2185" s="46">
        <f t="shared" si="165"/>
        <v>1254009.73826159</v>
      </c>
      <c r="K2185" s="35">
        <f>(J2185-MAX(J$42:J2185))/MAX(J$42:J2185)</f>
        <v>-0.21851327888491703</v>
      </c>
      <c r="L2185" s="3"/>
    </row>
    <row r="2186" spans="1:12" x14ac:dyDescent="0.3">
      <c r="A2186" s="2" t="s">
        <v>1538</v>
      </c>
      <c r="B2186" s="1">
        <v>11340</v>
      </c>
      <c r="C2186" s="1">
        <v>0</v>
      </c>
      <c r="D2186" s="1">
        <v>0</v>
      </c>
      <c r="E2186" s="34">
        <f>(B2186-MAX(B$42:B2186))/MAX(B$42:B2186)</f>
        <v>-0.406127258444619</v>
      </c>
      <c r="F2186" s="49">
        <v>-52.01</v>
      </c>
      <c r="G2186" s="4" t="str">
        <f>IF(F2186&lt;=H$1, "침체", IF(F2186&gt;=G$1, "과열", ""))</f>
        <v/>
      </c>
      <c r="H2186" s="3">
        <f t="shared" si="164"/>
        <v>152.01000000000002</v>
      </c>
      <c r="I2186" s="14">
        <v>1</v>
      </c>
      <c r="J2186" s="46">
        <f t="shared" si="165"/>
        <v>1254009.73826159</v>
      </c>
      <c r="K2186" s="35">
        <f>(J2186-MAX(J$42:J2186))/MAX(J$42:J2186)</f>
        <v>-0.21851327888491703</v>
      </c>
      <c r="L2186" s="3"/>
    </row>
    <row r="2187" spans="1:12" x14ac:dyDescent="0.3">
      <c r="A2187" s="2" t="s">
        <v>1537</v>
      </c>
      <c r="B2187" s="1">
        <v>11445</v>
      </c>
      <c r="C2187" s="1">
        <v>0</v>
      </c>
      <c r="D2187" s="1">
        <v>0</v>
      </c>
      <c r="E2187" s="34">
        <f>(B2187-MAX(B$42:B2187))/MAX(B$42:B2187)</f>
        <v>-0.40062843676355064</v>
      </c>
      <c r="F2187" s="49">
        <v>-7.5</v>
      </c>
      <c r="G2187" s="4" t="str">
        <f>IF(F2187&lt;=H$1, "침체", IF(F2187&gt;=G$1, "과열", ""))</f>
        <v/>
      </c>
      <c r="H2187" s="3">
        <f t="shared" si="164"/>
        <v>44.51</v>
      </c>
      <c r="I2187" s="14">
        <v>1</v>
      </c>
      <c r="J2187" s="46">
        <f t="shared" si="165"/>
        <v>1254009.73826159</v>
      </c>
      <c r="K2187" s="35">
        <f>(J2187-MAX(J$42:J2187))/MAX(J$42:J2187)</f>
        <v>-0.21851327888491703</v>
      </c>
      <c r="L2187" s="3"/>
    </row>
    <row r="2188" spans="1:12" x14ac:dyDescent="0.3">
      <c r="A2188" s="2" t="s">
        <v>1536</v>
      </c>
      <c r="B2188" s="1">
        <v>11160</v>
      </c>
      <c r="C2188" s="1">
        <v>0</v>
      </c>
      <c r="D2188" s="1">
        <v>0</v>
      </c>
      <c r="E2188" s="34">
        <f>(B2188-MAX(B$42:B2188))/MAX(B$42:B2188)</f>
        <v>-0.41555380989787905</v>
      </c>
      <c r="F2188" s="49">
        <v>-63.02</v>
      </c>
      <c r="G2188" s="4" t="str">
        <f>IF(F2188&lt;=H$1, "침체", IF(F2188&gt;=G$1, "과열", ""))</f>
        <v/>
      </c>
      <c r="H2188" s="3">
        <f t="shared" si="164"/>
        <v>-55.52</v>
      </c>
      <c r="I2188" s="14">
        <v>1</v>
      </c>
      <c r="J2188" s="46">
        <f t="shared" si="165"/>
        <v>1254009.73826159</v>
      </c>
      <c r="K2188" s="35">
        <f>(J2188-MAX(J$42:J2188))/MAX(J$42:J2188)</f>
        <v>-0.21851327888491703</v>
      </c>
      <c r="L2188" s="3"/>
    </row>
    <row r="2189" spans="1:12" x14ac:dyDescent="0.3">
      <c r="A2189" s="2" t="s">
        <v>1535</v>
      </c>
      <c r="B2189" s="1">
        <v>10935</v>
      </c>
      <c r="C2189" s="1">
        <v>0</v>
      </c>
      <c r="D2189" s="1">
        <v>1</v>
      </c>
      <c r="E2189" s="34">
        <f>(B2189-MAX(B$42:B2189))/MAX(B$42:B2189)</f>
        <v>-0.42733699921445406</v>
      </c>
      <c r="F2189" s="49">
        <v>-174.59</v>
      </c>
      <c r="G2189" s="4" t="str">
        <f>IF(F2189&lt;=H$1, "침체", IF(F2189&gt;=G$1, "과열", ""))</f>
        <v>침체</v>
      </c>
      <c r="H2189" s="3">
        <f t="shared" si="164"/>
        <v>-111.57</v>
      </c>
      <c r="I2189" s="14">
        <v>1</v>
      </c>
      <c r="J2189" s="46">
        <f t="shared" si="165"/>
        <v>1254009.73826159</v>
      </c>
      <c r="K2189" s="35">
        <f>(J2189-MAX(J$42:J2189))/MAX(J$42:J2189)</f>
        <v>-0.21851327888491703</v>
      </c>
      <c r="L2189" s="3"/>
    </row>
    <row r="2190" spans="1:12" x14ac:dyDescent="0.3">
      <c r="A2190" s="2" t="s">
        <v>1534</v>
      </c>
      <c r="B2190" s="1">
        <v>11115</v>
      </c>
      <c r="C2190" s="1">
        <v>0</v>
      </c>
      <c r="D2190" s="1">
        <v>0</v>
      </c>
      <c r="E2190" s="34">
        <f>(B2190-MAX(B$42:B2190))/MAX(B$42:B2190)</f>
        <v>-0.41791044776119401</v>
      </c>
      <c r="F2190" s="49">
        <v>-127.56</v>
      </c>
      <c r="G2190" s="4" t="str">
        <f>IF(F2190&lt;=H$1, "침체", IF(F2190&gt;=G$1, "과열", ""))</f>
        <v/>
      </c>
      <c r="H2190" s="3">
        <f t="shared" ref="H2190:H2253" si="166">F2190-F2189</f>
        <v>47.03</v>
      </c>
      <c r="I2190" s="14">
        <v>1</v>
      </c>
      <c r="J2190" s="46">
        <f t="shared" si="165"/>
        <v>1254009.73826159</v>
      </c>
      <c r="K2190" s="35">
        <f>(J2190-MAX(J$42:J2190))/MAX(J$42:J2190)</f>
        <v>-0.21851327888491703</v>
      </c>
      <c r="L2190" s="3"/>
    </row>
    <row r="2191" spans="1:12" x14ac:dyDescent="0.3">
      <c r="A2191" s="2" t="s">
        <v>1533</v>
      </c>
      <c r="B2191" s="1">
        <v>11445</v>
      </c>
      <c r="C2191" s="1">
        <v>0</v>
      </c>
      <c r="D2191" s="1">
        <v>0</v>
      </c>
      <c r="E2191" s="34">
        <f>(B2191-MAX(B$42:B2191))/MAX(B$42:B2191)</f>
        <v>-0.40062843676355064</v>
      </c>
      <c r="F2191" s="49">
        <v>71.790000000000006</v>
      </c>
      <c r="G2191" s="4" t="str">
        <f>IF(F2191&lt;=H$1, "침체", IF(F2191&gt;=G$1, "과열", ""))</f>
        <v/>
      </c>
      <c r="H2191" s="3">
        <f t="shared" si="166"/>
        <v>199.35000000000002</v>
      </c>
      <c r="I2191" s="14">
        <v>1</v>
      </c>
      <c r="J2191" s="46">
        <f t="shared" si="165"/>
        <v>1254009.73826159</v>
      </c>
      <c r="K2191" s="35">
        <f>(J2191-MAX(J$42:J2191))/MAX(J$42:J2191)</f>
        <v>-0.21851327888491703</v>
      </c>
      <c r="L2191" s="3"/>
    </row>
    <row r="2192" spans="1:12" x14ac:dyDescent="0.3">
      <c r="A2192" s="2" t="s">
        <v>1532</v>
      </c>
      <c r="B2192" s="1">
        <v>11270</v>
      </c>
      <c r="C2192" s="1">
        <v>0</v>
      </c>
      <c r="D2192" s="1">
        <v>0</v>
      </c>
      <c r="E2192" s="34">
        <f>(B2192-MAX(B$42:B2192))/MAX(B$42:B2192)</f>
        <v>-0.40979313956533125</v>
      </c>
      <c r="F2192" s="49">
        <v>23.29</v>
      </c>
      <c r="G2192" s="4" t="str">
        <f>IF(F2192&lt;=H$1, "침체", IF(F2192&gt;=G$1, "과열", ""))</f>
        <v/>
      </c>
      <c r="H2192" s="3">
        <f t="shared" si="166"/>
        <v>-48.500000000000007</v>
      </c>
      <c r="I2192" s="14">
        <v>1</v>
      </c>
      <c r="J2192" s="46">
        <f t="shared" si="165"/>
        <v>1254009.73826159</v>
      </c>
      <c r="K2192" s="35">
        <f>(J2192-MAX(J$42:J2192))/MAX(J$42:J2192)</f>
        <v>-0.21851327888491703</v>
      </c>
      <c r="L2192" s="3"/>
    </row>
    <row r="2193" spans="1:12" x14ac:dyDescent="0.3">
      <c r="A2193" s="2" t="s">
        <v>1531</v>
      </c>
      <c r="B2193" s="1">
        <v>11735</v>
      </c>
      <c r="C2193" s="1">
        <v>0</v>
      </c>
      <c r="D2193" s="1">
        <v>0</v>
      </c>
      <c r="E2193" s="34">
        <f>(B2193-MAX(B$42:B2193))/MAX(B$42:B2193)</f>
        <v>-0.38544121497774286</v>
      </c>
      <c r="F2193" s="49">
        <v>158.02000000000001</v>
      </c>
      <c r="G2193" s="4" t="str">
        <f>IF(F2193&lt;=H$1, "침체", IF(F2193&gt;=G$1, "과열", ""))</f>
        <v>과열</v>
      </c>
      <c r="H2193" s="3">
        <f t="shared" si="166"/>
        <v>134.73000000000002</v>
      </c>
      <c r="I2193" s="14">
        <v>1</v>
      </c>
      <c r="J2193" s="46">
        <f t="shared" si="165"/>
        <v>1254009.73826159</v>
      </c>
      <c r="K2193" s="35">
        <f>(J2193-MAX(J$42:J2193))/MAX(J$42:J2193)</f>
        <v>-0.21851327888491703</v>
      </c>
      <c r="L2193" s="3"/>
    </row>
    <row r="2194" spans="1:12" x14ac:dyDescent="0.3">
      <c r="A2194" s="2" t="s">
        <v>1530</v>
      </c>
      <c r="B2194" s="1">
        <v>11740</v>
      </c>
      <c r="C2194" s="1">
        <v>0</v>
      </c>
      <c r="D2194" s="1">
        <v>0</v>
      </c>
      <c r="E2194" s="34">
        <f>(B2194-MAX(B$42:B2194))/MAX(B$42:B2194)</f>
        <v>-0.38517936632626343</v>
      </c>
      <c r="F2194" s="49">
        <v>171.41</v>
      </c>
      <c r="G2194" s="4" t="str">
        <f>IF(F2194&lt;=H$1, "침체", IF(F2194&gt;=G$1, "과열", ""))</f>
        <v>과열</v>
      </c>
      <c r="H2194" s="3">
        <f t="shared" si="166"/>
        <v>13.389999999999986</v>
      </c>
      <c r="I2194" s="14">
        <v>1</v>
      </c>
      <c r="J2194" s="46">
        <f t="shared" si="165"/>
        <v>1254009.73826159</v>
      </c>
      <c r="K2194" s="35">
        <f>(J2194-MAX(J$42:J2194))/MAX(J$42:J2194)</f>
        <v>-0.21851327888491703</v>
      </c>
      <c r="L2194" s="3"/>
    </row>
    <row r="2195" spans="1:12" x14ac:dyDescent="0.3">
      <c r="A2195" s="2" t="s">
        <v>1529</v>
      </c>
      <c r="B2195" s="1">
        <v>11910</v>
      </c>
      <c r="C2195" s="1">
        <v>0</v>
      </c>
      <c r="D2195" s="1">
        <v>0</v>
      </c>
      <c r="E2195" s="34">
        <f>(B2195-MAX(B$42:B2195))/MAX(B$42:B2195)</f>
        <v>-0.37627651217596231</v>
      </c>
      <c r="F2195" s="49">
        <v>154.13</v>
      </c>
      <c r="G2195" s="4" t="str">
        <f>IF(F2195&lt;=H$1, "침체", IF(F2195&gt;=G$1, "과열", ""))</f>
        <v>과열</v>
      </c>
      <c r="H2195" s="3">
        <f t="shared" si="166"/>
        <v>-17.28</v>
      </c>
      <c r="I2195" s="14">
        <v>1</v>
      </c>
      <c r="J2195" s="46">
        <f t="shared" si="165"/>
        <v>1254009.73826159</v>
      </c>
      <c r="K2195" s="35">
        <f>(J2195-MAX(J$42:J2195))/MAX(J$42:J2195)</f>
        <v>-0.21851327888491703</v>
      </c>
      <c r="L2195" s="3"/>
    </row>
    <row r="2196" spans="1:12" x14ac:dyDescent="0.3">
      <c r="A2196" s="2" t="s">
        <v>1528</v>
      </c>
      <c r="B2196" s="1">
        <v>11685</v>
      </c>
      <c r="C2196" s="1">
        <v>0</v>
      </c>
      <c r="D2196" s="1">
        <v>0</v>
      </c>
      <c r="E2196" s="34">
        <f>(B2196-MAX(B$42:B2196))/MAX(B$42:B2196)</f>
        <v>-0.38805970149253732</v>
      </c>
      <c r="F2196" s="49">
        <v>89.36</v>
      </c>
      <c r="G2196" s="4" t="str">
        <f>IF(F2196&lt;=H$1, "침체", IF(F2196&gt;=G$1, "과열", ""))</f>
        <v>과열</v>
      </c>
      <c r="H2196" s="3">
        <f t="shared" si="166"/>
        <v>-64.77</v>
      </c>
      <c r="I2196" s="14">
        <v>1</v>
      </c>
      <c r="J2196" s="46">
        <f t="shared" si="165"/>
        <v>1254009.73826159</v>
      </c>
      <c r="K2196" s="35">
        <f>(J2196-MAX(J$42:J2196))/MAX(J$42:J2196)</f>
        <v>-0.21851327888491703</v>
      </c>
      <c r="L2196" s="3"/>
    </row>
    <row r="2197" spans="1:12" x14ac:dyDescent="0.3">
      <c r="A2197" s="2" t="s">
        <v>1527</v>
      </c>
      <c r="B2197" s="1">
        <v>12150</v>
      </c>
      <c r="C2197" s="1">
        <v>0</v>
      </c>
      <c r="D2197" s="1">
        <v>0</v>
      </c>
      <c r="E2197" s="34">
        <f>(B2197-MAX(B$42:B2197))/MAX(B$42:B2197)</f>
        <v>-0.36370777690494893</v>
      </c>
      <c r="F2197" s="49">
        <v>135.76</v>
      </c>
      <c r="G2197" s="4" t="str">
        <f>IF(F2197&lt;=H$1, "침체", IF(F2197&gt;=G$1, "과열", ""))</f>
        <v>과열</v>
      </c>
      <c r="H2197" s="3">
        <f t="shared" si="166"/>
        <v>46.399999999999991</v>
      </c>
      <c r="I2197" s="14">
        <v>1</v>
      </c>
      <c r="J2197" s="46">
        <f t="shared" si="165"/>
        <v>1254009.73826159</v>
      </c>
      <c r="K2197" s="35">
        <f>(J2197-MAX(J$42:J2197))/MAX(J$42:J2197)</f>
        <v>-0.21851327888491703</v>
      </c>
      <c r="L2197" s="3"/>
    </row>
    <row r="2198" spans="1:12" x14ac:dyDescent="0.3">
      <c r="A2198" s="2" t="s">
        <v>1526</v>
      </c>
      <c r="B2198" s="1">
        <v>12255</v>
      </c>
      <c r="C2198" s="1">
        <v>0</v>
      </c>
      <c r="D2198" s="1">
        <v>0</v>
      </c>
      <c r="E2198" s="34">
        <f>(B2198-MAX(B$42:B2198))/MAX(B$42:B2198)</f>
        <v>-0.35820895522388058</v>
      </c>
      <c r="F2198" s="49">
        <v>138.02000000000001</v>
      </c>
      <c r="G2198" s="4" t="str">
        <f>IF(F2198&lt;=H$1, "침체", IF(F2198&gt;=G$1, "과열", ""))</f>
        <v>과열</v>
      </c>
      <c r="H2198" s="3">
        <f t="shared" si="166"/>
        <v>2.2600000000000193</v>
      </c>
      <c r="I2198" s="14">
        <v>1</v>
      </c>
      <c r="J2198" s="46">
        <f t="shared" si="165"/>
        <v>1254009.73826159</v>
      </c>
      <c r="K2198" s="35">
        <f>(J2198-MAX(J$42:J2198))/MAX(J$42:J2198)</f>
        <v>-0.21851327888491703</v>
      </c>
      <c r="L2198" s="3"/>
    </row>
    <row r="2199" spans="1:12" x14ac:dyDescent="0.3">
      <c r="A2199" s="2" t="s">
        <v>1525</v>
      </c>
      <c r="B2199" s="1">
        <v>12310</v>
      </c>
      <c r="C2199" s="1">
        <v>0</v>
      </c>
      <c r="D2199" s="1">
        <v>0</v>
      </c>
      <c r="E2199" s="34">
        <f>(B2199-MAX(B$42:B2199))/MAX(B$42:B2199)</f>
        <v>-0.35532862005760668</v>
      </c>
      <c r="F2199" s="49">
        <v>130.87</v>
      </c>
      <c r="G2199" s="4" t="str">
        <f>IF(F2199&lt;=H$1, "침체", IF(F2199&gt;=G$1, "과열", ""))</f>
        <v>과열</v>
      </c>
      <c r="H2199" s="3">
        <f t="shared" si="166"/>
        <v>-7.1500000000000057</v>
      </c>
      <c r="I2199" s="14">
        <v>1</v>
      </c>
      <c r="J2199" s="46">
        <f t="shared" si="165"/>
        <v>1254009.73826159</v>
      </c>
      <c r="K2199" s="35">
        <f>(J2199-MAX(J$42:J2199))/MAX(J$42:J2199)</f>
        <v>-0.21851327888491703</v>
      </c>
      <c r="L2199" s="3"/>
    </row>
    <row r="2200" spans="1:12" x14ac:dyDescent="0.3">
      <c r="A2200" s="2" t="s">
        <v>1524</v>
      </c>
      <c r="B2200" s="1">
        <v>12505</v>
      </c>
      <c r="C2200" s="1">
        <v>0</v>
      </c>
      <c r="D2200" s="1">
        <v>0</v>
      </c>
      <c r="E2200" s="34">
        <f>(B2200-MAX(B$42:B2200))/MAX(B$42:B2200)</f>
        <v>-0.34511652264990833</v>
      </c>
      <c r="F2200" s="49">
        <v>132.04</v>
      </c>
      <c r="G2200" s="4" t="str">
        <f>IF(F2200&lt;=H$1, "침체", IF(F2200&gt;=G$1, "과열", ""))</f>
        <v>과열</v>
      </c>
      <c r="H2200" s="3">
        <f t="shared" si="166"/>
        <v>1.1699999999999875</v>
      </c>
      <c r="I2200" s="14">
        <v>1</v>
      </c>
      <c r="J2200" s="46">
        <f t="shared" si="165"/>
        <v>1254009.73826159</v>
      </c>
      <c r="K2200" s="35">
        <f>(J2200-MAX(J$42:J2200))/MAX(J$42:J2200)</f>
        <v>-0.21851327888491703</v>
      </c>
      <c r="L2200" s="3"/>
    </row>
    <row r="2201" spans="1:12" x14ac:dyDescent="0.3">
      <c r="A2201" s="2" t="s">
        <v>1523</v>
      </c>
      <c r="B2201" s="1">
        <v>12515</v>
      </c>
      <c r="C2201" s="1">
        <v>0</v>
      </c>
      <c r="D2201" s="1">
        <v>0</v>
      </c>
      <c r="E2201" s="34">
        <f>(B2201-MAX(B$42:B2201))/MAX(B$42:B2201)</f>
        <v>-0.34459282534694946</v>
      </c>
      <c r="F2201" s="49">
        <v>118.39</v>
      </c>
      <c r="G2201" s="4" t="str">
        <f>IF(F2201&lt;=H$1, "침체", IF(F2201&gt;=G$1, "과열", ""))</f>
        <v>과열</v>
      </c>
      <c r="H2201" s="3">
        <f t="shared" si="166"/>
        <v>-13.649999999999991</v>
      </c>
      <c r="I2201" s="14">
        <v>1</v>
      </c>
      <c r="J2201" s="46">
        <f t="shared" si="165"/>
        <v>1254009.73826159</v>
      </c>
      <c r="K2201" s="35">
        <f>(J2201-MAX(J$42:J2201))/MAX(J$42:J2201)</f>
        <v>-0.21851327888491703</v>
      </c>
      <c r="L2201" s="3"/>
    </row>
    <row r="2202" spans="1:12" x14ac:dyDescent="0.3">
      <c r="A2202" s="2" t="s">
        <v>1522</v>
      </c>
      <c r="B2202" s="1">
        <v>12380</v>
      </c>
      <c r="C2202" s="1">
        <v>0</v>
      </c>
      <c r="D2202" s="1">
        <v>0</v>
      </c>
      <c r="E2202" s="34">
        <f>(B2202-MAX(B$42:B2202))/MAX(B$42:B2202)</f>
        <v>-0.35166273893689448</v>
      </c>
      <c r="F2202" s="49">
        <v>85.06</v>
      </c>
      <c r="G2202" s="4" t="str">
        <f>IF(F2202&lt;=H$1, "침체", IF(F2202&gt;=G$1, "과열", ""))</f>
        <v/>
      </c>
      <c r="H2202" s="3">
        <f t="shared" si="166"/>
        <v>-33.33</v>
      </c>
      <c r="I2202" s="14">
        <v>1</v>
      </c>
      <c r="J2202" s="46">
        <f t="shared" si="165"/>
        <v>1254009.73826159</v>
      </c>
      <c r="K2202" s="35">
        <f>(J2202-MAX(J$42:J2202))/MAX(J$42:J2202)</f>
        <v>-0.21851327888491703</v>
      </c>
      <c r="L2202" s="3"/>
    </row>
    <row r="2203" spans="1:12" x14ac:dyDescent="0.3">
      <c r="A2203" s="2" t="s">
        <v>1521</v>
      </c>
      <c r="B2203" s="1">
        <v>12515</v>
      </c>
      <c r="C2203" s="1">
        <v>0</v>
      </c>
      <c r="D2203" s="1">
        <v>0</v>
      </c>
      <c r="E2203" s="34">
        <f>(B2203-MAX(B$42:B2203))/MAX(B$42:B2203)</f>
        <v>-0.34459282534694946</v>
      </c>
      <c r="F2203" s="49">
        <v>78.31</v>
      </c>
      <c r="G2203" s="4" t="str">
        <f>IF(F2203&lt;=H$1, "침체", IF(F2203&gt;=G$1, "과열", ""))</f>
        <v/>
      </c>
      <c r="H2203" s="3">
        <f t="shared" si="166"/>
        <v>-6.75</v>
      </c>
      <c r="I2203" s="14">
        <v>1</v>
      </c>
      <c r="J2203" s="46">
        <f t="shared" si="165"/>
        <v>1254009.73826159</v>
      </c>
      <c r="K2203" s="35">
        <f>(J2203-MAX(J$42:J2203))/MAX(J$42:J2203)</f>
        <v>-0.21851327888491703</v>
      </c>
      <c r="L2203" s="3"/>
    </row>
    <row r="2204" spans="1:12" x14ac:dyDescent="0.3">
      <c r="A2204" s="2" t="s">
        <v>1520</v>
      </c>
      <c r="B2204" s="1">
        <v>12720</v>
      </c>
      <c r="C2204" s="1">
        <v>0</v>
      </c>
      <c r="D2204" s="1">
        <v>0</v>
      </c>
      <c r="E2204" s="34">
        <f>(B2204-MAX(B$42:B2204))/MAX(B$42:B2204)</f>
        <v>-0.33385703063629224</v>
      </c>
      <c r="F2204" s="49">
        <v>104.37</v>
      </c>
      <c r="G2204" s="4" t="str">
        <f>IF(F2204&lt;=H$1, "침체", IF(F2204&gt;=G$1, "과열", ""))</f>
        <v>과열</v>
      </c>
      <c r="H2204" s="3">
        <f t="shared" si="166"/>
        <v>26.060000000000002</v>
      </c>
      <c r="I2204" s="14">
        <v>1</v>
      </c>
      <c r="J2204" s="46">
        <f t="shared" si="165"/>
        <v>1254009.73826159</v>
      </c>
      <c r="K2204" s="35">
        <f>(J2204-MAX(J$42:J2204))/MAX(J$42:J2204)</f>
        <v>-0.21851327888491703</v>
      </c>
      <c r="L2204" s="3"/>
    </row>
    <row r="2205" spans="1:12" x14ac:dyDescent="0.3">
      <c r="A2205" s="2" t="s">
        <v>1519</v>
      </c>
      <c r="B2205" s="1">
        <v>13210</v>
      </c>
      <c r="C2205" s="1">
        <v>1</v>
      </c>
      <c r="D2205" s="1">
        <v>0</v>
      </c>
      <c r="E2205" s="34">
        <f>(B2205-MAX(B$42:B2205))/MAX(B$42:B2205)</f>
        <v>-0.30819586279130662</v>
      </c>
      <c r="F2205" s="49">
        <v>168.59</v>
      </c>
      <c r="G2205" s="4" t="str">
        <f>IF(F2205&lt;=H$1, "침체", IF(F2205&gt;=G$1, "과열", ""))</f>
        <v>과열</v>
      </c>
      <c r="H2205" s="3">
        <f t="shared" si="166"/>
        <v>64.22</v>
      </c>
      <c r="I2205" s="14">
        <v>1</v>
      </c>
      <c r="J2205" s="46">
        <f t="shared" si="165"/>
        <v>1254009.73826159</v>
      </c>
      <c r="K2205" s="35">
        <f>(J2205-MAX(J$42:J2205))/MAX(J$42:J2205)</f>
        <v>-0.21851327888491703</v>
      </c>
      <c r="L2205" s="3"/>
    </row>
    <row r="2206" spans="1:12" x14ac:dyDescent="0.3">
      <c r="A2206" s="2" t="s">
        <v>1518</v>
      </c>
      <c r="B2206" s="1">
        <v>13195</v>
      </c>
      <c r="C2206" s="1">
        <v>0</v>
      </c>
      <c r="D2206" s="1">
        <v>0</v>
      </c>
      <c r="E2206" s="34">
        <f>(B2206-MAX(B$42:B2206))/MAX(B$42:B2206)</f>
        <v>-0.30898140874574498</v>
      </c>
      <c r="F2206" s="49">
        <v>170.94</v>
      </c>
      <c r="G2206" s="4" t="str">
        <f>IF(F2206&lt;=H$1, "침체", IF(F2206&gt;=G$1, "과열", ""))</f>
        <v>과열</v>
      </c>
      <c r="H2206" s="3">
        <f t="shared" si="166"/>
        <v>2.3499999999999943</v>
      </c>
      <c r="I2206" s="14">
        <v>1</v>
      </c>
      <c r="J2206" s="46">
        <f t="shared" si="165"/>
        <v>1254009.73826159</v>
      </c>
      <c r="K2206" s="35">
        <f>(J2206-MAX(J$42:J2206))/MAX(J$42:J2206)</f>
        <v>-0.21851327888491703</v>
      </c>
      <c r="L2206" s="3"/>
    </row>
    <row r="2207" spans="1:12" x14ac:dyDescent="0.3">
      <c r="A2207" s="2" t="s">
        <v>1517</v>
      </c>
      <c r="B2207" s="1">
        <v>13320</v>
      </c>
      <c r="C2207" s="1">
        <v>0</v>
      </c>
      <c r="D2207" s="1">
        <v>0</v>
      </c>
      <c r="E2207" s="34">
        <f>(B2207-MAX(B$42:B2207))/MAX(B$42:B2207)</f>
        <v>-0.30243519245875883</v>
      </c>
      <c r="F2207" s="49">
        <v>135.19999999999999</v>
      </c>
      <c r="G2207" s="4" t="str">
        <f>IF(F2207&lt;=H$1, "침체", IF(F2207&gt;=G$1, "과열", ""))</f>
        <v>과열</v>
      </c>
      <c r="H2207" s="3">
        <f t="shared" si="166"/>
        <v>-35.740000000000009</v>
      </c>
      <c r="I2207" s="14">
        <v>1</v>
      </c>
      <c r="J2207" s="46">
        <f t="shared" si="165"/>
        <v>1254009.73826159</v>
      </c>
      <c r="K2207" s="35">
        <f>(J2207-MAX(J$42:J2207))/MAX(J$42:J2207)</f>
        <v>-0.21851327888491703</v>
      </c>
      <c r="L2207" s="3"/>
    </row>
    <row r="2208" spans="1:12" x14ac:dyDescent="0.3">
      <c r="A2208" s="2" t="s">
        <v>1516</v>
      </c>
      <c r="B2208" s="1">
        <v>13660</v>
      </c>
      <c r="C2208" s="1">
        <v>1</v>
      </c>
      <c r="D2208" s="1">
        <v>0</v>
      </c>
      <c r="E2208" s="34">
        <f>(B2208-MAX(B$42:B2208))/MAX(B$42:B2208)</f>
        <v>-0.28462948415815659</v>
      </c>
      <c r="F2208" s="49">
        <v>145.69</v>
      </c>
      <c r="G2208" s="4" t="str">
        <f>IF(F2208&lt;=H$1, "침체", IF(F2208&gt;=G$1, "과열", ""))</f>
        <v>과열</v>
      </c>
      <c r="H2208" s="3">
        <f t="shared" si="166"/>
        <v>10.490000000000009</v>
      </c>
      <c r="I2208" s="14">
        <v>1</v>
      </c>
      <c r="J2208" s="46">
        <f t="shared" si="165"/>
        <v>1254009.73826159</v>
      </c>
      <c r="K2208" s="35">
        <f>(J2208-MAX(J$42:J2208))/MAX(J$42:J2208)</f>
        <v>-0.21851327888491703</v>
      </c>
      <c r="L2208" s="3"/>
    </row>
    <row r="2209" spans="1:12" x14ac:dyDescent="0.3">
      <c r="A2209" s="2" t="s">
        <v>1515</v>
      </c>
      <c r="B2209" s="1">
        <v>13625</v>
      </c>
      <c r="C2209" s="1">
        <v>0</v>
      </c>
      <c r="D2209" s="1">
        <v>0</v>
      </c>
      <c r="E2209" s="34">
        <f>(B2209-MAX(B$42:B2209))/MAX(B$42:B2209)</f>
        <v>-0.28646242471851269</v>
      </c>
      <c r="F2209" s="49">
        <v>134.27000000000001</v>
      </c>
      <c r="G2209" s="4" t="str">
        <f>IF(F2209&lt;=H$1, "침체", IF(F2209&gt;=G$1, "과열", ""))</f>
        <v>과열</v>
      </c>
      <c r="H2209" s="3">
        <f t="shared" si="166"/>
        <v>-11.419999999999987</v>
      </c>
      <c r="I2209" s="14">
        <v>1</v>
      </c>
      <c r="J2209" s="46">
        <f t="shared" si="165"/>
        <v>1254009.73826159</v>
      </c>
      <c r="K2209" s="35">
        <f>(J2209-MAX(J$42:J2209))/MAX(J$42:J2209)</f>
        <v>-0.21851327888491703</v>
      </c>
      <c r="L2209" s="3"/>
    </row>
    <row r="2210" spans="1:12" x14ac:dyDescent="0.3">
      <c r="A2210" s="2" t="s">
        <v>1514</v>
      </c>
      <c r="B2210" s="1">
        <v>13565</v>
      </c>
      <c r="C2210" s="1">
        <v>0</v>
      </c>
      <c r="D2210" s="1">
        <v>0</v>
      </c>
      <c r="E2210" s="34">
        <f>(B2210-MAX(B$42:B2210))/MAX(B$42:B2210)</f>
        <v>-0.28960460853626602</v>
      </c>
      <c r="F2210" s="49">
        <v>102.2</v>
      </c>
      <c r="G2210" s="4" t="str">
        <f>IF(F2210&lt;=H$1, "침체", IF(F2210&gt;=G$1, "과열", ""))</f>
        <v>과열</v>
      </c>
      <c r="H2210" s="3">
        <f t="shared" si="166"/>
        <v>-32.070000000000007</v>
      </c>
      <c r="I2210" s="14">
        <v>1</v>
      </c>
      <c r="J2210" s="46">
        <f t="shared" si="165"/>
        <v>1254009.73826159</v>
      </c>
      <c r="K2210" s="35">
        <f>(J2210-MAX(J$42:J2210))/MAX(J$42:J2210)</f>
        <v>-0.21851327888491703</v>
      </c>
      <c r="L2210" s="3"/>
    </row>
    <row r="2211" spans="1:12" x14ac:dyDescent="0.3">
      <c r="A2211" s="2" t="s">
        <v>1513</v>
      </c>
      <c r="B2211" s="1">
        <v>13570</v>
      </c>
      <c r="C2211" s="1">
        <v>0</v>
      </c>
      <c r="D2211" s="1">
        <v>0</v>
      </c>
      <c r="E2211" s="34">
        <f>(B2211-MAX(B$42:B2211))/MAX(B$42:B2211)</f>
        <v>-0.28934275988478658</v>
      </c>
      <c r="F2211" s="49">
        <v>83.27</v>
      </c>
      <c r="G2211" s="4" t="str">
        <f>IF(F2211&lt;=H$1, "침체", IF(F2211&gt;=G$1, "과열", ""))</f>
        <v/>
      </c>
      <c r="H2211" s="3">
        <f t="shared" si="166"/>
        <v>-18.930000000000007</v>
      </c>
      <c r="I2211" s="14">
        <v>1</v>
      </c>
      <c r="J2211" s="46">
        <f t="shared" si="165"/>
        <v>1254009.73826159</v>
      </c>
      <c r="K2211" s="35">
        <f>(J2211-MAX(J$42:J2211))/MAX(J$42:J2211)</f>
        <v>-0.21851327888491703</v>
      </c>
      <c r="L2211" s="3"/>
    </row>
    <row r="2212" spans="1:12" x14ac:dyDescent="0.3">
      <c r="A2212" s="2" t="s">
        <v>1512</v>
      </c>
      <c r="B2212" s="1">
        <v>13195</v>
      </c>
      <c r="C2212" s="1">
        <v>0</v>
      </c>
      <c r="D2212" s="1">
        <v>0</v>
      </c>
      <c r="E2212" s="34">
        <f>(B2212-MAX(B$42:B2212))/MAX(B$42:B2212)</f>
        <v>-0.30898140874574498</v>
      </c>
      <c r="F2212" s="49">
        <v>24</v>
      </c>
      <c r="G2212" s="4" t="str">
        <f>IF(F2212&lt;=H$1, "침체", IF(F2212&gt;=G$1, "과열", ""))</f>
        <v/>
      </c>
      <c r="H2212" s="3">
        <f t="shared" si="166"/>
        <v>-59.269999999999996</v>
      </c>
      <c r="I2212" s="14">
        <v>1</v>
      </c>
      <c r="J2212" s="46">
        <f t="shared" si="165"/>
        <v>1254009.73826159</v>
      </c>
      <c r="K2212" s="35">
        <f>(J2212-MAX(J$42:J2212))/MAX(J$42:J2212)</f>
        <v>-0.21851327888491703</v>
      </c>
      <c r="L2212" s="3"/>
    </row>
    <row r="2213" spans="1:12" x14ac:dyDescent="0.3">
      <c r="A2213" s="2" t="s">
        <v>1511</v>
      </c>
      <c r="B2213" s="1">
        <v>13210</v>
      </c>
      <c r="C2213" s="1">
        <v>0</v>
      </c>
      <c r="D2213" s="1">
        <v>0</v>
      </c>
      <c r="E2213" s="34">
        <f>(B2213-MAX(B$42:B2213))/MAX(B$42:B2213)</f>
        <v>-0.30819586279130662</v>
      </c>
      <c r="F2213" s="49">
        <v>-1.17</v>
      </c>
      <c r="G2213" s="4" t="str">
        <f>IF(F2213&lt;=H$1, "침체", IF(F2213&gt;=G$1, "과열", ""))</f>
        <v/>
      </c>
      <c r="H2213" s="3">
        <f t="shared" si="166"/>
        <v>-25.17</v>
      </c>
      <c r="I2213" s="14">
        <v>1</v>
      </c>
      <c r="J2213" s="46">
        <f t="shared" si="165"/>
        <v>1254009.73826159</v>
      </c>
      <c r="K2213" s="35">
        <f>(J2213-MAX(J$42:J2213))/MAX(J$42:J2213)</f>
        <v>-0.21851327888491703</v>
      </c>
      <c r="L2213" s="3"/>
    </row>
    <row r="2214" spans="1:12" x14ac:dyDescent="0.3">
      <c r="A2214" s="2" t="s">
        <v>1510</v>
      </c>
      <c r="B2214" s="1">
        <v>13390</v>
      </c>
      <c r="C2214" s="1">
        <v>0</v>
      </c>
      <c r="D2214" s="1">
        <v>0</v>
      </c>
      <c r="E2214" s="34">
        <f>(B2214-MAX(B$42:B2214))/MAX(B$42:B2214)</f>
        <v>-0.29876931133804663</v>
      </c>
      <c r="F2214" s="49">
        <v>23.22</v>
      </c>
      <c r="G2214" s="4" t="str">
        <f>IF(F2214&lt;=H$1, "침체", IF(F2214&gt;=G$1, "과열", ""))</f>
        <v/>
      </c>
      <c r="H2214" s="3">
        <f t="shared" si="166"/>
        <v>24.39</v>
      </c>
      <c r="I2214" s="14">
        <v>1</v>
      </c>
      <c r="J2214" s="46">
        <f t="shared" si="165"/>
        <v>1254009.73826159</v>
      </c>
      <c r="K2214" s="35">
        <f>(J2214-MAX(J$42:J2214))/MAX(J$42:J2214)</f>
        <v>-0.21851327888491703</v>
      </c>
      <c r="L2214" s="3"/>
    </row>
    <row r="2215" spans="1:12" x14ac:dyDescent="0.3">
      <c r="A2215" s="2" t="s">
        <v>1509</v>
      </c>
      <c r="B2215" s="1">
        <v>13505</v>
      </c>
      <c r="C2215" s="1">
        <v>0</v>
      </c>
      <c r="D2215" s="1">
        <v>0</v>
      </c>
      <c r="E2215" s="34">
        <f>(B2215-MAX(B$42:B2215))/MAX(B$42:B2215)</f>
        <v>-0.2927467923540194</v>
      </c>
      <c r="F2215" s="49">
        <v>47.26</v>
      </c>
      <c r="G2215" s="4" t="str">
        <f>IF(F2215&lt;=H$1, "침체", IF(F2215&gt;=G$1, "과열", ""))</f>
        <v/>
      </c>
      <c r="H2215" s="3">
        <f t="shared" si="166"/>
        <v>24.04</v>
      </c>
      <c r="I2215" s="14">
        <v>1</v>
      </c>
      <c r="J2215" s="46">
        <f t="shared" si="165"/>
        <v>1254009.73826159</v>
      </c>
      <c r="K2215" s="35">
        <f>(J2215-MAX(J$42:J2215))/MAX(J$42:J2215)</f>
        <v>-0.21851327888491703</v>
      </c>
      <c r="L2215" s="3"/>
    </row>
    <row r="2216" spans="1:12" x14ac:dyDescent="0.3">
      <c r="A2216" s="2" t="s">
        <v>1508</v>
      </c>
      <c r="B2216" s="1">
        <v>13750</v>
      </c>
      <c r="C2216" s="1">
        <v>0</v>
      </c>
      <c r="D2216" s="1">
        <v>0</v>
      </c>
      <c r="E2216" s="34">
        <f>(B2216-MAX(B$42:B2216))/MAX(B$42:B2216)</f>
        <v>-0.27991620843152659</v>
      </c>
      <c r="F2216" s="49">
        <v>65.34</v>
      </c>
      <c r="G2216" s="4" t="str">
        <f>IF(F2216&lt;=H$1, "침체", IF(F2216&gt;=G$1, "과열", ""))</f>
        <v/>
      </c>
      <c r="H2216" s="3">
        <f t="shared" si="166"/>
        <v>18.080000000000005</v>
      </c>
      <c r="I2216" s="14">
        <v>1</v>
      </c>
      <c r="J2216" s="46">
        <f t="shared" si="165"/>
        <v>1254009.73826159</v>
      </c>
      <c r="K2216" s="35">
        <f>(J2216-MAX(J$42:J2216))/MAX(J$42:J2216)</f>
        <v>-0.21851327888491703</v>
      </c>
      <c r="L2216" s="3"/>
    </row>
    <row r="2217" spans="1:12" x14ac:dyDescent="0.3">
      <c r="A2217" s="2" t="s">
        <v>1507</v>
      </c>
      <c r="B2217" s="1">
        <v>13400</v>
      </c>
      <c r="C2217" s="1">
        <v>0</v>
      </c>
      <c r="D2217" s="1">
        <v>0</v>
      </c>
      <c r="E2217" s="34">
        <f>(B2217-MAX(B$42:B2217))/MAX(B$42:B2217)</f>
        <v>-0.2982456140350877</v>
      </c>
      <c r="F2217" s="49">
        <v>3.77</v>
      </c>
      <c r="G2217" s="4" t="str">
        <f>IF(F2217&lt;=H$1, "침체", IF(F2217&gt;=G$1, "과열", ""))</f>
        <v/>
      </c>
      <c r="H2217" s="3">
        <f t="shared" si="166"/>
        <v>-61.57</v>
      </c>
      <c r="I2217" s="14">
        <v>1</v>
      </c>
      <c r="J2217" s="46">
        <f t="shared" si="165"/>
        <v>1254009.73826159</v>
      </c>
      <c r="K2217" s="35">
        <f>(J2217-MAX(J$42:J2217))/MAX(J$42:J2217)</f>
        <v>-0.21851327888491703</v>
      </c>
      <c r="L2217" s="3"/>
    </row>
    <row r="2218" spans="1:12" x14ac:dyDescent="0.3">
      <c r="A2218" s="2" t="s">
        <v>1506</v>
      </c>
      <c r="B2218" s="1">
        <v>13605</v>
      </c>
      <c r="C2218" s="1">
        <v>0</v>
      </c>
      <c r="D2218" s="1">
        <v>0</v>
      </c>
      <c r="E2218" s="34">
        <f>(B2218-MAX(B$42:B2218))/MAX(B$42:B2218)</f>
        <v>-0.28750981932443048</v>
      </c>
      <c r="F2218" s="49">
        <v>55.08</v>
      </c>
      <c r="G2218" s="4" t="str">
        <f>IF(F2218&lt;=H$1, "침체", IF(F2218&gt;=G$1, "과열", ""))</f>
        <v/>
      </c>
      <c r="H2218" s="3">
        <f t="shared" si="166"/>
        <v>51.309999999999995</v>
      </c>
      <c r="I2218" s="14">
        <v>1</v>
      </c>
      <c r="J2218" s="46">
        <f t="shared" si="165"/>
        <v>1254009.73826159</v>
      </c>
      <c r="K2218" s="35">
        <f>(J2218-MAX(J$42:J2218))/MAX(J$42:J2218)</f>
        <v>-0.21851327888491703</v>
      </c>
      <c r="L2218" s="3"/>
    </row>
    <row r="2219" spans="1:12" x14ac:dyDescent="0.3">
      <c r="A2219" s="2" t="s">
        <v>1505</v>
      </c>
      <c r="B2219" s="1">
        <v>13475</v>
      </c>
      <c r="C2219" s="1">
        <v>0</v>
      </c>
      <c r="D2219" s="1">
        <v>0</v>
      </c>
      <c r="E2219" s="34">
        <f>(B2219-MAX(B$42:B2219))/MAX(B$42:B2219)</f>
        <v>-0.29431788426289607</v>
      </c>
      <c r="F2219" s="49">
        <v>-10.42</v>
      </c>
      <c r="G2219" s="4" t="str">
        <f>IF(F2219&lt;=H$1, "침체", IF(F2219&gt;=G$1, "과열", ""))</f>
        <v/>
      </c>
      <c r="H2219" s="3">
        <f t="shared" si="166"/>
        <v>-65.5</v>
      </c>
      <c r="I2219" s="14">
        <v>1</v>
      </c>
      <c r="J2219" s="46">
        <f t="shared" si="165"/>
        <v>1254009.73826159</v>
      </c>
      <c r="K2219" s="35">
        <f>(J2219-MAX(J$42:J2219))/MAX(J$42:J2219)</f>
        <v>-0.21851327888491703</v>
      </c>
      <c r="L2219" s="3"/>
    </row>
    <row r="2220" spans="1:12" x14ac:dyDescent="0.3">
      <c r="A2220" s="2" t="s">
        <v>1504</v>
      </c>
      <c r="B2220" s="1">
        <v>13795</v>
      </c>
      <c r="C2220" s="1">
        <v>0</v>
      </c>
      <c r="D2220" s="1">
        <v>0</v>
      </c>
      <c r="E2220" s="34">
        <f>(B2220-MAX(B$42:B2220))/MAX(B$42:B2220)</f>
        <v>-0.27755957056821157</v>
      </c>
      <c r="F2220" s="49">
        <v>112.73</v>
      </c>
      <c r="G2220" s="4" t="str">
        <f>IF(F2220&lt;=H$1, "침체", IF(F2220&gt;=G$1, "과열", ""))</f>
        <v>과열</v>
      </c>
      <c r="H2220" s="3">
        <f t="shared" si="166"/>
        <v>123.15</v>
      </c>
      <c r="I2220" s="14">
        <v>1</v>
      </c>
      <c r="J2220" s="46">
        <f t="shared" ref="J2220:J2283" si="167">J2219*I2220</f>
        <v>1254009.73826159</v>
      </c>
      <c r="K2220" s="35">
        <f>(J2220-MAX(J$42:J2220))/MAX(J$42:J2220)</f>
        <v>-0.21851327888491703</v>
      </c>
      <c r="L2220" s="3"/>
    </row>
    <row r="2221" spans="1:12" x14ac:dyDescent="0.3">
      <c r="A2221" s="2" t="s">
        <v>1503</v>
      </c>
      <c r="B2221" s="1">
        <v>13790</v>
      </c>
      <c r="C2221" s="1">
        <v>0</v>
      </c>
      <c r="D2221" s="1">
        <v>0</v>
      </c>
      <c r="E2221" s="34">
        <f>(B2221-MAX(B$42:B2221))/MAX(B$42:B2221)</f>
        <v>-0.277821419219691</v>
      </c>
      <c r="F2221" s="49">
        <v>108.95</v>
      </c>
      <c r="G2221" s="4" t="str">
        <f>IF(F2221&lt;=H$1, "침체", IF(F2221&gt;=G$1, "과열", ""))</f>
        <v>과열</v>
      </c>
      <c r="H2221" s="3">
        <f t="shared" si="166"/>
        <v>-3.7800000000000011</v>
      </c>
      <c r="I2221" s="14">
        <v>1</v>
      </c>
      <c r="J2221" s="46">
        <f t="shared" si="167"/>
        <v>1254009.73826159</v>
      </c>
      <c r="K2221" s="35">
        <f>(J2221-MAX(J$42:J2221))/MAX(J$42:J2221)</f>
        <v>-0.21851327888491703</v>
      </c>
      <c r="L2221" s="3"/>
    </row>
    <row r="2222" spans="1:12" x14ac:dyDescent="0.3">
      <c r="A2222" s="2" t="s">
        <v>1502</v>
      </c>
      <c r="B2222" s="1">
        <v>13810</v>
      </c>
      <c r="C2222" s="1">
        <v>0</v>
      </c>
      <c r="D2222" s="1">
        <v>0</v>
      </c>
      <c r="E2222" s="34">
        <f>(B2222-MAX(B$42:B2222))/MAX(B$42:B2222)</f>
        <v>-0.27677402461377326</v>
      </c>
      <c r="F2222" s="49">
        <v>97.71</v>
      </c>
      <c r="G2222" s="4" t="str">
        <f>IF(F2222&lt;=H$1, "침체", IF(F2222&gt;=G$1, "과열", ""))</f>
        <v>과열</v>
      </c>
      <c r="H2222" s="3">
        <f t="shared" si="166"/>
        <v>-11.240000000000009</v>
      </c>
      <c r="I2222" s="14">
        <v>1</v>
      </c>
      <c r="J2222" s="46">
        <f t="shared" si="167"/>
        <v>1254009.73826159</v>
      </c>
      <c r="K2222" s="35">
        <f>(J2222-MAX(J$42:J2222))/MAX(J$42:J2222)</f>
        <v>-0.21851327888491703</v>
      </c>
      <c r="L2222" s="3"/>
    </row>
    <row r="2223" spans="1:12" x14ac:dyDescent="0.3">
      <c r="A2223" s="2" t="s">
        <v>1501</v>
      </c>
      <c r="B2223" s="1">
        <v>13860</v>
      </c>
      <c r="C2223" s="1">
        <v>0</v>
      </c>
      <c r="D2223" s="1">
        <v>0</v>
      </c>
      <c r="E2223" s="34">
        <f>(B2223-MAX(B$42:B2223))/MAX(B$42:B2223)</f>
        <v>-0.2741555380989788</v>
      </c>
      <c r="F2223" s="49">
        <v>122.49</v>
      </c>
      <c r="G2223" s="4" t="str">
        <f>IF(F2223&lt;=H$1, "침체", IF(F2223&gt;=G$1, "과열", ""))</f>
        <v>과열</v>
      </c>
      <c r="H2223" s="3">
        <f t="shared" si="166"/>
        <v>24.78</v>
      </c>
      <c r="I2223" s="14">
        <v>1</v>
      </c>
      <c r="J2223" s="46">
        <f t="shared" si="167"/>
        <v>1254009.73826159</v>
      </c>
      <c r="K2223" s="35">
        <f>(J2223-MAX(J$42:J2223))/MAX(J$42:J2223)</f>
        <v>-0.21851327888491703</v>
      </c>
      <c r="L2223" s="3"/>
    </row>
    <row r="2224" spans="1:12" x14ac:dyDescent="0.3">
      <c r="A2224" s="2" t="s">
        <v>1500</v>
      </c>
      <c r="B2224" s="1">
        <v>13755</v>
      </c>
      <c r="C2224" s="1">
        <v>0</v>
      </c>
      <c r="D2224" s="1">
        <v>0</v>
      </c>
      <c r="E2224" s="34">
        <f>(B2224-MAX(B$42:B2224))/MAX(B$42:B2224)</f>
        <v>-0.27965435978004716</v>
      </c>
      <c r="F2224" s="49">
        <v>75.2</v>
      </c>
      <c r="G2224" s="4" t="str">
        <f>IF(F2224&lt;=H$1, "침체", IF(F2224&gt;=G$1, "과열", ""))</f>
        <v/>
      </c>
      <c r="H2224" s="3">
        <f t="shared" si="166"/>
        <v>-47.289999999999992</v>
      </c>
      <c r="I2224" s="14">
        <v>1</v>
      </c>
      <c r="J2224" s="46">
        <f t="shared" si="167"/>
        <v>1254009.73826159</v>
      </c>
      <c r="K2224" s="35">
        <f>(J2224-MAX(J$42:J2224))/MAX(J$42:J2224)</f>
        <v>-0.21851327888491703</v>
      </c>
      <c r="L2224" s="3"/>
    </row>
    <row r="2225" spans="1:12" x14ac:dyDescent="0.3">
      <c r="A2225" s="2" t="s">
        <v>1499</v>
      </c>
      <c r="B2225" s="1">
        <v>13860</v>
      </c>
      <c r="C2225" s="1">
        <v>0</v>
      </c>
      <c r="D2225" s="1">
        <v>0</v>
      </c>
      <c r="E2225" s="34">
        <f>(B2225-MAX(B$42:B2225))/MAX(B$42:B2225)</f>
        <v>-0.2741555380989788</v>
      </c>
      <c r="F2225" s="49">
        <v>90.48</v>
      </c>
      <c r="G2225" s="4" t="str">
        <f>IF(F2225&lt;=H$1, "침체", IF(F2225&gt;=G$1, "과열", ""))</f>
        <v>과열</v>
      </c>
      <c r="H2225" s="3">
        <f t="shared" si="166"/>
        <v>15.280000000000001</v>
      </c>
      <c r="I2225" s="14">
        <v>1</v>
      </c>
      <c r="J2225" s="46">
        <f t="shared" si="167"/>
        <v>1254009.73826159</v>
      </c>
      <c r="K2225" s="35">
        <f>(J2225-MAX(J$42:J2225))/MAX(J$42:J2225)</f>
        <v>-0.21851327888491703</v>
      </c>
      <c r="L2225" s="3"/>
    </row>
    <row r="2226" spans="1:12" x14ac:dyDescent="0.3">
      <c r="A2226" s="2" t="s">
        <v>1498</v>
      </c>
      <c r="B2226" s="1">
        <v>13390</v>
      </c>
      <c r="C2226" s="1">
        <v>0</v>
      </c>
      <c r="D2226" s="1">
        <v>1</v>
      </c>
      <c r="E2226" s="34">
        <f>(B2226-MAX(B$42:B2226))/MAX(B$42:B2226)</f>
        <v>-0.29876931133804663</v>
      </c>
      <c r="F2226" s="49">
        <v>-58.93</v>
      </c>
      <c r="G2226" s="4" t="str">
        <f>IF(F2226&lt;=H$1, "침체", IF(F2226&gt;=G$1, "과열", ""))</f>
        <v/>
      </c>
      <c r="H2226" s="3">
        <f t="shared" si="166"/>
        <v>-149.41</v>
      </c>
      <c r="I2226" s="14">
        <v>1</v>
      </c>
      <c r="J2226" s="46">
        <f t="shared" si="167"/>
        <v>1254009.73826159</v>
      </c>
      <c r="K2226" s="35">
        <f>(J2226-MAX(J$42:J2226))/MAX(J$42:J2226)</f>
        <v>-0.21851327888491703</v>
      </c>
      <c r="L2226" s="3"/>
    </row>
    <row r="2227" spans="1:12" x14ac:dyDescent="0.3">
      <c r="A2227" s="2" t="s">
        <v>1497</v>
      </c>
      <c r="B2227" s="1">
        <v>13260</v>
      </c>
      <c r="C2227" s="1">
        <v>0</v>
      </c>
      <c r="D2227" s="1">
        <v>1</v>
      </c>
      <c r="E2227" s="34">
        <f>(B2227-MAX(B$42:B2227))/MAX(B$42:B2227)</f>
        <v>-0.30557737627651216</v>
      </c>
      <c r="F2227" s="49">
        <v>-122.95</v>
      </c>
      <c r="G2227" s="4" t="str">
        <f>IF(F2227&lt;=H$1, "침체", IF(F2227&gt;=G$1, "과열", ""))</f>
        <v/>
      </c>
      <c r="H2227" s="3">
        <f t="shared" si="166"/>
        <v>-64.02000000000001</v>
      </c>
      <c r="I2227" s="14">
        <v>1</v>
      </c>
      <c r="J2227" s="46">
        <f t="shared" si="167"/>
        <v>1254009.73826159</v>
      </c>
      <c r="K2227" s="35">
        <f>(J2227-MAX(J$42:J2227))/MAX(J$42:J2227)</f>
        <v>-0.21851327888491703</v>
      </c>
      <c r="L2227" s="3"/>
    </row>
    <row r="2228" spans="1:12" x14ac:dyDescent="0.3">
      <c r="A2228" s="2" t="s">
        <v>1496</v>
      </c>
      <c r="B2228" s="1">
        <v>13050</v>
      </c>
      <c r="C2228" s="1">
        <v>0</v>
      </c>
      <c r="D2228" s="1">
        <v>1</v>
      </c>
      <c r="E2228" s="34">
        <f>(B2228-MAX(B$42:B2228))/MAX(B$42:B2228)</f>
        <v>-0.31657501963864887</v>
      </c>
      <c r="F2228" s="49">
        <v>-189.95</v>
      </c>
      <c r="G2228" s="4" t="str">
        <f>IF(F2228&lt;=H$1, "침체", IF(F2228&gt;=G$1, "과열", ""))</f>
        <v>침체</v>
      </c>
      <c r="H2228" s="3">
        <f t="shared" si="166"/>
        <v>-66.999999999999986</v>
      </c>
      <c r="I2228" s="14">
        <v>1</v>
      </c>
      <c r="J2228" s="46">
        <f t="shared" si="167"/>
        <v>1254009.73826159</v>
      </c>
      <c r="K2228" s="35">
        <f>(J2228-MAX(J$42:J2228))/MAX(J$42:J2228)</f>
        <v>-0.21851327888491703</v>
      </c>
      <c r="L2228" s="3"/>
    </row>
    <row r="2229" spans="1:12" x14ac:dyDescent="0.3">
      <c r="A2229" s="2" t="s">
        <v>1495</v>
      </c>
      <c r="B2229" s="1">
        <v>12980</v>
      </c>
      <c r="C2229" s="1">
        <v>0</v>
      </c>
      <c r="D2229" s="1">
        <v>1</v>
      </c>
      <c r="E2229" s="34">
        <f>(B2229-MAX(B$42:B2229))/MAX(B$42:B2229)</f>
        <v>-0.32024090075936107</v>
      </c>
      <c r="F2229" s="49">
        <v>-167.94</v>
      </c>
      <c r="G2229" s="4" t="str">
        <f>IF(F2229&lt;=H$1, "침체", IF(F2229&gt;=G$1, "과열", ""))</f>
        <v>침체</v>
      </c>
      <c r="H2229" s="3">
        <f t="shared" si="166"/>
        <v>22.009999999999991</v>
      </c>
      <c r="I2229" s="14">
        <v>1</v>
      </c>
      <c r="J2229" s="46">
        <f t="shared" si="167"/>
        <v>1254009.73826159</v>
      </c>
      <c r="K2229" s="35">
        <f>(J2229-MAX(J$42:J2229))/MAX(J$42:J2229)</f>
        <v>-0.21851327888491703</v>
      </c>
      <c r="L2229" s="3"/>
    </row>
    <row r="2230" spans="1:12" x14ac:dyDescent="0.3">
      <c r="A2230" s="2" t="s">
        <v>1494</v>
      </c>
      <c r="B2230" s="1">
        <v>12895</v>
      </c>
      <c r="C2230" s="1">
        <v>0</v>
      </c>
      <c r="D2230" s="1">
        <v>1</v>
      </c>
      <c r="E2230" s="34">
        <f>(B2230-MAX(B$42:B2230))/MAX(B$42:B2230)</f>
        <v>-0.32469232783451163</v>
      </c>
      <c r="F2230" s="49">
        <v>-134.74</v>
      </c>
      <c r="G2230" s="4" t="str">
        <f>IF(F2230&lt;=H$1, "침체", IF(F2230&gt;=G$1, "과열", ""))</f>
        <v/>
      </c>
      <c r="H2230" s="3">
        <f t="shared" si="166"/>
        <v>33.199999999999989</v>
      </c>
      <c r="I2230" s="14">
        <v>1</v>
      </c>
      <c r="J2230" s="46">
        <f t="shared" si="167"/>
        <v>1254009.73826159</v>
      </c>
      <c r="K2230" s="35">
        <f>(J2230-MAX(J$42:J2230))/MAX(J$42:J2230)</f>
        <v>-0.21851327888491703</v>
      </c>
      <c r="L2230" s="3"/>
    </row>
    <row r="2231" spans="1:12" x14ac:dyDescent="0.3">
      <c r="A2231" s="2" t="s">
        <v>1493</v>
      </c>
      <c r="B2231" s="1">
        <v>12550</v>
      </c>
      <c r="C2231" s="1">
        <v>0</v>
      </c>
      <c r="D2231" s="1">
        <v>1</v>
      </c>
      <c r="E2231" s="34">
        <f>(B2231-MAX(B$42:B2231))/MAX(B$42:B2231)</f>
        <v>-0.34275988478659336</v>
      </c>
      <c r="F2231" s="49">
        <v>-145.49</v>
      </c>
      <c r="G2231" s="4" t="str">
        <f>IF(F2231&lt;=H$1, "침체", IF(F2231&gt;=G$1, "과열", ""))</f>
        <v>침체</v>
      </c>
      <c r="H2231" s="3">
        <f t="shared" si="166"/>
        <v>-10.75</v>
      </c>
      <c r="I2231" s="14">
        <v>1</v>
      </c>
      <c r="J2231" s="46">
        <f t="shared" si="167"/>
        <v>1254009.73826159</v>
      </c>
      <c r="K2231" s="35">
        <f>(J2231-MAX(J$42:J2231))/MAX(J$42:J2231)</f>
        <v>-0.21851327888491703</v>
      </c>
      <c r="L2231" s="3"/>
    </row>
    <row r="2232" spans="1:12" x14ac:dyDescent="0.3">
      <c r="A2232" s="2" t="s">
        <v>1492</v>
      </c>
      <c r="B2232" s="1">
        <v>12550</v>
      </c>
      <c r="C2232" s="1">
        <v>0</v>
      </c>
      <c r="D2232" s="1">
        <v>1</v>
      </c>
      <c r="E2232" s="34">
        <f>(B2232-MAX(B$42:B2232))/MAX(B$42:B2232)</f>
        <v>-0.34275988478659336</v>
      </c>
      <c r="F2232" s="49">
        <v>-124.61</v>
      </c>
      <c r="G2232" s="4" t="str">
        <f>IF(F2232&lt;=H$1, "침체", IF(F2232&gt;=G$1, "과열", ""))</f>
        <v/>
      </c>
      <c r="H2232" s="3">
        <f t="shared" si="166"/>
        <v>20.88000000000001</v>
      </c>
      <c r="I2232" s="14">
        <v>1</v>
      </c>
      <c r="J2232" s="46">
        <f t="shared" si="167"/>
        <v>1254009.73826159</v>
      </c>
      <c r="K2232" s="35">
        <f>(J2232-MAX(J$42:J2232))/MAX(J$42:J2232)</f>
        <v>-0.21851327888491703</v>
      </c>
      <c r="L2232" s="3"/>
    </row>
    <row r="2233" spans="1:12" x14ac:dyDescent="0.3">
      <c r="A2233" s="2" t="s">
        <v>1491</v>
      </c>
      <c r="B2233" s="1">
        <v>12815</v>
      </c>
      <c r="C2233" s="1">
        <v>0</v>
      </c>
      <c r="D2233" s="1">
        <v>1</v>
      </c>
      <c r="E2233" s="34">
        <f>(B2233-MAX(B$42:B2233))/MAX(B$42:B2233)</f>
        <v>-0.32888190625818275</v>
      </c>
      <c r="F2233" s="49">
        <v>-70.239999999999995</v>
      </c>
      <c r="G2233" s="4" t="str">
        <f>IF(F2233&lt;=H$1, "침체", IF(F2233&gt;=G$1, "과열", ""))</f>
        <v/>
      </c>
      <c r="H2233" s="3">
        <f t="shared" si="166"/>
        <v>54.370000000000005</v>
      </c>
      <c r="I2233" s="14">
        <v>1</v>
      </c>
      <c r="J2233" s="46">
        <f t="shared" si="167"/>
        <v>1254009.73826159</v>
      </c>
      <c r="K2233" s="35">
        <f>(J2233-MAX(J$42:J2233))/MAX(J$42:J2233)</f>
        <v>-0.21851327888491703</v>
      </c>
      <c r="L2233" s="3"/>
    </row>
    <row r="2234" spans="1:12" x14ac:dyDescent="0.3">
      <c r="A2234" s="2" t="s">
        <v>1490</v>
      </c>
      <c r="B2234" s="1">
        <v>12615</v>
      </c>
      <c r="C2234" s="1">
        <v>0</v>
      </c>
      <c r="D2234" s="1">
        <v>1</v>
      </c>
      <c r="E2234" s="34">
        <f>(B2234-MAX(B$42:B2234))/MAX(B$42:B2234)</f>
        <v>-0.33935585231736054</v>
      </c>
      <c r="F2234" s="49">
        <v>-87.66</v>
      </c>
      <c r="G2234" s="4" t="str">
        <f>IF(F2234&lt;=H$1, "침체", IF(F2234&gt;=G$1, "과열", ""))</f>
        <v/>
      </c>
      <c r="H2234" s="3">
        <f t="shared" si="166"/>
        <v>-17.420000000000002</v>
      </c>
      <c r="I2234" s="14">
        <v>1</v>
      </c>
      <c r="J2234" s="46">
        <f t="shared" si="167"/>
        <v>1254009.73826159</v>
      </c>
      <c r="K2234" s="35">
        <f>(J2234-MAX(J$42:J2234))/MAX(J$42:J2234)</f>
        <v>-0.21851327888491703</v>
      </c>
      <c r="L2234" s="3"/>
    </row>
    <row r="2235" spans="1:12" x14ac:dyDescent="0.3">
      <c r="A2235" s="2" t="s">
        <v>1489</v>
      </c>
      <c r="B2235" s="1">
        <v>12700</v>
      </c>
      <c r="C2235" s="1">
        <v>0</v>
      </c>
      <c r="D2235" s="1">
        <v>0</v>
      </c>
      <c r="E2235" s="34">
        <f>(B2235-MAX(B$42:B2235))/MAX(B$42:B2235)</f>
        <v>-0.33490442524220998</v>
      </c>
      <c r="F2235" s="49">
        <v>-69.78</v>
      </c>
      <c r="G2235" s="4" t="str">
        <f>IF(F2235&lt;=H$1, "침체", IF(F2235&gt;=G$1, "과열", ""))</f>
        <v/>
      </c>
      <c r="H2235" s="3">
        <f t="shared" si="166"/>
        <v>17.879999999999995</v>
      </c>
      <c r="I2235" s="14">
        <v>1</v>
      </c>
      <c r="J2235" s="46">
        <f t="shared" si="167"/>
        <v>1254009.73826159</v>
      </c>
      <c r="K2235" s="35">
        <f>(J2235-MAX(J$42:J2235))/MAX(J$42:J2235)</f>
        <v>-0.21851327888491703</v>
      </c>
      <c r="L2235" s="3"/>
    </row>
    <row r="2236" spans="1:12" x14ac:dyDescent="0.3">
      <c r="A2236" s="2" t="s">
        <v>1488</v>
      </c>
      <c r="B2236" s="1">
        <v>12975</v>
      </c>
      <c r="C2236" s="1">
        <v>0</v>
      </c>
      <c r="D2236" s="1">
        <v>0</v>
      </c>
      <c r="E2236" s="34">
        <f>(B2236-MAX(B$42:B2236))/MAX(B$42:B2236)</f>
        <v>-0.32050274941084056</v>
      </c>
      <c r="F2236" s="49">
        <v>-21.33</v>
      </c>
      <c r="G2236" s="4" t="str">
        <f>IF(F2236&lt;=H$1, "침체", IF(F2236&gt;=G$1, "과열", ""))</f>
        <v/>
      </c>
      <c r="H2236" s="3">
        <f t="shared" si="166"/>
        <v>48.45</v>
      </c>
      <c r="I2236" s="14">
        <v>1</v>
      </c>
      <c r="J2236" s="46">
        <f t="shared" si="167"/>
        <v>1254009.73826159</v>
      </c>
      <c r="K2236" s="35">
        <f>(J2236-MAX(J$42:J2236))/MAX(J$42:J2236)</f>
        <v>-0.21851327888491703</v>
      </c>
      <c r="L2236" s="3"/>
    </row>
    <row r="2237" spans="1:12" x14ac:dyDescent="0.3">
      <c r="A2237" s="2" t="s">
        <v>1487</v>
      </c>
      <c r="B2237" s="1">
        <v>12995</v>
      </c>
      <c r="C2237" s="1">
        <v>0</v>
      </c>
      <c r="D2237" s="1">
        <v>0</v>
      </c>
      <c r="E2237" s="34">
        <f>(B2237-MAX(B$42:B2237))/MAX(B$42:B2237)</f>
        <v>-0.31945535480492276</v>
      </c>
      <c r="F2237" s="49">
        <v>24.2</v>
      </c>
      <c r="G2237" s="4" t="str">
        <f>IF(F2237&lt;=H$1, "침체", IF(F2237&gt;=G$1, "과열", ""))</f>
        <v/>
      </c>
      <c r="H2237" s="3">
        <f t="shared" si="166"/>
        <v>45.53</v>
      </c>
      <c r="I2237" s="14">
        <v>1</v>
      </c>
      <c r="J2237" s="46">
        <f t="shared" si="167"/>
        <v>1254009.73826159</v>
      </c>
      <c r="K2237" s="35">
        <f>(J2237-MAX(J$42:J2237))/MAX(J$42:J2237)</f>
        <v>-0.21851327888491703</v>
      </c>
      <c r="L2237" s="3"/>
    </row>
    <row r="2238" spans="1:12" x14ac:dyDescent="0.3">
      <c r="A2238" s="2" t="s">
        <v>1486</v>
      </c>
      <c r="B2238" s="1">
        <v>12985</v>
      </c>
      <c r="C2238" s="1">
        <v>0</v>
      </c>
      <c r="D2238" s="1">
        <v>0</v>
      </c>
      <c r="E2238" s="34">
        <f>(B2238-MAX(B$42:B2238))/MAX(B$42:B2238)</f>
        <v>-0.31997905210788163</v>
      </c>
      <c r="F2238" s="49">
        <v>35.06</v>
      </c>
      <c r="G2238" s="4" t="str">
        <f>IF(F2238&lt;=H$1, "침체", IF(F2238&gt;=G$1, "과열", ""))</f>
        <v/>
      </c>
      <c r="H2238" s="3">
        <f t="shared" si="166"/>
        <v>10.860000000000003</v>
      </c>
      <c r="I2238" s="14">
        <v>1</v>
      </c>
      <c r="J2238" s="46">
        <f t="shared" si="167"/>
        <v>1254009.73826159</v>
      </c>
      <c r="K2238" s="35">
        <f>(J2238-MAX(J$42:J2238))/MAX(J$42:J2238)</f>
        <v>-0.21851327888491703</v>
      </c>
      <c r="L2238" s="3"/>
    </row>
    <row r="2239" spans="1:12" x14ac:dyDescent="0.3">
      <c r="A2239" s="2" t="s">
        <v>1485</v>
      </c>
      <c r="B2239" s="1">
        <v>13010</v>
      </c>
      <c r="C2239" s="1">
        <v>0</v>
      </c>
      <c r="D2239" s="1">
        <v>0</v>
      </c>
      <c r="E2239" s="34">
        <f>(B2239-MAX(B$42:B2239))/MAX(B$42:B2239)</f>
        <v>-0.3186698088504844</v>
      </c>
      <c r="F2239" s="49">
        <v>28.5</v>
      </c>
      <c r="G2239" s="4" t="str">
        <f>IF(F2239&lt;=H$1, "침체", IF(F2239&gt;=G$1, "과열", ""))</f>
        <v/>
      </c>
      <c r="H2239" s="3">
        <f t="shared" si="166"/>
        <v>-6.5600000000000023</v>
      </c>
      <c r="I2239" s="14">
        <v>1</v>
      </c>
      <c r="J2239" s="46">
        <f t="shared" si="167"/>
        <v>1254009.73826159</v>
      </c>
      <c r="K2239" s="35">
        <f>(J2239-MAX(J$42:J2239))/MAX(J$42:J2239)</f>
        <v>-0.21851327888491703</v>
      </c>
      <c r="L2239" s="3"/>
    </row>
    <row r="2240" spans="1:12" x14ac:dyDescent="0.3">
      <c r="A2240" s="2" t="s">
        <v>1484</v>
      </c>
      <c r="B2240" s="1">
        <v>13180</v>
      </c>
      <c r="C2240" s="1">
        <v>0</v>
      </c>
      <c r="D2240" s="1">
        <v>0</v>
      </c>
      <c r="E2240" s="34">
        <f>(B2240-MAX(B$42:B2240))/MAX(B$42:B2240)</f>
        <v>-0.30976695470018328</v>
      </c>
      <c r="F2240" s="49">
        <v>149.47999999999999</v>
      </c>
      <c r="G2240" s="4" t="str">
        <f>IF(F2240&lt;=H$1, "침체", IF(F2240&gt;=G$1, "과열", ""))</f>
        <v>과열</v>
      </c>
      <c r="H2240" s="3">
        <f t="shared" si="166"/>
        <v>120.97999999999999</v>
      </c>
      <c r="I2240" s="14">
        <v>1</v>
      </c>
      <c r="J2240" s="46">
        <f t="shared" si="167"/>
        <v>1254009.73826159</v>
      </c>
      <c r="K2240" s="35">
        <f>(J2240-MAX(J$42:J2240))/MAX(J$42:J2240)</f>
        <v>-0.21851327888491703</v>
      </c>
      <c r="L2240" s="3"/>
    </row>
    <row r="2241" spans="1:12" x14ac:dyDescent="0.3">
      <c r="A2241" s="2" t="s">
        <v>1483</v>
      </c>
      <c r="B2241" s="1">
        <v>13245</v>
      </c>
      <c r="C2241" s="1">
        <v>0</v>
      </c>
      <c r="D2241" s="1">
        <v>0</v>
      </c>
      <c r="E2241" s="34">
        <f>(B2241-MAX(B$42:B2241))/MAX(B$42:B2241)</f>
        <v>-0.30636292223095052</v>
      </c>
      <c r="F2241" s="49">
        <v>147.29</v>
      </c>
      <c r="G2241" s="4" t="str">
        <f>IF(F2241&lt;=H$1, "침체", IF(F2241&gt;=G$1, "과열", ""))</f>
        <v>과열</v>
      </c>
      <c r="H2241" s="3">
        <f t="shared" si="166"/>
        <v>-2.1899999999999977</v>
      </c>
      <c r="I2241" s="14">
        <v>1</v>
      </c>
      <c r="J2241" s="46">
        <f t="shared" si="167"/>
        <v>1254009.73826159</v>
      </c>
      <c r="K2241" s="35">
        <f>(J2241-MAX(J$42:J2241))/MAX(J$42:J2241)</f>
        <v>-0.21851327888491703</v>
      </c>
      <c r="L2241" s="3"/>
    </row>
    <row r="2242" spans="1:12" x14ac:dyDescent="0.3">
      <c r="A2242" s="2" t="s">
        <v>1482</v>
      </c>
      <c r="B2242" s="1">
        <v>12710</v>
      </c>
      <c r="C2242" s="1">
        <v>0</v>
      </c>
      <c r="D2242" s="1">
        <v>0</v>
      </c>
      <c r="E2242" s="34">
        <f>(B2242-MAX(B$42:B2242))/MAX(B$42:B2242)</f>
        <v>-0.33438072793925111</v>
      </c>
      <c r="F2242" s="49">
        <v>-26.58</v>
      </c>
      <c r="G2242" s="4" t="str">
        <f>IF(F2242&lt;=H$1, "침체", IF(F2242&gt;=G$1, "과열", ""))</f>
        <v/>
      </c>
      <c r="H2242" s="3">
        <f t="shared" si="166"/>
        <v>-173.87</v>
      </c>
      <c r="I2242" s="14">
        <v>1</v>
      </c>
      <c r="J2242" s="46">
        <f t="shared" si="167"/>
        <v>1254009.73826159</v>
      </c>
      <c r="K2242" s="35">
        <f>(J2242-MAX(J$42:J2242))/MAX(J$42:J2242)</f>
        <v>-0.21851327888491703</v>
      </c>
      <c r="L2242" s="3"/>
    </row>
    <row r="2243" spans="1:12" x14ac:dyDescent="0.3">
      <c r="A2243" s="2" t="s">
        <v>1481</v>
      </c>
      <c r="B2243" s="1">
        <v>12725</v>
      </c>
      <c r="C2243" s="1">
        <v>0</v>
      </c>
      <c r="D2243" s="1">
        <v>0</v>
      </c>
      <c r="E2243" s="34">
        <f>(B2243-MAX(B$42:B2243))/MAX(B$42:B2243)</f>
        <v>-0.33359518198481281</v>
      </c>
      <c r="F2243" s="49">
        <v>-44.32</v>
      </c>
      <c r="G2243" s="4" t="str">
        <f>IF(F2243&lt;=H$1, "침체", IF(F2243&gt;=G$1, "과열", ""))</f>
        <v/>
      </c>
      <c r="H2243" s="3">
        <f t="shared" si="166"/>
        <v>-17.740000000000002</v>
      </c>
      <c r="I2243" s="14">
        <v>1</v>
      </c>
      <c r="J2243" s="46">
        <f t="shared" si="167"/>
        <v>1254009.73826159</v>
      </c>
      <c r="K2243" s="35">
        <f>(J2243-MAX(J$42:J2243))/MAX(J$42:J2243)</f>
        <v>-0.21851327888491703</v>
      </c>
      <c r="L2243" s="3"/>
    </row>
    <row r="2244" spans="1:12" x14ac:dyDescent="0.3">
      <c r="A2244" s="2" t="s">
        <v>1480</v>
      </c>
      <c r="B2244" s="1">
        <v>12735</v>
      </c>
      <c r="C2244" s="1">
        <v>0</v>
      </c>
      <c r="D2244" s="1">
        <v>0</v>
      </c>
      <c r="E2244" s="34">
        <f>(B2244-MAX(B$42:B2244))/MAX(B$42:B2244)</f>
        <v>-0.33307148468185388</v>
      </c>
      <c r="F2244" s="49">
        <v>-79.12</v>
      </c>
      <c r="G2244" s="4" t="str">
        <f>IF(F2244&lt;=H$1, "침체", IF(F2244&gt;=G$1, "과열", ""))</f>
        <v/>
      </c>
      <c r="H2244" s="3">
        <f t="shared" si="166"/>
        <v>-34.800000000000004</v>
      </c>
      <c r="I2244" s="14">
        <v>1</v>
      </c>
      <c r="J2244" s="46">
        <f t="shared" si="167"/>
        <v>1254009.73826159</v>
      </c>
      <c r="K2244" s="35">
        <f>(J2244-MAX(J$42:J2244))/MAX(J$42:J2244)</f>
        <v>-0.21851327888491703</v>
      </c>
      <c r="L2244" s="3"/>
    </row>
    <row r="2245" spans="1:12" x14ac:dyDescent="0.3">
      <c r="A2245" s="2" t="s">
        <v>1479</v>
      </c>
      <c r="B2245" s="1">
        <v>12565</v>
      </c>
      <c r="C2245" s="1">
        <v>0</v>
      </c>
      <c r="D2245" s="1">
        <v>1</v>
      </c>
      <c r="E2245" s="34">
        <f>(B2245-MAX(B$42:B2245))/MAX(B$42:B2245)</f>
        <v>-0.341974338832155</v>
      </c>
      <c r="F2245" s="49">
        <v>-105.73</v>
      </c>
      <c r="G2245" s="4" t="str">
        <f>IF(F2245&lt;=H$1, "침체", IF(F2245&gt;=G$1, "과열", ""))</f>
        <v/>
      </c>
      <c r="H2245" s="3">
        <f t="shared" si="166"/>
        <v>-26.61</v>
      </c>
      <c r="I2245" s="14">
        <v>1</v>
      </c>
      <c r="J2245" s="46">
        <f t="shared" si="167"/>
        <v>1254009.73826159</v>
      </c>
      <c r="K2245" s="35">
        <f>(J2245-MAX(J$42:J2245))/MAX(J$42:J2245)</f>
        <v>-0.21851327888491703</v>
      </c>
      <c r="L2245" s="3"/>
    </row>
    <row r="2246" spans="1:12" x14ac:dyDescent="0.3">
      <c r="A2246" s="2" t="s">
        <v>1478</v>
      </c>
      <c r="B2246" s="1">
        <v>12680</v>
      </c>
      <c r="C2246" s="1">
        <v>0</v>
      </c>
      <c r="D2246" s="1">
        <v>0</v>
      </c>
      <c r="E2246" s="34">
        <f>(B2246-MAX(B$42:B2246))/MAX(B$42:B2246)</f>
        <v>-0.33595181984812778</v>
      </c>
      <c r="F2246" s="49">
        <v>-79.989999999999995</v>
      </c>
      <c r="G2246" s="4" t="str">
        <f>IF(F2246&lt;=H$1, "침체", IF(F2246&gt;=G$1, "과열", ""))</f>
        <v/>
      </c>
      <c r="H2246" s="3">
        <f t="shared" si="166"/>
        <v>25.740000000000009</v>
      </c>
      <c r="I2246" s="14">
        <v>1</v>
      </c>
      <c r="J2246" s="46">
        <f t="shared" si="167"/>
        <v>1254009.73826159</v>
      </c>
      <c r="K2246" s="35">
        <f>(J2246-MAX(J$42:J2246))/MAX(J$42:J2246)</f>
        <v>-0.21851327888491703</v>
      </c>
      <c r="L2246" s="3"/>
    </row>
    <row r="2247" spans="1:12" x14ac:dyDescent="0.3">
      <c r="A2247" s="2" t="s">
        <v>1477</v>
      </c>
      <c r="B2247" s="1">
        <v>13060</v>
      </c>
      <c r="C2247" s="1">
        <v>0</v>
      </c>
      <c r="D2247" s="1">
        <v>0</v>
      </c>
      <c r="E2247" s="34">
        <f>(B2247-MAX(B$42:B2247))/MAX(B$42:B2247)</f>
        <v>-0.31605132233568994</v>
      </c>
      <c r="F2247" s="49">
        <v>41.02</v>
      </c>
      <c r="G2247" s="4" t="str">
        <f>IF(F2247&lt;=H$1, "침체", IF(F2247&gt;=G$1, "과열", ""))</f>
        <v/>
      </c>
      <c r="H2247" s="3">
        <f t="shared" si="166"/>
        <v>121.00999999999999</v>
      </c>
      <c r="I2247" s="14">
        <v>1</v>
      </c>
      <c r="J2247" s="46">
        <f t="shared" si="167"/>
        <v>1254009.73826159</v>
      </c>
      <c r="K2247" s="35">
        <f>(J2247-MAX(J$42:J2247))/MAX(J$42:J2247)</f>
        <v>-0.21851327888491703</v>
      </c>
      <c r="L2247" s="3"/>
    </row>
    <row r="2248" spans="1:12" x14ac:dyDescent="0.3">
      <c r="A2248" s="2" t="s">
        <v>1476</v>
      </c>
      <c r="B2248" s="1">
        <v>13160</v>
      </c>
      <c r="C2248" s="1">
        <v>0</v>
      </c>
      <c r="D2248" s="1">
        <v>0</v>
      </c>
      <c r="E2248" s="34">
        <f>(B2248-MAX(B$42:B2248))/MAX(B$42:B2248)</f>
        <v>-0.31081434930610108</v>
      </c>
      <c r="F2248" s="49">
        <v>89.94</v>
      </c>
      <c r="G2248" s="4" t="str">
        <f>IF(F2248&lt;=H$1, "침체", IF(F2248&gt;=G$1, "과열", ""))</f>
        <v>과열</v>
      </c>
      <c r="H2248" s="3">
        <f t="shared" si="166"/>
        <v>48.919999999999995</v>
      </c>
      <c r="I2248" s="14">
        <v>1</v>
      </c>
      <c r="J2248" s="46">
        <f t="shared" si="167"/>
        <v>1254009.73826159</v>
      </c>
      <c r="K2248" s="35">
        <f>(J2248-MAX(J$42:J2248))/MAX(J$42:J2248)</f>
        <v>-0.21851327888491703</v>
      </c>
      <c r="L2248" s="3"/>
    </row>
    <row r="2249" spans="1:12" x14ac:dyDescent="0.3">
      <c r="A2249" s="2" t="s">
        <v>1475</v>
      </c>
      <c r="B2249" s="1">
        <v>13555</v>
      </c>
      <c r="C2249" s="1">
        <v>0</v>
      </c>
      <c r="D2249" s="1">
        <v>0</v>
      </c>
      <c r="E2249" s="34">
        <f>(B2249-MAX(B$42:B2249))/MAX(B$42:B2249)</f>
        <v>-0.29012830583922494</v>
      </c>
      <c r="F2249" s="49">
        <v>138.72</v>
      </c>
      <c r="G2249" s="4" t="str">
        <f>IF(F2249&lt;=H$1, "침체", IF(F2249&gt;=G$1, "과열", ""))</f>
        <v>과열</v>
      </c>
      <c r="H2249" s="3">
        <f t="shared" si="166"/>
        <v>48.78</v>
      </c>
      <c r="I2249" s="14">
        <v>1</v>
      </c>
      <c r="J2249" s="46">
        <f t="shared" si="167"/>
        <v>1254009.73826159</v>
      </c>
      <c r="K2249" s="35">
        <f>(J2249-MAX(J$42:J2249))/MAX(J$42:J2249)</f>
        <v>-0.21851327888491703</v>
      </c>
      <c r="L2249" s="3"/>
    </row>
    <row r="2250" spans="1:12" x14ac:dyDescent="0.3">
      <c r="A2250" s="2" t="s">
        <v>1474</v>
      </c>
      <c r="B2250" s="1">
        <v>13595</v>
      </c>
      <c r="C2250" s="1">
        <v>0</v>
      </c>
      <c r="D2250" s="1">
        <v>0</v>
      </c>
      <c r="E2250" s="34">
        <f>(B2250-MAX(B$42:B2250))/MAX(B$42:B2250)</f>
        <v>-0.28803351662738935</v>
      </c>
      <c r="F2250" s="49">
        <v>148.12</v>
      </c>
      <c r="G2250" s="4" t="str">
        <f>IF(F2250&lt;=H$1, "침체", IF(F2250&gt;=G$1, "과열", ""))</f>
        <v>과열</v>
      </c>
      <c r="H2250" s="3">
        <f t="shared" si="166"/>
        <v>9.4000000000000057</v>
      </c>
      <c r="I2250" s="14">
        <v>1</v>
      </c>
      <c r="J2250" s="46">
        <f t="shared" si="167"/>
        <v>1254009.73826159</v>
      </c>
      <c r="K2250" s="35">
        <f>(J2250-MAX(J$42:J2250))/MAX(J$42:J2250)</f>
        <v>-0.21851327888491703</v>
      </c>
      <c r="L2250" s="3"/>
    </row>
    <row r="2251" spans="1:12" x14ac:dyDescent="0.3">
      <c r="A2251" s="2" t="s">
        <v>1473</v>
      </c>
      <c r="B2251" s="1">
        <v>13650</v>
      </c>
      <c r="C2251" s="1">
        <v>0</v>
      </c>
      <c r="D2251" s="1">
        <v>0</v>
      </c>
      <c r="E2251" s="34">
        <f>(B2251-MAX(B$42:B2251))/MAX(B$42:B2251)</f>
        <v>-0.28515318146111546</v>
      </c>
      <c r="F2251" s="49">
        <v>120.03</v>
      </c>
      <c r="G2251" s="4" t="str">
        <f>IF(F2251&lt;=H$1, "침체", IF(F2251&gt;=G$1, "과열", ""))</f>
        <v>과열</v>
      </c>
      <c r="H2251" s="3">
        <f t="shared" si="166"/>
        <v>-28.090000000000003</v>
      </c>
      <c r="I2251" s="14">
        <v>1</v>
      </c>
      <c r="J2251" s="46">
        <f t="shared" si="167"/>
        <v>1254009.73826159</v>
      </c>
      <c r="K2251" s="35">
        <f>(J2251-MAX(J$42:J2251))/MAX(J$42:J2251)</f>
        <v>-0.21851327888491703</v>
      </c>
      <c r="L2251" s="3"/>
    </row>
    <row r="2252" spans="1:12" x14ac:dyDescent="0.3">
      <c r="A2252" s="2" t="s">
        <v>1472</v>
      </c>
      <c r="B2252" s="1">
        <v>13580</v>
      </c>
      <c r="C2252" s="1">
        <v>0</v>
      </c>
      <c r="D2252" s="1">
        <v>0</v>
      </c>
      <c r="E2252" s="34">
        <f>(B2252-MAX(B$42:B2252))/MAX(B$42:B2252)</f>
        <v>-0.28881906258182771</v>
      </c>
      <c r="F2252" s="49">
        <v>96.43</v>
      </c>
      <c r="G2252" s="4" t="str">
        <f>IF(F2252&lt;=H$1, "침체", IF(F2252&gt;=G$1, "과열", ""))</f>
        <v>과열</v>
      </c>
      <c r="H2252" s="3">
        <f t="shared" si="166"/>
        <v>-23.599999999999994</v>
      </c>
      <c r="I2252" s="14">
        <v>1</v>
      </c>
      <c r="J2252" s="46">
        <f t="shared" si="167"/>
        <v>1254009.73826159</v>
      </c>
      <c r="K2252" s="35">
        <f>(J2252-MAX(J$42:J2252))/MAX(J$42:J2252)</f>
        <v>-0.21851327888491703</v>
      </c>
      <c r="L2252" s="3"/>
    </row>
    <row r="2253" spans="1:12" x14ac:dyDescent="0.3">
      <c r="A2253" s="2" t="s">
        <v>1471</v>
      </c>
      <c r="B2253" s="1">
        <v>13635</v>
      </c>
      <c r="C2253" s="1">
        <v>0</v>
      </c>
      <c r="D2253" s="1">
        <v>0</v>
      </c>
      <c r="E2253" s="34">
        <f>(B2253-MAX(B$42:B2253))/MAX(B$42:B2253)</f>
        <v>-0.28593872741555382</v>
      </c>
      <c r="F2253" s="49">
        <v>87.05</v>
      </c>
      <c r="G2253" s="4" t="str">
        <f>IF(F2253&lt;=H$1, "침체", IF(F2253&gt;=G$1, "과열", ""))</f>
        <v/>
      </c>
      <c r="H2253" s="3">
        <f t="shared" si="166"/>
        <v>-9.3800000000000097</v>
      </c>
      <c r="I2253" s="14">
        <v>1</v>
      </c>
      <c r="J2253" s="46">
        <f t="shared" si="167"/>
        <v>1254009.73826159</v>
      </c>
      <c r="K2253" s="35">
        <f>(J2253-MAX(J$42:J2253))/MAX(J$42:J2253)</f>
        <v>-0.21851327888491703</v>
      </c>
      <c r="L2253" s="3"/>
    </row>
    <row r="2254" spans="1:12" x14ac:dyDescent="0.3">
      <c r="A2254" s="2" t="s">
        <v>1470</v>
      </c>
      <c r="B2254" s="1">
        <v>13760</v>
      </c>
      <c r="C2254" s="1">
        <v>0</v>
      </c>
      <c r="D2254" s="1">
        <v>0</v>
      </c>
      <c r="E2254" s="34">
        <f>(B2254-MAX(B$42:B2254))/MAX(B$42:B2254)</f>
        <v>-0.27939251112856767</v>
      </c>
      <c r="F2254" s="49">
        <v>78.84</v>
      </c>
      <c r="G2254" s="4" t="str">
        <f>IF(F2254&lt;=H$1, "침체", IF(F2254&gt;=G$1, "과열", ""))</f>
        <v/>
      </c>
      <c r="H2254" s="3">
        <f t="shared" ref="H2254:H2317" si="168">F2254-F2253</f>
        <v>-8.2099999999999937</v>
      </c>
      <c r="I2254" s="14">
        <v>1</v>
      </c>
      <c r="J2254" s="46">
        <f t="shared" si="167"/>
        <v>1254009.73826159</v>
      </c>
      <c r="K2254" s="35">
        <f>(J2254-MAX(J$42:J2254))/MAX(J$42:J2254)</f>
        <v>-0.21851327888491703</v>
      </c>
      <c r="L2254" s="3"/>
    </row>
    <row r="2255" spans="1:12" x14ac:dyDescent="0.3">
      <c r="A2255" s="2" t="s">
        <v>1469</v>
      </c>
      <c r="B2255" s="1">
        <v>13705</v>
      </c>
      <c r="C2255" s="1">
        <v>0</v>
      </c>
      <c r="D2255" s="1">
        <v>0</v>
      </c>
      <c r="E2255" s="34">
        <f>(B2255-MAX(B$42:B2255))/MAX(B$42:B2255)</f>
        <v>-0.28227284629484156</v>
      </c>
      <c r="F2255" s="49">
        <v>73.61</v>
      </c>
      <c r="G2255" s="4" t="str">
        <f>IF(F2255&lt;=H$1, "침체", IF(F2255&gt;=G$1, "과열", ""))</f>
        <v/>
      </c>
      <c r="H2255" s="3">
        <f t="shared" si="168"/>
        <v>-5.230000000000004</v>
      </c>
      <c r="I2255" s="14">
        <v>1</v>
      </c>
      <c r="J2255" s="46">
        <f t="shared" si="167"/>
        <v>1254009.73826159</v>
      </c>
      <c r="K2255" s="35">
        <f>(J2255-MAX(J$42:J2255))/MAX(J$42:J2255)</f>
        <v>-0.21851327888491703</v>
      </c>
      <c r="L2255" s="3"/>
    </row>
    <row r="2256" spans="1:12" x14ac:dyDescent="0.3">
      <c r="A2256" s="2" t="s">
        <v>1468</v>
      </c>
      <c r="B2256" s="1">
        <v>13765</v>
      </c>
      <c r="C2256" s="1">
        <v>0</v>
      </c>
      <c r="D2256" s="1">
        <v>0</v>
      </c>
      <c r="E2256" s="34">
        <f>(B2256-MAX(B$42:B2256))/MAX(B$42:B2256)</f>
        <v>-0.27913066247708823</v>
      </c>
      <c r="F2256" s="49">
        <v>66.16</v>
      </c>
      <c r="G2256" s="4" t="str">
        <f>IF(F2256&lt;=H$1, "침체", IF(F2256&gt;=G$1, "과열", ""))</f>
        <v/>
      </c>
      <c r="H2256" s="3">
        <f t="shared" si="168"/>
        <v>-7.4500000000000028</v>
      </c>
      <c r="I2256" s="14">
        <v>1</v>
      </c>
      <c r="J2256" s="46">
        <f t="shared" si="167"/>
        <v>1254009.73826159</v>
      </c>
      <c r="K2256" s="35">
        <f>(J2256-MAX(J$42:J2256))/MAX(J$42:J2256)</f>
        <v>-0.21851327888491703</v>
      </c>
      <c r="L2256" s="3"/>
    </row>
    <row r="2257" spans="1:12" x14ac:dyDescent="0.3">
      <c r="A2257" s="2" t="s">
        <v>1467</v>
      </c>
      <c r="B2257" s="1">
        <v>13885</v>
      </c>
      <c r="C2257" s="1">
        <v>0</v>
      </c>
      <c r="D2257" s="1">
        <v>0</v>
      </c>
      <c r="E2257" s="34">
        <f>(B2257-MAX(B$42:B2257))/MAX(B$42:B2257)</f>
        <v>-0.27284629484158157</v>
      </c>
      <c r="F2257" s="49">
        <v>103.02</v>
      </c>
      <c r="G2257" s="4" t="str">
        <f>IF(F2257&lt;=H$1, "침체", IF(F2257&gt;=G$1, "과열", ""))</f>
        <v>과열</v>
      </c>
      <c r="H2257" s="3">
        <f t="shared" si="168"/>
        <v>36.86</v>
      </c>
      <c r="I2257" s="14">
        <v>1</v>
      </c>
      <c r="J2257" s="46">
        <f t="shared" si="167"/>
        <v>1254009.73826159</v>
      </c>
      <c r="K2257" s="35">
        <f>(J2257-MAX(J$42:J2257))/MAX(J$42:J2257)</f>
        <v>-0.21851327888491703</v>
      </c>
      <c r="L2257" s="3"/>
    </row>
    <row r="2258" spans="1:12" x14ac:dyDescent="0.3">
      <c r="A2258" s="2" t="s">
        <v>1466</v>
      </c>
      <c r="B2258" s="1">
        <v>14005</v>
      </c>
      <c r="C2258" s="1">
        <v>0</v>
      </c>
      <c r="D2258" s="1">
        <v>0</v>
      </c>
      <c r="E2258" s="34">
        <f>(B2258-MAX(B$42:B2258))/MAX(B$42:B2258)</f>
        <v>-0.26656192720607491</v>
      </c>
      <c r="F2258" s="49">
        <v>119.6</v>
      </c>
      <c r="G2258" s="4" t="str">
        <f>IF(F2258&lt;=H$1, "침체", IF(F2258&gt;=G$1, "과열", ""))</f>
        <v>과열</v>
      </c>
      <c r="H2258" s="3">
        <f t="shared" si="168"/>
        <v>16.579999999999998</v>
      </c>
      <c r="I2258" s="14">
        <v>1</v>
      </c>
      <c r="J2258" s="46">
        <f t="shared" si="167"/>
        <v>1254009.73826159</v>
      </c>
      <c r="K2258" s="35">
        <f>(J2258-MAX(J$42:J2258))/MAX(J$42:J2258)</f>
        <v>-0.21851327888491703</v>
      </c>
      <c r="L2258" s="3"/>
    </row>
    <row r="2259" spans="1:12" x14ac:dyDescent="0.3">
      <c r="A2259" s="2" t="s">
        <v>1465</v>
      </c>
      <c r="B2259" s="1">
        <v>13980</v>
      </c>
      <c r="C2259" s="1">
        <v>0</v>
      </c>
      <c r="D2259" s="1">
        <v>0</v>
      </c>
      <c r="E2259" s="34">
        <f>(B2259-MAX(B$42:B2259))/MAX(B$42:B2259)</f>
        <v>-0.26787117046347209</v>
      </c>
      <c r="F2259" s="49">
        <v>136.80000000000001</v>
      </c>
      <c r="G2259" s="4" t="str">
        <f>IF(F2259&lt;=H$1, "침체", IF(F2259&gt;=G$1, "과열", ""))</f>
        <v>과열</v>
      </c>
      <c r="H2259" s="3">
        <f t="shared" si="168"/>
        <v>17.200000000000017</v>
      </c>
      <c r="I2259" s="14">
        <v>1</v>
      </c>
      <c r="J2259" s="46">
        <f t="shared" si="167"/>
        <v>1254009.73826159</v>
      </c>
      <c r="K2259" s="35">
        <f>(J2259-MAX(J$42:J2259))/MAX(J$42:J2259)</f>
        <v>-0.21851327888491703</v>
      </c>
      <c r="L2259" s="3"/>
    </row>
    <row r="2260" spans="1:12" x14ac:dyDescent="0.3">
      <c r="A2260" s="2" t="s">
        <v>1464</v>
      </c>
      <c r="B2260" s="1">
        <v>13530</v>
      </c>
      <c r="C2260" s="1">
        <v>0</v>
      </c>
      <c r="D2260" s="1">
        <v>0</v>
      </c>
      <c r="E2260" s="34">
        <f>(B2260-MAX(B$42:B2260))/MAX(B$42:B2260)</f>
        <v>-0.29143754909662217</v>
      </c>
      <c r="F2260" s="49">
        <v>-18.64</v>
      </c>
      <c r="G2260" s="4" t="str">
        <f>IF(F2260&lt;=H$1, "침체", IF(F2260&gt;=G$1, "과열", ""))</f>
        <v/>
      </c>
      <c r="H2260" s="3">
        <f t="shared" si="168"/>
        <v>-155.44</v>
      </c>
      <c r="I2260" s="14">
        <v>1</v>
      </c>
      <c r="J2260" s="46">
        <f t="shared" si="167"/>
        <v>1254009.73826159</v>
      </c>
      <c r="K2260" s="35">
        <f>(J2260-MAX(J$42:J2260))/MAX(J$42:J2260)</f>
        <v>-0.21851327888491703</v>
      </c>
      <c r="L2260" s="3"/>
    </row>
    <row r="2261" spans="1:12" x14ac:dyDescent="0.3">
      <c r="A2261" s="2" t="s">
        <v>1463</v>
      </c>
      <c r="B2261" s="1">
        <v>13535</v>
      </c>
      <c r="C2261" s="1">
        <v>0</v>
      </c>
      <c r="D2261" s="1">
        <v>0</v>
      </c>
      <c r="E2261" s="34">
        <f>(B2261-MAX(B$42:B2261))/MAX(B$42:B2261)</f>
        <v>-0.29117570044514268</v>
      </c>
      <c r="F2261" s="49">
        <v>-88.03</v>
      </c>
      <c r="G2261" s="4" t="str">
        <f>IF(F2261&lt;=H$1, "침체", IF(F2261&gt;=G$1, "과열", ""))</f>
        <v/>
      </c>
      <c r="H2261" s="3">
        <f t="shared" si="168"/>
        <v>-69.39</v>
      </c>
      <c r="I2261" s="14">
        <v>1</v>
      </c>
      <c r="J2261" s="46">
        <f t="shared" si="167"/>
        <v>1254009.73826159</v>
      </c>
      <c r="K2261" s="35">
        <f>(J2261-MAX(J$42:J2261))/MAX(J$42:J2261)</f>
        <v>-0.21851327888491703</v>
      </c>
      <c r="L2261" s="3"/>
    </row>
    <row r="2262" spans="1:12" x14ac:dyDescent="0.3">
      <c r="A2262" s="2" t="s">
        <v>1462</v>
      </c>
      <c r="B2262" s="1">
        <v>13520</v>
      </c>
      <c r="C2262" s="1">
        <v>0</v>
      </c>
      <c r="D2262" s="1">
        <v>0</v>
      </c>
      <c r="E2262" s="34">
        <f>(B2262-MAX(B$42:B2262))/MAX(B$42:B2262)</f>
        <v>-0.29196124639958104</v>
      </c>
      <c r="F2262" s="49">
        <v>-106.46</v>
      </c>
      <c r="G2262" s="4" t="str">
        <f>IF(F2262&lt;=H$1, "침체", IF(F2262&gt;=G$1, "과열", ""))</f>
        <v/>
      </c>
      <c r="H2262" s="3">
        <f t="shared" si="168"/>
        <v>-18.429999999999993</v>
      </c>
      <c r="I2262" s="14">
        <v>1</v>
      </c>
      <c r="J2262" s="46">
        <f t="shared" si="167"/>
        <v>1254009.73826159</v>
      </c>
      <c r="K2262" s="35">
        <f>(J2262-MAX(J$42:J2262))/MAX(J$42:J2262)</f>
        <v>-0.21851327888491703</v>
      </c>
      <c r="L2262" s="3"/>
    </row>
    <row r="2263" spans="1:12" x14ac:dyDescent="0.3">
      <c r="A2263" s="2" t="s">
        <v>1461</v>
      </c>
      <c r="B2263" s="1">
        <v>13580</v>
      </c>
      <c r="C2263" s="1">
        <v>0</v>
      </c>
      <c r="D2263" s="1">
        <v>0</v>
      </c>
      <c r="E2263" s="34">
        <f>(B2263-MAX(B$42:B2263))/MAX(B$42:B2263)</f>
        <v>-0.28881906258182771</v>
      </c>
      <c r="F2263" s="49">
        <v>-87.57</v>
      </c>
      <c r="G2263" s="4" t="str">
        <f>IF(F2263&lt;=H$1, "침체", IF(F2263&gt;=G$1, "과열", ""))</f>
        <v/>
      </c>
      <c r="H2263" s="3">
        <f t="shared" si="168"/>
        <v>18.89</v>
      </c>
      <c r="I2263" s="14">
        <v>1</v>
      </c>
      <c r="J2263" s="46">
        <f t="shared" si="167"/>
        <v>1254009.73826159</v>
      </c>
      <c r="K2263" s="35">
        <f>(J2263-MAX(J$42:J2263))/MAX(J$42:J2263)</f>
        <v>-0.21851327888491703</v>
      </c>
      <c r="L2263" s="3"/>
    </row>
    <row r="2264" spans="1:12" x14ac:dyDescent="0.3">
      <c r="A2264" s="2" t="s">
        <v>1460</v>
      </c>
      <c r="B2264" s="1">
        <v>13285</v>
      </c>
      <c r="C2264" s="1">
        <v>0</v>
      </c>
      <c r="D2264" s="1">
        <v>1</v>
      </c>
      <c r="E2264" s="34">
        <f>(B2264-MAX(B$42:B2264))/MAX(B$42:B2264)</f>
        <v>-0.30426813301911493</v>
      </c>
      <c r="F2264" s="49">
        <v>-156.27000000000001</v>
      </c>
      <c r="G2264" s="4" t="str">
        <f>IF(F2264&lt;=H$1, "침체", IF(F2264&gt;=G$1, "과열", ""))</f>
        <v>침체</v>
      </c>
      <c r="H2264" s="3">
        <f t="shared" si="168"/>
        <v>-68.700000000000017</v>
      </c>
      <c r="I2264" s="14">
        <v>1</v>
      </c>
      <c r="J2264" s="46">
        <f t="shared" si="167"/>
        <v>1254009.73826159</v>
      </c>
      <c r="K2264" s="35">
        <f>(J2264-MAX(J$42:J2264))/MAX(J$42:J2264)</f>
        <v>-0.21851327888491703</v>
      </c>
      <c r="L2264" s="3"/>
    </row>
    <row r="2265" spans="1:12" x14ac:dyDescent="0.3">
      <c r="A2265" s="2" t="s">
        <v>1459</v>
      </c>
      <c r="B2265" s="1">
        <v>13240</v>
      </c>
      <c r="C2265" s="1">
        <v>0</v>
      </c>
      <c r="D2265" s="1">
        <v>1</v>
      </c>
      <c r="E2265" s="34">
        <f>(B2265-MAX(B$42:B2265))/MAX(B$42:B2265)</f>
        <v>-0.30662477088242995</v>
      </c>
      <c r="F2265" s="49">
        <v>-162.47999999999999</v>
      </c>
      <c r="G2265" s="4" t="str">
        <f>IF(F2265&lt;=H$1, "침체", IF(F2265&gt;=G$1, "과열", ""))</f>
        <v>침체</v>
      </c>
      <c r="H2265" s="3">
        <f t="shared" si="168"/>
        <v>-6.2099999999999795</v>
      </c>
      <c r="I2265" s="14">
        <v>1</v>
      </c>
      <c r="J2265" s="46">
        <f t="shared" si="167"/>
        <v>1254009.73826159</v>
      </c>
      <c r="K2265" s="35">
        <f>(J2265-MAX(J$42:J2265))/MAX(J$42:J2265)</f>
        <v>-0.21851327888491703</v>
      </c>
      <c r="L2265" s="3"/>
    </row>
    <row r="2266" spans="1:12" x14ac:dyDescent="0.3">
      <c r="A2266" s="2" t="s">
        <v>1458</v>
      </c>
      <c r="B2266" s="1">
        <v>13075</v>
      </c>
      <c r="C2266" s="1">
        <v>0</v>
      </c>
      <c r="D2266" s="1">
        <v>1</v>
      </c>
      <c r="E2266" s="34">
        <f>(B2266-MAX(B$42:B2266))/MAX(B$42:B2266)</f>
        <v>-0.31526577638125164</v>
      </c>
      <c r="F2266" s="49">
        <v>-168.72</v>
      </c>
      <c r="G2266" s="4" t="str">
        <f>IF(F2266&lt;=H$1, "침체", IF(F2266&gt;=G$1, "과열", ""))</f>
        <v>침체</v>
      </c>
      <c r="H2266" s="3">
        <f t="shared" si="168"/>
        <v>-6.2400000000000091</v>
      </c>
      <c r="I2266" s="14">
        <v>1</v>
      </c>
      <c r="J2266" s="46">
        <f t="shared" si="167"/>
        <v>1254009.73826159</v>
      </c>
      <c r="K2266" s="35">
        <f>(J2266-MAX(J$42:J2266))/MAX(J$42:J2266)</f>
        <v>-0.21851327888491703</v>
      </c>
      <c r="L2266" s="3"/>
    </row>
    <row r="2267" spans="1:12" x14ac:dyDescent="0.3">
      <c r="A2267" s="2" t="s">
        <v>1457</v>
      </c>
      <c r="B2267" s="1">
        <v>13595</v>
      </c>
      <c r="C2267" s="1">
        <v>0</v>
      </c>
      <c r="D2267" s="1">
        <v>0</v>
      </c>
      <c r="E2267" s="34">
        <f>(B2267-MAX(B$42:B2267))/MAX(B$42:B2267)</f>
        <v>-0.28803351662738935</v>
      </c>
      <c r="F2267" s="49">
        <v>-46.01</v>
      </c>
      <c r="G2267" s="4" t="str">
        <f>IF(F2267&lt;=H$1, "침체", IF(F2267&gt;=G$1, "과열", ""))</f>
        <v/>
      </c>
      <c r="H2267" s="3">
        <f t="shared" si="168"/>
        <v>122.71000000000001</v>
      </c>
      <c r="I2267" s="14">
        <v>1</v>
      </c>
      <c r="J2267" s="46">
        <f t="shared" si="167"/>
        <v>1254009.73826159</v>
      </c>
      <c r="K2267" s="35">
        <f>(J2267-MAX(J$42:J2267))/MAX(J$42:J2267)</f>
        <v>-0.21851327888491703</v>
      </c>
      <c r="L2267" s="3"/>
    </row>
    <row r="2268" spans="1:12" x14ac:dyDescent="0.3">
      <c r="A2268" s="2" t="s">
        <v>1456</v>
      </c>
      <c r="B2268" s="1">
        <v>13415</v>
      </c>
      <c r="C2268" s="1">
        <v>0</v>
      </c>
      <c r="D2268" s="1">
        <v>0</v>
      </c>
      <c r="E2268" s="34">
        <f>(B2268-MAX(B$42:B2268))/MAX(B$42:B2268)</f>
        <v>-0.2974600680806494</v>
      </c>
      <c r="F2268" s="49">
        <v>-50.66</v>
      </c>
      <c r="G2268" s="4" t="str">
        <f>IF(F2268&lt;=H$1, "침체", IF(F2268&gt;=G$1, "과열", ""))</f>
        <v/>
      </c>
      <c r="H2268" s="3">
        <f t="shared" si="168"/>
        <v>-4.6499999999999986</v>
      </c>
      <c r="I2268" s="14">
        <v>1</v>
      </c>
      <c r="J2268" s="46">
        <f t="shared" si="167"/>
        <v>1254009.73826159</v>
      </c>
      <c r="K2268" s="35">
        <f>(J2268-MAX(J$42:J2268))/MAX(J$42:J2268)</f>
        <v>-0.21851327888491703</v>
      </c>
      <c r="L2268" s="3"/>
    </row>
    <row r="2269" spans="1:12" x14ac:dyDescent="0.3">
      <c r="A2269" s="2" t="s">
        <v>1455</v>
      </c>
      <c r="B2269" s="1">
        <v>13530</v>
      </c>
      <c r="C2269" s="1">
        <v>0</v>
      </c>
      <c r="D2269" s="1">
        <v>0</v>
      </c>
      <c r="E2269" s="34">
        <f>(B2269-MAX(B$42:B2269))/MAX(B$42:B2269)</f>
        <v>-0.29143754909662217</v>
      </c>
      <c r="F2269" s="49">
        <v>-24.78</v>
      </c>
      <c r="G2269" s="4" t="str">
        <f>IF(F2269&lt;=H$1, "침체", IF(F2269&gt;=G$1, "과열", ""))</f>
        <v/>
      </c>
      <c r="H2269" s="3">
        <f t="shared" si="168"/>
        <v>25.879999999999995</v>
      </c>
      <c r="I2269" s="14">
        <v>1</v>
      </c>
      <c r="J2269" s="46">
        <f t="shared" si="167"/>
        <v>1254009.73826159</v>
      </c>
      <c r="K2269" s="35">
        <f>(J2269-MAX(J$42:J2269))/MAX(J$42:J2269)</f>
        <v>-0.21851327888491703</v>
      </c>
      <c r="L2269" s="3"/>
    </row>
    <row r="2270" spans="1:12" x14ac:dyDescent="0.3">
      <c r="A2270" s="2" t="s">
        <v>1454</v>
      </c>
      <c r="B2270" s="1">
        <v>13295</v>
      </c>
      <c r="C2270" s="1">
        <v>0</v>
      </c>
      <c r="D2270" s="1">
        <v>0</v>
      </c>
      <c r="E2270" s="34">
        <f>(B2270-MAX(B$42:B2270))/MAX(B$42:B2270)</f>
        <v>-0.30374443571615606</v>
      </c>
      <c r="F2270" s="49">
        <v>-52.69</v>
      </c>
      <c r="G2270" s="4" t="str">
        <f>IF(F2270&lt;=H$1, "침체", IF(F2270&gt;=G$1, "과열", ""))</f>
        <v/>
      </c>
      <c r="H2270" s="3">
        <f t="shared" si="168"/>
        <v>-27.909999999999997</v>
      </c>
      <c r="I2270" s="14">
        <v>1</v>
      </c>
      <c r="J2270" s="46">
        <f t="shared" si="167"/>
        <v>1254009.73826159</v>
      </c>
      <c r="K2270" s="35">
        <f>(J2270-MAX(J$42:J2270))/MAX(J$42:J2270)</f>
        <v>-0.21851327888491703</v>
      </c>
      <c r="L2270" s="3"/>
    </row>
    <row r="2271" spans="1:12" x14ac:dyDescent="0.3">
      <c r="A2271" s="2" t="s">
        <v>1453</v>
      </c>
      <c r="B2271" s="1">
        <v>13070</v>
      </c>
      <c r="C2271" s="1">
        <v>0</v>
      </c>
      <c r="D2271" s="1">
        <v>1</v>
      </c>
      <c r="E2271" s="34">
        <f>(B2271-MAX(B$42:B2271))/MAX(B$42:B2271)</f>
        <v>-0.31552762503273107</v>
      </c>
      <c r="F2271" s="49">
        <v>-173.09</v>
      </c>
      <c r="G2271" s="4" t="str">
        <f>IF(F2271&lt;=H$1, "침체", IF(F2271&gt;=G$1, "과열", ""))</f>
        <v>침체</v>
      </c>
      <c r="H2271" s="3">
        <f t="shared" si="168"/>
        <v>-120.4</v>
      </c>
      <c r="I2271" s="14">
        <v>1</v>
      </c>
      <c r="J2271" s="46">
        <f t="shared" si="167"/>
        <v>1254009.73826159</v>
      </c>
      <c r="K2271" s="35">
        <f>(J2271-MAX(J$42:J2271))/MAX(J$42:J2271)</f>
        <v>-0.21851327888491703</v>
      </c>
      <c r="L2271" s="3"/>
    </row>
    <row r="2272" spans="1:12" x14ac:dyDescent="0.3">
      <c r="A2272" s="2" t="s">
        <v>1452</v>
      </c>
      <c r="B2272" s="1">
        <v>12950</v>
      </c>
      <c r="C2272" s="1">
        <v>0</v>
      </c>
      <c r="D2272" s="1">
        <v>1</v>
      </c>
      <c r="E2272" s="34">
        <f>(B2272-MAX(B$42:B2272))/MAX(B$42:B2272)</f>
        <v>-0.32181199266823773</v>
      </c>
      <c r="F2272" s="49">
        <v>-151.58000000000001</v>
      </c>
      <c r="G2272" s="4" t="str">
        <f>IF(F2272&lt;=H$1, "침체", IF(F2272&gt;=G$1, "과열", ""))</f>
        <v>침체</v>
      </c>
      <c r="H2272" s="3">
        <f t="shared" si="168"/>
        <v>21.509999999999991</v>
      </c>
      <c r="I2272" s="14">
        <v>1</v>
      </c>
      <c r="J2272" s="46">
        <f t="shared" si="167"/>
        <v>1254009.73826159</v>
      </c>
      <c r="K2272" s="35">
        <f>(J2272-MAX(J$42:J2272))/MAX(J$42:J2272)</f>
        <v>-0.21851327888491703</v>
      </c>
      <c r="L2272" s="3"/>
    </row>
    <row r="2273" spans="1:12" x14ac:dyDescent="0.3">
      <c r="A2273" s="2" t="s">
        <v>1451</v>
      </c>
      <c r="B2273" s="1">
        <v>12210</v>
      </c>
      <c r="C2273" s="1">
        <v>0</v>
      </c>
      <c r="D2273" s="1">
        <v>1</v>
      </c>
      <c r="E2273" s="34">
        <f>(B2273-MAX(B$42:B2273))/MAX(B$42:B2273)</f>
        <v>-0.3605655930871956</v>
      </c>
      <c r="F2273" s="49">
        <v>-214.23</v>
      </c>
      <c r="G2273" s="4" t="str">
        <f>IF(F2273&lt;=H$1, "침체", IF(F2273&gt;=G$1, "과열", ""))</f>
        <v>침체</v>
      </c>
      <c r="H2273" s="3">
        <f t="shared" si="168"/>
        <v>-62.649999999999977</v>
      </c>
      <c r="I2273" s="14">
        <v>1</v>
      </c>
      <c r="J2273" s="46">
        <f t="shared" si="167"/>
        <v>1254009.73826159</v>
      </c>
      <c r="K2273" s="35">
        <f>(J2273-MAX(J$42:J2273))/MAX(J$42:J2273)</f>
        <v>-0.21851327888491703</v>
      </c>
      <c r="L2273" s="3"/>
    </row>
    <row r="2274" spans="1:12" x14ac:dyDescent="0.3">
      <c r="A2274" s="2" t="s">
        <v>1450</v>
      </c>
      <c r="B2274" s="1">
        <v>12225</v>
      </c>
      <c r="C2274" s="1">
        <v>0</v>
      </c>
      <c r="D2274" s="1">
        <v>1</v>
      </c>
      <c r="E2274" s="34">
        <f>(B2274-MAX(B$42:B2274))/MAX(B$42:B2274)</f>
        <v>-0.35978004713275724</v>
      </c>
      <c r="F2274" s="49">
        <v>-183.08</v>
      </c>
      <c r="G2274" s="4" t="str">
        <f>IF(F2274&lt;=H$1, "침체", IF(F2274&gt;=G$1, "과열", ""))</f>
        <v>침체</v>
      </c>
      <c r="H2274" s="3">
        <f t="shared" si="168"/>
        <v>31.149999999999977</v>
      </c>
      <c r="I2274" s="14">
        <v>1</v>
      </c>
      <c r="J2274" s="46">
        <f t="shared" si="167"/>
        <v>1254009.73826159</v>
      </c>
      <c r="K2274" s="35">
        <f>(J2274-MAX(J$42:J2274))/MAX(J$42:J2274)</f>
        <v>-0.21851327888491703</v>
      </c>
      <c r="L2274" s="3"/>
    </row>
    <row r="2275" spans="1:12" x14ac:dyDescent="0.3">
      <c r="A2275" s="2" t="s">
        <v>1449</v>
      </c>
      <c r="B2275" s="1">
        <v>11930</v>
      </c>
      <c r="C2275" s="1">
        <v>0</v>
      </c>
      <c r="D2275" s="1">
        <v>1</v>
      </c>
      <c r="E2275" s="34">
        <f>(B2275-MAX(B$42:B2275))/MAX(B$42:B2275)</f>
        <v>-0.37522911757004451</v>
      </c>
      <c r="F2275" s="49">
        <v>-164.68</v>
      </c>
      <c r="G2275" s="4" t="str">
        <f>IF(F2275&lt;=H$1, "침체", IF(F2275&gt;=G$1, "과열", ""))</f>
        <v>침체</v>
      </c>
      <c r="H2275" s="3">
        <f t="shared" si="168"/>
        <v>18.400000000000006</v>
      </c>
      <c r="I2275" s="14">
        <v>1</v>
      </c>
      <c r="J2275" s="46">
        <f t="shared" si="167"/>
        <v>1254009.73826159</v>
      </c>
      <c r="K2275" s="35">
        <f>(J2275-MAX(J$42:J2275))/MAX(J$42:J2275)</f>
        <v>-0.21851327888491703</v>
      </c>
      <c r="L2275" s="3"/>
    </row>
    <row r="2276" spans="1:12" x14ac:dyDescent="0.3">
      <c r="A2276" s="2" t="s">
        <v>1448</v>
      </c>
      <c r="B2276" s="1">
        <v>11900</v>
      </c>
      <c r="C2276" s="1">
        <v>0</v>
      </c>
      <c r="D2276" s="1">
        <v>1</v>
      </c>
      <c r="E2276" s="34">
        <f>(B2276-MAX(B$42:B2276))/MAX(B$42:B2276)</f>
        <v>-0.37680020947892118</v>
      </c>
      <c r="F2276" s="49">
        <v>-133.71</v>
      </c>
      <c r="G2276" s="4" t="str">
        <f>IF(F2276&lt;=H$1, "침체", IF(F2276&gt;=G$1, "과열", ""))</f>
        <v/>
      </c>
      <c r="H2276" s="3">
        <f t="shared" si="168"/>
        <v>30.97</v>
      </c>
      <c r="I2276" s="14">
        <v>1</v>
      </c>
      <c r="J2276" s="46">
        <f t="shared" si="167"/>
        <v>1254009.73826159</v>
      </c>
      <c r="K2276" s="35">
        <f>(J2276-MAX(J$42:J2276))/MAX(J$42:J2276)</f>
        <v>-0.21851327888491703</v>
      </c>
      <c r="L2276" s="3"/>
    </row>
    <row r="2277" spans="1:12" x14ac:dyDescent="0.3">
      <c r="A2277" s="2" t="s">
        <v>1447</v>
      </c>
      <c r="B2277" s="1">
        <v>12000</v>
      </c>
      <c r="C2277" s="1">
        <v>0</v>
      </c>
      <c r="D2277" s="1">
        <v>1</v>
      </c>
      <c r="E2277" s="34">
        <f>(B2277-MAX(B$42:B2277))/MAX(B$42:B2277)</f>
        <v>-0.37156323644933231</v>
      </c>
      <c r="F2277" s="49">
        <v>-95.24</v>
      </c>
      <c r="G2277" s="4" t="str">
        <f>IF(F2277&lt;=H$1, "침체", IF(F2277&gt;=G$1, "과열", ""))</f>
        <v/>
      </c>
      <c r="H2277" s="3">
        <f t="shared" si="168"/>
        <v>38.470000000000013</v>
      </c>
      <c r="I2277" s="14">
        <v>1</v>
      </c>
      <c r="J2277" s="46">
        <f t="shared" si="167"/>
        <v>1254009.73826159</v>
      </c>
      <c r="K2277" s="35">
        <f>(J2277-MAX(J$42:J2277))/MAX(J$42:J2277)</f>
        <v>-0.21851327888491703</v>
      </c>
      <c r="L2277" s="3"/>
    </row>
    <row r="2278" spans="1:12" x14ac:dyDescent="0.3">
      <c r="A2278" s="2" t="s">
        <v>1446</v>
      </c>
      <c r="B2278" s="1">
        <v>11675</v>
      </c>
      <c r="C2278" s="1">
        <v>0</v>
      </c>
      <c r="D2278" s="1">
        <v>1</v>
      </c>
      <c r="E2278" s="34">
        <f>(B2278-MAX(B$42:B2278))/MAX(B$42:B2278)</f>
        <v>-0.38858339879549619</v>
      </c>
      <c r="F2278" s="49">
        <v>-96.04</v>
      </c>
      <c r="G2278" s="4" t="str">
        <f>IF(F2278&lt;=H$1, "침체", IF(F2278&gt;=G$1, "과열", ""))</f>
        <v/>
      </c>
      <c r="H2278" s="3">
        <f t="shared" si="168"/>
        <v>-0.80000000000001137</v>
      </c>
      <c r="I2278" s="14">
        <v>1</v>
      </c>
      <c r="J2278" s="46">
        <f t="shared" si="167"/>
        <v>1254009.73826159</v>
      </c>
      <c r="K2278" s="35">
        <f>(J2278-MAX(J$42:J2278))/MAX(J$42:J2278)</f>
        <v>-0.21851327888491703</v>
      </c>
      <c r="L2278" s="3"/>
    </row>
    <row r="2279" spans="1:12" x14ac:dyDescent="0.3">
      <c r="A2279" s="2" t="s">
        <v>1445</v>
      </c>
      <c r="B2279" s="1">
        <v>11515</v>
      </c>
      <c r="C2279" s="1">
        <v>0</v>
      </c>
      <c r="D2279" s="1">
        <v>1</v>
      </c>
      <c r="E2279" s="34">
        <f>(B2279-MAX(B$42:B2279))/MAX(B$42:B2279)</f>
        <v>-0.39696255564283844</v>
      </c>
      <c r="F2279" s="49">
        <v>-96.98</v>
      </c>
      <c r="G2279" s="4" t="str">
        <f>IF(F2279&lt;=H$1, "침체", IF(F2279&gt;=G$1, "과열", ""))</f>
        <v/>
      </c>
      <c r="H2279" s="3">
        <f t="shared" si="168"/>
        <v>-0.93999999999999773</v>
      </c>
      <c r="I2279" s="14">
        <v>1</v>
      </c>
      <c r="J2279" s="46">
        <f t="shared" si="167"/>
        <v>1254009.73826159</v>
      </c>
      <c r="K2279" s="35">
        <f>(J2279-MAX(J$42:J2279))/MAX(J$42:J2279)</f>
        <v>-0.21851327888491703</v>
      </c>
      <c r="L2279" s="3"/>
    </row>
    <row r="2280" spans="1:12" x14ac:dyDescent="0.3">
      <c r="A2280" s="2" t="s">
        <v>1444</v>
      </c>
      <c r="B2280" s="1">
        <v>11565</v>
      </c>
      <c r="C2280" s="1">
        <v>0</v>
      </c>
      <c r="D2280" s="1">
        <v>1</v>
      </c>
      <c r="E2280" s="34">
        <f>(B2280-MAX(B$42:B2280))/MAX(B$42:B2280)</f>
        <v>-0.39434406912804398</v>
      </c>
      <c r="F2280" s="49">
        <v>-84.38</v>
      </c>
      <c r="G2280" s="4" t="str">
        <f>IF(F2280&lt;=H$1, "침체", IF(F2280&gt;=G$1, "과열", ""))</f>
        <v/>
      </c>
      <c r="H2280" s="3">
        <f t="shared" si="168"/>
        <v>12.600000000000009</v>
      </c>
      <c r="I2280" s="14">
        <v>1</v>
      </c>
      <c r="J2280" s="46">
        <f t="shared" si="167"/>
        <v>1254009.73826159</v>
      </c>
      <c r="K2280" s="35">
        <f>(J2280-MAX(J$42:J2280))/MAX(J$42:J2280)</f>
        <v>-0.21851327888491703</v>
      </c>
      <c r="L2280" s="3"/>
    </row>
    <row r="2281" spans="1:12" x14ac:dyDescent="0.3">
      <c r="A2281" s="2" t="s">
        <v>1443</v>
      </c>
      <c r="B2281" s="1">
        <v>11690</v>
      </c>
      <c r="C2281" s="1">
        <v>0</v>
      </c>
      <c r="D2281" s="1">
        <v>1</v>
      </c>
      <c r="E2281" s="34">
        <f>(B2281-MAX(B$42:B2281))/MAX(B$42:B2281)</f>
        <v>-0.38779785284105789</v>
      </c>
      <c r="F2281" s="49">
        <v>-68.91</v>
      </c>
      <c r="G2281" s="4" t="str">
        <f>IF(F2281&lt;=H$1, "침체", IF(F2281&gt;=G$1, "과열", ""))</f>
        <v/>
      </c>
      <c r="H2281" s="3">
        <f t="shared" si="168"/>
        <v>15.469999999999999</v>
      </c>
      <c r="I2281" s="14">
        <v>1</v>
      </c>
      <c r="J2281" s="46">
        <f t="shared" si="167"/>
        <v>1254009.73826159</v>
      </c>
      <c r="K2281" s="35">
        <f>(J2281-MAX(J$42:J2281))/MAX(J$42:J2281)</f>
        <v>-0.21851327888491703</v>
      </c>
      <c r="L2281" s="3"/>
    </row>
    <row r="2282" spans="1:12" x14ac:dyDescent="0.3">
      <c r="A2282" s="2" t="s">
        <v>1442</v>
      </c>
      <c r="B2282" s="1">
        <v>11720</v>
      </c>
      <c r="C2282" s="1">
        <v>0</v>
      </c>
      <c r="D2282" s="1">
        <v>0</v>
      </c>
      <c r="E2282" s="34">
        <f>(B2282-MAX(B$42:B2282))/MAX(B$42:B2282)</f>
        <v>-0.38622676093218122</v>
      </c>
      <c r="F2282" s="49">
        <v>-69.540000000000006</v>
      </c>
      <c r="G2282" s="4" t="str">
        <f>IF(F2282&lt;=H$1, "침체", IF(F2282&gt;=G$1, "과열", ""))</f>
        <v/>
      </c>
      <c r="H2282" s="3">
        <f t="shared" si="168"/>
        <v>-0.63000000000000966</v>
      </c>
      <c r="I2282" s="14">
        <v>1</v>
      </c>
      <c r="J2282" s="46">
        <f t="shared" si="167"/>
        <v>1254009.73826159</v>
      </c>
      <c r="K2282" s="35">
        <f>(J2282-MAX(J$42:J2282))/MAX(J$42:J2282)</f>
        <v>-0.21851327888491703</v>
      </c>
      <c r="L2282" s="3"/>
    </row>
    <row r="2283" spans="1:12" x14ac:dyDescent="0.3">
      <c r="A2283" s="2" t="s">
        <v>1441</v>
      </c>
      <c r="B2283" s="1">
        <v>11685</v>
      </c>
      <c r="C2283" s="1">
        <v>0</v>
      </c>
      <c r="D2283" s="1">
        <v>0</v>
      </c>
      <c r="E2283" s="34">
        <f>(B2283-MAX(B$42:B2283))/MAX(B$42:B2283)</f>
        <v>-0.38805970149253732</v>
      </c>
      <c r="F2283" s="49">
        <v>-68.209999999999994</v>
      </c>
      <c r="G2283" s="4" t="str">
        <f>IF(F2283&lt;=H$1, "침체", IF(F2283&gt;=G$1, "과열", ""))</f>
        <v/>
      </c>
      <c r="H2283" s="3">
        <f t="shared" si="168"/>
        <v>1.3300000000000125</v>
      </c>
      <c r="I2283" s="14">
        <v>1</v>
      </c>
      <c r="J2283" s="46">
        <f t="shared" si="167"/>
        <v>1254009.73826159</v>
      </c>
      <c r="K2283" s="35">
        <f>(J2283-MAX(J$42:J2283))/MAX(J$42:J2283)</f>
        <v>-0.21851327888491703</v>
      </c>
      <c r="L2283" s="3"/>
    </row>
    <row r="2284" spans="1:12" x14ac:dyDescent="0.3">
      <c r="A2284" s="2" t="s">
        <v>1440</v>
      </c>
      <c r="B2284" s="1">
        <v>11525</v>
      </c>
      <c r="C2284" s="1">
        <v>0</v>
      </c>
      <c r="D2284" s="1">
        <v>0</v>
      </c>
      <c r="E2284" s="34">
        <f>(B2284-MAX(B$42:B2284))/MAX(B$42:B2284)</f>
        <v>-0.39643885833987957</v>
      </c>
      <c r="F2284" s="49">
        <v>-93.09</v>
      </c>
      <c r="G2284" s="4" t="str">
        <f>IF(F2284&lt;=H$1, "침체", IF(F2284&gt;=G$1, "과열", ""))</f>
        <v/>
      </c>
      <c r="H2284" s="3">
        <f t="shared" si="168"/>
        <v>-24.88000000000001</v>
      </c>
      <c r="I2284" s="14">
        <v>1</v>
      </c>
      <c r="J2284" s="46">
        <f t="shared" ref="J2284:J2347" si="169">J2283*I2284</f>
        <v>1254009.73826159</v>
      </c>
      <c r="K2284" s="35">
        <f>(J2284-MAX(J$42:J2284))/MAX(J$42:J2284)</f>
        <v>-0.21851327888491703</v>
      </c>
      <c r="L2284" s="3"/>
    </row>
    <row r="2285" spans="1:12" x14ac:dyDescent="0.3">
      <c r="A2285" s="2" t="s">
        <v>1439</v>
      </c>
      <c r="B2285" s="1">
        <v>11540</v>
      </c>
      <c r="C2285" s="1">
        <v>0</v>
      </c>
      <c r="D2285" s="1">
        <v>0</v>
      </c>
      <c r="E2285" s="34">
        <f>(B2285-MAX(B$42:B2285))/MAX(B$42:B2285)</f>
        <v>-0.39565331238544121</v>
      </c>
      <c r="F2285" s="49">
        <v>-92.51</v>
      </c>
      <c r="G2285" s="4" t="str">
        <f>IF(F2285&lt;=H$1, "침체", IF(F2285&gt;=G$1, "과열", ""))</f>
        <v/>
      </c>
      <c r="H2285" s="3">
        <f t="shared" si="168"/>
        <v>0.57999999999999829</v>
      </c>
      <c r="I2285" s="14">
        <v>1</v>
      </c>
      <c r="J2285" s="46">
        <f t="shared" si="169"/>
        <v>1254009.73826159</v>
      </c>
      <c r="K2285" s="35">
        <f>(J2285-MAX(J$42:J2285))/MAX(J$42:J2285)</f>
        <v>-0.21851327888491703</v>
      </c>
      <c r="L2285" s="3"/>
    </row>
    <row r="2286" spans="1:12" x14ac:dyDescent="0.3">
      <c r="A2286" s="2" t="s">
        <v>1438</v>
      </c>
      <c r="B2286" s="1">
        <v>11575</v>
      </c>
      <c r="C2286" s="1">
        <v>0</v>
      </c>
      <c r="D2286" s="1">
        <v>0</v>
      </c>
      <c r="E2286" s="34">
        <f>(B2286-MAX(B$42:B2286))/MAX(B$42:B2286)</f>
        <v>-0.39382037182508511</v>
      </c>
      <c r="F2286" s="49">
        <v>-80.23</v>
      </c>
      <c r="G2286" s="4" t="str">
        <f>IF(F2286&lt;=H$1, "침체", IF(F2286&gt;=G$1, "과열", ""))</f>
        <v/>
      </c>
      <c r="H2286" s="3">
        <f t="shared" si="168"/>
        <v>12.280000000000001</v>
      </c>
      <c r="I2286" s="14">
        <v>1</v>
      </c>
      <c r="J2286" s="46">
        <f t="shared" si="169"/>
        <v>1254009.73826159</v>
      </c>
      <c r="K2286" s="35">
        <f>(J2286-MAX(J$42:J2286))/MAX(J$42:J2286)</f>
        <v>-0.21851327888491703</v>
      </c>
      <c r="L2286" s="3"/>
    </row>
    <row r="2287" spans="1:12" x14ac:dyDescent="0.3">
      <c r="A2287" s="2" t="s">
        <v>1437</v>
      </c>
      <c r="B2287" s="1">
        <v>11240</v>
      </c>
      <c r="C2287" s="1">
        <v>0</v>
      </c>
      <c r="D2287" s="1">
        <v>1</v>
      </c>
      <c r="E2287" s="34">
        <f>(B2287-MAX(B$42:B2287))/MAX(B$42:B2287)</f>
        <v>-0.41136423147420792</v>
      </c>
      <c r="F2287" s="49">
        <v>-192.19</v>
      </c>
      <c r="G2287" s="4" t="str">
        <f>IF(F2287&lt;=H$1, "침체", IF(F2287&gt;=G$1, "과열", ""))</f>
        <v>침체</v>
      </c>
      <c r="H2287" s="3">
        <f t="shared" si="168"/>
        <v>-111.96</v>
      </c>
      <c r="I2287" s="14">
        <v>1</v>
      </c>
      <c r="J2287" s="46">
        <f t="shared" si="169"/>
        <v>1254009.73826159</v>
      </c>
      <c r="K2287" s="35">
        <f>(J2287-MAX(J$42:J2287))/MAX(J$42:J2287)</f>
        <v>-0.21851327888491703</v>
      </c>
      <c r="L2287" s="3"/>
    </row>
    <row r="2288" spans="1:12" x14ac:dyDescent="0.3">
      <c r="A2288" s="2" t="s">
        <v>1436</v>
      </c>
      <c r="B2288" s="1">
        <v>11455</v>
      </c>
      <c r="C2288" s="1">
        <v>0</v>
      </c>
      <c r="D2288" s="1">
        <v>0</v>
      </c>
      <c r="E2288" s="34">
        <f>(B2288-MAX(B$42:B2288))/MAX(B$42:B2288)</f>
        <v>-0.40010473946059177</v>
      </c>
      <c r="F2288" s="49">
        <v>-115.7</v>
      </c>
      <c r="G2288" s="4" t="str">
        <f>IF(F2288&lt;=H$1, "침체", IF(F2288&gt;=G$1, "과열", ""))</f>
        <v/>
      </c>
      <c r="H2288" s="3">
        <f t="shared" si="168"/>
        <v>76.489999999999995</v>
      </c>
      <c r="I2288" s="14">
        <v>1</v>
      </c>
      <c r="J2288" s="46">
        <f t="shared" si="169"/>
        <v>1254009.73826159</v>
      </c>
      <c r="K2288" s="35">
        <f>(J2288-MAX(J$42:J2288))/MAX(J$42:J2288)</f>
        <v>-0.21851327888491703</v>
      </c>
      <c r="L2288" s="3"/>
    </row>
    <row r="2289" spans="1:12" x14ac:dyDescent="0.3">
      <c r="A2289" s="2" t="s">
        <v>1435</v>
      </c>
      <c r="B2289" s="1">
        <v>11405</v>
      </c>
      <c r="C2289" s="1">
        <v>0</v>
      </c>
      <c r="D2289" s="1">
        <v>0</v>
      </c>
      <c r="E2289" s="34">
        <f>(B2289-MAX(B$42:B2289))/MAX(B$42:B2289)</f>
        <v>-0.40272322597538623</v>
      </c>
      <c r="F2289" s="49">
        <v>-93.13</v>
      </c>
      <c r="G2289" s="4" t="str">
        <f>IF(F2289&lt;=H$1, "침체", IF(F2289&gt;=G$1, "과열", ""))</f>
        <v/>
      </c>
      <c r="H2289" s="3">
        <f t="shared" si="168"/>
        <v>22.570000000000007</v>
      </c>
      <c r="I2289" s="14">
        <v>1</v>
      </c>
      <c r="J2289" s="46">
        <f t="shared" si="169"/>
        <v>1254009.73826159</v>
      </c>
      <c r="K2289" s="35">
        <f>(J2289-MAX(J$42:J2289))/MAX(J$42:J2289)</f>
        <v>-0.21851327888491703</v>
      </c>
      <c r="L2289" s="3"/>
    </row>
    <row r="2290" spans="1:12" x14ac:dyDescent="0.3">
      <c r="A2290" s="2" t="s">
        <v>1434</v>
      </c>
      <c r="B2290" s="1">
        <v>11800</v>
      </c>
      <c r="C2290" s="1">
        <v>0</v>
      </c>
      <c r="D2290" s="1">
        <v>0</v>
      </c>
      <c r="E2290" s="34">
        <f>(B2290-MAX(B$42:B2290))/MAX(B$42:B2290)</f>
        <v>-0.3820371825085101</v>
      </c>
      <c r="F2290" s="49">
        <v>58.29</v>
      </c>
      <c r="G2290" s="4" t="str">
        <f>IF(F2290&lt;=H$1, "침체", IF(F2290&gt;=G$1, "과열", ""))</f>
        <v/>
      </c>
      <c r="H2290" s="3">
        <f t="shared" si="168"/>
        <v>151.41999999999999</v>
      </c>
      <c r="I2290" s="14">
        <v>1</v>
      </c>
      <c r="J2290" s="46">
        <f t="shared" si="169"/>
        <v>1254009.73826159</v>
      </c>
      <c r="K2290" s="35">
        <f>(J2290-MAX(J$42:J2290))/MAX(J$42:J2290)</f>
        <v>-0.21851327888491703</v>
      </c>
      <c r="L2290" s="3"/>
    </row>
    <row r="2291" spans="1:12" x14ac:dyDescent="0.3">
      <c r="A2291" s="2" t="s">
        <v>1433</v>
      </c>
      <c r="B2291" s="1">
        <v>11755</v>
      </c>
      <c r="C2291" s="1">
        <v>0</v>
      </c>
      <c r="D2291" s="1">
        <v>0</v>
      </c>
      <c r="E2291" s="34">
        <f>(B2291-MAX(B$42:B2291))/MAX(B$42:B2291)</f>
        <v>-0.38439382037182507</v>
      </c>
      <c r="F2291" s="49">
        <v>118.99</v>
      </c>
      <c r="G2291" s="4" t="str">
        <f>IF(F2291&lt;=H$1, "침체", IF(F2291&gt;=G$1, "과열", ""))</f>
        <v>과열</v>
      </c>
      <c r="H2291" s="3">
        <f t="shared" si="168"/>
        <v>60.699999999999996</v>
      </c>
      <c r="I2291" s="14">
        <v>1</v>
      </c>
      <c r="J2291" s="46">
        <f t="shared" si="169"/>
        <v>1254009.73826159</v>
      </c>
      <c r="K2291" s="35">
        <f>(J2291-MAX(J$42:J2291))/MAX(J$42:J2291)</f>
        <v>-0.21851327888491703</v>
      </c>
      <c r="L2291" s="3"/>
    </row>
    <row r="2292" spans="1:12" x14ac:dyDescent="0.3">
      <c r="A2292" s="2" t="s">
        <v>1432</v>
      </c>
      <c r="B2292" s="1">
        <v>11775</v>
      </c>
      <c r="C2292" s="1">
        <v>0</v>
      </c>
      <c r="D2292" s="1">
        <v>0</v>
      </c>
      <c r="E2292" s="34">
        <f>(B2292-MAX(B$42:B2292))/MAX(B$42:B2292)</f>
        <v>-0.38334642576590733</v>
      </c>
      <c r="F2292" s="49">
        <v>138.62</v>
      </c>
      <c r="G2292" s="4" t="str">
        <f>IF(F2292&lt;=H$1, "침체", IF(F2292&gt;=G$1, "과열", ""))</f>
        <v>과열</v>
      </c>
      <c r="H2292" s="3">
        <f t="shared" si="168"/>
        <v>19.63000000000001</v>
      </c>
      <c r="I2292" s="14">
        <v>1</v>
      </c>
      <c r="J2292" s="46">
        <f t="shared" si="169"/>
        <v>1254009.73826159</v>
      </c>
      <c r="K2292" s="35">
        <f>(J2292-MAX(J$42:J2292))/MAX(J$42:J2292)</f>
        <v>-0.21851327888491703</v>
      </c>
      <c r="L2292" s="3"/>
    </row>
    <row r="2293" spans="1:12" x14ac:dyDescent="0.3">
      <c r="A2293" s="2" t="s">
        <v>1431</v>
      </c>
      <c r="B2293" s="1">
        <v>11790</v>
      </c>
      <c r="C2293" s="1">
        <v>0</v>
      </c>
      <c r="D2293" s="1">
        <v>0</v>
      </c>
      <c r="E2293" s="34">
        <f>(B2293-MAX(B$42:B2293))/MAX(B$42:B2293)</f>
        <v>-0.38256087981146897</v>
      </c>
      <c r="F2293" s="49">
        <v>100.99</v>
      </c>
      <c r="G2293" s="4" t="str">
        <f>IF(F2293&lt;=H$1, "침체", IF(F2293&gt;=G$1, "과열", ""))</f>
        <v>과열</v>
      </c>
      <c r="H2293" s="3">
        <f t="shared" si="168"/>
        <v>-37.63000000000001</v>
      </c>
      <c r="I2293" s="14">
        <v>1</v>
      </c>
      <c r="J2293" s="46">
        <f t="shared" si="169"/>
        <v>1254009.73826159</v>
      </c>
      <c r="K2293" s="35">
        <f>(J2293-MAX(J$42:J2293))/MAX(J$42:J2293)</f>
        <v>-0.21851327888491703</v>
      </c>
      <c r="L2293" s="3"/>
    </row>
    <row r="2294" spans="1:12" x14ac:dyDescent="0.3">
      <c r="A2294" s="2" t="s">
        <v>1430</v>
      </c>
      <c r="B2294" s="1">
        <v>12125</v>
      </c>
      <c r="C2294" s="1">
        <v>0</v>
      </c>
      <c r="D2294" s="1">
        <v>0</v>
      </c>
      <c r="E2294" s="34">
        <f>(B2294-MAX(B$42:B2294))/MAX(B$42:B2294)</f>
        <v>-0.36501702016234616</v>
      </c>
      <c r="F2294" s="49">
        <v>168.58</v>
      </c>
      <c r="G2294" s="4" t="str">
        <f>IF(F2294&lt;=H$1, "침체", IF(F2294&gt;=G$1, "과열", ""))</f>
        <v>과열</v>
      </c>
      <c r="H2294" s="3">
        <f t="shared" si="168"/>
        <v>67.590000000000018</v>
      </c>
      <c r="I2294" s="14">
        <v>1</v>
      </c>
      <c r="J2294" s="46">
        <f t="shared" si="169"/>
        <v>1254009.73826159</v>
      </c>
      <c r="K2294" s="35">
        <f>(J2294-MAX(J$42:J2294))/MAX(J$42:J2294)</f>
        <v>-0.21851327888491703</v>
      </c>
      <c r="L2294" s="3"/>
    </row>
    <row r="2295" spans="1:12" x14ac:dyDescent="0.3">
      <c r="A2295" s="2" t="s">
        <v>1429</v>
      </c>
      <c r="B2295" s="1">
        <v>12255</v>
      </c>
      <c r="C2295" s="1">
        <v>0</v>
      </c>
      <c r="D2295" s="1">
        <v>0</v>
      </c>
      <c r="E2295" s="34">
        <f>(B2295-MAX(B$42:B2295))/MAX(B$42:B2295)</f>
        <v>-0.35820895522388058</v>
      </c>
      <c r="F2295" s="49">
        <v>161.5</v>
      </c>
      <c r="G2295" s="4" t="str">
        <f>IF(F2295&lt;=H$1, "침체", IF(F2295&gt;=G$1, "과열", ""))</f>
        <v>과열</v>
      </c>
      <c r="H2295" s="3">
        <f t="shared" si="168"/>
        <v>-7.0800000000000125</v>
      </c>
      <c r="I2295" s="14">
        <v>1</v>
      </c>
      <c r="J2295" s="46">
        <f t="shared" si="169"/>
        <v>1254009.73826159</v>
      </c>
      <c r="K2295" s="35">
        <f>(J2295-MAX(J$42:J2295))/MAX(J$42:J2295)</f>
        <v>-0.21851327888491703</v>
      </c>
      <c r="L2295" s="3"/>
    </row>
    <row r="2296" spans="1:12" x14ac:dyDescent="0.3">
      <c r="A2296" s="2" t="s">
        <v>1428</v>
      </c>
      <c r="B2296" s="1">
        <v>12170</v>
      </c>
      <c r="C2296" s="1">
        <v>0</v>
      </c>
      <c r="D2296" s="1">
        <v>0</v>
      </c>
      <c r="E2296" s="34">
        <f>(B2296-MAX(B$42:B2296))/MAX(B$42:B2296)</f>
        <v>-0.36266038229903114</v>
      </c>
      <c r="F2296" s="49">
        <v>130.29</v>
      </c>
      <c r="G2296" s="4" t="str">
        <f>IF(F2296&lt;=H$1, "침체", IF(F2296&gt;=G$1, "과열", ""))</f>
        <v>과열</v>
      </c>
      <c r="H2296" s="3">
        <f t="shared" si="168"/>
        <v>-31.210000000000008</v>
      </c>
      <c r="I2296" s="14">
        <v>1</v>
      </c>
      <c r="J2296" s="46">
        <f t="shared" si="169"/>
        <v>1254009.73826159</v>
      </c>
      <c r="K2296" s="35">
        <f>(J2296-MAX(J$42:J2296))/MAX(J$42:J2296)</f>
        <v>-0.21851327888491703</v>
      </c>
      <c r="L2296" s="3"/>
    </row>
    <row r="2297" spans="1:12" x14ac:dyDescent="0.3">
      <c r="A2297" s="2" t="s">
        <v>1427</v>
      </c>
      <c r="B2297" s="1">
        <v>11985</v>
      </c>
      <c r="C2297" s="1">
        <v>0</v>
      </c>
      <c r="D2297" s="1">
        <v>0</v>
      </c>
      <c r="E2297" s="34">
        <f>(B2297-MAX(B$42:B2297))/MAX(B$42:B2297)</f>
        <v>-0.37234878240377062</v>
      </c>
      <c r="F2297" s="49">
        <v>60</v>
      </c>
      <c r="G2297" s="4" t="str">
        <f>IF(F2297&lt;=H$1, "침체", IF(F2297&gt;=G$1, "과열", ""))</f>
        <v/>
      </c>
      <c r="H2297" s="3">
        <f t="shared" si="168"/>
        <v>-70.289999999999992</v>
      </c>
      <c r="I2297" s="14">
        <v>1</v>
      </c>
      <c r="J2297" s="46">
        <f t="shared" si="169"/>
        <v>1254009.73826159</v>
      </c>
      <c r="K2297" s="35">
        <f>(J2297-MAX(J$42:J2297))/MAX(J$42:J2297)</f>
        <v>-0.21851327888491703</v>
      </c>
      <c r="L2297" s="3"/>
    </row>
    <row r="2298" spans="1:12" x14ac:dyDescent="0.3">
      <c r="A2298" s="2" t="s">
        <v>1426</v>
      </c>
      <c r="B2298" s="1">
        <v>11975</v>
      </c>
      <c r="C2298" s="1">
        <v>0</v>
      </c>
      <c r="D2298" s="1">
        <v>0</v>
      </c>
      <c r="E2298" s="34">
        <f>(B2298-MAX(B$42:B2298))/MAX(B$42:B2298)</f>
        <v>-0.37287247970672949</v>
      </c>
      <c r="F2298" s="49">
        <v>47.36</v>
      </c>
      <c r="G2298" s="4" t="str">
        <f>IF(F2298&lt;=H$1, "침체", IF(F2298&gt;=G$1, "과열", ""))</f>
        <v/>
      </c>
      <c r="H2298" s="3">
        <f t="shared" si="168"/>
        <v>-12.64</v>
      </c>
      <c r="I2298" s="14">
        <v>1</v>
      </c>
      <c r="J2298" s="46">
        <f t="shared" si="169"/>
        <v>1254009.73826159</v>
      </c>
      <c r="K2298" s="35">
        <f>(J2298-MAX(J$42:J2298))/MAX(J$42:J2298)</f>
        <v>-0.21851327888491703</v>
      </c>
      <c r="L2298" s="3"/>
    </row>
    <row r="2299" spans="1:12" x14ac:dyDescent="0.3">
      <c r="A2299" s="2" t="s">
        <v>1425</v>
      </c>
      <c r="B2299" s="1">
        <v>11985</v>
      </c>
      <c r="C2299" s="1">
        <v>0</v>
      </c>
      <c r="D2299" s="1">
        <v>0</v>
      </c>
      <c r="E2299" s="34">
        <f>(B2299-MAX(B$42:B2299))/MAX(B$42:B2299)</f>
        <v>-0.37234878240377062</v>
      </c>
      <c r="F2299" s="49">
        <v>44.36</v>
      </c>
      <c r="G2299" s="4" t="str">
        <f>IF(F2299&lt;=H$1, "침체", IF(F2299&gt;=G$1, "과열", ""))</f>
        <v/>
      </c>
      <c r="H2299" s="3">
        <f t="shared" si="168"/>
        <v>-3</v>
      </c>
      <c r="I2299" s="14">
        <v>1</v>
      </c>
      <c r="J2299" s="46">
        <f t="shared" si="169"/>
        <v>1254009.73826159</v>
      </c>
      <c r="K2299" s="35">
        <f>(J2299-MAX(J$42:J2299))/MAX(J$42:J2299)</f>
        <v>-0.21851327888491703</v>
      </c>
      <c r="L2299" s="3"/>
    </row>
    <row r="2300" spans="1:12" x14ac:dyDescent="0.3">
      <c r="A2300" s="2" t="s">
        <v>1424</v>
      </c>
      <c r="B2300" s="1">
        <v>12095</v>
      </c>
      <c r="C2300" s="1">
        <v>0</v>
      </c>
      <c r="D2300" s="1">
        <v>0</v>
      </c>
      <c r="E2300" s="34">
        <f>(B2300-MAX(B$42:B2300))/MAX(B$42:B2300)</f>
        <v>-0.36658811207122283</v>
      </c>
      <c r="F2300" s="49">
        <v>53.51</v>
      </c>
      <c r="G2300" s="4" t="str">
        <f>IF(F2300&lt;=H$1, "침체", IF(F2300&gt;=G$1, "과열", ""))</f>
        <v/>
      </c>
      <c r="H2300" s="3">
        <f t="shared" si="168"/>
        <v>9.1499999999999986</v>
      </c>
      <c r="I2300" s="14">
        <v>1</v>
      </c>
      <c r="J2300" s="46">
        <f t="shared" si="169"/>
        <v>1254009.73826159</v>
      </c>
      <c r="K2300" s="35">
        <f>(J2300-MAX(J$42:J2300))/MAX(J$42:J2300)</f>
        <v>-0.21851327888491703</v>
      </c>
      <c r="L2300" s="3"/>
    </row>
    <row r="2301" spans="1:12" x14ac:dyDescent="0.3">
      <c r="A2301" s="2" t="s">
        <v>1423</v>
      </c>
      <c r="B2301" s="1">
        <v>12420</v>
      </c>
      <c r="C2301" s="1">
        <v>0</v>
      </c>
      <c r="D2301" s="1">
        <v>0</v>
      </c>
      <c r="E2301" s="34">
        <f>(B2301-MAX(B$42:B2301))/MAX(B$42:B2301)</f>
        <v>-0.34956794972505889</v>
      </c>
      <c r="F2301" s="49">
        <v>171.71</v>
      </c>
      <c r="G2301" s="4" t="str">
        <f>IF(F2301&lt;=H$1, "침체", IF(F2301&gt;=G$1, "과열", ""))</f>
        <v>과열</v>
      </c>
      <c r="H2301" s="3">
        <f t="shared" si="168"/>
        <v>118.20000000000002</v>
      </c>
      <c r="I2301" s="14">
        <v>1</v>
      </c>
      <c r="J2301" s="46">
        <f t="shared" si="169"/>
        <v>1254009.73826159</v>
      </c>
      <c r="K2301" s="35">
        <f>(J2301-MAX(J$42:J2301))/MAX(J$42:J2301)</f>
        <v>-0.21851327888491703</v>
      </c>
      <c r="L2301" s="3"/>
    </row>
    <row r="2302" spans="1:12" x14ac:dyDescent="0.3">
      <c r="A2302" s="2" t="s">
        <v>1422</v>
      </c>
      <c r="B2302" s="1">
        <v>12500</v>
      </c>
      <c r="C2302" s="1">
        <v>0</v>
      </c>
      <c r="D2302" s="1">
        <v>0</v>
      </c>
      <c r="E2302" s="34">
        <f>(B2302-MAX(B$42:B2302))/MAX(B$42:B2302)</f>
        <v>-0.34537837130138782</v>
      </c>
      <c r="F2302" s="49">
        <v>154.56</v>
      </c>
      <c r="G2302" s="4" t="str">
        <f>IF(F2302&lt;=H$1, "침체", IF(F2302&gt;=G$1, "과열", ""))</f>
        <v>과열</v>
      </c>
      <c r="H2302" s="3">
        <f t="shared" si="168"/>
        <v>-17.150000000000006</v>
      </c>
      <c r="I2302" s="14">
        <v>1</v>
      </c>
      <c r="J2302" s="46">
        <f t="shared" si="169"/>
        <v>1254009.73826159</v>
      </c>
      <c r="K2302" s="35">
        <f>(J2302-MAX(J$42:J2302))/MAX(J$42:J2302)</f>
        <v>-0.21851327888491703</v>
      </c>
      <c r="L2302" s="3"/>
    </row>
    <row r="2303" spans="1:12" x14ac:dyDescent="0.3">
      <c r="A2303" s="2" t="s">
        <v>1421</v>
      </c>
      <c r="B2303" s="1">
        <v>12430</v>
      </c>
      <c r="C2303" s="1">
        <v>0</v>
      </c>
      <c r="D2303" s="1">
        <v>0</v>
      </c>
      <c r="E2303" s="34">
        <f>(B2303-MAX(B$42:B2303))/MAX(B$42:B2303)</f>
        <v>-0.34904425242210002</v>
      </c>
      <c r="F2303" s="49">
        <v>116.06</v>
      </c>
      <c r="G2303" s="4" t="str">
        <f>IF(F2303&lt;=H$1, "침체", IF(F2303&gt;=G$1, "과열", ""))</f>
        <v>과열</v>
      </c>
      <c r="H2303" s="3">
        <f t="shared" si="168"/>
        <v>-38.5</v>
      </c>
      <c r="I2303" s="14">
        <v>1</v>
      </c>
      <c r="J2303" s="46">
        <f t="shared" si="169"/>
        <v>1254009.73826159</v>
      </c>
      <c r="K2303" s="35">
        <f>(J2303-MAX(J$42:J2303))/MAX(J$42:J2303)</f>
        <v>-0.21851327888491703</v>
      </c>
      <c r="L2303" s="3"/>
    </row>
    <row r="2304" spans="1:12" x14ac:dyDescent="0.3">
      <c r="A2304" s="2" t="s">
        <v>1420</v>
      </c>
      <c r="B2304" s="1">
        <v>12460</v>
      </c>
      <c r="C2304" s="1">
        <v>0</v>
      </c>
      <c r="D2304" s="1">
        <v>0</v>
      </c>
      <c r="E2304" s="34">
        <f>(B2304-MAX(B$42:B2304))/MAX(B$42:B2304)</f>
        <v>-0.34747316051322336</v>
      </c>
      <c r="F2304" s="49">
        <v>105.05</v>
      </c>
      <c r="G2304" s="4" t="str">
        <f>IF(F2304&lt;=H$1, "침체", IF(F2304&gt;=G$1, "과열", ""))</f>
        <v>과열</v>
      </c>
      <c r="H2304" s="3">
        <f t="shared" si="168"/>
        <v>-11.010000000000005</v>
      </c>
      <c r="I2304" s="14">
        <v>1</v>
      </c>
      <c r="J2304" s="46">
        <f t="shared" si="169"/>
        <v>1254009.73826159</v>
      </c>
      <c r="K2304" s="35">
        <f>(J2304-MAX(J$42:J2304))/MAX(J$42:J2304)</f>
        <v>-0.21851327888491703</v>
      </c>
      <c r="L2304" s="3"/>
    </row>
    <row r="2305" spans="1:12" x14ac:dyDescent="0.3">
      <c r="A2305" s="2" t="s">
        <v>1419</v>
      </c>
      <c r="B2305" s="1">
        <v>12430</v>
      </c>
      <c r="C2305" s="1">
        <v>0</v>
      </c>
      <c r="D2305" s="1">
        <v>0</v>
      </c>
      <c r="E2305" s="34">
        <f>(B2305-MAX(B$42:B2305))/MAX(B$42:B2305)</f>
        <v>-0.34904425242210002</v>
      </c>
      <c r="F2305" s="49">
        <v>80.12</v>
      </c>
      <c r="G2305" s="4" t="str">
        <f>IF(F2305&lt;=H$1, "침체", IF(F2305&gt;=G$1, "과열", ""))</f>
        <v/>
      </c>
      <c r="H2305" s="3">
        <f t="shared" si="168"/>
        <v>-24.929999999999993</v>
      </c>
      <c r="I2305" s="14">
        <v>1</v>
      </c>
      <c r="J2305" s="46">
        <f t="shared" si="169"/>
        <v>1254009.73826159</v>
      </c>
      <c r="K2305" s="35">
        <f>(J2305-MAX(J$42:J2305))/MAX(J$42:J2305)</f>
        <v>-0.21851327888491703</v>
      </c>
      <c r="L2305" s="3"/>
    </row>
    <row r="2306" spans="1:12" x14ac:dyDescent="0.3">
      <c r="A2306" s="2" t="s">
        <v>1418</v>
      </c>
      <c r="B2306" s="1">
        <v>12455</v>
      </c>
      <c r="C2306" s="1">
        <v>0</v>
      </c>
      <c r="D2306" s="1">
        <v>0</v>
      </c>
      <c r="E2306" s="34">
        <f>(B2306-MAX(B$42:B2306))/MAX(B$42:B2306)</f>
        <v>-0.34773500916470279</v>
      </c>
      <c r="F2306" s="49">
        <v>66.77</v>
      </c>
      <c r="G2306" s="4" t="str">
        <f>IF(F2306&lt;=H$1, "침체", IF(F2306&gt;=G$1, "과열", ""))</f>
        <v/>
      </c>
      <c r="H2306" s="3">
        <f t="shared" si="168"/>
        <v>-13.350000000000009</v>
      </c>
      <c r="I2306" s="14">
        <v>1</v>
      </c>
      <c r="J2306" s="46">
        <f t="shared" si="169"/>
        <v>1254009.73826159</v>
      </c>
      <c r="K2306" s="35">
        <f>(J2306-MAX(J$42:J2306))/MAX(J$42:J2306)</f>
        <v>-0.21851327888491703</v>
      </c>
      <c r="L2306" s="3"/>
    </row>
    <row r="2307" spans="1:12" x14ac:dyDescent="0.3">
      <c r="A2307" s="2" t="s">
        <v>1417</v>
      </c>
      <c r="B2307" s="1">
        <v>12750</v>
      </c>
      <c r="C2307" s="1">
        <v>0</v>
      </c>
      <c r="D2307" s="1">
        <v>0</v>
      </c>
      <c r="E2307" s="34">
        <f>(B2307-MAX(B$42:B2307))/MAX(B$42:B2307)</f>
        <v>-0.33228593872741558</v>
      </c>
      <c r="F2307" s="49">
        <v>118.36</v>
      </c>
      <c r="G2307" s="4" t="str">
        <f>IF(F2307&lt;=H$1, "침체", IF(F2307&gt;=G$1, "과열", ""))</f>
        <v>과열</v>
      </c>
      <c r="H2307" s="3">
        <f t="shared" si="168"/>
        <v>51.59</v>
      </c>
      <c r="I2307" s="14">
        <v>1</v>
      </c>
      <c r="J2307" s="46">
        <f t="shared" si="169"/>
        <v>1254009.73826159</v>
      </c>
      <c r="K2307" s="35">
        <f>(J2307-MAX(J$42:J2307))/MAX(J$42:J2307)</f>
        <v>-0.21851327888491703</v>
      </c>
      <c r="L2307" s="3"/>
    </row>
    <row r="2308" spans="1:12" x14ac:dyDescent="0.3">
      <c r="A2308" s="2" t="s">
        <v>1416</v>
      </c>
      <c r="B2308" s="1">
        <v>12695</v>
      </c>
      <c r="C2308" s="1">
        <v>0</v>
      </c>
      <c r="D2308" s="1">
        <v>0</v>
      </c>
      <c r="E2308" s="34">
        <f>(B2308-MAX(B$42:B2308))/MAX(B$42:B2308)</f>
        <v>-0.33516627389368947</v>
      </c>
      <c r="F2308" s="49">
        <v>109.02</v>
      </c>
      <c r="G2308" s="4" t="str">
        <f>IF(F2308&lt;=H$1, "침체", IF(F2308&gt;=G$1, "과열", ""))</f>
        <v>과열</v>
      </c>
      <c r="H2308" s="3">
        <f t="shared" si="168"/>
        <v>-9.3400000000000034</v>
      </c>
      <c r="I2308" s="14">
        <v>1</v>
      </c>
      <c r="J2308" s="46">
        <f t="shared" si="169"/>
        <v>1254009.73826159</v>
      </c>
      <c r="K2308" s="35">
        <f>(J2308-MAX(J$42:J2308))/MAX(J$42:J2308)</f>
        <v>-0.21851327888491703</v>
      </c>
      <c r="L2308" s="3"/>
    </row>
    <row r="2309" spans="1:12" x14ac:dyDescent="0.3">
      <c r="A2309" s="2" t="s">
        <v>1415</v>
      </c>
      <c r="B2309" s="1">
        <v>12710</v>
      </c>
      <c r="C2309" s="1">
        <v>0</v>
      </c>
      <c r="D2309" s="1">
        <v>0</v>
      </c>
      <c r="E2309" s="34">
        <f>(B2309-MAX(B$42:B2309))/MAX(B$42:B2309)</f>
        <v>-0.33438072793925111</v>
      </c>
      <c r="F2309" s="49">
        <v>122.68</v>
      </c>
      <c r="G2309" s="4" t="str">
        <f>IF(F2309&lt;=H$1, "침체", IF(F2309&gt;=G$1, "과열", ""))</f>
        <v>과열</v>
      </c>
      <c r="H2309" s="3">
        <f t="shared" si="168"/>
        <v>13.660000000000011</v>
      </c>
      <c r="I2309" s="14">
        <v>1</v>
      </c>
      <c r="J2309" s="46">
        <f t="shared" si="169"/>
        <v>1254009.73826159</v>
      </c>
      <c r="K2309" s="35">
        <f>(J2309-MAX(J$42:J2309))/MAX(J$42:J2309)</f>
        <v>-0.21851327888491703</v>
      </c>
      <c r="L2309" s="3"/>
    </row>
    <row r="2310" spans="1:12" x14ac:dyDescent="0.3">
      <c r="A2310" s="2" t="s">
        <v>1414</v>
      </c>
      <c r="B2310" s="1">
        <v>12550</v>
      </c>
      <c r="C2310" s="1">
        <v>0</v>
      </c>
      <c r="D2310" s="1">
        <v>0</v>
      </c>
      <c r="E2310" s="34">
        <f>(B2310-MAX(B$42:B2310))/MAX(B$42:B2310)</f>
        <v>-0.34275988478659336</v>
      </c>
      <c r="F2310" s="49">
        <v>47.57</v>
      </c>
      <c r="G2310" s="4" t="str">
        <f>IF(F2310&lt;=H$1, "침체", IF(F2310&gt;=G$1, "과열", ""))</f>
        <v/>
      </c>
      <c r="H2310" s="3">
        <f t="shared" si="168"/>
        <v>-75.110000000000014</v>
      </c>
      <c r="I2310" s="14">
        <v>1</v>
      </c>
      <c r="J2310" s="46">
        <f t="shared" si="169"/>
        <v>1254009.73826159</v>
      </c>
      <c r="K2310" s="35">
        <f>(J2310-MAX(J$42:J2310))/MAX(J$42:J2310)</f>
        <v>-0.21851327888491703</v>
      </c>
      <c r="L2310" s="3"/>
    </row>
    <row r="2311" spans="1:12" x14ac:dyDescent="0.3">
      <c r="A2311" s="2" t="s">
        <v>1413</v>
      </c>
      <c r="B2311" s="1">
        <v>12220</v>
      </c>
      <c r="C2311" s="1">
        <v>0</v>
      </c>
      <c r="D2311" s="1">
        <v>1</v>
      </c>
      <c r="E2311" s="34">
        <f>(B2311-MAX(B$42:B2311))/MAX(B$42:B2311)</f>
        <v>-0.36004189578423673</v>
      </c>
      <c r="F2311" s="49">
        <v>-75.66</v>
      </c>
      <c r="G2311" s="4" t="str">
        <f>IF(F2311&lt;=H$1, "침체", IF(F2311&gt;=G$1, "과열", ""))</f>
        <v/>
      </c>
      <c r="H2311" s="3">
        <f t="shared" si="168"/>
        <v>-123.22999999999999</v>
      </c>
      <c r="I2311" s="14">
        <v>1</v>
      </c>
      <c r="J2311" s="46">
        <f t="shared" si="169"/>
        <v>1254009.73826159</v>
      </c>
      <c r="K2311" s="35">
        <f>(J2311-MAX(J$42:J2311))/MAX(J$42:J2311)</f>
        <v>-0.21851327888491703</v>
      </c>
      <c r="L2311" s="3"/>
    </row>
    <row r="2312" spans="1:12" x14ac:dyDescent="0.3">
      <c r="A2312" s="2" t="s">
        <v>1412</v>
      </c>
      <c r="B2312" s="1">
        <v>12420</v>
      </c>
      <c r="C2312" s="1">
        <v>0</v>
      </c>
      <c r="D2312" s="1">
        <v>0</v>
      </c>
      <c r="E2312" s="34">
        <f>(B2312-MAX(B$42:B2312))/MAX(B$42:B2312)</f>
        <v>-0.34956794972505889</v>
      </c>
      <c r="F2312" s="49">
        <v>-94.26</v>
      </c>
      <c r="G2312" s="4" t="str">
        <f>IF(F2312&lt;=H$1, "침체", IF(F2312&gt;=G$1, "과열", ""))</f>
        <v/>
      </c>
      <c r="H2312" s="3">
        <f t="shared" si="168"/>
        <v>-18.600000000000009</v>
      </c>
      <c r="I2312" s="14">
        <v>1</v>
      </c>
      <c r="J2312" s="46">
        <f t="shared" si="169"/>
        <v>1254009.73826159</v>
      </c>
      <c r="K2312" s="35">
        <f>(J2312-MAX(J$42:J2312))/MAX(J$42:J2312)</f>
        <v>-0.21851327888491703</v>
      </c>
      <c r="L2312" s="3"/>
    </row>
    <row r="2313" spans="1:12" x14ac:dyDescent="0.3">
      <c r="A2313" s="2" t="s">
        <v>1411</v>
      </c>
      <c r="B2313" s="1">
        <v>12405</v>
      </c>
      <c r="C2313" s="1">
        <v>0</v>
      </c>
      <c r="D2313" s="1">
        <v>0</v>
      </c>
      <c r="E2313" s="34">
        <f>(B2313-MAX(B$42:B2313))/MAX(B$42:B2313)</f>
        <v>-0.35035349567949725</v>
      </c>
      <c r="F2313" s="49">
        <v>-73.44</v>
      </c>
      <c r="G2313" s="4" t="str">
        <f>IF(F2313&lt;=H$1, "침체", IF(F2313&gt;=G$1, "과열", ""))</f>
        <v/>
      </c>
      <c r="H2313" s="3">
        <f t="shared" si="168"/>
        <v>20.820000000000007</v>
      </c>
      <c r="I2313" s="14">
        <v>1</v>
      </c>
      <c r="J2313" s="46">
        <f t="shared" si="169"/>
        <v>1254009.73826159</v>
      </c>
      <c r="K2313" s="35">
        <f>(J2313-MAX(J$42:J2313))/MAX(J$42:J2313)</f>
        <v>-0.21851327888491703</v>
      </c>
      <c r="L2313" s="3"/>
    </row>
    <row r="2314" spans="1:12" x14ac:dyDescent="0.3">
      <c r="A2314" s="2" t="s">
        <v>1410</v>
      </c>
      <c r="B2314" s="1">
        <v>11875</v>
      </c>
      <c r="C2314" s="1">
        <v>0</v>
      </c>
      <c r="D2314" s="1">
        <v>1</v>
      </c>
      <c r="E2314" s="34">
        <f>(B2314-MAX(B$42:B2314))/MAX(B$42:B2314)</f>
        <v>-0.37810945273631841</v>
      </c>
      <c r="F2314" s="49">
        <v>-223.83</v>
      </c>
      <c r="G2314" s="4" t="str">
        <f>IF(F2314&lt;=H$1, "침체", IF(F2314&gt;=G$1, "과열", ""))</f>
        <v>침체</v>
      </c>
      <c r="H2314" s="3">
        <f t="shared" si="168"/>
        <v>-150.39000000000001</v>
      </c>
      <c r="I2314" s="14">
        <v>1</v>
      </c>
      <c r="J2314" s="46">
        <f t="shared" si="169"/>
        <v>1254009.73826159</v>
      </c>
      <c r="K2314" s="35">
        <f>(J2314-MAX(J$42:J2314))/MAX(J$42:J2314)</f>
        <v>-0.21851327888491703</v>
      </c>
      <c r="L2314" s="3"/>
    </row>
    <row r="2315" spans="1:12" x14ac:dyDescent="0.3">
      <c r="A2315" s="2" t="s">
        <v>1409</v>
      </c>
      <c r="B2315" s="1">
        <v>11815</v>
      </c>
      <c r="C2315" s="1">
        <v>0</v>
      </c>
      <c r="D2315" s="1">
        <v>1</v>
      </c>
      <c r="E2315" s="34">
        <f>(B2315-MAX(B$42:B2315))/MAX(B$42:B2315)</f>
        <v>-0.38125163655407174</v>
      </c>
      <c r="F2315" s="49">
        <v>-182.72</v>
      </c>
      <c r="G2315" s="4" t="str">
        <f>IF(F2315&lt;=H$1, "침체", IF(F2315&gt;=G$1, "과열", ""))</f>
        <v>침체</v>
      </c>
      <c r="H2315" s="3">
        <f t="shared" si="168"/>
        <v>41.110000000000014</v>
      </c>
      <c r="I2315" s="14">
        <v>1</v>
      </c>
      <c r="J2315" s="46">
        <f t="shared" si="169"/>
        <v>1254009.73826159</v>
      </c>
      <c r="K2315" s="35">
        <f>(J2315-MAX(J$42:J2315))/MAX(J$42:J2315)</f>
        <v>-0.21851327888491703</v>
      </c>
      <c r="L2315" s="3"/>
    </row>
    <row r="2316" spans="1:12" x14ac:dyDescent="0.3">
      <c r="A2316" s="2" t="s">
        <v>1408</v>
      </c>
      <c r="B2316" s="1">
        <v>11920</v>
      </c>
      <c r="C2316" s="1">
        <v>0</v>
      </c>
      <c r="D2316" s="1">
        <v>1</v>
      </c>
      <c r="E2316" s="34">
        <f>(B2316-MAX(B$42:B2316))/MAX(B$42:B2316)</f>
        <v>-0.37575281487300338</v>
      </c>
      <c r="F2316" s="49">
        <v>-123.48</v>
      </c>
      <c r="G2316" s="4" t="str">
        <f>IF(F2316&lt;=H$1, "침체", IF(F2316&gt;=G$1, "과열", ""))</f>
        <v/>
      </c>
      <c r="H2316" s="3">
        <f t="shared" si="168"/>
        <v>59.239999999999995</v>
      </c>
      <c r="I2316" s="14">
        <v>1</v>
      </c>
      <c r="J2316" s="46">
        <f t="shared" si="169"/>
        <v>1254009.73826159</v>
      </c>
      <c r="K2316" s="35">
        <f>(J2316-MAX(J$42:J2316))/MAX(J$42:J2316)</f>
        <v>-0.21851327888491703</v>
      </c>
      <c r="L2316" s="3"/>
    </row>
    <row r="2317" spans="1:12" x14ac:dyDescent="0.3">
      <c r="A2317" s="2" t="s">
        <v>1407</v>
      </c>
      <c r="B2317" s="1">
        <v>12215</v>
      </c>
      <c r="C2317" s="1">
        <v>0</v>
      </c>
      <c r="D2317" s="1">
        <v>0</v>
      </c>
      <c r="E2317" s="34">
        <f>(B2317-MAX(B$42:B2317))/MAX(B$42:B2317)</f>
        <v>-0.36030374443571617</v>
      </c>
      <c r="F2317" s="49">
        <v>-49.73</v>
      </c>
      <c r="G2317" s="4" t="str">
        <f>IF(F2317&lt;=H$1, "침체", IF(F2317&gt;=G$1, "과열", ""))</f>
        <v/>
      </c>
      <c r="H2317" s="3">
        <f t="shared" si="168"/>
        <v>73.75</v>
      </c>
      <c r="I2317" s="14">
        <v>1</v>
      </c>
      <c r="J2317" s="46">
        <f t="shared" si="169"/>
        <v>1254009.73826159</v>
      </c>
      <c r="K2317" s="35">
        <f>(J2317-MAX(J$42:J2317))/MAX(J$42:J2317)</f>
        <v>-0.21851327888491703</v>
      </c>
      <c r="L2317" s="3"/>
    </row>
    <row r="2318" spans="1:12" x14ac:dyDescent="0.3">
      <c r="A2318" s="2" t="s">
        <v>1406</v>
      </c>
      <c r="B2318" s="1">
        <v>12260</v>
      </c>
      <c r="C2318" s="1">
        <v>0</v>
      </c>
      <c r="D2318" s="1">
        <v>0</v>
      </c>
      <c r="E2318" s="34">
        <f>(B2318-MAX(B$42:B2318))/MAX(B$42:B2318)</f>
        <v>-0.35794710657240114</v>
      </c>
      <c r="F2318" s="49">
        <v>-29.48</v>
      </c>
      <c r="G2318" s="4" t="str">
        <f>IF(F2318&lt;=H$1, "침체", IF(F2318&gt;=G$1, "과열", ""))</f>
        <v/>
      </c>
      <c r="H2318" s="3">
        <f t="shared" ref="H2318:H2381" si="170">F2318-F2317</f>
        <v>20.249999999999996</v>
      </c>
      <c r="I2318" s="14">
        <v>1</v>
      </c>
      <c r="J2318" s="46">
        <f t="shared" si="169"/>
        <v>1254009.73826159</v>
      </c>
      <c r="K2318" s="35">
        <f>(J2318-MAX(J$42:J2318))/MAX(J$42:J2318)</f>
        <v>-0.21851327888491703</v>
      </c>
      <c r="L2318" s="3"/>
    </row>
    <row r="2319" spans="1:12" x14ac:dyDescent="0.3">
      <c r="A2319" s="2" t="s">
        <v>1405</v>
      </c>
      <c r="B2319" s="1">
        <v>12235</v>
      </c>
      <c r="C2319" s="1">
        <v>0</v>
      </c>
      <c r="D2319" s="1">
        <v>0</v>
      </c>
      <c r="E2319" s="34">
        <f>(B2319-MAX(B$42:B2319))/MAX(B$42:B2319)</f>
        <v>-0.35925634982979837</v>
      </c>
      <c r="F2319" s="49">
        <v>-24.83</v>
      </c>
      <c r="G2319" s="4" t="str">
        <f>IF(F2319&lt;=H$1, "침체", IF(F2319&gt;=G$1, "과열", ""))</f>
        <v/>
      </c>
      <c r="H2319" s="3">
        <f t="shared" si="170"/>
        <v>4.6500000000000021</v>
      </c>
      <c r="I2319" s="14">
        <v>1</v>
      </c>
      <c r="J2319" s="46">
        <f t="shared" si="169"/>
        <v>1254009.73826159</v>
      </c>
      <c r="K2319" s="35">
        <f>(J2319-MAX(J$42:J2319))/MAX(J$42:J2319)</f>
        <v>-0.21851327888491703</v>
      </c>
      <c r="L2319" s="3"/>
    </row>
    <row r="2320" spans="1:12" x14ac:dyDescent="0.3">
      <c r="A2320" s="2" t="s">
        <v>1404</v>
      </c>
      <c r="B2320" s="1">
        <v>12360</v>
      </c>
      <c r="C2320" s="1">
        <v>0</v>
      </c>
      <c r="D2320" s="1">
        <v>0</v>
      </c>
      <c r="E2320" s="34">
        <f>(B2320-MAX(B$42:B2320))/MAX(B$42:B2320)</f>
        <v>-0.35271013354281228</v>
      </c>
      <c r="F2320" s="49">
        <v>19.87</v>
      </c>
      <c r="G2320" s="4" t="str">
        <f>IF(F2320&lt;=H$1, "침체", IF(F2320&gt;=G$1, "과열", ""))</f>
        <v/>
      </c>
      <c r="H2320" s="3">
        <f t="shared" si="170"/>
        <v>44.7</v>
      </c>
      <c r="I2320" s="14">
        <v>1</v>
      </c>
      <c r="J2320" s="46">
        <f t="shared" si="169"/>
        <v>1254009.73826159</v>
      </c>
      <c r="K2320" s="35">
        <f>(J2320-MAX(J$42:J2320))/MAX(J$42:J2320)</f>
        <v>-0.21851327888491703</v>
      </c>
      <c r="L2320" s="3"/>
    </row>
    <row r="2321" spans="1:12" x14ac:dyDescent="0.3">
      <c r="A2321" s="2" t="s">
        <v>1403</v>
      </c>
      <c r="B2321" s="1">
        <v>12110</v>
      </c>
      <c r="C2321" s="1">
        <v>0</v>
      </c>
      <c r="D2321" s="1">
        <v>0</v>
      </c>
      <c r="E2321" s="34">
        <f>(B2321-MAX(B$42:B2321))/MAX(B$42:B2321)</f>
        <v>-0.36580256611678452</v>
      </c>
      <c r="F2321" s="49">
        <v>-34.08</v>
      </c>
      <c r="G2321" s="4" t="str">
        <f>IF(F2321&lt;=H$1, "침체", IF(F2321&gt;=G$1, "과열", ""))</f>
        <v/>
      </c>
      <c r="H2321" s="3">
        <f t="shared" si="170"/>
        <v>-53.95</v>
      </c>
      <c r="I2321" s="14">
        <v>1</v>
      </c>
      <c r="J2321" s="46">
        <f t="shared" si="169"/>
        <v>1254009.73826159</v>
      </c>
      <c r="K2321" s="35">
        <f>(J2321-MAX(J$42:J2321))/MAX(J$42:J2321)</f>
        <v>-0.21851327888491703</v>
      </c>
      <c r="L2321" s="3"/>
    </row>
    <row r="2322" spans="1:12" x14ac:dyDescent="0.3">
      <c r="A2322" s="2" t="s">
        <v>1402</v>
      </c>
      <c r="B2322" s="1">
        <v>12055</v>
      </c>
      <c r="C2322" s="1">
        <v>0</v>
      </c>
      <c r="D2322" s="1">
        <v>0</v>
      </c>
      <c r="E2322" s="34">
        <f>(B2322-MAX(B$42:B2322))/MAX(B$42:B2322)</f>
        <v>-0.36868290128305842</v>
      </c>
      <c r="F2322" s="49">
        <v>-50.75</v>
      </c>
      <c r="G2322" s="4" t="str">
        <f>IF(F2322&lt;=H$1, "침체", IF(F2322&gt;=G$1, "과열", ""))</f>
        <v/>
      </c>
      <c r="H2322" s="3">
        <f t="shared" si="170"/>
        <v>-16.670000000000002</v>
      </c>
      <c r="I2322" s="14">
        <v>1</v>
      </c>
      <c r="J2322" s="46">
        <f t="shared" si="169"/>
        <v>1254009.73826159</v>
      </c>
      <c r="K2322" s="35">
        <f>(J2322-MAX(J$42:J2322))/MAX(J$42:J2322)</f>
        <v>-0.21851327888491703</v>
      </c>
      <c r="L2322" s="3"/>
    </row>
    <row r="2323" spans="1:12" x14ac:dyDescent="0.3">
      <c r="A2323" s="2" t="s">
        <v>1401</v>
      </c>
      <c r="B2323" s="1">
        <v>12410</v>
      </c>
      <c r="C2323" s="1">
        <v>0</v>
      </c>
      <c r="D2323" s="1">
        <v>0</v>
      </c>
      <c r="E2323" s="34">
        <f>(B2323-MAX(B$42:B2323))/MAX(B$42:B2323)</f>
        <v>-0.35009164702801782</v>
      </c>
      <c r="F2323" s="49">
        <v>86.61</v>
      </c>
      <c r="G2323" s="4" t="str">
        <f>IF(F2323&lt;=H$1, "침체", IF(F2323&gt;=G$1, "과열", ""))</f>
        <v/>
      </c>
      <c r="H2323" s="3">
        <f t="shared" si="170"/>
        <v>137.36000000000001</v>
      </c>
      <c r="I2323" s="14">
        <v>1</v>
      </c>
      <c r="J2323" s="46">
        <f t="shared" si="169"/>
        <v>1254009.73826159</v>
      </c>
      <c r="K2323" s="35">
        <f>(J2323-MAX(J$42:J2323))/MAX(J$42:J2323)</f>
        <v>-0.21851327888491703</v>
      </c>
      <c r="L2323" s="3"/>
    </row>
    <row r="2324" spans="1:12" x14ac:dyDescent="0.3">
      <c r="A2324" s="2" t="s">
        <v>1400</v>
      </c>
      <c r="B2324" s="1">
        <v>12395</v>
      </c>
      <c r="C2324" s="1">
        <v>0</v>
      </c>
      <c r="D2324" s="1">
        <v>0</v>
      </c>
      <c r="E2324" s="34">
        <f>(B2324-MAX(B$42:B2324))/MAX(B$42:B2324)</f>
        <v>-0.35087719298245612</v>
      </c>
      <c r="F2324" s="49">
        <v>103.42</v>
      </c>
      <c r="G2324" s="4" t="str">
        <f>IF(F2324&lt;=H$1, "침체", IF(F2324&gt;=G$1, "과열", ""))</f>
        <v>과열</v>
      </c>
      <c r="H2324" s="3">
        <f t="shared" si="170"/>
        <v>16.810000000000002</v>
      </c>
      <c r="I2324" s="14">
        <v>1</v>
      </c>
      <c r="J2324" s="46">
        <f t="shared" si="169"/>
        <v>1254009.73826159</v>
      </c>
      <c r="K2324" s="35">
        <f>(J2324-MAX(J$42:J2324))/MAX(J$42:J2324)</f>
        <v>-0.21851327888491703</v>
      </c>
      <c r="L2324" s="3"/>
    </row>
    <row r="2325" spans="1:12" x14ac:dyDescent="0.3">
      <c r="A2325" s="2" t="s">
        <v>1399</v>
      </c>
      <c r="B2325" s="1">
        <v>12520</v>
      </c>
      <c r="C2325" s="1">
        <v>0</v>
      </c>
      <c r="D2325" s="1">
        <v>0</v>
      </c>
      <c r="E2325" s="34">
        <f>(B2325-MAX(B$42:B2325))/MAX(B$42:B2325)</f>
        <v>-0.34433097669547003</v>
      </c>
      <c r="F2325" s="49">
        <v>142.21</v>
      </c>
      <c r="G2325" s="4" t="str">
        <f>IF(F2325&lt;=H$1, "침체", IF(F2325&gt;=G$1, "과열", ""))</f>
        <v>과열</v>
      </c>
      <c r="H2325" s="3">
        <f t="shared" si="170"/>
        <v>38.790000000000006</v>
      </c>
      <c r="I2325" s="14">
        <v>1</v>
      </c>
      <c r="J2325" s="46">
        <f t="shared" si="169"/>
        <v>1254009.73826159</v>
      </c>
      <c r="K2325" s="35">
        <f>(J2325-MAX(J$42:J2325))/MAX(J$42:J2325)</f>
        <v>-0.21851327888491703</v>
      </c>
      <c r="L2325" s="3"/>
    </row>
    <row r="2326" spans="1:12" x14ac:dyDescent="0.3">
      <c r="A2326" s="2" t="s">
        <v>1398</v>
      </c>
      <c r="B2326" s="1">
        <v>12275</v>
      </c>
      <c r="C2326" s="1">
        <v>0</v>
      </c>
      <c r="D2326" s="1">
        <v>0</v>
      </c>
      <c r="E2326" s="34">
        <f>(B2326-MAX(B$42:B2326))/MAX(B$42:B2326)</f>
        <v>-0.35716156061796284</v>
      </c>
      <c r="F2326" s="49">
        <v>68.45</v>
      </c>
      <c r="G2326" s="4" t="str">
        <f>IF(F2326&lt;=H$1, "침체", IF(F2326&gt;=G$1, "과열", ""))</f>
        <v/>
      </c>
      <c r="H2326" s="3">
        <f t="shared" si="170"/>
        <v>-73.760000000000005</v>
      </c>
      <c r="I2326" s="14">
        <v>1</v>
      </c>
      <c r="J2326" s="46">
        <f t="shared" si="169"/>
        <v>1254009.73826159</v>
      </c>
      <c r="K2326" s="35">
        <f>(J2326-MAX(J$42:J2326))/MAX(J$42:J2326)</f>
        <v>-0.21851327888491703</v>
      </c>
      <c r="L2326" s="3"/>
    </row>
    <row r="2327" spans="1:12" x14ac:dyDescent="0.3">
      <c r="A2327" s="2" t="s">
        <v>1397</v>
      </c>
      <c r="B2327" s="1">
        <v>12235</v>
      </c>
      <c r="C2327" s="1">
        <v>0</v>
      </c>
      <c r="D2327" s="1">
        <v>0</v>
      </c>
      <c r="E2327" s="34">
        <f>(B2327-MAX(B$42:B2327))/MAX(B$42:B2327)</f>
        <v>-0.35925634982979837</v>
      </c>
      <c r="F2327" s="49">
        <v>-1.17</v>
      </c>
      <c r="G2327" s="4" t="str">
        <f>IF(F2327&lt;=H$1, "침체", IF(F2327&gt;=G$1, "과열", ""))</f>
        <v/>
      </c>
      <c r="H2327" s="3">
        <f t="shared" si="170"/>
        <v>-69.62</v>
      </c>
      <c r="I2327" s="14">
        <v>1</v>
      </c>
      <c r="J2327" s="46">
        <f t="shared" si="169"/>
        <v>1254009.73826159</v>
      </c>
      <c r="K2327" s="35">
        <f>(J2327-MAX(J$42:J2327))/MAX(J$42:J2327)</f>
        <v>-0.21851327888491703</v>
      </c>
      <c r="L2327" s="3"/>
    </row>
    <row r="2328" spans="1:12" x14ac:dyDescent="0.3">
      <c r="A2328" s="2" t="s">
        <v>1396</v>
      </c>
      <c r="B2328" s="1">
        <v>12170</v>
      </c>
      <c r="C2328" s="1">
        <v>0</v>
      </c>
      <c r="D2328" s="1">
        <v>0</v>
      </c>
      <c r="E2328" s="34">
        <f>(B2328-MAX(B$42:B2328))/MAX(B$42:B2328)</f>
        <v>-0.36266038229903114</v>
      </c>
      <c r="F2328" s="49">
        <v>-75.680000000000007</v>
      </c>
      <c r="G2328" s="4" t="str">
        <f>IF(F2328&lt;=H$1, "침체", IF(F2328&gt;=G$1, "과열", ""))</f>
        <v/>
      </c>
      <c r="H2328" s="3">
        <f t="shared" si="170"/>
        <v>-74.510000000000005</v>
      </c>
      <c r="I2328" s="14">
        <v>1</v>
      </c>
      <c r="J2328" s="46">
        <f t="shared" si="169"/>
        <v>1254009.73826159</v>
      </c>
      <c r="K2328" s="35">
        <f>(J2328-MAX(J$42:J2328))/MAX(J$42:J2328)</f>
        <v>-0.21851327888491703</v>
      </c>
      <c r="L2328" s="3"/>
    </row>
    <row r="2329" spans="1:12" x14ac:dyDescent="0.3">
      <c r="A2329" s="2" t="s">
        <v>1395</v>
      </c>
      <c r="B2329" s="1">
        <v>11810</v>
      </c>
      <c r="C2329" s="1">
        <v>0</v>
      </c>
      <c r="D2329" s="1">
        <v>1</v>
      </c>
      <c r="E2329" s="34">
        <f>(B2329-MAX(B$42:B2329))/MAX(B$42:B2329)</f>
        <v>-0.38151348520555117</v>
      </c>
      <c r="F2329" s="49">
        <v>-176.34</v>
      </c>
      <c r="G2329" s="4" t="str">
        <f>IF(F2329&lt;=H$1, "침체", IF(F2329&gt;=G$1, "과열", ""))</f>
        <v>침체</v>
      </c>
      <c r="H2329" s="3">
        <f t="shared" si="170"/>
        <v>-100.66</v>
      </c>
      <c r="I2329" s="14">
        <v>1</v>
      </c>
      <c r="J2329" s="46">
        <f t="shared" si="169"/>
        <v>1254009.73826159</v>
      </c>
      <c r="K2329" s="35">
        <f>(J2329-MAX(J$42:J2329))/MAX(J$42:J2329)</f>
        <v>-0.21851327888491703</v>
      </c>
      <c r="L2329" s="3"/>
    </row>
    <row r="2330" spans="1:12" x14ac:dyDescent="0.3">
      <c r="A2330" s="2" t="s">
        <v>1394</v>
      </c>
      <c r="B2330" s="1">
        <v>11890</v>
      </c>
      <c r="C2330" s="1">
        <v>0</v>
      </c>
      <c r="D2330" s="1">
        <v>1</v>
      </c>
      <c r="E2330" s="34">
        <f>(B2330-MAX(B$42:B2330))/MAX(B$42:B2330)</f>
        <v>-0.37732390678188005</v>
      </c>
      <c r="F2330" s="49">
        <v>-136.69999999999999</v>
      </c>
      <c r="G2330" s="4" t="str">
        <f>IF(F2330&lt;=H$1, "침체", IF(F2330&gt;=G$1, "과열", ""))</f>
        <v/>
      </c>
      <c r="H2330" s="3">
        <f t="shared" si="170"/>
        <v>39.640000000000015</v>
      </c>
      <c r="I2330" s="14">
        <v>1</v>
      </c>
      <c r="J2330" s="46">
        <f t="shared" si="169"/>
        <v>1254009.73826159</v>
      </c>
      <c r="K2330" s="35">
        <f>(J2330-MAX(J$42:J2330))/MAX(J$42:J2330)</f>
        <v>-0.21851327888491703</v>
      </c>
      <c r="L2330" s="3"/>
    </row>
    <row r="2331" spans="1:12" x14ac:dyDescent="0.3">
      <c r="A2331" s="2" t="s">
        <v>1393</v>
      </c>
      <c r="B2331" s="1">
        <v>11675</v>
      </c>
      <c r="C2331" s="1">
        <v>0</v>
      </c>
      <c r="D2331" s="1">
        <v>1</v>
      </c>
      <c r="E2331" s="34">
        <f>(B2331-MAX(B$42:B2331))/MAX(B$42:B2331)</f>
        <v>-0.38858339879549619</v>
      </c>
      <c r="F2331" s="49">
        <v>-155.33000000000001</v>
      </c>
      <c r="G2331" s="4" t="str">
        <f>IF(F2331&lt;=H$1, "침체", IF(F2331&gt;=G$1, "과열", ""))</f>
        <v>침체</v>
      </c>
      <c r="H2331" s="3">
        <f t="shared" si="170"/>
        <v>-18.630000000000024</v>
      </c>
      <c r="I2331" s="14">
        <v>1</v>
      </c>
      <c r="J2331" s="46">
        <f t="shared" si="169"/>
        <v>1254009.73826159</v>
      </c>
      <c r="K2331" s="35">
        <f>(J2331-MAX(J$42:J2331))/MAX(J$42:J2331)</f>
        <v>-0.21851327888491703</v>
      </c>
      <c r="L2331" s="3"/>
    </row>
    <row r="2332" spans="1:12" x14ac:dyDescent="0.3">
      <c r="A2332" s="2" t="s">
        <v>1392</v>
      </c>
      <c r="B2332" s="1">
        <v>11615</v>
      </c>
      <c r="C2332" s="1">
        <v>0</v>
      </c>
      <c r="D2332" s="1">
        <v>1</v>
      </c>
      <c r="E2332" s="34">
        <f>(B2332-MAX(B$42:B2332))/MAX(B$42:B2332)</f>
        <v>-0.39172558261324952</v>
      </c>
      <c r="F2332" s="49">
        <v>-146.22999999999999</v>
      </c>
      <c r="G2332" s="4" t="str">
        <f>IF(F2332&lt;=H$1, "침체", IF(F2332&gt;=G$1, "과열", ""))</f>
        <v>침체</v>
      </c>
      <c r="H2332" s="3">
        <f t="shared" si="170"/>
        <v>9.1000000000000227</v>
      </c>
      <c r="I2332" s="14">
        <v>1</v>
      </c>
      <c r="J2332" s="46">
        <f t="shared" si="169"/>
        <v>1254009.73826159</v>
      </c>
      <c r="K2332" s="35">
        <f>(J2332-MAX(J$42:J2332))/MAX(J$42:J2332)</f>
        <v>-0.21851327888491703</v>
      </c>
      <c r="L2332" s="3"/>
    </row>
    <row r="2333" spans="1:12" x14ac:dyDescent="0.3">
      <c r="A2333" s="2" t="s">
        <v>1391</v>
      </c>
      <c r="B2333" s="1">
        <v>11375</v>
      </c>
      <c r="C2333" s="1">
        <v>0</v>
      </c>
      <c r="D2333" s="1">
        <v>1</v>
      </c>
      <c r="E2333" s="34">
        <f>(B2333-MAX(B$42:B2333))/MAX(B$42:B2333)</f>
        <v>-0.4042943178842629</v>
      </c>
      <c r="F2333" s="49">
        <v>-160.27000000000001</v>
      </c>
      <c r="G2333" s="4" t="str">
        <f>IF(F2333&lt;=H$1, "침체", IF(F2333&gt;=G$1, "과열", ""))</f>
        <v>침체</v>
      </c>
      <c r="H2333" s="3">
        <f t="shared" si="170"/>
        <v>-14.04000000000002</v>
      </c>
      <c r="I2333" s="14">
        <v>1</v>
      </c>
      <c r="J2333" s="46">
        <f t="shared" si="169"/>
        <v>1254009.73826159</v>
      </c>
      <c r="K2333" s="35">
        <f>(J2333-MAX(J$42:J2333))/MAX(J$42:J2333)</f>
        <v>-0.21851327888491703</v>
      </c>
      <c r="L2333" s="3"/>
    </row>
    <row r="2334" spans="1:12" x14ac:dyDescent="0.3">
      <c r="A2334" s="2" t="s">
        <v>1390</v>
      </c>
      <c r="B2334" s="1">
        <v>10885</v>
      </c>
      <c r="C2334" s="1">
        <v>0</v>
      </c>
      <c r="D2334" s="1">
        <v>1</v>
      </c>
      <c r="E2334" s="34">
        <f>(B2334-MAX(B$42:B2334))/MAX(B$42:B2334)</f>
        <v>-0.42995548572924852</v>
      </c>
      <c r="F2334" s="49">
        <v>-171.43</v>
      </c>
      <c r="G2334" s="4" t="str">
        <f>IF(F2334&lt;=H$1, "침체", IF(F2334&gt;=G$1, "과열", ""))</f>
        <v>침체</v>
      </c>
      <c r="H2334" s="3">
        <f t="shared" si="170"/>
        <v>-11.159999999999997</v>
      </c>
      <c r="I2334" s="14">
        <v>1</v>
      </c>
      <c r="J2334" s="46">
        <f t="shared" si="169"/>
        <v>1254009.73826159</v>
      </c>
      <c r="K2334" s="35">
        <f>(J2334-MAX(J$42:J2334))/MAX(J$42:J2334)</f>
        <v>-0.21851327888491703</v>
      </c>
      <c r="L2334" s="3"/>
    </row>
    <row r="2335" spans="1:12" x14ac:dyDescent="0.3">
      <c r="A2335" s="2" t="s">
        <v>1389</v>
      </c>
      <c r="B2335" s="1">
        <v>10580</v>
      </c>
      <c r="C2335" s="1">
        <v>0</v>
      </c>
      <c r="D2335" s="1">
        <v>1</v>
      </c>
      <c r="E2335" s="34">
        <f>(B2335-MAX(B$42:B2335))/MAX(B$42:B2335)</f>
        <v>-0.44592825346949461</v>
      </c>
      <c r="F2335" s="49">
        <v>-175.46</v>
      </c>
      <c r="G2335" s="4" t="str">
        <f>IF(F2335&lt;=H$1, "침체", IF(F2335&gt;=G$1, "과열", ""))</f>
        <v>침체</v>
      </c>
      <c r="H2335" s="3">
        <f t="shared" si="170"/>
        <v>-4.0300000000000011</v>
      </c>
      <c r="I2335" s="14">
        <v>1</v>
      </c>
      <c r="J2335" s="46">
        <f t="shared" si="169"/>
        <v>1254009.73826159</v>
      </c>
      <c r="K2335" s="35">
        <f>(J2335-MAX(J$42:J2335))/MAX(J$42:J2335)</f>
        <v>-0.21851327888491703</v>
      </c>
      <c r="L2335" s="3"/>
    </row>
    <row r="2336" spans="1:12" x14ac:dyDescent="0.3">
      <c r="A2336" s="2" t="s">
        <v>1388</v>
      </c>
      <c r="B2336" s="1">
        <v>10440</v>
      </c>
      <c r="C2336" s="1">
        <v>0</v>
      </c>
      <c r="D2336" s="1">
        <v>1</v>
      </c>
      <c r="E2336" s="34">
        <f>(B2336-MAX(B$42:B2336))/MAX(B$42:B2336)</f>
        <v>-0.45326001571091906</v>
      </c>
      <c r="F2336" s="49">
        <v>-144.22</v>
      </c>
      <c r="G2336" s="4" t="str">
        <f>IF(F2336&lt;=H$1, "침체", IF(F2336&gt;=G$1, "과열", ""))</f>
        <v/>
      </c>
      <c r="H2336" s="3">
        <f t="shared" si="170"/>
        <v>31.240000000000009</v>
      </c>
      <c r="I2336" s="14">
        <v>1</v>
      </c>
      <c r="J2336" s="46">
        <f t="shared" si="169"/>
        <v>1254009.73826159</v>
      </c>
      <c r="K2336" s="35">
        <f>(J2336-MAX(J$42:J2336))/MAX(J$42:J2336)</f>
        <v>-0.21851327888491703</v>
      </c>
      <c r="L2336" s="3"/>
    </row>
    <row r="2337" spans="1:12" x14ac:dyDescent="0.3">
      <c r="A2337" s="2" t="s">
        <v>1387</v>
      </c>
      <c r="B2337" s="1">
        <v>10540</v>
      </c>
      <c r="C2337" s="1">
        <v>0</v>
      </c>
      <c r="D2337" s="1">
        <v>1</v>
      </c>
      <c r="E2337" s="34">
        <f>(B2337-MAX(B$42:B2337))/MAX(B$42:B2337)</f>
        <v>-0.4480230426813302</v>
      </c>
      <c r="F2337" s="49">
        <v>-106.59</v>
      </c>
      <c r="G2337" s="4" t="str">
        <f>IF(F2337&lt;=H$1, "침체", IF(F2337&gt;=G$1, "과열", ""))</f>
        <v/>
      </c>
      <c r="H2337" s="3">
        <f t="shared" si="170"/>
        <v>37.629999999999995</v>
      </c>
      <c r="I2337" s="14">
        <v>1</v>
      </c>
      <c r="J2337" s="46">
        <f t="shared" si="169"/>
        <v>1254009.73826159</v>
      </c>
      <c r="K2337" s="35">
        <f>(J2337-MAX(J$42:J2337))/MAX(J$42:J2337)</f>
        <v>-0.21851327888491703</v>
      </c>
      <c r="L2337" s="3"/>
    </row>
    <row r="2338" spans="1:12" x14ac:dyDescent="0.3">
      <c r="A2338" s="2" t="s">
        <v>1386</v>
      </c>
      <c r="B2338" s="1">
        <v>10690</v>
      </c>
      <c r="C2338" s="1">
        <v>0</v>
      </c>
      <c r="D2338" s="1">
        <v>1</v>
      </c>
      <c r="E2338" s="34">
        <f>(B2338-MAX(B$42:B2338))/MAX(B$42:B2338)</f>
        <v>-0.44016758313694687</v>
      </c>
      <c r="F2338" s="49">
        <v>-76.88</v>
      </c>
      <c r="G2338" s="4" t="str">
        <f>IF(F2338&lt;=H$1, "침체", IF(F2338&gt;=G$1, "과열", ""))</f>
        <v/>
      </c>
      <c r="H2338" s="3">
        <f t="shared" si="170"/>
        <v>29.710000000000008</v>
      </c>
      <c r="I2338" s="14">
        <v>1</v>
      </c>
      <c r="J2338" s="46">
        <f t="shared" si="169"/>
        <v>1254009.73826159</v>
      </c>
      <c r="K2338" s="35">
        <f>(J2338-MAX(J$42:J2338))/MAX(J$42:J2338)</f>
        <v>-0.21851327888491703</v>
      </c>
      <c r="L2338" s="3"/>
    </row>
    <row r="2339" spans="1:12" x14ac:dyDescent="0.3">
      <c r="A2339" s="2" t="s">
        <v>1385</v>
      </c>
      <c r="B2339" s="1">
        <v>10710</v>
      </c>
      <c r="C2339" s="1">
        <v>0</v>
      </c>
      <c r="D2339" s="1">
        <v>1</v>
      </c>
      <c r="E2339" s="34">
        <f>(B2339-MAX(B$42:B2339))/MAX(B$42:B2339)</f>
        <v>-0.43912018853102908</v>
      </c>
      <c r="F2339" s="49">
        <v>-63.3</v>
      </c>
      <c r="G2339" s="4" t="str">
        <f>IF(F2339&lt;=H$1, "침체", IF(F2339&gt;=G$1, "과열", ""))</f>
        <v/>
      </c>
      <c r="H2339" s="3">
        <f t="shared" si="170"/>
        <v>13.579999999999998</v>
      </c>
      <c r="I2339" s="14">
        <v>1</v>
      </c>
      <c r="J2339" s="46">
        <f t="shared" si="169"/>
        <v>1254009.73826159</v>
      </c>
      <c r="K2339" s="35">
        <f>(J2339-MAX(J$42:J2339))/MAX(J$42:J2339)</f>
        <v>-0.21851327888491703</v>
      </c>
      <c r="L2339" s="3"/>
    </row>
    <row r="2340" spans="1:12" x14ac:dyDescent="0.3">
      <c r="A2340" s="2" t="s">
        <v>1384</v>
      </c>
      <c r="B2340" s="1">
        <v>10495</v>
      </c>
      <c r="C2340" s="1">
        <v>0</v>
      </c>
      <c r="D2340" s="1">
        <v>1</v>
      </c>
      <c r="E2340" s="34">
        <f>(B2340-MAX(B$42:B2340))/MAX(B$42:B2340)</f>
        <v>-0.45037968054464522</v>
      </c>
      <c r="F2340" s="49">
        <v>-73.13</v>
      </c>
      <c r="G2340" s="4" t="str">
        <f>IF(F2340&lt;=H$1, "침체", IF(F2340&gt;=G$1, "과열", ""))</f>
        <v/>
      </c>
      <c r="H2340" s="3">
        <f t="shared" si="170"/>
        <v>-9.8299999999999983</v>
      </c>
      <c r="I2340" s="14">
        <v>1</v>
      </c>
      <c r="J2340" s="46">
        <f t="shared" si="169"/>
        <v>1254009.73826159</v>
      </c>
      <c r="K2340" s="35">
        <f>(J2340-MAX(J$42:J2340))/MAX(J$42:J2340)</f>
        <v>-0.21851327888491703</v>
      </c>
      <c r="L2340" s="3"/>
    </row>
    <row r="2341" spans="1:12" x14ac:dyDescent="0.3">
      <c r="A2341" s="2" t="s">
        <v>1383</v>
      </c>
      <c r="B2341" s="1">
        <v>10650</v>
      </c>
      <c r="C2341" s="1">
        <v>0</v>
      </c>
      <c r="D2341" s="1">
        <v>0</v>
      </c>
      <c r="E2341" s="34">
        <f>(B2341-MAX(B$42:B2341))/MAX(B$42:B2341)</f>
        <v>-0.44226237234878241</v>
      </c>
      <c r="F2341" s="49">
        <v>-43.78</v>
      </c>
      <c r="G2341" s="4" t="str">
        <f>IF(F2341&lt;=H$1, "침체", IF(F2341&gt;=G$1, "과열", ""))</f>
        <v/>
      </c>
      <c r="H2341" s="3">
        <f t="shared" si="170"/>
        <v>29.349999999999994</v>
      </c>
      <c r="I2341" s="14">
        <v>1</v>
      </c>
      <c r="J2341" s="46">
        <f t="shared" si="169"/>
        <v>1254009.73826159</v>
      </c>
      <c r="K2341" s="35">
        <f>(J2341-MAX(J$42:J2341))/MAX(J$42:J2341)</f>
        <v>-0.21851327888491703</v>
      </c>
      <c r="L2341" s="3"/>
    </row>
    <row r="2342" spans="1:12" x14ac:dyDescent="0.3">
      <c r="A2342" s="2" t="s">
        <v>1382</v>
      </c>
      <c r="B2342" s="1">
        <v>10555</v>
      </c>
      <c r="C2342" s="1">
        <v>0</v>
      </c>
      <c r="D2342" s="1">
        <v>0</v>
      </c>
      <c r="E2342" s="34">
        <f>(B2342-MAX(B$42:B2342))/MAX(B$42:B2342)</f>
        <v>-0.44723749672689184</v>
      </c>
      <c r="F2342" s="49">
        <v>-68.12</v>
      </c>
      <c r="G2342" s="4" t="str">
        <f>IF(F2342&lt;=H$1, "침체", IF(F2342&gt;=G$1, "과열", ""))</f>
        <v/>
      </c>
      <c r="H2342" s="3">
        <f t="shared" si="170"/>
        <v>-24.340000000000003</v>
      </c>
      <c r="I2342" s="14">
        <v>1</v>
      </c>
      <c r="J2342" s="46">
        <f t="shared" si="169"/>
        <v>1254009.73826159</v>
      </c>
      <c r="K2342" s="35">
        <f>(J2342-MAX(J$42:J2342))/MAX(J$42:J2342)</f>
        <v>-0.21851327888491703</v>
      </c>
      <c r="L2342" s="3"/>
    </row>
    <row r="2343" spans="1:12" x14ac:dyDescent="0.3">
      <c r="A2343" s="2" t="s">
        <v>1381</v>
      </c>
      <c r="B2343" s="1">
        <v>10705</v>
      </c>
      <c r="C2343" s="1">
        <v>0</v>
      </c>
      <c r="D2343" s="1">
        <v>0</v>
      </c>
      <c r="E2343" s="34">
        <f>(B2343-MAX(B$42:B2343))/MAX(B$42:B2343)</f>
        <v>-0.43938203718250851</v>
      </c>
      <c r="F2343" s="49">
        <v>-25.85</v>
      </c>
      <c r="G2343" s="4" t="str">
        <f>IF(F2343&lt;=H$1, "침체", IF(F2343&gt;=G$1, "과열", ""))</f>
        <v/>
      </c>
      <c r="H2343" s="3">
        <f t="shared" si="170"/>
        <v>42.27</v>
      </c>
      <c r="I2343" s="14">
        <v>1</v>
      </c>
      <c r="J2343" s="46">
        <f t="shared" si="169"/>
        <v>1254009.73826159</v>
      </c>
      <c r="K2343" s="35">
        <f>(J2343-MAX(J$42:J2343))/MAX(J$42:J2343)</f>
        <v>-0.21851327888491703</v>
      </c>
      <c r="L2343" s="3"/>
    </row>
    <row r="2344" spans="1:12" x14ac:dyDescent="0.3">
      <c r="A2344" s="2" t="s">
        <v>1380</v>
      </c>
      <c r="B2344" s="1">
        <v>10920</v>
      </c>
      <c r="C2344" s="1">
        <v>0</v>
      </c>
      <c r="D2344" s="1">
        <v>0</v>
      </c>
      <c r="E2344" s="34">
        <f>(B2344-MAX(B$42:B2344))/MAX(B$42:B2344)</f>
        <v>-0.42812254516889237</v>
      </c>
      <c r="F2344" s="49">
        <v>47.84</v>
      </c>
      <c r="G2344" s="4" t="str">
        <f>IF(F2344&lt;=H$1, "침체", IF(F2344&gt;=G$1, "과열", ""))</f>
        <v/>
      </c>
      <c r="H2344" s="3">
        <f t="shared" si="170"/>
        <v>73.69</v>
      </c>
      <c r="I2344" s="14">
        <v>1</v>
      </c>
      <c r="J2344" s="46">
        <f t="shared" si="169"/>
        <v>1254009.73826159</v>
      </c>
      <c r="K2344" s="35">
        <f>(J2344-MAX(J$42:J2344))/MAX(J$42:J2344)</f>
        <v>-0.21851327888491703</v>
      </c>
      <c r="L2344" s="3"/>
    </row>
    <row r="2345" spans="1:12" x14ac:dyDescent="0.3">
      <c r="A2345" s="2" t="s">
        <v>1379</v>
      </c>
      <c r="B2345" s="1">
        <v>10955</v>
      </c>
      <c r="C2345" s="1">
        <v>0</v>
      </c>
      <c r="D2345" s="1">
        <v>0</v>
      </c>
      <c r="E2345" s="34">
        <f>(B2345-MAX(B$42:B2345))/MAX(B$42:B2345)</f>
        <v>-0.42628960460853627</v>
      </c>
      <c r="F2345" s="49">
        <v>138.69</v>
      </c>
      <c r="G2345" s="4" t="str">
        <f>IF(F2345&lt;=H$1, "침체", IF(F2345&gt;=G$1, "과열", ""))</f>
        <v>과열</v>
      </c>
      <c r="H2345" s="3">
        <f t="shared" si="170"/>
        <v>90.85</v>
      </c>
      <c r="I2345" s="14">
        <v>1</v>
      </c>
      <c r="J2345" s="46">
        <f t="shared" si="169"/>
        <v>1254009.73826159</v>
      </c>
      <c r="K2345" s="35">
        <f>(J2345-MAX(J$42:J2345))/MAX(J$42:J2345)</f>
        <v>-0.21851327888491703</v>
      </c>
      <c r="L2345" s="3"/>
    </row>
    <row r="2346" spans="1:12" x14ac:dyDescent="0.3">
      <c r="A2346" s="2" t="s">
        <v>1378</v>
      </c>
      <c r="B2346" s="1">
        <v>10780</v>
      </c>
      <c r="C2346" s="1">
        <v>0</v>
      </c>
      <c r="D2346" s="1">
        <v>0</v>
      </c>
      <c r="E2346" s="34">
        <f>(B2346-MAX(B$42:B2346))/MAX(B$42:B2346)</f>
        <v>-0.43545430741031682</v>
      </c>
      <c r="F2346" s="49">
        <v>94.42</v>
      </c>
      <c r="G2346" s="4" t="str">
        <f>IF(F2346&lt;=H$1, "침체", IF(F2346&gt;=G$1, "과열", ""))</f>
        <v>과열</v>
      </c>
      <c r="H2346" s="3">
        <f t="shared" si="170"/>
        <v>-44.269999999999996</v>
      </c>
      <c r="I2346" s="14">
        <v>1</v>
      </c>
      <c r="J2346" s="46">
        <f t="shared" si="169"/>
        <v>1254009.73826159</v>
      </c>
      <c r="K2346" s="35">
        <f>(J2346-MAX(J$42:J2346))/MAX(J$42:J2346)</f>
        <v>-0.21851327888491703</v>
      </c>
      <c r="L2346" s="3"/>
    </row>
    <row r="2347" spans="1:12" x14ac:dyDescent="0.3">
      <c r="A2347" s="2" t="s">
        <v>1377</v>
      </c>
      <c r="B2347" s="1">
        <v>10765</v>
      </c>
      <c r="C2347" s="1">
        <v>0</v>
      </c>
      <c r="D2347" s="1">
        <v>0</v>
      </c>
      <c r="E2347" s="34">
        <f>(B2347-MAX(B$42:B2347))/MAX(B$42:B2347)</f>
        <v>-0.43623985336475518</v>
      </c>
      <c r="F2347" s="49">
        <v>33.18</v>
      </c>
      <c r="G2347" s="4" t="str">
        <f>IF(F2347&lt;=H$1, "침체", IF(F2347&gt;=G$1, "과열", ""))</f>
        <v/>
      </c>
      <c r="H2347" s="3">
        <f t="shared" si="170"/>
        <v>-61.24</v>
      </c>
      <c r="I2347" s="14">
        <v>1</v>
      </c>
      <c r="J2347" s="46">
        <f t="shared" si="169"/>
        <v>1254009.73826159</v>
      </c>
      <c r="K2347" s="35">
        <f>(J2347-MAX(J$42:J2347))/MAX(J$42:J2347)</f>
        <v>-0.21851327888491703</v>
      </c>
      <c r="L2347" s="3"/>
    </row>
    <row r="2348" spans="1:12" x14ac:dyDescent="0.3">
      <c r="A2348" s="2" t="s">
        <v>1376</v>
      </c>
      <c r="B2348" s="1">
        <v>10455</v>
      </c>
      <c r="C2348" s="1">
        <v>0</v>
      </c>
      <c r="D2348" s="1">
        <v>1</v>
      </c>
      <c r="E2348" s="34">
        <f>(B2348-MAX(B$42:B2348))/MAX(B$42:B2348)</f>
        <v>-0.45247446975648076</v>
      </c>
      <c r="F2348" s="49">
        <v>-146.43</v>
      </c>
      <c r="G2348" s="4" t="str">
        <f>IF(F2348&lt;=H$1, "침체", IF(F2348&gt;=G$1, "과열", ""))</f>
        <v>침체</v>
      </c>
      <c r="H2348" s="3">
        <f t="shared" si="170"/>
        <v>-179.61</v>
      </c>
      <c r="I2348" s="14">
        <v>1</v>
      </c>
      <c r="J2348" s="46">
        <f t="shared" ref="J2348:J2411" si="171">J2347*I2348</f>
        <v>1254009.73826159</v>
      </c>
      <c r="K2348" s="35">
        <f>(J2348-MAX(J$42:J2348))/MAX(J$42:J2348)</f>
        <v>-0.21851327888491703</v>
      </c>
      <c r="L2348" s="3"/>
    </row>
    <row r="2349" spans="1:12" x14ac:dyDescent="0.3">
      <c r="A2349" s="2" t="s">
        <v>1375</v>
      </c>
      <c r="B2349" s="1">
        <v>10510</v>
      </c>
      <c r="C2349" s="1">
        <v>0</v>
      </c>
      <c r="D2349" s="1">
        <v>0</v>
      </c>
      <c r="E2349" s="34">
        <f>(B2349-MAX(B$42:B2349))/MAX(B$42:B2349)</f>
        <v>-0.44959413459020686</v>
      </c>
      <c r="F2349" s="49">
        <v>-76.349999999999994</v>
      </c>
      <c r="G2349" s="4" t="str">
        <f>IF(F2349&lt;=H$1, "침체", IF(F2349&gt;=G$1, "과열", ""))</f>
        <v/>
      </c>
      <c r="H2349" s="3">
        <f t="shared" si="170"/>
        <v>70.080000000000013</v>
      </c>
      <c r="I2349" s="14">
        <v>1</v>
      </c>
      <c r="J2349" s="46">
        <f t="shared" si="171"/>
        <v>1254009.73826159</v>
      </c>
      <c r="K2349" s="35">
        <f>(J2349-MAX(J$42:J2349))/MAX(J$42:J2349)</f>
        <v>-0.21851327888491703</v>
      </c>
      <c r="L2349" s="3"/>
    </row>
    <row r="2350" spans="1:12" x14ac:dyDescent="0.3">
      <c r="A2350" s="2" t="s">
        <v>1374</v>
      </c>
      <c r="B2350" s="1">
        <v>10705</v>
      </c>
      <c r="C2350" s="1">
        <v>0</v>
      </c>
      <c r="D2350" s="1">
        <v>0</v>
      </c>
      <c r="E2350" s="34">
        <f>(B2350-MAX(B$42:B2350))/MAX(B$42:B2350)</f>
        <v>-0.43938203718250851</v>
      </c>
      <c r="F2350" s="49">
        <v>-10.5</v>
      </c>
      <c r="G2350" s="4" t="str">
        <f>IF(F2350&lt;=H$1, "침체", IF(F2350&gt;=G$1, "과열", ""))</f>
        <v/>
      </c>
      <c r="H2350" s="3">
        <f t="shared" si="170"/>
        <v>65.849999999999994</v>
      </c>
      <c r="I2350" s="14">
        <v>1</v>
      </c>
      <c r="J2350" s="46">
        <f t="shared" si="171"/>
        <v>1254009.73826159</v>
      </c>
      <c r="K2350" s="35">
        <f>(J2350-MAX(J$42:J2350))/MAX(J$42:J2350)</f>
        <v>-0.21851327888491703</v>
      </c>
      <c r="L2350" s="3"/>
    </row>
    <row r="2351" spans="1:12" x14ac:dyDescent="0.3">
      <c r="A2351" s="2" t="s">
        <v>1373</v>
      </c>
      <c r="B2351" s="1">
        <v>10595</v>
      </c>
      <c r="C2351" s="1">
        <v>0</v>
      </c>
      <c r="D2351" s="1">
        <v>0</v>
      </c>
      <c r="E2351" s="34">
        <f>(B2351-MAX(B$42:B2351))/MAX(B$42:B2351)</f>
        <v>-0.4451427075150563</v>
      </c>
      <c r="F2351" s="49">
        <v>-20</v>
      </c>
      <c r="G2351" s="4" t="str">
        <f>IF(F2351&lt;=H$1, "침체", IF(F2351&gt;=G$1, "과열", ""))</f>
        <v/>
      </c>
      <c r="H2351" s="3">
        <f t="shared" si="170"/>
        <v>-9.5</v>
      </c>
      <c r="I2351" s="14">
        <v>1</v>
      </c>
      <c r="J2351" s="46">
        <f t="shared" si="171"/>
        <v>1254009.73826159</v>
      </c>
      <c r="K2351" s="35">
        <f>(J2351-MAX(J$42:J2351))/MAX(J$42:J2351)</f>
        <v>-0.21851327888491703</v>
      </c>
      <c r="L2351" s="3"/>
    </row>
    <row r="2352" spans="1:12" x14ac:dyDescent="0.3">
      <c r="A2352" s="2" t="s">
        <v>1372</v>
      </c>
      <c r="B2352" s="1">
        <v>10970</v>
      </c>
      <c r="C2352" s="1">
        <v>0</v>
      </c>
      <c r="D2352" s="1">
        <v>0</v>
      </c>
      <c r="E2352" s="34">
        <f>(B2352-MAX(B$42:B2352))/MAX(B$42:B2352)</f>
        <v>-0.42550405865409791</v>
      </c>
      <c r="F2352" s="49">
        <v>110.98</v>
      </c>
      <c r="G2352" s="4" t="str">
        <f>IF(F2352&lt;=H$1, "침체", IF(F2352&gt;=G$1, "과열", ""))</f>
        <v>과열</v>
      </c>
      <c r="H2352" s="3">
        <f t="shared" si="170"/>
        <v>130.98000000000002</v>
      </c>
      <c r="I2352" s="14">
        <v>1</v>
      </c>
      <c r="J2352" s="46">
        <f t="shared" si="171"/>
        <v>1254009.73826159</v>
      </c>
      <c r="K2352" s="35">
        <f>(J2352-MAX(J$42:J2352))/MAX(J$42:J2352)</f>
        <v>-0.21851327888491703</v>
      </c>
      <c r="L2352" s="3"/>
    </row>
    <row r="2353" spans="1:12" x14ac:dyDescent="0.3">
      <c r="A2353" s="2" t="s">
        <v>1371</v>
      </c>
      <c r="B2353" s="1">
        <v>10980</v>
      </c>
      <c r="C2353" s="1">
        <v>0</v>
      </c>
      <c r="D2353" s="1">
        <v>0</v>
      </c>
      <c r="E2353" s="34">
        <f>(B2353-MAX(B$42:B2353))/MAX(B$42:B2353)</f>
        <v>-0.42498036135113904</v>
      </c>
      <c r="F2353" s="49">
        <v>108.19</v>
      </c>
      <c r="G2353" s="4" t="str">
        <f>IF(F2353&lt;=H$1, "침체", IF(F2353&gt;=G$1, "과열", ""))</f>
        <v>과열</v>
      </c>
      <c r="H2353" s="3">
        <f t="shared" si="170"/>
        <v>-2.7900000000000063</v>
      </c>
      <c r="I2353" s="14">
        <v>1</v>
      </c>
      <c r="J2353" s="46">
        <f t="shared" si="171"/>
        <v>1254009.73826159</v>
      </c>
      <c r="K2353" s="35">
        <f>(J2353-MAX(J$42:J2353))/MAX(J$42:J2353)</f>
        <v>-0.21851327888491703</v>
      </c>
      <c r="L2353" s="3"/>
    </row>
    <row r="2354" spans="1:12" x14ac:dyDescent="0.3">
      <c r="A2354" s="2" t="s">
        <v>1370</v>
      </c>
      <c r="B2354" s="1">
        <v>10905</v>
      </c>
      <c r="C2354" s="1">
        <v>0</v>
      </c>
      <c r="D2354" s="1">
        <v>0</v>
      </c>
      <c r="E2354" s="34">
        <f>(B2354-MAX(B$42:B2354))/MAX(B$42:B2354)</f>
        <v>-0.42890809112333073</v>
      </c>
      <c r="F2354" s="49">
        <v>78.31</v>
      </c>
      <c r="G2354" s="4" t="str">
        <f>IF(F2354&lt;=H$1, "침체", IF(F2354&gt;=G$1, "과열", ""))</f>
        <v/>
      </c>
      <c r="H2354" s="3">
        <f t="shared" si="170"/>
        <v>-29.879999999999995</v>
      </c>
      <c r="I2354" s="14">
        <v>1</v>
      </c>
      <c r="J2354" s="46">
        <f t="shared" si="171"/>
        <v>1254009.73826159</v>
      </c>
      <c r="K2354" s="35">
        <f>(J2354-MAX(J$42:J2354))/MAX(J$42:J2354)</f>
        <v>-0.21851327888491703</v>
      </c>
      <c r="L2354" s="3"/>
    </row>
    <row r="2355" spans="1:12" x14ac:dyDescent="0.3">
      <c r="A2355" s="2" t="s">
        <v>1369</v>
      </c>
      <c r="B2355" s="1">
        <v>11210</v>
      </c>
      <c r="C2355" s="1">
        <v>0</v>
      </c>
      <c r="D2355" s="1">
        <v>0</v>
      </c>
      <c r="E2355" s="34">
        <f>(B2355-MAX(B$42:B2355))/MAX(B$42:B2355)</f>
        <v>-0.41293532338308458</v>
      </c>
      <c r="F2355" s="49">
        <v>122.15</v>
      </c>
      <c r="G2355" s="4" t="str">
        <f>IF(F2355&lt;=H$1, "침체", IF(F2355&gt;=G$1, "과열", ""))</f>
        <v>과열</v>
      </c>
      <c r="H2355" s="3">
        <f t="shared" si="170"/>
        <v>43.84</v>
      </c>
      <c r="I2355" s="14">
        <v>1</v>
      </c>
      <c r="J2355" s="46">
        <f t="shared" si="171"/>
        <v>1254009.73826159</v>
      </c>
      <c r="K2355" s="35">
        <f>(J2355-MAX(J$42:J2355))/MAX(J$42:J2355)</f>
        <v>-0.21851327888491703</v>
      </c>
      <c r="L2355" s="3"/>
    </row>
    <row r="2356" spans="1:12" x14ac:dyDescent="0.3">
      <c r="A2356" s="2" t="s">
        <v>1368</v>
      </c>
      <c r="B2356" s="1">
        <v>11420</v>
      </c>
      <c r="C2356" s="1">
        <v>0</v>
      </c>
      <c r="D2356" s="1">
        <v>0</v>
      </c>
      <c r="E2356" s="34">
        <f>(B2356-MAX(B$42:B2356))/MAX(B$42:B2356)</f>
        <v>-0.40193768002094787</v>
      </c>
      <c r="F2356" s="49">
        <v>185.92</v>
      </c>
      <c r="G2356" s="4" t="str">
        <f>IF(F2356&lt;=H$1, "침체", IF(F2356&gt;=G$1, "과열", ""))</f>
        <v>과열</v>
      </c>
      <c r="H2356" s="3">
        <f t="shared" si="170"/>
        <v>63.769999999999982</v>
      </c>
      <c r="I2356" s="14">
        <v>1</v>
      </c>
      <c r="J2356" s="46">
        <f t="shared" si="171"/>
        <v>1254009.73826159</v>
      </c>
      <c r="K2356" s="35">
        <f>(J2356-MAX(J$42:J2356))/MAX(J$42:J2356)</f>
        <v>-0.21851327888491703</v>
      </c>
      <c r="L2356" s="3"/>
    </row>
    <row r="2357" spans="1:12" x14ac:dyDescent="0.3">
      <c r="A2357" s="2" t="s">
        <v>1367</v>
      </c>
      <c r="B2357" s="1">
        <v>11520</v>
      </c>
      <c r="C2357" s="1">
        <v>0</v>
      </c>
      <c r="D2357" s="1">
        <v>0</v>
      </c>
      <c r="E2357" s="34">
        <f>(B2357-MAX(B$42:B2357))/MAX(B$42:B2357)</f>
        <v>-0.39670070699135901</v>
      </c>
      <c r="F2357" s="49">
        <v>167.86</v>
      </c>
      <c r="G2357" s="4" t="str">
        <f>IF(F2357&lt;=H$1, "침체", IF(F2357&gt;=G$1, "과열", ""))</f>
        <v>과열</v>
      </c>
      <c r="H2357" s="3">
        <f t="shared" si="170"/>
        <v>-18.059999999999974</v>
      </c>
      <c r="I2357" s="14">
        <v>1</v>
      </c>
      <c r="J2357" s="46">
        <f t="shared" si="171"/>
        <v>1254009.73826159</v>
      </c>
      <c r="K2357" s="35">
        <f>(J2357-MAX(J$42:J2357))/MAX(J$42:J2357)</f>
        <v>-0.21851327888491703</v>
      </c>
      <c r="L2357" s="3"/>
    </row>
    <row r="2358" spans="1:12" x14ac:dyDescent="0.3">
      <c r="A2358" s="2" t="s">
        <v>1366</v>
      </c>
      <c r="B2358" s="1">
        <v>11685</v>
      </c>
      <c r="C2358" s="1">
        <v>0</v>
      </c>
      <c r="D2358" s="1">
        <v>0</v>
      </c>
      <c r="E2358" s="34">
        <f>(B2358-MAX(B$42:B2358))/MAX(B$42:B2358)</f>
        <v>-0.38805970149253732</v>
      </c>
      <c r="F2358" s="49">
        <v>153.41</v>
      </c>
      <c r="G2358" s="4" t="str">
        <f>IF(F2358&lt;=H$1, "침체", IF(F2358&gt;=G$1, "과열", ""))</f>
        <v>과열</v>
      </c>
      <c r="H2358" s="3">
        <f t="shared" si="170"/>
        <v>-14.450000000000017</v>
      </c>
      <c r="I2358" s="14">
        <v>1</v>
      </c>
      <c r="J2358" s="46">
        <f t="shared" si="171"/>
        <v>1254009.73826159</v>
      </c>
      <c r="K2358" s="35">
        <f>(J2358-MAX(J$42:J2358))/MAX(J$42:J2358)</f>
        <v>-0.21851327888491703</v>
      </c>
      <c r="L2358" s="3"/>
    </row>
    <row r="2359" spans="1:12" x14ac:dyDescent="0.3">
      <c r="A2359" s="2" t="s">
        <v>1365</v>
      </c>
      <c r="B2359" s="1">
        <v>11805</v>
      </c>
      <c r="C2359" s="1">
        <v>0</v>
      </c>
      <c r="D2359" s="1">
        <v>0</v>
      </c>
      <c r="E2359" s="34">
        <f>(B2359-MAX(B$42:B2359))/MAX(B$42:B2359)</f>
        <v>-0.38177533385703066</v>
      </c>
      <c r="F2359" s="49">
        <v>129.07</v>
      </c>
      <c r="G2359" s="4" t="str">
        <f>IF(F2359&lt;=H$1, "침체", IF(F2359&gt;=G$1, "과열", ""))</f>
        <v>과열</v>
      </c>
      <c r="H2359" s="3">
        <f t="shared" si="170"/>
        <v>-24.340000000000003</v>
      </c>
      <c r="I2359" s="14">
        <v>1</v>
      </c>
      <c r="J2359" s="46">
        <f t="shared" si="171"/>
        <v>1254009.73826159</v>
      </c>
      <c r="K2359" s="35">
        <f>(J2359-MAX(J$42:J2359))/MAX(J$42:J2359)</f>
        <v>-0.21851327888491703</v>
      </c>
      <c r="L2359" s="3"/>
    </row>
    <row r="2360" spans="1:12" x14ac:dyDescent="0.3">
      <c r="A2360" s="2" t="s">
        <v>1364</v>
      </c>
      <c r="B2360" s="1">
        <v>11970</v>
      </c>
      <c r="C2360" s="1">
        <v>0</v>
      </c>
      <c r="D2360" s="1">
        <v>0</v>
      </c>
      <c r="E2360" s="34">
        <f>(B2360-MAX(B$42:B2360))/MAX(B$42:B2360)</f>
        <v>-0.37313432835820898</v>
      </c>
      <c r="F2360" s="49">
        <v>126.61</v>
      </c>
      <c r="G2360" s="4" t="str">
        <f>IF(F2360&lt;=H$1, "침체", IF(F2360&gt;=G$1, "과열", ""))</f>
        <v>과열</v>
      </c>
      <c r="H2360" s="3">
        <f t="shared" si="170"/>
        <v>-2.4599999999999937</v>
      </c>
      <c r="I2360" s="14">
        <v>1</v>
      </c>
      <c r="J2360" s="46">
        <f t="shared" si="171"/>
        <v>1254009.73826159</v>
      </c>
      <c r="K2360" s="35">
        <f>(J2360-MAX(J$42:J2360))/MAX(J$42:J2360)</f>
        <v>-0.21851327888491703</v>
      </c>
      <c r="L2360" s="3"/>
    </row>
    <row r="2361" spans="1:12" x14ac:dyDescent="0.3">
      <c r="A2361" s="2" t="s">
        <v>1363</v>
      </c>
      <c r="B2361" s="1">
        <v>12055</v>
      </c>
      <c r="C2361" s="1">
        <v>0</v>
      </c>
      <c r="D2361" s="1">
        <v>0</v>
      </c>
      <c r="E2361" s="34">
        <f>(B2361-MAX(B$42:B2361))/MAX(B$42:B2361)</f>
        <v>-0.36868290128305842</v>
      </c>
      <c r="F2361" s="49">
        <v>110.48</v>
      </c>
      <c r="G2361" s="4" t="str">
        <f>IF(F2361&lt;=H$1, "침체", IF(F2361&gt;=G$1, "과열", ""))</f>
        <v>과열</v>
      </c>
      <c r="H2361" s="3">
        <f t="shared" si="170"/>
        <v>-16.129999999999995</v>
      </c>
      <c r="I2361" s="14">
        <v>1</v>
      </c>
      <c r="J2361" s="46">
        <f t="shared" si="171"/>
        <v>1254009.73826159</v>
      </c>
      <c r="K2361" s="35">
        <f>(J2361-MAX(J$42:J2361))/MAX(J$42:J2361)</f>
        <v>-0.21851327888491703</v>
      </c>
      <c r="L2361" s="3"/>
    </row>
    <row r="2362" spans="1:12" x14ac:dyDescent="0.3">
      <c r="A2362" s="2" t="s">
        <v>1362</v>
      </c>
      <c r="B2362" s="1">
        <v>12060</v>
      </c>
      <c r="C2362" s="1">
        <v>0</v>
      </c>
      <c r="D2362" s="1">
        <v>0</v>
      </c>
      <c r="E2362" s="34">
        <f>(B2362-MAX(B$42:B2362))/MAX(B$42:B2362)</f>
        <v>-0.36842105263157893</v>
      </c>
      <c r="F2362" s="49">
        <v>100.78</v>
      </c>
      <c r="G2362" s="4" t="str">
        <f>IF(F2362&lt;=H$1, "침체", IF(F2362&gt;=G$1, "과열", ""))</f>
        <v>과열</v>
      </c>
      <c r="H2362" s="3">
        <f t="shared" si="170"/>
        <v>-9.7000000000000028</v>
      </c>
      <c r="I2362" s="14">
        <v>1</v>
      </c>
      <c r="J2362" s="46">
        <f t="shared" si="171"/>
        <v>1254009.73826159</v>
      </c>
      <c r="K2362" s="35">
        <f>(J2362-MAX(J$42:J2362))/MAX(J$42:J2362)</f>
        <v>-0.21851327888491703</v>
      </c>
      <c r="L2362" s="3"/>
    </row>
    <row r="2363" spans="1:12" x14ac:dyDescent="0.3">
      <c r="A2363" s="2" t="s">
        <v>1361</v>
      </c>
      <c r="B2363" s="1">
        <v>12195</v>
      </c>
      <c r="C2363" s="1">
        <v>0</v>
      </c>
      <c r="D2363" s="1">
        <v>0</v>
      </c>
      <c r="E2363" s="34">
        <f>(B2363-MAX(B$42:B2363))/MAX(B$42:B2363)</f>
        <v>-0.36135113904163396</v>
      </c>
      <c r="F2363" s="49">
        <v>101.67</v>
      </c>
      <c r="G2363" s="4" t="str">
        <f>IF(F2363&lt;=H$1, "침체", IF(F2363&gt;=G$1, "과열", ""))</f>
        <v>과열</v>
      </c>
      <c r="H2363" s="3">
        <f t="shared" si="170"/>
        <v>0.89000000000000057</v>
      </c>
      <c r="I2363" s="14">
        <v>1</v>
      </c>
      <c r="J2363" s="46">
        <f t="shared" si="171"/>
        <v>1254009.73826159</v>
      </c>
      <c r="K2363" s="35">
        <f>(J2363-MAX(J$42:J2363))/MAX(J$42:J2363)</f>
        <v>-0.21851327888491703</v>
      </c>
      <c r="L2363" s="3"/>
    </row>
    <row r="2364" spans="1:12" x14ac:dyDescent="0.3">
      <c r="A2364" s="2" t="s">
        <v>1360</v>
      </c>
      <c r="B2364" s="1">
        <v>12350</v>
      </c>
      <c r="C2364" s="1">
        <v>0</v>
      </c>
      <c r="D2364" s="1">
        <v>0</v>
      </c>
      <c r="E2364" s="34">
        <f>(B2364-MAX(B$42:B2364))/MAX(B$42:B2364)</f>
        <v>-0.35323383084577115</v>
      </c>
      <c r="F2364" s="49">
        <v>113.72</v>
      </c>
      <c r="G2364" s="4" t="str">
        <f>IF(F2364&lt;=H$1, "침체", IF(F2364&gt;=G$1, "과열", ""))</f>
        <v>과열</v>
      </c>
      <c r="H2364" s="3">
        <f t="shared" si="170"/>
        <v>12.049999999999997</v>
      </c>
      <c r="I2364" s="14">
        <v>1</v>
      </c>
      <c r="J2364" s="46">
        <f t="shared" si="171"/>
        <v>1254009.73826159</v>
      </c>
      <c r="K2364" s="35">
        <f>(J2364-MAX(J$42:J2364))/MAX(J$42:J2364)</f>
        <v>-0.21851327888491703</v>
      </c>
      <c r="L2364" s="3"/>
    </row>
    <row r="2365" spans="1:12" x14ac:dyDescent="0.3">
      <c r="A2365" s="2" t="s">
        <v>1359</v>
      </c>
      <c r="B2365" s="1">
        <v>12470</v>
      </c>
      <c r="C2365" s="1">
        <v>0</v>
      </c>
      <c r="D2365" s="1">
        <v>0</v>
      </c>
      <c r="E2365" s="34">
        <f>(B2365-MAX(B$42:B2365))/MAX(B$42:B2365)</f>
        <v>-0.34694946321026449</v>
      </c>
      <c r="F2365" s="49">
        <v>116.12</v>
      </c>
      <c r="G2365" s="4" t="str">
        <f>IF(F2365&lt;=H$1, "침체", IF(F2365&gt;=G$1, "과열", ""))</f>
        <v>과열</v>
      </c>
      <c r="H2365" s="3">
        <f t="shared" si="170"/>
        <v>2.4000000000000057</v>
      </c>
      <c r="I2365" s="14">
        <v>1</v>
      </c>
      <c r="J2365" s="46">
        <f t="shared" si="171"/>
        <v>1254009.73826159</v>
      </c>
      <c r="K2365" s="35">
        <f>(J2365-MAX(J$42:J2365))/MAX(J$42:J2365)</f>
        <v>-0.21851327888491703</v>
      </c>
      <c r="L2365" s="3"/>
    </row>
    <row r="2366" spans="1:12" x14ac:dyDescent="0.3">
      <c r="A2366" s="2" t="s">
        <v>1358</v>
      </c>
      <c r="B2366" s="1">
        <v>12485</v>
      </c>
      <c r="C2366" s="1">
        <v>0</v>
      </c>
      <c r="D2366" s="1">
        <v>0</v>
      </c>
      <c r="E2366" s="34">
        <f>(B2366-MAX(B$42:B2366))/MAX(B$42:B2366)</f>
        <v>-0.34616391725582613</v>
      </c>
      <c r="F2366" s="49">
        <v>111.79</v>
      </c>
      <c r="G2366" s="4" t="str">
        <f>IF(F2366&lt;=H$1, "침체", IF(F2366&gt;=G$1, "과열", ""))</f>
        <v>과열</v>
      </c>
      <c r="H2366" s="3">
        <f t="shared" si="170"/>
        <v>-4.3299999999999983</v>
      </c>
      <c r="I2366" s="14">
        <v>1</v>
      </c>
      <c r="J2366" s="46">
        <f t="shared" si="171"/>
        <v>1254009.73826159</v>
      </c>
      <c r="K2366" s="35">
        <f>(J2366-MAX(J$42:J2366))/MAX(J$42:J2366)</f>
        <v>-0.21851327888491703</v>
      </c>
      <c r="L2366" s="3"/>
    </row>
    <row r="2367" spans="1:12" x14ac:dyDescent="0.3">
      <c r="A2367" s="2" t="s">
        <v>1357</v>
      </c>
      <c r="B2367" s="1">
        <v>12645</v>
      </c>
      <c r="C2367" s="1">
        <v>0</v>
      </c>
      <c r="D2367" s="1">
        <v>0</v>
      </c>
      <c r="E2367" s="34">
        <f>(B2367-MAX(B$42:B2367))/MAX(B$42:B2367)</f>
        <v>-0.33778476040848388</v>
      </c>
      <c r="F2367" s="49">
        <v>119.06</v>
      </c>
      <c r="G2367" s="4" t="str">
        <f>IF(F2367&lt;=H$1, "침체", IF(F2367&gt;=G$1, "과열", ""))</f>
        <v>과열</v>
      </c>
      <c r="H2367" s="3">
        <f t="shared" si="170"/>
        <v>7.269999999999996</v>
      </c>
      <c r="I2367" s="14">
        <v>1</v>
      </c>
      <c r="J2367" s="46">
        <f t="shared" si="171"/>
        <v>1254009.73826159</v>
      </c>
      <c r="K2367" s="35">
        <f>(J2367-MAX(J$42:J2367))/MAX(J$42:J2367)</f>
        <v>-0.21851327888491703</v>
      </c>
      <c r="L2367" s="3"/>
    </row>
    <row r="2368" spans="1:12" x14ac:dyDescent="0.3">
      <c r="A2368" s="2" t="s">
        <v>1356</v>
      </c>
      <c r="B2368" s="1">
        <v>12295</v>
      </c>
      <c r="C2368" s="1">
        <v>0</v>
      </c>
      <c r="D2368" s="1">
        <v>0</v>
      </c>
      <c r="E2368" s="34">
        <f>(B2368-MAX(B$42:B2368))/MAX(B$42:B2368)</f>
        <v>-0.35611416601204504</v>
      </c>
      <c r="F2368" s="49">
        <v>64.790000000000006</v>
      </c>
      <c r="G2368" s="4" t="str">
        <f>IF(F2368&lt;=H$1, "침체", IF(F2368&gt;=G$1, "과열", ""))</f>
        <v/>
      </c>
      <c r="H2368" s="3">
        <f t="shared" si="170"/>
        <v>-54.269999999999996</v>
      </c>
      <c r="I2368" s="14">
        <v>1</v>
      </c>
      <c r="J2368" s="46">
        <f t="shared" si="171"/>
        <v>1254009.73826159</v>
      </c>
      <c r="K2368" s="35">
        <f>(J2368-MAX(J$42:J2368))/MAX(J$42:J2368)</f>
        <v>-0.21851327888491703</v>
      </c>
      <c r="L2368" s="3"/>
    </row>
    <row r="2369" spans="1:12" x14ac:dyDescent="0.3">
      <c r="A2369" s="2" t="s">
        <v>1355</v>
      </c>
      <c r="B2369" s="1">
        <v>12330</v>
      </c>
      <c r="C2369" s="1">
        <v>0</v>
      </c>
      <c r="D2369" s="1">
        <v>0</v>
      </c>
      <c r="E2369" s="34">
        <f>(B2369-MAX(B$42:B2369))/MAX(B$42:B2369)</f>
        <v>-0.35428122545168894</v>
      </c>
      <c r="F2369" s="49">
        <v>46.1</v>
      </c>
      <c r="G2369" s="4" t="str">
        <f>IF(F2369&lt;=H$1, "침체", IF(F2369&gt;=G$1, "과열", ""))</f>
        <v/>
      </c>
      <c r="H2369" s="3">
        <f t="shared" si="170"/>
        <v>-18.690000000000005</v>
      </c>
      <c r="I2369" s="14">
        <v>1</v>
      </c>
      <c r="J2369" s="46">
        <f t="shared" si="171"/>
        <v>1254009.73826159</v>
      </c>
      <c r="K2369" s="35">
        <f>(J2369-MAX(J$42:J2369))/MAX(J$42:J2369)</f>
        <v>-0.21851327888491703</v>
      </c>
      <c r="L2369" s="3"/>
    </row>
    <row r="2370" spans="1:12" x14ac:dyDescent="0.3">
      <c r="A2370" s="2" t="s">
        <v>1354</v>
      </c>
      <c r="B2370" s="1">
        <v>12080</v>
      </c>
      <c r="C2370" s="1">
        <v>0</v>
      </c>
      <c r="D2370" s="1">
        <v>0</v>
      </c>
      <c r="E2370" s="34">
        <f>(B2370-MAX(B$42:B2370))/MAX(B$42:B2370)</f>
        <v>-0.36737365802566119</v>
      </c>
      <c r="F2370" s="49">
        <v>-30.47</v>
      </c>
      <c r="G2370" s="4" t="str">
        <f>IF(F2370&lt;=H$1, "침체", IF(F2370&gt;=G$1, "과열", ""))</f>
        <v/>
      </c>
      <c r="H2370" s="3">
        <f t="shared" si="170"/>
        <v>-76.569999999999993</v>
      </c>
      <c r="I2370" s="14">
        <v>1</v>
      </c>
      <c r="J2370" s="46">
        <f t="shared" si="171"/>
        <v>1254009.73826159</v>
      </c>
      <c r="K2370" s="35">
        <f>(J2370-MAX(J$42:J2370))/MAX(J$42:J2370)</f>
        <v>-0.21851327888491703</v>
      </c>
      <c r="L2370" s="3"/>
    </row>
    <row r="2371" spans="1:12" x14ac:dyDescent="0.3">
      <c r="A2371" s="2" t="s">
        <v>1353</v>
      </c>
      <c r="B2371" s="1">
        <v>12255</v>
      </c>
      <c r="C2371" s="1">
        <v>0</v>
      </c>
      <c r="D2371" s="1">
        <v>0</v>
      </c>
      <c r="E2371" s="34">
        <f>(B2371-MAX(B$42:B2371))/MAX(B$42:B2371)</f>
        <v>-0.35820895522388058</v>
      </c>
      <c r="F2371" s="49">
        <v>-28.06</v>
      </c>
      <c r="G2371" s="4" t="str">
        <f>IF(F2371&lt;=H$1, "침체", IF(F2371&gt;=G$1, "과열", ""))</f>
        <v/>
      </c>
      <c r="H2371" s="3">
        <f t="shared" si="170"/>
        <v>2.41</v>
      </c>
      <c r="I2371" s="14">
        <v>1</v>
      </c>
      <c r="J2371" s="46">
        <f t="shared" si="171"/>
        <v>1254009.73826159</v>
      </c>
      <c r="K2371" s="35">
        <f>(J2371-MAX(J$42:J2371))/MAX(J$42:J2371)</f>
        <v>-0.21851327888491703</v>
      </c>
      <c r="L2371" s="3"/>
    </row>
    <row r="2372" spans="1:12" x14ac:dyDescent="0.3">
      <c r="A2372" s="2" t="s">
        <v>1352</v>
      </c>
      <c r="B2372" s="1">
        <v>12350</v>
      </c>
      <c r="C2372" s="1">
        <v>0</v>
      </c>
      <c r="D2372" s="1">
        <v>0</v>
      </c>
      <c r="E2372" s="34">
        <f>(B2372-MAX(B$42:B2372))/MAX(B$42:B2372)</f>
        <v>-0.35323383084577115</v>
      </c>
      <c r="F2372" s="49">
        <v>26.22</v>
      </c>
      <c r="G2372" s="4" t="str">
        <f>IF(F2372&lt;=H$1, "침체", IF(F2372&gt;=G$1, "과열", ""))</f>
        <v/>
      </c>
      <c r="H2372" s="3">
        <f t="shared" si="170"/>
        <v>54.28</v>
      </c>
      <c r="I2372" s="14">
        <v>1</v>
      </c>
      <c r="J2372" s="46">
        <f t="shared" si="171"/>
        <v>1254009.73826159</v>
      </c>
      <c r="K2372" s="35">
        <f>(J2372-MAX(J$42:J2372))/MAX(J$42:J2372)</f>
        <v>-0.21851327888491703</v>
      </c>
      <c r="L2372" s="3"/>
    </row>
    <row r="2373" spans="1:12" x14ac:dyDescent="0.3">
      <c r="A2373" s="2" t="s">
        <v>1351</v>
      </c>
      <c r="B2373" s="1">
        <v>11815</v>
      </c>
      <c r="C2373" s="1">
        <v>0</v>
      </c>
      <c r="D2373" s="1">
        <v>1</v>
      </c>
      <c r="E2373" s="34">
        <f>(B2373-MAX(B$42:B2373))/MAX(B$42:B2373)</f>
        <v>-0.38125163655407174</v>
      </c>
      <c r="F2373" s="49">
        <v>-144.05000000000001</v>
      </c>
      <c r="G2373" s="4" t="str">
        <f>IF(F2373&lt;=H$1, "침체", IF(F2373&gt;=G$1, "과열", ""))</f>
        <v/>
      </c>
      <c r="H2373" s="3">
        <f t="shared" si="170"/>
        <v>-170.27</v>
      </c>
      <c r="I2373" s="14">
        <v>1</v>
      </c>
      <c r="J2373" s="46">
        <f t="shared" si="171"/>
        <v>1254009.73826159</v>
      </c>
      <c r="K2373" s="35">
        <f>(J2373-MAX(J$42:J2373))/MAX(J$42:J2373)</f>
        <v>-0.21851327888491703</v>
      </c>
      <c r="L2373" s="3"/>
    </row>
    <row r="2374" spans="1:12" x14ac:dyDescent="0.3">
      <c r="A2374" s="2" t="s">
        <v>1350</v>
      </c>
      <c r="B2374" s="1">
        <v>11720</v>
      </c>
      <c r="C2374" s="1">
        <v>0</v>
      </c>
      <c r="D2374" s="1">
        <v>1</v>
      </c>
      <c r="E2374" s="34">
        <f>(B2374-MAX(B$42:B2374))/MAX(B$42:B2374)</f>
        <v>-0.38622676093218122</v>
      </c>
      <c r="F2374" s="49">
        <v>-165.78</v>
      </c>
      <c r="G2374" s="4" t="str">
        <f>IF(F2374&lt;=H$1, "침체", IF(F2374&gt;=G$1, "과열", ""))</f>
        <v>침체</v>
      </c>
      <c r="H2374" s="3">
        <f t="shared" si="170"/>
        <v>-21.72999999999999</v>
      </c>
      <c r="I2374" s="14">
        <v>1</v>
      </c>
      <c r="J2374" s="46">
        <f t="shared" si="171"/>
        <v>1254009.73826159</v>
      </c>
      <c r="K2374" s="35">
        <f>(J2374-MAX(J$42:J2374))/MAX(J$42:J2374)</f>
        <v>-0.21851327888491703</v>
      </c>
      <c r="L2374" s="3"/>
    </row>
    <row r="2375" spans="1:12" x14ac:dyDescent="0.3">
      <c r="A2375" s="2" t="s">
        <v>1349</v>
      </c>
      <c r="B2375" s="1">
        <v>11755</v>
      </c>
      <c r="C2375" s="1">
        <v>0</v>
      </c>
      <c r="D2375" s="1">
        <v>1</v>
      </c>
      <c r="E2375" s="34">
        <f>(B2375-MAX(B$42:B2375))/MAX(B$42:B2375)</f>
        <v>-0.38439382037182507</v>
      </c>
      <c r="F2375" s="49">
        <v>-134.93</v>
      </c>
      <c r="G2375" s="4" t="str">
        <f>IF(F2375&lt;=H$1, "침체", IF(F2375&gt;=G$1, "과열", ""))</f>
        <v/>
      </c>
      <c r="H2375" s="3">
        <f t="shared" si="170"/>
        <v>30.849999999999994</v>
      </c>
      <c r="I2375" s="14">
        <v>1</v>
      </c>
      <c r="J2375" s="46">
        <f t="shared" si="171"/>
        <v>1254009.73826159</v>
      </c>
      <c r="K2375" s="35">
        <f>(J2375-MAX(J$42:J2375))/MAX(J$42:J2375)</f>
        <v>-0.21851327888491703</v>
      </c>
      <c r="L2375" s="3"/>
    </row>
    <row r="2376" spans="1:12" x14ac:dyDescent="0.3">
      <c r="A2376" s="2" t="s">
        <v>1348</v>
      </c>
      <c r="B2376" s="1">
        <v>12070</v>
      </c>
      <c r="C2376" s="1">
        <v>0</v>
      </c>
      <c r="D2376" s="1">
        <v>0</v>
      </c>
      <c r="E2376" s="34">
        <f>(B2376-MAX(B$42:B2376))/MAX(B$42:B2376)</f>
        <v>-0.36789735532862006</v>
      </c>
      <c r="F2376" s="49">
        <v>-60.66</v>
      </c>
      <c r="G2376" s="4" t="str">
        <f>IF(F2376&lt;=H$1, "침체", IF(F2376&gt;=G$1, "과열", ""))</f>
        <v/>
      </c>
      <c r="H2376" s="3">
        <f t="shared" si="170"/>
        <v>74.27000000000001</v>
      </c>
      <c r="I2376" s="14">
        <v>1</v>
      </c>
      <c r="J2376" s="46">
        <f t="shared" si="171"/>
        <v>1254009.73826159</v>
      </c>
      <c r="K2376" s="35">
        <f>(J2376-MAX(J$42:J2376))/MAX(J$42:J2376)</f>
        <v>-0.21851327888491703</v>
      </c>
      <c r="L2376" s="3"/>
    </row>
    <row r="2377" spans="1:12" x14ac:dyDescent="0.3">
      <c r="A2377" s="2" t="s">
        <v>1347</v>
      </c>
      <c r="B2377" s="1">
        <v>11900</v>
      </c>
      <c r="C2377" s="1">
        <v>0</v>
      </c>
      <c r="D2377" s="1">
        <v>0</v>
      </c>
      <c r="E2377" s="34">
        <f>(B2377-MAX(B$42:B2377))/MAX(B$42:B2377)</f>
        <v>-0.37680020947892118</v>
      </c>
      <c r="F2377" s="49">
        <v>-88.89</v>
      </c>
      <c r="G2377" s="4" t="str">
        <f>IF(F2377&lt;=H$1, "침체", IF(F2377&gt;=G$1, "과열", ""))</f>
        <v/>
      </c>
      <c r="H2377" s="3">
        <f t="shared" si="170"/>
        <v>-28.230000000000004</v>
      </c>
      <c r="I2377" s="14">
        <v>1</v>
      </c>
      <c r="J2377" s="46">
        <f t="shared" si="171"/>
        <v>1254009.73826159</v>
      </c>
      <c r="K2377" s="35">
        <f>(J2377-MAX(J$42:J2377))/MAX(J$42:J2377)</f>
        <v>-0.21851327888491703</v>
      </c>
      <c r="L2377" s="3"/>
    </row>
    <row r="2378" spans="1:12" x14ac:dyDescent="0.3">
      <c r="A2378" s="2" t="s">
        <v>1346</v>
      </c>
      <c r="B2378" s="1">
        <v>12065</v>
      </c>
      <c r="C2378" s="1">
        <v>0</v>
      </c>
      <c r="D2378" s="1">
        <v>0</v>
      </c>
      <c r="E2378" s="34">
        <f>(B2378-MAX(B$42:B2378))/MAX(B$42:B2378)</f>
        <v>-0.36815920398009949</v>
      </c>
      <c r="F2378" s="49">
        <v>-10.95</v>
      </c>
      <c r="G2378" s="4" t="str">
        <f>IF(F2378&lt;=H$1, "침체", IF(F2378&gt;=G$1, "과열", ""))</f>
        <v/>
      </c>
      <c r="H2378" s="3">
        <f t="shared" si="170"/>
        <v>77.94</v>
      </c>
      <c r="I2378" s="14">
        <v>1</v>
      </c>
      <c r="J2378" s="46">
        <f t="shared" si="171"/>
        <v>1254009.73826159</v>
      </c>
      <c r="K2378" s="35">
        <f>(J2378-MAX(J$42:J2378))/MAX(J$42:J2378)</f>
        <v>-0.21851327888491703</v>
      </c>
      <c r="L2378" s="3"/>
    </row>
    <row r="2379" spans="1:12" x14ac:dyDescent="0.3">
      <c r="A2379" s="2" t="s">
        <v>1345</v>
      </c>
      <c r="B2379" s="1">
        <v>12320</v>
      </c>
      <c r="C2379" s="1">
        <v>0</v>
      </c>
      <c r="D2379" s="1">
        <v>0</v>
      </c>
      <c r="E2379" s="34">
        <f>(B2379-MAX(B$42:B2379))/MAX(B$42:B2379)</f>
        <v>-0.35480492275464781</v>
      </c>
      <c r="F2379" s="49">
        <v>90.42</v>
      </c>
      <c r="G2379" s="4" t="str">
        <f>IF(F2379&lt;=H$1, "침체", IF(F2379&gt;=G$1, "과열", ""))</f>
        <v>과열</v>
      </c>
      <c r="H2379" s="3">
        <f t="shared" si="170"/>
        <v>101.37</v>
      </c>
      <c r="I2379" s="14">
        <v>1</v>
      </c>
      <c r="J2379" s="46">
        <f t="shared" si="171"/>
        <v>1254009.73826159</v>
      </c>
      <c r="K2379" s="35">
        <f>(J2379-MAX(J$42:J2379))/MAX(J$42:J2379)</f>
        <v>-0.21851327888491703</v>
      </c>
      <c r="L2379" s="3"/>
    </row>
    <row r="2380" spans="1:12" x14ac:dyDescent="0.3">
      <c r="A2380" s="2" t="s">
        <v>1344</v>
      </c>
      <c r="B2380" s="1">
        <v>12340</v>
      </c>
      <c r="C2380" s="1">
        <v>0</v>
      </c>
      <c r="D2380" s="1">
        <v>0</v>
      </c>
      <c r="E2380" s="34">
        <f>(B2380-MAX(B$42:B2380))/MAX(B$42:B2380)</f>
        <v>-0.35375752814873002</v>
      </c>
      <c r="F2380" s="49">
        <v>86.94</v>
      </c>
      <c r="G2380" s="4" t="str">
        <f>IF(F2380&lt;=H$1, "침체", IF(F2380&gt;=G$1, "과열", ""))</f>
        <v/>
      </c>
      <c r="H2380" s="3">
        <f t="shared" si="170"/>
        <v>-3.480000000000004</v>
      </c>
      <c r="I2380" s="14">
        <v>1</v>
      </c>
      <c r="J2380" s="46">
        <f t="shared" si="171"/>
        <v>1254009.73826159</v>
      </c>
      <c r="K2380" s="35">
        <f>(J2380-MAX(J$42:J2380))/MAX(J$42:J2380)</f>
        <v>-0.21851327888491703</v>
      </c>
      <c r="L2380" s="3"/>
    </row>
    <row r="2381" spans="1:12" x14ac:dyDescent="0.3">
      <c r="A2381" s="2" t="s">
        <v>1343</v>
      </c>
      <c r="B2381" s="1">
        <v>12485</v>
      </c>
      <c r="C2381" s="1">
        <v>0</v>
      </c>
      <c r="D2381" s="1">
        <v>0</v>
      </c>
      <c r="E2381" s="34">
        <f>(B2381-MAX(B$42:B2381))/MAX(B$42:B2381)</f>
        <v>-0.34616391725582613</v>
      </c>
      <c r="F2381" s="49">
        <v>132.18</v>
      </c>
      <c r="G2381" s="4" t="str">
        <f>IF(F2381&lt;=H$1, "침체", IF(F2381&gt;=G$1, "과열", ""))</f>
        <v>과열</v>
      </c>
      <c r="H2381" s="3">
        <f t="shared" si="170"/>
        <v>45.240000000000009</v>
      </c>
      <c r="I2381" s="14">
        <v>1</v>
      </c>
      <c r="J2381" s="46">
        <f t="shared" si="171"/>
        <v>1254009.73826159</v>
      </c>
      <c r="K2381" s="35">
        <f>(J2381-MAX(J$42:J2381))/MAX(J$42:J2381)</f>
        <v>-0.21851327888491703</v>
      </c>
      <c r="L2381" s="3"/>
    </row>
    <row r="2382" spans="1:12" x14ac:dyDescent="0.3">
      <c r="A2382" s="2" t="s">
        <v>1342</v>
      </c>
      <c r="B2382" s="1">
        <v>12400</v>
      </c>
      <c r="C2382" s="1">
        <v>0</v>
      </c>
      <c r="D2382" s="1">
        <v>0</v>
      </c>
      <c r="E2382" s="34">
        <f>(B2382-MAX(B$42:B2382))/MAX(B$42:B2382)</f>
        <v>-0.35061534433097669</v>
      </c>
      <c r="F2382" s="49">
        <v>88.92</v>
      </c>
      <c r="G2382" s="4" t="str">
        <f>IF(F2382&lt;=H$1, "침체", IF(F2382&gt;=G$1, "과열", ""))</f>
        <v/>
      </c>
      <c r="H2382" s="3">
        <f t="shared" ref="H2382:H2445" si="172">F2382-F2381</f>
        <v>-43.260000000000005</v>
      </c>
      <c r="I2382" s="14">
        <v>1</v>
      </c>
      <c r="J2382" s="46">
        <f t="shared" si="171"/>
        <v>1254009.73826159</v>
      </c>
      <c r="K2382" s="35">
        <f>(J2382-MAX(J$42:J2382))/MAX(J$42:J2382)</f>
        <v>-0.21851327888491703</v>
      </c>
      <c r="L2382" s="3"/>
    </row>
    <row r="2383" spans="1:12" x14ac:dyDescent="0.3">
      <c r="A2383" s="2" t="s">
        <v>1341</v>
      </c>
      <c r="B2383" s="1">
        <v>12160</v>
      </c>
      <c r="C2383" s="1">
        <v>0</v>
      </c>
      <c r="D2383" s="1">
        <v>0</v>
      </c>
      <c r="E2383" s="34">
        <f>(B2383-MAX(B$42:B2383))/MAX(B$42:B2383)</f>
        <v>-0.36318407960199006</v>
      </c>
      <c r="F2383" s="49">
        <v>43.14</v>
      </c>
      <c r="G2383" s="4" t="str">
        <f>IF(F2383&lt;=H$1, "침체", IF(F2383&gt;=G$1, "과열", ""))</f>
        <v/>
      </c>
      <c r="H2383" s="3">
        <f t="shared" si="172"/>
        <v>-45.78</v>
      </c>
      <c r="I2383" s="14">
        <v>1</v>
      </c>
      <c r="J2383" s="46">
        <f t="shared" si="171"/>
        <v>1254009.73826159</v>
      </c>
      <c r="K2383" s="35">
        <f>(J2383-MAX(J$42:J2383))/MAX(J$42:J2383)</f>
        <v>-0.21851327888491703</v>
      </c>
      <c r="L2383" s="3"/>
    </row>
    <row r="2384" spans="1:12" x14ac:dyDescent="0.3">
      <c r="A2384" s="2" t="s">
        <v>1340</v>
      </c>
      <c r="B2384" s="1">
        <v>12285</v>
      </c>
      <c r="C2384" s="1">
        <v>0</v>
      </c>
      <c r="D2384" s="1">
        <v>0</v>
      </c>
      <c r="E2384" s="34">
        <f>(B2384-MAX(B$42:B2384))/MAX(B$42:B2384)</f>
        <v>-0.35663786331500391</v>
      </c>
      <c r="F2384" s="49">
        <v>36.67</v>
      </c>
      <c r="G2384" s="4" t="str">
        <f>IF(F2384&lt;=H$1, "침체", IF(F2384&gt;=G$1, "과열", ""))</f>
        <v/>
      </c>
      <c r="H2384" s="3">
        <f t="shared" si="172"/>
        <v>-6.4699999999999989</v>
      </c>
      <c r="I2384" s="14">
        <v>1</v>
      </c>
      <c r="J2384" s="46">
        <f t="shared" si="171"/>
        <v>1254009.73826159</v>
      </c>
      <c r="K2384" s="35">
        <f>(J2384-MAX(J$42:J2384))/MAX(J$42:J2384)</f>
        <v>-0.21851327888491703</v>
      </c>
      <c r="L2384" s="3"/>
    </row>
    <row r="2385" spans="1:12" x14ac:dyDescent="0.3">
      <c r="A2385" s="2" t="s">
        <v>1339</v>
      </c>
      <c r="B2385" s="1">
        <v>12625</v>
      </c>
      <c r="C2385" s="1">
        <v>0</v>
      </c>
      <c r="D2385" s="1">
        <v>0</v>
      </c>
      <c r="E2385" s="34">
        <f>(B2385-MAX(B$42:B2385))/MAX(B$42:B2385)</f>
        <v>-0.33883215501440167</v>
      </c>
      <c r="F2385" s="49">
        <v>104.56</v>
      </c>
      <c r="G2385" s="4" t="str">
        <f>IF(F2385&lt;=H$1, "침체", IF(F2385&gt;=G$1, "과열", ""))</f>
        <v>과열</v>
      </c>
      <c r="H2385" s="3">
        <f t="shared" si="172"/>
        <v>67.89</v>
      </c>
      <c r="I2385" s="14">
        <v>1</v>
      </c>
      <c r="J2385" s="46">
        <f t="shared" si="171"/>
        <v>1254009.73826159</v>
      </c>
      <c r="K2385" s="35">
        <f>(J2385-MAX(J$42:J2385))/MAX(J$42:J2385)</f>
        <v>-0.21851327888491703</v>
      </c>
      <c r="L2385" s="3"/>
    </row>
    <row r="2386" spans="1:12" x14ac:dyDescent="0.3">
      <c r="A2386" s="2" t="s">
        <v>1338</v>
      </c>
      <c r="B2386" s="1">
        <v>12470</v>
      </c>
      <c r="C2386" s="1">
        <v>0</v>
      </c>
      <c r="D2386" s="1">
        <v>0</v>
      </c>
      <c r="E2386" s="34">
        <f>(B2386-MAX(B$42:B2386))/MAX(B$42:B2386)</f>
        <v>-0.34694946321026449</v>
      </c>
      <c r="F2386" s="49">
        <v>79.64</v>
      </c>
      <c r="G2386" s="4" t="str">
        <f>IF(F2386&lt;=H$1, "침체", IF(F2386&gt;=G$1, "과열", ""))</f>
        <v/>
      </c>
      <c r="H2386" s="3">
        <f t="shared" si="172"/>
        <v>-24.92</v>
      </c>
      <c r="I2386" s="14">
        <v>1</v>
      </c>
      <c r="J2386" s="46">
        <f t="shared" si="171"/>
        <v>1254009.73826159</v>
      </c>
      <c r="K2386" s="35">
        <f>(J2386-MAX(J$42:J2386))/MAX(J$42:J2386)</f>
        <v>-0.21851327888491703</v>
      </c>
      <c r="L2386" s="3"/>
    </row>
    <row r="2387" spans="1:12" x14ac:dyDescent="0.3">
      <c r="A2387" s="2" t="s">
        <v>1337</v>
      </c>
      <c r="B2387" s="1">
        <v>12540</v>
      </c>
      <c r="C2387" s="1">
        <v>0</v>
      </c>
      <c r="D2387" s="1">
        <v>0</v>
      </c>
      <c r="E2387" s="34">
        <f>(B2387-MAX(B$42:B2387))/MAX(B$42:B2387)</f>
        <v>-0.34328358208955223</v>
      </c>
      <c r="F2387" s="49">
        <v>71.989999999999995</v>
      </c>
      <c r="G2387" s="4" t="str">
        <f>IF(F2387&lt;=H$1, "침체", IF(F2387&gt;=G$1, "과열", ""))</f>
        <v/>
      </c>
      <c r="H2387" s="3">
        <f t="shared" si="172"/>
        <v>-7.6500000000000057</v>
      </c>
      <c r="I2387" s="14">
        <v>1</v>
      </c>
      <c r="J2387" s="46">
        <f t="shared" si="171"/>
        <v>1254009.73826159</v>
      </c>
      <c r="K2387" s="35">
        <f>(J2387-MAX(J$42:J2387))/MAX(J$42:J2387)</f>
        <v>-0.21851327888491703</v>
      </c>
      <c r="L2387" s="3"/>
    </row>
    <row r="2388" spans="1:12" x14ac:dyDescent="0.3">
      <c r="A2388" s="2" t="s">
        <v>1336</v>
      </c>
      <c r="B2388" s="1">
        <v>12555</v>
      </c>
      <c r="C2388" s="1">
        <v>0</v>
      </c>
      <c r="D2388" s="1">
        <v>0</v>
      </c>
      <c r="E2388" s="34">
        <f>(B2388-MAX(B$42:B2388))/MAX(B$42:B2388)</f>
        <v>-0.34249803613511393</v>
      </c>
      <c r="F2388" s="49">
        <v>81.760000000000005</v>
      </c>
      <c r="G2388" s="4" t="str">
        <f>IF(F2388&lt;=H$1, "침체", IF(F2388&gt;=G$1, "과열", ""))</f>
        <v/>
      </c>
      <c r="H2388" s="3">
        <f t="shared" si="172"/>
        <v>9.7700000000000102</v>
      </c>
      <c r="I2388" s="14">
        <v>1</v>
      </c>
      <c r="J2388" s="46">
        <f t="shared" si="171"/>
        <v>1254009.73826159</v>
      </c>
      <c r="K2388" s="35">
        <f>(J2388-MAX(J$42:J2388))/MAX(J$42:J2388)</f>
        <v>-0.21851327888491703</v>
      </c>
      <c r="L2388" s="3"/>
    </row>
    <row r="2389" spans="1:12" x14ac:dyDescent="0.3">
      <c r="A2389" s="2" t="s">
        <v>1335</v>
      </c>
      <c r="B2389" s="1">
        <v>12635</v>
      </c>
      <c r="C2389" s="1">
        <v>0</v>
      </c>
      <c r="D2389" s="1">
        <v>0</v>
      </c>
      <c r="E2389" s="34">
        <f>(B2389-MAX(B$42:B2389))/MAX(B$42:B2389)</f>
        <v>-0.3383084577114428</v>
      </c>
      <c r="F2389" s="49">
        <v>127.48</v>
      </c>
      <c r="G2389" s="4" t="str">
        <f>IF(F2389&lt;=H$1, "침체", IF(F2389&gt;=G$1, "과열", ""))</f>
        <v>과열</v>
      </c>
      <c r="H2389" s="3">
        <f t="shared" si="172"/>
        <v>45.72</v>
      </c>
      <c r="I2389" s="14">
        <v>1</v>
      </c>
      <c r="J2389" s="46">
        <f t="shared" si="171"/>
        <v>1254009.73826159</v>
      </c>
      <c r="K2389" s="35">
        <f>(J2389-MAX(J$42:J2389))/MAX(J$42:J2389)</f>
        <v>-0.21851327888491703</v>
      </c>
      <c r="L2389" s="3"/>
    </row>
    <row r="2390" spans="1:12" x14ac:dyDescent="0.3">
      <c r="A2390" s="2" t="s">
        <v>1334</v>
      </c>
      <c r="B2390" s="1">
        <v>12590</v>
      </c>
      <c r="C2390" s="1">
        <v>0</v>
      </c>
      <c r="D2390" s="1">
        <v>0</v>
      </c>
      <c r="E2390" s="34">
        <f>(B2390-MAX(B$42:B2390))/MAX(B$42:B2390)</f>
        <v>-0.34066509557475777</v>
      </c>
      <c r="F2390" s="49">
        <v>108.69</v>
      </c>
      <c r="G2390" s="4" t="str">
        <f>IF(F2390&lt;=H$1, "침체", IF(F2390&gt;=G$1, "과열", ""))</f>
        <v>과열</v>
      </c>
      <c r="H2390" s="3">
        <f t="shared" si="172"/>
        <v>-18.790000000000006</v>
      </c>
      <c r="I2390" s="14">
        <v>1</v>
      </c>
      <c r="J2390" s="46">
        <f t="shared" si="171"/>
        <v>1254009.73826159</v>
      </c>
      <c r="K2390" s="35">
        <f>(J2390-MAX(J$42:J2390))/MAX(J$42:J2390)</f>
        <v>-0.21851327888491703</v>
      </c>
      <c r="L2390" s="3"/>
    </row>
    <row r="2391" spans="1:12" x14ac:dyDescent="0.3">
      <c r="A2391" s="2" t="s">
        <v>1333</v>
      </c>
      <c r="B2391" s="1">
        <v>12390</v>
      </c>
      <c r="C2391" s="1">
        <v>0</v>
      </c>
      <c r="D2391" s="1">
        <v>0</v>
      </c>
      <c r="E2391" s="34">
        <f>(B2391-MAX(B$42:B2391))/MAX(B$42:B2391)</f>
        <v>-0.35113904163393561</v>
      </c>
      <c r="F2391" s="49">
        <v>-8.02</v>
      </c>
      <c r="G2391" s="4" t="str">
        <f>IF(F2391&lt;=H$1, "침체", IF(F2391&gt;=G$1, "과열", ""))</f>
        <v/>
      </c>
      <c r="H2391" s="3">
        <f t="shared" si="172"/>
        <v>-116.71</v>
      </c>
      <c r="I2391" s="14">
        <v>1</v>
      </c>
      <c r="J2391" s="46">
        <f t="shared" si="171"/>
        <v>1254009.73826159</v>
      </c>
      <c r="K2391" s="35">
        <f>(J2391-MAX(J$42:J2391))/MAX(J$42:J2391)</f>
        <v>-0.21851327888491703</v>
      </c>
      <c r="L2391" s="3"/>
    </row>
    <row r="2392" spans="1:12" x14ac:dyDescent="0.3">
      <c r="A2392" s="2" t="s">
        <v>1332</v>
      </c>
      <c r="B2392" s="1">
        <v>12470</v>
      </c>
      <c r="C2392" s="1">
        <v>0</v>
      </c>
      <c r="D2392" s="1">
        <v>0</v>
      </c>
      <c r="E2392" s="34">
        <f>(B2392-MAX(B$42:B2392))/MAX(B$42:B2392)</f>
        <v>-0.34694946321026449</v>
      </c>
      <c r="F2392" s="49">
        <v>46.01</v>
      </c>
      <c r="G2392" s="4" t="str">
        <f>IF(F2392&lt;=H$1, "침체", IF(F2392&gt;=G$1, "과열", ""))</f>
        <v/>
      </c>
      <c r="H2392" s="3">
        <f t="shared" si="172"/>
        <v>54.03</v>
      </c>
      <c r="I2392" s="14">
        <v>1</v>
      </c>
      <c r="J2392" s="46">
        <f t="shared" si="171"/>
        <v>1254009.73826159</v>
      </c>
      <c r="K2392" s="35">
        <f>(J2392-MAX(J$42:J2392))/MAX(J$42:J2392)</f>
        <v>-0.21851327888491703</v>
      </c>
      <c r="L2392" s="3"/>
    </row>
    <row r="2393" spans="1:12" x14ac:dyDescent="0.3">
      <c r="A2393" s="2" t="s">
        <v>1331</v>
      </c>
      <c r="B2393" s="1">
        <v>12665</v>
      </c>
      <c r="C2393" s="1">
        <v>0</v>
      </c>
      <c r="D2393" s="1">
        <v>0</v>
      </c>
      <c r="E2393" s="34">
        <f>(B2393-MAX(B$42:B2393))/MAX(B$42:B2393)</f>
        <v>-0.33673736580256614</v>
      </c>
      <c r="F2393" s="49">
        <v>62.28</v>
      </c>
      <c r="G2393" s="4" t="str">
        <f>IF(F2393&lt;=H$1, "침체", IF(F2393&gt;=G$1, "과열", ""))</f>
        <v/>
      </c>
      <c r="H2393" s="3">
        <f t="shared" si="172"/>
        <v>16.270000000000003</v>
      </c>
      <c r="I2393" s="14">
        <v>1</v>
      </c>
      <c r="J2393" s="46">
        <f t="shared" si="171"/>
        <v>1254009.73826159</v>
      </c>
      <c r="K2393" s="35">
        <f>(J2393-MAX(J$42:J2393))/MAX(J$42:J2393)</f>
        <v>-0.21851327888491703</v>
      </c>
      <c r="L2393" s="3"/>
    </row>
    <row r="2394" spans="1:12" x14ac:dyDescent="0.3">
      <c r="A2394" s="2" t="s">
        <v>1330</v>
      </c>
      <c r="B2394" s="1">
        <v>13050</v>
      </c>
      <c r="C2394" s="1">
        <v>0</v>
      </c>
      <c r="D2394" s="1">
        <v>0</v>
      </c>
      <c r="E2394" s="34">
        <f>(B2394-MAX(B$42:B2394))/MAX(B$42:B2394)</f>
        <v>-0.31657501963864887</v>
      </c>
      <c r="F2394" s="49">
        <v>239.83</v>
      </c>
      <c r="G2394" s="4" t="str">
        <f>IF(F2394&lt;=H$1, "침체", IF(F2394&gt;=G$1, "과열", ""))</f>
        <v>과열</v>
      </c>
      <c r="H2394" s="3">
        <f t="shared" si="172"/>
        <v>177.55</v>
      </c>
      <c r="I2394" s="14">
        <v>1</v>
      </c>
      <c r="J2394" s="46">
        <f t="shared" si="171"/>
        <v>1254009.73826159</v>
      </c>
      <c r="K2394" s="35">
        <f>(J2394-MAX(J$42:J2394))/MAX(J$42:J2394)</f>
        <v>-0.21851327888491703</v>
      </c>
      <c r="L2394" s="3"/>
    </row>
    <row r="2395" spans="1:12" x14ac:dyDescent="0.3">
      <c r="A2395" s="2" t="s">
        <v>1329</v>
      </c>
      <c r="B2395" s="1">
        <v>13210</v>
      </c>
      <c r="C2395" s="1">
        <v>0</v>
      </c>
      <c r="D2395" s="1">
        <v>0</v>
      </c>
      <c r="E2395" s="34">
        <f>(B2395-MAX(B$42:B2395))/MAX(B$42:B2395)</f>
        <v>-0.30819586279130662</v>
      </c>
      <c r="F2395" s="49">
        <v>224.37</v>
      </c>
      <c r="G2395" s="4" t="str">
        <f>IF(F2395&lt;=H$1, "침체", IF(F2395&gt;=G$1, "과열", ""))</f>
        <v>과열</v>
      </c>
      <c r="H2395" s="3">
        <f t="shared" si="172"/>
        <v>-15.460000000000008</v>
      </c>
      <c r="I2395" s="14">
        <v>1</v>
      </c>
      <c r="J2395" s="46">
        <f t="shared" si="171"/>
        <v>1254009.73826159</v>
      </c>
      <c r="K2395" s="35">
        <f>(J2395-MAX(J$42:J2395))/MAX(J$42:J2395)</f>
        <v>-0.21851327888491703</v>
      </c>
      <c r="L2395" s="3"/>
    </row>
    <row r="2396" spans="1:12" x14ac:dyDescent="0.3">
      <c r="A2396" s="2" t="s">
        <v>1328</v>
      </c>
      <c r="B2396" s="1">
        <v>13225</v>
      </c>
      <c r="C2396" s="1">
        <v>0</v>
      </c>
      <c r="D2396" s="1">
        <v>0</v>
      </c>
      <c r="E2396" s="34">
        <f>(B2396-MAX(B$42:B2396))/MAX(B$42:B2396)</f>
        <v>-0.30741031683686831</v>
      </c>
      <c r="F2396" s="49">
        <v>174.45</v>
      </c>
      <c r="G2396" s="4" t="str">
        <f>IF(F2396&lt;=H$1, "침체", IF(F2396&gt;=G$1, "과열", ""))</f>
        <v>과열</v>
      </c>
      <c r="H2396" s="3">
        <f t="shared" si="172"/>
        <v>-49.920000000000016</v>
      </c>
      <c r="I2396" s="14">
        <v>1</v>
      </c>
      <c r="J2396" s="46">
        <f t="shared" si="171"/>
        <v>1254009.73826159</v>
      </c>
      <c r="K2396" s="35">
        <f>(J2396-MAX(J$42:J2396))/MAX(J$42:J2396)</f>
        <v>-0.21851327888491703</v>
      </c>
      <c r="L2396" s="3"/>
    </row>
    <row r="2397" spans="1:12" x14ac:dyDescent="0.3">
      <c r="A2397" s="2" t="s">
        <v>1327</v>
      </c>
      <c r="B2397" s="1">
        <v>13195</v>
      </c>
      <c r="C2397" s="1">
        <v>0</v>
      </c>
      <c r="D2397" s="1">
        <v>0</v>
      </c>
      <c r="E2397" s="34">
        <f>(B2397-MAX(B$42:B2397))/MAX(B$42:B2397)</f>
        <v>-0.30898140874574498</v>
      </c>
      <c r="F2397" s="49">
        <v>110.22</v>
      </c>
      <c r="G2397" s="4" t="str">
        <f>IF(F2397&lt;=H$1, "침체", IF(F2397&gt;=G$1, "과열", ""))</f>
        <v>과열</v>
      </c>
      <c r="H2397" s="3">
        <f t="shared" si="172"/>
        <v>-64.22999999999999</v>
      </c>
      <c r="I2397" s="14">
        <v>1</v>
      </c>
      <c r="J2397" s="46">
        <f t="shared" si="171"/>
        <v>1254009.73826159</v>
      </c>
      <c r="K2397" s="35">
        <f>(J2397-MAX(J$42:J2397))/MAX(J$42:J2397)</f>
        <v>-0.21851327888491703</v>
      </c>
      <c r="L2397" s="3"/>
    </row>
    <row r="2398" spans="1:12" x14ac:dyDescent="0.3">
      <c r="A2398" s="2" t="s">
        <v>1326</v>
      </c>
      <c r="B2398" s="1">
        <v>13100</v>
      </c>
      <c r="C2398" s="1">
        <v>0</v>
      </c>
      <c r="D2398" s="1">
        <v>0</v>
      </c>
      <c r="E2398" s="34">
        <f>(B2398-MAX(B$42:B2398))/MAX(B$42:B2398)</f>
        <v>-0.31395653312385441</v>
      </c>
      <c r="F2398" s="49">
        <v>87.17</v>
      </c>
      <c r="G2398" s="4" t="str">
        <f>IF(F2398&lt;=H$1, "침체", IF(F2398&gt;=G$1, "과열", ""))</f>
        <v/>
      </c>
      <c r="H2398" s="3">
        <f t="shared" si="172"/>
        <v>-23.049999999999997</v>
      </c>
      <c r="I2398" s="14">
        <v>1</v>
      </c>
      <c r="J2398" s="46">
        <f t="shared" si="171"/>
        <v>1254009.73826159</v>
      </c>
      <c r="K2398" s="35">
        <f>(J2398-MAX(J$42:J2398))/MAX(J$42:J2398)</f>
        <v>-0.21851327888491703</v>
      </c>
      <c r="L2398" s="3"/>
    </row>
    <row r="2399" spans="1:12" x14ac:dyDescent="0.3">
      <c r="A2399" s="2" t="s">
        <v>1325</v>
      </c>
      <c r="B2399" s="1">
        <v>12880</v>
      </c>
      <c r="C2399" s="1">
        <v>0</v>
      </c>
      <c r="D2399" s="1">
        <v>0</v>
      </c>
      <c r="E2399" s="34">
        <f>(B2399-MAX(B$42:B2399))/MAX(B$42:B2399)</f>
        <v>-0.32547787378894999</v>
      </c>
      <c r="F2399" s="49">
        <v>24.91</v>
      </c>
      <c r="G2399" s="4" t="str">
        <f>IF(F2399&lt;=H$1, "침체", IF(F2399&gt;=G$1, "과열", ""))</f>
        <v/>
      </c>
      <c r="H2399" s="3">
        <f t="shared" si="172"/>
        <v>-62.260000000000005</v>
      </c>
      <c r="I2399" s="14">
        <v>1</v>
      </c>
      <c r="J2399" s="46">
        <f t="shared" si="171"/>
        <v>1254009.73826159</v>
      </c>
      <c r="K2399" s="35">
        <f>(J2399-MAX(J$42:J2399))/MAX(J$42:J2399)</f>
        <v>-0.21851327888491703</v>
      </c>
      <c r="L2399" s="3"/>
    </row>
    <row r="2400" spans="1:12" x14ac:dyDescent="0.3">
      <c r="A2400" s="2" t="s">
        <v>1324</v>
      </c>
      <c r="B2400" s="1">
        <v>13140</v>
      </c>
      <c r="C2400" s="1">
        <v>0</v>
      </c>
      <c r="D2400" s="1">
        <v>0</v>
      </c>
      <c r="E2400" s="34">
        <f>(B2400-MAX(B$42:B2400))/MAX(B$42:B2400)</f>
        <v>-0.31186174391201887</v>
      </c>
      <c r="F2400" s="49">
        <v>43.95</v>
      </c>
      <c r="G2400" s="4" t="str">
        <f>IF(F2400&lt;=H$1, "침체", IF(F2400&gt;=G$1, "과열", ""))</f>
        <v/>
      </c>
      <c r="H2400" s="3">
        <f t="shared" si="172"/>
        <v>19.040000000000003</v>
      </c>
      <c r="I2400" s="14">
        <v>1</v>
      </c>
      <c r="J2400" s="46">
        <f t="shared" si="171"/>
        <v>1254009.73826159</v>
      </c>
      <c r="K2400" s="35">
        <f>(J2400-MAX(J$42:J2400))/MAX(J$42:J2400)</f>
        <v>-0.21851327888491703</v>
      </c>
      <c r="L2400" s="3"/>
    </row>
    <row r="2401" spans="1:12" x14ac:dyDescent="0.3">
      <c r="A2401" s="2" t="s">
        <v>1323</v>
      </c>
      <c r="B2401" s="1">
        <v>12910</v>
      </c>
      <c r="C2401" s="1">
        <v>0</v>
      </c>
      <c r="D2401" s="1">
        <v>0</v>
      </c>
      <c r="E2401" s="34">
        <f>(B2401-MAX(B$42:B2401))/MAX(B$42:B2401)</f>
        <v>-0.32390678188007332</v>
      </c>
      <c r="F2401" s="49">
        <v>7.72</v>
      </c>
      <c r="G2401" s="4" t="str">
        <f>IF(F2401&lt;=H$1, "침체", IF(F2401&gt;=G$1, "과열", ""))</f>
        <v/>
      </c>
      <c r="H2401" s="3">
        <f t="shared" si="172"/>
        <v>-36.230000000000004</v>
      </c>
      <c r="I2401" s="14">
        <v>1</v>
      </c>
      <c r="J2401" s="46">
        <f t="shared" si="171"/>
        <v>1254009.73826159</v>
      </c>
      <c r="K2401" s="35">
        <f>(J2401-MAX(J$42:J2401))/MAX(J$42:J2401)</f>
        <v>-0.21851327888491703</v>
      </c>
      <c r="L2401" s="3"/>
    </row>
    <row r="2402" spans="1:12" x14ac:dyDescent="0.3">
      <c r="A2402" s="2" t="s">
        <v>1322</v>
      </c>
      <c r="B2402" s="1">
        <v>13100</v>
      </c>
      <c r="C2402" s="1">
        <v>0</v>
      </c>
      <c r="D2402" s="1">
        <v>0</v>
      </c>
      <c r="E2402" s="34">
        <f>(B2402-MAX(B$42:B2402))/MAX(B$42:B2402)</f>
        <v>-0.31395653312385441</v>
      </c>
      <c r="F2402" s="49">
        <v>29.12</v>
      </c>
      <c r="G2402" s="4" t="str">
        <f>IF(F2402&lt;=H$1, "침체", IF(F2402&gt;=G$1, "과열", ""))</f>
        <v/>
      </c>
      <c r="H2402" s="3">
        <f t="shared" si="172"/>
        <v>21.400000000000002</v>
      </c>
      <c r="I2402" s="14">
        <v>1</v>
      </c>
      <c r="J2402" s="46">
        <f t="shared" si="171"/>
        <v>1254009.73826159</v>
      </c>
      <c r="K2402" s="35">
        <f>(J2402-MAX(J$42:J2402))/MAX(J$42:J2402)</f>
        <v>-0.21851327888491703</v>
      </c>
      <c r="L2402" s="3"/>
    </row>
    <row r="2403" spans="1:12" x14ac:dyDescent="0.3">
      <c r="A2403" s="2" t="s">
        <v>1321</v>
      </c>
      <c r="B2403" s="1">
        <v>13480</v>
      </c>
      <c r="C2403" s="1">
        <v>0</v>
      </c>
      <c r="D2403" s="1">
        <v>0</v>
      </c>
      <c r="E2403" s="34">
        <f>(B2403-MAX(B$42:B2403))/MAX(B$42:B2403)</f>
        <v>-0.29405603561141658</v>
      </c>
      <c r="F2403" s="49">
        <v>125.37</v>
      </c>
      <c r="G2403" s="4" t="str">
        <f>IF(F2403&lt;=H$1, "침체", IF(F2403&gt;=G$1, "과열", ""))</f>
        <v>과열</v>
      </c>
      <c r="H2403" s="3">
        <f t="shared" si="172"/>
        <v>96.25</v>
      </c>
      <c r="I2403" s="14">
        <v>1</v>
      </c>
      <c r="J2403" s="46">
        <f t="shared" si="171"/>
        <v>1254009.73826159</v>
      </c>
      <c r="K2403" s="35">
        <f>(J2403-MAX(J$42:J2403))/MAX(J$42:J2403)</f>
        <v>-0.21851327888491703</v>
      </c>
      <c r="L2403" s="3"/>
    </row>
    <row r="2404" spans="1:12" x14ac:dyDescent="0.3">
      <c r="A2404" s="2" t="s">
        <v>1320</v>
      </c>
      <c r="B2404" s="1">
        <v>13455</v>
      </c>
      <c r="C2404" s="1">
        <v>0</v>
      </c>
      <c r="D2404" s="1">
        <v>0</v>
      </c>
      <c r="E2404" s="34">
        <f>(B2404-MAX(B$42:B2404))/MAX(B$42:B2404)</f>
        <v>-0.29536527886881381</v>
      </c>
      <c r="F2404" s="49">
        <v>134.72</v>
      </c>
      <c r="G2404" s="4" t="str">
        <f>IF(F2404&lt;=H$1, "침체", IF(F2404&gt;=G$1, "과열", ""))</f>
        <v>과열</v>
      </c>
      <c r="H2404" s="3">
        <f t="shared" si="172"/>
        <v>9.3499999999999943</v>
      </c>
      <c r="I2404" s="14">
        <v>1</v>
      </c>
      <c r="J2404" s="46">
        <f t="shared" si="171"/>
        <v>1254009.73826159</v>
      </c>
      <c r="K2404" s="35">
        <f>(J2404-MAX(J$42:J2404))/MAX(J$42:J2404)</f>
        <v>-0.21851327888491703</v>
      </c>
      <c r="L2404" s="3"/>
    </row>
    <row r="2405" spans="1:12" x14ac:dyDescent="0.3">
      <c r="A2405" s="2" t="s">
        <v>1319</v>
      </c>
      <c r="B2405" s="1">
        <v>13340</v>
      </c>
      <c r="C2405" s="1">
        <v>0</v>
      </c>
      <c r="D2405" s="1">
        <v>0</v>
      </c>
      <c r="E2405" s="34">
        <f>(B2405-MAX(B$42:B2405))/MAX(B$42:B2405)</f>
        <v>-0.30138779785284103</v>
      </c>
      <c r="F2405" s="49">
        <v>65.61</v>
      </c>
      <c r="G2405" s="4" t="str">
        <f>IF(F2405&lt;=H$1, "침체", IF(F2405&gt;=G$1, "과열", ""))</f>
        <v/>
      </c>
      <c r="H2405" s="3">
        <f t="shared" si="172"/>
        <v>-69.11</v>
      </c>
      <c r="I2405" s="14">
        <v>1</v>
      </c>
      <c r="J2405" s="46">
        <f t="shared" si="171"/>
        <v>1254009.73826159</v>
      </c>
      <c r="K2405" s="35">
        <f>(J2405-MAX(J$42:J2405))/MAX(J$42:J2405)</f>
        <v>-0.21851327888491703</v>
      </c>
      <c r="L2405" s="3"/>
    </row>
    <row r="2406" spans="1:12" x14ac:dyDescent="0.3">
      <c r="A2406" s="2" t="s">
        <v>1318</v>
      </c>
      <c r="B2406" s="1">
        <v>13015</v>
      </c>
      <c r="C2406" s="1">
        <v>0</v>
      </c>
      <c r="D2406" s="1">
        <v>0</v>
      </c>
      <c r="E2406" s="34">
        <f>(B2406-MAX(B$42:B2406))/MAX(B$42:B2406)</f>
        <v>-0.31840796019900497</v>
      </c>
      <c r="F2406" s="49">
        <v>-38.35</v>
      </c>
      <c r="G2406" s="4" t="str">
        <f>IF(F2406&lt;=H$1, "침체", IF(F2406&gt;=G$1, "과열", ""))</f>
        <v/>
      </c>
      <c r="H2406" s="3">
        <f t="shared" si="172"/>
        <v>-103.96000000000001</v>
      </c>
      <c r="I2406" s="14">
        <v>1</v>
      </c>
      <c r="J2406" s="46">
        <f t="shared" si="171"/>
        <v>1254009.73826159</v>
      </c>
      <c r="K2406" s="35">
        <f>(J2406-MAX(J$42:J2406))/MAX(J$42:J2406)</f>
        <v>-0.21851327888491703</v>
      </c>
      <c r="L2406" s="3"/>
    </row>
    <row r="2407" spans="1:12" x14ac:dyDescent="0.3">
      <c r="A2407" s="2" t="s">
        <v>1317</v>
      </c>
      <c r="B2407" s="1">
        <v>12610</v>
      </c>
      <c r="C2407" s="1">
        <v>0</v>
      </c>
      <c r="D2407" s="1">
        <v>1</v>
      </c>
      <c r="E2407" s="34">
        <f>(B2407-MAX(B$42:B2407))/MAX(B$42:B2407)</f>
        <v>-0.33961770096884003</v>
      </c>
      <c r="F2407" s="49">
        <v>-168.8</v>
      </c>
      <c r="G2407" s="4" t="str">
        <f>IF(F2407&lt;=H$1, "침체", IF(F2407&gt;=G$1, "과열", ""))</f>
        <v>침체</v>
      </c>
      <c r="H2407" s="3">
        <f t="shared" si="172"/>
        <v>-130.45000000000002</v>
      </c>
      <c r="I2407" s="14">
        <v>1</v>
      </c>
      <c r="J2407" s="46">
        <f t="shared" si="171"/>
        <v>1254009.73826159</v>
      </c>
      <c r="K2407" s="35">
        <f>(J2407-MAX(J$42:J2407))/MAX(J$42:J2407)</f>
        <v>-0.21851327888491703</v>
      </c>
      <c r="L2407" s="3"/>
    </row>
    <row r="2408" spans="1:12" x14ac:dyDescent="0.3">
      <c r="A2408" s="2" t="s">
        <v>1316</v>
      </c>
      <c r="B2408" s="1">
        <v>12740</v>
      </c>
      <c r="C2408" s="1">
        <v>0</v>
      </c>
      <c r="D2408" s="1">
        <v>1</v>
      </c>
      <c r="E2408" s="34">
        <f>(B2408-MAX(B$42:B2408))/MAX(B$42:B2408)</f>
        <v>-0.33280963603037444</v>
      </c>
      <c r="F2408" s="49">
        <v>-136.32</v>
      </c>
      <c r="G2408" s="4" t="str">
        <f>IF(F2408&lt;=H$1, "침체", IF(F2408&gt;=G$1, "과열", ""))</f>
        <v/>
      </c>
      <c r="H2408" s="3">
        <f t="shared" si="172"/>
        <v>32.480000000000018</v>
      </c>
      <c r="I2408" s="14">
        <v>1</v>
      </c>
      <c r="J2408" s="46">
        <f t="shared" si="171"/>
        <v>1254009.73826159</v>
      </c>
      <c r="K2408" s="35">
        <f>(J2408-MAX(J$42:J2408))/MAX(J$42:J2408)</f>
        <v>-0.21851327888491703</v>
      </c>
      <c r="L2408" s="3"/>
    </row>
    <row r="2409" spans="1:12" x14ac:dyDescent="0.3">
      <c r="A2409" s="2" t="s">
        <v>1315</v>
      </c>
      <c r="B2409" s="1">
        <v>13015</v>
      </c>
      <c r="C2409" s="1">
        <v>0</v>
      </c>
      <c r="D2409" s="1">
        <v>0</v>
      </c>
      <c r="E2409" s="34">
        <f>(B2409-MAX(B$42:B2409))/MAX(B$42:B2409)</f>
        <v>-0.31840796019900497</v>
      </c>
      <c r="F2409" s="49">
        <v>-26.02</v>
      </c>
      <c r="G2409" s="4" t="str">
        <f>IF(F2409&lt;=H$1, "침체", IF(F2409&gt;=G$1, "과열", ""))</f>
        <v/>
      </c>
      <c r="H2409" s="3">
        <f t="shared" si="172"/>
        <v>110.3</v>
      </c>
      <c r="I2409" s="14">
        <v>1</v>
      </c>
      <c r="J2409" s="46">
        <f t="shared" si="171"/>
        <v>1254009.73826159</v>
      </c>
      <c r="K2409" s="35">
        <f>(J2409-MAX(J$42:J2409))/MAX(J$42:J2409)</f>
        <v>-0.21851327888491703</v>
      </c>
      <c r="L2409" s="3"/>
    </row>
    <row r="2410" spans="1:12" x14ac:dyDescent="0.3">
      <c r="A2410" s="2" t="s">
        <v>1314</v>
      </c>
      <c r="B2410" s="1">
        <v>13025</v>
      </c>
      <c r="C2410" s="1">
        <v>0</v>
      </c>
      <c r="D2410" s="1">
        <v>0</v>
      </c>
      <c r="E2410" s="34">
        <f>(B2410-MAX(B$42:B2410))/MAX(B$42:B2410)</f>
        <v>-0.3178842628960461</v>
      </c>
      <c r="F2410" s="49">
        <v>13.67</v>
      </c>
      <c r="G2410" s="4" t="str">
        <f>IF(F2410&lt;=H$1, "침체", IF(F2410&gt;=G$1, "과열", ""))</f>
        <v/>
      </c>
      <c r="H2410" s="3">
        <f t="shared" si="172"/>
        <v>39.69</v>
      </c>
      <c r="I2410" s="14">
        <v>1</v>
      </c>
      <c r="J2410" s="46">
        <f t="shared" si="171"/>
        <v>1254009.73826159</v>
      </c>
      <c r="K2410" s="35">
        <f>(J2410-MAX(J$42:J2410))/MAX(J$42:J2410)</f>
        <v>-0.21851327888491703</v>
      </c>
      <c r="L2410" s="3"/>
    </row>
    <row r="2411" spans="1:12" x14ac:dyDescent="0.3">
      <c r="A2411" s="2" t="s">
        <v>1313</v>
      </c>
      <c r="B2411" s="1">
        <v>13040</v>
      </c>
      <c r="C2411" s="1">
        <v>0</v>
      </c>
      <c r="D2411" s="1">
        <v>0</v>
      </c>
      <c r="E2411" s="34">
        <f>(B2411-MAX(B$42:B2411))/MAX(B$42:B2411)</f>
        <v>-0.31709871694160774</v>
      </c>
      <c r="F2411" s="49">
        <v>-8.01</v>
      </c>
      <c r="G2411" s="4" t="str">
        <f>IF(F2411&lt;=H$1, "침체", IF(F2411&gt;=G$1, "과열", ""))</f>
        <v/>
      </c>
      <c r="H2411" s="3">
        <f t="shared" si="172"/>
        <v>-21.68</v>
      </c>
      <c r="I2411" s="14">
        <v>1</v>
      </c>
      <c r="J2411" s="46">
        <f t="shared" si="171"/>
        <v>1254009.73826159</v>
      </c>
      <c r="K2411" s="35">
        <f>(J2411-MAX(J$42:J2411))/MAX(J$42:J2411)</f>
        <v>-0.21851327888491703</v>
      </c>
      <c r="L2411" s="3"/>
    </row>
    <row r="2412" spans="1:12" x14ac:dyDescent="0.3">
      <c r="A2412" s="2" t="s">
        <v>1312</v>
      </c>
      <c r="B2412" s="1">
        <v>12925</v>
      </c>
      <c r="C2412" s="1">
        <v>0</v>
      </c>
      <c r="D2412" s="1">
        <v>0</v>
      </c>
      <c r="E2412" s="34">
        <f>(B2412-MAX(B$42:B2412))/MAX(B$42:B2412)</f>
        <v>-0.32312123592563496</v>
      </c>
      <c r="F2412" s="49">
        <v>-46.65</v>
      </c>
      <c r="G2412" s="4" t="str">
        <f>IF(F2412&lt;=H$1, "침체", IF(F2412&gt;=G$1, "과열", ""))</f>
        <v/>
      </c>
      <c r="H2412" s="3">
        <f t="shared" si="172"/>
        <v>-38.64</v>
      </c>
      <c r="I2412" s="14">
        <v>1</v>
      </c>
      <c r="J2412" s="46">
        <f t="shared" ref="J2412:J2475" si="173">J2411*I2412</f>
        <v>1254009.73826159</v>
      </c>
      <c r="K2412" s="35">
        <f>(J2412-MAX(J$42:J2412))/MAX(J$42:J2412)</f>
        <v>-0.21851327888491703</v>
      </c>
      <c r="L2412" s="3"/>
    </row>
    <row r="2413" spans="1:12" x14ac:dyDescent="0.3">
      <c r="A2413" s="2" t="s">
        <v>1311</v>
      </c>
      <c r="B2413" s="1">
        <v>12470</v>
      </c>
      <c r="C2413" s="1">
        <v>0</v>
      </c>
      <c r="D2413" s="1">
        <v>1</v>
      </c>
      <c r="E2413" s="34">
        <f>(B2413-MAX(B$42:B2413))/MAX(B$42:B2413)</f>
        <v>-0.34694946321026449</v>
      </c>
      <c r="F2413" s="49">
        <v>-134.56</v>
      </c>
      <c r="G2413" s="4" t="str">
        <f>IF(F2413&lt;=H$1, "침체", IF(F2413&gt;=G$1, "과열", ""))</f>
        <v/>
      </c>
      <c r="H2413" s="3">
        <f t="shared" si="172"/>
        <v>-87.91</v>
      </c>
      <c r="I2413" s="14">
        <v>1</v>
      </c>
      <c r="J2413" s="46">
        <f t="shared" si="173"/>
        <v>1254009.73826159</v>
      </c>
      <c r="K2413" s="35">
        <f>(J2413-MAX(J$42:J2413))/MAX(J$42:J2413)</f>
        <v>-0.21851327888491703</v>
      </c>
      <c r="L2413" s="3"/>
    </row>
    <row r="2414" spans="1:12" x14ac:dyDescent="0.3">
      <c r="A2414" s="2" t="s">
        <v>1310</v>
      </c>
      <c r="B2414" s="1">
        <v>12575</v>
      </c>
      <c r="C2414" s="1">
        <v>0</v>
      </c>
      <c r="D2414" s="1">
        <v>1</v>
      </c>
      <c r="E2414" s="34">
        <f>(B2414-MAX(B$42:B2414))/MAX(B$42:B2414)</f>
        <v>-0.34145064152919613</v>
      </c>
      <c r="F2414" s="49">
        <v>-114.04</v>
      </c>
      <c r="G2414" s="4" t="str">
        <f>IF(F2414&lt;=H$1, "침체", IF(F2414&gt;=G$1, "과열", ""))</f>
        <v/>
      </c>
      <c r="H2414" s="3">
        <f t="shared" si="172"/>
        <v>20.519999999999996</v>
      </c>
      <c r="I2414" s="14">
        <v>1</v>
      </c>
      <c r="J2414" s="46">
        <f t="shared" si="173"/>
        <v>1254009.73826159</v>
      </c>
      <c r="K2414" s="35">
        <f>(J2414-MAX(J$42:J2414))/MAX(J$42:J2414)</f>
        <v>-0.21851327888491703</v>
      </c>
      <c r="L2414" s="3"/>
    </row>
    <row r="2415" spans="1:12" x14ac:dyDescent="0.3">
      <c r="A2415" s="2" t="s">
        <v>1309</v>
      </c>
      <c r="B2415" s="1">
        <v>12440</v>
      </c>
      <c r="C2415" s="1">
        <v>0</v>
      </c>
      <c r="D2415" s="1">
        <v>1</v>
      </c>
      <c r="E2415" s="34">
        <f>(B2415-MAX(B$42:B2415))/MAX(B$42:B2415)</f>
        <v>-0.34852055511914115</v>
      </c>
      <c r="F2415" s="49">
        <v>-142.38</v>
      </c>
      <c r="G2415" s="4" t="str">
        <f>IF(F2415&lt;=H$1, "침체", IF(F2415&gt;=G$1, "과열", ""))</f>
        <v/>
      </c>
      <c r="H2415" s="3">
        <f t="shared" si="172"/>
        <v>-28.339999999999989</v>
      </c>
      <c r="I2415" s="14">
        <v>1</v>
      </c>
      <c r="J2415" s="46">
        <f t="shared" si="173"/>
        <v>1254009.73826159</v>
      </c>
      <c r="K2415" s="35">
        <f>(J2415-MAX(J$42:J2415))/MAX(J$42:J2415)</f>
        <v>-0.21851327888491703</v>
      </c>
      <c r="L2415" s="3"/>
    </row>
    <row r="2416" spans="1:12" x14ac:dyDescent="0.3">
      <c r="A2416" s="2" t="s">
        <v>1308</v>
      </c>
      <c r="B2416" s="1">
        <v>12255</v>
      </c>
      <c r="C2416" s="1">
        <v>0</v>
      </c>
      <c r="D2416" s="1">
        <v>1</v>
      </c>
      <c r="E2416" s="34">
        <f>(B2416-MAX(B$42:B2416))/MAX(B$42:B2416)</f>
        <v>-0.35820895522388058</v>
      </c>
      <c r="F2416" s="49">
        <v>-147.68</v>
      </c>
      <c r="G2416" s="4" t="str">
        <f>IF(F2416&lt;=H$1, "침체", IF(F2416&gt;=G$1, "과열", ""))</f>
        <v>침체</v>
      </c>
      <c r="H2416" s="3">
        <f t="shared" si="172"/>
        <v>-5.3000000000000114</v>
      </c>
      <c r="I2416" s="14">
        <v>1</v>
      </c>
      <c r="J2416" s="46">
        <f t="shared" si="173"/>
        <v>1254009.73826159</v>
      </c>
      <c r="K2416" s="35">
        <f>(J2416-MAX(J$42:J2416))/MAX(J$42:J2416)</f>
        <v>-0.21851327888491703</v>
      </c>
      <c r="L2416" s="3"/>
    </row>
    <row r="2417" spans="1:12" x14ac:dyDescent="0.3">
      <c r="A2417" s="2" t="s">
        <v>1307</v>
      </c>
      <c r="B2417" s="1">
        <v>12220</v>
      </c>
      <c r="C2417" s="1">
        <v>0</v>
      </c>
      <c r="D2417" s="1">
        <v>1</v>
      </c>
      <c r="E2417" s="34">
        <f>(B2417-MAX(B$42:B2417))/MAX(B$42:B2417)</f>
        <v>-0.36004189578423673</v>
      </c>
      <c r="F2417" s="49">
        <v>-120.29</v>
      </c>
      <c r="G2417" s="4" t="str">
        <f>IF(F2417&lt;=H$1, "침체", IF(F2417&gt;=G$1, "과열", ""))</f>
        <v/>
      </c>
      <c r="H2417" s="3">
        <f t="shared" si="172"/>
        <v>27.39</v>
      </c>
      <c r="I2417" s="14">
        <v>1</v>
      </c>
      <c r="J2417" s="46">
        <f t="shared" si="173"/>
        <v>1254009.73826159</v>
      </c>
      <c r="K2417" s="35">
        <f>(J2417-MAX(J$42:J2417))/MAX(J$42:J2417)</f>
        <v>-0.21851327888491703</v>
      </c>
      <c r="L2417" s="3"/>
    </row>
    <row r="2418" spans="1:12" x14ac:dyDescent="0.3">
      <c r="A2418" s="2" t="s">
        <v>1306</v>
      </c>
      <c r="B2418" s="1">
        <v>12480</v>
      </c>
      <c r="C2418" s="1">
        <v>0</v>
      </c>
      <c r="D2418" s="1">
        <v>0</v>
      </c>
      <c r="E2418" s="34">
        <f>(B2418-MAX(B$42:B2418))/MAX(B$42:B2418)</f>
        <v>-0.34642576590730556</v>
      </c>
      <c r="F2418" s="49">
        <v>-65.010000000000005</v>
      </c>
      <c r="G2418" s="4" t="str">
        <f>IF(F2418&lt;=H$1, "침체", IF(F2418&gt;=G$1, "과열", ""))</f>
        <v/>
      </c>
      <c r="H2418" s="3">
        <f t="shared" si="172"/>
        <v>55.28</v>
      </c>
      <c r="I2418" s="14">
        <v>1</v>
      </c>
      <c r="J2418" s="46">
        <f t="shared" si="173"/>
        <v>1254009.73826159</v>
      </c>
      <c r="K2418" s="35">
        <f>(J2418-MAX(J$42:J2418))/MAX(J$42:J2418)</f>
        <v>-0.21851327888491703</v>
      </c>
      <c r="L2418" s="3"/>
    </row>
    <row r="2419" spans="1:12" x14ac:dyDescent="0.3">
      <c r="A2419" s="2" t="s">
        <v>1305</v>
      </c>
      <c r="B2419" s="1">
        <v>12605</v>
      </c>
      <c r="C2419" s="1">
        <v>0</v>
      </c>
      <c r="D2419" s="1">
        <v>0</v>
      </c>
      <c r="E2419" s="34">
        <f>(B2419-MAX(B$42:B2419))/MAX(B$42:B2419)</f>
        <v>-0.33987954962031947</v>
      </c>
      <c r="F2419" s="49">
        <v>-19.920000000000002</v>
      </c>
      <c r="G2419" s="4" t="str">
        <f>IF(F2419&lt;=H$1, "침체", IF(F2419&gt;=G$1, "과열", ""))</f>
        <v/>
      </c>
      <c r="H2419" s="3">
        <f t="shared" si="172"/>
        <v>45.09</v>
      </c>
      <c r="I2419" s="14">
        <v>1</v>
      </c>
      <c r="J2419" s="46">
        <f t="shared" si="173"/>
        <v>1254009.73826159</v>
      </c>
      <c r="K2419" s="35">
        <f>(J2419-MAX(J$42:J2419))/MAX(J$42:J2419)</f>
        <v>-0.21851327888491703</v>
      </c>
      <c r="L2419" s="3"/>
    </row>
    <row r="2420" spans="1:12" x14ac:dyDescent="0.3">
      <c r="A2420" s="2" t="s">
        <v>1304</v>
      </c>
      <c r="B2420" s="1">
        <v>12730</v>
      </c>
      <c r="C2420" s="1">
        <v>0</v>
      </c>
      <c r="D2420" s="1">
        <v>0</v>
      </c>
      <c r="E2420" s="34">
        <f>(B2420-MAX(B$42:B2420))/MAX(B$42:B2420)</f>
        <v>-0.33333333333333331</v>
      </c>
      <c r="F2420" s="49">
        <v>-1.45</v>
      </c>
      <c r="G2420" s="4" t="str">
        <f>IF(F2420&lt;=H$1, "침체", IF(F2420&gt;=G$1, "과열", ""))</f>
        <v/>
      </c>
      <c r="H2420" s="3">
        <f t="shared" si="172"/>
        <v>18.470000000000002</v>
      </c>
      <c r="I2420" s="14">
        <v>1</v>
      </c>
      <c r="J2420" s="46">
        <f t="shared" si="173"/>
        <v>1254009.73826159</v>
      </c>
      <c r="K2420" s="35">
        <f>(J2420-MAX(J$42:J2420))/MAX(J$42:J2420)</f>
        <v>-0.21851327888491703</v>
      </c>
      <c r="L2420" s="3"/>
    </row>
    <row r="2421" spans="1:12" x14ac:dyDescent="0.3">
      <c r="A2421" s="2" t="s">
        <v>1303</v>
      </c>
      <c r="B2421" s="1">
        <v>12830</v>
      </c>
      <c r="C2421" s="1">
        <v>0</v>
      </c>
      <c r="D2421" s="1">
        <v>0</v>
      </c>
      <c r="E2421" s="34">
        <f>(B2421-MAX(B$42:B2421))/MAX(B$42:B2421)</f>
        <v>-0.32809636030374445</v>
      </c>
      <c r="F2421" s="49">
        <v>41.26</v>
      </c>
      <c r="G2421" s="4" t="str">
        <f>IF(F2421&lt;=H$1, "침체", IF(F2421&gt;=G$1, "과열", ""))</f>
        <v/>
      </c>
      <c r="H2421" s="3">
        <f t="shared" si="172"/>
        <v>42.71</v>
      </c>
      <c r="I2421" s="14">
        <v>1</v>
      </c>
      <c r="J2421" s="46">
        <f t="shared" si="173"/>
        <v>1254009.73826159</v>
      </c>
      <c r="K2421" s="35">
        <f>(J2421-MAX(J$42:J2421))/MAX(J$42:J2421)</f>
        <v>-0.21851327888491703</v>
      </c>
      <c r="L2421" s="3"/>
    </row>
    <row r="2422" spans="1:12" x14ac:dyDescent="0.3">
      <c r="A2422" s="2" t="s">
        <v>1302</v>
      </c>
      <c r="B2422" s="1">
        <v>13265</v>
      </c>
      <c r="C2422" s="1">
        <v>0</v>
      </c>
      <c r="D2422" s="1">
        <v>0</v>
      </c>
      <c r="E2422" s="34">
        <f>(B2422-MAX(B$42:B2422))/MAX(B$42:B2422)</f>
        <v>-0.30531552762503272</v>
      </c>
      <c r="F2422" s="49">
        <v>149.47999999999999</v>
      </c>
      <c r="G2422" s="4" t="str">
        <f>IF(F2422&lt;=H$1, "침체", IF(F2422&gt;=G$1, "과열", ""))</f>
        <v>과열</v>
      </c>
      <c r="H2422" s="3">
        <f t="shared" si="172"/>
        <v>108.22</v>
      </c>
      <c r="I2422" s="14">
        <v>1</v>
      </c>
      <c r="J2422" s="46">
        <f t="shared" si="173"/>
        <v>1254009.73826159</v>
      </c>
      <c r="K2422" s="35">
        <f>(J2422-MAX(J$42:J2422))/MAX(J$42:J2422)</f>
        <v>-0.21851327888491703</v>
      </c>
      <c r="L2422" s="3"/>
    </row>
    <row r="2423" spans="1:12" x14ac:dyDescent="0.3">
      <c r="A2423" s="2" t="s">
        <v>1301</v>
      </c>
      <c r="B2423" s="1">
        <v>13720</v>
      </c>
      <c r="C2423" s="1">
        <v>1</v>
      </c>
      <c r="D2423" s="1">
        <v>0</v>
      </c>
      <c r="E2423" s="34">
        <f>(B2423-MAX(B$42:B2423))/MAX(B$42:B2423)</f>
        <v>-0.28148730034040326</v>
      </c>
      <c r="F2423" s="49">
        <v>222.15</v>
      </c>
      <c r="G2423" s="4" t="str">
        <f>IF(F2423&lt;=H$1, "침체", IF(F2423&gt;=G$1, "과열", ""))</f>
        <v>과열</v>
      </c>
      <c r="H2423" s="3">
        <f t="shared" si="172"/>
        <v>72.670000000000016</v>
      </c>
      <c r="I2423" s="14">
        <v>1</v>
      </c>
      <c r="J2423" s="46">
        <f t="shared" si="173"/>
        <v>1254009.73826159</v>
      </c>
      <c r="K2423" s="35">
        <f>(J2423-MAX(J$42:J2423))/MAX(J$42:J2423)</f>
        <v>-0.21851327888491703</v>
      </c>
      <c r="L2423" s="3"/>
    </row>
    <row r="2424" spans="1:12" x14ac:dyDescent="0.3">
      <c r="A2424" s="2" t="s">
        <v>1300</v>
      </c>
      <c r="B2424" s="1">
        <v>13690</v>
      </c>
      <c r="C2424" s="1">
        <v>1</v>
      </c>
      <c r="D2424" s="1">
        <v>0</v>
      </c>
      <c r="E2424" s="34">
        <f>(B2424-MAX(B$42:B2424))/MAX(B$42:B2424)</f>
        <v>-0.28305839224927992</v>
      </c>
      <c r="F2424" s="49">
        <v>168.62</v>
      </c>
      <c r="G2424" s="4" t="str">
        <f>IF(F2424&lt;=H$1, "침체", IF(F2424&gt;=G$1, "과열", ""))</f>
        <v>과열</v>
      </c>
      <c r="H2424" s="3">
        <f t="shared" si="172"/>
        <v>-53.53</v>
      </c>
      <c r="I2424" s="14">
        <v>1</v>
      </c>
      <c r="J2424" s="46">
        <f t="shared" si="173"/>
        <v>1254009.73826159</v>
      </c>
      <c r="K2424" s="35">
        <f>(J2424-MAX(J$42:J2424))/MAX(J$42:J2424)</f>
        <v>-0.21851327888491703</v>
      </c>
      <c r="L2424" s="3"/>
    </row>
    <row r="2425" spans="1:12" x14ac:dyDescent="0.3">
      <c r="A2425" s="2" t="s">
        <v>1299</v>
      </c>
      <c r="B2425" s="1">
        <v>14065</v>
      </c>
      <c r="C2425" s="1">
        <v>1</v>
      </c>
      <c r="D2425" s="1">
        <v>0</v>
      </c>
      <c r="E2425" s="34">
        <f>(B2425-MAX(B$42:B2425))/MAX(B$42:B2425)</f>
        <v>-0.26341974338832153</v>
      </c>
      <c r="F2425" s="49">
        <v>145.66</v>
      </c>
      <c r="G2425" s="4" t="str">
        <f>IF(F2425&lt;=H$1, "침체", IF(F2425&gt;=G$1, "과열", ""))</f>
        <v>과열</v>
      </c>
      <c r="H2425" s="3">
        <f t="shared" si="172"/>
        <v>-22.960000000000008</v>
      </c>
      <c r="I2425" s="14">
        <v>1</v>
      </c>
      <c r="J2425" s="46">
        <f t="shared" si="173"/>
        <v>1254009.73826159</v>
      </c>
      <c r="K2425" s="35">
        <f>(J2425-MAX(J$42:J2425))/MAX(J$42:J2425)</f>
        <v>-0.21851327888491703</v>
      </c>
      <c r="L2425" s="3"/>
    </row>
    <row r="2426" spans="1:12" x14ac:dyDescent="0.3">
      <c r="A2426" s="2" t="s">
        <v>1298</v>
      </c>
      <c r="B2426" s="1">
        <v>14050</v>
      </c>
      <c r="C2426" s="1">
        <v>1</v>
      </c>
      <c r="D2426" s="1">
        <v>0</v>
      </c>
      <c r="E2426" s="34">
        <f>(B2426-MAX(B$42:B2426))/MAX(B$42:B2426)</f>
        <v>-0.26420528934275989</v>
      </c>
      <c r="F2426" s="49">
        <v>120.88</v>
      </c>
      <c r="G2426" s="4" t="str">
        <f>IF(F2426&lt;=H$1, "침체", IF(F2426&gt;=G$1, "과열", ""))</f>
        <v>과열</v>
      </c>
      <c r="H2426" s="3">
        <f t="shared" si="172"/>
        <v>-24.78</v>
      </c>
      <c r="I2426" s="14">
        <v>1</v>
      </c>
      <c r="J2426" s="46">
        <f t="shared" si="173"/>
        <v>1254009.73826159</v>
      </c>
      <c r="K2426" s="35">
        <f>(J2426-MAX(J$42:J2426))/MAX(J$42:J2426)</f>
        <v>-0.21851327888491703</v>
      </c>
      <c r="L2426" s="3"/>
    </row>
    <row r="2427" spans="1:12" x14ac:dyDescent="0.3">
      <c r="A2427" s="2" t="s">
        <v>1297</v>
      </c>
      <c r="B2427" s="1">
        <v>14080</v>
      </c>
      <c r="C2427" s="1">
        <v>0</v>
      </c>
      <c r="D2427" s="1">
        <v>0</v>
      </c>
      <c r="E2427" s="34">
        <f>(B2427-MAX(B$42:B2427))/MAX(B$42:B2427)</f>
        <v>-0.26263419743388322</v>
      </c>
      <c r="F2427" s="49">
        <v>98.34</v>
      </c>
      <c r="G2427" s="4" t="str">
        <f>IF(F2427&lt;=H$1, "침체", IF(F2427&gt;=G$1, "과열", ""))</f>
        <v>과열</v>
      </c>
      <c r="H2427" s="3">
        <f t="shared" si="172"/>
        <v>-22.539999999999992</v>
      </c>
      <c r="I2427" s="14">
        <v>1</v>
      </c>
      <c r="J2427" s="46">
        <f t="shared" si="173"/>
        <v>1254009.73826159</v>
      </c>
      <c r="K2427" s="35">
        <f>(J2427-MAX(J$42:J2427))/MAX(J$42:J2427)</f>
        <v>-0.21851327888491703</v>
      </c>
      <c r="L2427" s="3"/>
    </row>
    <row r="2428" spans="1:12" x14ac:dyDescent="0.3">
      <c r="A2428" s="2" t="s">
        <v>1296</v>
      </c>
      <c r="B2428" s="1">
        <v>14145</v>
      </c>
      <c r="C2428" s="1">
        <v>0</v>
      </c>
      <c r="D2428" s="1">
        <v>0</v>
      </c>
      <c r="E2428" s="34">
        <f>(B2428-MAX(B$42:B2428))/MAX(B$42:B2428)</f>
        <v>-0.25923016496465046</v>
      </c>
      <c r="F2428" s="49">
        <v>86.17</v>
      </c>
      <c r="G2428" s="4" t="str">
        <f>IF(F2428&lt;=H$1, "침체", IF(F2428&gt;=G$1, "과열", ""))</f>
        <v/>
      </c>
      <c r="H2428" s="3">
        <f t="shared" si="172"/>
        <v>-12.170000000000002</v>
      </c>
      <c r="I2428" s="14">
        <v>1</v>
      </c>
      <c r="J2428" s="46">
        <f t="shared" si="173"/>
        <v>1254009.73826159</v>
      </c>
      <c r="K2428" s="35">
        <f>(J2428-MAX(J$42:J2428))/MAX(J$42:J2428)</f>
        <v>-0.21851327888491703</v>
      </c>
      <c r="L2428" s="3"/>
    </row>
    <row r="2429" spans="1:12" x14ac:dyDescent="0.3">
      <c r="A2429" s="2" t="s">
        <v>1295</v>
      </c>
      <c r="B2429" s="1">
        <v>14125</v>
      </c>
      <c r="C2429" s="1">
        <v>0</v>
      </c>
      <c r="D2429" s="1">
        <v>0</v>
      </c>
      <c r="E2429" s="34">
        <f>(B2429-MAX(B$42:B2429))/MAX(B$42:B2429)</f>
        <v>-0.2602775595705682</v>
      </c>
      <c r="F2429" s="49">
        <v>76.22</v>
      </c>
      <c r="G2429" s="4" t="str">
        <f>IF(F2429&lt;=H$1, "침체", IF(F2429&gt;=G$1, "과열", ""))</f>
        <v/>
      </c>
      <c r="H2429" s="3">
        <f t="shared" si="172"/>
        <v>-9.9500000000000028</v>
      </c>
      <c r="I2429" s="14">
        <v>1</v>
      </c>
      <c r="J2429" s="46">
        <f t="shared" si="173"/>
        <v>1254009.73826159</v>
      </c>
      <c r="K2429" s="35">
        <f>(J2429-MAX(J$42:J2429))/MAX(J$42:J2429)</f>
        <v>-0.21851327888491703</v>
      </c>
      <c r="L2429" s="3"/>
    </row>
    <row r="2430" spans="1:12" x14ac:dyDescent="0.3">
      <c r="A2430" s="2" t="s">
        <v>1294</v>
      </c>
      <c r="B2430" s="1">
        <v>13930</v>
      </c>
      <c r="C2430" s="1">
        <v>0</v>
      </c>
      <c r="D2430" s="1">
        <v>0</v>
      </c>
      <c r="E2430" s="34">
        <f>(B2430-MAX(B$42:B2430))/MAX(B$42:B2430)</f>
        <v>-0.27048965697826655</v>
      </c>
      <c r="F2430" s="49">
        <v>53.63</v>
      </c>
      <c r="G2430" s="4" t="str">
        <f>IF(F2430&lt;=H$1, "침체", IF(F2430&gt;=G$1, "과열", ""))</f>
        <v/>
      </c>
      <c r="H2430" s="3">
        <f t="shared" si="172"/>
        <v>-22.589999999999996</v>
      </c>
      <c r="I2430" s="14">
        <v>1</v>
      </c>
      <c r="J2430" s="46">
        <f t="shared" si="173"/>
        <v>1254009.73826159</v>
      </c>
      <c r="K2430" s="35">
        <f>(J2430-MAX(J$42:J2430))/MAX(J$42:J2430)</f>
        <v>-0.21851327888491703</v>
      </c>
      <c r="L2430" s="3"/>
    </row>
    <row r="2431" spans="1:12" x14ac:dyDescent="0.3">
      <c r="A2431" s="2" t="s">
        <v>1293</v>
      </c>
      <c r="B2431" s="1">
        <v>14045</v>
      </c>
      <c r="C2431" s="1">
        <v>0</v>
      </c>
      <c r="D2431" s="1">
        <v>0</v>
      </c>
      <c r="E2431" s="34">
        <f>(B2431-MAX(B$42:B2431))/MAX(B$42:B2431)</f>
        <v>-0.26446713799423932</v>
      </c>
      <c r="F2431" s="49">
        <v>47.65</v>
      </c>
      <c r="G2431" s="4" t="str">
        <f>IF(F2431&lt;=H$1, "침체", IF(F2431&gt;=G$1, "과열", ""))</f>
        <v/>
      </c>
      <c r="H2431" s="3">
        <f t="shared" si="172"/>
        <v>-5.980000000000004</v>
      </c>
      <c r="I2431" s="14">
        <v>1</v>
      </c>
      <c r="J2431" s="46">
        <f t="shared" si="173"/>
        <v>1254009.73826159</v>
      </c>
      <c r="K2431" s="35">
        <f>(J2431-MAX(J$42:J2431))/MAX(J$42:J2431)</f>
        <v>-0.21851327888491703</v>
      </c>
      <c r="L2431" s="3"/>
    </row>
    <row r="2432" spans="1:12" x14ac:dyDescent="0.3">
      <c r="A2432" s="2" t="s">
        <v>1292</v>
      </c>
      <c r="B2432" s="1">
        <v>14485</v>
      </c>
      <c r="C2432" s="1">
        <v>0</v>
      </c>
      <c r="D2432" s="1">
        <v>0</v>
      </c>
      <c r="E2432" s="34">
        <f>(B2432-MAX(B$42:B2432))/MAX(B$42:B2432)</f>
        <v>-0.24142445666404819</v>
      </c>
      <c r="F2432" s="49">
        <v>113.11</v>
      </c>
      <c r="G2432" s="4" t="str">
        <f>IF(F2432&lt;=H$1, "침체", IF(F2432&gt;=G$1, "과열", ""))</f>
        <v>과열</v>
      </c>
      <c r="H2432" s="3">
        <f t="shared" si="172"/>
        <v>65.460000000000008</v>
      </c>
      <c r="I2432" s="14">
        <v>1</v>
      </c>
      <c r="J2432" s="46">
        <f t="shared" si="173"/>
        <v>1254009.73826159</v>
      </c>
      <c r="K2432" s="35">
        <f>(J2432-MAX(J$42:J2432))/MAX(J$42:J2432)</f>
        <v>-0.21851327888491703</v>
      </c>
      <c r="L2432" s="3"/>
    </row>
    <row r="2433" spans="1:12" x14ac:dyDescent="0.3">
      <c r="A2433" s="2" t="s">
        <v>1291</v>
      </c>
      <c r="B2433" s="1">
        <v>14425</v>
      </c>
      <c r="C2433" s="1">
        <v>0</v>
      </c>
      <c r="D2433" s="1">
        <v>0</v>
      </c>
      <c r="E2433" s="34">
        <f>(B2433-MAX(B$42:B2433))/MAX(B$42:B2433)</f>
        <v>-0.24456664048180152</v>
      </c>
      <c r="F2433" s="49">
        <v>129.38</v>
      </c>
      <c r="G2433" s="4" t="str">
        <f>IF(F2433&lt;=H$1, "침체", IF(F2433&gt;=G$1, "과열", ""))</f>
        <v>과열</v>
      </c>
      <c r="H2433" s="3">
        <f t="shared" si="172"/>
        <v>16.269999999999996</v>
      </c>
      <c r="I2433" s="14">
        <v>1</v>
      </c>
      <c r="J2433" s="46">
        <f t="shared" si="173"/>
        <v>1254009.73826159</v>
      </c>
      <c r="K2433" s="35">
        <f>(J2433-MAX(J$42:J2433))/MAX(J$42:J2433)</f>
        <v>-0.21851327888491703</v>
      </c>
      <c r="L2433" s="3"/>
    </row>
    <row r="2434" spans="1:12" x14ac:dyDescent="0.3">
      <c r="A2434" s="2" t="s">
        <v>1290</v>
      </c>
      <c r="B2434" s="1">
        <v>14060</v>
      </c>
      <c r="C2434" s="1">
        <v>0</v>
      </c>
      <c r="D2434" s="1">
        <v>0</v>
      </c>
      <c r="E2434" s="34">
        <f>(B2434-MAX(B$42:B2434))/MAX(B$42:B2434)</f>
        <v>-0.26368159203980102</v>
      </c>
      <c r="F2434" s="49">
        <v>41.88</v>
      </c>
      <c r="G2434" s="4" t="str">
        <f>IF(F2434&lt;=H$1, "침체", IF(F2434&gt;=G$1, "과열", ""))</f>
        <v/>
      </c>
      <c r="H2434" s="3">
        <f t="shared" si="172"/>
        <v>-87.5</v>
      </c>
      <c r="I2434" s="14">
        <v>1</v>
      </c>
      <c r="J2434" s="46">
        <f t="shared" si="173"/>
        <v>1254009.73826159</v>
      </c>
      <c r="K2434" s="35">
        <f>(J2434-MAX(J$42:J2434))/MAX(J$42:J2434)</f>
        <v>-0.21851327888491703</v>
      </c>
      <c r="L2434" s="3"/>
    </row>
    <row r="2435" spans="1:12" x14ac:dyDescent="0.3">
      <c r="A2435" s="2" t="s">
        <v>1289</v>
      </c>
      <c r="B2435" s="1">
        <v>14070</v>
      </c>
      <c r="C2435" s="1">
        <v>0</v>
      </c>
      <c r="D2435" s="1">
        <v>0</v>
      </c>
      <c r="E2435" s="34">
        <f>(B2435-MAX(B$42:B2435))/MAX(B$42:B2435)</f>
        <v>-0.26315789473684209</v>
      </c>
      <c r="F2435" s="49">
        <v>15.89</v>
      </c>
      <c r="G2435" s="4" t="str">
        <f>IF(F2435&lt;=H$1, "침체", IF(F2435&gt;=G$1, "과열", ""))</f>
        <v/>
      </c>
      <c r="H2435" s="3">
        <f t="shared" si="172"/>
        <v>-25.990000000000002</v>
      </c>
      <c r="I2435" s="14">
        <v>1</v>
      </c>
      <c r="J2435" s="46">
        <f t="shared" si="173"/>
        <v>1254009.73826159</v>
      </c>
      <c r="K2435" s="35">
        <f>(J2435-MAX(J$42:J2435))/MAX(J$42:J2435)</f>
        <v>-0.21851327888491703</v>
      </c>
      <c r="L2435" s="3"/>
    </row>
    <row r="2436" spans="1:12" x14ac:dyDescent="0.3">
      <c r="A2436" s="2" t="s">
        <v>1288</v>
      </c>
      <c r="B2436" s="1">
        <v>13840</v>
      </c>
      <c r="C2436" s="1">
        <v>0</v>
      </c>
      <c r="D2436" s="1">
        <v>0</v>
      </c>
      <c r="E2436" s="34">
        <f>(B2436-MAX(B$42:B2436))/MAX(B$42:B2436)</f>
        <v>-0.2752029327048966</v>
      </c>
      <c r="F2436" s="49">
        <v>-144.11000000000001</v>
      </c>
      <c r="G2436" s="4" t="str">
        <f>IF(F2436&lt;=H$1, "침체", IF(F2436&gt;=G$1, "과열", ""))</f>
        <v/>
      </c>
      <c r="H2436" s="3">
        <f t="shared" si="172"/>
        <v>-160</v>
      </c>
      <c r="I2436" s="14">
        <v>1</v>
      </c>
      <c r="J2436" s="46">
        <f t="shared" si="173"/>
        <v>1254009.73826159</v>
      </c>
      <c r="K2436" s="35">
        <f>(J2436-MAX(J$42:J2436))/MAX(J$42:J2436)</f>
        <v>-0.21851327888491703</v>
      </c>
      <c r="L2436" s="3"/>
    </row>
    <row r="2437" spans="1:12" x14ac:dyDescent="0.3">
      <c r="A2437" s="2" t="s">
        <v>1287</v>
      </c>
      <c r="B2437" s="1">
        <v>14115</v>
      </c>
      <c r="C2437" s="1">
        <v>0</v>
      </c>
      <c r="D2437" s="1">
        <v>0</v>
      </c>
      <c r="E2437" s="34">
        <f>(B2437-MAX(B$42:B2437))/MAX(B$42:B2437)</f>
        <v>-0.26080125687352712</v>
      </c>
      <c r="F2437" s="49">
        <v>-22.33</v>
      </c>
      <c r="G2437" s="4" t="str">
        <f>IF(F2437&lt;=H$1, "침체", IF(F2437&gt;=G$1, "과열", ""))</f>
        <v/>
      </c>
      <c r="H2437" s="3">
        <f t="shared" si="172"/>
        <v>121.78000000000002</v>
      </c>
      <c r="I2437" s="14">
        <v>1</v>
      </c>
      <c r="J2437" s="46">
        <f t="shared" si="173"/>
        <v>1254009.73826159</v>
      </c>
      <c r="K2437" s="35">
        <f>(J2437-MAX(J$42:J2437))/MAX(J$42:J2437)</f>
        <v>-0.21851327888491703</v>
      </c>
      <c r="L2437" s="3"/>
    </row>
    <row r="2438" spans="1:12" x14ac:dyDescent="0.3">
      <c r="A2438" s="2" t="s">
        <v>1286</v>
      </c>
      <c r="B2438" s="1">
        <v>13955</v>
      </c>
      <c r="C2438" s="1">
        <v>0</v>
      </c>
      <c r="D2438" s="1">
        <v>0</v>
      </c>
      <c r="E2438" s="34">
        <f>(B2438-MAX(B$42:B2438))/MAX(B$42:B2438)</f>
        <v>-0.26918041372086932</v>
      </c>
      <c r="F2438" s="49">
        <v>-101.49</v>
      </c>
      <c r="G2438" s="4" t="str">
        <f>IF(F2438&lt;=H$1, "침체", IF(F2438&gt;=G$1, "과열", ""))</f>
        <v/>
      </c>
      <c r="H2438" s="3">
        <f t="shared" si="172"/>
        <v>-79.16</v>
      </c>
      <c r="I2438" s="14">
        <v>1</v>
      </c>
      <c r="J2438" s="46">
        <f t="shared" si="173"/>
        <v>1254009.73826159</v>
      </c>
      <c r="K2438" s="35">
        <f>(J2438-MAX(J$42:J2438))/MAX(J$42:J2438)</f>
        <v>-0.21851327888491703</v>
      </c>
      <c r="L2438" s="3"/>
    </row>
    <row r="2439" spans="1:12" x14ac:dyDescent="0.3">
      <c r="A2439" s="2" t="s">
        <v>1285</v>
      </c>
      <c r="B2439" s="1">
        <v>14395</v>
      </c>
      <c r="C2439" s="1">
        <v>0</v>
      </c>
      <c r="D2439" s="1">
        <v>0</v>
      </c>
      <c r="E2439" s="34">
        <f>(B2439-MAX(B$42:B2439))/MAX(B$42:B2439)</f>
        <v>-0.24613773239067818</v>
      </c>
      <c r="F2439" s="49">
        <v>89.62</v>
      </c>
      <c r="G2439" s="4" t="str">
        <f>IF(F2439&lt;=H$1, "침체", IF(F2439&gt;=G$1, "과열", ""))</f>
        <v>과열</v>
      </c>
      <c r="H2439" s="3">
        <f t="shared" si="172"/>
        <v>191.11</v>
      </c>
      <c r="I2439" s="14">
        <v>1</v>
      </c>
      <c r="J2439" s="46">
        <f t="shared" si="173"/>
        <v>1254009.73826159</v>
      </c>
      <c r="K2439" s="35">
        <f>(J2439-MAX(J$42:J2439))/MAX(J$42:J2439)</f>
        <v>-0.21851327888491703</v>
      </c>
      <c r="L2439" s="3"/>
    </row>
    <row r="2440" spans="1:12" x14ac:dyDescent="0.3">
      <c r="A2440" s="2" t="s">
        <v>1284</v>
      </c>
      <c r="B2440" s="1">
        <v>14650</v>
      </c>
      <c r="C2440" s="1">
        <v>0</v>
      </c>
      <c r="D2440" s="1">
        <v>0</v>
      </c>
      <c r="E2440" s="34">
        <f>(B2440-MAX(B$42:B2440))/MAX(B$42:B2440)</f>
        <v>-0.2327834511652265</v>
      </c>
      <c r="F2440" s="49">
        <v>144.74</v>
      </c>
      <c r="G2440" s="4" t="str">
        <f>IF(F2440&lt;=H$1, "침체", IF(F2440&gt;=G$1, "과열", ""))</f>
        <v>과열</v>
      </c>
      <c r="H2440" s="3">
        <f t="shared" si="172"/>
        <v>55.120000000000005</v>
      </c>
      <c r="I2440" s="14">
        <v>1</v>
      </c>
      <c r="J2440" s="46">
        <f t="shared" si="173"/>
        <v>1254009.73826159</v>
      </c>
      <c r="K2440" s="35">
        <f>(J2440-MAX(J$42:J2440))/MAX(J$42:J2440)</f>
        <v>-0.21851327888491703</v>
      </c>
      <c r="L2440" s="3"/>
    </row>
    <row r="2441" spans="1:12" x14ac:dyDescent="0.3">
      <c r="A2441" s="2" t="s">
        <v>1283</v>
      </c>
      <c r="B2441" s="1">
        <v>14970</v>
      </c>
      <c r="C2441" s="1">
        <v>0</v>
      </c>
      <c r="D2441" s="1">
        <v>0</v>
      </c>
      <c r="E2441" s="34">
        <f>(B2441-MAX(B$42:B2441))/MAX(B$42:B2441)</f>
        <v>-0.21602513747054203</v>
      </c>
      <c r="F2441" s="49">
        <v>169.1</v>
      </c>
      <c r="G2441" s="4" t="str">
        <f>IF(F2441&lt;=H$1, "침체", IF(F2441&gt;=G$1, "과열", ""))</f>
        <v>과열</v>
      </c>
      <c r="H2441" s="3">
        <f t="shared" si="172"/>
        <v>24.359999999999985</v>
      </c>
      <c r="I2441" s="14">
        <v>1</v>
      </c>
      <c r="J2441" s="46">
        <f t="shared" si="173"/>
        <v>1254009.73826159</v>
      </c>
      <c r="K2441" s="35">
        <f>(J2441-MAX(J$42:J2441))/MAX(J$42:J2441)</f>
        <v>-0.21851327888491703</v>
      </c>
      <c r="L2441" s="3"/>
    </row>
    <row r="2442" spans="1:12" x14ac:dyDescent="0.3">
      <c r="A2442" s="2" t="s">
        <v>1282</v>
      </c>
      <c r="B2442" s="1">
        <v>15100</v>
      </c>
      <c r="C2442" s="1">
        <v>0</v>
      </c>
      <c r="D2442" s="1">
        <v>0</v>
      </c>
      <c r="E2442" s="34">
        <f>(B2442-MAX(B$42:B2442))/MAX(B$42:B2442)</f>
        <v>-0.20921707253207647</v>
      </c>
      <c r="F2442" s="49">
        <v>181.65</v>
      </c>
      <c r="G2442" s="4" t="str">
        <f>IF(F2442&lt;=H$1, "침체", IF(F2442&gt;=G$1, "과열", ""))</f>
        <v>과열</v>
      </c>
      <c r="H2442" s="3">
        <f t="shared" si="172"/>
        <v>12.550000000000011</v>
      </c>
      <c r="I2442" s="14">
        <v>1</v>
      </c>
      <c r="J2442" s="46">
        <f t="shared" si="173"/>
        <v>1254009.73826159</v>
      </c>
      <c r="K2442" s="35">
        <f>(J2442-MAX(J$42:J2442))/MAX(J$42:J2442)</f>
        <v>-0.21851327888491703</v>
      </c>
      <c r="L2442" s="3"/>
    </row>
    <row r="2443" spans="1:12" x14ac:dyDescent="0.3">
      <c r="A2443" s="2" t="s">
        <v>1281</v>
      </c>
      <c r="B2443" s="1">
        <v>14910</v>
      </c>
      <c r="C2443" s="1">
        <v>0</v>
      </c>
      <c r="D2443" s="1">
        <v>0</v>
      </c>
      <c r="E2443" s="34">
        <f>(B2443-MAX(B$42:B2443))/MAX(B$42:B2443)</f>
        <v>-0.21916732128829536</v>
      </c>
      <c r="F2443" s="49">
        <v>108.93</v>
      </c>
      <c r="G2443" s="4" t="str">
        <f>IF(F2443&lt;=H$1, "침체", IF(F2443&gt;=G$1, "과열", ""))</f>
        <v>과열</v>
      </c>
      <c r="H2443" s="3">
        <f t="shared" si="172"/>
        <v>-72.72</v>
      </c>
      <c r="I2443" s="14">
        <v>1</v>
      </c>
      <c r="J2443" s="46">
        <f t="shared" si="173"/>
        <v>1254009.73826159</v>
      </c>
      <c r="K2443" s="35">
        <f>(J2443-MAX(J$42:J2443))/MAX(J$42:J2443)</f>
        <v>-0.21851327888491703</v>
      </c>
      <c r="L2443" s="3"/>
    </row>
    <row r="2444" spans="1:12" x14ac:dyDescent="0.3">
      <c r="A2444" s="2" t="s">
        <v>1280</v>
      </c>
      <c r="B2444" s="1">
        <v>15250</v>
      </c>
      <c r="C2444" s="1">
        <v>0</v>
      </c>
      <c r="D2444" s="1">
        <v>0</v>
      </c>
      <c r="E2444" s="34">
        <f>(B2444-MAX(B$42:B2444))/MAX(B$42:B2444)</f>
        <v>-0.20136161298769312</v>
      </c>
      <c r="F2444" s="49">
        <v>114.13</v>
      </c>
      <c r="G2444" s="4" t="str">
        <f>IF(F2444&lt;=H$1, "침체", IF(F2444&gt;=G$1, "과열", ""))</f>
        <v>과열</v>
      </c>
      <c r="H2444" s="3">
        <f t="shared" si="172"/>
        <v>5.1999999999999886</v>
      </c>
      <c r="I2444" s="14">
        <v>1</v>
      </c>
      <c r="J2444" s="46">
        <f t="shared" si="173"/>
        <v>1254009.73826159</v>
      </c>
      <c r="K2444" s="35">
        <f>(J2444-MAX(J$42:J2444))/MAX(J$42:J2444)</f>
        <v>-0.21851327888491703</v>
      </c>
      <c r="L2444" s="3"/>
    </row>
    <row r="2445" spans="1:12" x14ac:dyDescent="0.3">
      <c r="A2445" s="2" t="s">
        <v>1279</v>
      </c>
      <c r="B2445" s="1">
        <v>15305</v>
      </c>
      <c r="C2445" s="1">
        <v>0</v>
      </c>
      <c r="D2445" s="1">
        <v>0</v>
      </c>
      <c r="E2445" s="34">
        <f>(B2445-MAX(B$42:B2445))/MAX(B$42:B2445)</f>
        <v>-0.19848127782141922</v>
      </c>
      <c r="F2445" s="49">
        <v>119.26</v>
      </c>
      <c r="G2445" s="4" t="str">
        <f>IF(F2445&lt;=H$1, "침체", IF(F2445&gt;=G$1, "과열", ""))</f>
        <v>과열</v>
      </c>
      <c r="H2445" s="3">
        <f t="shared" si="172"/>
        <v>5.1300000000000097</v>
      </c>
      <c r="I2445" s="14">
        <v>1</v>
      </c>
      <c r="J2445" s="46">
        <f t="shared" si="173"/>
        <v>1254009.73826159</v>
      </c>
      <c r="K2445" s="35">
        <f>(J2445-MAX(J$42:J2445))/MAX(J$42:J2445)</f>
        <v>-0.21851327888491703</v>
      </c>
      <c r="L2445" s="3"/>
    </row>
    <row r="2446" spans="1:12" x14ac:dyDescent="0.3">
      <c r="A2446" s="2" t="s">
        <v>1278</v>
      </c>
      <c r="B2446" s="1">
        <v>15535</v>
      </c>
      <c r="C2446" s="1">
        <v>0</v>
      </c>
      <c r="D2446" s="1">
        <v>0</v>
      </c>
      <c r="E2446" s="34">
        <f>(B2446-MAX(B$42:B2446))/MAX(B$42:B2446)</f>
        <v>-0.18643623985336474</v>
      </c>
      <c r="F2446" s="49">
        <v>117.54</v>
      </c>
      <c r="G2446" s="4" t="str">
        <f>IF(F2446&lt;=H$1, "침체", IF(F2446&gt;=G$1, "과열", ""))</f>
        <v>과열</v>
      </c>
      <c r="H2446" s="3">
        <f t="shared" ref="H2446:H2509" si="174">F2446-F2445</f>
        <v>-1.7199999999999989</v>
      </c>
      <c r="I2446" s="14">
        <v>1</v>
      </c>
      <c r="J2446" s="46">
        <f t="shared" si="173"/>
        <v>1254009.73826159</v>
      </c>
      <c r="K2446" s="35">
        <f>(J2446-MAX(J$42:J2446))/MAX(J$42:J2446)</f>
        <v>-0.21851327888491703</v>
      </c>
      <c r="L2446" s="3"/>
    </row>
    <row r="2447" spans="1:12" x14ac:dyDescent="0.3">
      <c r="A2447" s="2" t="s">
        <v>1277</v>
      </c>
      <c r="B2447" s="1">
        <v>15160</v>
      </c>
      <c r="C2447" s="1">
        <v>0</v>
      </c>
      <c r="D2447" s="1">
        <v>0</v>
      </c>
      <c r="E2447" s="34">
        <f>(B2447-MAX(B$42:B2447))/MAX(B$42:B2447)</f>
        <v>-0.20607488871432311</v>
      </c>
      <c r="F2447" s="49">
        <v>70.849999999999994</v>
      </c>
      <c r="G2447" s="4" t="str">
        <f>IF(F2447&lt;=H$1, "침체", IF(F2447&gt;=G$1, "과열", ""))</f>
        <v/>
      </c>
      <c r="H2447" s="3">
        <f t="shared" si="174"/>
        <v>-46.690000000000012</v>
      </c>
      <c r="I2447" s="14">
        <v>1</v>
      </c>
      <c r="J2447" s="46">
        <f t="shared" si="173"/>
        <v>1254009.73826159</v>
      </c>
      <c r="K2447" s="35">
        <f>(J2447-MAX(J$42:J2447))/MAX(J$42:J2447)</f>
        <v>-0.21851327888491703</v>
      </c>
      <c r="L2447" s="3"/>
    </row>
    <row r="2448" spans="1:12" x14ac:dyDescent="0.3">
      <c r="A2448" s="2" t="s">
        <v>1276</v>
      </c>
      <c r="B2448" s="1">
        <v>15570</v>
      </c>
      <c r="C2448" s="1">
        <v>0</v>
      </c>
      <c r="D2448" s="1">
        <v>0</v>
      </c>
      <c r="E2448" s="34">
        <f>(B2448-MAX(B$42:B2448))/MAX(B$42:B2448)</f>
        <v>-0.18460329929300864</v>
      </c>
      <c r="F2448" s="49">
        <v>79.709999999999994</v>
      </c>
      <c r="G2448" s="4" t="str">
        <f>IF(F2448&lt;=H$1, "침체", IF(F2448&gt;=G$1, "과열", ""))</f>
        <v/>
      </c>
      <c r="H2448" s="3">
        <f t="shared" si="174"/>
        <v>8.86</v>
      </c>
      <c r="I2448" s="14">
        <v>1</v>
      </c>
      <c r="J2448" s="46">
        <f t="shared" si="173"/>
        <v>1254009.73826159</v>
      </c>
      <c r="K2448" s="35">
        <f>(J2448-MAX(J$42:J2448))/MAX(J$42:J2448)</f>
        <v>-0.21851327888491703</v>
      </c>
      <c r="L2448" s="3"/>
    </row>
    <row r="2449" spans="1:12" x14ac:dyDescent="0.3">
      <c r="A2449" s="2" t="s">
        <v>1275</v>
      </c>
      <c r="B2449" s="1">
        <v>15190</v>
      </c>
      <c r="C2449" s="1">
        <v>0</v>
      </c>
      <c r="D2449" s="1">
        <v>0</v>
      </c>
      <c r="E2449" s="34">
        <f>(B2449-MAX(B$42:B2449))/MAX(B$42:B2449)</f>
        <v>-0.20450379680544645</v>
      </c>
      <c r="F2449" s="49">
        <v>47.6</v>
      </c>
      <c r="G2449" s="4" t="str">
        <f>IF(F2449&lt;=H$1, "침체", IF(F2449&gt;=G$1, "과열", ""))</f>
        <v/>
      </c>
      <c r="H2449" s="3">
        <f t="shared" si="174"/>
        <v>-32.109999999999992</v>
      </c>
      <c r="I2449" s="14">
        <v>1</v>
      </c>
      <c r="J2449" s="46">
        <f t="shared" si="173"/>
        <v>1254009.73826159</v>
      </c>
      <c r="K2449" s="35">
        <f>(J2449-MAX(J$42:J2449))/MAX(J$42:J2449)</f>
        <v>-0.21851327888491703</v>
      </c>
      <c r="L2449" s="3"/>
    </row>
    <row r="2450" spans="1:12" x14ac:dyDescent="0.3">
      <c r="A2450" s="2" t="s">
        <v>1274</v>
      </c>
      <c r="B2450" s="1">
        <v>14315</v>
      </c>
      <c r="C2450" s="1">
        <v>0</v>
      </c>
      <c r="D2450" s="1">
        <v>1</v>
      </c>
      <c r="E2450" s="34">
        <f>(B2450-MAX(B$42:B2450))/MAX(B$42:B2450)</f>
        <v>-0.25032731081434928</v>
      </c>
      <c r="F2450" s="49">
        <v>-130.12</v>
      </c>
      <c r="G2450" s="4" t="str">
        <f>IF(F2450&lt;=H$1, "침체", IF(F2450&gt;=G$1, "과열", ""))</f>
        <v/>
      </c>
      <c r="H2450" s="3">
        <f t="shared" si="174"/>
        <v>-177.72</v>
      </c>
      <c r="I2450" s="14">
        <v>1</v>
      </c>
      <c r="J2450" s="46">
        <f t="shared" si="173"/>
        <v>1254009.73826159</v>
      </c>
      <c r="K2450" s="35">
        <f>(J2450-MAX(J$42:J2450))/MAX(J$42:J2450)</f>
        <v>-0.21851327888491703</v>
      </c>
      <c r="L2450" s="3"/>
    </row>
    <row r="2451" spans="1:12" x14ac:dyDescent="0.3">
      <c r="A2451" s="2" t="s">
        <v>1273</v>
      </c>
      <c r="B2451" s="1">
        <v>14355</v>
      </c>
      <c r="C2451" s="1">
        <v>0</v>
      </c>
      <c r="D2451" s="1">
        <v>1</v>
      </c>
      <c r="E2451" s="34">
        <f>(B2451-MAX(B$42:B2451))/MAX(B$42:B2451)</f>
        <v>-0.24823252160251374</v>
      </c>
      <c r="F2451" s="49">
        <v>-133.74</v>
      </c>
      <c r="G2451" s="4" t="str">
        <f>IF(F2451&lt;=H$1, "침체", IF(F2451&gt;=G$1, "과열", ""))</f>
        <v/>
      </c>
      <c r="H2451" s="3">
        <f t="shared" si="174"/>
        <v>-3.6200000000000045</v>
      </c>
      <c r="I2451" s="14">
        <v>1</v>
      </c>
      <c r="J2451" s="46">
        <f t="shared" si="173"/>
        <v>1254009.73826159</v>
      </c>
      <c r="K2451" s="35">
        <f>(J2451-MAX(J$42:J2451))/MAX(J$42:J2451)</f>
        <v>-0.21851327888491703</v>
      </c>
      <c r="L2451" s="3"/>
    </row>
    <row r="2452" spans="1:12" x14ac:dyDescent="0.3">
      <c r="A2452" s="2" t="s">
        <v>1272</v>
      </c>
      <c r="B2452" s="1">
        <v>13800</v>
      </c>
      <c r="C2452" s="1">
        <v>0</v>
      </c>
      <c r="D2452" s="1">
        <v>1</v>
      </c>
      <c r="E2452" s="34">
        <f>(B2452-MAX(B$42:B2452))/MAX(B$42:B2452)</f>
        <v>-0.27729772191673213</v>
      </c>
      <c r="F2452" s="49">
        <v>-170.97</v>
      </c>
      <c r="G2452" s="4" t="str">
        <f>IF(F2452&lt;=H$1, "침체", IF(F2452&gt;=G$1, "과열", ""))</f>
        <v>침체</v>
      </c>
      <c r="H2452" s="3">
        <f t="shared" si="174"/>
        <v>-37.22999999999999</v>
      </c>
      <c r="I2452" s="14">
        <v>1</v>
      </c>
      <c r="J2452" s="46">
        <f t="shared" si="173"/>
        <v>1254009.73826159</v>
      </c>
      <c r="K2452" s="35">
        <f>(J2452-MAX(J$42:J2452))/MAX(J$42:J2452)</f>
        <v>-0.21851327888491703</v>
      </c>
      <c r="L2452" s="3"/>
    </row>
    <row r="2453" spans="1:12" x14ac:dyDescent="0.3">
      <c r="A2453" s="2" t="s">
        <v>1271</v>
      </c>
      <c r="B2453" s="1">
        <v>13500</v>
      </c>
      <c r="C2453" s="1">
        <v>0</v>
      </c>
      <c r="D2453" s="1">
        <v>1</v>
      </c>
      <c r="E2453" s="34">
        <f>(B2453-MAX(B$42:B2453))/MAX(B$42:B2453)</f>
        <v>-0.29300864100549884</v>
      </c>
      <c r="F2453" s="49">
        <v>-151.05000000000001</v>
      </c>
      <c r="G2453" s="4" t="str">
        <f>IF(F2453&lt;=H$1, "침체", IF(F2453&gt;=G$1, "과열", ""))</f>
        <v>침체</v>
      </c>
      <c r="H2453" s="3">
        <f t="shared" si="174"/>
        <v>19.919999999999987</v>
      </c>
      <c r="I2453" s="14">
        <v>1</v>
      </c>
      <c r="J2453" s="46">
        <f t="shared" si="173"/>
        <v>1254009.73826159</v>
      </c>
      <c r="K2453" s="35">
        <f>(J2453-MAX(J$42:J2453))/MAX(J$42:J2453)</f>
        <v>-0.21851327888491703</v>
      </c>
      <c r="L2453" s="3"/>
    </row>
    <row r="2454" spans="1:12" x14ac:dyDescent="0.3">
      <c r="A2454" s="2" t="s">
        <v>1270</v>
      </c>
      <c r="B2454" s="1">
        <v>13505</v>
      </c>
      <c r="C2454" s="1">
        <v>0</v>
      </c>
      <c r="D2454" s="1">
        <v>1</v>
      </c>
      <c r="E2454" s="34">
        <f>(B2454-MAX(B$42:B2454))/MAX(B$42:B2454)</f>
        <v>-0.2927467923540194</v>
      </c>
      <c r="F2454" s="49">
        <v>-137.65</v>
      </c>
      <c r="G2454" s="4" t="str">
        <f>IF(F2454&lt;=H$1, "침체", IF(F2454&gt;=G$1, "과열", ""))</f>
        <v/>
      </c>
      <c r="H2454" s="3">
        <f t="shared" si="174"/>
        <v>13.400000000000006</v>
      </c>
      <c r="I2454" s="14">
        <v>1</v>
      </c>
      <c r="J2454" s="46">
        <f t="shared" si="173"/>
        <v>1254009.73826159</v>
      </c>
      <c r="K2454" s="35">
        <f>(J2454-MAX(J$42:J2454))/MAX(J$42:J2454)</f>
        <v>-0.21851327888491703</v>
      </c>
      <c r="L2454" s="3"/>
    </row>
    <row r="2455" spans="1:12" x14ac:dyDescent="0.3">
      <c r="A2455" s="2" t="s">
        <v>1269</v>
      </c>
      <c r="B2455" s="1">
        <v>13995</v>
      </c>
      <c r="C2455" s="1">
        <v>0</v>
      </c>
      <c r="D2455" s="1">
        <v>1</v>
      </c>
      <c r="E2455" s="34">
        <f>(B2455-MAX(B$42:B2455))/MAX(B$42:B2455)</f>
        <v>-0.26708562450903378</v>
      </c>
      <c r="F2455" s="49">
        <v>-74.709999999999994</v>
      </c>
      <c r="G2455" s="4" t="str">
        <f>IF(F2455&lt;=H$1, "침체", IF(F2455&gt;=G$1, "과열", ""))</f>
        <v/>
      </c>
      <c r="H2455" s="3">
        <f t="shared" si="174"/>
        <v>62.940000000000012</v>
      </c>
      <c r="I2455" s="14">
        <v>1</v>
      </c>
      <c r="J2455" s="46">
        <f t="shared" si="173"/>
        <v>1254009.73826159</v>
      </c>
      <c r="K2455" s="35">
        <f>(J2455-MAX(J$42:J2455))/MAX(J$42:J2455)</f>
        <v>-0.21851327888491703</v>
      </c>
      <c r="L2455" s="3"/>
    </row>
    <row r="2456" spans="1:12" x14ac:dyDescent="0.3">
      <c r="A2456" s="2" t="s">
        <v>1268</v>
      </c>
      <c r="B2456" s="1">
        <v>14115</v>
      </c>
      <c r="C2456" s="1">
        <v>0</v>
      </c>
      <c r="D2456" s="1">
        <v>0</v>
      </c>
      <c r="E2456" s="34">
        <f>(B2456-MAX(B$42:B2456))/MAX(B$42:B2456)</f>
        <v>-0.26080125687352712</v>
      </c>
      <c r="F2456" s="49">
        <v>-39.590000000000003</v>
      </c>
      <c r="G2456" s="4" t="str">
        <f>IF(F2456&lt;=H$1, "침체", IF(F2456&gt;=G$1, "과열", ""))</f>
        <v/>
      </c>
      <c r="H2456" s="3">
        <f t="shared" si="174"/>
        <v>35.11999999999999</v>
      </c>
      <c r="I2456" s="14">
        <v>1</v>
      </c>
      <c r="J2456" s="46">
        <f t="shared" si="173"/>
        <v>1254009.73826159</v>
      </c>
      <c r="K2456" s="35">
        <f>(J2456-MAX(J$42:J2456))/MAX(J$42:J2456)</f>
        <v>-0.21851327888491703</v>
      </c>
      <c r="L2456" s="3"/>
    </row>
    <row r="2457" spans="1:12" x14ac:dyDescent="0.3">
      <c r="A2457" s="2" t="s">
        <v>1267</v>
      </c>
      <c r="B2457" s="1">
        <v>14960</v>
      </c>
      <c r="C2457" s="1">
        <v>0</v>
      </c>
      <c r="D2457" s="1">
        <v>0</v>
      </c>
      <c r="E2457" s="34">
        <f>(B2457-MAX(B$42:B2457))/MAX(B$42:B2457)</f>
        <v>-0.21654883477350093</v>
      </c>
      <c r="F2457" s="49">
        <v>29.16</v>
      </c>
      <c r="G2457" s="4" t="str">
        <f>IF(F2457&lt;=H$1, "침체", IF(F2457&gt;=G$1, "과열", ""))</f>
        <v/>
      </c>
      <c r="H2457" s="3">
        <f t="shared" si="174"/>
        <v>68.75</v>
      </c>
      <c r="I2457" s="14">
        <v>1</v>
      </c>
      <c r="J2457" s="46">
        <f t="shared" si="173"/>
        <v>1254009.73826159</v>
      </c>
      <c r="K2457" s="35">
        <f>(J2457-MAX(J$42:J2457))/MAX(J$42:J2457)</f>
        <v>-0.21851327888491703</v>
      </c>
      <c r="L2457" s="3"/>
    </row>
    <row r="2458" spans="1:12" x14ac:dyDescent="0.3">
      <c r="A2458" s="2" t="s">
        <v>1266</v>
      </c>
      <c r="B2458" s="1">
        <v>14690</v>
      </c>
      <c r="C2458" s="1">
        <v>0</v>
      </c>
      <c r="D2458" s="1">
        <v>0</v>
      </c>
      <c r="E2458" s="34">
        <f>(B2458-MAX(B$42:B2458))/MAX(B$42:B2458)</f>
        <v>-0.23068866195339094</v>
      </c>
      <c r="F2458" s="49">
        <v>32.19</v>
      </c>
      <c r="G2458" s="4" t="str">
        <f>IF(F2458&lt;=H$1, "침체", IF(F2458&gt;=G$1, "과열", ""))</f>
        <v/>
      </c>
      <c r="H2458" s="3">
        <f t="shared" si="174"/>
        <v>3.0299999999999976</v>
      </c>
      <c r="I2458" s="14">
        <v>1</v>
      </c>
      <c r="J2458" s="46">
        <f t="shared" si="173"/>
        <v>1254009.73826159</v>
      </c>
      <c r="K2458" s="35">
        <f>(J2458-MAX(J$42:J2458))/MAX(J$42:J2458)</f>
        <v>-0.21851327888491703</v>
      </c>
      <c r="L2458" s="3"/>
    </row>
    <row r="2459" spans="1:12" x14ac:dyDescent="0.3">
      <c r="A2459" s="2" t="s">
        <v>1265</v>
      </c>
      <c r="B2459" s="1">
        <v>14520</v>
      </c>
      <c r="C2459" s="1">
        <v>0</v>
      </c>
      <c r="D2459" s="1">
        <v>0</v>
      </c>
      <c r="E2459" s="34">
        <f>(B2459-MAX(B$42:B2459))/MAX(B$42:B2459)</f>
        <v>-0.23959151610369206</v>
      </c>
      <c r="F2459" s="49">
        <v>11.57</v>
      </c>
      <c r="G2459" s="4" t="str">
        <f>IF(F2459&lt;=H$1, "침체", IF(F2459&gt;=G$1, "과열", ""))</f>
        <v/>
      </c>
      <c r="H2459" s="3">
        <f t="shared" si="174"/>
        <v>-20.619999999999997</v>
      </c>
      <c r="I2459" s="14">
        <v>1</v>
      </c>
      <c r="J2459" s="46">
        <f t="shared" si="173"/>
        <v>1254009.73826159</v>
      </c>
      <c r="K2459" s="35">
        <f>(J2459-MAX(J$42:J2459))/MAX(J$42:J2459)</f>
        <v>-0.21851327888491703</v>
      </c>
      <c r="L2459" s="3"/>
    </row>
    <row r="2460" spans="1:12" x14ac:dyDescent="0.3">
      <c r="A2460" s="2" t="s">
        <v>1264</v>
      </c>
      <c r="B2460" s="1">
        <v>14815</v>
      </c>
      <c r="C2460" s="1">
        <v>0</v>
      </c>
      <c r="D2460" s="1">
        <v>0</v>
      </c>
      <c r="E2460" s="34">
        <f>(B2460-MAX(B$42:B2460))/MAX(B$42:B2460)</f>
        <v>-0.22414244566640482</v>
      </c>
      <c r="F2460" s="49">
        <v>78.38</v>
      </c>
      <c r="G2460" s="4" t="str">
        <f>IF(F2460&lt;=H$1, "침체", IF(F2460&gt;=G$1, "과열", ""))</f>
        <v/>
      </c>
      <c r="H2460" s="3">
        <f t="shared" si="174"/>
        <v>66.81</v>
      </c>
      <c r="I2460" s="14">
        <v>1</v>
      </c>
      <c r="J2460" s="46">
        <f t="shared" si="173"/>
        <v>1254009.73826159</v>
      </c>
      <c r="K2460" s="35">
        <f>(J2460-MAX(J$42:J2460))/MAX(J$42:J2460)</f>
        <v>-0.21851327888491703</v>
      </c>
      <c r="L2460" s="3"/>
    </row>
    <row r="2461" spans="1:12" x14ac:dyDescent="0.3">
      <c r="A2461" s="2" t="s">
        <v>1263</v>
      </c>
      <c r="B2461" s="1">
        <v>15075</v>
      </c>
      <c r="C2461" s="1">
        <v>0</v>
      </c>
      <c r="D2461" s="1">
        <v>0</v>
      </c>
      <c r="E2461" s="34">
        <f>(B2461-MAX(B$42:B2461))/MAX(B$42:B2461)</f>
        <v>-0.21052631578947367</v>
      </c>
      <c r="F2461" s="49">
        <v>113.38</v>
      </c>
      <c r="G2461" s="4" t="str">
        <f>IF(F2461&lt;=H$1, "침체", IF(F2461&gt;=G$1, "과열", ""))</f>
        <v>과열</v>
      </c>
      <c r="H2461" s="3">
        <f t="shared" si="174"/>
        <v>35</v>
      </c>
      <c r="I2461" s="14">
        <v>1</v>
      </c>
      <c r="J2461" s="46">
        <f t="shared" si="173"/>
        <v>1254009.73826159</v>
      </c>
      <c r="K2461" s="35">
        <f>(J2461-MAX(J$42:J2461))/MAX(J$42:J2461)</f>
        <v>-0.21851327888491703</v>
      </c>
      <c r="L2461" s="3"/>
    </row>
    <row r="2462" spans="1:12" x14ac:dyDescent="0.3">
      <c r="A2462" s="2" t="s">
        <v>1262</v>
      </c>
      <c r="B2462" s="1">
        <v>14980</v>
      </c>
      <c r="C2462" s="1">
        <v>0</v>
      </c>
      <c r="D2462" s="1">
        <v>0</v>
      </c>
      <c r="E2462" s="34">
        <f>(B2462-MAX(B$42:B2462))/MAX(B$42:B2462)</f>
        <v>-0.21550144016758313</v>
      </c>
      <c r="F2462" s="49">
        <v>108.67</v>
      </c>
      <c r="G2462" s="4" t="str">
        <f>IF(F2462&lt;=H$1, "침체", IF(F2462&gt;=G$1, "과열", ""))</f>
        <v>과열</v>
      </c>
      <c r="H2462" s="3">
        <f t="shared" si="174"/>
        <v>-4.7099999999999937</v>
      </c>
      <c r="I2462" s="14">
        <v>1</v>
      </c>
      <c r="J2462" s="46">
        <f t="shared" si="173"/>
        <v>1254009.73826159</v>
      </c>
      <c r="K2462" s="35">
        <f>(J2462-MAX(J$42:J2462))/MAX(J$42:J2462)</f>
        <v>-0.21851327888491703</v>
      </c>
      <c r="L2462" s="3"/>
    </row>
    <row r="2463" spans="1:12" x14ac:dyDescent="0.3">
      <c r="A2463" s="2" t="s">
        <v>1261</v>
      </c>
      <c r="B2463" s="1">
        <v>15165</v>
      </c>
      <c r="C2463" s="1">
        <v>0</v>
      </c>
      <c r="D2463" s="1">
        <v>0</v>
      </c>
      <c r="E2463" s="34">
        <f>(B2463-MAX(B$42:B2463))/MAX(B$42:B2463)</f>
        <v>-0.20581304006284368</v>
      </c>
      <c r="F2463" s="49">
        <v>90.69</v>
      </c>
      <c r="G2463" s="4" t="str">
        <f>IF(F2463&lt;=H$1, "침체", IF(F2463&gt;=G$1, "과열", ""))</f>
        <v>과열</v>
      </c>
      <c r="H2463" s="3">
        <f t="shared" si="174"/>
        <v>-17.980000000000004</v>
      </c>
      <c r="I2463" s="14">
        <v>1</v>
      </c>
      <c r="J2463" s="46">
        <f t="shared" si="173"/>
        <v>1254009.73826159</v>
      </c>
      <c r="K2463" s="35">
        <f>(J2463-MAX(J$42:J2463))/MAX(J$42:J2463)</f>
        <v>-0.21851327888491703</v>
      </c>
      <c r="L2463" s="3"/>
    </row>
    <row r="2464" spans="1:12" x14ac:dyDescent="0.3">
      <c r="A2464" s="2" t="s">
        <v>1260</v>
      </c>
      <c r="B2464" s="1">
        <v>15165</v>
      </c>
      <c r="C2464" s="1">
        <v>0</v>
      </c>
      <c r="D2464" s="1">
        <v>0</v>
      </c>
      <c r="E2464" s="34">
        <f>(B2464-MAX(B$42:B2464))/MAX(B$42:B2464)</f>
        <v>-0.20581304006284368</v>
      </c>
      <c r="F2464" s="49">
        <v>85.71</v>
      </c>
      <c r="G2464" s="4" t="str">
        <f>IF(F2464&lt;=H$1, "침체", IF(F2464&gt;=G$1, "과열", ""))</f>
        <v/>
      </c>
      <c r="H2464" s="3">
        <f t="shared" si="174"/>
        <v>-4.980000000000004</v>
      </c>
      <c r="I2464" s="14">
        <v>1</v>
      </c>
      <c r="J2464" s="46">
        <f t="shared" si="173"/>
        <v>1254009.73826159</v>
      </c>
      <c r="K2464" s="35">
        <f>(J2464-MAX(J$42:J2464))/MAX(J$42:J2464)</f>
        <v>-0.21851327888491703</v>
      </c>
      <c r="L2464" s="3"/>
    </row>
    <row r="2465" spans="1:12" x14ac:dyDescent="0.3">
      <c r="A2465" s="2" t="s">
        <v>1259</v>
      </c>
      <c r="B2465" s="1">
        <v>14660</v>
      </c>
      <c r="C2465" s="1">
        <v>0</v>
      </c>
      <c r="D2465" s="1">
        <v>0</v>
      </c>
      <c r="E2465" s="34">
        <f>(B2465-MAX(B$42:B2465))/MAX(B$42:B2465)</f>
        <v>-0.2322597538622676</v>
      </c>
      <c r="F2465" s="49">
        <v>26.01</v>
      </c>
      <c r="G2465" s="4" t="str">
        <f>IF(F2465&lt;=H$1, "침체", IF(F2465&gt;=G$1, "과열", ""))</f>
        <v/>
      </c>
      <c r="H2465" s="3">
        <f t="shared" si="174"/>
        <v>-59.699999999999989</v>
      </c>
      <c r="I2465" s="14">
        <v>1</v>
      </c>
      <c r="J2465" s="46">
        <f t="shared" si="173"/>
        <v>1254009.73826159</v>
      </c>
      <c r="K2465" s="35">
        <f>(J2465-MAX(J$42:J2465))/MAX(J$42:J2465)</f>
        <v>-0.21851327888491703</v>
      </c>
      <c r="L2465" s="3"/>
    </row>
    <row r="2466" spans="1:12" x14ac:dyDescent="0.3">
      <c r="A2466" s="2" t="s">
        <v>1258</v>
      </c>
      <c r="B2466" s="1">
        <v>14715</v>
      </c>
      <c r="C2466" s="1">
        <v>0</v>
      </c>
      <c r="D2466" s="1">
        <v>0</v>
      </c>
      <c r="E2466" s="34">
        <f>(B2466-MAX(B$42:B2466))/MAX(B$42:B2466)</f>
        <v>-0.22937941869599371</v>
      </c>
      <c r="F2466" s="49">
        <v>-5.38</v>
      </c>
      <c r="G2466" s="4" t="str">
        <f>IF(F2466&lt;=H$1, "침체", IF(F2466&gt;=G$1, "과열", ""))</f>
        <v/>
      </c>
      <c r="H2466" s="3">
        <f t="shared" si="174"/>
        <v>-31.39</v>
      </c>
      <c r="I2466" s="14">
        <v>1</v>
      </c>
      <c r="J2466" s="46">
        <f t="shared" si="173"/>
        <v>1254009.73826159</v>
      </c>
      <c r="K2466" s="35">
        <f>(J2466-MAX(J$42:J2466))/MAX(J$42:J2466)</f>
        <v>-0.21851327888491703</v>
      </c>
      <c r="L2466" s="3"/>
    </row>
    <row r="2467" spans="1:12" x14ac:dyDescent="0.3">
      <c r="A2467" s="2" t="s">
        <v>1257</v>
      </c>
      <c r="B2467" s="1">
        <v>14570</v>
      </c>
      <c r="C2467" s="1">
        <v>0</v>
      </c>
      <c r="D2467" s="1">
        <v>0</v>
      </c>
      <c r="E2467" s="34">
        <f>(B2467-MAX(B$42:B2467))/MAX(B$42:B2467)</f>
        <v>-0.23697302958889763</v>
      </c>
      <c r="F2467" s="49">
        <v>-38.909999999999997</v>
      </c>
      <c r="G2467" s="4" t="str">
        <f>IF(F2467&lt;=H$1, "침체", IF(F2467&gt;=G$1, "과열", ""))</f>
        <v/>
      </c>
      <c r="H2467" s="3">
        <f t="shared" si="174"/>
        <v>-33.529999999999994</v>
      </c>
      <c r="I2467" s="14">
        <v>1</v>
      </c>
      <c r="J2467" s="46">
        <f t="shared" si="173"/>
        <v>1254009.73826159</v>
      </c>
      <c r="K2467" s="35">
        <f>(J2467-MAX(J$42:J2467))/MAX(J$42:J2467)</f>
        <v>-0.21851327888491703</v>
      </c>
      <c r="L2467" s="3"/>
    </row>
    <row r="2468" spans="1:12" x14ac:dyDescent="0.3">
      <c r="A2468" s="2" t="s">
        <v>1256</v>
      </c>
      <c r="B2468" s="1">
        <v>14115</v>
      </c>
      <c r="C2468" s="1">
        <v>0</v>
      </c>
      <c r="D2468" s="1">
        <v>1</v>
      </c>
      <c r="E2468" s="34">
        <f>(B2468-MAX(B$42:B2468))/MAX(B$42:B2468)</f>
        <v>-0.26080125687352712</v>
      </c>
      <c r="F2468" s="49">
        <v>-189.71</v>
      </c>
      <c r="G2468" s="4" t="str">
        <f>IF(F2468&lt;=H$1, "침체", IF(F2468&gt;=G$1, "과열", ""))</f>
        <v>침체</v>
      </c>
      <c r="H2468" s="3">
        <f t="shared" si="174"/>
        <v>-150.80000000000001</v>
      </c>
      <c r="I2468" s="14">
        <v>1</v>
      </c>
      <c r="J2468" s="46">
        <f t="shared" si="173"/>
        <v>1254009.73826159</v>
      </c>
      <c r="K2468" s="35">
        <f>(J2468-MAX(J$42:J2468))/MAX(J$42:J2468)</f>
        <v>-0.21851327888491703</v>
      </c>
      <c r="L2468" s="3"/>
    </row>
    <row r="2469" spans="1:12" x14ac:dyDescent="0.3">
      <c r="A2469" s="2" t="s">
        <v>1255</v>
      </c>
      <c r="B2469" s="1">
        <v>13090</v>
      </c>
      <c r="C2469" s="1">
        <v>0</v>
      </c>
      <c r="D2469" s="1">
        <v>1</v>
      </c>
      <c r="E2469" s="34">
        <f>(B2469-MAX(B$42:B2469))/MAX(B$42:B2469)</f>
        <v>-0.31448023042681328</v>
      </c>
      <c r="F2469" s="49">
        <v>-272.43</v>
      </c>
      <c r="G2469" s="4" t="str">
        <f>IF(F2469&lt;=H$1, "침체", IF(F2469&gt;=G$1, "과열", ""))</f>
        <v>침체</v>
      </c>
      <c r="H2469" s="3">
        <f t="shared" si="174"/>
        <v>-82.72</v>
      </c>
      <c r="I2469" s="14">
        <v>1</v>
      </c>
      <c r="J2469" s="46">
        <f t="shared" si="173"/>
        <v>1254009.73826159</v>
      </c>
      <c r="K2469" s="35">
        <f>(J2469-MAX(J$42:J2469))/MAX(J$42:J2469)</f>
        <v>-0.21851327888491703</v>
      </c>
      <c r="L2469" s="3"/>
    </row>
    <row r="2470" spans="1:12" x14ac:dyDescent="0.3">
      <c r="A2470" s="2" t="s">
        <v>1254</v>
      </c>
      <c r="B2470" s="1">
        <v>13350</v>
      </c>
      <c r="C2470" s="1">
        <v>0</v>
      </c>
      <c r="D2470" s="1">
        <v>1</v>
      </c>
      <c r="E2470" s="34">
        <f>(B2470-MAX(B$42:B2470))/MAX(B$42:B2470)</f>
        <v>-0.30086410054988216</v>
      </c>
      <c r="F2470" s="49">
        <v>-174.94</v>
      </c>
      <c r="G2470" s="4" t="str">
        <f>IF(F2470&lt;=H$1, "침체", IF(F2470&gt;=G$1, "과열", ""))</f>
        <v>침체</v>
      </c>
      <c r="H2470" s="3">
        <f t="shared" si="174"/>
        <v>97.490000000000009</v>
      </c>
      <c r="I2470" s="14">
        <v>1</v>
      </c>
      <c r="J2470" s="46">
        <f t="shared" si="173"/>
        <v>1254009.73826159</v>
      </c>
      <c r="K2470" s="35">
        <f>(J2470-MAX(J$42:J2470))/MAX(J$42:J2470)</f>
        <v>-0.21851327888491703</v>
      </c>
      <c r="L2470" s="3"/>
    </row>
    <row r="2471" spans="1:12" x14ac:dyDescent="0.3">
      <c r="A2471" s="2" t="s">
        <v>1253</v>
      </c>
      <c r="B2471" s="1">
        <v>12990</v>
      </c>
      <c r="C2471" s="1">
        <v>0</v>
      </c>
      <c r="D2471" s="1">
        <v>1</v>
      </c>
      <c r="E2471" s="34">
        <f>(B2471-MAX(B$42:B2471))/MAX(B$42:B2471)</f>
        <v>-0.3197172034564022</v>
      </c>
      <c r="F2471" s="49">
        <v>-144.81</v>
      </c>
      <c r="G2471" s="4" t="str">
        <f>IF(F2471&lt;=H$1, "침체", IF(F2471&gt;=G$1, "과열", ""))</f>
        <v/>
      </c>
      <c r="H2471" s="3">
        <f t="shared" si="174"/>
        <v>30.129999999999995</v>
      </c>
      <c r="I2471" s="14">
        <v>1</v>
      </c>
      <c r="J2471" s="46">
        <f t="shared" si="173"/>
        <v>1254009.73826159</v>
      </c>
      <c r="K2471" s="35">
        <f>(J2471-MAX(J$42:J2471))/MAX(J$42:J2471)</f>
        <v>-0.21851327888491703</v>
      </c>
      <c r="L2471" s="3"/>
    </row>
    <row r="2472" spans="1:12" x14ac:dyDescent="0.3">
      <c r="A2472" s="2" t="s">
        <v>1252</v>
      </c>
      <c r="B2472" s="1">
        <v>12680</v>
      </c>
      <c r="C2472" s="1">
        <v>0</v>
      </c>
      <c r="D2472" s="1">
        <v>1</v>
      </c>
      <c r="E2472" s="34">
        <f>(B2472-MAX(B$42:B2472))/MAX(B$42:B2472)</f>
        <v>-0.33595181984812778</v>
      </c>
      <c r="F2472" s="49">
        <v>-122.3</v>
      </c>
      <c r="G2472" s="4" t="str">
        <f>IF(F2472&lt;=H$1, "침체", IF(F2472&gt;=G$1, "과열", ""))</f>
        <v/>
      </c>
      <c r="H2472" s="3">
        <f t="shared" si="174"/>
        <v>22.510000000000005</v>
      </c>
      <c r="I2472" s="14">
        <v>1</v>
      </c>
      <c r="J2472" s="46">
        <f t="shared" si="173"/>
        <v>1254009.73826159</v>
      </c>
      <c r="K2472" s="35">
        <f>(J2472-MAX(J$42:J2472))/MAX(J$42:J2472)</f>
        <v>-0.21851327888491703</v>
      </c>
      <c r="L2472" s="3"/>
    </row>
    <row r="2473" spans="1:12" x14ac:dyDescent="0.3">
      <c r="A2473" s="2" t="s">
        <v>1251</v>
      </c>
      <c r="B2473" s="1">
        <v>11890</v>
      </c>
      <c r="C2473" s="1">
        <v>0</v>
      </c>
      <c r="D2473" s="1">
        <v>1</v>
      </c>
      <c r="E2473" s="34">
        <f>(B2473-MAX(B$42:B2473))/MAX(B$42:B2473)</f>
        <v>-0.37732390678188005</v>
      </c>
      <c r="F2473" s="49">
        <v>-136.65</v>
      </c>
      <c r="G2473" s="4" t="str">
        <f>IF(F2473&lt;=H$1, "침체", IF(F2473&gt;=G$1, "과열", ""))</f>
        <v/>
      </c>
      <c r="H2473" s="3">
        <f t="shared" si="174"/>
        <v>-14.350000000000009</v>
      </c>
      <c r="I2473" s="14">
        <v>1</v>
      </c>
      <c r="J2473" s="46">
        <f t="shared" si="173"/>
        <v>1254009.73826159</v>
      </c>
      <c r="K2473" s="35">
        <f>(J2473-MAX(J$42:J2473))/MAX(J$42:J2473)</f>
        <v>-0.21851327888491703</v>
      </c>
      <c r="L2473" s="3"/>
    </row>
    <row r="2474" spans="1:12" x14ac:dyDescent="0.3">
      <c r="A2474" s="2" t="s">
        <v>1250</v>
      </c>
      <c r="B2474" s="1">
        <v>12100</v>
      </c>
      <c r="C2474" s="1">
        <v>0</v>
      </c>
      <c r="D2474" s="1">
        <v>1</v>
      </c>
      <c r="E2474" s="34">
        <f>(B2474-MAX(B$42:B2474))/MAX(B$42:B2474)</f>
        <v>-0.36632626341974339</v>
      </c>
      <c r="F2474" s="49">
        <v>-112.02</v>
      </c>
      <c r="G2474" s="4" t="str">
        <f>IF(F2474&lt;=H$1, "침체", IF(F2474&gt;=G$1, "과열", ""))</f>
        <v/>
      </c>
      <c r="H2474" s="3">
        <f t="shared" si="174"/>
        <v>24.63000000000001</v>
      </c>
      <c r="I2474" s="14">
        <v>1</v>
      </c>
      <c r="J2474" s="46">
        <f t="shared" si="173"/>
        <v>1254009.73826159</v>
      </c>
      <c r="K2474" s="35">
        <f>(J2474-MAX(J$42:J2474))/MAX(J$42:J2474)</f>
        <v>-0.21851327888491703</v>
      </c>
      <c r="L2474" s="3"/>
    </row>
    <row r="2475" spans="1:12" x14ac:dyDescent="0.3">
      <c r="A2475" s="2" t="s">
        <v>1249</v>
      </c>
      <c r="B2475" s="1">
        <v>12170</v>
      </c>
      <c r="C2475" s="1">
        <v>0</v>
      </c>
      <c r="D2475" s="1">
        <v>1</v>
      </c>
      <c r="E2475" s="34">
        <f>(B2475-MAX(B$42:B2475))/MAX(B$42:B2475)</f>
        <v>-0.36266038229903114</v>
      </c>
      <c r="F2475" s="49">
        <v>-80.099999999999994</v>
      </c>
      <c r="G2475" s="4" t="str">
        <f>IF(F2475&lt;=H$1, "침체", IF(F2475&gt;=G$1, "과열", ""))</f>
        <v/>
      </c>
      <c r="H2475" s="3">
        <f t="shared" si="174"/>
        <v>31.92</v>
      </c>
      <c r="I2475" s="14">
        <v>1</v>
      </c>
      <c r="J2475" s="46">
        <f t="shared" si="173"/>
        <v>1254009.73826159</v>
      </c>
      <c r="K2475" s="35">
        <f>(J2475-MAX(J$42:J2475))/MAX(J$42:J2475)</f>
        <v>-0.21851327888491703</v>
      </c>
      <c r="L2475" s="3"/>
    </row>
    <row r="2476" spans="1:12" x14ac:dyDescent="0.3">
      <c r="A2476" s="2" t="s">
        <v>1248</v>
      </c>
      <c r="B2476" s="1">
        <v>12735</v>
      </c>
      <c r="C2476" s="1">
        <v>0</v>
      </c>
      <c r="D2476" s="1">
        <v>0</v>
      </c>
      <c r="E2476" s="34">
        <f>(B2476-MAX(B$42:B2476))/MAX(B$42:B2476)</f>
        <v>-0.33307148468185388</v>
      </c>
      <c r="F2476" s="49">
        <v>-59.56</v>
      </c>
      <c r="G2476" s="4" t="str">
        <f>IF(F2476&lt;=H$1, "침체", IF(F2476&gt;=G$1, "과열", ""))</f>
        <v/>
      </c>
      <c r="H2476" s="3">
        <f t="shared" si="174"/>
        <v>20.539999999999992</v>
      </c>
      <c r="I2476" s="14">
        <v>1</v>
      </c>
      <c r="J2476" s="46">
        <f t="shared" ref="J2476:J2539" si="175">J2475*I2476</f>
        <v>1254009.73826159</v>
      </c>
      <c r="K2476" s="35">
        <f>(J2476-MAX(J$42:J2476))/MAX(J$42:J2476)</f>
        <v>-0.21851327888491703</v>
      </c>
      <c r="L2476" s="3"/>
    </row>
    <row r="2477" spans="1:12" x14ac:dyDescent="0.3">
      <c r="A2477" s="2" t="s">
        <v>1247</v>
      </c>
      <c r="B2477" s="1">
        <v>12960</v>
      </c>
      <c r="C2477" s="1">
        <v>0</v>
      </c>
      <c r="D2477" s="1">
        <v>0</v>
      </c>
      <c r="E2477" s="34">
        <f>(B2477-MAX(B$42:B2477))/MAX(B$42:B2477)</f>
        <v>-0.32128829536527886</v>
      </c>
      <c r="F2477" s="49">
        <v>-19.350000000000001</v>
      </c>
      <c r="G2477" s="4" t="str">
        <f>IF(F2477&lt;=H$1, "침체", IF(F2477&gt;=G$1, "과열", ""))</f>
        <v/>
      </c>
      <c r="H2477" s="3">
        <f t="shared" si="174"/>
        <v>40.21</v>
      </c>
      <c r="I2477" s="14">
        <v>1</v>
      </c>
      <c r="J2477" s="46">
        <f t="shared" si="175"/>
        <v>1254009.73826159</v>
      </c>
      <c r="K2477" s="35">
        <f>(J2477-MAX(J$42:J2477))/MAX(J$42:J2477)</f>
        <v>-0.21851327888491703</v>
      </c>
      <c r="L2477" s="3"/>
    </row>
    <row r="2478" spans="1:12" x14ac:dyDescent="0.3">
      <c r="A2478" s="2" t="s">
        <v>1246</v>
      </c>
      <c r="B2478" s="1">
        <v>12440</v>
      </c>
      <c r="C2478" s="1">
        <v>0</v>
      </c>
      <c r="D2478" s="1">
        <v>0</v>
      </c>
      <c r="E2478" s="34">
        <f>(B2478-MAX(B$42:B2478))/MAX(B$42:B2478)</f>
        <v>-0.34852055511914115</v>
      </c>
      <c r="F2478" s="49">
        <v>-49.11</v>
      </c>
      <c r="G2478" s="4" t="str">
        <f>IF(F2478&lt;=H$1, "침체", IF(F2478&gt;=G$1, "과열", ""))</f>
        <v/>
      </c>
      <c r="H2478" s="3">
        <f t="shared" si="174"/>
        <v>-29.759999999999998</v>
      </c>
      <c r="I2478" s="14">
        <v>1</v>
      </c>
      <c r="J2478" s="46">
        <f t="shared" si="175"/>
        <v>1254009.73826159</v>
      </c>
      <c r="K2478" s="35">
        <f>(J2478-MAX(J$42:J2478))/MAX(J$42:J2478)</f>
        <v>-0.21851327888491703</v>
      </c>
      <c r="L2478" s="3"/>
    </row>
    <row r="2479" spans="1:12" x14ac:dyDescent="0.3">
      <c r="A2479" s="2" t="s">
        <v>1245</v>
      </c>
      <c r="B2479" s="1">
        <v>11505</v>
      </c>
      <c r="C2479" s="1">
        <v>0</v>
      </c>
      <c r="D2479" s="1">
        <v>1</v>
      </c>
      <c r="E2479" s="34">
        <f>(B2479-MAX(B$42:B2479))/MAX(B$42:B2479)</f>
        <v>-0.39748625294579731</v>
      </c>
      <c r="F2479" s="49">
        <v>-140.74</v>
      </c>
      <c r="G2479" s="4" t="str">
        <f>IF(F2479&lt;=H$1, "침체", IF(F2479&gt;=G$1, "과열", ""))</f>
        <v/>
      </c>
      <c r="H2479" s="3">
        <f t="shared" si="174"/>
        <v>-91.63000000000001</v>
      </c>
      <c r="I2479" s="14">
        <v>1</v>
      </c>
      <c r="J2479" s="46">
        <f t="shared" si="175"/>
        <v>1254009.73826159</v>
      </c>
      <c r="K2479" s="35">
        <f>(J2479-MAX(J$42:J2479))/MAX(J$42:J2479)</f>
        <v>-0.21851327888491703</v>
      </c>
      <c r="L2479" s="3"/>
    </row>
    <row r="2480" spans="1:12" x14ac:dyDescent="0.3">
      <c r="A2480" s="2" t="s">
        <v>1244</v>
      </c>
      <c r="B2480" s="1">
        <v>11570</v>
      </c>
      <c r="C2480" s="1">
        <v>0</v>
      </c>
      <c r="D2480" s="1">
        <v>1</v>
      </c>
      <c r="E2480" s="34">
        <f>(B2480-MAX(B$42:B2480))/MAX(B$42:B2480)</f>
        <v>-0.39408222047656455</v>
      </c>
      <c r="F2480" s="49">
        <v>-137.02000000000001</v>
      </c>
      <c r="G2480" s="4" t="str">
        <f>IF(F2480&lt;=H$1, "침체", IF(F2480&gt;=G$1, "과열", ""))</f>
        <v/>
      </c>
      <c r="H2480" s="3">
        <f t="shared" si="174"/>
        <v>3.7199999999999989</v>
      </c>
      <c r="I2480" s="14">
        <v>1</v>
      </c>
      <c r="J2480" s="46">
        <f t="shared" si="175"/>
        <v>1254009.73826159</v>
      </c>
      <c r="K2480" s="35">
        <f>(J2480-MAX(J$42:J2480))/MAX(J$42:J2480)</f>
        <v>-0.21851327888491703</v>
      </c>
      <c r="L2480" s="3"/>
    </row>
    <row r="2481" spans="1:12" x14ac:dyDescent="0.3">
      <c r="A2481" s="2" t="s">
        <v>1243</v>
      </c>
      <c r="B2481" s="1">
        <v>10870</v>
      </c>
      <c r="C2481" s="1">
        <v>0</v>
      </c>
      <c r="D2481" s="1">
        <v>1</v>
      </c>
      <c r="E2481" s="34">
        <f>(B2481-MAX(B$42:B2481))/MAX(B$42:B2481)</f>
        <v>-0.43074103168368683</v>
      </c>
      <c r="F2481" s="49">
        <v>-151.04</v>
      </c>
      <c r="G2481" s="4" t="str">
        <f>IF(F2481&lt;=H$1, "침체", IF(F2481&gt;=G$1, "과열", ""))</f>
        <v>침체</v>
      </c>
      <c r="H2481" s="3">
        <f t="shared" si="174"/>
        <v>-14.019999999999982</v>
      </c>
      <c r="I2481" s="14">
        <v>1</v>
      </c>
      <c r="J2481" s="46">
        <f t="shared" si="175"/>
        <v>1254009.73826159</v>
      </c>
      <c r="K2481" s="35">
        <f>(J2481-MAX(J$42:J2481))/MAX(J$42:J2481)</f>
        <v>-0.21851327888491703</v>
      </c>
      <c r="L2481" s="3"/>
    </row>
    <row r="2482" spans="1:12" x14ac:dyDescent="0.3">
      <c r="A2482" s="2" t="s">
        <v>1242</v>
      </c>
      <c r="B2482" s="1">
        <v>9985</v>
      </c>
      <c r="C2482" s="1">
        <v>0</v>
      </c>
      <c r="D2482" s="1">
        <v>1</v>
      </c>
      <c r="E2482" s="34">
        <f>(B2482-MAX(B$42:B2482))/MAX(B$42:B2482)</f>
        <v>-0.47708824299554858</v>
      </c>
      <c r="F2482" s="49">
        <v>-194.47</v>
      </c>
      <c r="G2482" s="4" t="str">
        <f>IF(F2482&lt;=H$1, "침체", IF(F2482&gt;=G$1, "과열", ""))</f>
        <v>침체</v>
      </c>
      <c r="H2482" s="3">
        <f t="shared" si="174"/>
        <v>-43.430000000000007</v>
      </c>
      <c r="I2482" s="14">
        <v>1</v>
      </c>
      <c r="J2482" s="46">
        <f t="shared" si="175"/>
        <v>1254009.73826159</v>
      </c>
      <c r="K2482" s="35">
        <f>(J2482-MAX(J$42:J2482))/MAX(J$42:J2482)</f>
        <v>-0.21851327888491703</v>
      </c>
      <c r="L2482" s="3"/>
    </row>
    <row r="2483" spans="1:12" x14ac:dyDescent="0.3">
      <c r="A2483" s="2" t="s">
        <v>1241</v>
      </c>
      <c r="B2483" s="1">
        <v>9535</v>
      </c>
      <c r="C2483" s="1">
        <v>0</v>
      </c>
      <c r="D2483" s="1">
        <v>1</v>
      </c>
      <c r="E2483" s="34">
        <f>(B2483-MAX(B$42:B2483))/MAX(B$42:B2483)</f>
        <v>-0.50065462162869856</v>
      </c>
      <c r="F2483" s="49">
        <v>-188.68</v>
      </c>
      <c r="G2483" s="4" t="str">
        <f>IF(F2483&lt;=H$1, "침체", IF(F2483&gt;=G$1, "과열", ""))</f>
        <v>침체</v>
      </c>
      <c r="H2483" s="3">
        <f t="shared" si="174"/>
        <v>5.789999999999992</v>
      </c>
      <c r="I2483" s="14">
        <v>1</v>
      </c>
      <c r="J2483" s="46">
        <f t="shared" si="175"/>
        <v>1254009.73826159</v>
      </c>
      <c r="K2483" s="35">
        <f>(J2483-MAX(J$42:J2483))/MAX(J$42:J2483)</f>
        <v>-0.21851327888491703</v>
      </c>
      <c r="L2483" s="3"/>
    </row>
    <row r="2484" spans="1:12" x14ac:dyDescent="0.3">
      <c r="A2484" s="2" t="s">
        <v>1240</v>
      </c>
      <c r="B2484" s="1">
        <v>8800</v>
      </c>
      <c r="C2484" s="1">
        <v>0</v>
      </c>
      <c r="D2484" s="1">
        <v>1</v>
      </c>
      <c r="E2484" s="34">
        <f>(B2484-MAX(B$42:B2484))/MAX(B$42:B2484)</f>
        <v>-0.53914637339617699</v>
      </c>
      <c r="F2484" s="49">
        <v>-150.63999999999999</v>
      </c>
      <c r="G2484" s="4" t="str">
        <f>IF(F2484&lt;=H$1, "침체", IF(F2484&gt;=G$1, "과열", ""))</f>
        <v>침체</v>
      </c>
      <c r="H2484" s="3">
        <f t="shared" si="174"/>
        <v>38.04000000000002</v>
      </c>
      <c r="I2484" s="14">
        <v>1</v>
      </c>
      <c r="J2484" s="46">
        <f t="shared" si="175"/>
        <v>1254009.73826159</v>
      </c>
      <c r="K2484" s="35">
        <f>(J2484-MAX(J$42:J2484))/MAX(J$42:J2484)</f>
        <v>-0.21851327888491703</v>
      </c>
      <c r="L2484" s="3"/>
    </row>
    <row r="2485" spans="1:12" x14ac:dyDescent="0.3">
      <c r="A2485" s="2" t="s">
        <v>1239</v>
      </c>
      <c r="B2485" s="1">
        <v>8485</v>
      </c>
      <c r="C2485" s="1">
        <v>0</v>
      </c>
      <c r="D2485" s="1">
        <v>1</v>
      </c>
      <c r="E2485" s="34">
        <f>(B2485-MAX(B$42:B2485))/MAX(B$42:B2485)</f>
        <v>-0.555642838439382</v>
      </c>
      <c r="F2485" s="49">
        <v>-141.15</v>
      </c>
      <c r="G2485" s="4" t="str">
        <f>IF(F2485&lt;=H$1, "침체", IF(F2485&gt;=G$1, "과열", ""))</f>
        <v/>
      </c>
      <c r="H2485" s="3">
        <f t="shared" si="174"/>
        <v>9.4899999999999807</v>
      </c>
      <c r="I2485" s="14">
        <v>1</v>
      </c>
      <c r="J2485" s="46">
        <f t="shared" si="175"/>
        <v>1254009.73826159</v>
      </c>
      <c r="K2485" s="35">
        <f>(J2485-MAX(J$42:J2485))/MAX(J$42:J2485)</f>
        <v>-0.21851327888491703</v>
      </c>
      <c r="L2485" s="3"/>
    </row>
    <row r="2486" spans="1:12" x14ac:dyDescent="0.3">
      <c r="A2486" s="2" t="s">
        <v>1238</v>
      </c>
      <c r="B2486" s="1">
        <v>7535</v>
      </c>
      <c r="C2486" s="1">
        <v>0</v>
      </c>
      <c r="D2486" s="1">
        <v>1</v>
      </c>
      <c r="E2486" s="34">
        <f>(B2486-MAX(B$42:B2486))/MAX(B$42:B2486)</f>
        <v>-0.60539408222047653</v>
      </c>
      <c r="F2486" s="49">
        <v>-130.5</v>
      </c>
      <c r="G2486" s="4" t="str">
        <f>IF(F2486&lt;=H$1, "침체", IF(F2486&gt;=G$1, "과열", ""))</f>
        <v/>
      </c>
      <c r="H2486" s="3">
        <f t="shared" si="174"/>
        <v>10.650000000000006</v>
      </c>
      <c r="I2486" s="14">
        <v>1</v>
      </c>
      <c r="J2486" s="46">
        <f t="shared" si="175"/>
        <v>1254009.73826159</v>
      </c>
      <c r="K2486" s="35">
        <f>(J2486-MAX(J$42:J2486))/MAX(J$42:J2486)</f>
        <v>-0.21851327888491703</v>
      </c>
      <c r="L2486" s="3"/>
    </row>
    <row r="2487" spans="1:12" x14ac:dyDescent="0.3">
      <c r="A2487" s="2" t="s">
        <v>1237</v>
      </c>
      <c r="B2487" s="1">
        <v>6450</v>
      </c>
      <c r="C2487" s="1">
        <v>0</v>
      </c>
      <c r="D2487" s="1">
        <v>1</v>
      </c>
      <c r="E2487" s="34">
        <f>(B2487-MAX(B$42:B2487))/MAX(B$42:B2487)</f>
        <v>-0.66221523959151607</v>
      </c>
      <c r="F2487" s="49">
        <v>-137.93</v>
      </c>
      <c r="G2487" s="4" t="str">
        <f>IF(F2487&lt;=H$1, "침체", IF(F2487&gt;=G$1, "과열", ""))</f>
        <v/>
      </c>
      <c r="H2487" s="3">
        <f t="shared" si="174"/>
        <v>-7.4300000000000068</v>
      </c>
      <c r="I2487" s="14">
        <v>1</v>
      </c>
      <c r="J2487" s="46">
        <f t="shared" si="175"/>
        <v>1254009.73826159</v>
      </c>
      <c r="K2487" s="35">
        <f>(J2487-MAX(J$42:J2487))/MAX(J$42:J2487)</f>
        <v>-0.21851327888491703</v>
      </c>
      <c r="L2487" s="3"/>
    </row>
    <row r="2488" spans="1:12" x14ac:dyDescent="0.3">
      <c r="A2488" s="2" t="s">
        <v>1236</v>
      </c>
      <c r="B2488" s="1">
        <v>7350</v>
      </c>
      <c r="C2488" s="1">
        <v>0</v>
      </c>
      <c r="D2488" s="1">
        <v>1</v>
      </c>
      <c r="E2488" s="34">
        <f>(B2488-MAX(B$42:B2488))/MAX(B$42:B2488)</f>
        <v>-0.61508248232521601</v>
      </c>
      <c r="F2488" s="49">
        <v>-108.21</v>
      </c>
      <c r="G2488" s="4" t="str">
        <f>IF(F2488&lt;=H$1, "침체", IF(F2488&gt;=G$1, "과열", ""))</f>
        <v/>
      </c>
      <c r="H2488" s="3">
        <f t="shared" si="174"/>
        <v>29.720000000000013</v>
      </c>
      <c r="I2488" s="14">
        <v>1</v>
      </c>
      <c r="J2488" s="46">
        <f t="shared" si="175"/>
        <v>1254009.73826159</v>
      </c>
      <c r="K2488" s="35">
        <f>(J2488-MAX(J$42:J2488))/MAX(J$42:J2488)</f>
        <v>-0.21851327888491703</v>
      </c>
      <c r="L2488" s="3"/>
    </row>
    <row r="2489" spans="1:12" x14ac:dyDescent="0.3">
      <c r="A2489" s="2" t="s">
        <v>1235</v>
      </c>
      <c r="B2489" s="1">
        <v>6490</v>
      </c>
      <c r="C2489" s="1">
        <v>0</v>
      </c>
      <c r="D2489" s="1">
        <v>1</v>
      </c>
      <c r="E2489" s="34">
        <f>(B2489-MAX(B$42:B2489))/MAX(B$42:B2489)</f>
        <v>-0.66012045037968059</v>
      </c>
      <c r="F2489" s="49">
        <v>-111.78</v>
      </c>
      <c r="G2489" s="4" t="str">
        <f>IF(F2489&lt;=H$1, "침체", IF(F2489&gt;=G$1, "과열", ""))</f>
        <v/>
      </c>
      <c r="H2489" s="3">
        <f t="shared" si="174"/>
        <v>-3.5700000000000074</v>
      </c>
      <c r="I2489" s="14">
        <v>1</v>
      </c>
      <c r="J2489" s="46">
        <f t="shared" si="175"/>
        <v>1254009.73826159</v>
      </c>
      <c r="K2489" s="35">
        <f>(J2489-MAX(J$42:J2489))/MAX(J$42:J2489)</f>
        <v>-0.21851327888491703</v>
      </c>
      <c r="L2489" s="3"/>
    </row>
    <row r="2490" spans="1:12" x14ac:dyDescent="0.3">
      <c r="A2490" s="2" t="s">
        <v>1234</v>
      </c>
      <c r="B2490" s="1">
        <v>7670</v>
      </c>
      <c r="C2490" s="1">
        <v>0</v>
      </c>
      <c r="D2490" s="1">
        <v>1</v>
      </c>
      <c r="E2490" s="34">
        <f>(B2490-MAX(B$42:B2490))/MAX(B$42:B2490)</f>
        <v>-0.59832416863053151</v>
      </c>
      <c r="F2490" s="49">
        <v>-68.180000000000007</v>
      </c>
      <c r="G2490" s="4" t="str">
        <f>IF(F2490&lt;=H$1, "침체", IF(F2490&gt;=G$1, "과열", ""))</f>
        <v/>
      </c>
      <c r="H2490" s="3">
        <f t="shared" si="174"/>
        <v>43.599999999999994</v>
      </c>
      <c r="I2490" s="14">
        <v>1</v>
      </c>
      <c r="J2490" s="46">
        <f t="shared" si="175"/>
        <v>1254009.73826159</v>
      </c>
      <c r="K2490" s="35">
        <f>(J2490-MAX(J$42:J2490))/MAX(J$42:J2490)</f>
        <v>-0.21851327888491703</v>
      </c>
      <c r="L2490" s="3"/>
    </row>
    <row r="2491" spans="1:12" x14ac:dyDescent="0.3">
      <c r="A2491" s="2" t="s">
        <v>1233</v>
      </c>
      <c r="B2491" s="1">
        <v>8410</v>
      </c>
      <c r="C2491" s="1">
        <v>0</v>
      </c>
      <c r="D2491" s="1">
        <v>0</v>
      </c>
      <c r="E2491" s="34">
        <f>(B2491-MAX(B$42:B2491))/MAX(B$42:B2491)</f>
        <v>-0.55957056821157369</v>
      </c>
      <c r="F2491" s="49">
        <v>-19.149999999999999</v>
      </c>
      <c r="G2491" s="4" t="str">
        <f>IF(F2491&lt;=H$1, "침체", IF(F2491&gt;=G$1, "과열", ""))</f>
        <v/>
      </c>
      <c r="H2491" s="3">
        <f t="shared" si="174"/>
        <v>49.030000000000008</v>
      </c>
      <c r="I2491" s="14">
        <v>1</v>
      </c>
      <c r="J2491" s="46">
        <f t="shared" si="175"/>
        <v>1254009.73826159</v>
      </c>
      <c r="K2491" s="35">
        <f>(J2491-MAX(J$42:J2491))/MAX(J$42:J2491)</f>
        <v>-0.21851327888491703</v>
      </c>
      <c r="L2491" s="3"/>
    </row>
    <row r="2492" spans="1:12" x14ac:dyDescent="0.3">
      <c r="A2492" s="2" t="s">
        <v>1232</v>
      </c>
      <c r="B2492" s="1">
        <v>8115</v>
      </c>
      <c r="C2492" s="1">
        <v>0</v>
      </c>
      <c r="D2492" s="1">
        <v>0</v>
      </c>
      <c r="E2492" s="34">
        <f>(B2492-MAX(B$42:B2492))/MAX(B$42:B2492)</f>
        <v>-0.57501963864886096</v>
      </c>
      <c r="F2492" s="49">
        <v>-3.01</v>
      </c>
      <c r="G2492" s="4" t="str">
        <f>IF(F2492&lt;=H$1, "침체", IF(F2492&gt;=G$1, "과열", ""))</f>
        <v/>
      </c>
      <c r="H2492" s="3">
        <f t="shared" si="174"/>
        <v>16.14</v>
      </c>
      <c r="I2492" s="14">
        <v>1</v>
      </c>
      <c r="J2492" s="46">
        <f t="shared" si="175"/>
        <v>1254009.73826159</v>
      </c>
      <c r="K2492" s="35">
        <f>(J2492-MAX(J$42:J2492))/MAX(J$42:J2492)</f>
        <v>-0.21851327888491703</v>
      </c>
      <c r="L2492" s="3"/>
    </row>
    <row r="2493" spans="1:12" x14ac:dyDescent="0.3">
      <c r="A2493" s="2" t="s">
        <v>1231</v>
      </c>
      <c r="B2493" s="1">
        <v>8490</v>
      </c>
      <c r="C2493" s="1">
        <v>1</v>
      </c>
      <c r="D2493" s="1">
        <v>0</v>
      </c>
      <c r="E2493" s="34">
        <f>(B2493-MAX(B$42:B2493))/MAX(B$42:B2493)</f>
        <v>-0.55538098978790262</v>
      </c>
      <c r="F2493" s="49">
        <v>25.17</v>
      </c>
      <c r="G2493" s="4" t="str">
        <f>IF(F2493&lt;=H$1, "침체", IF(F2493&gt;=G$1, "과열", ""))</f>
        <v/>
      </c>
      <c r="H2493" s="3">
        <f t="shared" si="174"/>
        <v>28.18</v>
      </c>
      <c r="I2493" s="14">
        <v>1</v>
      </c>
      <c r="J2493" s="46">
        <f t="shared" si="175"/>
        <v>1254009.73826159</v>
      </c>
      <c r="K2493" s="35">
        <f>(J2493-MAX(J$42:J2493))/MAX(J$42:J2493)</f>
        <v>-0.21851327888491703</v>
      </c>
      <c r="L2493" s="3"/>
    </row>
    <row r="2494" spans="1:12" x14ac:dyDescent="0.3">
      <c r="A2494" s="2" t="s">
        <v>1230</v>
      </c>
      <c r="B2494" s="1">
        <v>8450</v>
      </c>
      <c r="C2494" s="1">
        <v>1</v>
      </c>
      <c r="D2494" s="1">
        <v>0</v>
      </c>
      <c r="E2494" s="34">
        <f>(B2494-MAX(B$42:B2494))/MAX(B$42:B2494)</f>
        <v>-0.5574757789997381</v>
      </c>
      <c r="F2494" s="49">
        <v>31.2</v>
      </c>
      <c r="G2494" s="4" t="str">
        <f>IF(F2494&lt;=H$1, "침체", IF(F2494&gt;=G$1, "과열", ""))</f>
        <v/>
      </c>
      <c r="H2494" s="3">
        <f t="shared" si="174"/>
        <v>6.0299999999999976</v>
      </c>
      <c r="I2494" s="14">
        <v>1</v>
      </c>
      <c r="J2494" s="46">
        <f t="shared" si="175"/>
        <v>1254009.73826159</v>
      </c>
      <c r="K2494" s="35">
        <f>(J2494-MAX(J$42:J2494))/MAX(J$42:J2494)</f>
        <v>-0.21851327888491703</v>
      </c>
      <c r="L2494" s="3"/>
    </row>
    <row r="2495" spans="1:12" x14ac:dyDescent="0.3">
      <c r="A2495" s="2" t="s">
        <v>1229</v>
      </c>
      <c r="B2495" s="1">
        <v>8720</v>
      </c>
      <c r="C2495" s="1">
        <v>1</v>
      </c>
      <c r="D2495" s="1">
        <v>0</v>
      </c>
      <c r="E2495" s="34">
        <f>(B2495-MAX(B$42:B2495))/MAX(B$42:B2495)</f>
        <v>-0.54333595181984817</v>
      </c>
      <c r="F2495" s="49">
        <v>70.13</v>
      </c>
      <c r="G2495" s="4" t="str">
        <f>IF(F2495&lt;=H$1, "침체", IF(F2495&gt;=G$1, "과열", ""))</f>
        <v/>
      </c>
      <c r="H2495" s="3">
        <f t="shared" si="174"/>
        <v>38.929999999999993</v>
      </c>
      <c r="I2495" s="14">
        <v>1</v>
      </c>
      <c r="J2495" s="46">
        <f t="shared" si="175"/>
        <v>1254009.73826159</v>
      </c>
      <c r="K2495" s="35">
        <f>(J2495-MAX(J$42:J2495))/MAX(J$42:J2495)</f>
        <v>-0.21851327888491703</v>
      </c>
      <c r="L2495" s="3"/>
    </row>
    <row r="2496" spans="1:12" x14ac:dyDescent="0.3">
      <c r="A2496" s="2" t="s">
        <v>1228</v>
      </c>
      <c r="B2496" s="1">
        <v>7945</v>
      </c>
      <c r="C2496" s="1">
        <v>0</v>
      </c>
      <c r="D2496" s="1">
        <v>0</v>
      </c>
      <c r="E2496" s="34">
        <f>(B2496-MAX(B$42:B2496))/MAX(B$42:B2496)</f>
        <v>-0.58392249279916209</v>
      </c>
      <c r="F2496" s="49">
        <v>38.46</v>
      </c>
      <c r="G2496" s="4" t="str">
        <f>IF(F2496&lt;=H$1, "침체", IF(F2496&gt;=G$1, "과열", ""))</f>
        <v/>
      </c>
      <c r="H2496" s="3">
        <f t="shared" si="174"/>
        <v>-31.669999999999995</v>
      </c>
      <c r="I2496" s="14">
        <v>1</v>
      </c>
      <c r="J2496" s="46">
        <f t="shared" si="175"/>
        <v>1254009.73826159</v>
      </c>
      <c r="K2496" s="35">
        <f>(J2496-MAX(J$42:J2496))/MAX(J$42:J2496)</f>
        <v>-0.21851327888491703</v>
      </c>
      <c r="L2496" s="3"/>
    </row>
    <row r="2497" spans="1:12" x14ac:dyDescent="0.3">
      <c r="A2497" s="2" t="s">
        <v>1227</v>
      </c>
      <c r="B2497" s="1">
        <v>8400</v>
      </c>
      <c r="C2497" s="1">
        <v>0</v>
      </c>
      <c r="D2497" s="1">
        <v>0</v>
      </c>
      <c r="E2497" s="34">
        <f>(B2497-MAX(B$42:B2497))/MAX(B$42:B2497)</f>
        <v>-0.56009426551453256</v>
      </c>
      <c r="F2497" s="49">
        <v>40.53</v>
      </c>
      <c r="G2497" s="4" t="str">
        <f>IF(F2497&lt;=H$1, "침체", IF(F2497&gt;=G$1, "과열", ""))</f>
        <v/>
      </c>
      <c r="H2497" s="3">
        <f t="shared" si="174"/>
        <v>2.0700000000000003</v>
      </c>
      <c r="I2497" s="14">
        <v>1</v>
      </c>
      <c r="J2497" s="46">
        <f t="shared" si="175"/>
        <v>1254009.73826159</v>
      </c>
      <c r="K2497" s="35">
        <f>(J2497-MAX(J$42:J2497))/MAX(J$42:J2497)</f>
        <v>-0.21851327888491703</v>
      </c>
      <c r="L2497" s="3"/>
    </row>
    <row r="2498" spans="1:12" x14ac:dyDescent="0.3">
      <c r="A2498" s="2" t="s">
        <v>1226</v>
      </c>
      <c r="B2498" s="1">
        <v>8380</v>
      </c>
      <c r="C2498" s="1">
        <v>0</v>
      </c>
      <c r="D2498" s="1">
        <v>0</v>
      </c>
      <c r="E2498" s="34">
        <f>(B2498-MAX(B$42:B2498))/MAX(B$42:B2498)</f>
        <v>-0.56114166012045041</v>
      </c>
      <c r="F2498" s="49">
        <v>52.28</v>
      </c>
      <c r="G2498" s="4" t="str">
        <f>IF(F2498&lt;=H$1, "침체", IF(F2498&gt;=G$1, "과열", ""))</f>
        <v/>
      </c>
      <c r="H2498" s="3">
        <f t="shared" si="174"/>
        <v>11.75</v>
      </c>
      <c r="I2498" s="14">
        <v>1</v>
      </c>
      <c r="J2498" s="46">
        <f t="shared" si="175"/>
        <v>1254009.73826159</v>
      </c>
      <c r="K2498" s="35">
        <f>(J2498-MAX(J$42:J2498))/MAX(J$42:J2498)</f>
        <v>-0.21851327888491703</v>
      </c>
      <c r="L2498" s="3"/>
    </row>
    <row r="2499" spans="1:12" x14ac:dyDescent="0.3">
      <c r="A2499" s="2" t="s">
        <v>1225</v>
      </c>
      <c r="B2499" s="1">
        <v>9070</v>
      </c>
      <c r="C2499" s="1">
        <v>1</v>
      </c>
      <c r="D2499" s="1">
        <v>0</v>
      </c>
      <c r="E2499" s="34">
        <f>(B2499-MAX(B$42:B2499))/MAX(B$42:B2499)</f>
        <v>-0.52500654621628695</v>
      </c>
      <c r="F2499" s="49">
        <v>105.21</v>
      </c>
      <c r="G2499" s="4" t="str">
        <f>IF(F2499&lt;=H$1, "침체", IF(F2499&gt;=G$1, "과열", ""))</f>
        <v>과열</v>
      </c>
      <c r="H2499" s="3">
        <f t="shared" si="174"/>
        <v>52.929999999999993</v>
      </c>
      <c r="I2499" s="14">
        <v>1</v>
      </c>
      <c r="J2499" s="46">
        <f t="shared" si="175"/>
        <v>1254009.73826159</v>
      </c>
      <c r="K2499" s="35">
        <f>(J2499-MAX(J$42:J2499))/MAX(J$42:J2499)</f>
        <v>-0.21851327888491703</v>
      </c>
      <c r="L2499" s="3"/>
    </row>
    <row r="2500" spans="1:12" x14ac:dyDescent="0.3">
      <c r="A2500" s="2" t="s">
        <v>1224</v>
      </c>
      <c r="B2500" s="1">
        <v>9395</v>
      </c>
      <c r="C2500" s="1">
        <v>1</v>
      </c>
      <c r="D2500" s="1">
        <v>0</v>
      </c>
      <c r="E2500" s="34">
        <f>(B2500-MAX(B$42:B2500))/MAX(B$42:B2500)</f>
        <v>-0.50798638387012307</v>
      </c>
      <c r="F2500" s="49">
        <v>162.47</v>
      </c>
      <c r="G2500" s="4" t="str">
        <f>IF(F2500&lt;=H$1, "침체", IF(F2500&gt;=G$1, "과열", ""))</f>
        <v>과열</v>
      </c>
      <c r="H2500" s="3">
        <f t="shared" si="174"/>
        <v>57.260000000000005</v>
      </c>
      <c r="I2500" s="14">
        <v>1</v>
      </c>
      <c r="J2500" s="46">
        <f t="shared" si="175"/>
        <v>1254009.73826159</v>
      </c>
      <c r="K2500" s="35">
        <f>(J2500-MAX(J$42:J2500))/MAX(J$42:J2500)</f>
        <v>-0.21851327888491703</v>
      </c>
      <c r="L2500" s="3"/>
    </row>
    <row r="2501" spans="1:12" x14ac:dyDescent="0.3">
      <c r="A2501" s="2" t="s">
        <v>1223</v>
      </c>
      <c r="B2501" s="1">
        <v>9120</v>
      </c>
      <c r="C2501" s="1">
        <v>0</v>
      </c>
      <c r="D2501" s="1">
        <v>0</v>
      </c>
      <c r="E2501" s="34">
        <f>(B2501-MAX(B$42:B2501))/MAX(B$42:B2501)</f>
        <v>-0.52238805970149249</v>
      </c>
      <c r="F2501" s="49">
        <v>137.6</v>
      </c>
      <c r="G2501" s="4" t="str">
        <f>IF(F2501&lt;=H$1, "침체", IF(F2501&gt;=G$1, "과열", ""))</f>
        <v>과열</v>
      </c>
      <c r="H2501" s="3">
        <f t="shared" si="174"/>
        <v>-24.870000000000005</v>
      </c>
      <c r="I2501" s="14">
        <v>1</v>
      </c>
      <c r="J2501" s="46">
        <f t="shared" si="175"/>
        <v>1254009.73826159</v>
      </c>
      <c r="K2501" s="35">
        <f>(J2501-MAX(J$42:J2501))/MAX(J$42:J2501)</f>
        <v>-0.21851327888491703</v>
      </c>
      <c r="L2501" s="3"/>
    </row>
    <row r="2502" spans="1:12" x14ac:dyDescent="0.3">
      <c r="A2502" s="2" t="s">
        <v>1222</v>
      </c>
      <c r="B2502" s="1">
        <v>9390</v>
      </c>
      <c r="C2502" s="1">
        <v>1</v>
      </c>
      <c r="D2502" s="1">
        <v>0</v>
      </c>
      <c r="E2502" s="34">
        <f>(B2502-MAX(B$42:B2502))/MAX(B$42:B2502)</f>
        <v>-0.50824823252160256</v>
      </c>
      <c r="F2502" s="49">
        <v>123.43</v>
      </c>
      <c r="G2502" s="4" t="str">
        <f>IF(F2502&lt;=H$1, "침체", IF(F2502&gt;=G$1, "과열", ""))</f>
        <v>과열</v>
      </c>
      <c r="H2502" s="3">
        <f t="shared" si="174"/>
        <v>-14.169999999999987</v>
      </c>
      <c r="I2502" s="14">
        <v>1</v>
      </c>
      <c r="J2502" s="46">
        <f t="shared" si="175"/>
        <v>1254009.73826159</v>
      </c>
      <c r="K2502" s="35">
        <f>(J2502-MAX(J$42:J2502))/MAX(J$42:J2502)</f>
        <v>-0.21851327888491703</v>
      </c>
      <c r="L2502" s="3"/>
    </row>
    <row r="2503" spans="1:12" x14ac:dyDescent="0.3">
      <c r="A2503" s="2" t="s">
        <v>1221</v>
      </c>
      <c r="B2503" s="1">
        <v>9530</v>
      </c>
      <c r="C2503" s="1">
        <v>1</v>
      </c>
      <c r="D2503" s="1">
        <v>0</v>
      </c>
      <c r="E2503" s="34">
        <f>(B2503-MAX(B$42:B2503))/MAX(B$42:B2503)</f>
        <v>-0.50091647028017805</v>
      </c>
      <c r="F2503" s="49">
        <v>108.69</v>
      </c>
      <c r="G2503" s="4" t="str">
        <f>IF(F2503&lt;=H$1, "침체", IF(F2503&gt;=G$1, "과열", ""))</f>
        <v>과열</v>
      </c>
      <c r="H2503" s="3">
        <f t="shared" si="174"/>
        <v>-14.740000000000009</v>
      </c>
      <c r="I2503" s="14">
        <v>1</v>
      </c>
      <c r="J2503" s="46">
        <f t="shared" si="175"/>
        <v>1254009.73826159</v>
      </c>
      <c r="K2503" s="35">
        <f>(J2503-MAX(J$42:J2503))/MAX(J$42:J2503)</f>
        <v>-0.21851327888491703</v>
      </c>
      <c r="L2503" s="3"/>
    </row>
    <row r="2504" spans="1:12" x14ac:dyDescent="0.3">
      <c r="A2504" s="2" t="s">
        <v>1220</v>
      </c>
      <c r="B2504" s="1">
        <v>9200</v>
      </c>
      <c r="C2504" s="1">
        <v>0</v>
      </c>
      <c r="D2504" s="1">
        <v>0</v>
      </c>
      <c r="E2504" s="34">
        <f>(B2504-MAX(B$42:B2504))/MAX(B$42:B2504)</f>
        <v>-0.51819848127782142</v>
      </c>
      <c r="F2504" s="49">
        <v>68.97</v>
      </c>
      <c r="G2504" s="4" t="str">
        <f>IF(F2504&lt;=H$1, "침체", IF(F2504&gt;=G$1, "과열", ""))</f>
        <v/>
      </c>
      <c r="H2504" s="3">
        <f t="shared" si="174"/>
        <v>-39.72</v>
      </c>
      <c r="I2504" s="14">
        <v>1</v>
      </c>
      <c r="J2504" s="46">
        <f t="shared" si="175"/>
        <v>1254009.73826159</v>
      </c>
      <c r="K2504" s="35">
        <f>(J2504-MAX(J$42:J2504))/MAX(J$42:J2504)</f>
        <v>-0.21851327888491703</v>
      </c>
      <c r="L2504" s="3"/>
    </row>
    <row r="2505" spans="1:12" x14ac:dyDescent="0.3">
      <c r="A2505" s="2" t="s">
        <v>1219</v>
      </c>
      <c r="B2505" s="1">
        <v>9545</v>
      </c>
      <c r="C2505" s="1">
        <v>1</v>
      </c>
      <c r="D2505" s="1">
        <v>0</v>
      </c>
      <c r="E2505" s="34">
        <f>(B2505-MAX(B$42:B2505))/MAX(B$42:B2505)</f>
        <v>-0.50013092432573969</v>
      </c>
      <c r="F2505" s="49">
        <v>85.22</v>
      </c>
      <c r="G2505" s="4" t="str">
        <f>IF(F2505&lt;=H$1, "침체", IF(F2505&gt;=G$1, "과열", ""))</f>
        <v/>
      </c>
      <c r="H2505" s="3">
        <f t="shared" si="174"/>
        <v>16.25</v>
      </c>
      <c r="I2505" s="14">
        <v>1</v>
      </c>
      <c r="J2505" s="46">
        <f t="shared" si="175"/>
        <v>1254009.73826159</v>
      </c>
      <c r="K2505" s="35">
        <f>(J2505-MAX(J$42:J2505))/MAX(J$42:J2505)</f>
        <v>-0.21851327888491703</v>
      </c>
      <c r="L2505" s="3"/>
    </row>
    <row r="2506" spans="1:12" x14ac:dyDescent="0.3">
      <c r="A2506" s="2" t="s">
        <v>1218</v>
      </c>
      <c r="B2506" s="1">
        <v>9540</v>
      </c>
      <c r="C2506" s="1">
        <v>0</v>
      </c>
      <c r="D2506" s="1">
        <v>0</v>
      </c>
      <c r="E2506" s="34">
        <f>(B2506-MAX(B$42:B2506))/MAX(B$42:B2506)</f>
        <v>-0.50039277297721918</v>
      </c>
      <c r="F2506" s="49">
        <v>68.11</v>
      </c>
      <c r="G2506" s="4" t="str">
        <f>IF(F2506&lt;=H$1, "침체", IF(F2506&gt;=G$1, "과열", ""))</f>
        <v/>
      </c>
      <c r="H2506" s="3">
        <f t="shared" si="174"/>
        <v>-17.11</v>
      </c>
      <c r="I2506" s="14">
        <v>1</v>
      </c>
      <c r="J2506" s="46">
        <f t="shared" si="175"/>
        <v>1254009.73826159</v>
      </c>
      <c r="K2506" s="35">
        <f>(J2506-MAX(J$42:J2506))/MAX(J$42:J2506)</f>
        <v>-0.21851327888491703</v>
      </c>
      <c r="L2506" s="3"/>
    </row>
    <row r="2507" spans="1:12" x14ac:dyDescent="0.3">
      <c r="A2507" s="2" t="s">
        <v>1217</v>
      </c>
      <c r="B2507" s="1">
        <v>10145</v>
      </c>
      <c r="C2507" s="1">
        <v>1</v>
      </c>
      <c r="D2507" s="1">
        <v>0</v>
      </c>
      <c r="E2507" s="34">
        <f>(B2507-MAX(B$42:B2507))/MAX(B$42:B2507)</f>
        <v>-0.46870908614820633</v>
      </c>
      <c r="F2507" s="49">
        <v>144.24</v>
      </c>
      <c r="G2507" s="4" t="str">
        <f>IF(F2507&lt;=H$1, "침체", IF(F2507&gt;=G$1, "과열", ""))</f>
        <v>과열</v>
      </c>
      <c r="H2507" s="3">
        <f t="shared" si="174"/>
        <v>76.13000000000001</v>
      </c>
      <c r="I2507" s="14">
        <v>1</v>
      </c>
      <c r="J2507" s="46">
        <f t="shared" si="175"/>
        <v>1254009.73826159</v>
      </c>
      <c r="K2507" s="35">
        <f>(J2507-MAX(J$42:J2507))/MAX(J$42:J2507)</f>
        <v>-0.21851327888491703</v>
      </c>
      <c r="L2507" s="3"/>
    </row>
    <row r="2508" spans="1:12" x14ac:dyDescent="0.3">
      <c r="A2508" s="2" t="s">
        <v>1216</v>
      </c>
      <c r="B2508" s="1">
        <v>9915</v>
      </c>
      <c r="C2508" s="1">
        <v>0</v>
      </c>
      <c r="D2508" s="1">
        <v>0</v>
      </c>
      <c r="E2508" s="34">
        <f>(B2508-MAX(B$42:B2508))/MAX(B$42:B2508)</f>
        <v>-0.48075412411626078</v>
      </c>
      <c r="F2508" s="49">
        <v>122.7</v>
      </c>
      <c r="G2508" s="4" t="str">
        <f>IF(F2508&lt;=H$1, "침체", IF(F2508&gt;=G$1, "과열", ""))</f>
        <v>과열</v>
      </c>
      <c r="H2508" s="3">
        <f t="shared" si="174"/>
        <v>-21.540000000000006</v>
      </c>
      <c r="I2508" s="14">
        <v>1</v>
      </c>
      <c r="J2508" s="46">
        <f t="shared" si="175"/>
        <v>1254009.73826159</v>
      </c>
      <c r="K2508" s="35">
        <f>(J2508-MAX(J$42:J2508))/MAX(J$42:J2508)</f>
        <v>-0.21851327888491703</v>
      </c>
      <c r="L2508" s="3"/>
    </row>
    <row r="2509" spans="1:12" x14ac:dyDescent="0.3">
      <c r="A2509" s="2" t="s">
        <v>1215</v>
      </c>
      <c r="B2509" s="1">
        <v>9680</v>
      </c>
      <c r="C2509" s="1">
        <v>0</v>
      </c>
      <c r="D2509" s="1">
        <v>0</v>
      </c>
      <c r="E2509" s="34">
        <f>(B2509-MAX(B$42:B2509))/MAX(B$42:B2509)</f>
        <v>-0.49306101073579472</v>
      </c>
      <c r="F2509" s="49">
        <v>54.48</v>
      </c>
      <c r="G2509" s="4" t="str">
        <f>IF(F2509&lt;=H$1, "침체", IF(F2509&gt;=G$1, "과열", ""))</f>
        <v/>
      </c>
      <c r="H2509" s="3">
        <f t="shared" si="174"/>
        <v>-68.22</v>
      </c>
      <c r="I2509" s="14">
        <v>1</v>
      </c>
      <c r="J2509" s="46">
        <f t="shared" si="175"/>
        <v>1254009.73826159</v>
      </c>
      <c r="K2509" s="35">
        <f>(J2509-MAX(J$42:J2509))/MAX(J$42:J2509)</f>
        <v>-0.21851327888491703</v>
      </c>
      <c r="L2509" s="3"/>
    </row>
    <row r="2510" spans="1:12" x14ac:dyDescent="0.3">
      <c r="A2510" s="2" t="s">
        <v>1214</v>
      </c>
      <c r="B2510" s="1">
        <v>9855</v>
      </c>
      <c r="C2510" s="1">
        <v>0</v>
      </c>
      <c r="D2510" s="1">
        <v>0</v>
      </c>
      <c r="E2510" s="34">
        <f>(B2510-MAX(B$42:B2510))/MAX(B$42:B2510)</f>
        <v>-0.48389630793401411</v>
      </c>
      <c r="F2510" s="49">
        <v>51.61</v>
      </c>
      <c r="G2510" s="4" t="str">
        <f>IF(F2510&lt;=H$1, "침체", IF(F2510&gt;=G$1, "과열", ""))</f>
        <v/>
      </c>
      <c r="H2510" s="3">
        <f t="shared" ref="H2510:H2573" si="176">F2510-F2509</f>
        <v>-2.8699999999999974</v>
      </c>
      <c r="I2510" s="14">
        <v>1</v>
      </c>
      <c r="J2510" s="46">
        <f t="shared" si="175"/>
        <v>1254009.73826159</v>
      </c>
      <c r="K2510" s="35">
        <f>(J2510-MAX(J$42:J2510))/MAX(J$42:J2510)</f>
        <v>-0.21851327888491703</v>
      </c>
      <c r="L2510" s="3"/>
    </row>
    <row r="2511" spans="1:12" x14ac:dyDescent="0.3">
      <c r="A2511" s="2" t="s">
        <v>1213</v>
      </c>
      <c r="B2511" s="1">
        <v>10030</v>
      </c>
      <c r="C2511" s="1">
        <v>0</v>
      </c>
      <c r="D2511" s="1">
        <v>0</v>
      </c>
      <c r="E2511" s="34">
        <f>(B2511-MAX(B$42:B2511))/MAX(B$42:B2511)</f>
        <v>-0.47473160513223356</v>
      </c>
      <c r="F2511" s="49">
        <v>109.41</v>
      </c>
      <c r="G2511" s="4" t="str">
        <f>IF(F2511&lt;=H$1, "침체", IF(F2511&gt;=G$1, "과열", ""))</f>
        <v>과열</v>
      </c>
      <c r="H2511" s="3">
        <f t="shared" si="176"/>
        <v>57.8</v>
      </c>
      <c r="I2511" s="14">
        <v>1</v>
      </c>
      <c r="J2511" s="46">
        <f t="shared" si="175"/>
        <v>1254009.73826159</v>
      </c>
      <c r="K2511" s="35">
        <f>(J2511-MAX(J$42:J2511))/MAX(J$42:J2511)</f>
        <v>-0.21851327888491703</v>
      </c>
      <c r="L2511" s="3"/>
    </row>
    <row r="2512" spans="1:12" x14ac:dyDescent="0.3">
      <c r="A2512" s="2" t="s">
        <v>1212</v>
      </c>
      <c r="B2512" s="1">
        <v>9715</v>
      </c>
      <c r="C2512" s="1">
        <v>0</v>
      </c>
      <c r="D2512" s="1">
        <v>0</v>
      </c>
      <c r="E2512" s="34">
        <f>(B2512-MAX(B$42:B2512))/MAX(B$42:B2512)</f>
        <v>-0.49122807017543857</v>
      </c>
      <c r="F2512" s="49">
        <v>40.08</v>
      </c>
      <c r="G2512" s="4" t="str">
        <f>IF(F2512&lt;=H$1, "침체", IF(F2512&gt;=G$1, "과열", ""))</f>
        <v/>
      </c>
      <c r="H2512" s="3">
        <f t="shared" si="176"/>
        <v>-69.33</v>
      </c>
      <c r="I2512" s="14">
        <v>1</v>
      </c>
      <c r="J2512" s="46">
        <f t="shared" si="175"/>
        <v>1254009.73826159</v>
      </c>
      <c r="K2512" s="35">
        <f>(J2512-MAX(J$42:J2512))/MAX(J$42:J2512)</f>
        <v>-0.21851327888491703</v>
      </c>
      <c r="L2512" s="3"/>
    </row>
    <row r="2513" spans="1:12" x14ac:dyDescent="0.3">
      <c r="A2513" s="2" t="s">
        <v>1211</v>
      </c>
      <c r="B2513" s="1">
        <v>10115</v>
      </c>
      <c r="C2513" s="1">
        <v>0</v>
      </c>
      <c r="D2513" s="1">
        <v>0</v>
      </c>
      <c r="E2513" s="34">
        <f>(B2513-MAX(B$42:B2513))/MAX(B$42:B2513)</f>
        <v>-0.470280178057083</v>
      </c>
      <c r="F2513" s="49">
        <v>92.84</v>
      </c>
      <c r="G2513" s="4" t="str">
        <f>IF(F2513&lt;=H$1, "침체", IF(F2513&gt;=G$1, "과열", ""))</f>
        <v>과열</v>
      </c>
      <c r="H2513" s="3">
        <f t="shared" si="176"/>
        <v>52.760000000000005</v>
      </c>
      <c r="I2513" s="14">
        <v>1</v>
      </c>
      <c r="J2513" s="46">
        <f t="shared" si="175"/>
        <v>1254009.73826159</v>
      </c>
      <c r="K2513" s="35">
        <f>(J2513-MAX(J$42:J2513))/MAX(J$42:J2513)</f>
        <v>-0.21851327888491703</v>
      </c>
      <c r="L2513" s="3"/>
    </row>
    <row r="2514" spans="1:12" x14ac:dyDescent="0.3">
      <c r="A2514" s="2" t="s">
        <v>1210</v>
      </c>
      <c r="B2514" s="1">
        <v>10235</v>
      </c>
      <c r="C2514" s="1">
        <v>0</v>
      </c>
      <c r="D2514" s="1">
        <v>0</v>
      </c>
      <c r="E2514" s="34">
        <f>(B2514-MAX(B$42:B2514))/MAX(B$42:B2514)</f>
        <v>-0.46399581042157634</v>
      </c>
      <c r="F2514" s="49">
        <v>108.06</v>
      </c>
      <c r="G2514" s="4" t="str">
        <f>IF(F2514&lt;=H$1, "침체", IF(F2514&gt;=G$1, "과열", ""))</f>
        <v>과열</v>
      </c>
      <c r="H2514" s="3">
        <f t="shared" si="176"/>
        <v>15.219999999999999</v>
      </c>
      <c r="I2514" s="14">
        <v>1</v>
      </c>
      <c r="J2514" s="46">
        <f t="shared" si="175"/>
        <v>1254009.73826159</v>
      </c>
      <c r="K2514" s="35">
        <f>(J2514-MAX(J$42:J2514))/MAX(J$42:J2514)</f>
        <v>-0.21851327888491703</v>
      </c>
      <c r="L2514" s="3"/>
    </row>
    <row r="2515" spans="1:12" x14ac:dyDescent="0.3">
      <c r="A2515" s="2" t="s">
        <v>1209</v>
      </c>
      <c r="B2515" s="1">
        <v>10375</v>
      </c>
      <c r="C2515" s="1">
        <v>0</v>
      </c>
      <c r="D2515" s="1">
        <v>0</v>
      </c>
      <c r="E2515" s="34">
        <f>(B2515-MAX(B$42:B2515))/MAX(B$42:B2515)</f>
        <v>-0.45666404818015188</v>
      </c>
      <c r="F2515" s="49">
        <v>127.24</v>
      </c>
      <c r="G2515" s="4" t="str">
        <f>IF(F2515&lt;=H$1, "침체", IF(F2515&gt;=G$1, "과열", ""))</f>
        <v>과열</v>
      </c>
      <c r="H2515" s="3">
        <f t="shared" si="176"/>
        <v>19.179999999999993</v>
      </c>
      <c r="I2515" s="14">
        <v>1</v>
      </c>
      <c r="J2515" s="46">
        <f t="shared" si="175"/>
        <v>1254009.73826159</v>
      </c>
      <c r="K2515" s="35">
        <f>(J2515-MAX(J$42:J2515))/MAX(J$42:J2515)</f>
        <v>-0.21851327888491703</v>
      </c>
      <c r="L2515" s="3"/>
    </row>
    <row r="2516" spans="1:12" x14ac:dyDescent="0.3">
      <c r="A2516" s="2" t="s">
        <v>1208</v>
      </c>
      <c r="B2516" s="1">
        <v>9770</v>
      </c>
      <c r="C2516" s="1">
        <v>0</v>
      </c>
      <c r="D2516" s="1">
        <v>1</v>
      </c>
      <c r="E2516" s="34">
        <f>(B2516-MAX(B$42:B2516))/MAX(B$42:B2516)</f>
        <v>-0.48834773500916473</v>
      </c>
      <c r="F2516" s="49">
        <v>-9.75</v>
      </c>
      <c r="G2516" s="4" t="str">
        <f>IF(F2516&lt;=H$1, "침체", IF(F2516&gt;=G$1, "과열", ""))</f>
        <v/>
      </c>
      <c r="H2516" s="3">
        <f t="shared" si="176"/>
        <v>-136.99</v>
      </c>
      <c r="I2516" s="14">
        <v>1</v>
      </c>
      <c r="J2516" s="46">
        <f t="shared" si="175"/>
        <v>1254009.73826159</v>
      </c>
      <c r="K2516" s="35">
        <f>(J2516-MAX(J$42:J2516))/MAX(J$42:J2516)</f>
        <v>-0.21851327888491703</v>
      </c>
      <c r="L2516" s="3"/>
    </row>
    <row r="2517" spans="1:12" x14ac:dyDescent="0.3">
      <c r="A2517" s="2" t="s">
        <v>1207</v>
      </c>
      <c r="B2517" s="1">
        <v>10100</v>
      </c>
      <c r="C2517" s="1">
        <v>0</v>
      </c>
      <c r="D2517" s="1">
        <v>0</v>
      </c>
      <c r="E2517" s="34">
        <f>(B2517-MAX(B$42:B2517))/MAX(B$42:B2517)</f>
        <v>-0.47106572401152136</v>
      </c>
      <c r="F2517" s="49">
        <v>28.42</v>
      </c>
      <c r="G2517" s="4" t="str">
        <f>IF(F2517&lt;=H$1, "침체", IF(F2517&gt;=G$1, "과열", ""))</f>
        <v/>
      </c>
      <c r="H2517" s="3">
        <f t="shared" si="176"/>
        <v>38.17</v>
      </c>
      <c r="I2517" s="14">
        <v>1</v>
      </c>
      <c r="J2517" s="46">
        <f t="shared" si="175"/>
        <v>1254009.73826159</v>
      </c>
      <c r="K2517" s="35">
        <f>(J2517-MAX(J$42:J2517))/MAX(J$42:J2517)</f>
        <v>-0.21851327888491703</v>
      </c>
      <c r="L2517" s="3"/>
    </row>
    <row r="2518" spans="1:12" x14ac:dyDescent="0.3">
      <c r="A2518" s="2" t="s">
        <v>1206</v>
      </c>
      <c r="B2518" s="1">
        <v>10085</v>
      </c>
      <c r="C2518" s="1">
        <v>0</v>
      </c>
      <c r="D2518" s="1">
        <v>0</v>
      </c>
      <c r="E2518" s="34">
        <f>(B2518-MAX(B$42:B2518))/MAX(B$42:B2518)</f>
        <v>-0.47185126996595966</v>
      </c>
      <c r="F2518" s="49">
        <v>47.23</v>
      </c>
      <c r="G2518" s="4" t="str">
        <f>IF(F2518&lt;=H$1, "침체", IF(F2518&gt;=G$1, "과열", ""))</f>
        <v/>
      </c>
      <c r="H2518" s="3">
        <f t="shared" si="176"/>
        <v>18.809999999999995</v>
      </c>
      <c r="I2518" s="14">
        <v>1</v>
      </c>
      <c r="J2518" s="46">
        <f t="shared" si="175"/>
        <v>1254009.73826159</v>
      </c>
      <c r="K2518" s="35">
        <f>(J2518-MAX(J$42:J2518))/MAX(J$42:J2518)</f>
        <v>-0.21851327888491703</v>
      </c>
      <c r="L2518" s="3"/>
    </row>
    <row r="2519" spans="1:12" x14ac:dyDescent="0.3">
      <c r="A2519" s="2" t="s">
        <v>1205</v>
      </c>
      <c r="B2519" s="1">
        <v>10260</v>
      </c>
      <c r="C2519" s="1">
        <v>0</v>
      </c>
      <c r="D2519" s="1">
        <v>0</v>
      </c>
      <c r="E2519" s="34">
        <f>(B2519-MAX(B$42:B2519))/MAX(B$42:B2519)</f>
        <v>-0.46268656716417911</v>
      </c>
      <c r="F2519" s="49">
        <v>117.13</v>
      </c>
      <c r="G2519" s="4" t="str">
        <f>IF(F2519&lt;=H$1, "침체", IF(F2519&gt;=G$1, "과열", ""))</f>
        <v>과열</v>
      </c>
      <c r="H2519" s="3">
        <f t="shared" si="176"/>
        <v>69.900000000000006</v>
      </c>
      <c r="I2519" s="14">
        <v>1</v>
      </c>
      <c r="J2519" s="46">
        <f t="shared" si="175"/>
        <v>1254009.73826159</v>
      </c>
      <c r="K2519" s="35">
        <f>(J2519-MAX(J$42:J2519))/MAX(J$42:J2519)</f>
        <v>-0.21851327888491703</v>
      </c>
      <c r="L2519" s="3"/>
    </row>
    <row r="2520" spans="1:12" x14ac:dyDescent="0.3">
      <c r="A2520" s="2" t="s">
        <v>1204</v>
      </c>
      <c r="B2520" s="1">
        <v>10100</v>
      </c>
      <c r="C2520" s="1">
        <v>0</v>
      </c>
      <c r="D2520" s="1">
        <v>0</v>
      </c>
      <c r="E2520" s="34">
        <f>(B2520-MAX(B$42:B2520))/MAX(B$42:B2520)</f>
        <v>-0.47106572401152136</v>
      </c>
      <c r="F2520" s="49">
        <v>70.47</v>
      </c>
      <c r="G2520" s="4" t="str">
        <f>IF(F2520&lt;=H$1, "침체", IF(F2520&gt;=G$1, "과열", ""))</f>
        <v/>
      </c>
      <c r="H2520" s="3">
        <f t="shared" si="176"/>
        <v>-46.66</v>
      </c>
      <c r="I2520" s="14">
        <v>1</v>
      </c>
      <c r="J2520" s="46">
        <f t="shared" si="175"/>
        <v>1254009.73826159</v>
      </c>
      <c r="K2520" s="35">
        <f>(J2520-MAX(J$42:J2520))/MAX(J$42:J2520)</f>
        <v>-0.21851327888491703</v>
      </c>
      <c r="L2520" s="3"/>
    </row>
    <row r="2521" spans="1:12" x14ac:dyDescent="0.3">
      <c r="A2521" s="2" t="s">
        <v>1203</v>
      </c>
      <c r="B2521" s="1">
        <v>9960</v>
      </c>
      <c r="C2521" s="1">
        <v>0</v>
      </c>
      <c r="D2521" s="1">
        <v>0</v>
      </c>
      <c r="E2521" s="34">
        <f>(B2521-MAX(B$42:B2521))/MAX(B$42:B2521)</f>
        <v>-0.47839748625294581</v>
      </c>
      <c r="F2521" s="49">
        <v>-28.48</v>
      </c>
      <c r="G2521" s="4" t="str">
        <f>IF(F2521&lt;=H$1, "침체", IF(F2521&gt;=G$1, "과열", ""))</f>
        <v/>
      </c>
      <c r="H2521" s="3">
        <f t="shared" si="176"/>
        <v>-98.95</v>
      </c>
      <c r="I2521" s="14">
        <v>1</v>
      </c>
      <c r="J2521" s="46">
        <f t="shared" si="175"/>
        <v>1254009.73826159</v>
      </c>
      <c r="K2521" s="35">
        <f>(J2521-MAX(J$42:J2521))/MAX(J$42:J2521)</f>
        <v>-0.21851327888491703</v>
      </c>
      <c r="L2521" s="3"/>
    </row>
    <row r="2522" spans="1:12" x14ac:dyDescent="0.3">
      <c r="A2522" s="2" t="s">
        <v>1202</v>
      </c>
      <c r="B2522" s="1">
        <v>10175</v>
      </c>
      <c r="C2522" s="1">
        <v>0</v>
      </c>
      <c r="D2522" s="1">
        <v>0</v>
      </c>
      <c r="E2522" s="34">
        <f>(B2522-MAX(B$42:B2522))/MAX(B$42:B2522)</f>
        <v>-0.46713799423932967</v>
      </c>
      <c r="F2522" s="49">
        <v>-22.98</v>
      </c>
      <c r="G2522" s="4" t="str">
        <f>IF(F2522&lt;=H$1, "침체", IF(F2522&gt;=G$1, "과열", ""))</f>
        <v/>
      </c>
      <c r="H2522" s="3">
        <f t="shared" si="176"/>
        <v>5.5</v>
      </c>
      <c r="I2522" s="14">
        <v>1</v>
      </c>
      <c r="J2522" s="46">
        <f t="shared" si="175"/>
        <v>1254009.73826159</v>
      </c>
      <c r="K2522" s="35">
        <f>(J2522-MAX(J$42:J2522))/MAX(J$42:J2522)</f>
        <v>-0.21851327888491703</v>
      </c>
      <c r="L2522" s="3"/>
    </row>
    <row r="2523" spans="1:12" x14ac:dyDescent="0.3">
      <c r="A2523" s="2" t="s">
        <v>1201</v>
      </c>
      <c r="B2523" s="1">
        <v>9945</v>
      </c>
      <c r="C2523" s="1">
        <v>0</v>
      </c>
      <c r="D2523" s="1">
        <v>0</v>
      </c>
      <c r="E2523" s="34">
        <f>(B2523-MAX(B$42:B2523))/MAX(B$42:B2523)</f>
        <v>-0.47918303220738412</v>
      </c>
      <c r="F2523" s="49">
        <v>-49.58</v>
      </c>
      <c r="G2523" s="4" t="str">
        <f>IF(F2523&lt;=H$1, "침체", IF(F2523&gt;=G$1, "과열", ""))</f>
        <v/>
      </c>
      <c r="H2523" s="3">
        <f t="shared" si="176"/>
        <v>-26.599999999999998</v>
      </c>
      <c r="I2523" s="14">
        <v>1</v>
      </c>
      <c r="J2523" s="46">
        <f t="shared" si="175"/>
        <v>1254009.73826159</v>
      </c>
      <c r="K2523" s="35">
        <f>(J2523-MAX(J$42:J2523))/MAX(J$42:J2523)</f>
        <v>-0.21851327888491703</v>
      </c>
      <c r="L2523" s="3"/>
    </row>
    <row r="2524" spans="1:12" x14ac:dyDescent="0.3">
      <c r="A2524" s="2" t="s">
        <v>1200</v>
      </c>
      <c r="B2524" s="1">
        <v>10020</v>
      </c>
      <c r="C2524" s="1">
        <v>0</v>
      </c>
      <c r="D2524" s="1">
        <v>0</v>
      </c>
      <c r="E2524" s="34">
        <f>(B2524-MAX(B$42:B2524))/MAX(B$42:B2524)</f>
        <v>-0.47525530243519248</v>
      </c>
      <c r="F2524" s="49">
        <v>-37.909999999999997</v>
      </c>
      <c r="G2524" s="4" t="str">
        <f>IF(F2524&lt;=H$1, "침체", IF(F2524&gt;=G$1, "과열", ""))</f>
        <v/>
      </c>
      <c r="H2524" s="3">
        <f t="shared" si="176"/>
        <v>11.670000000000002</v>
      </c>
      <c r="I2524" s="14">
        <v>1</v>
      </c>
      <c r="J2524" s="46">
        <f t="shared" si="175"/>
        <v>1254009.73826159</v>
      </c>
      <c r="K2524" s="35">
        <f>(J2524-MAX(J$42:J2524))/MAX(J$42:J2524)</f>
        <v>-0.21851327888491703</v>
      </c>
      <c r="L2524" s="3"/>
    </row>
    <row r="2525" spans="1:12" x14ac:dyDescent="0.3">
      <c r="A2525" s="2" t="s">
        <v>1199</v>
      </c>
      <c r="B2525" s="1">
        <v>10165</v>
      </c>
      <c r="C2525" s="1">
        <v>0</v>
      </c>
      <c r="D2525" s="1">
        <v>0</v>
      </c>
      <c r="E2525" s="34">
        <f>(B2525-MAX(B$42:B2525))/MAX(B$42:B2525)</f>
        <v>-0.46766169154228854</v>
      </c>
      <c r="F2525" s="49">
        <v>14.96</v>
      </c>
      <c r="G2525" s="4" t="str">
        <f>IF(F2525&lt;=H$1, "침체", IF(F2525&gt;=G$1, "과열", ""))</f>
        <v/>
      </c>
      <c r="H2525" s="3">
        <f t="shared" si="176"/>
        <v>52.87</v>
      </c>
      <c r="I2525" s="14">
        <v>1</v>
      </c>
      <c r="J2525" s="46">
        <f t="shared" si="175"/>
        <v>1254009.73826159</v>
      </c>
      <c r="K2525" s="35">
        <f>(J2525-MAX(J$42:J2525))/MAX(J$42:J2525)</f>
        <v>-0.21851327888491703</v>
      </c>
      <c r="L2525" s="3"/>
    </row>
    <row r="2526" spans="1:12" x14ac:dyDescent="0.3">
      <c r="A2526" s="2" t="s">
        <v>1198</v>
      </c>
      <c r="B2526" s="1">
        <v>10680</v>
      </c>
      <c r="C2526" s="1">
        <v>0</v>
      </c>
      <c r="D2526" s="1">
        <v>0</v>
      </c>
      <c r="E2526" s="34">
        <f>(B2526-MAX(B$42:B2526))/MAX(B$42:B2526)</f>
        <v>-0.44069128043990574</v>
      </c>
      <c r="F2526" s="49">
        <v>209.3</v>
      </c>
      <c r="G2526" s="4" t="str">
        <f>IF(F2526&lt;=H$1, "침체", IF(F2526&gt;=G$1, "과열", ""))</f>
        <v>과열</v>
      </c>
      <c r="H2526" s="3">
        <f t="shared" si="176"/>
        <v>194.34</v>
      </c>
      <c r="I2526" s="14">
        <v>1</v>
      </c>
      <c r="J2526" s="46">
        <f t="shared" si="175"/>
        <v>1254009.73826159</v>
      </c>
      <c r="K2526" s="35">
        <f>(J2526-MAX(J$42:J2526))/MAX(J$42:J2526)</f>
        <v>-0.21851327888491703</v>
      </c>
      <c r="L2526" s="3"/>
    </row>
    <row r="2527" spans="1:12" x14ac:dyDescent="0.3">
      <c r="A2527" s="2" t="s">
        <v>1197</v>
      </c>
      <c r="B2527" s="1">
        <v>10730</v>
      </c>
      <c r="C2527" s="1">
        <v>0</v>
      </c>
      <c r="D2527" s="1">
        <v>0</v>
      </c>
      <c r="E2527" s="34">
        <f>(B2527-MAX(B$42:B2527))/MAX(B$42:B2527)</f>
        <v>-0.43807279392511128</v>
      </c>
      <c r="F2527" s="49">
        <v>178.45</v>
      </c>
      <c r="G2527" s="4" t="str">
        <f>IF(F2527&lt;=H$1, "침체", IF(F2527&gt;=G$1, "과열", ""))</f>
        <v>과열</v>
      </c>
      <c r="H2527" s="3">
        <f t="shared" si="176"/>
        <v>-30.850000000000023</v>
      </c>
      <c r="I2527" s="14">
        <v>1</v>
      </c>
      <c r="J2527" s="46">
        <f t="shared" si="175"/>
        <v>1254009.73826159</v>
      </c>
      <c r="K2527" s="35">
        <f>(J2527-MAX(J$42:J2527))/MAX(J$42:J2527)</f>
        <v>-0.21851327888491703</v>
      </c>
      <c r="L2527" s="3"/>
    </row>
    <row r="2528" spans="1:12" x14ac:dyDescent="0.3">
      <c r="A2528" s="2" t="s">
        <v>1196</v>
      </c>
      <c r="B2528" s="1">
        <v>10810</v>
      </c>
      <c r="C2528" s="1">
        <v>0</v>
      </c>
      <c r="D2528" s="1">
        <v>0</v>
      </c>
      <c r="E2528" s="34">
        <f>(B2528-MAX(B$42:B2528))/MAX(B$42:B2528)</f>
        <v>-0.43388321550144016</v>
      </c>
      <c r="F2528" s="49">
        <v>156.25</v>
      </c>
      <c r="G2528" s="4" t="str">
        <f>IF(F2528&lt;=H$1, "침체", IF(F2528&gt;=G$1, "과열", ""))</f>
        <v>과열</v>
      </c>
      <c r="H2528" s="3">
        <f t="shared" si="176"/>
        <v>-22.199999999999989</v>
      </c>
      <c r="I2528" s="14">
        <v>1</v>
      </c>
      <c r="J2528" s="46">
        <f t="shared" si="175"/>
        <v>1254009.73826159</v>
      </c>
      <c r="K2528" s="35">
        <f>(J2528-MAX(J$42:J2528))/MAX(J$42:J2528)</f>
        <v>-0.21851327888491703</v>
      </c>
      <c r="L2528" s="3"/>
    </row>
    <row r="2529" spans="1:12" x14ac:dyDescent="0.3">
      <c r="A2529" s="2" t="s">
        <v>1195</v>
      </c>
      <c r="B2529" s="1">
        <v>10460</v>
      </c>
      <c r="C2529" s="1">
        <v>0</v>
      </c>
      <c r="D2529" s="1">
        <v>0</v>
      </c>
      <c r="E2529" s="34">
        <f>(B2529-MAX(B$42:B2529))/MAX(B$42:B2529)</f>
        <v>-0.45221262110500132</v>
      </c>
      <c r="F2529" s="49">
        <v>68.849999999999994</v>
      </c>
      <c r="G2529" s="4" t="str">
        <f>IF(F2529&lt;=H$1, "침체", IF(F2529&gt;=G$1, "과열", ""))</f>
        <v/>
      </c>
      <c r="H2529" s="3">
        <f t="shared" si="176"/>
        <v>-87.4</v>
      </c>
      <c r="I2529" s="14">
        <v>1</v>
      </c>
      <c r="J2529" s="46">
        <f t="shared" si="175"/>
        <v>1254009.73826159</v>
      </c>
      <c r="K2529" s="35">
        <f>(J2529-MAX(J$42:J2529))/MAX(J$42:J2529)</f>
        <v>-0.21851327888491703</v>
      </c>
      <c r="L2529" s="3"/>
    </row>
    <row r="2530" spans="1:12" x14ac:dyDescent="0.3">
      <c r="A2530" s="2" t="s">
        <v>1194</v>
      </c>
      <c r="B2530" s="1">
        <v>10725</v>
      </c>
      <c r="C2530" s="1">
        <v>0</v>
      </c>
      <c r="D2530" s="1">
        <v>0</v>
      </c>
      <c r="E2530" s="34">
        <f>(B2530-MAX(B$42:B2530))/MAX(B$42:B2530)</f>
        <v>-0.43833464257659072</v>
      </c>
      <c r="F2530" s="49">
        <v>69.05</v>
      </c>
      <c r="G2530" s="4" t="str">
        <f>IF(F2530&lt;=H$1, "침체", IF(F2530&gt;=G$1, "과열", ""))</f>
        <v/>
      </c>
      <c r="H2530" s="3">
        <f t="shared" si="176"/>
        <v>0.20000000000000284</v>
      </c>
      <c r="I2530" s="14">
        <v>1</v>
      </c>
      <c r="J2530" s="46">
        <f t="shared" si="175"/>
        <v>1254009.73826159</v>
      </c>
      <c r="K2530" s="35">
        <f>(J2530-MAX(J$42:J2530))/MAX(J$42:J2530)</f>
        <v>-0.21851327888491703</v>
      </c>
      <c r="L2530" s="3"/>
    </row>
    <row r="2531" spans="1:12" x14ac:dyDescent="0.3">
      <c r="A2531" s="2" t="s">
        <v>1193</v>
      </c>
      <c r="B2531" s="1">
        <v>11110</v>
      </c>
      <c r="C2531" s="1">
        <v>0</v>
      </c>
      <c r="D2531" s="1">
        <v>0</v>
      </c>
      <c r="E2531" s="34">
        <f>(B2531-MAX(B$42:B2531))/MAX(B$42:B2531)</f>
        <v>-0.41817229641267345</v>
      </c>
      <c r="F2531" s="49">
        <v>118.3</v>
      </c>
      <c r="G2531" s="4" t="str">
        <f>IF(F2531&lt;=H$1, "침체", IF(F2531&gt;=G$1, "과열", ""))</f>
        <v>과열</v>
      </c>
      <c r="H2531" s="3">
        <f t="shared" si="176"/>
        <v>49.25</v>
      </c>
      <c r="I2531" s="14">
        <v>1</v>
      </c>
      <c r="J2531" s="46">
        <f t="shared" si="175"/>
        <v>1254009.73826159</v>
      </c>
      <c r="K2531" s="35">
        <f>(J2531-MAX(J$42:J2531))/MAX(J$42:J2531)</f>
        <v>-0.21851327888491703</v>
      </c>
      <c r="L2531" s="3"/>
    </row>
    <row r="2532" spans="1:12" x14ac:dyDescent="0.3">
      <c r="A2532" s="2" t="s">
        <v>1192</v>
      </c>
      <c r="B2532" s="1">
        <v>11130</v>
      </c>
      <c r="C2532" s="1">
        <v>0</v>
      </c>
      <c r="D2532" s="1">
        <v>0</v>
      </c>
      <c r="E2532" s="34">
        <f>(B2532-MAX(B$42:B2532))/MAX(B$42:B2532)</f>
        <v>-0.41712490180675571</v>
      </c>
      <c r="F2532" s="49">
        <v>117.38</v>
      </c>
      <c r="G2532" s="4" t="str">
        <f>IF(F2532&lt;=H$1, "침체", IF(F2532&gt;=G$1, "과열", ""))</f>
        <v>과열</v>
      </c>
      <c r="H2532" s="3">
        <f t="shared" si="176"/>
        <v>-0.92000000000000171</v>
      </c>
      <c r="I2532" s="14">
        <v>1</v>
      </c>
      <c r="J2532" s="46">
        <f t="shared" si="175"/>
        <v>1254009.73826159</v>
      </c>
      <c r="K2532" s="35">
        <f>(J2532-MAX(J$42:J2532))/MAX(J$42:J2532)</f>
        <v>-0.21851327888491703</v>
      </c>
      <c r="L2532" s="3"/>
    </row>
    <row r="2533" spans="1:12" x14ac:dyDescent="0.3">
      <c r="A2533" s="2" t="s">
        <v>1191</v>
      </c>
      <c r="B2533" s="1">
        <v>11185</v>
      </c>
      <c r="C2533" s="1">
        <v>0</v>
      </c>
      <c r="D2533" s="1">
        <v>0</v>
      </c>
      <c r="E2533" s="34">
        <f>(B2533-MAX(B$42:B2533))/MAX(B$42:B2533)</f>
        <v>-0.41424456664048181</v>
      </c>
      <c r="F2533" s="49">
        <v>115.31</v>
      </c>
      <c r="G2533" s="4" t="str">
        <f>IF(F2533&lt;=H$1, "침체", IF(F2533&gt;=G$1, "과열", ""))</f>
        <v>과열</v>
      </c>
      <c r="H2533" s="3">
        <f t="shared" si="176"/>
        <v>-2.0699999999999932</v>
      </c>
      <c r="I2533" s="14">
        <v>1</v>
      </c>
      <c r="J2533" s="46">
        <f t="shared" si="175"/>
        <v>1254009.73826159</v>
      </c>
      <c r="K2533" s="35">
        <f>(J2533-MAX(J$42:J2533))/MAX(J$42:J2533)</f>
        <v>-0.21851327888491703</v>
      </c>
      <c r="L2533" s="3"/>
    </row>
    <row r="2534" spans="1:12" x14ac:dyDescent="0.3">
      <c r="A2534" s="2" t="s">
        <v>1190</v>
      </c>
      <c r="B2534" s="1">
        <v>11160</v>
      </c>
      <c r="C2534" s="1">
        <v>0</v>
      </c>
      <c r="D2534" s="1">
        <v>0</v>
      </c>
      <c r="E2534" s="34">
        <f>(B2534-MAX(B$42:B2534))/MAX(B$42:B2534)</f>
        <v>-0.41555380989787905</v>
      </c>
      <c r="F2534" s="49">
        <v>94.17</v>
      </c>
      <c r="G2534" s="4" t="str">
        <f>IF(F2534&lt;=H$1, "침체", IF(F2534&gt;=G$1, "과열", ""))</f>
        <v>과열</v>
      </c>
      <c r="H2534" s="3">
        <f t="shared" si="176"/>
        <v>-21.14</v>
      </c>
      <c r="I2534" s="14">
        <v>1</v>
      </c>
      <c r="J2534" s="46">
        <f t="shared" si="175"/>
        <v>1254009.73826159</v>
      </c>
      <c r="K2534" s="35">
        <f>(J2534-MAX(J$42:J2534))/MAX(J$42:J2534)</f>
        <v>-0.21851327888491703</v>
      </c>
      <c r="L2534" s="3"/>
    </row>
    <row r="2535" spans="1:12" x14ac:dyDescent="0.3">
      <c r="A2535" s="2" t="s">
        <v>1189</v>
      </c>
      <c r="B2535" s="1">
        <v>11585</v>
      </c>
      <c r="C2535" s="1">
        <v>0</v>
      </c>
      <c r="D2535" s="1">
        <v>0</v>
      </c>
      <c r="E2535" s="34">
        <f>(B2535-MAX(B$42:B2535))/MAX(B$42:B2535)</f>
        <v>-0.39329667452212619</v>
      </c>
      <c r="F2535" s="49">
        <v>133.85</v>
      </c>
      <c r="G2535" s="4" t="str">
        <f>IF(F2535&lt;=H$1, "침체", IF(F2535&gt;=G$1, "과열", ""))</f>
        <v>과열</v>
      </c>
      <c r="H2535" s="3">
        <f t="shared" si="176"/>
        <v>39.679999999999993</v>
      </c>
      <c r="I2535" s="14">
        <v>1</v>
      </c>
      <c r="J2535" s="46">
        <f t="shared" si="175"/>
        <v>1254009.73826159</v>
      </c>
      <c r="K2535" s="35">
        <f>(J2535-MAX(J$42:J2535))/MAX(J$42:J2535)</f>
        <v>-0.21851327888491703</v>
      </c>
      <c r="L2535" s="3"/>
    </row>
    <row r="2536" spans="1:12" x14ac:dyDescent="0.3">
      <c r="A2536" s="2" t="s">
        <v>1188</v>
      </c>
      <c r="B2536" s="1">
        <v>11835</v>
      </c>
      <c r="C2536" s="1">
        <v>1</v>
      </c>
      <c r="D2536" s="1">
        <v>0</v>
      </c>
      <c r="E2536" s="34">
        <f>(B2536-MAX(B$42:B2536))/MAX(B$42:B2536)</f>
        <v>-0.38020424194815394</v>
      </c>
      <c r="F2536" s="49">
        <v>158.16</v>
      </c>
      <c r="G2536" s="4" t="str">
        <f>IF(F2536&lt;=H$1, "침체", IF(F2536&gt;=G$1, "과열", ""))</f>
        <v>과열</v>
      </c>
      <c r="H2536" s="3">
        <f t="shared" si="176"/>
        <v>24.310000000000002</v>
      </c>
      <c r="I2536" s="14">
        <v>1</v>
      </c>
      <c r="J2536" s="46">
        <f t="shared" si="175"/>
        <v>1254009.73826159</v>
      </c>
      <c r="K2536" s="35">
        <f>(J2536-MAX(J$42:J2536))/MAX(J$42:J2536)</f>
        <v>-0.21851327888491703</v>
      </c>
      <c r="L2536" s="3"/>
    </row>
    <row r="2537" spans="1:12" x14ac:dyDescent="0.3">
      <c r="A2537" s="2" t="s">
        <v>1187</v>
      </c>
      <c r="B2537" s="1">
        <v>12680</v>
      </c>
      <c r="C2537" s="1">
        <v>1</v>
      </c>
      <c r="D2537" s="1">
        <v>0</v>
      </c>
      <c r="E2537" s="34">
        <f>(B2537-MAX(B$42:B2537))/MAX(B$42:B2537)</f>
        <v>-0.33595181984812778</v>
      </c>
      <c r="F2537" s="49">
        <v>232.31</v>
      </c>
      <c r="G2537" s="4" t="str">
        <f>IF(F2537&lt;=H$1, "침체", IF(F2537&gt;=G$1, "과열", ""))</f>
        <v>과열</v>
      </c>
      <c r="H2537" s="3">
        <f t="shared" si="176"/>
        <v>74.150000000000006</v>
      </c>
      <c r="I2537" s="14">
        <v>1</v>
      </c>
      <c r="J2537" s="46">
        <f t="shared" si="175"/>
        <v>1254009.73826159</v>
      </c>
      <c r="K2537" s="35">
        <f>(J2537-MAX(J$42:J2537))/MAX(J$42:J2537)</f>
        <v>-0.21851327888491703</v>
      </c>
      <c r="L2537" s="3"/>
    </row>
    <row r="2538" spans="1:12" x14ac:dyDescent="0.3">
      <c r="A2538" s="2" t="s">
        <v>1186</v>
      </c>
      <c r="B2538" s="1">
        <v>12720</v>
      </c>
      <c r="C2538" s="1">
        <v>1</v>
      </c>
      <c r="D2538" s="1">
        <v>0</v>
      </c>
      <c r="E2538" s="34">
        <f>(B2538-MAX(B$42:B2538))/MAX(B$42:B2538)</f>
        <v>-0.33385703063629224</v>
      </c>
      <c r="F2538" s="49">
        <v>187.19</v>
      </c>
      <c r="G2538" s="4" t="str">
        <f>IF(F2538&lt;=H$1, "침체", IF(F2538&gt;=G$1, "과열", ""))</f>
        <v>과열</v>
      </c>
      <c r="H2538" s="3">
        <f t="shared" si="176"/>
        <v>-45.120000000000005</v>
      </c>
      <c r="I2538" s="14">
        <v>1</v>
      </c>
      <c r="J2538" s="46">
        <f t="shared" si="175"/>
        <v>1254009.73826159</v>
      </c>
      <c r="K2538" s="35">
        <f>(J2538-MAX(J$42:J2538))/MAX(J$42:J2538)</f>
        <v>-0.21851327888491703</v>
      </c>
      <c r="L2538" s="3"/>
    </row>
    <row r="2539" spans="1:12" x14ac:dyDescent="0.3">
      <c r="A2539" s="2" t="s">
        <v>1185</v>
      </c>
      <c r="B2539" s="1">
        <v>13160</v>
      </c>
      <c r="C2539" s="1">
        <v>1</v>
      </c>
      <c r="D2539" s="1">
        <v>0</v>
      </c>
      <c r="E2539" s="34">
        <f>(B2539-MAX(B$42:B2539))/MAX(B$42:B2539)</f>
        <v>-0.31081434930610108</v>
      </c>
      <c r="F2539" s="49">
        <v>142.68</v>
      </c>
      <c r="G2539" s="4" t="str">
        <f>IF(F2539&lt;=H$1, "침체", IF(F2539&gt;=G$1, "과열", ""))</f>
        <v>과열</v>
      </c>
      <c r="H2539" s="3">
        <f t="shared" si="176"/>
        <v>-44.509999999999991</v>
      </c>
      <c r="I2539" s="14">
        <v>1</v>
      </c>
      <c r="J2539" s="46">
        <f t="shared" si="175"/>
        <v>1254009.73826159</v>
      </c>
      <c r="K2539" s="35">
        <f>(J2539-MAX(J$42:J2539))/MAX(J$42:J2539)</f>
        <v>-0.21851327888491703</v>
      </c>
      <c r="L2539" s="3"/>
    </row>
    <row r="2540" spans="1:12" x14ac:dyDescent="0.3">
      <c r="A2540" s="2" t="s">
        <v>1184</v>
      </c>
      <c r="B2540" s="1">
        <v>13125</v>
      </c>
      <c r="C2540" s="1">
        <v>1</v>
      </c>
      <c r="D2540" s="1">
        <v>0</v>
      </c>
      <c r="E2540" s="34">
        <f>(B2540-MAX(B$42:B2540))/MAX(B$42:B2540)</f>
        <v>-0.31264728986645718</v>
      </c>
      <c r="F2540" s="49">
        <v>127.94</v>
      </c>
      <c r="G2540" s="4" t="str">
        <f>IF(F2540&lt;=H$1, "침체", IF(F2540&gt;=G$1, "과열", ""))</f>
        <v>과열</v>
      </c>
      <c r="H2540" s="3">
        <f t="shared" si="176"/>
        <v>-14.740000000000009</v>
      </c>
      <c r="I2540" s="14">
        <v>1</v>
      </c>
      <c r="J2540" s="46">
        <f t="shared" ref="J2540:J2603" si="177">J2539*I2540</f>
        <v>1254009.73826159</v>
      </c>
      <c r="K2540" s="35">
        <f>(J2540-MAX(J$42:J2540))/MAX(J$42:J2540)</f>
        <v>-0.21851327888491703</v>
      </c>
      <c r="L2540" s="3"/>
    </row>
    <row r="2541" spans="1:12" x14ac:dyDescent="0.3">
      <c r="A2541" s="2" t="s">
        <v>1183</v>
      </c>
      <c r="B2541" s="1">
        <v>13110</v>
      </c>
      <c r="C2541" s="1">
        <v>1</v>
      </c>
      <c r="D2541" s="1">
        <v>0</v>
      </c>
      <c r="E2541" s="34">
        <f>(B2541-MAX(B$42:B2541))/MAX(B$42:B2541)</f>
        <v>-0.31343283582089554</v>
      </c>
      <c r="F2541" s="49">
        <v>94.88</v>
      </c>
      <c r="G2541" s="4" t="str">
        <f>IF(F2541&lt;=H$1, "침체", IF(F2541&gt;=G$1, "과열", ""))</f>
        <v>과열</v>
      </c>
      <c r="H2541" s="3">
        <f t="shared" si="176"/>
        <v>-33.06</v>
      </c>
      <c r="I2541" s="14">
        <v>1</v>
      </c>
      <c r="J2541" s="46">
        <f t="shared" si="177"/>
        <v>1254009.73826159</v>
      </c>
      <c r="K2541" s="35">
        <f>(J2541-MAX(J$42:J2541))/MAX(J$42:J2541)</f>
        <v>-0.21851327888491703</v>
      </c>
      <c r="L2541" s="3"/>
    </row>
    <row r="2542" spans="1:12" x14ac:dyDescent="0.3">
      <c r="A2542" s="2" t="s">
        <v>1182</v>
      </c>
      <c r="B2542" s="1">
        <v>13210</v>
      </c>
      <c r="C2542" s="1">
        <v>1</v>
      </c>
      <c r="D2542" s="1">
        <v>0</v>
      </c>
      <c r="E2542" s="34">
        <f>(B2542-MAX(B$42:B2542))/MAX(B$42:B2542)</f>
        <v>-0.30819586279130662</v>
      </c>
      <c r="F2542" s="49">
        <v>80.41</v>
      </c>
      <c r="G2542" s="4" t="str">
        <f>IF(F2542&lt;=H$1, "침체", IF(F2542&gt;=G$1, "과열", ""))</f>
        <v/>
      </c>
      <c r="H2542" s="3">
        <f t="shared" si="176"/>
        <v>-14.469999999999999</v>
      </c>
      <c r="I2542" s="14">
        <v>1</v>
      </c>
      <c r="J2542" s="46">
        <f t="shared" si="177"/>
        <v>1254009.73826159</v>
      </c>
      <c r="K2542" s="35">
        <f>(J2542-MAX(J$42:J2542))/MAX(J$42:J2542)</f>
        <v>-0.21851327888491703</v>
      </c>
      <c r="L2542" s="3"/>
    </row>
    <row r="2543" spans="1:12" x14ac:dyDescent="0.3">
      <c r="A2543" s="2" t="s">
        <v>1181</v>
      </c>
      <c r="B2543" s="1">
        <v>12720</v>
      </c>
      <c r="C2543" s="1">
        <v>0</v>
      </c>
      <c r="D2543" s="1">
        <v>0</v>
      </c>
      <c r="E2543" s="34">
        <f>(B2543-MAX(B$42:B2543))/MAX(B$42:B2543)</f>
        <v>-0.33385703063629224</v>
      </c>
      <c r="F2543" s="49">
        <v>44.15</v>
      </c>
      <c r="G2543" s="4" t="str">
        <f>IF(F2543&lt;=H$1, "침체", IF(F2543&gt;=G$1, "과열", ""))</f>
        <v/>
      </c>
      <c r="H2543" s="3">
        <f t="shared" si="176"/>
        <v>-36.26</v>
      </c>
      <c r="I2543" s="14">
        <v>1</v>
      </c>
      <c r="J2543" s="46">
        <f t="shared" si="177"/>
        <v>1254009.73826159</v>
      </c>
      <c r="K2543" s="35">
        <f>(J2543-MAX(J$42:J2543))/MAX(J$42:J2543)</f>
        <v>-0.21851327888491703</v>
      </c>
      <c r="L2543" s="3"/>
    </row>
    <row r="2544" spans="1:12" x14ac:dyDescent="0.3">
      <c r="A2544" s="2" t="s">
        <v>1180</v>
      </c>
      <c r="B2544" s="1">
        <v>12235</v>
      </c>
      <c r="C2544" s="1">
        <v>0</v>
      </c>
      <c r="D2544" s="1">
        <v>1</v>
      </c>
      <c r="E2544" s="34">
        <f>(B2544-MAX(B$42:B2544))/MAX(B$42:B2544)</f>
        <v>-0.35925634982979837</v>
      </c>
      <c r="F2544" s="49">
        <v>-23.76</v>
      </c>
      <c r="G2544" s="4" t="str">
        <f>IF(F2544&lt;=H$1, "침체", IF(F2544&gt;=G$1, "과열", ""))</f>
        <v/>
      </c>
      <c r="H2544" s="3">
        <f t="shared" si="176"/>
        <v>-67.91</v>
      </c>
      <c r="I2544" s="14">
        <v>1</v>
      </c>
      <c r="J2544" s="46">
        <f t="shared" si="177"/>
        <v>1254009.73826159</v>
      </c>
      <c r="K2544" s="35">
        <f>(J2544-MAX(J$42:J2544))/MAX(J$42:J2544)</f>
        <v>-0.21851327888491703</v>
      </c>
      <c r="L2544" s="3"/>
    </row>
    <row r="2545" spans="1:12" x14ac:dyDescent="0.3">
      <c r="A2545" s="2" t="s">
        <v>1179</v>
      </c>
      <c r="B2545" s="1">
        <v>11010</v>
      </c>
      <c r="C2545" s="1">
        <v>0</v>
      </c>
      <c r="D2545" s="1">
        <v>1</v>
      </c>
      <c r="E2545" s="34">
        <f>(B2545-MAX(B$42:B2545))/MAX(B$42:B2545)</f>
        <v>-0.42340926944226237</v>
      </c>
      <c r="F2545" s="49">
        <v>-97.2</v>
      </c>
      <c r="G2545" s="4" t="str">
        <f>IF(F2545&lt;=H$1, "침체", IF(F2545&gt;=G$1, "과열", ""))</f>
        <v/>
      </c>
      <c r="H2545" s="3">
        <f t="shared" si="176"/>
        <v>-73.44</v>
      </c>
      <c r="I2545" s="14">
        <v>1</v>
      </c>
      <c r="J2545" s="46">
        <f t="shared" si="177"/>
        <v>1254009.73826159</v>
      </c>
      <c r="K2545" s="35">
        <f>(J2545-MAX(J$42:J2545))/MAX(J$42:J2545)</f>
        <v>-0.21851327888491703</v>
      </c>
      <c r="L2545" s="3"/>
    </row>
    <row r="2546" spans="1:12" x14ac:dyDescent="0.3">
      <c r="A2546" s="2" t="s">
        <v>1178</v>
      </c>
      <c r="B2546" s="1">
        <v>12315</v>
      </c>
      <c r="C2546" s="1">
        <v>0</v>
      </c>
      <c r="D2546" s="1">
        <v>1</v>
      </c>
      <c r="E2546" s="34">
        <f>(B2546-MAX(B$42:B2546))/MAX(B$42:B2546)</f>
        <v>-0.35506677140612725</v>
      </c>
      <c r="F2546" s="49">
        <v>-46.47</v>
      </c>
      <c r="G2546" s="4" t="str">
        <f>IF(F2546&lt;=H$1, "침체", IF(F2546&gt;=G$1, "과열", ""))</f>
        <v/>
      </c>
      <c r="H2546" s="3">
        <f t="shared" si="176"/>
        <v>50.730000000000004</v>
      </c>
      <c r="I2546" s="14">
        <v>1</v>
      </c>
      <c r="J2546" s="46">
        <f t="shared" si="177"/>
        <v>1254009.73826159</v>
      </c>
      <c r="K2546" s="35">
        <f>(J2546-MAX(J$42:J2546))/MAX(J$42:J2546)</f>
        <v>-0.21851327888491703</v>
      </c>
      <c r="L2546" s="3"/>
    </row>
    <row r="2547" spans="1:12" x14ac:dyDescent="0.3">
      <c r="A2547" s="2" t="s">
        <v>1177</v>
      </c>
      <c r="B2547" s="1">
        <v>12300</v>
      </c>
      <c r="C2547" s="1">
        <v>0</v>
      </c>
      <c r="D2547" s="1">
        <v>1</v>
      </c>
      <c r="E2547" s="34">
        <f>(B2547-MAX(B$42:B2547))/MAX(B$42:B2547)</f>
        <v>-0.35585231736056561</v>
      </c>
      <c r="F2547" s="49">
        <v>-39.630000000000003</v>
      </c>
      <c r="G2547" s="4" t="str">
        <f>IF(F2547&lt;=H$1, "침체", IF(F2547&gt;=G$1, "과열", ""))</f>
        <v/>
      </c>
      <c r="H2547" s="3">
        <f t="shared" si="176"/>
        <v>6.8399999999999963</v>
      </c>
      <c r="I2547" s="14">
        <v>1</v>
      </c>
      <c r="J2547" s="46">
        <f t="shared" si="177"/>
        <v>1254009.73826159</v>
      </c>
      <c r="K2547" s="35">
        <f>(J2547-MAX(J$42:J2547))/MAX(J$42:J2547)</f>
        <v>-0.21851327888491703</v>
      </c>
      <c r="L2547" s="3"/>
    </row>
    <row r="2548" spans="1:12" x14ac:dyDescent="0.3">
      <c r="A2548" s="2" t="s">
        <v>1176</v>
      </c>
      <c r="B2548" s="1">
        <v>12230</v>
      </c>
      <c r="C2548" s="1">
        <v>0</v>
      </c>
      <c r="D2548" s="1">
        <v>1</v>
      </c>
      <c r="E2548" s="34">
        <f>(B2548-MAX(B$42:B2548))/MAX(B$42:B2548)</f>
        <v>-0.35951819848127781</v>
      </c>
      <c r="F2548" s="49">
        <v>-51.18</v>
      </c>
      <c r="G2548" s="4" t="str">
        <f>IF(F2548&lt;=H$1, "침체", IF(F2548&gt;=G$1, "과열", ""))</f>
        <v/>
      </c>
      <c r="H2548" s="3">
        <f t="shared" si="176"/>
        <v>-11.549999999999997</v>
      </c>
      <c r="I2548" s="14">
        <v>1</v>
      </c>
      <c r="J2548" s="46">
        <f t="shared" si="177"/>
        <v>1254009.73826159</v>
      </c>
      <c r="K2548" s="35">
        <f>(J2548-MAX(J$42:J2548))/MAX(J$42:J2548)</f>
        <v>-0.21851327888491703</v>
      </c>
      <c r="L2548" s="3"/>
    </row>
    <row r="2549" spans="1:12" x14ac:dyDescent="0.3">
      <c r="A2549" s="2" t="s">
        <v>1175</v>
      </c>
      <c r="B2549" s="1">
        <v>12285</v>
      </c>
      <c r="C2549" s="1">
        <v>0</v>
      </c>
      <c r="D2549" s="1">
        <v>0</v>
      </c>
      <c r="E2549" s="34">
        <f>(B2549-MAX(B$42:B2549))/MAX(B$42:B2549)</f>
        <v>-0.35663786331500391</v>
      </c>
      <c r="F2549" s="49">
        <v>-40.43</v>
      </c>
      <c r="G2549" s="4" t="str">
        <f>IF(F2549&lt;=H$1, "침체", IF(F2549&gt;=G$1, "과열", ""))</f>
        <v/>
      </c>
      <c r="H2549" s="3">
        <f t="shared" si="176"/>
        <v>10.75</v>
      </c>
      <c r="I2549" s="14">
        <v>1</v>
      </c>
      <c r="J2549" s="46">
        <f t="shared" si="177"/>
        <v>1254009.73826159</v>
      </c>
      <c r="K2549" s="35">
        <f>(J2549-MAX(J$42:J2549))/MAX(J$42:J2549)</f>
        <v>-0.21851327888491703</v>
      </c>
      <c r="L2549" s="3"/>
    </row>
    <row r="2550" spans="1:12" x14ac:dyDescent="0.3">
      <c r="A2550" s="2" t="s">
        <v>1174</v>
      </c>
      <c r="B2550" s="1">
        <v>12175</v>
      </c>
      <c r="C2550" s="1">
        <v>0</v>
      </c>
      <c r="D2550" s="1">
        <v>0</v>
      </c>
      <c r="E2550" s="34">
        <f>(B2550-MAX(B$42:B2550))/MAX(B$42:B2550)</f>
        <v>-0.3623985336475517</v>
      </c>
      <c r="F2550" s="49">
        <v>-38.619999999999997</v>
      </c>
      <c r="G2550" s="4" t="str">
        <f>IF(F2550&lt;=H$1, "침체", IF(F2550&gt;=G$1, "과열", ""))</f>
        <v/>
      </c>
      <c r="H2550" s="3">
        <f t="shared" si="176"/>
        <v>1.8100000000000023</v>
      </c>
      <c r="I2550" s="14">
        <v>1</v>
      </c>
      <c r="J2550" s="46">
        <f t="shared" si="177"/>
        <v>1254009.73826159</v>
      </c>
      <c r="K2550" s="35">
        <f>(J2550-MAX(J$42:J2550))/MAX(J$42:J2550)</f>
        <v>-0.21851327888491703</v>
      </c>
      <c r="L2550" s="3"/>
    </row>
    <row r="2551" spans="1:12" x14ac:dyDescent="0.3">
      <c r="A2551" s="2" t="s">
        <v>1173</v>
      </c>
      <c r="B2551" s="1">
        <v>12210</v>
      </c>
      <c r="C2551" s="1">
        <v>0</v>
      </c>
      <c r="D2551" s="1">
        <v>0</v>
      </c>
      <c r="E2551" s="34">
        <f>(B2551-MAX(B$42:B2551))/MAX(B$42:B2551)</f>
        <v>-0.3605655930871956</v>
      </c>
      <c r="F2551" s="49">
        <v>-26.33</v>
      </c>
      <c r="G2551" s="4" t="str">
        <f>IF(F2551&lt;=H$1, "침체", IF(F2551&gt;=G$1, "과열", ""))</f>
        <v/>
      </c>
      <c r="H2551" s="3">
        <f t="shared" si="176"/>
        <v>12.29</v>
      </c>
      <c r="I2551" s="14">
        <v>1</v>
      </c>
      <c r="J2551" s="46">
        <f t="shared" si="177"/>
        <v>1254009.73826159</v>
      </c>
      <c r="K2551" s="35">
        <f>(J2551-MAX(J$42:J2551))/MAX(J$42:J2551)</f>
        <v>-0.21851327888491703</v>
      </c>
      <c r="L2551" s="3"/>
    </row>
    <row r="2552" spans="1:12" x14ac:dyDescent="0.3">
      <c r="A2552" s="2" t="s">
        <v>1172</v>
      </c>
      <c r="B2552" s="1">
        <v>12630</v>
      </c>
      <c r="C2552" s="1">
        <v>0</v>
      </c>
      <c r="D2552" s="1">
        <v>0</v>
      </c>
      <c r="E2552" s="34">
        <f>(B2552-MAX(B$42:B2552))/MAX(B$42:B2552)</f>
        <v>-0.33857030636292224</v>
      </c>
      <c r="F2552" s="49">
        <v>35.56</v>
      </c>
      <c r="G2552" s="4" t="str">
        <f>IF(F2552&lt;=H$1, "침체", IF(F2552&gt;=G$1, "과열", ""))</f>
        <v/>
      </c>
      <c r="H2552" s="3">
        <f t="shared" si="176"/>
        <v>61.89</v>
      </c>
      <c r="I2552" s="14">
        <v>1</v>
      </c>
      <c r="J2552" s="46">
        <f t="shared" si="177"/>
        <v>1254009.73826159</v>
      </c>
      <c r="K2552" s="35">
        <f>(J2552-MAX(J$42:J2552))/MAX(J$42:J2552)</f>
        <v>-0.21851327888491703</v>
      </c>
      <c r="L2552" s="3"/>
    </row>
    <row r="2553" spans="1:12" x14ac:dyDescent="0.3">
      <c r="A2553" s="2" t="s">
        <v>1171</v>
      </c>
      <c r="B2553" s="1">
        <v>11955</v>
      </c>
      <c r="C2553" s="1">
        <v>0</v>
      </c>
      <c r="D2553" s="1">
        <v>0</v>
      </c>
      <c r="E2553" s="34">
        <f>(B2553-MAX(B$42:B2553))/MAX(B$42:B2553)</f>
        <v>-0.37391987431264728</v>
      </c>
      <c r="F2553" s="49">
        <v>-40.07</v>
      </c>
      <c r="G2553" s="4" t="str">
        <f>IF(F2553&lt;=H$1, "침체", IF(F2553&gt;=G$1, "과열", ""))</f>
        <v/>
      </c>
      <c r="H2553" s="3">
        <f t="shared" si="176"/>
        <v>-75.63</v>
      </c>
      <c r="I2553" s="14">
        <v>1</v>
      </c>
      <c r="J2553" s="46">
        <f t="shared" si="177"/>
        <v>1254009.73826159</v>
      </c>
      <c r="K2553" s="35">
        <f>(J2553-MAX(J$42:J2553))/MAX(J$42:J2553)</f>
        <v>-0.21851327888491703</v>
      </c>
      <c r="L2553" s="3"/>
    </row>
    <row r="2554" spans="1:12" x14ac:dyDescent="0.3">
      <c r="A2554" s="2" t="s">
        <v>1170</v>
      </c>
      <c r="B2554" s="1">
        <v>12280</v>
      </c>
      <c r="C2554" s="1">
        <v>0</v>
      </c>
      <c r="D2554" s="1">
        <v>0</v>
      </c>
      <c r="E2554" s="34">
        <f>(B2554-MAX(B$42:B2554))/MAX(B$42:B2554)</f>
        <v>-0.35689971196648335</v>
      </c>
      <c r="F2554" s="49">
        <v>14.18</v>
      </c>
      <c r="G2554" s="4" t="str">
        <f>IF(F2554&lt;=H$1, "침체", IF(F2554&gt;=G$1, "과열", ""))</f>
        <v/>
      </c>
      <c r="H2554" s="3">
        <f t="shared" si="176"/>
        <v>54.25</v>
      </c>
      <c r="I2554" s="14">
        <v>1</v>
      </c>
      <c r="J2554" s="46">
        <f t="shared" si="177"/>
        <v>1254009.73826159</v>
      </c>
      <c r="K2554" s="35">
        <f>(J2554-MAX(J$42:J2554))/MAX(J$42:J2554)</f>
        <v>-0.21851327888491703</v>
      </c>
      <c r="L2554" s="3"/>
    </row>
    <row r="2555" spans="1:12" x14ac:dyDescent="0.3">
      <c r="A2555" s="2" t="s">
        <v>1169</v>
      </c>
      <c r="B2555" s="1">
        <v>11890</v>
      </c>
      <c r="C2555" s="1">
        <v>0</v>
      </c>
      <c r="D2555" s="1">
        <v>1</v>
      </c>
      <c r="E2555" s="34">
        <f>(B2555-MAX(B$42:B2555))/MAX(B$42:B2555)</f>
        <v>-0.37732390678188005</v>
      </c>
      <c r="F2555" s="49">
        <v>-65.27</v>
      </c>
      <c r="G2555" s="4" t="str">
        <f>IF(F2555&lt;=H$1, "침체", IF(F2555&gt;=G$1, "과열", ""))</f>
        <v/>
      </c>
      <c r="H2555" s="3">
        <f t="shared" si="176"/>
        <v>-79.449999999999989</v>
      </c>
      <c r="I2555" s="14">
        <v>1</v>
      </c>
      <c r="J2555" s="46">
        <f t="shared" si="177"/>
        <v>1254009.73826159</v>
      </c>
      <c r="K2555" s="35">
        <f>(J2555-MAX(J$42:J2555))/MAX(J$42:J2555)</f>
        <v>-0.21851327888491703</v>
      </c>
      <c r="L2555" s="3"/>
    </row>
    <row r="2556" spans="1:12" x14ac:dyDescent="0.3">
      <c r="A2556" s="2" t="s">
        <v>1168</v>
      </c>
      <c r="B2556" s="1">
        <v>12090</v>
      </c>
      <c r="C2556" s="1">
        <v>0</v>
      </c>
      <c r="D2556" s="1">
        <v>0</v>
      </c>
      <c r="E2556" s="34">
        <f>(B2556-MAX(B$42:B2556))/MAX(B$42:B2556)</f>
        <v>-0.36684996072270226</v>
      </c>
      <c r="F2556" s="49">
        <v>21.14</v>
      </c>
      <c r="G2556" s="4" t="str">
        <f>IF(F2556&lt;=H$1, "침체", IF(F2556&gt;=G$1, "과열", ""))</f>
        <v/>
      </c>
      <c r="H2556" s="3">
        <f t="shared" si="176"/>
        <v>86.41</v>
      </c>
      <c r="I2556" s="14">
        <v>1</v>
      </c>
      <c r="J2556" s="46">
        <f t="shared" si="177"/>
        <v>1254009.73826159</v>
      </c>
      <c r="K2556" s="35">
        <f>(J2556-MAX(J$42:J2556))/MAX(J$42:J2556)</f>
        <v>-0.21851327888491703</v>
      </c>
      <c r="L2556" s="3"/>
    </row>
    <row r="2557" spans="1:12" x14ac:dyDescent="0.3">
      <c r="A2557" s="2" t="s">
        <v>1167</v>
      </c>
      <c r="B2557" s="1">
        <v>12090</v>
      </c>
      <c r="C2557" s="1">
        <v>0</v>
      </c>
      <c r="D2557" s="1">
        <v>0</v>
      </c>
      <c r="E2557" s="34">
        <f>(B2557-MAX(B$42:B2557))/MAX(B$42:B2557)</f>
        <v>-0.36684996072270226</v>
      </c>
      <c r="F2557" s="49">
        <v>-20.23</v>
      </c>
      <c r="G2557" s="4" t="str">
        <f>IF(F2557&lt;=H$1, "침체", IF(F2557&gt;=G$1, "과열", ""))</f>
        <v/>
      </c>
      <c r="H2557" s="3">
        <f t="shared" si="176"/>
        <v>-41.370000000000005</v>
      </c>
      <c r="I2557" s="14">
        <v>1</v>
      </c>
      <c r="J2557" s="46">
        <f t="shared" si="177"/>
        <v>1254009.73826159</v>
      </c>
      <c r="K2557" s="35">
        <f>(J2557-MAX(J$42:J2557))/MAX(J$42:J2557)</f>
        <v>-0.21851327888491703</v>
      </c>
      <c r="L2557" s="3"/>
    </row>
    <row r="2558" spans="1:12" x14ac:dyDescent="0.3">
      <c r="A2558" s="2" t="s">
        <v>1166</v>
      </c>
      <c r="B2558" s="1">
        <v>12380</v>
      </c>
      <c r="C2558" s="1">
        <v>0</v>
      </c>
      <c r="D2558" s="1">
        <v>0</v>
      </c>
      <c r="E2558" s="34">
        <f>(B2558-MAX(B$42:B2558))/MAX(B$42:B2558)</f>
        <v>-0.35166273893689448</v>
      </c>
      <c r="F2558" s="49">
        <v>69.81</v>
      </c>
      <c r="G2558" s="4" t="str">
        <f>IF(F2558&lt;=H$1, "침체", IF(F2558&gt;=G$1, "과열", ""))</f>
        <v/>
      </c>
      <c r="H2558" s="3">
        <f t="shared" si="176"/>
        <v>90.04</v>
      </c>
      <c r="I2558" s="14">
        <v>1</v>
      </c>
      <c r="J2558" s="46">
        <f t="shared" si="177"/>
        <v>1254009.73826159</v>
      </c>
      <c r="K2558" s="35">
        <f>(J2558-MAX(J$42:J2558))/MAX(J$42:J2558)</f>
        <v>-0.21851327888491703</v>
      </c>
      <c r="L2558" s="3"/>
    </row>
    <row r="2559" spans="1:12" x14ac:dyDescent="0.3">
      <c r="A2559" s="2" t="s">
        <v>1165</v>
      </c>
      <c r="B2559" s="1">
        <v>12615</v>
      </c>
      <c r="C2559" s="1">
        <v>0</v>
      </c>
      <c r="D2559" s="1">
        <v>0</v>
      </c>
      <c r="E2559" s="34">
        <f>(B2559-MAX(B$42:B2559))/MAX(B$42:B2559)</f>
        <v>-0.33935585231736054</v>
      </c>
      <c r="F2559" s="49">
        <v>176.05</v>
      </c>
      <c r="G2559" s="4" t="str">
        <f>IF(F2559&lt;=H$1, "침체", IF(F2559&gt;=G$1, "과열", ""))</f>
        <v>과열</v>
      </c>
      <c r="H2559" s="3">
        <f t="shared" si="176"/>
        <v>106.24000000000001</v>
      </c>
      <c r="I2559" s="14">
        <v>1</v>
      </c>
      <c r="J2559" s="46">
        <f t="shared" si="177"/>
        <v>1254009.73826159</v>
      </c>
      <c r="K2559" s="35">
        <f>(J2559-MAX(J$42:J2559))/MAX(J$42:J2559)</f>
        <v>-0.21851327888491703</v>
      </c>
      <c r="L2559" s="3"/>
    </row>
    <row r="2560" spans="1:12" x14ac:dyDescent="0.3">
      <c r="A2560" s="2" t="s">
        <v>1164</v>
      </c>
      <c r="B2560" s="1">
        <v>13025</v>
      </c>
      <c r="C2560" s="1">
        <v>0</v>
      </c>
      <c r="D2560" s="1">
        <v>0</v>
      </c>
      <c r="E2560" s="34">
        <f>(B2560-MAX(B$42:B2560))/MAX(B$42:B2560)</f>
        <v>-0.3178842628960461</v>
      </c>
      <c r="F2560" s="49">
        <v>220.28</v>
      </c>
      <c r="G2560" s="4" t="str">
        <f>IF(F2560&lt;=H$1, "침체", IF(F2560&gt;=G$1, "과열", ""))</f>
        <v>과열</v>
      </c>
      <c r="H2560" s="3">
        <f t="shared" si="176"/>
        <v>44.22999999999999</v>
      </c>
      <c r="I2560" s="14">
        <v>1</v>
      </c>
      <c r="J2560" s="46">
        <f t="shared" si="177"/>
        <v>1254009.73826159</v>
      </c>
      <c r="K2560" s="35">
        <f>(J2560-MAX(J$42:J2560))/MAX(J$42:J2560)</f>
        <v>-0.21851327888491703</v>
      </c>
      <c r="L2560" s="3"/>
    </row>
    <row r="2561" spans="1:12" x14ac:dyDescent="0.3">
      <c r="A2561" s="2" t="s">
        <v>1163</v>
      </c>
      <c r="B2561" s="1">
        <v>12710</v>
      </c>
      <c r="C2561" s="1">
        <v>0</v>
      </c>
      <c r="D2561" s="1">
        <v>0</v>
      </c>
      <c r="E2561" s="34">
        <f>(B2561-MAX(B$42:B2561))/MAX(B$42:B2561)</f>
        <v>-0.33438072793925111</v>
      </c>
      <c r="F2561" s="49">
        <v>143.91</v>
      </c>
      <c r="G2561" s="4" t="str">
        <f>IF(F2561&lt;=H$1, "침체", IF(F2561&gt;=G$1, "과열", ""))</f>
        <v>과열</v>
      </c>
      <c r="H2561" s="3">
        <f t="shared" si="176"/>
        <v>-76.37</v>
      </c>
      <c r="I2561" s="14">
        <v>1</v>
      </c>
      <c r="J2561" s="46">
        <f t="shared" si="177"/>
        <v>1254009.73826159</v>
      </c>
      <c r="K2561" s="35">
        <f>(J2561-MAX(J$42:J2561))/MAX(J$42:J2561)</f>
        <v>-0.21851327888491703</v>
      </c>
      <c r="L2561" s="3"/>
    </row>
    <row r="2562" spans="1:12" x14ac:dyDescent="0.3">
      <c r="A2562" s="2" t="s">
        <v>1162</v>
      </c>
      <c r="B2562" s="1">
        <v>12645</v>
      </c>
      <c r="C2562" s="1">
        <v>0</v>
      </c>
      <c r="D2562" s="1">
        <v>0</v>
      </c>
      <c r="E2562" s="34">
        <f>(B2562-MAX(B$42:B2562))/MAX(B$42:B2562)</f>
        <v>-0.33778476040848388</v>
      </c>
      <c r="F2562" s="49">
        <v>69.94</v>
      </c>
      <c r="G2562" s="4" t="str">
        <f>IF(F2562&lt;=H$1, "침체", IF(F2562&gt;=G$1, "과열", ""))</f>
        <v/>
      </c>
      <c r="H2562" s="3">
        <f t="shared" si="176"/>
        <v>-73.97</v>
      </c>
      <c r="I2562" s="14">
        <v>1</v>
      </c>
      <c r="J2562" s="46">
        <f t="shared" si="177"/>
        <v>1254009.73826159</v>
      </c>
      <c r="K2562" s="35">
        <f>(J2562-MAX(J$42:J2562))/MAX(J$42:J2562)</f>
        <v>-0.21851327888491703</v>
      </c>
      <c r="L2562" s="3"/>
    </row>
    <row r="2563" spans="1:12" x14ac:dyDescent="0.3">
      <c r="A2563" s="2" t="s">
        <v>1161</v>
      </c>
      <c r="B2563" s="1">
        <v>12765</v>
      </c>
      <c r="C2563" s="1">
        <v>0</v>
      </c>
      <c r="D2563" s="1">
        <v>0</v>
      </c>
      <c r="E2563" s="34">
        <f>(B2563-MAX(B$42:B2563))/MAX(B$42:B2563)</f>
        <v>-0.33150039277297721</v>
      </c>
      <c r="F2563" s="49">
        <v>84.47</v>
      </c>
      <c r="G2563" s="4" t="str">
        <f>IF(F2563&lt;=H$1, "침체", IF(F2563&gt;=G$1, "과열", ""))</f>
        <v/>
      </c>
      <c r="H2563" s="3">
        <f t="shared" si="176"/>
        <v>14.530000000000001</v>
      </c>
      <c r="I2563" s="14">
        <v>1</v>
      </c>
      <c r="J2563" s="46">
        <f t="shared" si="177"/>
        <v>1254009.73826159</v>
      </c>
      <c r="K2563" s="35">
        <f>(J2563-MAX(J$42:J2563))/MAX(J$42:J2563)</f>
        <v>-0.21851327888491703</v>
      </c>
      <c r="L2563" s="3"/>
    </row>
    <row r="2564" spans="1:12" x14ac:dyDescent="0.3">
      <c r="A2564" s="2" t="s">
        <v>1160</v>
      </c>
      <c r="B2564" s="1">
        <v>12495</v>
      </c>
      <c r="C2564" s="1">
        <v>0</v>
      </c>
      <c r="D2564" s="1">
        <v>0</v>
      </c>
      <c r="E2564" s="34">
        <f>(B2564-MAX(B$42:B2564))/MAX(B$42:B2564)</f>
        <v>-0.34564021995286726</v>
      </c>
      <c r="F2564" s="49">
        <v>28.06</v>
      </c>
      <c r="G2564" s="4" t="str">
        <f>IF(F2564&lt;=H$1, "침체", IF(F2564&gt;=G$1, "과열", ""))</f>
        <v/>
      </c>
      <c r="H2564" s="3">
        <f t="shared" si="176"/>
        <v>-56.41</v>
      </c>
      <c r="I2564" s="14">
        <v>1</v>
      </c>
      <c r="J2564" s="46">
        <f t="shared" si="177"/>
        <v>1254009.73826159</v>
      </c>
      <c r="K2564" s="35">
        <f>(J2564-MAX(J$42:J2564))/MAX(J$42:J2564)</f>
        <v>-0.21851327888491703</v>
      </c>
      <c r="L2564" s="3"/>
    </row>
    <row r="2565" spans="1:12" x14ac:dyDescent="0.3">
      <c r="A2565" s="2" t="s">
        <v>1159</v>
      </c>
      <c r="B2565" s="1">
        <v>12975</v>
      </c>
      <c r="C2565" s="1">
        <v>0</v>
      </c>
      <c r="D2565" s="1">
        <v>0</v>
      </c>
      <c r="E2565" s="34">
        <f>(B2565-MAX(B$42:B2565))/MAX(B$42:B2565)</f>
        <v>-0.32050274941084056</v>
      </c>
      <c r="F2565" s="49">
        <v>85.95</v>
      </c>
      <c r="G2565" s="4" t="str">
        <f>IF(F2565&lt;=H$1, "침체", IF(F2565&gt;=G$1, "과열", ""))</f>
        <v/>
      </c>
      <c r="H2565" s="3">
        <f t="shared" si="176"/>
        <v>57.89</v>
      </c>
      <c r="I2565" s="14">
        <v>1</v>
      </c>
      <c r="J2565" s="46">
        <f t="shared" si="177"/>
        <v>1254009.73826159</v>
      </c>
      <c r="K2565" s="35">
        <f>(J2565-MAX(J$42:J2565))/MAX(J$42:J2565)</f>
        <v>-0.21851327888491703</v>
      </c>
      <c r="L2565" s="3"/>
    </row>
    <row r="2566" spans="1:12" x14ac:dyDescent="0.3">
      <c r="A2566" s="2" t="s">
        <v>1158</v>
      </c>
      <c r="B2566" s="1">
        <v>12950</v>
      </c>
      <c r="C2566" s="1">
        <v>0</v>
      </c>
      <c r="D2566" s="1">
        <v>0</v>
      </c>
      <c r="E2566" s="34">
        <f>(B2566-MAX(B$42:B2566))/MAX(B$42:B2566)</f>
        <v>-0.32181199266823773</v>
      </c>
      <c r="F2566" s="49">
        <v>72.760000000000005</v>
      </c>
      <c r="G2566" s="4" t="str">
        <f>IF(F2566&lt;=H$1, "침체", IF(F2566&gt;=G$1, "과열", ""))</f>
        <v/>
      </c>
      <c r="H2566" s="3">
        <f t="shared" si="176"/>
        <v>-13.189999999999998</v>
      </c>
      <c r="I2566" s="14">
        <v>1</v>
      </c>
      <c r="J2566" s="46">
        <f t="shared" si="177"/>
        <v>1254009.73826159</v>
      </c>
      <c r="K2566" s="35">
        <f>(J2566-MAX(J$42:J2566))/MAX(J$42:J2566)</f>
        <v>-0.21851327888491703</v>
      </c>
      <c r="L2566" s="3"/>
    </row>
    <row r="2567" spans="1:12" x14ac:dyDescent="0.3">
      <c r="A2567" s="2" t="s">
        <v>1157</v>
      </c>
      <c r="B2567" s="1">
        <v>13185</v>
      </c>
      <c r="C2567" s="1">
        <v>0</v>
      </c>
      <c r="D2567" s="1">
        <v>0</v>
      </c>
      <c r="E2567" s="34">
        <f>(B2567-MAX(B$42:B2567))/MAX(B$42:B2567)</f>
        <v>-0.30950510604870385</v>
      </c>
      <c r="F2567" s="49">
        <v>137.97</v>
      </c>
      <c r="G2567" s="4" t="str">
        <f>IF(F2567&lt;=H$1, "침체", IF(F2567&gt;=G$1, "과열", ""))</f>
        <v>과열</v>
      </c>
      <c r="H2567" s="3">
        <f t="shared" si="176"/>
        <v>65.209999999999994</v>
      </c>
      <c r="I2567" s="14">
        <v>1</v>
      </c>
      <c r="J2567" s="46">
        <f t="shared" si="177"/>
        <v>1254009.73826159</v>
      </c>
      <c r="K2567" s="35">
        <f>(J2567-MAX(J$42:J2567))/MAX(J$42:J2567)</f>
        <v>-0.21851327888491703</v>
      </c>
      <c r="L2567" s="3"/>
    </row>
    <row r="2568" spans="1:12" x14ac:dyDescent="0.3">
      <c r="A2568" s="2" t="s">
        <v>1156</v>
      </c>
      <c r="B2568" s="1">
        <v>12915</v>
      </c>
      <c r="C2568" s="1">
        <v>0</v>
      </c>
      <c r="D2568" s="1">
        <v>0</v>
      </c>
      <c r="E2568" s="34">
        <f>(B2568-MAX(B$42:B2568))/MAX(B$42:B2568)</f>
        <v>-0.32364493322859389</v>
      </c>
      <c r="F2568" s="49">
        <v>71.150000000000006</v>
      </c>
      <c r="G2568" s="4" t="str">
        <f>IF(F2568&lt;=H$1, "침체", IF(F2568&gt;=G$1, "과열", ""))</f>
        <v/>
      </c>
      <c r="H2568" s="3">
        <f t="shared" si="176"/>
        <v>-66.819999999999993</v>
      </c>
      <c r="I2568" s="14">
        <v>1</v>
      </c>
      <c r="J2568" s="46">
        <f t="shared" si="177"/>
        <v>1254009.73826159</v>
      </c>
      <c r="K2568" s="35">
        <f>(J2568-MAX(J$42:J2568))/MAX(J$42:J2568)</f>
        <v>-0.21851327888491703</v>
      </c>
      <c r="L2568" s="3"/>
    </row>
    <row r="2569" spans="1:12" x14ac:dyDescent="0.3">
      <c r="A2569" s="2" t="s">
        <v>1155</v>
      </c>
      <c r="B2569" s="1">
        <v>13105</v>
      </c>
      <c r="C2569" s="1">
        <v>0</v>
      </c>
      <c r="D2569" s="1">
        <v>0</v>
      </c>
      <c r="E2569" s="34">
        <f>(B2569-MAX(B$42:B2569))/MAX(B$42:B2569)</f>
        <v>-0.31369468447237497</v>
      </c>
      <c r="F2569" s="49">
        <v>87.66</v>
      </c>
      <c r="G2569" s="4" t="str">
        <f>IF(F2569&lt;=H$1, "침체", IF(F2569&gt;=G$1, "과열", ""))</f>
        <v/>
      </c>
      <c r="H2569" s="3">
        <f t="shared" si="176"/>
        <v>16.509999999999991</v>
      </c>
      <c r="I2569" s="14">
        <v>1</v>
      </c>
      <c r="J2569" s="46">
        <f t="shared" si="177"/>
        <v>1254009.73826159</v>
      </c>
      <c r="K2569" s="35">
        <f>(J2569-MAX(J$42:J2569))/MAX(J$42:J2569)</f>
        <v>-0.21851327888491703</v>
      </c>
      <c r="L2569" s="3"/>
    </row>
    <row r="2570" spans="1:12" x14ac:dyDescent="0.3">
      <c r="A2570" s="2" t="s">
        <v>1154</v>
      </c>
      <c r="B2570" s="1">
        <v>13040</v>
      </c>
      <c r="C2570" s="1">
        <v>0</v>
      </c>
      <c r="D2570" s="1">
        <v>0</v>
      </c>
      <c r="E2570" s="34">
        <f>(B2570-MAX(B$42:B2570))/MAX(B$42:B2570)</f>
        <v>-0.31709871694160774</v>
      </c>
      <c r="F2570" s="49">
        <v>77.59</v>
      </c>
      <c r="G2570" s="4" t="str">
        <f>IF(F2570&lt;=H$1, "침체", IF(F2570&gt;=G$1, "과열", ""))</f>
        <v/>
      </c>
      <c r="H2570" s="3">
        <f t="shared" si="176"/>
        <v>-10.069999999999993</v>
      </c>
      <c r="I2570" s="14">
        <v>1</v>
      </c>
      <c r="J2570" s="46">
        <f t="shared" si="177"/>
        <v>1254009.73826159</v>
      </c>
      <c r="K2570" s="35">
        <f>(J2570-MAX(J$42:J2570))/MAX(J$42:J2570)</f>
        <v>-0.21851327888491703</v>
      </c>
      <c r="L2570" s="3"/>
    </row>
    <row r="2571" spans="1:12" x14ac:dyDescent="0.3">
      <c r="A2571" s="2" t="s">
        <v>1153</v>
      </c>
      <c r="B2571" s="1">
        <v>13415</v>
      </c>
      <c r="C2571" s="1">
        <v>0</v>
      </c>
      <c r="D2571" s="1">
        <v>0</v>
      </c>
      <c r="E2571" s="34">
        <f>(B2571-MAX(B$42:B2571))/MAX(B$42:B2571)</f>
        <v>-0.2974600680806494</v>
      </c>
      <c r="F2571" s="49">
        <v>183.78</v>
      </c>
      <c r="G2571" s="4" t="str">
        <f>IF(F2571&lt;=H$1, "침체", IF(F2571&gt;=G$1, "과열", ""))</f>
        <v>과열</v>
      </c>
      <c r="H2571" s="3">
        <f t="shared" si="176"/>
        <v>106.19</v>
      </c>
      <c r="I2571" s="14">
        <v>1</v>
      </c>
      <c r="J2571" s="46">
        <f t="shared" si="177"/>
        <v>1254009.73826159</v>
      </c>
      <c r="K2571" s="35">
        <f>(J2571-MAX(J$42:J2571))/MAX(J$42:J2571)</f>
        <v>-0.21851327888491703</v>
      </c>
      <c r="L2571" s="3"/>
    </row>
    <row r="2572" spans="1:12" x14ac:dyDescent="0.3">
      <c r="A2572" s="2" t="s">
        <v>1152</v>
      </c>
      <c r="B2572" s="1">
        <v>13315</v>
      </c>
      <c r="C2572" s="1">
        <v>0</v>
      </c>
      <c r="D2572" s="1">
        <v>0</v>
      </c>
      <c r="E2572" s="34">
        <f>(B2572-MAX(B$42:B2572))/MAX(B$42:B2572)</f>
        <v>-0.30269704111023826</v>
      </c>
      <c r="F2572" s="49">
        <v>130.6</v>
      </c>
      <c r="G2572" s="4" t="str">
        <f>IF(F2572&lt;=H$1, "침체", IF(F2572&gt;=G$1, "과열", ""))</f>
        <v>과열</v>
      </c>
      <c r="H2572" s="3">
        <f t="shared" si="176"/>
        <v>-53.180000000000007</v>
      </c>
      <c r="I2572" s="14">
        <v>1</v>
      </c>
      <c r="J2572" s="46">
        <f t="shared" si="177"/>
        <v>1254009.73826159</v>
      </c>
      <c r="K2572" s="35">
        <f>(J2572-MAX(J$42:J2572))/MAX(J$42:J2572)</f>
        <v>-0.21851327888491703</v>
      </c>
      <c r="L2572" s="3"/>
    </row>
    <row r="2573" spans="1:12" x14ac:dyDescent="0.3">
      <c r="A2573" s="2" t="s">
        <v>1151</v>
      </c>
      <c r="B2573" s="1">
        <v>13150</v>
      </c>
      <c r="C2573" s="1">
        <v>0</v>
      </c>
      <c r="D2573" s="1">
        <v>0</v>
      </c>
      <c r="E2573" s="34">
        <f>(B2573-MAX(B$42:B2573))/MAX(B$42:B2573)</f>
        <v>-0.31133804660905995</v>
      </c>
      <c r="F2573" s="49">
        <v>49.94</v>
      </c>
      <c r="G2573" s="4" t="str">
        <f>IF(F2573&lt;=H$1, "침체", IF(F2573&gt;=G$1, "과열", ""))</f>
        <v/>
      </c>
      <c r="H2573" s="3">
        <f t="shared" si="176"/>
        <v>-80.66</v>
      </c>
      <c r="I2573" s="14">
        <v>1</v>
      </c>
      <c r="J2573" s="46">
        <f t="shared" si="177"/>
        <v>1254009.73826159</v>
      </c>
      <c r="K2573" s="35">
        <f>(J2573-MAX(J$42:J2573))/MAX(J$42:J2573)</f>
        <v>-0.21851327888491703</v>
      </c>
      <c r="L2573" s="3"/>
    </row>
    <row r="2574" spans="1:12" x14ac:dyDescent="0.3">
      <c r="A2574" s="2" t="s">
        <v>1150</v>
      </c>
      <c r="B2574" s="1">
        <v>13010</v>
      </c>
      <c r="C2574" s="1">
        <v>0</v>
      </c>
      <c r="D2574" s="1">
        <v>0</v>
      </c>
      <c r="E2574" s="34">
        <f>(B2574-MAX(B$42:B2574))/MAX(B$42:B2574)</f>
        <v>-0.3186698088504844</v>
      </c>
      <c r="F2574" s="49">
        <v>-0.85</v>
      </c>
      <c r="G2574" s="4" t="str">
        <f>IF(F2574&lt;=H$1, "침체", IF(F2574&gt;=G$1, "과열", ""))</f>
        <v/>
      </c>
      <c r="H2574" s="3">
        <f t="shared" ref="H2574:H2637" si="178">F2574-F2573</f>
        <v>-50.79</v>
      </c>
      <c r="I2574" s="14">
        <v>1</v>
      </c>
      <c r="J2574" s="46">
        <f t="shared" si="177"/>
        <v>1254009.73826159</v>
      </c>
      <c r="K2574" s="35">
        <f>(J2574-MAX(J$42:J2574))/MAX(J$42:J2574)</f>
        <v>-0.21851327888491703</v>
      </c>
      <c r="L2574" s="3"/>
    </row>
    <row r="2575" spans="1:12" x14ac:dyDescent="0.3">
      <c r="A2575" s="2" t="s">
        <v>1149</v>
      </c>
      <c r="B2575" s="1">
        <v>13260</v>
      </c>
      <c r="C2575" s="1">
        <v>0</v>
      </c>
      <c r="D2575" s="1">
        <v>0</v>
      </c>
      <c r="E2575" s="34">
        <f>(B2575-MAX(B$42:B2575))/MAX(B$42:B2575)</f>
        <v>-0.30557737627651216</v>
      </c>
      <c r="F2575" s="49">
        <v>57.21</v>
      </c>
      <c r="G2575" s="4" t="str">
        <f>IF(F2575&lt;=H$1, "침체", IF(F2575&gt;=G$1, "과열", ""))</f>
        <v/>
      </c>
      <c r="H2575" s="3">
        <f t="shared" si="178"/>
        <v>58.06</v>
      </c>
      <c r="I2575" s="14">
        <v>1</v>
      </c>
      <c r="J2575" s="46">
        <f t="shared" si="177"/>
        <v>1254009.73826159</v>
      </c>
      <c r="K2575" s="35">
        <f>(J2575-MAX(J$42:J2575))/MAX(J$42:J2575)</f>
        <v>-0.21851327888491703</v>
      </c>
      <c r="L2575" s="3"/>
    </row>
    <row r="2576" spans="1:12" x14ac:dyDescent="0.3">
      <c r="A2576" s="2" t="s">
        <v>1148</v>
      </c>
      <c r="B2576" s="1">
        <v>13800</v>
      </c>
      <c r="C2576" s="1">
        <v>0</v>
      </c>
      <c r="D2576" s="1">
        <v>0</v>
      </c>
      <c r="E2576" s="34">
        <f>(B2576-MAX(B$42:B2576))/MAX(B$42:B2576)</f>
        <v>-0.27729772191673213</v>
      </c>
      <c r="F2576" s="49">
        <v>208.77</v>
      </c>
      <c r="G2576" s="4" t="str">
        <f>IF(F2576&lt;=H$1, "침체", IF(F2576&gt;=G$1, "과열", ""))</f>
        <v>과열</v>
      </c>
      <c r="H2576" s="3">
        <f t="shared" si="178"/>
        <v>151.56</v>
      </c>
      <c r="I2576" s="14">
        <v>1</v>
      </c>
      <c r="J2576" s="46">
        <f t="shared" si="177"/>
        <v>1254009.73826159</v>
      </c>
      <c r="K2576" s="35">
        <f>(J2576-MAX(J$42:J2576))/MAX(J$42:J2576)</f>
        <v>-0.21851327888491703</v>
      </c>
      <c r="L2576" s="3"/>
    </row>
    <row r="2577" spans="1:12" x14ac:dyDescent="0.3">
      <c r="A2577" s="2" t="s">
        <v>1147</v>
      </c>
      <c r="B2577" s="1">
        <v>13945</v>
      </c>
      <c r="C2577" s="1">
        <v>0</v>
      </c>
      <c r="D2577" s="1">
        <v>0</v>
      </c>
      <c r="E2577" s="34">
        <f>(B2577-MAX(B$42:B2577))/MAX(B$42:B2577)</f>
        <v>-0.26970411102382824</v>
      </c>
      <c r="F2577" s="49">
        <v>193.79</v>
      </c>
      <c r="G2577" s="4" t="str">
        <f>IF(F2577&lt;=H$1, "침체", IF(F2577&gt;=G$1, "과열", ""))</f>
        <v>과열</v>
      </c>
      <c r="H2577" s="3">
        <f t="shared" si="178"/>
        <v>-14.980000000000018</v>
      </c>
      <c r="I2577" s="14">
        <v>1</v>
      </c>
      <c r="J2577" s="46">
        <f t="shared" si="177"/>
        <v>1254009.73826159</v>
      </c>
      <c r="K2577" s="35">
        <f>(J2577-MAX(J$42:J2577))/MAX(J$42:J2577)</f>
        <v>-0.21851327888491703</v>
      </c>
      <c r="L2577" s="3"/>
    </row>
    <row r="2578" spans="1:12" x14ac:dyDescent="0.3">
      <c r="A2578" s="2" t="s">
        <v>1146</v>
      </c>
      <c r="B2578" s="1">
        <v>13985</v>
      </c>
      <c r="C2578" s="1">
        <v>0</v>
      </c>
      <c r="D2578" s="1">
        <v>0</v>
      </c>
      <c r="E2578" s="34">
        <f>(B2578-MAX(B$42:B2578))/MAX(B$42:B2578)</f>
        <v>-0.26760932181199265</v>
      </c>
      <c r="F2578" s="49">
        <v>161.12</v>
      </c>
      <c r="G2578" s="4" t="str">
        <f>IF(F2578&lt;=H$1, "침체", IF(F2578&gt;=G$1, "과열", ""))</f>
        <v>과열</v>
      </c>
      <c r="H2578" s="3">
        <f t="shared" si="178"/>
        <v>-32.669999999999987</v>
      </c>
      <c r="I2578" s="14">
        <v>1</v>
      </c>
      <c r="J2578" s="46">
        <f t="shared" si="177"/>
        <v>1254009.73826159</v>
      </c>
      <c r="K2578" s="35">
        <f>(J2578-MAX(J$42:J2578))/MAX(J$42:J2578)</f>
        <v>-0.21851327888491703</v>
      </c>
      <c r="L2578" s="3"/>
    </row>
    <row r="2579" spans="1:12" x14ac:dyDescent="0.3">
      <c r="A2579" s="2" t="s">
        <v>1145</v>
      </c>
      <c r="B2579" s="1">
        <v>13780</v>
      </c>
      <c r="C2579" s="1">
        <v>0</v>
      </c>
      <c r="D2579" s="1">
        <v>0</v>
      </c>
      <c r="E2579" s="34">
        <f>(B2579-MAX(B$42:B2579))/MAX(B$42:B2579)</f>
        <v>-0.27834511652264993</v>
      </c>
      <c r="F2579" s="49">
        <v>98.77</v>
      </c>
      <c r="G2579" s="4" t="str">
        <f>IF(F2579&lt;=H$1, "침체", IF(F2579&gt;=G$1, "과열", ""))</f>
        <v>과열</v>
      </c>
      <c r="H2579" s="3">
        <f t="shared" si="178"/>
        <v>-62.350000000000009</v>
      </c>
      <c r="I2579" s="14">
        <v>1</v>
      </c>
      <c r="J2579" s="46">
        <f t="shared" si="177"/>
        <v>1254009.73826159</v>
      </c>
      <c r="K2579" s="35">
        <f>(J2579-MAX(J$42:J2579))/MAX(J$42:J2579)</f>
        <v>-0.21851327888491703</v>
      </c>
      <c r="L2579" s="3"/>
    </row>
    <row r="2580" spans="1:12" x14ac:dyDescent="0.3">
      <c r="A2580" s="2" t="s">
        <v>1144</v>
      </c>
      <c r="B2580" s="1">
        <v>13760</v>
      </c>
      <c r="C2580" s="1">
        <v>0</v>
      </c>
      <c r="D2580" s="1">
        <v>0</v>
      </c>
      <c r="E2580" s="34">
        <f>(B2580-MAX(B$42:B2580))/MAX(B$42:B2580)</f>
        <v>-0.27939251112856767</v>
      </c>
      <c r="F2580" s="49">
        <v>52.19</v>
      </c>
      <c r="G2580" s="4" t="str">
        <f>IF(F2580&lt;=H$1, "침체", IF(F2580&gt;=G$1, "과열", ""))</f>
        <v/>
      </c>
      <c r="H2580" s="3">
        <f t="shared" si="178"/>
        <v>-46.58</v>
      </c>
      <c r="I2580" s="14">
        <v>1</v>
      </c>
      <c r="J2580" s="46">
        <f t="shared" si="177"/>
        <v>1254009.73826159</v>
      </c>
      <c r="K2580" s="35">
        <f>(J2580-MAX(J$42:J2580))/MAX(J$42:J2580)</f>
        <v>-0.21851327888491703</v>
      </c>
      <c r="L2580" s="3"/>
    </row>
    <row r="2581" spans="1:12" x14ac:dyDescent="0.3">
      <c r="A2581" s="2" t="s">
        <v>1143</v>
      </c>
      <c r="B2581" s="1">
        <v>14085</v>
      </c>
      <c r="C2581" s="1">
        <v>0</v>
      </c>
      <c r="D2581" s="1">
        <v>0</v>
      </c>
      <c r="E2581" s="34">
        <f>(B2581-MAX(B$42:B2581))/MAX(B$42:B2581)</f>
        <v>-0.26237234878240379</v>
      </c>
      <c r="F2581" s="49">
        <v>95.9</v>
      </c>
      <c r="G2581" s="4" t="str">
        <f>IF(F2581&lt;=H$1, "침체", IF(F2581&gt;=G$1, "과열", ""))</f>
        <v>과열</v>
      </c>
      <c r="H2581" s="3">
        <f t="shared" si="178"/>
        <v>43.710000000000008</v>
      </c>
      <c r="I2581" s="14">
        <v>1</v>
      </c>
      <c r="J2581" s="46">
        <f t="shared" si="177"/>
        <v>1254009.73826159</v>
      </c>
      <c r="K2581" s="35">
        <f>(J2581-MAX(J$42:J2581))/MAX(J$42:J2581)</f>
        <v>-0.21851327888491703</v>
      </c>
      <c r="L2581" s="3"/>
    </row>
    <row r="2582" spans="1:12" x14ac:dyDescent="0.3">
      <c r="A2582" s="2" t="s">
        <v>1142</v>
      </c>
      <c r="B2582" s="1">
        <v>14405</v>
      </c>
      <c r="C2582" s="1">
        <v>0</v>
      </c>
      <c r="D2582" s="1">
        <v>0</v>
      </c>
      <c r="E2582" s="34">
        <f>(B2582-MAX(B$42:B2582))/MAX(B$42:B2582)</f>
        <v>-0.24561403508771928</v>
      </c>
      <c r="F2582" s="49">
        <v>118.49</v>
      </c>
      <c r="G2582" s="4" t="str">
        <f>IF(F2582&lt;=H$1, "침체", IF(F2582&gt;=G$1, "과열", ""))</f>
        <v>과열</v>
      </c>
      <c r="H2582" s="3">
        <f t="shared" si="178"/>
        <v>22.589999999999989</v>
      </c>
      <c r="I2582" s="14">
        <v>1</v>
      </c>
      <c r="J2582" s="46">
        <f t="shared" si="177"/>
        <v>1254009.73826159</v>
      </c>
      <c r="K2582" s="35">
        <f>(J2582-MAX(J$42:J2582))/MAX(J$42:J2582)</f>
        <v>-0.21851327888491703</v>
      </c>
      <c r="L2582" s="3"/>
    </row>
    <row r="2583" spans="1:12" x14ac:dyDescent="0.3">
      <c r="A2583" s="2" t="s">
        <v>1141</v>
      </c>
      <c r="B2583" s="1">
        <v>14865</v>
      </c>
      <c r="C2583" s="1">
        <v>1</v>
      </c>
      <c r="D2583" s="1">
        <v>0</v>
      </c>
      <c r="E2583" s="34">
        <f>(B2583-MAX(B$42:B2583))/MAX(B$42:B2583)</f>
        <v>-0.22152395915161036</v>
      </c>
      <c r="F2583" s="49">
        <v>168.64</v>
      </c>
      <c r="G2583" s="4" t="str">
        <f>IF(F2583&lt;=H$1, "침체", IF(F2583&gt;=G$1, "과열", ""))</f>
        <v>과열</v>
      </c>
      <c r="H2583" s="3">
        <f t="shared" si="178"/>
        <v>50.149999999999991</v>
      </c>
      <c r="I2583" s="14">
        <v>1</v>
      </c>
      <c r="J2583" s="46">
        <f t="shared" si="177"/>
        <v>1254009.73826159</v>
      </c>
      <c r="K2583" s="35">
        <f>(J2583-MAX(J$42:J2583))/MAX(J$42:J2583)</f>
        <v>-0.21851327888491703</v>
      </c>
      <c r="L2583" s="3"/>
    </row>
    <row r="2584" spans="1:12" x14ac:dyDescent="0.3">
      <c r="A2584" s="2" t="s">
        <v>1140</v>
      </c>
      <c r="B2584" s="1">
        <v>15000</v>
      </c>
      <c r="C2584" s="1">
        <v>1</v>
      </c>
      <c r="D2584" s="1">
        <v>0</v>
      </c>
      <c r="E2584" s="34">
        <f>(B2584-MAX(B$42:B2584))/MAX(B$42:B2584)</f>
        <v>-0.21445404556166536</v>
      </c>
      <c r="F2584" s="49">
        <v>156.97</v>
      </c>
      <c r="G2584" s="4" t="str">
        <f>IF(F2584&lt;=H$1, "침체", IF(F2584&gt;=G$1, "과열", ""))</f>
        <v>과열</v>
      </c>
      <c r="H2584" s="3">
        <f t="shared" si="178"/>
        <v>-11.669999999999987</v>
      </c>
      <c r="I2584" s="14">
        <v>1</v>
      </c>
      <c r="J2584" s="46">
        <f t="shared" si="177"/>
        <v>1254009.73826159</v>
      </c>
      <c r="K2584" s="35">
        <f>(J2584-MAX(J$42:J2584))/MAX(J$42:J2584)</f>
        <v>-0.21851327888491703</v>
      </c>
      <c r="L2584" s="3"/>
    </row>
    <row r="2585" spans="1:12" x14ac:dyDescent="0.3">
      <c r="A2585" s="2" t="s">
        <v>1139</v>
      </c>
      <c r="B2585" s="1">
        <v>15420</v>
      </c>
      <c r="C2585" s="1">
        <v>1</v>
      </c>
      <c r="D2585" s="1">
        <v>0</v>
      </c>
      <c r="E2585" s="34">
        <f>(B2585-MAX(B$42:B2585))/MAX(B$42:B2585)</f>
        <v>-0.192458758837392</v>
      </c>
      <c r="F2585" s="49">
        <v>158.29</v>
      </c>
      <c r="G2585" s="4" t="str">
        <f>IF(F2585&lt;=H$1, "침체", IF(F2585&gt;=G$1, "과열", ""))</f>
        <v>과열</v>
      </c>
      <c r="H2585" s="3">
        <f t="shared" si="178"/>
        <v>1.3199999999999932</v>
      </c>
      <c r="I2585" s="14">
        <v>1</v>
      </c>
      <c r="J2585" s="46">
        <f t="shared" si="177"/>
        <v>1254009.73826159</v>
      </c>
      <c r="K2585" s="35">
        <f>(J2585-MAX(J$42:J2585))/MAX(J$42:J2585)</f>
        <v>-0.21851327888491703</v>
      </c>
      <c r="L2585" s="3"/>
    </row>
    <row r="2586" spans="1:12" x14ac:dyDescent="0.3">
      <c r="A2586" s="2" t="s">
        <v>1138</v>
      </c>
      <c r="B2586" s="1">
        <v>15840</v>
      </c>
      <c r="C2586" s="1">
        <v>1</v>
      </c>
      <c r="D2586" s="1">
        <v>0</v>
      </c>
      <c r="E2586" s="34">
        <f>(B2586-MAX(B$42:B2586))/MAX(B$42:B2586)</f>
        <v>-0.17046347211311863</v>
      </c>
      <c r="F2586" s="49">
        <v>163.55000000000001</v>
      </c>
      <c r="G2586" s="4" t="str">
        <f>IF(F2586&lt;=H$1, "침체", IF(F2586&gt;=G$1, "과열", ""))</f>
        <v>과열</v>
      </c>
      <c r="H2586" s="3">
        <f t="shared" si="178"/>
        <v>5.2600000000000193</v>
      </c>
      <c r="I2586" s="14">
        <v>1</v>
      </c>
      <c r="J2586" s="46">
        <f t="shared" si="177"/>
        <v>1254009.73826159</v>
      </c>
      <c r="K2586" s="35">
        <f>(J2586-MAX(J$42:J2586))/MAX(J$42:J2586)</f>
        <v>-0.21851327888491703</v>
      </c>
      <c r="L2586" s="3"/>
    </row>
    <row r="2587" spans="1:12" x14ac:dyDescent="0.3">
      <c r="A2587" s="2" t="s">
        <v>1137</v>
      </c>
      <c r="B2587" s="1">
        <v>15995</v>
      </c>
      <c r="C2587" s="1">
        <v>1</v>
      </c>
      <c r="D2587" s="1">
        <v>0</v>
      </c>
      <c r="E2587" s="34">
        <f>(B2587-MAX(B$42:B2587))/MAX(B$42:B2587)</f>
        <v>-0.16234616391725581</v>
      </c>
      <c r="F2587" s="49">
        <v>130.71</v>
      </c>
      <c r="G2587" s="4" t="str">
        <f>IF(F2587&lt;=H$1, "침체", IF(F2587&gt;=G$1, "과열", ""))</f>
        <v>과열</v>
      </c>
      <c r="H2587" s="3">
        <f t="shared" si="178"/>
        <v>-32.840000000000003</v>
      </c>
      <c r="I2587" s="14">
        <v>1</v>
      </c>
      <c r="J2587" s="46">
        <f t="shared" si="177"/>
        <v>1254009.73826159</v>
      </c>
      <c r="K2587" s="35">
        <f>(J2587-MAX(J$42:J2587))/MAX(J$42:J2587)</f>
        <v>-0.21851327888491703</v>
      </c>
      <c r="L2587" s="3"/>
    </row>
    <row r="2588" spans="1:12" x14ac:dyDescent="0.3">
      <c r="A2588" s="2" t="s">
        <v>1136</v>
      </c>
      <c r="B2588" s="1">
        <v>15990</v>
      </c>
      <c r="C2588" s="1">
        <v>1</v>
      </c>
      <c r="D2588" s="1">
        <v>0</v>
      </c>
      <c r="E2588" s="34">
        <f>(B2588-MAX(B$42:B2588))/MAX(B$42:B2588)</f>
        <v>-0.16260801256873528</v>
      </c>
      <c r="F2588" s="49">
        <v>118.96</v>
      </c>
      <c r="G2588" s="4" t="str">
        <f>IF(F2588&lt;=H$1, "침체", IF(F2588&gt;=G$1, "과열", ""))</f>
        <v>과열</v>
      </c>
      <c r="H2588" s="3">
        <f t="shared" si="178"/>
        <v>-11.750000000000014</v>
      </c>
      <c r="I2588" s="14">
        <v>1</v>
      </c>
      <c r="J2588" s="46">
        <f t="shared" si="177"/>
        <v>1254009.73826159</v>
      </c>
      <c r="K2588" s="35">
        <f>(J2588-MAX(J$42:J2588))/MAX(J$42:J2588)</f>
        <v>-0.21851327888491703</v>
      </c>
      <c r="L2588" s="3"/>
    </row>
    <row r="2589" spans="1:12" x14ac:dyDescent="0.3">
      <c r="A2589" s="2" t="s">
        <v>1135</v>
      </c>
      <c r="B2589" s="1">
        <v>15640</v>
      </c>
      <c r="C2589" s="1">
        <v>0</v>
      </c>
      <c r="D2589" s="1">
        <v>0</v>
      </c>
      <c r="E2589" s="34">
        <f>(B2589-MAX(B$42:B2589))/MAX(B$42:B2589)</f>
        <v>-0.18093741817229642</v>
      </c>
      <c r="F2589" s="49">
        <v>75.099999999999994</v>
      </c>
      <c r="G2589" s="4" t="str">
        <f>IF(F2589&lt;=H$1, "침체", IF(F2589&gt;=G$1, "과열", ""))</f>
        <v/>
      </c>
      <c r="H2589" s="3">
        <f t="shared" si="178"/>
        <v>-43.86</v>
      </c>
      <c r="I2589" s="14">
        <v>1</v>
      </c>
      <c r="J2589" s="46">
        <f t="shared" si="177"/>
        <v>1254009.73826159</v>
      </c>
      <c r="K2589" s="35">
        <f>(J2589-MAX(J$42:J2589))/MAX(J$42:J2589)</f>
        <v>-0.21851327888491703</v>
      </c>
      <c r="L2589" s="3"/>
    </row>
    <row r="2590" spans="1:12" x14ac:dyDescent="0.3">
      <c r="A2590" s="2" t="s">
        <v>1134</v>
      </c>
      <c r="B2590" s="1">
        <v>15010</v>
      </c>
      <c r="C2590" s="1">
        <v>0</v>
      </c>
      <c r="D2590" s="1">
        <v>0</v>
      </c>
      <c r="E2590" s="34">
        <f>(B2590-MAX(B$42:B2590))/MAX(B$42:B2590)</f>
        <v>-0.21393034825870647</v>
      </c>
      <c r="F2590" s="49">
        <v>30.75</v>
      </c>
      <c r="G2590" s="4" t="str">
        <f>IF(F2590&lt;=H$1, "침체", IF(F2590&gt;=G$1, "과열", ""))</f>
        <v/>
      </c>
      <c r="H2590" s="3">
        <f t="shared" si="178"/>
        <v>-44.349999999999994</v>
      </c>
      <c r="I2590" s="14">
        <v>1</v>
      </c>
      <c r="J2590" s="46">
        <f t="shared" si="177"/>
        <v>1254009.73826159</v>
      </c>
      <c r="K2590" s="35">
        <f>(J2590-MAX(J$42:J2590))/MAX(J$42:J2590)</f>
        <v>-0.21851327888491703</v>
      </c>
      <c r="L2590" s="3"/>
    </row>
    <row r="2591" spans="1:12" x14ac:dyDescent="0.3">
      <c r="A2591" s="2" t="s">
        <v>1133</v>
      </c>
      <c r="B2591" s="1">
        <v>15120</v>
      </c>
      <c r="C2591" s="1">
        <v>0</v>
      </c>
      <c r="D2591" s="1">
        <v>0</v>
      </c>
      <c r="E2591" s="34">
        <f>(B2591-MAX(B$42:B2591))/MAX(B$42:B2591)</f>
        <v>-0.20816967792615867</v>
      </c>
      <c r="F2591" s="49">
        <v>14.92</v>
      </c>
      <c r="G2591" s="4" t="str">
        <f>IF(F2591&lt;=H$1, "침체", IF(F2591&gt;=G$1, "과열", ""))</f>
        <v/>
      </c>
      <c r="H2591" s="3">
        <f t="shared" si="178"/>
        <v>-15.83</v>
      </c>
      <c r="I2591" s="14">
        <v>1</v>
      </c>
      <c r="J2591" s="46">
        <f t="shared" si="177"/>
        <v>1254009.73826159</v>
      </c>
      <c r="K2591" s="35">
        <f>(J2591-MAX(J$42:J2591))/MAX(J$42:J2591)</f>
        <v>-0.21851327888491703</v>
      </c>
      <c r="L2591" s="3"/>
    </row>
    <row r="2592" spans="1:12" x14ac:dyDescent="0.3">
      <c r="A2592" s="2" t="s">
        <v>1132</v>
      </c>
      <c r="B2592" s="1">
        <v>13960</v>
      </c>
      <c r="C2592" s="1">
        <v>0</v>
      </c>
      <c r="D2592" s="1">
        <v>1</v>
      </c>
      <c r="E2592" s="34">
        <f>(B2592-MAX(B$42:B2592))/MAX(B$42:B2592)</f>
        <v>-0.26891856506938988</v>
      </c>
      <c r="F2592" s="49">
        <v>-104.93</v>
      </c>
      <c r="G2592" s="4" t="str">
        <f>IF(F2592&lt;=H$1, "침체", IF(F2592&gt;=G$1, "과열", ""))</f>
        <v/>
      </c>
      <c r="H2592" s="3">
        <f t="shared" si="178"/>
        <v>-119.85000000000001</v>
      </c>
      <c r="I2592" s="14">
        <v>1</v>
      </c>
      <c r="J2592" s="46">
        <f t="shared" si="177"/>
        <v>1254009.73826159</v>
      </c>
      <c r="K2592" s="35">
        <f>(J2592-MAX(J$42:J2592))/MAX(J$42:J2592)</f>
        <v>-0.21851327888491703</v>
      </c>
      <c r="L2592" s="3"/>
    </row>
    <row r="2593" spans="1:12" x14ac:dyDescent="0.3">
      <c r="A2593" s="2" t="s">
        <v>1131</v>
      </c>
      <c r="B2593" s="1">
        <v>14360</v>
      </c>
      <c r="C2593" s="1">
        <v>0</v>
      </c>
      <c r="D2593" s="1">
        <v>1</v>
      </c>
      <c r="E2593" s="34">
        <f>(B2593-MAX(B$42:B2593))/MAX(B$42:B2593)</f>
        <v>-0.24797067295103431</v>
      </c>
      <c r="F2593" s="49">
        <v>-102.59</v>
      </c>
      <c r="G2593" s="4" t="str">
        <f>IF(F2593&lt;=H$1, "침체", IF(F2593&gt;=G$1, "과열", ""))</f>
        <v/>
      </c>
      <c r="H2593" s="3">
        <f t="shared" si="178"/>
        <v>2.3400000000000034</v>
      </c>
      <c r="I2593" s="14">
        <v>1</v>
      </c>
      <c r="J2593" s="46">
        <f t="shared" si="177"/>
        <v>1254009.73826159</v>
      </c>
      <c r="K2593" s="35">
        <f>(J2593-MAX(J$42:J2593))/MAX(J$42:J2593)</f>
        <v>-0.21851327888491703</v>
      </c>
      <c r="L2593" s="3"/>
    </row>
    <row r="2594" spans="1:12" x14ac:dyDescent="0.3">
      <c r="A2594" s="2" t="s">
        <v>1130</v>
      </c>
      <c r="B2594" s="1">
        <v>14675</v>
      </c>
      <c r="C2594" s="1">
        <v>0</v>
      </c>
      <c r="D2594" s="1">
        <v>1</v>
      </c>
      <c r="E2594" s="34">
        <f>(B2594-MAX(B$42:B2594))/MAX(B$42:B2594)</f>
        <v>-0.23147420790782927</v>
      </c>
      <c r="F2594" s="49">
        <v>-91.03</v>
      </c>
      <c r="G2594" s="4" t="str">
        <f>IF(F2594&lt;=H$1, "침체", IF(F2594&gt;=G$1, "과열", ""))</f>
        <v/>
      </c>
      <c r="H2594" s="3">
        <f t="shared" si="178"/>
        <v>11.560000000000002</v>
      </c>
      <c r="I2594" s="14">
        <v>1</v>
      </c>
      <c r="J2594" s="46">
        <f t="shared" si="177"/>
        <v>1254009.73826159</v>
      </c>
      <c r="K2594" s="35">
        <f>(J2594-MAX(J$42:J2594))/MAX(J$42:J2594)</f>
        <v>-0.21851327888491703</v>
      </c>
      <c r="L2594" s="3"/>
    </row>
    <row r="2595" spans="1:12" x14ac:dyDescent="0.3">
      <c r="A2595" s="2" t="s">
        <v>1129</v>
      </c>
      <c r="B2595" s="1">
        <v>15070</v>
      </c>
      <c r="C2595" s="1">
        <v>0</v>
      </c>
      <c r="D2595" s="1">
        <v>0</v>
      </c>
      <c r="E2595" s="34">
        <f>(B2595-MAX(B$42:B2595))/MAX(B$42:B2595)</f>
        <v>-0.21078816444095314</v>
      </c>
      <c r="F2595" s="49">
        <v>-27.85</v>
      </c>
      <c r="G2595" s="4" t="str">
        <f>IF(F2595&lt;=H$1, "침체", IF(F2595&gt;=G$1, "과열", ""))</f>
        <v/>
      </c>
      <c r="H2595" s="3">
        <f t="shared" si="178"/>
        <v>63.18</v>
      </c>
      <c r="I2595" s="14">
        <v>1</v>
      </c>
      <c r="J2595" s="46">
        <f t="shared" si="177"/>
        <v>1254009.73826159</v>
      </c>
      <c r="K2595" s="35">
        <f>(J2595-MAX(J$42:J2595))/MAX(J$42:J2595)</f>
        <v>-0.21851327888491703</v>
      </c>
      <c r="L2595" s="3"/>
    </row>
    <row r="2596" spans="1:12" x14ac:dyDescent="0.3">
      <c r="A2596" s="2" t="s">
        <v>1128</v>
      </c>
      <c r="B2596" s="1">
        <v>15065</v>
      </c>
      <c r="C2596" s="1">
        <v>0</v>
      </c>
      <c r="D2596" s="1">
        <v>0</v>
      </c>
      <c r="E2596" s="34">
        <f>(B2596-MAX(B$42:B2596))/MAX(B$42:B2596)</f>
        <v>-0.21105001309243257</v>
      </c>
      <c r="F2596" s="49">
        <v>-28.85</v>
      </c>
      <c r="G2596" s="4" t="str">
        <f>IF(F2596&lt;=H$1, "침체", IF(F2596&gt;=G$1, "과열", ""))</f>
        <v/>
      </c>
      <c r="H2596" s="3">
        <f t="shared" si="178"/>
        <v>-1</v>
      </c>
      <c r="I2596" s="14">
        <v>1</v>
      </c>
      <c r="J2596" s="46">
        <f t="shared" si="177"/>
        <v>1254009.73826159</v>
      </c>
      <c r="K2596" s="35">
        <f>(J2596-MAX(J$42:J2596))/MAX(J$42:J2596)</f>
        <v>-0.21851327888491703</v>
      </c>
      <c r="L2596" s="3"/>
    </row>
    <row r="2597" spans="1:12" x14ac:dyDescent="0.3">
      <c r="A2597" s="2" t="s">
        <v>1127</v>
      </c>
      <c r="B2597" s="1">
        <v>14800</v>
      </c>
      <c r="C2597" s="1">
        <v>0</v>
      </c>
      <c r="D2597" s="1">
        <v>0</v>
      </c>
      <c r="E2597" s="34">
        <f>(B2597-MAX(B$42:B2597))/MAX(B$42:B2597)</f>
        <v>-0.22492799162084315</v>
      </c>
      <c r="F2597" s="49">
        <v>-30.92</v>
      </c>
      <c r="G2597" s="4" t="str">
        <f>IF(F2597&lt;=H$1, "침체", IF(F2597&gt;=G$1, "과열", ""))</f>
        <v/>
      </c>
      <c r="H2597" s="3">
        <f t="shared" si="178"/>
        <v>-2.0700000000000003</v>
      </c>
      <c r="I2597" s="14">
        <v>1</v>
      </c>
      <c r="J2597" s="46">
        <f t="shared" si="177"/>
        <v>1254009.73826159</v>
      </c>
      <c r="K2597" s="35">
        <f>(J2597-MAX(J$42:J2597))/MAX(J$42:J2597)</f>
        <v>-0.21851327888491703</v>
      </c>
      <c r="L2597" s="3"/>
    </row>
    <row r="2598" spans="1:12" x14ac:dyDescent="0.3">
      <c r="A2598" s="2" t="s">
        <v>1126</v>
      </c>
      <c r="B2598" s="1">
        <v>14935</v>
      </c>
      <c r="C2598" s="1">
        <v>0</v>
      </c>
      <c r="D2598" s="1">
        <v>0</v>
      </c>
      <c r="E2598" s="34">
        <f>(B2598-MAX(B$42:B2598))/MAX(B$42:B2598)</f>
        <v>-0.21785807803089813</v>
      </c>
      <c r="F2598" s="49">
        <v>-13.24</v>
      </c>
      <c r="G2598" s="4" t="str">
        <f>IF(F2598&lt;=H$1, "침체", IF(F2598&gt;=G$1, "과열", ""))</f>
        <v/>
      </c>
      <c r="H2598" s="3">
        <f t="shared" si="178"/>
        <v>17.68</v>
      </c>
      <c r="I2598" s="14">
        <v>1</v>
      </c>
      <c r="J2598" s="46">
        <f t="shared" si="177"/>
        <v>1254009.73826159</v>
      </c>
      <c r="K2598" s="35">
        <f>(J2598-MAX(J$42:J2598))/MAX(J$42:J2598)</f>
        <v>-0.21851327888491703</v>
      </c>
      <c r="L2598" s="3"/>
    </row>
    <row r="2599" spans="1:12" x14ac:dyDescent="0.3">
      <c r="A2599" s="2" t="s">
        <v>1125</v>
      </c>
      <c r="B2599" s="1">
        <v>14485</v>
      </c>
      <c r="C2599" s="1">
        <v>0</v>
      </c>
      <c r="D2599" s="1">
        <v>0</v>
      </c>
      <c r="E2599" s="34">
        <f>(B2599-MAX(B$42:B2599))/MAX(B$42:B2599)</f>
        <v>-0.24142445666404819</v>
      </c>
      <c r="F2599" s="49">
        <v>-45.05</v>
      </c>
      <c r="G2599" s="4" t="str">
        <f>IF(F2599&lt;=H$1, "침체", IF(F2599&gt;=G$1, "과열", ""))</f>
        <v/>
      </c>
      <c r="H2599" s="3">
        <f t="shared" si="178"/>
        <v>-31.809999999999995</v>
      </c>
      <c r="I2599" s="14">
        <v>1</v>
      </c>
      <c r="J2599" s="46">
        <f t="shared" si="177"/>
        <v>1254009.73826159</v>
      </c>
      <c r="K2599" s="35">
        <f>(J2599-MAX(J$42:J2599))/MAX(J$42:J2599)</f>
        <v>-0.21851327888491703</v>
      </c>
      <c r="L2599" s="3"/>
    </row>
    <row r="2600" spans="1:12" x14ac:dyDescent="0.3">
      <c r="A2600" s="2" t="s">
        <v>1124</v>
      </c>
      <c r="B2600" s="1">
        <v>14690</v>
      </c>
      <c r="C2600" s="1">
        <v>0</v>
      </c>
      <c r="D2600" s="1">
        <v>0</v>
      </c>
      <c r="E2600" s="34">
        <f>(B2600-MAX(B$42:B2600))/MAX(B$42:B2600)</f>
        <v>-0.23068866195339094</v>
      </c>
      <c r="F2600" s="49">
        <v>-50.45</v>
      </c>
      <c r="G2600" s="4" t="str">
        <f>IF(F2600&lt;=H$1, "침체", IF(F2600&gt;=G$1, "과열", ""))</f>
        <v/>
      </c>
      <c r="H2600" s="3">
        <f t="shared" si="178"/>
        <v>-5.4000000000000057</v>
      </c>
      <c r="I2600" s="14">
        <v>1</v>
      </c>
      <c r="J2600" s="46">
        <f t="shared" si="177"/>
        <v>1254009.73826159</v>
      </c>
      <c r="K2600" s="35">
        <f>(J2600-MAX(J$42:J2600))/MAX(J$42:J2600)</f>
        <v>-0.21851327888491703</v>
      </c>
      <c r="L2600" s="3"/>
    </row>
    <row r="2601" spans="1:12" x14ac:dyDescent="0.3">
      <c r="A2601" s="2" t="s">
        <v>1123</v>
      </c>
      <c r="B2601" s="1">
        <v>14825</v>
      </c>
      <c r="C2601" s="1">
        <v>0</v>
      </c>
      <c r="D2601" s="1">
        <v>0</v>
      </c>
      <c r="E2601" s="34">
        <f>(B2601-MAX(B$42:B2601))/MAX(B$42:B2601)</f>
        <v>-0.22361874836344592</v>
      </c>
      <c r="F2601" s="49">
        <v>-6.84</v>
      </c>
      <c r="G2601" s="4" t="str">
        <f>IF(F2601&lt;=H$1, "침체", IF(F2601&gt;=G$1, "과열", ""))</f>
        <v/>
      </c>
      <c r="H2601" s="3">
        <f t="shared" si="178"/>
        <v>43.61</v>
      </c>
      <c r="I2601" s="14">
        <v>1</v>
      </c>
      <c r="J2601" s="46">
        <f t="shared" si="177"/>
        <v>1254009.73826159</v>
      </c>
      <c r="K2601" s="35">
        <f>(J2601-MAX(J$42:J2601))/MAX(J$42:J2601)</f>
        <v>-0.21851327888491703</v>
      </c>
      <c r="L2601" s="3"/>
    </row>
    <row r="2602" spans="1:12" x14ac:dyDescent="0.3">
      <c r="A2602" s="2" t="s">
        <v>1122</v>
      </c>
      <c r="B2602" s="1">
        <v>15285</v>
      </c>
      <c r="C2602" s="1">
        <v>0</v>
      </c>
      <c r="D2602" s="1">
        <v>0</v>
      </c>
      <c r="E2602" s="34">
        <f>(B2602-MAX(B$42:B2602))/MAX(B$42:B2602)</f>
        <v>-0.19952867242733699</v>
      </c>
      <c r="F2602" s="49">
        <v>120</v>
      </c>
      <c r="G2602" s="4" t="str">
        <f>IF(F2602&lt;=H$1, "침체", IF(F2602&gt;=G$1, "과열", ""))</f>
        <v>과열</v>
      </c>
      <c r="H2602" s="3">
        <f t="shared" si="178"/>
        <v>126.84</v>
      </c>
      <c r="I2602" s="14">
        <v>1</v>
      </c>
      <c r="J2602" s="46">
        <f t="shared" si="177"/>
        <v>1254009.73826159</v>
      </c>
      <c r="K2602" s="35">
        <f>(J2602-MAX(J$42:J2602))/MAX(J$42:J2602)</f>
        <v>-0.21851327888491703</v>
      </c>
      <c r="L2602" s="3"/>
    </row>
    <row r="2603" spans="1:12" x14ac:dyDescent="0.3">
      <c r="A2603" s="2" t="s">
        <v>1121</v>
      </c>
      <c r="B2603" s="1">
        <v>14855</v>
      </c>
      <c r="C2603" s="1">
        <v>0</v>
      </c>
      <c r="D2603" s="1">
        <v>0</v>
      </c>
      <c r="E2603" s="34">
        <f>(B2603-MAX(B$42:B2603))/MAX(B$42:B2603)</f>
        <v>-0.22204765645456925</v>
      </c>
      <c r="F2603" s="49">
        <v>-5.33</v>
      </c>
      <c r="G2603" s="4" t="str">
        <f>IF(F2603&lt;=H$1, "침체", IF(F2603&gt;=G$1, "과열", ""))</f>
        <v/>
      </c>
      <c r="H2603" s="3">
        <f t="shared" si="178"/>
        <v>-125.33</v>
      </c>
      <c r="I2603" s="14">
        <v>1</v>
      </c>
      <c r="J2603" s="46">
        <f t="shared" si="177"/>
        <v>1254009.73826159</v>
      </c>
      <c r="K2603" s="35">
        <f>(J2603-MAX(J$42:J2603))/MAX(J$42:J2603)</f>
        <v>-0.21851327888491703</v>
      </c>
      <c r="L2603" s="3"/>
    </row>
    <row r="2604" spans="1:12" x14ac:dyDescent="0.3">
      <c r="A2604" s="2" t="s">
        <v>1120</v>
      </c>
      <c r="B2604" s="1">
        <v>14980</v>
      </c>
      <c r="C2604" s="1">
        <v>0</v>
      </c>
      <c r="D2604" s="1">
        <v>0</v>
      </c>
      <c r="E2604" s="34">
        <f>(B2604-MAX(B$42:B2604))/MAX(B$42:B2604)</f>
        <v>-0.21550144016758313</v>
      </c>
      <c r="F2604" s="49">
        <v>37.479999999999997</v>
      </c>
      <c r="G2604" s="4" t="str">
        <f>IF(F2604&lt;=H$1, "침체", IF(F2604&gt;=G$1, "과열", ""))</f>
        <v/>
      </c>
      <c r="H2604" s="3">
        <f t="shared" si="178"/>
        <v>42.809999999999995</v>
      </c>
      <c r="I2604" s="14">
        <v>1</v>
      </c>
      <c r="J2604" s="46">
        <f t="shared" ref="J2604:J2667" si="179">J2603*I2604</f>
        <v>1254009.73826159</v>
      </c>
      <c r="K2604" s="35">
        <f>(J2604-MAX(J$42:J2604))/MAX(J$42:J2604)</f>
        <v>-0.21851327888491703</v>
      </c>
      <c r="L2604" s="3"/>
    </row>
    <row r="2605" spans="1:12" x14ac:dyDescent="0.3">
      <c r="A2605" s="2" t="s">
        <v>1119</v>
      </c>
      <c r="B2605" s="1">
        <v>15365</v>
      </c>
      <c r="C2605" s="1">
        <v>0</v>
      </c>
      <c r="D2605" s="1">
        <v>0</v>
      </c>
      <c r="E2605" s="34">
        <f>(B2605-MAX(B$42:B2605))/MAX(B$42:B2605)</f>
        <v>-0.19533909400366589</v>
      </c>
      <c r="F2605" s="49">
        <v>145.19</v>
      </c>
      <c r="G2605" s="4" t="str">
        <f>IF(F2605&lt;=H$1, "침체", IF(F2605&gt;=G$1, "과열", ""))</f>
        <v>과열</v>
      </c>
      <c r="H2605" s="3">
        <f t="shared" si="178"/>
        <v>107.71000000000001</v>
      </c>
      <c r="I2605" s="14">
        <v>1</v>
      </c>
      <c r="J2605" s="46">
        <f t="shared" si="179"/>
        <v>1254009.73826159</v>
      </c>
      <c r="K2605" s="35">
        <f>(J2605-MAX(J$42:J2605))/MAX(J$42:J2605)</f>
        <v>-0.21851327888491703</v>
      </c>
      <c r="L2605" s="3"/>
    </row>
    <row r="2606" spans="1:12" x14ac:dyDescent="0.3">
      <c r="A2606" s="2" t="s">
        <v>1118</v>
      </c>
      <c r="B2606" s="1">
        <v>15020</v>
      </c>
      <c r="C2606" s="1">
        <v>0</v>
      </c>
      <c r="D2606" s="1">
        <v>0</v>
      </c>
      <c r="E2606" s="34">
        <f>(B2606-MAX(B$42:B2606))/MAX(B$42:B2606)</f>
        <v>-0.21340665095574757</v>
      </c>
      <c r="F2606" s="49">
        <v>51.66</v>
      </c>
      <c r="G2606" s="4" t="str">
        <f>IF(F2606&lt;=H$1, "침체", IF(F2606&gt;=G$1, "과열", ""))</f>
        <v/>
      </c>
      <c r="H2606" s="3">
        <f t="shared" si="178"/>
        <v>-93.53</v>
      </c>
      <c r="I2606" s="14">
        <v>1</v>
      </c>
      <c r="J2606" s="46">
        <f t="shared" si="179"/>
        <v>1254009.73826159</v>
      </c>
      <c r="K2606" s="35">
        <f>(J2606-MAX(J$42:J2606))/MAX(J$42:J2606)</f>
        <v>-0.21851327888491703</v>
      </c>
      <c r="L2606" s="3"/>
    </row>
    <row r="2607" spans="1:12" x14ac:dyDescent="0.3">
      <c r="A2607" s="2" t="s">
        <v>1117</v>
      </c>
      <c r="B2607" s="1">
        <v>15295</v>
      </c>
      <c r="C2607" s="1">
        <v>0</v>
      </c>
      <c r="D2607" s="1">
        <v>0</v>
      </c>
      <c r="E2607" s="34">
        <f>(B2607-MAX(B$42:B2607))/MAX(B$42:B2607)</f>
        <v>-0.19900497512437812</v>
      </c>
      <c r="F2607" s="49">
        <v>122.43</v>
      </c>
      <c r="G2607" s="4" t="str">
        <f>IF(F2607&lt;=H$1, "침체", IF(F2607&gt;=G$1, "과열", ""))</f>
        <v>과열</v>
      </c>
      <c r="H2607" s="3">
        <f t="shared" si="178"/>
        <v>70.77000000000001</v>
      </c>
      <c r="I2607" s="14">
        <v>1</v>
      </c>
      <c r="J2607" s="46">
        <f t="shared" si="179"/>
        <v>1254009.73826159</v>
      </c>
      <c r="K2607" s="35">
        <f>(J2607-MAX(J$42:J2607))/MAX(J$42:J2607)</f>
        <v>-0.21851327888491703</v>
      </c>
      <c r="L2607" s="3"/>
    </row>
    <row r="2608" spans="1:12" x14ac:dyDescent="0.3">
      <c r="A2608" s="2" t="s">
        <v>1116</v>
      </c>
      <c r="B2608" s="1">
        <v>15250</v>
      </c>
      <c r="C2608" s="1">
        <v>0</v>
      </c>
      <c r="D2608" s="1">
        <v>0</v>
      </c>
      <c r="E2608" s="34">
        <f>(B2608-MAX(B$42:B2608))/MAX(B$42:B2608)</f>
        <v>-0.20136161298769312</v>
      </c>
      <c r="F2608" s="49">
        <v>61.93</v>
      </c>
      <c r="G2608" s="4" t="str">
        <f>IF(F2608&lt;=H$1, "침체", IF(F2608&gt;=G$1, "과열", ""))</f>
        <v/>
      </c>
      <c r="H2608" s="3">
        <f t="shared" si="178"/>
        <v>-60.500000000000007</v>
      </c>
      <c r="I2608" s="14">
        <v>1</v>
      </c>
      <c r="J2608" s="46">
        <f t="shared" si="179"/>
        <v>1254009.73826159</v>
      </c>
      <c r="K2608" s="35">
        <f>(J2608-MAX(J$42:J2608))/MAX(J$42:J2608)</f>
        <v>-0.21851327888491703</v>
      </c>
      <c r="L2608" s="3"/>
    </row>
    <row r="2609" spans="1:12" x14ac:dyDescent="0.3">
      <c r="A2609" s="2" t="s">
        <v>1115</v>
      </c>
      <c r="B2609" s="1">
        <v>15685</v>
      </c>
      <c r="C2609" s="1">
        <v>0</v>
      </c>
      <c r="D2609" s="1">
        <v>0</v>
      </c>
      <c r="E2609" s="34">
        <f>(B2609-MAX(B$42:B2609))/MAX(B$42:B2609)</f>
        <v>-0.17858078030898142</v>
      </c>
      <c r="F2609" s="49">
        <v>165.58</v>
      </c>
      <c r="G2609" s="4" t="str">
        <f>IF(F2609&lt;=H$1, "침체", IF(F2609&gt;=G$1, "과열", ""))</f>
        <v>과열</v>
      </c>
      <c r="H2609" s="3">
        <f t="shared" si="178"/>
        <v>103.65</v>
      </c>
      <c r="I2609" s="14">
        <v>1</v>
      </c>
      <c r="J2609" s="46">
        <f t="shared" si="179"/>
        <v>1254009.73826159</v>
      </c>
      <c r="K2609" s="35">
        <f>(J2609-MAX(J$42:J2609))/MAX(J$42:J2609)</f>
        <v>-0.21851327888491703</v>
      </c>
      <c r="L2609" s="3"/>
    </row>
    <row r="2610" spans="1:12" x14ac:dyDescent="0.3">
      <c r="A2610" s="2" t="s">
        <v>1114</v>
      </c>
      <c r="B2610" s="1">
        <v>15930</v>
      </c>
      <c r="C2610" s="1">
        <v>0</v>
      </c>
      <c r="D2610" s="1">
        <v>0</v>
      </c>
      <c r="E2610" s="34">
        <f>(B2610-MAX(B$42:B2610))/MAX(B$42:B2610)</f>
        <v>-0.16575019638648861</v>
      </c>
      <c r="F2610" s="49">
        <v>165.09</v>
      </c>
      <c r="G2610" s="4" t="str">
        <f>IF(F2610&lt;=H$1, "침체", IF(F2610&gt;=G$1, "과열", ""))</f>
        <v>과열</v>
      </c>
      <c r="H2610" s="3">
        <f t="shared" si="178"/>
        <v>-0.49000000000000909</v>
      </c>
      <c r="I2610" s="14">
        <v>1</v>
      </c>
      <c r="J2610" s="46">
        <f t="shared" si="179"/>
        <v>1254009.73826159</v>
      </c>
      <c r="K2610" s="35">
        <f>(J2610-MAX(J$42:J2610))/MAX(J$42:J2610)</f>
        <v>-0.21851327888491703</v>
      </c>
      <c r="L2610" s="3"/>
    </row>
    <row r="2611" spans="1:12" x14ac:dyDescent="0.3">
      <c r="A2611" s="2" t="s">
        <v>1113</v>
      </c>
      <c r="B2611" s="1">
        <v>15825</v>
      </c>
      <c r="C2611" s="1">
        <v>0</v>
      </c>
      <c r="D2611" s="1">
        <v>0</v>
      </c>
      <c r="E2611" s="34">
        <f>(B2611-MAX(B$42:B2611))/MAX(B$42:B2611)</f>
        <v>-0.17124901806755696</v>
      </c>
      <c r="F2611" s="49">
        <v>138.26</v>
      </c>
      <c r="G2611" s="4" t="str">
        <f>IF(F2611&lt;=H$1, "침체", IF(F2611&gt;=G$1, "과열", ""))</f>
        <v>과열</v>
      </c>
      <c r="H2611" s="3">
        <f t="shared" si="178"/>
        <v>-26.830000000000013</v>
      </c>
      <c r="I2611" s="14">
        <v>1</v>
      </c>
      <c r="J2611" s="46">
        <f t="shared" si="179"/>
        <v>1254009.73826159</v>
      </c>
      <c r="K2611" s="35">
        <f>(J2611-MAX(J$42:J2611))/MAX(J$42:J2611)</f>
        <v>-0.21851327888491703</v>
      </c>
      <c r="L2611" s="3"/>
    </row>
    <row r="2612" spans="1:12" x14ac:dyDescent="0.3">
      <c r="A2612" s="2" t="s">
        <v>1112</v>
      </c>
      <c r="B2612" s="1">
        <v>15350</v>
      </c>
      <c r="C2612" s="1">
        <v>0</v>
      </c>
      <c r="D2612" s="1">
        <v>0</v>
      </c>
      <c r="E2612" s="34">
        <f>(B2612-MAX(B$42:B2612))/MAX(B$42:B2612)</f>
        <v>-0.19612463995810422</v>
      </c>
      <c r="F2612" s="49">
        <v>47.09</v>
      </c>
      <c r="G2612" s="4" t="str">
        <f>IF(F2612&lt;=H$1, "침체", IF(F2612&gt;=G$1, "과열", ""))</f>
        <v/>
      </c>
      <c r="H2612" s="3">
        <f t="shared" si="178"/>
        <v>-91.169999999999987</v>
      </c>
      <c r="I2612" s="14">
        <v>1</v>
      </c>
      <c r="J2612" s="46">
        <f t="shared" si="179"/>
        <v>1254009.73826159</v>
      </c>
      <c r="K2612" s="35">
        <f>(J2612-MAX(J$42:J2612))/MAX(J$42:J2612)</f>
        <v>-0.21851327888491703</v>
      </c>
      <c r="L2612" s="3"/>
    </row>
    <row r="2613" spans="1:12" x14ac:dyDescent="0.3">
      <c r="A2613" s="2" t="s">
        <v>1111</v>
      </c>
      <c r="B2613" s="1">
        <v>15465</v>
      </c>
      <c r="C2613" s="1">
        <v>0</v>
      </c>
      <c r="D2613" s="1">
        <v>0</v>
      </c>
      <c r="E2613" s="34">
        <f>(B2613-MAX(B$42:B2613))/MAX(B$42:B2613)</f>
        <v>-0.19010212097407697</v>
      </c>
      <c r="F2613" s="49">
        <v>23.41</v>
      </c>
      <c r="G2613" s="4" t="str">
        <f>IF(F2613&lt;=H$1, "침체", IF(F2613&gt;=G$1, "과열", ""))</f>
        <v/>
      </c>
      <c r="H2613" s="3">
        <f t="shared" si="178"/>
        <v>-23.680000000000003</v>
      </c>
      <c r="I2613" s="14">
        <v>1</v>
      </c>
      <c r="J2613" s="46">
        <f t="shared" si="179"/>
        <v>1254009.73826159</v>
      </c>
      <c r="K2613" s="35">
        <f>(J2613-MAX(J$42:J2613))/MAX(J$42:J2613)</f>
        <v>-0.21851327888491703</v>
      </c>
      <c r="L2613" s="3"/>
    </row>
    <row r="2614" spans="1:12" x14ac:dyDescent="0.3">
      <c r="A2614" s="2" t="s">
        <v>1110</v>
      </c>
      <c r="B2614" s="1">
        <v>15190</v>
      </c>
      <c r="C2614" s="1">
        <v>0</v>
      </c>
      <c r="D2614" s="1">
        <v>0</v>
      </c>
      <c r="E2614" s="34">
        <f>(B2614-MAX(B$42:B2614))/MAX(B$42:B2614)</f>
        <v>-0.20450379680544645</v>
      </c>
      <c r="F2614" s="49">
        <v>-2.0699999999999998</v>
      </c>
      <c r="G2614" s="4" t="str">
        <f>IF(F2614&lt;=H$1, "침체", IF(F2614&gt;=G$1, "과열", ""))</f>
        <v/>
      </c>
      <c r="H2614" s="3">
        <f t="shared" si="178"/>
        <v>-25.48</v>
      </c>
      <c r="I2614" s="14">
        <v>1</v>
      </c>
      <c r="J2614" s="46">
        <f t="shared" si="179"/>
        <v>1254009.73826159</v>
      </c>
      <c r="K2614" s="35">
        <f>(J2614-MAX(J$42:J2614))/MAX(J$42:J2614)</f>
        <v>-0.21851327888491703</v>
      </c>
      <c r="L2614" s="3"/>
    </row>
    <row r="2615" spans="1:12" x14ac:dyDescent="0.3">
      <c r="A2615" s="2" t="s">
        <v>1109</v>
      </c>
      <c r="B2615" s="1">
        <v>14475</v>
      </c>
      <c r="C2615" s="1">
        <v>0</v>
      </c>
      <c r="D2615" s="1">
        <v>1</v>
      </c>
      <c r="E2615" s="34">
        <f>(B2615-MAX(B$42:B2615))/MAX(B$42:B2615)</f>
        <v>-0.24194815396700706</v>
      </c>
      <c r="F2615" s="49">
        <v>-165.23</v>
      </c>
      <c r="G2615" s="4" t="str">
        <f>IF(F2615&lt;=H$1, "침체", IF(F2615&gt;=G$1, "과열", ""))</f>
        <v>침체</v>
      </c>
      <c r="H2615" s="3">
        <f t="shared" si="178"/>
        <v>-163.16</v>
      </c>
      <c r="I2615" s="14">
        <v>1</v>
      </c>
      <c r="J2615" s="46">
        <f t="shared" si="179"/>
        <v>1254009.73826159</v>
      </c>
      <c r="K2615" s="35">
        <f>(J2615-MAX(J$42:J2615))/MAX(J$42:J2615)</f>
        <v>-0.21851327888491703</v>
      </c>
      <c r="L2615" s="3"/>
    </row>
    <row r="2616" spans="1:12" x14ac:dyDescent="0.3">
      <c r="A2616" s="2" t="s">
        <v>1108</v>
      </c>
      <c r="B2616" s="1">
        <v>14565</v>
      </c>
      <c r="C2616" s="1">
        <v>0</v>
      </c>
      <c r="D2616" s="1">
        <v>1</v>
      </c>
      <c r="E2616" s="34">
        <f>(B2616-MAX(B$42:B2616))/MAX(B$42:B2616)</f>
        <v>-0.23723487824037706</v>
      </c>
      <c r="F2616" s="49">
        <v>-186.97</v>
      </c>
      <c r="G2616" s="4" t="str">
        <f>IF(F2616&lt;=H$1, "침체", IF(F2616&gt;=G$1, "과열", ""))</f>
        <v>침체</v>
      </c>
      <c r="H2616" s="3">
        <f t="shared" si="178"/>
        <v>-21.740000000000009</v>
      </c>
      <c r="I2616" s="14">
        <v>1</v>
      </c>
      <c r="J2616" s="46">
        <f t="shared" si="179"/>
        <v>1254009.73826159</v>
      </c>
      <c r="K2616" s="35">
        <f>(J2616-MAX(J$42:J2616))/MAX(J$42:J2616)</f>
        <v>-0.21851327888491703</v>
      </c>
      <c r="L2616" s="3"/>
    </row>
    <row r="2617" spans="1:12" x14ac:dyDescent="0.3">
      <c r="A2617" s="2" t="s">
        <v>1107</v>
      </c>
      <c r="B2617" s="1">
        <v>13915</v>
      </c>
      <c r="C2617" s="1">
        <v>0</v>
      </c>
      <c r="D2617" s="1">
        <v>1</v>
      </c>
      <c r="E2617" s="34">
        <f>(B2617-MAX(B$42:B2617))/MAX(B$42:B2617)</f>
        <v>-0.27127520293270491</v>
      </c>
      <c r="F2617" s="49">
        <v>-179.62</v>
      </c>
      <c r="G2617" s="4" t="str">
        <f>IF(F2617&lt;=H$1, "침체", IF(F2617&gt;=G$1, "과열", ""))</f>
        <v>침체</v>
      </c>
      <c r="H2617" s="3">
        <f t="shared" si="178"/>
        <v>7.3499999999999943</v>
      </c>
      <c r="I2617" s="14">
        <v>1</v>
      </c>
      <c r="J2617" s="46">
        <f t="shared" si="179"/>
        <v>1254009.73826159</v>
      </c>
      <c r="K2617" s="35">
        <f>(J2617-MAX(J$42:J2617))/MAX(J$42:J2617)</f>
        <v>-0.21851327888491703</v>
      </c>
      <c r="L2617" s="3"/>
    </row>
    <row r="2618" spans="1:12" x14ac:dyDescent="0.3">
      <c r="A2618" s="2" t="s">
        <v>1106</v>
      </c>
      <c r="B2618" s="1">
        <v>14040</v>
      </c>
      <c r="C2618" s="1">
        <v>0</v>
      </c>
      <c r="D2618" s="1">
        <v>1</v>
      </c>
      <c r="E2618" s="34">
        <f>(B2618-MAX(B$42:B2618))/MAX(B$42:B2618)</f>
        <v>-0.26472898664571876</v>
      </c>
      <c r="F2618" s="49">
        <v>-132.05000000000001</v>
      </c>
      <c r="G2618" s="4" t="str">
        <f>IF(F2618&lt;=H$1, "침체", IF(F2618&gt;=G$1, "과열", ""))</f>
        <v/>
      </c>
      <c r="H2618" s="3">
        <f t="shared" si="178"/>
        <v>47.569999999999993</v>
      </c>
      <c r="I2618" s="14">
        <v>1</v>
      </c>
      <c r="J2618" s="46">
        <f t="shared" si="179"/>
        <v>1254009.73826159</v>
      </c>
      <c r="K2618" s="35">
        <f>(J2618-MAX(J$42:J2618))/MAX(J$42:J2618)</f>
        <v>-0.21851327888491703</v>
      </c>
      <c r="L2618" s="3"/>
    </row>
    <row r="2619" spans="1:12" x14ac:dyDescent="0.3">
      <c r="A2619" s="2" t="s">
        <v>1105</v>
      </c>
      <c r="B2619" s="1">
        <v>14450</v>
      </c>
      <c r="C2619" s="1">
        <v>0</v>
      </c>
      <c r="D2619" s="1">
        <v>1</v>
      </c>
      <c r="E2619" s="34">
        <f>(B2619-MAX(B$42:B2619))/MAX(B$42:B2619)</f>
        <v>-0.24325739722440429</v>
      </c>
      <c r="F2619" s="49">
        <v>-72.02</v>
      </c>
      <c r="G2619" s="4" t="str">
        <f>IF(F2619&lt;=H$1, "침체", IF(F2619&gt;=G$1, "과열", ""))</f>
        <v/>
      </c>
      <c r="H2619" s="3">
        <f t="shared" si="178"/>
        <v>60.030000000000015</v>
      </c>
      <c r="I2619" s="14">
        <v>1</v>
      </c>
      <c r="J2619" s="46">
        <f t="shared" si="179"/>
        <v>1254009.73826159</v>
      </c>
      <c r="K2619" s="35">
        <f>(J2619-MAX(J$42:J2619))/MAX(J$42:J2619)</f>
        <v>-0.21851327888491703</v>
      </c>
      <c r="L2619" s="3"/>
    </row>
    <row r="2620" spans="1:12" x14ac:dyDescent="0.3">
      <c r="A2620" s="2" t="s">
        <v>1104</v>
      </c>
      <c r="B2620" s="1">
        <v>14645</v>
      </c>
      <c r="C2620" s="1">
        <v>0</v>
      </c>
      <c r="D2620" s="1">
        <v>0</v>
      </c>
      <c r="E2620" s="34">
        <f>(B2620-MAX(B$42:B2620))/MAX(B$42:B2620)</f>
        <v>-0.23304529981670594</v>
      </c>
      <c r="F2620" s="49">
        <v>-33.49</v>
      </c>
      <c r="G2620" s="4" t="str">
        <f>IF(F2620&lt;=H$1, "침체", IF(F2620&gt;=G$1, "과열", ""))</f>
        <v/>
      </c>
      <c r="H2620" s="3">
        <f t="shared" si="178"/>
        <v>38.529999999999994</v>
      </c>
      <c r="I2620" s="14">
        <v>1</v>
      </c>
      <c r="J2620" s="46">
        <f t="shared" si="179"/>
        <v>1254009.73826159</v>
      </c>
      <c r="K2620" s="35">
        <f>(J2620-MAX(J$42:J2620))/MAX(J$42:J2620)</f>
        <v>-0.21851327888491703</v>
      </c>
      <c r="L2620" s="3"/>
    </row>
    <row r="2621" spans="1:12" x14ac:dyDescent="0.3">
      <c r="A2621" s="2" t="s">
        <v>1103</v>
      </c>
      <c r="B2621" s="1">
        <v>15030</v>
      </c>
      <c r="C2621" s="1">
        <v>0</v>
      </c>
      <c r="D2621" s="1">
        <v>0</v>
      </c>
      <c r="E2621" s="34">
        <f>(B2621-MAX(B$42:B2621))/MAX(B$42:B2621)</f>
        <v>-0.2128829536527887</v>
      </c>
      <c r="F2621" s="49">
        <v>0.03</v>
      </c>
      <c r="G2621" s="4" t="str">
        <f>IF(F2621&lt;=H$1, "침체", IF(F2621&gt;=G$1, "과열", ""))</f>
        <v/>
      </c>
      <c r="H2621" s="3">
        <f t="shared" si="178"/>
        <v>33.520000000000003</v>
      </c>
      <c r="I2621" s="14">
        <v>1</v>
      </c>
      <c r="J2621" s="46">
        <f t="shared" si="179"/>
        <v>1254009.73826159</v>
      </c>
      <c r="K2621" s="35">
        <f>(J2621-MAX(J$42:J2621))/MAX(J$42:J2621)</f>
        <v>-0.21851327888491703</v>
      </c>
      <c r="L2621" s="3"/>
    </row>
    <row r="2622" spans="1:12" x14ac:dyDescent="0.3">
      <c r="A2622" s="2" t="s">
        <v>1102</v>
      </c>
      <c r="B2622" s="1">
        <v>15085</v>
      </c>
      <c r="C2622" s="1">
        <v>0</v>
      </c>
      <c r="D2622" s="1">
        <v>0</v>
      </c>
      <c r="E2622" s="34">
        <f>(B2622-MAX(B$42:B2622))/MAX(B$42:B2622)</f>
        <v>-0.2100026184865148</v>
      </c>
      <c r="F2622" s="49">
        <v>34.659999999999997</v>
      </c>
      <c r="G2622" s="4" t="str">
        <f>IF(F2622&lt;=H$1, "침체", IF(F2622&gt;=G$1, "과열", ""))</f>
        <v/>
      </c>
      <c r="H2622" s="3">
        <f t="shared" si="178"/>
        <v>34.629999999999995</v>
      </c>
      <c r="I2622" s="14">
        <v>1</v>
      </c>
      <c r="J2622" s="46">
        <f t="shared" si="179"/>
        <v>1254009.73826159</v>
      </c>
      <c r="K2622" s="35">
        <f>(J2622-MAX(J$42:J2622))/MAX(J$42:J2622)</f>
        <v>-0.21851327888491703</v>
      </c>
      <c r="L2622" s="3"/>
    </row>
    <row r="2623" spans="1:12" x14ac:dyDescent="0.3">
      <c r="A2623" s="2" t="s">
        <v>1101</v>
      </c>
      <c r="B2623" s="1">
        <v>15390</v>
      </c>
      <c r="C2623" s="1">
        <v>0</v>
      </c>
      <c r="D2623" s="1">
        <v>0</v>
      </c>
      <c r="E2623" s="34">
        <f>(B2623-MAX(B$42:B2623))/MAX(B$42:B2623)</f>
        <v>-0.19402985074626866</v>
      </c>
      <c r="F2623" s="49">
        <v>61.19</v>
      </c>
      <c r="G2623" s="4" t="str">
        <f>IF(F2623&lt;=H$1, "침체", IF(F2623&gt;=G$1, "과열", ""))</f>
        <v/>
      </c>
      <c r="H2623" s="3">
        <f t="shared" si="178"/>
        <v>26.53</v>
      </c>
      <c r="I2623" s="14">
        <v>1</v>
      </c>
      <c r="J2623" s="46">
        <f t="shared" si="179"/>
        <v>1254009.73826159</v>
      </c>
      <c r="K2623" s="35">
        <f>(J2623-MAX(J$42:J2623))/MAX(J$42:J2623)</f>
        <v>-0.21851327888491703</v>
      </c>
      <c r="L2623" s="3"/>
    </row>
    <row r="2624" spans="1:12" x14ac:dyDescent="0.3">
      <c r="A2624" s="2" t="s">
        <v>1100</v>
      </c>
      <c r="B2624" s="1">
        <v>15415</v>
      </c>
      <c r="C2624" s="1">
        <v>0</v>
      </c>
      <c r="D2624" s="1">
        <v>0</v>
      </c>
      <c r="E2624" s="34">
        <f>(B2624-MAX(B$42:B2624))/MAX(B$42:B2624)</f>
        <v>-0.19272060748887143</v>
      </c>
      <c r="F2624" s="49">
        <v>99.46</v>
      </c>
      <c r="G2624" s="4" t="str">
        <f>IF(F2624&lt;=H$1, "침체", IF(F2624&gt;=G$1, "과열", ""))</f>
        <v>과열</v>
      </c>
      <c r="H2624" s="3">
        <f t="shared" si="178"/>
        <v>38.269999999999996</v>
      </c>
      <c r="I2624" s="14">
        <v>1</v>
      </c>
      <c r="J2624" s="46">
        <f t="shared" si="179"/>
        <v>1254009.73826159</v>
      </c>
      <c r="K2624" s="35">
        <f>(J2624-MAX(J$42:J2624))/MAX(J$42:J2624)</f>
        <v>-0.21851327888491703</v>
      </c>
      <c r="L2624" s="3"/>
    </row>
    <row r="2625" spans="1:12" x14ac:dyDescent="0.3">
      <c r="A2625" s="2" t="s">
        <v>1099</v>
      </c>
      <c r="B2625" s="1">
        <v>15530</v>
      </c>
      <c r="C2625" s="1">
        <v>0</v>
      </c>
      <c r="D2625" s="1">
        <v>0</v>
      </c>
      <c r="E2625" s="34">
        <f>(B2625-MAX(B$42:B2625))/MAX(B$42:B2625)</f>
        <v>-0.18669808850484421</v>
      </c>
      <c r="F2625" s="49">
        <v>106.79</v>
      </c>
      <c r="G2625" s="4" t="str">
        <f>IF(F2625&lt;=H$1, "침체", IF(F2625&gt;=G$1, "과열", ""))</f>
        <v>과열</v>
      </c>
      <c r="H2625" s="3">
        <f t="shared" si="178"/>
        <v>7.3300000000000125</v>
      </c>
      <c r="I2625" s="14">
        <v>1</v>
      </c>
      <c r="J2625" s="46">
        <f t="shared" si="179"/>
        <v>1254009.73826159</v>
      </c>
      <c r="K2625" s="35">
        <f>(J2625-MAX(J$42:J2625))/MAX(J$42:J2625)</f>
        <v>-0.21851327888491703</v>
      </c>
      <c r="L2625" s="3"/>
    </row>
    <row r="2626" spans="1:12" x14ac:dyDescent="0.3">
      <c r="A2626" s="2" t="s">
        <v>1098</v>
      </c>
      <c r="B2626" s="1">
        <v>15545</v>
      </c>
      <c r="C2626" s="1">
        <v>0</v>
      </c>
      <c r="D2626" s="1">
        <v>0</v>
      </c>
      <c r="E2626" s="34">
        <f>(B2626-MAX(B$42:B2626))/MAX(B$42:B2626)</f>
        <v>-0.18591254255040587</v>
      </c>
      <c r="F2626" s="49">
        <v>101.22</v>
      </c>
      <c r="G2626" s="4" t="str">
        <f>IF(F2626&lt;=H$1, "침체", IF(F2626&gt;=G$1, "과열", ""))</f>
        <v>과열</v>
      </c>
      <c r="H2626" s="3">
        <f t="shared" si="178"/>
        <v>-5.5700000000000074</v>
      </c>
      <c r="I2626" s="14">
        <v>1</v>
      </c>
      <c r="J2626" s="46">
        <f t="shared" si="179"/>
        <v>1254009.73826159</v>
      </c>
      <c r="K2626" s="35">
        <f>(J2626-MAX(J$42:J2626))/MAX(J$42:J2626)</f>
        <v>-0.21851327888491703</v>
      </c>
      <c r="L2626" s="3"/>
    </row>
    <row r="2627" spans="1:12" x14ac:dyDescent="0.3">
      <c r="A2627" s="2" t="s">
        <v>1097</v>
      </c>
      <c r="B2627" s="1">
        <v>15240</v>
      </c>
      <c r="C2627" s="1">
        <v>0</v>
      </c>
      <c r="D2627" s="1">
        <v>0</v>
      </c>
      <c r="E2627" s="34">
        <f>(B2627-MAX(B$42:B2627))/MAX(B$42:B2627)</f>
        <v>-0.20188531029065201</v>
      </c>
      <c r="F2627" s="49">
        <v>62.16</v>
      </c>
      <c r="G2627" s="4" t="str">
        <f>IF(F2627&lt;=H$1, "침체", IF(F2627&gt;=G$1, "과열", ""))</f>
        <v/>
      </c>
      <c r="H2627" s="3">
        <f t="shared" si="178"/>
        <v>-39.06</v>
      </c>
      <c r="I2627" s="14">
        <v>1</v>
      </c>
      <c r="J2627" s="46">
        <f t="shared" si="179"/>
        <v>1254009.73826159</v>
      </c>
      <c r="K2627" s="35">
        <f>(J2627-MAX(J$42:J2627))/MAX(J$42:J2627)</f>
        <v>-0.21851327888491703</v>
      </c>
      <c r="L2627" s="3"/>
    </row>
    <row r="2628" spans="1:12" x14ac:dyDescent="0.3">
      <c r="A2628" s="2" t="s">
        <v>1096</v>
      </c>
      <c r="B2628" s="1">
        <v>15015</v>
      </c>
      <c r="C2628" s="1">
        <v>0</v>
      </c>
      <c r="D2628" s="1">
        <v>0</v>
      </c>
      <c r="E2628" s="34">
        <f>(B2628-MAX(B$42:B2628))/MAX(B$42:B2628)</f>
        <v>-0.21366849960722703</v>
      </c>
      <c r="F2628" s="49">
        <v>14.85</v>
      </c>
      <c r="G2628" s="4" t="str">
        <f>IF(F2628&lt;=H$1, "침체", IF(F2628&gt;=G$1, "과열", ""))</f>
        <v/>
      </c>
      <c r="H2628" s="3">
        <f t="shared" si="178"/>
        <v>-47.309999999999995</v>
      </c>
      <c r="I2628" s="14">
        <v>1</v>
      </c>
      <c r="J2628" s="46">
        <f t="shared" si="179"/>
        <v>1254009.73826159</v>
      </c>
      <c r="K2628" s="35">
        <f>(J2628-MAX(J$42:J2628))/MAX(J$42:J2628)</f>
        <v>-0.21851327888491703</v>
      </c>
      <c r="L2628" s="3"/>
    </row>
    <row r="2629" spans="1:12" x14ac:dyDescent="0.3">
      <c r="A2629" s="2" t="s">
        <v>1095</v>
      </c>
      <c r="B2629" s="1">
        <v>14835</v>
      </c>
      <c r="C2629" s="1">
        <v>0</v>
      </c>
      <c r="D2629" s="1">
        <v>1</v>
      </c>
      <c r="E2629" s="34">
        <f>(B2629-MAX(B$42:B2629))/MAX(B$42:B2629)</f>
        <v>-0.22309505106048705</v>
      </c>
      <c r="F2629" s="49">
        <v>-24.88</v>
      </c>
      <c r="G2629" s="4" t="str">
        <f>IF(F2629&lt;=H$1, "침체", IF(F2629&gt;=G$1, "과열", ""))</f>
        <v/>
      </c>
      <c r="H2629" s="3">
        <f t="shared" si="178"/>
        <v>-39.729999999999997</v>
      </c>
      <c r="I2629" s="14">
        <v>1</v>
      </c>
      <c r="J2629" s="46">
        <f t="shared" si="179"/>
        <v>1254009.73826159</v>
      </c>
      <c r="K2629" s="35">
        <f>(J2629-MAX(J$42:J2629))/MAX(J$42:J2629)</f>
        <v>-0.21851327888491703</v>
      </c>
      <c r="L2629" s="3"/>
    </row>
    <row r="2630" spans="1:12" x14ac:dyDescent="0.3">
      <c r="A2630" s="2" t="s">
        <v>1094</v>
      </c>
      <c r="B2630" s="1">
        <v>14910</v>
      </c>
      <c r="C2630" s="1">
        <v>0</v>
      </c>
      <c r="D2630" s="1">
        <v>0</v>
      </c>
      <c r="E2630" s="34">
        <f>(B2630-MAX(B$42:B2630))/MAX(B$42:B2630)</f>
        <v>-0.21916732128829536</v>
      </c>
      <c r="F2630" s="49">
        <v>-26.55</v>
      </c>
      <c r="G2630" s="4" t="str">
        <f>IF(F2630&lt;=H$1, "침체", IF(F2630&gt;=G$1, "과열", ""))</f>
        <v/>
      </c>
      <c r="H2630" s="3">
        <f t="shared" si="178"/>
        <v>-1.6700000000000017</v>
      </c>
      <c r="I2630" s="14">
        <v>1</v>
      </c>
      <c r="J2630" s="46">
        <f t="shared" si="179"/>
        <v>1254009.73826159</v>
      </c>
      <c r="K2630" s="35">
        <f>(J2630-MAX(J$42:J2630))/MAX(J$42:J2630)</f>
        <v>-0.21851327888491703</v>
      </c>
      <c r="L2630" s="3"/>
    </row>
    <row r="2631" spans="1:12" x14ac:dyDescent="0.3">
      <c r="A2631" s="2" t="s">
        <v>1093</v>
      </c>
      <c r="B2631" s="1">
        <v>15115</v>
      </c>
      <c r="C2631" s="1">
        <v>0</v>
      </c>
      <c r="D2631" s="1">
        <v>0</v>
      </c>
      <c r="E2631" s="34">
        <f>(B2631-MAX(B$42:B2631))/MAX(B$42:B2631)</f>
        <v>-0.20843152657763814</v>
      </c>
      <c r="F2631" s="49">
        <v>-49.27</v>
      </c>
      <c r="G2631" s="4" t="str">
        <f>IF(F2631&lt;=H$1, "침체", IF(F2631&gt;=G$1, "과열", ""))</f>
        <v/>
      </c>
      <c r="H2631" s="3">
        <f t="shared" si="178"/>
        <v>-22.720000000000002</v>
      </c>
      <c r="I2631" s="14">
        <v>1</v>
      </c>
      <c r="J2631" s="46">
        <f t="shared" si="179"/>
        <v>1254009.73826159</v>
      </c>
      <c r="K2631" s="35">
        <f>(J2631-MAX(J$42:J2631))/MAX(J$42:J2631)</f>
        <v>-0.21851327888491703</v>
      </c>
      <c r="L2631" s="3"/>
    </row>
    <row r="2632" spans="1:12" x14ac:dyDescent="0.3">
      <c r="A2632" s="2" t="s">
        <v>1092</v>
      </c>
      <c r="B2632" s="1">
        <v>15220</v>
      </c>
      <c r="C2632" s="1">
        <v>0</v>
      </c>
      <c r="D2632" s="1">
        <v>0</v>
      </c>
      <c r="E2632" s="34">
        <f>(B2632-MAX(B$42:B2632))/MAX(B$42:B2632)</f>
        <v>-0.20293270489656978</v>
      </c>
      <c r="F2632" s="49">
        <v>4.03</v>
      </c>
      <c r="G2632" s="4" t="str">
        <f>IF(F2632&lt;=H$1, "침체", IF(F2632&gt;=G$1, "과열", ""))</f>
        <v/>
      </c>
      <c r="H2632" s="3">
        <f t="shared" si="178"/>
        <v>53.300000000000004</v>
      </c>
      <c r="I2632" s="14">
        <v>1</v>
      </c>
      <c r="J2632" s="46">
        <f t="shared" si="179"/>
        <v>1254009.73826159</v>
      </c>
      <c r="K2632" s="35">
        <f>(J2632-MAX(J$42:J2632))/MAX(J$42:J2632)</f>
        <v>-0.21851327888491703</v>
      </c>
      <c r="L2632" s="3"/>
    </row>
    <row r="2633" spans="1:12" x14ac:dyDescent="0.3">
      <c r="A2633" s="2" t="s">
        <v>1091</v>
      </c>
      <c r="B2633" s="1">
        <v>15000</v>
      </c>
      <c r="C2633" s="1">
        <v>0</v>
      </c>
      <c r="D2633" s="1">
        <v>0</v>
      </c>
      <c r="E2633" s="34">
        <f>(B2633-MAX(B$42:B2633))/MAX(B$42:B2633)</f>
        <v>-0.21445404556166536</v>
      </c>
      <c r="F2633" s="49">
        <v>-76.37</v>
      </c>
      <c r="G2633" s="4" t="str">
        <f>IF(F2633&lt;=H$1, "침체", IF(F2633&gt;=G$1, "과열", ""))</f>
        <v/>
      </c>
      <c r="H2633" s="3">
        <f t="shared" si="178"/>
        <v>-80.400000000000006</v>
      </c>
      <c r="I2633" s="14">
        <v>1</v>
      </c>
      <c r="J2633" s="46">
        <f t="shared" si="179"/>
        <v>1254009.73826159</v>
      </c>
      <c r="K2633" s="35">
        <f>(J2633-MAX(J$42:J2633))/MAX(J$42:J2633)</f>
        <v>-0.21851327888491703</v>
      </c>
      <c r="L2633" s="3"/>
    </row>
    <row r="2634" spans="1:12" x14ac:dyDescent="0.3">
      <c r="A2634" s="2" t="s">
        <v>1090</v>
      </c>
      <c r="B2634" s="1">
        <v>15105</v>
      </c>
      <c r="C2634" s="1">
        <v>0</v>
      </c>
      <c r="D2634" s="1">
        <v>0</v>
      </c>
      <c r="E2634" s="34">
        <f>(B2634-MAX(B$42:B2634))/MAX(B$42:B2634)</f>
        <v>-0.20895522388059701</v>
      </c>
      <c r="F2634" s="49">
        <v>-38.979999999999997</v>
      </c>
      <c r="G2634" s="4" t="str">
        <f>IF(F2634&lt;=H$1, "침체", IF(F2634&gt;=G$1, "과열", ""))</f>
        <v/>
      </c>
      <c r="H2634" s="3">
        <f t="shared" si="178"/>
        <v>37.390000000000008</v>
      </c>
      <c r="I2634" s="14">
        <v>1</v>
      </c>
      <c r="J2634" s="46">
        <f t="shared" si="179"/>
        <v>1254009.73826159</v>
      </c>
      <c r="K2634" s="35">
        <f>(J2634-MAX(J$42:J2634))/MAX(J$42:J2634)</f>
        <v>-0.21851327888491703</v>
      </c>
      <c r="L2634" s="3"/>
    </row>
    <row r="2635" spans="1:12" x14ac:dyDescent="0.3">
      <c r="A2635" s="2" t="s">
        <v>1089</v>
      </c>
      <c r="B2635" s="1">
        <v>15015</v>
      </c>
      <c r="C2635" s="1">
        <v>0</v>
      </c>
      <c r="D2635" s="1">
        <v>0</v>
      </c>
      <c r="E2635" s="34">
        <f>(B2635-MAX(B$42:B2635))/MAX(B$42:B2635)</f>
        <v>-0.21366849960722703</v>
      </c>
      <c r="F2635" s="49">
        <v>-20.85</v>
      </c>
      <c r="G2635" s="4" t="str">
        <f>IF(F2635&lt;=H$1, "침체", IF(F2635&gt;=G$1, "과열", ""))</f>
        <v/>
      </c>
      <c r="H2635" s="3">
        <f t="shared" si="178"/>
        <v>18.129999999999995</v>
      </c>
      <c r="I2635" s="14">
        <v>1</v>
      </c>
      <c r="J2635" s="46">
        <f t="shared" si="179"/>
        <v>1254009.73826159</v>
      </c>
      <c r="K2635" s="35">
        <f>(J2635-MAX(J$42:J2635))/MAX(J$42:J2635)</f>
        <v>-0.21851327888491703</v>
      </c>
      <c r="L2635" s="3"/>
    </row>
    <row r="2636" spans="1:12" x14ac:dyDescent="0.3">
      <c r="A2636" s="2" t="s">
        <v>1088</v>
      </c>
      <c r="B2636" s="1">
        <v>14800</v>
      </c>
      <c r="C2636" s="1">
        <v>0</v>
      </c>
      <c r="D2636" s="1">
        <v>0</v>
      </c>
      <c r="E2636" s="34">
        <f>(B2636-MAX(B$42:B2636))/MAX(B$42:B2636)</f>
        <v>-0.22492799162084315</v>
      </c>
      <c r="F2636" s="49">
        <v>-99.41</v>
      </c>
      <c r="G2636" s="4" t="str">
        <f>IF(F2636&lt;=H$1, "침체", IF(F2636&gt;=G$1, "과열", ""))</f>
        <v/>
      </c>
      <c r="H2636" s="3">
        <f t="shared" si="178"/>
        <v>-78.56</v>
      </c>
      <c r="I2636" s="14">
        <v>1</v>
      </c>
      <c r="J2636" s="46">
        <f t="shared" si="179"/>
        <v>1254009.73826159</v>
      </c>
      <c r="K2636" s="35">
        <f>(J2636-MAX(J$42:J2636))/MAX(J$42:J2636)</f>
        <v>-0.21851327888491703</v>
      </c>
      <c r="L2636" s="3"/>
    </row>
    <row r="2637" spans="1:12" x14ac:dyDescent="0.3">
      <c r="A2637" s="2" t="s">
        <v>1087</v>
      </c>
      <c r="B2637" s="1">
        <v>14945</v>
      </c>
      <c r="C2637" s="1">
        <v>0</v>
      </c>
      <c r="D2637" s="1">
        <v>0</v>
      </c>
      <c r="E2637" s="34">
        <f>(B2637-MAX(B$42:B2637))/MAX(B$42:B2637)</f>
        <v>-0.21733438072793926</v>
      </c>
      <c r="F2637" s="49">
        <v>-99.73</v>
      </c>
      <c r="G2637" s="4" t="str">
        <f>IF(F2637&lt;=H$1, "침체", IF(F2637&gt;=G$1, "과열", ""))</f>
        <v/>
      </c>
      <c r="H2637" s="3">
        <f t="shared" si="178"/>
        <v>-0.32000000000000739</v>
      </c>
      <c r="I2637" s="14">
        <v>1</v>
      </c>
      <c r="J2637" s="46">
        <f t="shared" si="179"/>
        <v>1254009.73826159</v>
      </c>
      <c r="K2637" s="35">
        <f>(J2637-MAX(J$42:J2637))/MAX(J$42:J2637)</f>
        <v>-0.21851327888491703</v>
      </c>
      <c r="L2637" s="3"/>
    </row>
    <row r="2638" spans="1:12" x14ac:dyDescent="0.3">
      <c r="A2638" s="2" t="s">
        <v>1086</v>
      </c>
      <c r="B2638" s="1">
        <v>14625</v>
      </c>
      <c r="C2638" s="1">
        <v>0</v>
      </c>
      <c r="D2638" s="1">
        <v>1</v>
      </c>
      <c r="E2638" s="34">
        <f>(B2638-MAX(B$42:B2638))/MAX(B$42:B2638)</f>
        <v>-0.23409269442262373</v>
      </c>
      <c r="F2638" s="49">
        <v>-209.64</v>
      </c>
      <c r="G2638" s="4" t="str">
        <f>IF(F2638&lt;=H$1, "침체", IF(F2638&gt;=G$1, "과열", ""))</f>
        <v>침체</v>
      </c>
      <c r="H2638" s="3">
        <f t="shared" ref="H2638:H2701" si="180">F2638-F2637</f>
        <v>-109.90999999999998</v>
      </c>
      <c r="I2638" s="14">
        <v>1</v>
      </c>
      <c r="J2638" s="46">
        <f t="shared" si="179"/>
        <v>1254009.73826159</v>
      </c>
      <c r="K2638" s="35">
        <f>(J2638-MAX(J$42:J2638))/MAX(J$42:J2638)</f>
        <v>-0.21851327888491703</v>
      </c>
      <c r="L2638" s="3"/>
    </row>
    <row r="2639" spans="1:12" x14ac:dyDescent="0.3">
      <c r="A2639" s="2" t="s">
        <v>1085</v>
      </c>
      <c r="B2639" s="1">
        <v>13860</v>
      </c>
      <c r="C2639" s="1">
        <v>0</v>
      </c>
      <c r="D2639" s="1">
        <v>1</v>
      </c>
      <c r="E2639" s="34">
        <f>(B2639-MAX(B$42:B2639))/MAX(B$42:B2639)</f>
        <v>-0.2741555380989788</v>
      </c>
      <c r="F2639" s="49">
        <v>-262.60000000000002</v>
      </c>
      <c r="G2639" s="4" t="str">
        <f>IF(F2639&lt;=H$1, "침체", IF(F2639&gt;=G$1, "과열", ""))</f>
        <v>침체</v>
      </c>
      <c r="H2639" s="3">
        <f t="shared" si="180"/>
        <v>-52.960000000000036</v>
      </c>
      <c r="I2639" s="14">
        <v>1</v>
      </c>
      <c r="J2639" s="46">
        <f t="shared" si="179"/>
        <v>1254009.73826159</v>
      </c>
      <c r="K2639" s="35">
        <f>(J2639-MAX(J$42:J2639))/MAX(J$42:J2639)</f>
        <v>-0.21851327888491703</v>
      </c>
      <c r="L2639" s="3"/>
    </row>
    <row r="2640" spans="1:12" x14ac:dyDescent="0.3">
      <c r="A2640" s="2" t="s">
        <v>1084</v>
      </c>
      <c r="B2640" s="1">
        <v>14240</v>
      </c>
      <c r="C2640" s="1">
        <v>0</v>
      </c>
      <c r="D2640" s="1">
        <v>1</v>
      </c>
      <c r="E2640" s="34">
        <f>(B2640-MAX(B$42:B2640))/MAX(B$42:B2640)</f>
        <v>-0.25425504058654097</v>
      </c>
      <c r="F2640" s="49">
        <v>-160.77000000000001</v>
      </c>
      <c r="G2640" s="4" t="str">
        <f>IF(F2640&lt;=H$1, "침체", IF(F2640&gt;=G$1, "과열", ""))</f>
        <v>침체</v>
      </c>
      <c r="H2640" s="3">
        <f t="shared" si="180"/>
        <v>101.83000000000001</v>
      </c>
      <c r="I2640" s="14">
        <v>1</v>
      </c>
      <c r="J2640" s="46">
        <f t="shared" si="179"/>
        <v>1254009.73826159</v>
      </c>
      <c r="K2640" s="35">
        <f>(J2640-MAX(J$42:J2640))/MAX(J$42:J2640)</f>
        <v>-0.21851327888491703</v>
      </c>
      <c r="L2640" s="3"/>
    </row>
    <row r="2641" spans="1:12" x14ac:dyDescent="0.3">
      <c r="A2641" s="2" t="s">
        <v>1083</v>
      </c>
      <c r="B2641" s="1">
        <v>14820</v>
      </c>
      <c r="C2641" s="1">
        <v>0</v>
      </c>
      <c r="D2641" s="1">
        <v>0</v>
      </c>
      <c r="E2641" s="34">
        <f>(B2641-MAX(B$42:B2641))/MAX(B$42:B2641)</f>
        <v>-0.22388059701492538</v>
      </c>
      <c r="F2641" s="49">
        <v>-24.78</v>
      </c>
      <c r="G2641" s="4" t="str">
        <f>IF(F2641&lt;=H$1, "침체", IF(F2641&gt;=G$1, "과열", ""))</f>
        <v/>
      </c>
      <c r="H2641" s="3">
        <f t="shared" si="180"/>
        <v>135.99</v>
      </c>
      <c r="I2641" s="14">
        <v>1</v>
      </c>
      <c r="J2641" s="46">
        <f t="shared" si="179"/>
        <v>1254009.73826159</v>
      </c>
      <c r="K2641" s="35">
        <f>(J2641-MAX(J$42:J2641))/MAX(J$42:J2641)</f>
        <v>-0.21851327888491703</v>
      </c>
      <c r="L2641" s="3"/>
    </row>
    <row r="2642" spans="1:12" x14ac:dyDescent="0.3">
      <c r="A2642" s="2" t="s">
        <v>1082</v>
      </c>
      <c r="B2642" s="1">
        <v>15000</v>
      </c>
      <c r="C2642" s="1">
        <v>0</v>
      </c>
      <c r="D2642" s="1">
        <v>0</v>
      </c>
      <c r="E2642" s="34">
        <f>(B2642-MAX(B$42:B2642))/MAX(B$42:B2642)</f>
        <v>-0.21445404556166536</v>
      </c>
      <c r="F2642" s="49">
        <v>47.44</v>
      </c>
      <c r="G2642" s="4" t="str">
        <f>IF(F2642&lt;=H$1, "침체", IF(F2642&gt;=G$1, "과열", ""))</f>
        <v/>
      </c>
      <c r="H2642" s="3">
        <f t="shared" si="180"/>
        <v>72.22</v>
      </c>
      <c r="I2642" s="14">
        <v>1</v>
      </c>
      <c r="J2642" s="46">
        <f t="shared" si="179"/>
        <v>1254009.73826159</v>
      </c>
      <c r="K2642" s="35">
        <f>(J2642-MAX(J$42:J2642))/MAX(J$42:J2642)</f>
        <v>-0.21851327888491703</v>
      </c>
      <c r="L2642" s="3"/>
    </row>
    <row r="2643" spans="1:12" x14ac:dyDescent="0.3">
      <c r="A2643" s="2" t="s">
        <v>1081</v>
      </c>
      <c r="B2643" s="1">
        <v>15670</v>
      </c>
      <c r="C2643" s="1">
        <v>0</v>
      </c>
      <c r="D2643" s="1">
        <v>0</v>
      </c>
      <c r="E2643" s="34">
        <f>(B2643-MAX(B$42:B2643))/MAX(B$42:B2643)</f>
        <v>-0.17936632626341975</v>
      </c>
      <c r="F2643" s="49">
        <v>142.91</v>
      </c>
      <c r="G2643" s="4" t="str">
        <f>IF(F2643&lt;=H$1, "침체", IF(F2643&gt;=G$1, "과열", ""))</f>
        <v>과열</v>
      </c>
      <c r="H2643" s="3">
        <f t="shared" si="180"/>
        <v>95.47</v>
      </c>
      <c r="I2643" s="14">
        <v>1</v>
      </c>
      <c r="J2643" s="46">
        <f t="shared" si="179"/>
        <v>1254009.73826159</v>
      </c>
      <c r="K2643" s="35">
        <f>(J2643-MAX(J$42:J2643))/MAX(J$42:J2643)</f>
        <v>-0.21851327888491703</v>
      </c>
      <c r="L2643" s="3"/>
    </row>
    <row r="2644" spans="1:12" x14ac:dyDescent="0.3">
      <c r="A2644" s="2" t="s">
        <v>1080</v>
      </c>
      <c r="B2644" s="1">
        <v>15765</v>
      </c>
      <c r="C2644" s="1">
        <v>0</v>
      </c>
      <c r="D2644" s="1">
        <v>0</v>
      </c>
      <c r="E2644" s="34">
        <f>(B2644-MAX(B$42:B2644))/MAX(B$42:B2644)</f>
        <v>-0.17439120188531029</v>
      </c>
      <c r="F2644" s="49">
        <v>171.48</v>
      </c>
      <c r="G2644" s="4" t="str">
        <f>IF(F2644&lt;=H$1, "침체", IF(F2644&gt;=G$1, "과열", ""))</f>
        <v>과열</v>
      </c>
      <c r="H2644" s="3">
        <f t="shared" si="180"/>
        <v>28.569999999999993</v>
      </c>
      <c r="I2644" s="14">
        <v>1</v>
      </c>
      <c r="J2644" s="46">
        <f t="shared" si="179"/>
        <v>1254009.73826159</v>
      </c>
      <c r="K2644" s="35">
        <f>(J2644-MAX(J$42:J2644))/MAX(J$42:J2644)</f>
        <v>-0.21851327888491703</v>
      </c>
      <c r="L2644" s="3"/>
    </row>
    <row r="2645" spans="1:12" x14ac:dyDescent="0.3">
      <c r="A2645" s="2" t="s">
        <v>1079</v>
      </c>
      <c r="B2645" s="1">
        <v>16165</v>
      </c>
      <c r="C2645" s="1">
        <v>1</v>
      </c>
      <c r="D2645" s="1">
        <v>0</v>
      </c>
      <c r="E2645" s="34">
        <f>(B2645-MAX(B$42:B2645))/MAX(B$42:B2645)</f>
        <v>-0.15344330976695469</v>
      </c>
      <c r="F2645" s="49">
        <v>174.12</v>
      </c>
      <c r="G2645" s="4" t="str">
        <f>IF(F2645&lt;=H$1, "침체", IF(F2645&gt;=G$1, "과열", ""))</f>
        <v>과열</v>
      </c>
      <c r="H2645" s="3">
        <f t="shared" si="180"/>
        <v>2.6400000000000148</v>
      </c>
      <c r="I2645" s="14">
        <v>1</v>
      </c>
      <c r="J2645" s="46">
        <f t="shared" si="179"/>
        <v>1254009.73826159</v>
      </c>
      <c r="K2645" s="35">
        <f>(J2645-MAX(J$42:J2645))/MAX(J$42:J2645)</f>
        <v>-0.21851327888491703</v>
      </c>
      <c r="L2645" s="3"/>
    </row>
    <row r="2646" spans="1:12" x14ac:dyDescent="0.3">
      <c r="A2646" s="2" t="s">
        <v>1078</v>
      </c>
      <c r="B2646" s="1">
        <v>16140</v>
      </c>
      <c r="C2646" s="1">
        <v>1</v>
      </c>
      <c r="D2646" s="1">
        <v>0</v>
      </c>
      <c r="E2646" s="34">
        <f>(B2646-MAX(B$42:B2646))/MAX(B$42:B2646)</f>
        <v>-0.15475255302435192</v>
      </c>
      <c r="F2646" s="49">
        <v>123.38</v>
      </c>
      <c r="G2646" s="4" t="str">
        <f>IF(F2646&lt;=H$1, "침체", IF(F2646&gt;=G$1, "과열", ""))</f>
        <v>과열</v>
      </c>
      <c r="H2646" s="3">
        <f t="shared" si="180"/>
        <v>-50.740000000000009</v>
      </c>
      <c r="I2646" s="14">
        <v>1</v>
      </c>
      <c r="J2646" s="46">
        <f t="shared" si="179"/>
        <v>1254009.73826159</v>
      </c>
      <c r="K2646" s="35">
        <f>(J2646-MAX(J$42:J2646))/MAX(J$42:J2646)</f>
        <v>-0.21851327888491703</v>
      </c>
      <c r="L2646" s="3"/>
    </row>
    <row r="2647" spans="1:12" x14ac:dyDescent="0.3">
      <c r="A2647" s="2" t="s">
        <v>1077</v>
      </c>
      <c r="B2647" s="1">
        <v>16665</v>
      </c>
      <c r="C2647" s="1">
        <v>1</v>
      </c>
      <c r="D2647" s="1">
        <v>0</v>
      </c>
      <c r="E2647" s="34">
        <f>(B2647-MAX(B$42:B2647))/MAX(B$42:B2647)</f>
        <v>-0.1272584446190102</v>
      </c>
      <c r="F2647" s="49">
        <v>126.79</v>
      </c>
      <c r="G2647" s="4" t="str">
        <f>IF(F2647&lt;=H$1, "침체", IF(F2647&gt;=G$1, "과열", ""))</f>
        <v>과열</v>
      </c>
      <c r="H2647" s="3">
        <f t="shared" si="180"/>
        <v>3.4100000000000108</v>
      </c>
      <c r="I2647" s="14">
        <v>1</v>
      </c>
      <c r="J2647" s="46">
        <f t="shared" si="179"/>
        <v>1254009.73826159</v>
      </c>
      <c r="K2647" s="35">
        <f>(J2647-MAX(J$42:J2647))/MAX(J$42:J2647)</f>
        <v>-0.21851327888491703</v>
      </c>
      <c r="L2647" s="3"/>
    </row>
    <row r="2648" spans="1:12" x14ac:dyDescent="0.3">
      <c r="A2648" s="2" t="s">
        <v>1076</v>
      </c>
      <c r="B2648" s="1">
        <v>16510</v>
      </c>
      <c r="C2648" s="1">
        <v>1</v>
      </c>
      <c r="D2648" s="1">
        <v>0</v>
      </c>
      <c r="E2648" s="34">
        <f>(B2648-MAX(B$42:B2648))/MAX(B$42:B2648)</f>
        <v>-0.13537575281487299</v>
      </c>
      <c r="F2648" s="49">
        <v>102.09</v>
      </c>
      <c r="G2648" s="4" t="str">
        <f>IF(F2648&lt;=H$1, "침체", IF(F2648&gt;=G$1, "과열", ""))</f>
        <v>과열</v>
      </c>
      <c r="H2648" s="3">
        <f t="shared" si="180"/>
        <v>-24.700000000000003</v>
      </c>
      <c r="I2648" s="14">
        <v>1</v>
      </c>
      <c r="J2648" s="46">
        <f t="shared" si="179"/>
        <v>1254009.73826159</v>
      </c>
      <c r="K2648" s="35">
        <f>(J2648-MAX(J$42:J2648))/MAX(J$42:J2648)</f>
        <v>-0.21851327888491703</v>
      </c>
      <c r="L2648" s="3"/>
    </row>
    <row r="2649" spans="1:12" x14ac:dyDescent="0.3">
      <c r="A2649" s="2" t="s">
        <v>1075</v>
      </c>
      <c r="B2649" s="1">
        <v>16840</v>
      </c>
      <c r="C2649" s="1">
        <v>1</v>
      </c>
      <c r="D2649" s="1">
        <v>0</v>
      </c>
      <c r="E2649" s="34">
        <f>(B2649-MAX(B$42:B2649))/MAX(B$42:B2649)</f>
        <v>-0.11809374181722965</v>
      </c>
      <c r="F2649" s="49">
        <v>95.84</v>
      </c>
      <c r="G2649" s="4" t="str">
        <f>IF(F2649&lt;=H$1, "침체", IF(F2649&gt;=G$1, "과열", ""))</f>
        <v>과열</v>
      </c>
      <c r="H2649" s="3">
        <f t="shared" si="180"/>
        <v>-6.25</v>
      </c>
      <c r="I2649" s="14">
        <v>1</v>
      </c>
      <c r="J2649" s="46">
        <f t="shared" si="179"/>
        <v>1254009.73826159</v>
      </c>
      <c r="K2649" s="35">
        <f>(J2649-MAX(J$42:J2649))/MAX(J$42:J2649)</f>
        <v>-0.21851327888491703</v>
      </c>
      <c r="L2649" s="3"/>
    </row>
    <row r="2650" spans="1:12" x14ac:dyDescent="0.3">
      <c r="A2650" s="2" t="s">
        <v>1074</v>
      </c>
      <c r="B2650" s="1">
        <v>17570</v>
      </c>
      <c r="C2650" s="1">
        <v>1</v>
      </c>
      <c r="D2650" s="1">
        <v>0</v>
      </c>
      <c r="E2650" s="34">
        <f>(B2650-MAX(B$42:B2650))/MAX(B$42:B2650)</f>
        <v>-7.9863838701230691E-2</v>
      </c>
      <c r="F2650" s="49">
        <v>128.27000000000001</v>
      </c>
      <c r="G2650" s="4" t="str">
        <f>IF(F2650&lt;=H$1, "침체", IF(F2650&gt;=G$1, "과열", ""))</f>
        <v>과열</v>
      </c>
      <c r="H2650" s="3">
        <f t="shared" si="180"/>
        <v>32.430000000000007</v>
      </c>
      <c r="I2650" s="14">
        <v>1</v>
      </c>
      <c r="J2650" s="46">
        <f t="shared" si="179"/>
        <v>1254009.73826159</v>
      </c>
      <c r="K2650" s="35">
        <f>(J2650-MAX(J$42:J2650))/MAX(J$42:J2650)</f>
        <v>-0.21851327888491703</v>
      </c>
      <c r="L2650" s="3"/>
    </row>
    <row r="2651" spans="1:12" x14ac:dyDescent="0.3">
      <c r="A2651" s="2" t="s">
        <v>1073</v>
      </c>
      <c r="B2651" s="1">
        <v>17550</v>
      </c>
      <c r="C2651" s="1">
        <v>1</v>
      </c>
      <c r="D2651" s="1">
        <v>0</v>
      </c>
      <c r="E2651" s="34">
        <f>(B2651-MAX(B$42:B2651))/MAX(B$42:B2651)</f>
        <v>-8.0911233307148472E-2</v>
      </c>
      <c r="F2651" s="49">
        <v>127.05</v>
      </c>
      <c r="G2651" s="4" t="str">
        <f>IF(F2651&lt;=H$1, "침체", IF(F2651&gt;=G$1, "과열", ""))</f>
        <v>과열</v>
      </c>
      <c r="H2651" s="3">
        <f t="shared" si="180"/>
        <v>-1.2200000000000131</v>
      </c>
      <c r="I2651" s="14">
        <v>1</v>
      </c>
      <c r="J2651" s="46">
        <f t="shared" si="179"/>
        <v>1254009.73826159</v>
      </c>
      <c r="K2651" s="35">
        <f>(J2651-MAX(J$42:J2651))/MAX(J$42:J2651)</f>
        <v>-0.21851327888491703</v>
      </c>
      <c r="L2651" s="3"/>
    </row>
    <row r="2652" spans="1:12" x14ac:dyDescent="0.3">
      <c r="A2652" s="2" t="s">
        <v>1072</v>
      </c>
      <c r="B2652" s="1">
        <v>17495</v>
      </c>
      <c r="C2652" s="1">
        <v>0</v>
      </c>
      <c r="D2652" s="1">
        <v>0</v>
      </c>
      <c r="E2652" s="34">
        <f>(B2652-MAX(B$42:B2652))/MAX(B$42:B2652)</f>
        <v>-8.3791568473422368E-2</v>
      </c>
      <c r="F2652" s="49">
        <v>110.61</v>
      </c>
      <c r="G2652" s="4" t="str">
        <f>IF(F2652&lt;=H$1, "침체", IF(F2652&gt;=G$1, "과열", ""))</f>
        <v>과열</v>
      </c>
      <c r="H2652" s="3">
        <f t="shared" si="180"/>
        <v>-16.439999999999998</v>
      </c>
      <c r="I2652" s="14">
        <v>1</v>
      </c>
      <c r="J2652" s="46">
        <f t="shared" si="179"/>
        <v>1254009.73826159</v>
      </c>
      <c r="K2652" s="35">
        <f>(J2652-MAX(J$42:J2652))/MAX(J$42:J2652)</f>
        <v>-0.21851327888491703</v>
      </c>
      <c r="L2652" s="3"/>
    </row>
    <row r="2653" spans="1:12" x14ac:dyDescent="0.3">
      <c r="A2653" s="2" t="s">
        <v>1071</v>
      </c>
      <c r="B2653" s="1">
        <v>17535</v>
      </c>
      <c r="C2653" s="1">
        <v>0</v>
      </c>
      <c r="D2653" s="1">
        <v>0</v>
      </c>
      <c r="E2653" s="34">
        <f>(B2653-MAX(B$42:B2653))/MAX(B$42:B2653)</f>
        <v>-8.1696779261586805E-2</v>
      </c>
      <c r="F2653" s="49">
        <v>91.12</v>
      </c>
      <c r="G2653" s="4" t="str">
        <f>IF(F2653&lt;=H$1, "침체", IF(F2653&gt;=G$1, "과열", ""))</f>
        <v>과열</v>
      </c>
      <c r="H2653" s="3">
        <f t="shared" si="180"/>
        <v>-19.489999999999995</v>
      </c>
      <c r="I2653" s="14">
        <v>1</v>
      </c>
      <c r="J2653" s="46">
        <f t="shared" si="179"/>
        <v>1254009.73826159</v>
      </c>
      <c r="K2653" s="35">
        <f>(J2653-MAX(J$42:J2653))/MAX(J$42:J2653)</f>
        <v>-0.21851327888491703</v>
      </c>
      <c r="L2653" s="3"/>
    </row>
    <row r="2654" spans="1:12" x14ac:dyDescent="0.3">
      <c r="A2654" s="2" t="s">
        <v>1070</v>
      </c>
      <c r="B2654" s="1">
        <v>17565</v>
      </c>
      <c r="C2654" s="1">
        <v>0</v>
      </c>
      <c r="D2654" s="1">
        <v>0</v>
      </c>
      <c r="E2654" s="34">
        <f>(B2654-MAX(B$42:B2654))/MAX(B$42:B2654)</f>
        <v>-8.012568735271014E-2</v>
      </c>
      <c r="F2654" s="49">
        <v>84.16</v>
      </c>
      <c r="G2654" s="4" t="str">
        <f>IF(F2654&lt;=H$1, "침체", IF(F2654&gt;=G$1, "과열", ""))</f>
        <v/>
      </c>
      <c r="H2654" s="3">
        <f t="shared" si="180"/>
        <v>-6.960000000000008</v>
      </c>
      <c r="I2654" s="14">
        <v>1</v>
      </c>
      <c r="J2654" s="46">
        <f t="shared" si="179"/>
        <v>1254009.73826159</v>
      </c>
      <c r="K2654" s="35">
        <f>(J2654-MAX(J$42:J2654))/MAX(J$42:J2654)</f>
        <v>-0.21851327888491703</v>
      </c>
      <c r="L2654" s="3"/>
    </row>
    <row r="2655" spans="1:12" x14ac:dyDescent="0.3">
      <c r="A2655" s="2" t="s">
        <v>1069</v>
      </c>
      <c r="B2655" s="1">
        <v>18350</v>
      </c>
      <c r="C2655" s="1">
        <v>1</v>
      </c>
      <c r="D2655" s="1">
        <v>0</v>
      </c>
      <c r="E2655" s="34">
        <f>(B2655-MAX(B$42:B2655))/MAX(B$42:B2655)</f>
        <v>-3.9015449070437289E-2</v>
      </c>
      <c r="F2655" s="49">
        <v>119.01</v>
      </c>
      <c r="G2655" s="4" t="str">
        <f>IF(F2655&lt;=H$1, "침체", IF(F2655&gt;=G$1, "과열", ""))</f>
        <v>과열</v>
      </c>
      <c r="H2655" s="3">
        <f t="shared" si="180"/>
        <v>34.850000000000009</v>
      </c>
      <c r="I2655" s="14">
        <v>1</v>
      </c>
      <c r="J2655" s="46">
        <f t="shared" si="179"/>
        <v>1254009.73826159</v>
      </c>
      <c r="K2655" s="35">
        <f>(J2655-MAX(J$42:J2655))/MAX(J$42:J2655)</f>
        <v>-0.21851327888491703</v>
      </c>
      <c r="L2655" s="3"/>
    </row>
    <row r="2656" spans="1:12" x14ac:dyDescent="0.3">
      <c r="A2656" s="2" t="s">
        <v>1068</v>
      </c>
      <c r="B2656" s="1">
        <v>18610</v>
      </c>
      <c r="C2656" s="1">
        <v>1</v>
      </c>
      <c r="D2656" s="1">
        <v>0</v>
      </c>
      <c r="E2656" s="34">
        <f>(B2656-MAX(B$42:B2656))/MAX(B$42:B2656)</f>
        <v>-2.5399319193506152E-2</v>
      </c>
      <c r="F2656" s="49">
        <v>144.79</v>
      </c>
      <c r="G2656" s="4" t="str">
        <f>IF(F2656&lt;=H$1, "침체", IF(F2656&gt;=G$1, "과열", ""))</f>
        <v>과열</v>
      </c>
      <c r="H2656" s="3">
        <f t="shared" si="180"/>
        <v>25.779999999999987</v>
      </c>
      <c r="I2656" s="14">
        <v>1</v>
      </c>
      <c r="J2656" s="46">
        <f t="shared" si="179"/>
        <v>1254009.73826159</v>
      </c>
      <c r="K2656" s="35">
        <f>(J2656-MAX(J$42:J2656))/MAX(J$42:J2656)</f>
        <v>-0.21851327888491703</v>
      </c>
      <c r="L2656" s="3"/>
    </row>
    <row r="2657" spans="1:12" x14ac:dyDescent="0.3">
      <c r="A2657" s="2" t="s">
        <v>1067</v>
      </c>
      <c r="B2657" s="1">
        <v>18395</v>
      </c>
      <c r="C2657" s="1">
        <v>0</v>
      </c>
      <c r="D2657" s="1">
        <v>0</v>
      </c>
      <c r="E2657" s="34">
        <f>(B2657-MAX(B$42:B2657))/MAX(B$42:B2657)</f>
        <v>-3.6658811207122284E-2</v>
      </c>
      <c r="F2657" s="49">
        <v>122.91</v>
      </c>
      <c r="G2657" s="4" t="str">
        <f>IF(F2657&lt;=H$1, "침체", IF(F2657&gt;=G$1, "과열", ""))</f>
        <v>과열</v>
      </c>
      <c r="H2657" s="3">
        <f t="shared" si="180"/>
        <v>-21.879999999999995</v>
      </c>
      <c r="I2657" s="14">
        <v>1</v>
      </c>
      <c r="J2657" s="46">
        <f t="shared" si="179"/>
        <v>1254009.73826159</v>
      </c>
      <c r="K2657" s="35">
        <f>(J2657-MAX(J$42:J2657))/MAX(J$42:J2657)</f>
        <v>-0.21851327888491703</v>
      </c>
      <c r="L2657" s="3"/>
    </row>
    <row r="2658" spans="1:12" x14ac:dyDescent="0.3">
      <c r="A2658" s="2" t="s">
        <v>1066</v>
      </c>
      <c r="B2658" s="1">
        <v>18755</v>
      </c>
      <c r="C2658" s="1">
        <v>0</v>
      </c>
      <c r="D2658" s="1">
        <v>0</v>
      </c>
      <c r="E2658" s="34">
        <f>(B2658-MAX(B$42:B2658))/MAX(B$42:B2658)</f>
        <v>-1.7805708300602251E-2</v>
      </c>
      <c r="F2658" s="49">
        <v>116.08</v>
      </c>
      <c r="G2658" s="4" t="str">
        <f>IF(F2658&lt;=H$1, "침체", IF(F2658&gt;=G$1, "과열", ""))</f>
        <v>과열</v>
      </c>
      <c r="H2658" s="3">
        <f t="shared" si="180"/>
        <v>-6.8299999999999983</v>
      </c>
      <c r="I2658" s="14">
        <v>1</v>
      </c>
      <c r="J2658" s="46">
        <f t="shared" si="179"/>
        <v>1254009.73826159</v>
      </c>
      <c r="K2658" s="35">
        <f>(J2658-MAX(J$42:J2658))/MAX(J$42:J2658)</f>
        <v>-0.21851327888491703</v>
      </c>
      <c r="L2658" s="3"/>
    </row>
    <row r="2659" spans="1:12" x14ac:dyDescent="0.3">
      <c r="A2659" s="2" t="s">
        <v>1065</v>
      </c>
      <c r="B2659" s="1">
        <v>18850</v>
      </c>
      <c r="C2659" s="1">
        <v>0</v>
      </c>
      <c r="D2659" s="1">
        <v>0</v>
      </c>
      <c r="E2659" s="34">
        <f>(B2659-MAX(B$42:B2659))/MAX(B$42:B2659)</f>
        <v>-1.2830583922492799E-2</v>
      </c>
      <c r="F2659" s="49">
        <v>108.9</v>
      </c>
      <c r="G2659" s="4" t="str">
        <f>IF(F2659&lt;=H$1, "침체", IF(F2659&gt;=G$1, "과열", ""))</f>
        <v>과열</v>
      </c>
      <c r="H2659" s="3">
        <f t="shared" si="180"/>
        <v>-7.1799999999999926</v>
      </c>
      <c r="I2659" s="14">
        <v>1</v>
      </c>
      <c r="J2659" s="46">
        <f t="shared" si="179"/>
        <v>1254009.73826159</v>
      </c>
      <c r="K2659" s="35">
        <f>(J2659-MAX(J$42:J2659))/MAX(J$42:J2659)</f>
        <v>-0.21851327888491703</v>
      </c>
      <c r="L2659" s="3"/>
    </row>
    <row r="2660" spans="1:12" x14ac:dyDescent="0.3">
      <c r="A2660" s="2" t="s">
        <v>1064</v>
      </c>
      <c r="B2660" s="1">
        <v>18330</v>
      </c>
      <c r="C2660" s="1">
        <v>0</v>
      </c>
      <c r="D2660" s="1">
        <v>0</v>
      </c>
      <c r="E2660" s="34">
        <f>(B2660-MAX(B$42:B2660))/MAX(B$42:B2660)</f>
        <v>-4.006284367635507E-2</v>
      </c>
      <c r="F2660" s="49">
        <v>72.73</v>
      </c>
      <c r="G2660" s="4" t="str">
        <f>IF(F2660&lt;=H$1, "침체", IF(F2660&gt;=G$1, "과열", ""))</f>
        <v/>
      </c>
      <c r="H2660" s="3">
        <f t="shared" si="180"/>
        <v>-36.17</v>
      </c>
      <c r="I2660" s="14">
        <v>1</v>
      </c>
      <c r="J2660" s="46">
        <f t="shared" si="179"/>
        <v>1254009.73826159</v>
      </c>
      <c r="K2660" s="35">
        <f>(J2660-MAX(J$42:J2660))/MAX(J$42:J2660)</f>
        <v>-0.21851327888491703</v>
      </c>
      <c r="L2660" s="3"/>
    </row>
    <row r="2661" spans="1:12" x14ac:dyDescent="0.3">
      <c r="A2661" s="2" t="s">
        <v>1063</v>
      </c>
      <c r="B2661" s="1">
        <v>18840</v>
      </c>
      <c r="C2661" s="1">
        <v>0</v>
      </c>
      <c r="D2661" s="1">
        <v>0</v>
      </c>
      <c r="E2661" s="34">
        <f>(B2661-MAX(B$42:B2661))/MAX(B$42:B2661)</f>
        <v>-1.3354281225451689E-2</v>
      </c>
      <c r="F2661" s="49">
        <v>80.53</v>
      </c>
      <c r="G2661" s="4" t="str">
        <f>IF(F2661&lt;=H$1, "침체", IF(F2661&gt;=G$1, "과열", ""))</f>
        <v/>
      </c>
      <c r="H2661" s="3">
        <f t="shared" si="180"/>
        <v>7.7999999999999972</v>
      </c>
      <c r="I2661" s="14">
        <v>1</v>
      </c>
      <c r="J2661" s="46">
        <f t="shared" si="179"/>
        <v>1254009.73826159</v>
      </c>
      <c r="K2661" s="35">
        <f>(J2661-MAX(J$42:J2661))/MAX(J$42:J2661)</f>
        <v>-0.21851327888491703</v>
      </c>
      <c r="L2661" s="3"/>
    </row>
    <row r="2662" spans="1:12" x14ac:dyDescent="0.3">
      <c r="A2662" s="2" t="s">
        <v>1062</v>
      </c>
      <c r="B2662" s="1">
        <v>19480</v>
      </c>
      <c r="C2662" s="1">
        <v>0</v>
      </c>
      <c r="D2662" s="1">
        <v>0</v>
      </c>
      <c r="E2662" s="34">
        <f>(B2662-MAX(B$42:B2662))/MAX(B$42:B2662)</f>
        <v>0</v>
      </c>
      <c r="F2662" s="49">
        <v>129.41</v>
      </c>
      <c r="G2662" s="4" t="str">
        <f>IF(F2662&lt;=H$1, "침체", IF(F2662&gt;=G$1, "과열", ""))</f>
        <v>과열</v>
      </c>
      <c r="H2662" s="3">
        <f t="shared" si="180"/>
        <v>48.879999999999995</v>
      </c>
      <c r="I2662" s="14">
        <v>1</v>
      </c>
      <c r="J2662" s="46">
        <f t="shared" si="179"/>
        <v>1254009.73826159</v>
      </c>
      <c r="K2662" s="35">
        <f>(J2662-MAX(J$42:J2662))/MAX(J$42:J2662)</f>
        <v>-0.21851327888491703</v>
      </c>
      <c r="L2662" s="3"/>
    </row>
    <row r="2663" spans="1:12" x14ac:dyDescent="0.3">
      <c r="A2663" s="2" t="s">
        <v>1061</v>
      </c>
      <c r="B2663" s="1">
        <v>19730</v>
      </c>
      <c r="C2663" s="1">
        <v>0</v>
      </c>
      <c r="D2663" s="1">
        <v>0</v>
      </c>
      <c r="E2663" s="34">
        <f>(B2663-MAX(B$42:B2663))/MAX(B$42:B2663)</f>
        <v>0</v>
      </c>
      <c r="F2663" s="49">
        <v>150.38999999999999</v>
      </c>
      <c r="G2663" s="4" t="str">
        <f>IF(F2663&lt;=H$1, "침체", IF(F2663&gt;=G$1, "과열", ""))</f>
        <v>과열</v>
      </c>
      <c r="H2663" s="3">
        <f t="shared" si="180"/>
        <v>20.97999999999999</v>
      </c>
      <c r="I2663" s="14">
        <v>1</v>
      </c>
      <c r="J2663" s="46">
        <f t="shared" si="179"/>
        <v>1254009.73826159</v>
      </c>
      <c r="K2663" s="35">
        <f>(J2663-MAX(J$42:J2663))/MAX(J$42:J2663)</f>
        <v>-0.21851327888491703</v>
      </c>
      <c r="L2663" s="3"/>
    </row>
    <row r="2664" spans="1:12" x14ac:dyDescent="0.3">
      <c r="A2664" s="2" t="s">
        <v>1060</v>
      </c>
      <c r="B2664" s="1">
        <v>20455</v>
      </c>
      <c r="C2664" s="1">
        <v>1</v>
      </c>
      <c r="D2664" s="1">
        <v>0</v>
      </c>
      <c r="E2664" s="34">
        <f>(B2664-MAX(B$42:B2664))/MAX(B$42:B2664)</f>
        <v>0</v>
      </c>
      <c r="F2664" s="49">
        <v>194.16</v>
      </c>
      <c r="G2664" s="4" t="str">
        <f>IF(F2664&lt;=H$1, "침체", IF(F2664&gt;=G$1, "과열", ""))</f>
        <v>과열</v>
      </c>
      <c r="H2664" s="3">
        <f t="shared" si="180"/>
        <v>43.77000000000001</v>
      </c>
      <c r="I2664" s="14">
        <v>1</v>
      </c>
      <c r="J2664" s="46">
        <f t="shared" si="179"/>
        <v>1254009.73826159</v>
      </c>
      <c r="K2664" s="35">
        <f>(J2664-MAX(J$42:J2664))/MAX(J$42:J2664)</f>
        <v>-0.21851327888491703</v>
      </c>
      <c r="L2664" s="3"/>
    </row>
    <row r="2665" spans="1:12" x14ac:dyDescent="0.3">
      <c r="A2665" s="2" t="s">
        <v>1059</v>
      </c>
      <c r="B2665" s="1">
        <v>20650</v>
      </c>
      <c r="C2665" s="1">
        <v>1</v>
      </c>
      <c r="D2665" s="1">
        <v>0</v>
      </c>
      <c r="E2665" s="34">
        <f>(B2665-MAX(B$42:B2665))/MAX(B$42:B2665)</f>
        <v>0</v>
      </c>
      <c r="F2665" s="49">
        <v>159.06</v>
      </c>
      <c r="G2665" s="4" t="str">
        <f>IF(F2665&lt;=H$1, "침체", IF(F2665&gt;=G$1, "과열", ""))</f>
        <v>과열</v>
      </c>
      <c r="H2665" s="3">
        <f t="shared" si="180"/>
        <v>-35.099999999999994</v>
      </c>
      <c r="I2665" s="14">
        <v>1</v>
      </c>
      <c r="J2665" s="46">
        <f t="shared" si="179"/>
        <v>1254009.73826159</v>
      </c>
      <c r="K2665" s="35">
        <f>(J2665-MAX(J$42:J2665))/MAX(J$42:J2665)</f>
        <v>-0.21851327888491703</v>
      </c>
      <c r="L2665" s="3"/>
    </row>
    <row r="2666" spans="1:12" x14ac:dyDescent="0.3">
      <c r="A2666" s="2" t="s">
        <v>1058</v>
      </c>
      <c r="B2666" s="1">
        <v>19990</v>
      </c>
      <c r="C2666" s="1">
        <v>0</v>
      </c>
      <c r="D2666" s="1">
        <v>0</v>
      </c>
      <c r="E2666" s="34">
        <f>(B2666-MAX(B$42:B2666))/MAX(B$42:B2666)</f>
        <v>-3.1961259079903145E-2</v>
      </c>
      <c r="F2666" s="49">
        <v>98.14</v>
      </c>
      <c r="G2666" s="4" t="str">
        <f>IF(F2666&lt;=H$1, "침체", IF(F2666&gt;=G$1, "과열", ""))</f>
        <v>과열</v>
      </c>
      <c r="H2666" s="3">
        <f t="shared" si="180"/>
        <v>-60.92</v>
      </c>
      <c r="I2666" s="14">
        <v>1</v>
      </c>
      <c r="J2666" s="46">
        <f t="shared" si="179"/>
        <v>1254009.73826159</v>
      </c>
      <c r="K2666" s="35">
        <f>(J2666-MAX(J$42:J2666))/MAX(J$42:J2666)</f>
        <v>-0.21851327888491703</v>
      </c>
      <c r="L2666" s="3"/>
    </row>
    <row r="2667" spans="1:12" x14ac:dyDescent="0.3">
      <c r="A2667" s="2" t="s">
        <v>1057</v>
      </c>
      <c r="B2667" s="1">
        <v>20850</v>
      </c>
      <c r="C2667" s="1">
        <v>1</v>
      </c>
      <c r="D2667" s="1">
        <v>0</v>
      </c>
      <c r="E2667" s="34">
        <f>(B2667-MAX(B$42:B2667))/MAX(B$42:B2667)</f>
        <v>0</v>
      </c>
      <c r="F2667" s="49">
        <v>110.52</v>
      </c>
      <c r="G2667" s="4" t="str">
        <f>IF(F2667&lt;=H$1, "침체", IF(F2667&gt;=G$1, "과열", ""))</f>
        <v>과열</v>
      </c>
      <c r="H2667" s="3">
        <f t="shared" si="180"/>
        <v>12.379999999999995</v>
      </c>
      <c r="I2667" s="14">
        <v>1</v>
      </c>
      <c r="J2667" s="46">
        <f t="shared" si="179"/>
        <v>1254009.73826159</v>
      </c>
      <c r="K2667" s="35">
        <f>(J2667-MAX(J$42:J2667))/MAX(J$42:J2667)</f>
        <v>-0.21851327888491703</v>
      </c>
      <c r="L2667" s="3"/>
    </row>
    <row r="2668" spans="1:12" x14ac:dyDescent="0.3">
      <c r="A2668" s="2" t="s">
        <v>1056</v>
      </c>
      <c r="B2668" s="1">
        <v>20595</v>
      </c>
      <c r="C2668" s="1">
        <v>0</v>
      </c>
      <c r="D2668" s="1">
        <v>0</v>
      </c>
      <c r="E2668" s="34">
        <f>(B2668-MAX(B$42:B2668))/MAX(B$42:B2668)</f>
        <v>-1.2230215827338129E-2</v>
      </c>
      <c r="F2668" s="49">
        <v>87.77</v>
      </c>
      <c r="G2668" s="4" t="str">
        <f>IF(F2668&lt;=H$1, "침체", IF(F2668&gt;=G$1, "과열", ""))</f>
        <v/>
      </c>
      <c r="H2668" s="3">
        <f t="shared" si="180"/>
        <v>-22.75</v>
      </c>
      <c r="I2668" s="14">
        <v>1</v>
      </c>
      <c r="J2668" s="46">
        <f t="shared" ref="J2668:J2731" si="181">J2667*I2668</f>
        <v>1254009.73826159</v>
      </c>
      <c r="K2668" s="35">
        <f>(J2668-MAX(J$42:J2668))/MAX(J$42:J2668)</f>
        <v>-0.21851327888491703</v>
      </c>
      <c r="L2668" s="3"/>
    </row>
    <row r="2669" spans="1:12" x14ac:dyDescent="0.3">
      <c r="A2669" s="2" t="s">
        <v>1055</v>
      </c>
      <c r="B2669" s="1">
        <v>20940</v>
      </c>
      <c r="C2669" s="1">
        <v>0</v>
      </c>
      <c r="D2669" s="1">
        <v>0</v>
      </c>
      <c r="E2669" s="34">
        <f>(B2669-MAX(B$42:B2669))/MAX(B$42:B2669)</f>
        <v>0</v>
      </c>
      <c r="F2669" s="49">
        <v>102.19</v>
      </c>
      <c r="G2669" s="4" t="str">
        <f>IF(F2669&lt;=H$1, "침체", IF(F2669&gt;=G$1, "과열", ""))</f>
        <v>과열</v>
      </c>
      <c r="H2669" s="3">
        <f t="shared" si="180"/>
        <v>14.420000000000002</v>
      </c>
      <c r="I2669" s="14">
        <v>1</v>
      </c>
      <c r="J2669" s="46">
        <f t="shared" si="181"/>
        <v>1254009.73826159</v>
      </c>
      <c r="K2669" s="35">
        <f>(J2669-MAX(J$42:J2669))/MAX(J$42:J2669)</f>
        <v>-0.21851327888491703</v>
      </c>
      <c r="L2669" s="3"/>
    </row>
    <row r="2670" spans="1:12" x14ac:dyDescent="0.3">
      <c r="A2670" s="2" t="s">
        <v>1054</v>
      </c>
      <c r="B2670" s="1">
        <v>20800</v>
      </c>
      <c r="C2670" s="1">
        <v>0</v>
      </c>
      <c r="D2670" s="1">
        <v>0</v>
      </c>
      <c r="E2670" s="34">
        <f>(B2670-MAX(B$42:B2670))/MAX(B$42:B2670)</f>
        <v>-6.6857688634192934E-3</v>
      </c>
      <c r="F2670" s="49">
        <v>83.63</v>
      </c>
      <c r="G2670" s="4" t="str">
        <f>IF(F2670&lt;=H$1, "침체", IF(F2670&gt;=G$1, "과열", ""))</f>
        <v/>
      </c>
      <c r="H2670" s="3">
        <f t="shared" si="180"/>
        <v>-18.560000000000002</v>
      </c>
      <c r="I2670" s="14">
        <v>1</v>
      </c>
      <c r="J2670" s="46">
        <f t="shared" si="181"/>
        <v>1254009.73826159</v>
      </c>
      <c r="K2670" s="35">
        <f>(J2670-MAX(J$42:J2670))/MAX(J$42:J2670)</f>
        <v>-0.21851327888491703</v>
      </c>
      <c r="L2670" s="3"/>
    </row>
    <row r="2671" spans="1:12" x14ac:dyDescent="0.3">
      <c r="A2671" s="2" t="s">
        <v>1053</v>
      </c>
      <c r="B2671" s="1">
        <v>20790</v>
      </c>
      <c r="C2671" s="1">
        <v>0</v>
      </c>
      <c r="D2671" s="1">
        <v>0</v>
      </c>
      <c r="E2671" s="34">
        <f>(B2671-MAX(B$42:B2671))/MAX(B$42:B2671)</f>
        <v>-7.1633237822349575E-3</v>
      </c>
      <c r="F2671" s="49">
        <v>55.68</v>
      </c>
      <c r="G2671" s="4" t="str">
        <f>IF(F2671&lt;=H$1, "침체", IF(F2671&gt;=G$1, "과열", ""))</f>
        <v/>
      </c>
      <c r="H2671" s="3">
        <f t="shared" si="180"/>
        <v>-27.949999999999996</v>
      </c>
      <c r="I2671" s="14">
        <v>1</v>
      </c>
      <c r="J2671" s="46">
        <f t="shared" si="181"/>
        <v>1254009.73826159</v>
      </c>
      <c r="K2671" s="35">
        <f>(J2671-MAX(J$42:J2671))/MAX(J$42:J2671)</f>
        <v>-0.21851327888491703</v>
      </c>
      <c r="L2671" s="3"/>
    </row>
    <row r="2672" spans="1:12" x14ac:dyDescent="0.3">
      <c r="A2672" s="2" t="s">
        <v>1052</v>
      </c>
      <c r="B2672" s="1">
        <v>20950</v>
      </c>
      <c r="C2672" s="1">
        <v>0</v>
      </c>
      <c r="D2672" s="1">
        <v>0</v>
      </c>
      <c r="E2672" s="34">
        <f>(B2672-MAX(B$42:B2672))/MAX(B$42:B2672)</f>
        <v>0</v>
      </c>
      <c r="F2672" s="49">
        <v>85.5</v>
      </c>
      <c r="G2672" s="4" t="str">
        <f>IF(F2672&lt;=H$1, "침체", IF(F2672&gt;=G$1, "과열", ""))</f>
        <v/>
      </c>
      <c r="H2672" s="3">
        <f t="shared" si="180"/>
        <v>29.82</v>
      </c>
      <c r="I2672" s="14">
        <v>1</v>
      </c>
      <c r="J2672" s="46">
        <f t="shared" si="181"/>
        <v>1254009.73826159</v>
      </c>
      <c r="K2672" s="35">
        <f>(J2672-MAX(J$42:J2672))/MAX(J$42:J2672)</f>
        <v>-0.21851327888491703</v>
      </c>
      <c r="L2672" s="3"/>
    </row>
    <row r="2673" spans="1:12" x14ac:dyDescent="0.3">
      <c r="A2673" s="2" t="s">
        <v>1051</v>
      </c>
      <c r="B2673" s="1">
        <v>20910</v>
      </c>
      <c r="C2673" s="1">
        <v>0</v>
      </c>
      <c r="D2673" s="1">
        <v>0</v>
      </c>
      <c r="E2673" s="34">
        <f>(B2673-MAX(B$42:B2673))/MAX(B$42:B2673)</f>
        <v>-1.9093078758949881E-3</v>
      </c>
      <c r="F2673" s="49">
        <v>54.6</v>
      </c>
      <c r="G2673" s="4" t="str">
        <f>IF(F2673&lt;=H$1, "침체", IF(F2673&gt;=G$1, "과열", ""))</f>
        <v/>
      </c>
      <c r="H2673" s="3">
        <f t="shared" si="180"/>
        <v>-30.9</v>
      </c>
      <c r="I2673" s="14">
        <v>1</v>
      </c>
      <c r="J2673" s="46">
        <f t="shared" si="181"/>
        <v>1254009.73826159</v>
      </c>
      <c r="K2673" s="35">
        <f>(J2673-MAX(J$42:J2673))/MAX(J$42:J2673)</f>
        <v>-0.21851327888491703</v>
      </c>
      <c r="L2673" s="3"/>
    </row>
    <row r="2674" spans="1:12" x14ac:dyDescent="0.3">
      <c r="A2674" s="2" t="s">
        <v>1050</v>
      </c>
      <c r="B2674" s="1">
        <v>20840</v>
      </c>
      <c r="C2674" s="1">
        <v>0</v>
      </c>
      <c r="D2674" s="1">
        <v>0</v>
      </c>
      <c r="E2674" s="34">
        <f>(B2674-MAX(B$42:B2674))/MAX(B$42:B2674)</f>
        <v>-5.2505966587112173E-3</v>
      </c>
      <c r="F2674" s="49">
        <v>69.83</v>
      </c>
      <c r="G2674" s="4" t="str">
        <f>IF(F2674&lt;=H$1, "침체", IF(F2674&gt;=G$1, "과열", ""))</f>
        <v/>
      </c>
      <c r="H2674" s="3">
        <f t="shared" si="180"/>
        <v>15.229999999999997</v>
      </c>
      <c r="I2674" s="14">
        <v>1</v>
      </c>
      <c r="J2674" s="46">
        <f t="shared" si="181"/>
        <v>1254009.73826159</v>
      </c>
      <c r="K2674" s="35">
        <f>(J2674-MAX(J$42:J2674))/MAX(J$42:J2674)</f>
        <v>-0.21851327888491703</v>
      </c>
      <c r="L2674" s="3"/>
    </row>
    <row r="2675" spans="1:12" x14ac:dyDescent="0.3">
      <c r="A2675" s="2" t="s">
        <v>1049</v>
      </c>
      <c r="B2675" s="1">
        <v>20855</v>
      </c>
      <c r="C2675" s="1">
        <v>0</v>
      </c>
      <c r="D2675" s="1">
        <v>0</v>
      </c>
      <c r="E2675" s="34">
        <f>(B2675-MAX(B$42:B2675))/MAX(B$42:B2675)</f>
        <v>-4.534606205250597E-3</v>
      </c>
      <c r="F2675" s="49">
        <v>14.15</v>
      </c>
      <c r="G2675" s="4" t="str">
        <f>IF(F2675&lt;=H$1, "침체", IF(F2675&gt;=G$1, "과열", ""))</f>
        <v/>
      </c>
      <c r="H2675" s="3">
        <f t="shared" si="180"/>
        <v>-55.68</v>
      </c>
      <c r="I2675" s="14">
        <v>1</v>
      </c>
      <c r="J2675" s="46">
        <f t="shared" si="181"/>
        <v>1254009.73826159</v>
      </c>
      <c r="K2675" s="35">
        <f>(J2675-MAX(J$42:J2675))/MAX(J$42:J2675)</f>
        <v>-0.21851327888491703</v>
      </c>
      <c r="L2675" s="3"/>
    </row>
    <row r="2676" spans="1:12" x14ac:dyDescent="0.3">
      <c r="A2676" s="2" t="s">
        <v>1048</v>
      </c>
      <c r="B2676" s="1">
        <v>20235</v>
      </c>
      <c r="C2676" s="1">
        <v>0</v>
      </c>
      <c r="D2676" s="1">
        <v>1</v>
      </c>
      <c r="E2676" s="34">
        <f>(B2676-MAX(B$42:B2676))/MAX(B$42:B2676)</f>
        <v>-3.4128878281622914E-2</v>
      </c>
      <c r="F2676" s="49">
        <v>-96.2</v>
      </c>
      <c r="G2676" s="4" t="str">
        <f>IF(F2676&lt;=H$1, "침체", IF(F2676&gt;=G$1, "과열", ""))</f>
        <v/>
      </c>
      <c r="H2676" s="3">
        <f t="shared" si="180"/>
        <v>-110.35000000000001</v>
      </c>
      <c r="I2676" s="14">
        <v>1</v>
      </c>
      <c r="J2676" s="46">
        <f t="shared" si="181"/>
        <v>1254009.73826159</v>
      </c>
      <c r="K2676" s="35">
        <f>(J2676-MAX(J$42:J2676))/MAX(J$42:J2676)</f>
        <v>-0.21851327888491703</v>
      </c>
      <c r="L2676" s="3"/>
    </row>
    <row r="2677" spans="1:12" x14ac:dyDescent="0.3">
      <c r="A2677" s="2" t="s">
        <v>1047</v>
      </c>
      <c r="B2677" s="1">
        <v>20775</v>
      </c>
      <c r="C2677" s="1">
        <v>0</v>
      </c>
      <c r="D2677" s="1">
        <v>0</v>
      </c>
      <c r="E2677" s="34">
        <f>(B2677-MAX(B$42:B2677))/MAX(B$42:B2677)</f>
        <v>-8.3532219570405727E-3</v>
      </c>
      <c r="F2677" s="49">
        <v>-51.07</v>
      </c>
      <c r="G2677" s="4" t="str">
        <f>IF(F2677&lt;=H$1, "침체", IF(F2677&gt;=G$1, "과열", ""))</f>
        <v/>
      </c>
      <c r="H2677" s="3">
        <f t="shared" si="180"/>
        <v>45.13</v>
      </c>
      <c r="I2677" s="14">
        <v>1</v>
      </c>
      <c r="J2677" s="46">
        <f t="shared" si="181"/>
        <v>1254009.73826159</v>
      </c>
      <c r="K2677" s="35">
        <f>(J2677-MAX(J$42:J2677))/MAX(J$42:J2677)</f>
        <v>-0.21851327888491703</v>
      </c>
      <c r="L2677" s="3"/>
    </row>
    <row r="2678" spans="1:12" x14ac:dyDescent="0.3">
      <c r="A2678" s="2" t="s">
        <v>1046</v>
      </c>
      <c r="B2678" s="1">
        <v>21545</v>
      </c>
      <c r="C2678" s="1">
        <v>0</v>
      </c>
      <c r="D2678" s="1">
        <v>0</v>
      </c>
      <c r="E2678" s="34">
        <f>(B2678-MAX(B$42:B2678))/MAX(B$42:B2678)</f>
        <v>0</v>
      </c>
      <c r="F2678" s="49">
        <v>200.56</v>
      </c>
      <c r="G2678" s="4" t="str">
        <f>IF(F2678&lt;=H$1, "침체", IF(F2678&gt;=G$1, "과열", ""))</f>
        <v>과열</v>
      </c>
      <c r="H2678" s="3">
        <f t="shared" si="180"/>
        <v>251.63</v>
      </c>
      <c r="I2678" s="14">
        <v>1</v>
      </c>
      <c r="J2678" s="46">
        <f t="shared" si="181"/>
        <v>1254009.73826159</v>
      </c>
      <c r="K2678" s="35">
        <f>(J2678-MAX(J$42:J2678))/MAX(J$42:J2678)</f>
        <v>-0.21851327888491703</v>
      </c>
      <c r="L2678" s="3"/>
    </row>
    <row r="2679" spans="1:12" x14ac:dyDescent="0.3">
      <c r="A2679" s="2" t="s">
        <v>1045</v>
      </c>
      <c r="B2679" s="1">
        <v>21800</v>
      </c>
      <c r="C2679" s="1">
        <v>0</v>
      </c>
      <c r="D2679" s="1">
        <v>0</v>
      </c>
      <c r="E2679" s="34">
        <f>(B2679-MAX(B$42:B2679))/MAX(B$42:B2679)</f>
        <v>0</v>
      </c>
      <c r="F2679" s="49">
        <v>237.44</v>
      </c>
      <c r="G2679" s="4" t="str">
        <f>IF(F2679&lt;=H$1, "침체", IF(F2679&gt;=G$1, "과열", ""))</f>
        <v>과열</v>
      </c>
      <c r="H2679" s="3">
        <f t="shared" si="180"/>
        <v>36.879999999999995</v>
      </c>
      <c r="I2679" s="14">
        <v>1</v>
      </c>
      <c r="J2679" s="46">
        <f t="shared" si="181"/>
        <v>1254009.73826159</v>
      </c>
      <c r="K2679" s="35">
        <f>(J2679-MAX(J$42:J2679))/MAX(J$42:J2679)</f>
        <v>-0.21851327888491703</v>
      </c>
      <c r="L2679" s="3"/>
    </row>
    <row r="2680" spans="1:12" x14ac:dyDescent="0.3">
      <c r="A2680" s="2" t="s">
        <v>1044</v>
      </c>
      <c r="B2680" s="1">
        <v>22450</v>
      </c>
      <c r="C2680" s="1">
        <v>1</v>
      </c>
      <c r="D2680" s="1">
        <v>0</v>
      </c>
      <c r="E2680" s="34">
        <f>(B2680-MAX(B$42:B2680))/MAX(B$42:B2680)</f>
        <v>0</v>
      </c>
      <c r="F2680" s="49">
        <v>209.43</v>
      </c>
      <c r="G2680" s="4" t="str">
        <f>IF(F2680&lt;=H$1, "침체", IF(F2680&gt;=G$1, "과열", ""))</f>
        <v>과열</v>
      </c>
      <c r="H2680" s="3">
        <f t="shared" si="180"/>
        <v>-28.009999999999991</v>
      </c>
      <c r="I2680" s="14">
        <v>1</v>
      </c>
      <c r="J2680" s="46">
        <f t="shared" si="181"/>
        <v>1254009.73826159</v>
      </c>
      <c r="K2680" s="35">
        <f>(J2680-MAX(J$42:J2680))/MAX(J$42:J2680)</f>
        <v>-0.21851327888491703</v>
      </c>
      <c r="L2680" s="3"/>
    </row>
    <row r="2681" spans="1:12" x14ac:dyDescent="0.3">
      <c r="A2681" s="2" t="s">
        <v>1043</v>
      </c>
      <c r="B2681" s="1">
        <v>23555</v>
      </c>
      <c r="C2681" s="1">
        <v>1</v>
      </c>
      <c r="D2681" s="1">
        <v>0</v>
      </c>
      <c r="E2681" s="34">
        <f>(B2681-MAX(B$42:B2681))/MAX(B$42:B2681)</f>
        <v>0</v>
      </c>
      <c r="F2681" s="49">
        <v>200.01</v>
      </c>
      <c r="G2681" s="4" t="str">
        <f>IF(F2681&lt;=H$1, "침체", IF(F2681&gt;=G$1, "과열", ""))</f>
        <v>과열</v>
      </c>
      <c r="H2681" s="3">
        <f t="shared" si="180"/>
        <v>-9.4200000000000159</v>
      </c>
      <c r="I2681" s="14">
        <v>1</v>
      </c>
      <c r="J2681" s="46">
        <f t="shared" si="181"/>
        <v>1254009.73826159</v>
      </c>
      <c r="K2681" s="35">
        <f>(J2681-MAX(J$42:J2681))/MAX(J$42:J2681)</f>
        <v>-0.21851327888491703</v>
      </c>
      <c r="L2681" s="3"/>
    </row>
    <row r="2682" spans="1:12" x14ac:dyDescent="0.3">
      <c r="A2682" s="2" t="s">
        <v>1042</v>
      </c>
      <c r="B2682" s="1">
        <v>24830</v>
      </c>
      <c r="C2682" s="1">
        <v>1</v>
      </c>
      <c r="D2682" s="1">
        <v>0</v>
      </c>
      <c r="E2682" s="34">
        <f>(B2682-MAX(B$42:B2682))/MAX(B$42:B2682)</f>
        <v>0</v>
      </c>
      <c r="F2682" s="49">
        <v>201.35</v>
      </c>
      <c r="G2682" s="4" t="str">
        <f>IF(F2682&lt;=H$1, "침체", IF(F2682&gt;=G$1, "과열", ""))</f>
        <v>과열</v>
      </c>
      <c r="H2682" s="3">
        <f t="shared" si="180"/>
        <v>1.3400000000000034</v>
      </c>
      <c r="I2682" s="14">
        <v>1</v>
      </c>
      <c r="J2682" s="46">
        <f t="shared" si="181"/>
        <v>1254009.73826159</v>
      </c>
      <c r="K2682" s="35">
        <f>(J2682-MAX(J$42:J2682))/MAX(J$42:J2682)</f>
        <v>-0.21851327888491703</v>
      </c>
      <c r="L2682" s="3"/>
    </row>
    <row r="2683" spans="1:12" x14ac:dyDescent="0.3">
      <c r="A2683" s="2" t="s">
        <v>1041</v>
      </c>
      <c r="B2683" s="1">
        <v>25575</v>
      </c>
      <c r="C2683" s="1">
        <v>1</v>
      </c>
      <c r="D2683" s="1">
        <v>0</v>
      </c>
      <c r="E2683" s="34">
        <f>(B2683-MAX(B$42:B2683))/MAX(B$42:B2683)</f>
        <v>0</v>
      </c>
      <c r="F2683" s="49">
        <v>176.09</v>
      </c>
      <c r="G2683" s="4" t="str">
        <f>IF(F2683&lt;=H$1, "침체", IF(F2683&gt;=G$1, "과열", ""))</f>
        <v>과열</v>
      </c>
      <c r="H2683" s="3">
        <f t="shared" si="180"/>
        <v>-25.259999999999991</v>
      </c>
      <c r="I2683" s="14">
        <v>1</v>
      </c>
      <c r="J2683" s="46">
        <f t="shared" si="181"/>
        <v>1254009.73826159</v>
      </c>
      <c r="K2683" s="35">
        <f>(J2683-MAX(J$42:J2683))/MAX(J$42:J2683)</f>
        <v>-0.21851327888491703</v>
      </c>
      <c r="L2683" s="3"/>
    </row>
    <row r="2684" spans="1:12" x14ac:dyDescent="0.3">
      <c r="A2684" s="2" t="s">
        <v>1040</v>
      </c>
      <c r="B2684" s="1">
        <v>25045</v>
      </c>
      <c r="C2684" s="1">
        <v>1</v>
      </c>
      <c r="D2684" s="1">
        <v>0</v>
      </c>
      <c r="E2684" s="34">
        <f>(B2684-MAX(B$42:B2684))/MAX(B$42:B2684)</f>
        <v>-2.0723362658846532E-2</v>
      </c>
      <c r="F2684" s="49">
        <v>137.16</v>
      </c>
      <c r="G2684" s="4" t="str">
        <f>IF(F2684&lt;=H$1, "침체", IF(F2684&gt;=G$1, "과열", ""))</f>
        <v>과열</v>
      </c>
      <c r="H2684" s="3">
        <f t="shared" si="180"/>
        <v>-38.930000000000007</v>
      </c>
      <c r="I2684" s="14">
        <v>1</v>
      </c>
      <c r="J2684" s="46">
        <f t="shared" si="181"/>
        <v>1254009.73826159</v>
      </c>
      <c r="K2684" s="35">
        <f>(J2684-MAX(J$42:J2684))/MAX(J$42:J2684)</f>
        <v>-0.21851327888491703</v>
      </c>
      <c r="L2684" s="3"/>
    </row>
    <row r="2685" spans="1:12" x14ac:dyDescent="0.3">
      <c r="A2685" s="2" t="s">
        <v>1039</v>
      </c>
      <c r="B2685" s="1">
        <v>26265</v>
      </c>
      <c r="C2685" s="1">
        <v>1</v>
      </c>
      <c r="D2685" s="1">
        <v>0</v>
      </c>
      <c r="E2685" s="34">
        <f>(B2685-MAX(B$42:B2685))/MAX(B$42:B2685)</f>
        <v>0</v>
      </c>
      <c r="F2685" s="49">
        <v>129.54</v>
      </c>
      <c r="G2685" s="4" t="str">
        <f>IF(F2685&lt;=H$1, "침체", IF(F2685&gt;=G$1, "과열", ""))</f>
        <v>과열</v>
      </c>
      <c r="H2685" s="3">
        <f t="shared" si="180"/>
        <v>-7.6200000000000045</v>
      </c>
      <c r="I2685" s="14">
        <v>1</v>
      </c>
      <c r="J2685" s="46">
        <f t="shared" si="181"/>
        <v>1254009.73826159</v>
      </c>
      <c r="K2685" s="35">
        <f>(J2685-MAX(J$42:J2685))/MAX(J$42:J2685)</f>
        <v>-0.21851327888491703</v>
      </c>
      <c r="L2685" s="3"/>
    </row>
    <row r="2686" spans="1:12" x14ac:dyDescent="0.3">
      <c r="A2686" s="2" t="s">
        <v>1038</v>
      </c>
      <c r="B2686" s="1">
        <v>28660</v>
      </c>
      <c r="C2686" s="1">
        <v>1</v>
      </c>
      <c r="D2686" s="1">
        <v>0</v>
      </c>
      <c r="E2686" s="34">
        <f>(B2686-MAX(B$42:B2686))/MAX(B$42:B2686)</f>
        <v>0</v>
      </c>
      <c r="F2686" s="49">
        <v>151.34</v>
      </c>
      <c r="G2686" s="4" t="str">
        <f>IF(F2686&lt;=H$1, "침체", IF(F2686&gt;=G$1, "과열", ""))</f>
        <v>과열</v>
      </c>
      <c r="H2686" s="3">
        <f t="shared" si="180"/>
        <v>21.800000000000011</v>
      </c>
      <c r="I2686" s="14">
        <v>1</v>
      </c>
      <c r="J2686" s="46">
        <f t="shared" si="181"/>
        <v>1254009.73826159</v>
      </c>
      <c r="K2686" s="35">
        <f>(J2686-MAX(J$42:J2686))/MAX(J$42:J2686)</f>
        <v>-0.21851327888491703</v>
      </c>
      <c r="L2686" s="3"/>
    </row>
    <row r="2687" spans="1:12" x14ac:dyDescent="0.3">
      <c r="A2687" s="2" t="s">
        <v>1037</v>
      </c>
      <c r="B2687" s="1">
        <v>28830</v>
      </c>
      <c r="C2687" s="1">
        <v>1</v>
      </c>
      <c r="D2687" s="1">
        <v>0</v>
      </c>
      <c r="E2687" s="34">
        <f>(B2687-MAX(B$42:B2687))/MAX(B$42:B2687)</f>
        <v>0</v>
      </c>
      <c r="F2687" s="49">
        <v>144.88999999999999</v>
      </c>
      <c r="G2687" s="4" t="str">
        <f>IF(F2687&lt;=H$1, "침체", IF(F2687&gt;=G$1, "과열", ""))</f>
        <v>과열</v>
      </c>
      <c r="H2687" s="3">
        <f t="shared" si="180"/>
        <v>-6.4500000000000171</v>
      </c>
      <c r="I2687" s="14">
        <v>1</v>
      </c>
      <c r="J2687" s="46">
        <f t="shared" si="181"/>
        <v>1254009.73826159</v>
      </c>
      <c r="K2687" s="35">
        <f>(J2687-MAX(J$42:J2687))/MAX(J$42:J2687)</f>
        <v>-0.21851327888491703</v>
      </c>
      <c r="L2687" s="3"/>
    </row>
    <row r="2688" spans="1:12" x14ac:dyDescent="0.3">
      <c r="A2688" s="2" t="s">
        <v>1036</v>
      </c>
      <c r="B2688" s="1">
        <v>28245</v>
      </c>
      <c r="C2688" s="1">
        <v>1</v>
      </c>
      <c r="D2688" s="1">
        <v>0</v>
      </c>
      <c r="E2688" s="34">
        <f>(B2688-MAX(B$42:B2688))/MAX(B$42:B2688)</f>
        <v>-2.029136316337149E-2</v>
      </c>
      <c r="F2688" s="49">
        <v>92.44</v>
      </c>
      <c r="G2688" s="4" t="str">
        <f>IF(F2688&lt;=H$1, "침체", IF(F2688&gt;=G$1, "과열", ""))</f>
        <v>과열</v>
      </c>
      <c r="H2688" s="3">
        <f t="shared" si="180"/>
        <v>-52.449999999999989</v>
      </c>
      <c r="I2688" s="14">
        <v>1</v>
      </c>
      <c r="J2688" s="46">
        <f t="shared" si="181"/>
        <v>1254009.73826159</v>
      </c>
      <c r="K2688" s="35">
        <f>(J2688-MAX(J$42:J2688))/MAX(J$42:J2688)</f>
        <v>-0.21851327888491703</v>
      </c>
      <c r="L2688" s="3"/>
    </row>
    <row r="2689" spans="1:12" x14ac:dyDescent="0.3">
      <c r="A2689" s="2" t="s">
        <v>1035</v>
      </c>
      <c r="B2689" s="1">
        <v>28585</v>
      </c>
      <c r="C2689" s="1">
        <v>1</v>
      </c>
      <c r="D2689" s="1">
        <v>0</v>
      </c>
      <c r="E2689" s="34">
        <f>(B2689-MAX(B$42:B2689))/MAX(B$42:B2689)</f>
        <v>-8.4980922650017346E-3</v>
      </c>
      <c r="F2689" s="49">
        <v>94.82</v>
      </c>
      <c r="G2689" s="4" t="str">
        <f>IF(F2689&lt;=H$1, "침체", IF(F2689&gt;=G$1, "과열", ""))</f>
        <v>과열</v>
      </c>
      <c r="H2689" s="3">
        <f t="shared" si="180"/>
        <v>2.3799999999999955</v>
      </c>
      <c r="I2689" s="14">
        <v>1</v>
      </c>
      <c r="J2689" s="46">
        <f t="shared" si="181"/>
        <v>1254009.73826159</v>
      </c>
      <c r="K2689" s="35">
        <f>(J2689-MAX(J$42:J2689))/MAX(J$42:J2689)</f>
        <v>-0.21851327888491703</v>
      </c>
      <c r="L2689" s="3"/>
    </row>
    <row r="2690" spans="1:12" x14ac:dyDescent="0.3">
      <c r="A2690" s="2" t="s">
        <v>1034</v>
      </c>
      <c r="B2690" s="1">
        <v>28505</v>
      </c>
      <c r="C2690" s="1">
        <v>1</v>
      </c>
      <c r="D2690" s="1">
        <v>0</v>
      </c>
      <c r="E2690" s="34">
        <f>(B2690-MAX(B$42:B2690))/MAX(B$42:B2690)</f>
        <v>-1.1272979535206382E-2</v>
      </c>
      <c r="F2690" s="49">
        <v>79.349999999999994</v>
      </c>
      <c r="G2690" s="4" t="str">
        <f>IF(F2690&lt;=H$1, "침체", IF(F2690&gt;=G$1, "과열", ""))</f>
        <v/>
      </c>
      <c r="H2690" s="3">
        <f t="shared" si="180"/>
        <v>-15.469999999999999</v>
      </c>
      <c r="I2690" s="14">
        <v>1</v>
      </c>
      <c r="J2690" s="46">
        <f t="shared" si="181"/>
        <v>1254009.73826159</v>
      </c>
      <c r="K2690" s="35">
        <f>(J2690-MAX(J$42:J2690))/MAX(J$42:J2690)</f>
        <v>-0.21851327888491703</v>
      </c>
      <c r="L2690" s="3"/>
    </row>
    <row r="2691" spans="1:12" x14ac:dyDescent="0.3">
      <c r="A2691" s="2" t="s">
        <v>1033</v>
      </c>
      <c r="B2691" s="1">
        <v>27315</v>
      </c>
      <c r="C2691" s="1">
        <v>0</v>
      </c>
      <c r="D2691" s="1">
        <v>0</v>
      </c>
      <c r="E2691" s="34">
        <f>(B2691-MAX(B$42:B2691))/MAX(B$42:B2691)</f>
        <v>-5.2549427679500521E-2</v>
      </c>
      <c r="F2691" s="49">
        <v>53.99</v>
      </c>
      <c r="G2691" s="4" t="str">
        <f>IF(F2691&lt;=H$1, "침체", IF(F2691&gt;=G$1, "과열", ""))</f>
        <v/>
      </c>
      <c r="H2691" s="3">
        <f t="shared" si="180"/>
        <v>-25.359999999999992</v>
      </c>
      <c r="I2691" s="14">
        <v>1</v>
      </c>
      <c r="J2691" s="46">
        <f t="shared" si="181"/>
        <v>1254009.73826159</v>
      </c>
      <c r="K2691" s="35">
        <f>(J2691-MAX(J$42:J2691))/MAX(J$42:J2691)</f>
        <v>-0.21851327888491703</v>
      </c>
      <c r="L2691" s="3"/>
    </row>
    <row r="2692" spans="1:12" x14ac:dyDescent="0.3">
      <c r="A2692" s="2" t="s">
        <v>1032</v>
      </c>
      <c r="B2692" s="1">
        <v>25985</v>
      </c>
      <c r="C2692" s="1">
        <v>0</v>
      </c>
      <c r="D2692" s="1">
        <v>1</v>
      </c>
      <c r="E2692" s="34">
        <f>(B2692-MAX(B$42:B2692))/MAX(B$42:B2692)</f>
        <v>-9.8681928546652795E-2</v>
      </c>
      <c r="F2692" s="49">
        <v>-16.79</v>
      </c>
      <c r="G2692" s="4" t="str">
        <f>IF(F2692&lt;=H$1, "침체", IF(F2692&gt;=G$1, "과열", ""))</f>
        <v/>
      </c>
      <c r="H2692" s="3">
        <f t="shared" si="180"/>
        <v>-70.78</v>
      </c>
      <c r="I2692" s="14">
        <v>1</v>
      </c>
      <c r="J2692" s="46">
        <f t="shared" si="181"/>
        <v>1254009.73826159</v>
      </c>
      <c r="K2692" s="35">
        <f>(J2692-MAX(J$42:J2692))/MAX(J$42:J2692)</f>
        <v>-0.21851327888491703</v>
      </c>
      <c r="L2692" s="3"/>
    </row>
    <row r="2693" spans="1:12" x14ac:dyDescent="0.3">
      <c r="A2693" s="2" t="s">
        <v>1031</v>
      </c>
      <c r="B2693" s="1">
        <v>27385</v>
      </c>
      <c r="C2693" s="1">
        <v>0</v>
      </c>
      <c r="D2693" s="1">
        <v>0</v>
      </c>
      <c r="E2693" s="34">
        <f>(B2693-MAX(B$42:B2693))/MAX(B$42:B2693)</f>
        <v>-5.0121401318071454E-2</v>
      </c>
      <c r="F2693" s="49">
        <v>-1.1000000000000001</v>
      </c>
      <c r="G2693" s="4" t="str">
        <f>IF(F2693&lt;=H$1, "침체", IF(F2693&gt;=G$1, "과열", ""))</f>
        <v/>
      </c>
      <c r="H2693" s="3">
        <f t="shared" si="180"/>
        <v>15.69</v>
      </c>
      <c r="I2693" s="14">
        <v>1</v>
      </c>
      <c r="J2693" s="46">
        <f t="shared" si="181"/>
        <v>1254009.73826159</v>
      </c>
      <c r="K2693" s="35">
        <f>(J2693-MAX(J$42:J2693))/MAX(J$42:J2693)</f>
        <v>-0.21851327888491703</v>
      </c>
      <c r="L2693" s="3"/>
    </row>
    <row r="2694" spans="1:12" x14ac:dyDescent="0.3">
      <c r="A2694" s="2" t="s">
        <v>1030</v>
      </c>
      <c r="B2694" s="1">
        <v>27680</v>
      </c>
      <c r="C2694" s="1">
        <v>0</v>
      </c>
      <c r="D2694" s="1">
        <v>0</v>
      </c>
      <c r="E2694" s="34">
        <f>(B2694-MAX(B$42:B2694))/MAX(B$42:B2694)</f>
        <v>-3.9889004509191812E-2</v>
      </c>
      <c r="F2694" s="49">
        <v>23.77</v>
      </c>
      <c r="G2694" s="4" t="str">
        <f>IF(F2694&lt;=H$1, "침체", IF(F2694&gt;=G$1, "과열", ""))</f>
        <v/>
      </c>
      <c r="H2694" s="3">
        <f t="shared" si="180"/>
        <v>24.87</v>
      </c>
      <c r="I2694" s="14">
        <v>1</v>
      </c>
      <c r="J2694" s="46">
        <f t="shared" si="181"/>
        <v>1254009.73826159</v>
      </c>
      <c r="K2694" s="35">
        <f>(J2694-MAX(J$42:J2694))/MAX(J$42:J2694)</f>
        <v>-0.21851327888491703</v>
      </c>
      <c r="L2694" s="3"/>
    </row>
    <row r="2695" spans="1:12" x14ac:dyDescent="0.3">
      <c r="A2695" s="2" t="s">
        <v>1029</v>
      </c>
      <c r="B2695" s="1">
        <v>28500</v>
      </c>
      <c r="C2695" s="1">
        <v>0</v>
      </c>
      <c r="D2695" s="1">
        <v>0</v>
      </c>
      <c r="E2695" s="34">
        <f>(B2695-MAX(B$42:B2695))/MAX(B$42:B2695)</f>
        <v>-1.1446409989594173E-2</v>
      </c>
      <c r="F2695" s="49">
        <v>50.46</v>
      </c>
      <c r="G2695" s="4" t="str">
        <f>IF(F2695&lt;=H$1, "침체", IF(F2695&gt;=G$1, "과열", ""))</f>
        <v/>
      </c>
      <c r="H2695" s="3">
        <f t="shared" si="180"/>
        <v>26.69</v>
      </c>
      <c r="I2695" s="14">
        <v>1</v>
      </c>
      <c r="J2695" s="46">
        <f t="shared" si="181"/>
        <v>1254009.73826159</v>
      </c>
      <c r="K2695" s="35">
        <f>(J2695-MAX(J$42:J2695))/MAX(J$42:J2695)</f>
        <v>-0.21851327888491703</v>
      </c>
      <c r="L2695" s="3"/>
    </row>
    <row r="2696" spans="1:12" x14ac:dyDescent="0.3">
      <c r="A2696" s="2" t="s">
        <v>1028</v>
      </c>
      <c r="B2696" s="1">
        <v>28110</v>
      </c>
      <c r="C2696" s="1">
        <v>0</v>
      </c>
      <c r="D2696" s="1">
        <v>0</v>
      </c>
      <c r="E2696" s="34">
        <f>(B2696-MAX(B$42:B2696))/MAX(B$42:B2696)</f>
        <v>-2.497398543184183E-2</v>
      </c>
      <c r="F2696" s="49">
        <v>52.63</v>
      </c>
      <c r="G2696" s="4" t="str">
        <f>IF(F2696&lt;=H$1, "침체", IF(F2696&gt;=G$1, "과열", ""))</f>
        <v/>
      </c>
      <c r="H2696" s="3">
        <f t="shared" si="180"/>
        <v>2.1700000000000017</v>
      </c>
      <c r="I2696" s="14">
        <v>1</v>
      </c>
      <c r="J2696" s="46">
        <f t="shared" si="181"/>
        <v>1254009.73826159</v>
      </c>
      <c r="K2696" s="35">
        <f>(J2696-MAX(J$42:J2696))/MAX(J$42:J2696)</f>
        <v>-0.21851327888491703</v>
      </c>
      <c r="L2696" s="3"/>
    </row>
    <row r="2697" spans="1:12" x14ac:dyDescent="0.3">
      <c r="A2697" s="2" t="s">
        <v>1027</v>
      </c>
      <c r="B2697" s="1">
        <v>29435</v>
      </c>
      <c r="C2697" s="1">
        <v>0</v>
      </c>
      <c r="D2697" s="1">
        <v>0</v>
      </c>
      <c r="E2697" s="34">
        <f>(B2697-MAX(B$42:B2697))/MAX(B$42:B2697)</f>
        <v>0</v>
      </c>
      <c r="F2697" s="49">
        <v>108.34</v>
      </c>
      <c r="G2697" s="4" t="str">
        <f>IF(F2697&lt;=H$1, "침체", IF(F2697&gt;=G$1, "과열", ""))</f>
        <v>과열</v>
      </c>
      <c r="H2697" s="3">
        <f t="shared" si="180"/>
        <v>55.71</v>
      </c>
      <c r="I2697" s="14">
        <v>1</v>
      </c>
      <c r="J2697" s="46">
        <f t="shared" si="181"/>
        <v>1254009.73826159</v>
      </c>
      <c r="K2697" s="35">
        <f>(J2697-MAX(J$42:J2697))/MAX(J$42:J2697)</f>
        <v>-0.21851327888491703</v>
      </c>
      <c r="L2697" s="3"/>
    </row>
    <row r="2698" spans="1:12" x14ac:dyDescent="0.3">
      <c r="A2698" s="2" t="s">
        <v>1026</v>
      </c>
      <c r="B2698" s="1">
        <v>27865</v>
      </c>
      <c r="C2698" s="1">
        <v>0</v>
      </c>
      <c r="D2698" s="1">
        <v>0</v>
      </c>
      <c r="E2698" s="34">
        <f>(B2698-MAX(B$42:B2698))/MAX(B$42:B2698)</f>
        <v>-5.3337863088160353E-2</v>
      </c>
      <c r="F2698" s="49">
        <v>19.37</v>
      </c>
      <c r="G2698" s="4" t="str">
        <f>IF(F2698&lt;=H$1, "침체", IF(F2698&gt;=G$1, "과열", ""))</f>
        <v/>
      </c>
      <c r="H2698" s="3">
        <f t="shared" si="180"/>
        <v>-88.97</v>
      </c>
      <c r="I2698" s="14">
        <v>1</v>
      </c>
      <c r="J2698" s="46">
        <f t="shared" si="181"/>
        <v>1254009.73826159</v>
      </c>
      <c r="K2698" s="35">
        <f>(J2698-MAX(J$42:J2698))/MAX(J$42:J2698)</f>
        <v>-0.21851327888491703</v>
      </c>
      <c r="L2698" s="3"/>
    </row>
    <row r="2699" spans="1:12" x14ac:dyDescent="0.3">
      <c r="A2699" s="2" t="s">
        <v>1025</v>
      </c>
      <c r="B2699" s="1">
        <v>27620</v>
      </c>
      <c r="C2699" s="1">
        <v>0</v>
      </c>
      <c r="D2699" s="1">
        <v>0</v>
      </c>
      <c r="E2699" s="34">
        <f>(B2699-MAX(B$42:B2699))/MAX(B$42:B2699)</f>
        <v>-6.166128758280958E-2</v>
      </c>
      <c r="F2699" s="49">
        <v>-3.99</v>
      </c>
      <c r="G2699" s="4" t="str">
        <f>IF(F2699&lt;=H$1, "침체", IF(F2699&gt;=G$1, "과열", ""))</f>
        <v/>
      </c>
      <c r="H2699" s="3">
        <f t="shared" si="180"/>
        <v>-23.36</v>
      </c>
      <c r="I2699" s="14">
        <v>1</v>
      </c>
      <c r="J2699" s="46">
        <f t="shared" si="181"/>
        <v>1254009.73826159</v>
      </c>
      <c r="K2699" s="35">
        <f>(J2699-MAX(J$42:J2699))/MAX(J$42:J2699)</f>
        <v>-0.21851327888491703</v>
      </c>
      <c r="L2699" s="3"/>
    </row>
    <row r="2700" spans="1:12" x14ac:dyDescent="0.3">
      <c r="A2700" s="2" t="s">
        <v>1024</v>
      </c>
      <c r="B2700" s="1">
        <v>26610</v>
      </c>
      <c r="C2700" s="1">
        <v>0</v>
      </c>
      <c r="D2700" s="1">
        <v>1</v>
      </c>
      <c r="E2700" s="34">
        <f>(B2700-MAX(B$42:B2700))/MAX(B$42:B2700)</f>
        <v>-9.5974180397485981E-2</v>
      </c>
      <c r="F2700" s="49">
        <v>-128.79</v>
      </c>
      <c r="G2700" s="4" t="str">
        <f>IF(F2700&lt;=H$1, "침체", IF(F2700&gt;=G$1, "과열", ""))</f>
        <v/>
      </c>
      <c r="H2700" s="3">
        <f t="shared" si="180"/>
        <v>-124.8</v>
      </c>
      <c r="I2700" s="14">
        <v>1</v>
      </c>
      <c r="J2700" s="46">
        <f t="shared" si="181"/>
        <v>1254009.73826159</v>
      </c>
      <c r="K2700" s="35">
        <f>(J2700-MAX(J$42:J2700))/MAX(J$42:J2700)</f>
        <v>-0.21851327888491703</v>
      </c>
      <c r="L2700" s="3"/>
    </row>
    <row r="2701" spans="1:12" x14ac:dyDescent="0.3">
      <c r="A2701" s="2" t="s">
        <v>1023</v>
      </c>
      <c r="B2701" s="1">
        <v>25340</v>
      </c>
      <c r="C2701" s="1">
        <v>0</v>
      </c>
      <c r="D2701" s="1">
        <v>1</v>
      </c>
      <c r="E2701" s="34">
        <f>(B2701-MAX(B$42:B2701))/MAX(B$42:B2701)</f>
        <v>-0.13912009512485138</v>
      </c>
      <c r="F2701" s="49">
        <v>-149.57</v>
      </c>
      <c r="G2701" s="4" t="str">
        <f>IF(F2701&lt;=H$1, "침체", IF(F2701&gt;=G$1, "과열", ""))</f>
        <v>침체</v>
      </c>
      <c r="H2701" s="3">
        <f t="shared" si="180"/>
        <v>-20.78</v>
      </c>
      <c r="I2701" s="14">
        <v>1</v>
      </c>
      <c r="J2701" s="46">
        <f t="shared" si="181"/>
        <v>1254009.73826159</v>
      </c>
      <c r="K2701" s="35">
        <f>(J2701-MAX(J$42:J2701))/MAX(J$42:J2701)</f>
        <v>-0.21851327888491703</v>
      </c>
      <c r="L2701" s="3"/>
    </row>
    <row r="2702" spans="1:12" x14ac:dyDescent="0.3">
      <c r="A2702" s="2" t="s">
        <v>1022</v>
      </c>
      <c r="B2702" s="1">
        <v>26585</v>
      </c>
      <c r="C2702" s="1">
        <v>0</v>
      </c>
      <c r="D2702" s="1">
        <v>1</v>
      </c>
      <c r="E2702" s="34">
        <f>(B2702-MAX(B$42:B2702))/MAX(B$42:B2702)</f>
        <v>-9.6823509427552232E-2</v>
      </c>
      <c r="F2702" s="49">
        <v>-108.56</v>
      </c>
      <c r="G2702" s="4" t="str">
        <f>IF(F2702&lt;=H$1, "침체", IF(F2702&gt;=G$1, "과열", ""))</f>
        <v/>
      </c>
      <c r="H2702" s="3">
        <f t="shared" ref="H2702:H2765" si="182">F2702-F2701</f>
        <v>41.009999999999991</v>
      </c>
      <c r="I2702" s="14">
        <v>1</v>
      </c>
      <c r="J2702" s="46">
        <f t="shared" si="181"/>
        <v>1254009.73826159</v>
      </c>
      <c r="K2702" s="35">
        <f>(J2702-MAX(J$42:J2702))/MAX(J$42:J2702)</f>
        <v>-0.21851327888491703</v>
      </c>
      <c r="L2702" s="3"/>
    </row>
    <row r="2703" spans="1:12" x14ac:dyDescent="0.3">
      <c r="A2703" s="2" t="s">
        <v>1021</v>
      </c>
      <c r="B2703" s="1">
        <v>27350</v>
      </c>
      <c r="C2703" s="1">
        <v>0</v>
      </c>
      <c r="D2703" s="1">
        <v>0</v>
      </c>
      <c r="E2703" s="34">
        <f>(B2703-MAX(B$42:B2703))/MAX(B$42:B2703)</f>
        <v>-7.0834041107525059E-2</v>
      </c>
      <c r="F2703" s="49">
        <v>0.82</v>
      </c>
      <c r="G2703" s="4" t="str">
        <f>IF(F2703&lt;=H$1, "침체", IF(F2703&gt;=G$1, "과열", ""))</f>
        <v/>
      </c>
      <c r="H2703" s="3">
        <f t="shared" si="182"/>
        <v>109.38</v>
      </c>
      <c r="I2703" s="14">
        <v>1</v>
      </c>
      <c r="J2703" s="46">
        <f t="shared" si="181"/>
        <v>1254009.73826159</v>
      </c>
      <c r="K2703" s="35">
        <f>(J2703-MAX(J$42:J2703))/MAX(J$42:J2703)</f>
        <v>-0.21851327888491703</v>
      </c>
      <c r="L2703" s="3"/>
    </row>
    <row r="2704" spans="1:12" x14ac:dyDescent="0.3">
      <c r="A2704" s="2" t="s">
        <v>1020</v>
      </c>
      <c r="B2704" s="1">
        <v>27825</v>
      </c>
      <c r="C2704" s="1">
        <v>0</v>
      </c>
      <c r="D2704" s="1">
        <v>0</v>
      </c>
      <c r="E2704" s="34">
        <f>(B2704-MAX(B$42:B2704))/MAX(B$42:B2704)</f>
        <v>-5.4696789536266346E-2</v>
      </c>
      <c r="F2704" s="49">
        <v>14.46</v>
      </c>
      <c r="G2704" s="4" t="str">
        <f>IF(F2704&lt;=H$1, "침체", IF(F2704&gt;=G$1, "과열", ""))</f>
        <v/>
      </c>
      <c r="H2704" s="3">
        <f t="shared" si="182"/>
        <v>13.64</v>
      </c>
      <c r="I2704" s="14">
        <v>1</v>
      </c>
      <c r="J2704" s="46">
        <f t="shared" si="181"/>
        <v>1254009.73826159</v>
      </c>
      <c r="K2704" s="35">
        <f>(J2704-MAX(J$42:J2704))/MAX(J$42:J2704)</f>
        <v>-0.21851327888491703</v>
      </c>
      <c r="L2704" s="3"/>
    </row>
    <row r="2705" spans="1:12" x14ac:dyDescent="0.3">
      <c r="A2705" s="2" t="s">
        <v>1019</v>
      </c>
      <c r="B2705" s="1">
        <v>26870</v>
      </c>
      <c r="C2705" s="1">
        <v>0</v>
      </c>
      <c r="D2705" s="1">
        <v>0</v>
      </c>
      <c r="E2705" s="34">
        <f>(B2705-MAX(B$42:B2705))/MAX(B$42:B2705)</f>
        <v>-8.7141158484797004E-2</v>
      </c>
      <c r="F2705" s="49">
        <v>-45.53</v>
      </c>
      <c r="G2705" s="4" t="str">
        <f>IF(F2705&lt;=H$1, "침체", IF(F2705&gt;=G$1, "과열", ""))</f>
        <v/>
      </c>
      <c r="H2705" s="3">
        <f t="shared" si="182"/>
        <v>-59.99</v>
      </c>
      <c r="I2705" s="14">
        <v>1</v>
      </c>
      <c r="J2705" s="46">
        <f t="shared" si="181"/>
        <v>1254009.73826159</v>
      </c>
      <c r="K2705" s="35">
        <f>(J2705-MAX(J$42:J2705))/MAX(J$42:J2705)</f>
        <v>-0.21851327888491703</v>
      </c>
      <c r="L2705" s="3"/>
    </row>
    <row r="2706" spans="1:12" x14ac:dyDescent="0.3">
      <c r="A2706" s="2" t="s">
        <v>1018</v>
      </c>
      <c r="B2706" s="1">
        <v>27545</v>
      </c>
      <c r="C2706" s="1">
        <v>0</v>
      </c>
      <c r="D2706" s="1">
        <v>0</v>
      </c>
      <c r="E2706" s="34">
        <f>(B2706-MAX(B$42:B2706))/MAX(B$42:B2706)</f>
        <v>-6.4209274673008326E-2</v>
      </c>
      <c r="F2706" s="49">
        <v>-13.42</v>
      </c>
      <c r="G2706" s="4" t="str">
        <f>IF(F2706&lt;=H$1, "침체", IF(F2706&gt;=G$1, "과열", ""))</f>
        <v/>
      </c>
      <c r="H2706" s="3">
        <f t="shared" si="182"/>
        <v>32.11</v>
      </c>
      <c r="I2706" s="14">
        <v>1</v>
      </c>
      <c r="J2706" s="46">
        <f t="shared" si="181"/>
        <v>1254009.73826159</v>
      </c>
      <c r="K2706" s="35">
        <f>(J2706-MAX(J$42:J2706))/MAX(J$42:J2706)</f>
        <v>-0.21851327888491703</v>
      </c>
      <c r="L2706" s="3"/>
    </row>
    <row r="2707" spans="1:12" x14ac:dyDescent="0.3">
      <c r="A2707" s="2" t="s">
        <v>1017</v>
      </c>
      <c r="B2707" s="1">
        <v>27020</v>
      </c>
      <c r="C2707" s="1">
        <v>0</v>
      </c>
      <c r="D2707" s="1">
        <v>0</v>
      </c>
      <c r="E2707" s="34">
        <f>(B2707-MAX(B$42:B2707))/MAX(B$42:B2707)</f>
        <v>-8.2045184304399527E-2</v>
      </c>
      <c r="F2707" s="49">
        <v>-17.28</v>
      </c>
      <c r="G2707" s="4" t="str">
        <f>IF(F2707&lt;=H$1, "침체", IF(F2707&gt;=G$1, "과열", ""))</f>
        <v/>
      </c>
      <c r="H2707" s="3">
        <f t="shared" si="182"/>
        <v>-3.8600000000000012</v>
      </c>
      <c r="I2707" s="14">
        <v>1</v>
      </c>
      <c r="J2707" s="46">
        <f t="shared" si="181"/>
        <v>1254009.73826159</v>
      </c>
      <c r="K2707" s="35">
        <f>(J2707-MAX(J$42:J2707))/MAX(J$42:J2707)</f>
        <v>-0.21851327888491703</v>
      </c>
      <c r="L2707" s="3"/>
    </row>
    <row r="2708" spans="1:12" x14ac:dyDescent="0.3">
      <c r="A2708" s="2" t="s">
        <v>1016</v>
      </c>
      <c r="B2708" s="1">
        <v>26840</v>
      </c>
      <c r="C2708" s="1">
        <v>0</v>
      </c>
      <c r="D2708" s="1">
        <v>0</v>
      </c>
      <c r="E2708" s="34">
        <f>(B2708-MAX(B$42:B2708))/MAX(B$42:B2708)</f>
        <v>-8.8160353320876503E-2</v>
      </c>
      <c r="F2708" s="49">
        <v>-15.59</v>
      </c>
      <c r="G2708" s="4" t="str">
        <f>IF(F2708&lt;=H$1, "침체", IF(F2708&gt;=G$1, "과열", ""))</f>
        <v/>
      </c>
      <c r="H2708" s="3">
        <f t="shared" si="182"/>
        <v>1.6900000000000013</v>
      </c>
      <c r="I2708" s="14">
        <v>1</v>
      </c>
      <c r="J2708" s="46">
        <f t="shared" si="181"/>
        <v>1254009.73826159</v>
      </c>
      <c r="K2708" s="35">
        <f>(J2708-MAX(J$42:J2708))/MAX(J$42:J2708)</f>
        <v>-0.21851327888491703</v>
      </c>
      <c r="L2708" s="3"/>
    </row>
    <row r="2709" spans="1:12" x14ac:dyDescent="0.3">
      <c r="A2709" s="2" t="s">
        <v>1015</v>
      </c>
      <c r="B2709" s="1">
        <v>27195</v>
      </c>
      <c r="C2709" s="1">
        <v>0</v>
      </c>
      <c r="D2709" s="1">
        <v>0</v>
      </c>
      <c r="E2709" s="34">
        <f>(B2709-MAX(B$42:B2709))/MAX(B$42:B2709)</f>
        <v>-7.6099881093935784E-2</v>
      </c>
      <c r="F2709" s="49">
        <v>-17.760000000000002</v>
      </c>
      <c r="G2709" s="4" t="str">
        <f>IF(F2709&lt;=H$1, "침체", IF(F2709&gt;=G$1, "과열", ""))</f>
        <v/>
      </c>
      <c r="H2709" s="3">
        <f t="shared" si="182"/>
        <v>-2.1700000000000017</v>
      </c>
      <c r="I2709" s="14">
        <v>1</v>
      </c>
      <c r="J2709" s="46">
        <f t="shared" si="181"/>
        <v>1254009.73826159</v>
      </c>
      <c r="K2709" s="35">
        <f>(J2709-MAX(J$42:J2709))/MAX(J$42:J2709)</f>
        <v>-0.21851327888491703</v>
      </c>
      <c r="L2709" s="3"/>
    </row>
    <row r="2710" spans="1:12" x14ac:dyDescent="0.3">
      <c r="A2710" s="2" t="s">
        <v>1014</v>
      </c>
      <c r="B2710" s="1">
        <v>28010</v>
      </c>
      <c r="C2710" s="1">
        <v>0</v>
      </c>
      <c r="D2710" s="1">
        <v>0</v>
      </c>
      <c r="E2710" s="34">
        <f>(B2710-MAX(B$42:B2710))/MAX(B$42:B2710)</f>
        <v>-4.8411754713776116E-2</v>
      </c>
      <c r="F2710" s="49">
        <v>119.13</v>
      </c>
      <c r="G2710" s="4" t="str">
        <f>IF(F2710&lt;=H$1, "침체", IF(F2710&gt;=G$1, "과열", ""))</f>
        <v>과열</v>
      </c>
      <c r="H2710" s="3">
        <f t="shared" si="182"/>
        <v>136.88999999999999</v>
      </c>
      <c r="I2710" s="14">
        <v>1</v>
      </c>
      <c r="J2710" s="46">
        <f t="shared" si="181"/>
        <v>1254009.73826159</v>
      </c>
      <c r="K2710" s="35">
        <f>(J2710-MAX(J$42:J2710))/MAX(J$42:J2710)</f>
        <v>-0.21851327888491703</v>
      </c>
      <c r="L2710" s="3"/>
    </row>
    <row r="2711" spans="1:12" x14ac:dyDescent="0.3">
      <c r="A2711" s="2" t="s">
        <v>1013</v>
      </c>
      <c r="B2711" s="1">
        <v>28240</v>
      </c>
      <c r="C2711" s="1">
        <v>0</v>
      </c>
      <c r="D2711" s="1">
        <v>0</v>
      </c>
      <c r="E2711" s="34">
        <f>(B2711-MAX(B$42:B2711))/MAX(B$42:B2711)</f>
        <v>-4.0597927637166638E-2</v>
      </c>
      <c r="F2711" s="49">
        <v>148.24</v>
      </c>
      <c r="G2711" s="4" t="str">
        <f>IF(F2711&lt;=H$1, "침체", IF(F2711&gt;=G$1, "과열", ""))</f>
        <v>과열</v>
      </c>
      <c r="H2711" s="3">
        <f t="shared" si="182"/>
        <v>29.110000000000014</v>
      </c>
      <c r="I2711" s="14">
        <v>1</v>
      </c>
      <c r="J2711" s="46">
        <f t="shared" si="181"/>
        <v>1254009.73826159</v>
      </c>
      <c r="K2711" s="35">
        <f>(J2711-MAX(J$42:J2711))/MAX(J$42:J2711)</f>
        <v>-0.21851327888491703</v>
      </c>
      <c r="L2711" s="3"/>
    </row>
    <row r="2712" spans="1:12" x14ac:dyDescent="0.3">
      <c r="A2712" s="2" t="s">
        <v>1012</v>
      </c>
      <c r="B2712" s="1">
        <v>27600</v>
      </c>
      <c r="C2712" s="1">
        <v>0</v>
      </c>
      <c r="D2712" s="1">
        <v>0</v>
      </c>
      <c r="E2712" s="34">
        <f>(B2712-MAX(B$42:B2712))/MAX(B$42:B2712)</f>
        <v>-6.2340750806862577E-2</v>
      </c>
      <c r="F2712" s="49">
        <v>45.58</v>
      </c>
      <c r="G2712" s="4" t="str">
        <f>IF(F2712&lt;=H$1, "침체", IF(F2712&gt;=G$1, "과열", ""))</f>
        <v/>
      </c>
      <c r="H2712" s="3">
        <f t="shared" si="182"/>
        <v>-102.66000000000001</v>
      </c>
      <c r="I2712" s="14">
        <v>1</v>
      </c>
      <c r="J2712" s="46">
        <f t="shared" si="181"/>
        <v>1254009.73826159</v>
      </c>
      <c r="K2712" s="35">
        <f>(J2712-MAX(J$42:J2712))/MAX(J$42:J2712)</f>
        <v>-0.21851327888491703</v>
      </c>
      <c r="L2712" s="3"/>
    </row>
    <row r="2713" spans="1:12" x14ac:dyDescent="0.3">
      <c r="A2713" s="2" t="s">
        <v>1011</v>
      </c>
      <c r="B2713" s="1">
        <v>26805</v>
      </c>
      <c r="C2713" s="1">
        <v>0</v>
      </c>
      <c r="D2713" s="1">
        <v>1</v>
      </c>
      <c r="E2713" s="34">
        <f>(B2713-MAX(B$42:B2713))/MAX(B$42:B2713)</f>
        <v>-8.9349413962969249E-2</v>
      </c>
      <c r="F2713" s="49">
        <v>-36.729999999999997</v>
      </c>
      <c r="G2713" s="4" t="str">
        <f>IF(F2713&lt;=H$1, "침체", IF(F2713&gt;=G$1, "과열", ""))</f>
        <v/>
      </c>
      <c r="H2713" s="3">
        <f t="shared" si="182"/>
        <v>-82.31</v>
      </c>
      <c r="I2713" s="14">
        <v>1</v>
      </c>
      <c r="J2713" s="46">
        <f t="shared" si="181"/>
        <v>1254009.73826159</v>
      </c>
      <c r="K2713" s="35">
        <f>(J2713-MAX(J$42:J2713))/MAX(J$42:J2713)</f>
        <v>-0.21851327888491703</v>
      </c>
      <c r="L2713" s="3"/>
    </row>
    <row r="2714" spans="1:12" x14ac:dyDescent="0.3">
      <c r="A2714" s="2" t="s">
        <v>1010</v>
      </c>
      <c r="B2714" s="1">
        <v>27250</v>
      </c>
      <c r="C2714" s="1">
        <v>0</v>
      </c>
      <c r="D2714" s="1">
        <v>0</v>
      </c>
      <c r="E2714" s="34">
        <f>(B2714-MAX(B$42:B2714))/MAX(B$42:B2714)</f>
        <v>-7.4231357227790049E-2</v>
      </c>
      <c r="F2714" s="49">
        <v>-107.78</v>
      </c>
      <c r="G2714" s="4" t="str">
        <f>IF(F2714&lt;=H$1, "침체", IF(F2714&gt;=G$1, "과열", ""))</f>
        <v/>
      </c>
      <c r="H2714" s="3">
        <f t="shared" si="182"/>
        <v>-71.050000000000011</v>
      </c>
      <c r="I2714" s="14">
        <v>1</v>
      </c>
      <c r="J2714" s="46">
        <f t="shared" si="181"/>
        <v>1254009.73826159</v>
      </c>
      <c r="K2714" s="35">
        <f>(J2714-MAX(J$42:J2714))/MAX(J$42:J2714)</f>
        <v>-0.21851327888491703</v>
      </c>
      <c r="L2714" s="3"/>
    </row>
    <row r="2715" spans="1:12" x14ac:dyDescent="0.3">
      <c r="A2715" s="2" t="s">
        <v>1009</v>
      </c>
      <c r="B2715" s="1">
        <v>26700</v>
      </c>
      <c r="C2715" s="1">
        <v>0</v>
      </c>
      <c r="D2715" s="1">
        <v>1</v>
      </c>
      <c r="E2715" s="34">
        <f>(B2715-MAX(B$42:B2715))/MAX(B$42:B2715)</f>
        <v>-9.29165958892475E-2</v>
      </c>
      <c r="F2715" s="49">
        <v>-53.92</v>
      </c>
      <c r="G2715" s="4" t="str">
        <f>IF(F2715&lt;=H$1, "침체", IF(F2715&gt;=G$1, "과열", ""))</f>
        <v/>
      </c>
      <c r="H2715" s="3">
        <f t="shared" si="182"/>
        <v>53.86</v>
      </c>
      <c r="I2715" s="14">
        <v>1</v>
      </c>
      <c r="J2715" s="46">
        <f t="shared" si="181"/>
        <v>1254009.73826159</v>
      </c>
      <c r="K2715" s="35">
        <f>(J2715-MAX(J$42:J2715))/MAX(J$42:J2715)</f>
        <v>-0.21851327888491703</v>
      </c>
      <c r="L2715" s="3"/>
    </row>
    <row r="2716" spans="1:12" x14ac:dyDescent="0.3">
      <c r="A2716" s="2" t="s">
        <v>1008</v>
      </c>
      <c r="B2716" s="1">
        <v>26620</v>
      </c>
      <c r="C2716" s="1">
        <v>0</v>
      </c>
      <c r="D2716" s="1">
        <v>1</v>
      </c>
      <c r="E2716" s="34">
        <f>(B2716-MAX(B$42:B2716))/MAX(B$42:B2716)</f>
        <v>-9.5634448785459486E-2</v>
      </c>
      <c r="F2716" s="49">
        <v>-131.83000000000001</v>
      </c>
      <c r="G2716" s="4" t="str">
        <f>IF(F2716&lt;=H$1, "침체", IF(F2716&gt;=G$1, "과열", ""))</f>
        <v/>
      </c>
      <c r="H2716" s="3">
        <f t="shared" si="182"/>
        <v>-77.910000000000011</v>
      </c>
      <c r="I2716" s="14">
        <v>1</v>
      </c>
      <c r="J2716" s="46">
        <f t="shared" si="181"/>
        <v>1254009.73826159</v>
      </c>
      <c r="K2716" s="35">
        <f>(J2716-MAX(J$42:J2716))/MAX(J$42:J2716)</f>
        <v>-0.21851327888491703</v>
      </c>
      <c r="L2716" s="3"/>
    </row>
    <row r="2717" spans="1:12" x14ac:dyDescent="0.3">
      <c r="A2717" s="2" t="s">
        <v>1007</v>
      </c>
      <c r="B2717" s="1">
        <v>25510</v>
      </c>
      <c r="C2717" s="1">
        <v>0</v>
      </c>
      <c r="D2717" s="1">
        <v>1</v>
      </c>
      <c r="E2717" s="34">
        <f>(B2717-MAX(B$42:B2717))/MAX(B$42:B2717)</f>
        <v>-0.13334465772040088</v>
      </c>
      <c r="F2717" s="49">
        <v>-179.9</v>
      </c>
      <c r="G2717" s="4" t="str">
        <f>IF(F2717&lt;=H$1, "침체", IF(F2717&gt;=G$1, "과열", ""))</f>
        <v>침체</v>
      </c>
      <c r="H2717" s="3">
        <f t="shared" si="182"/>
        <v>-48.069999999999993</v>
      </c>
      <c r="I2717" s="14">
        <v>1</v>
      </c>
      <c r="J2717" s="46">
        <f t="shared" si="181"/>
        <v>1254009.73826159</v>
      </c>
      <c r="K2717" s="35">
        <f>(J2717-MAX(J$42:J2717))/MAX(J$42:J2717)</f>
        <v>-0.21851327888491703</v>
      </c>
      <c r="L2717" s="3"/>
    </row>
    <row r="2718" spans="1:12" x14ac:dyDescent="0.3">
      <c r="A2718" s="2" t="s">
        <v>1006</v>
      </c>
      <c r="B2718" s="1">
        <v>27330</v>
      </c>
      <c r="C2718" s="1">
        <v>0</v>
      </c>
      <c r="D2718" s="1">
        <v>0</v>
      </c>
      <c r="E2718" s="34">
        <f>(B2718-MAX(B$42:B2718))/MAX(B$42:B2718)</f>
        <v>-7.1513504331578048E-2</v>
      </c>
      <c r="F2718" s="49">
        <v>-27.12</v>
      </c>
      <c r="G2718" s="4" t="str">
        <f>IF(F2718&lt;=H$1, "침체", IF(F2718&gt;=G$1, "과열", ""))</f>
        <v/>
      </c>
      <c r="H2718" s="3">
        <f t="shared" si="182"/>
        <v>152.78</v>
      </c>
      <c r="I2718" s="14">
        <v>1</v>
      </c>
      <c r="J2718" s="46">
        <f t="shared" si="181"/>
        <v>1254009.73826159</v>
      </c>
      <c r="K2718" s="35">
        <f>(J2718-MAX(J$42:J2718))/MAX(J$42:J2718)</f>
        <v>-0.21851327888491703</v>
      </c>
      <c r="L2718" s="3"/>
    </row>
    <row r="2719" spans="1:12" x14ac:dyDescent="0.3">
      <c r="A2719" s="2" t="s">
        <v>1005</v>
      </c>
      <c r="B2719" s="1">
        <v>25880</v>
      </c>
      <c r="C2719" s="1">
        <v>0</v>
      </c>
      <c r="D2719" s="1">
        <v>1</v>
      </c>
      <c r="E2719" s="34">
        <f>(B2719-MAX(B$42:B2719))/MAX(B$42:B2719)</f>
        <v>-0.12077458807542042</v>
      </c>
      <c r="F2719" s="49">
        <v>-160.63</v>
      </c>
      <c r="G2719" s="4" t="str">
        <f>IF(F2719&lt;=H$1, "침체", IF(F2719&gt;=G$1, "과열", ""))</f>
        <v>침체</v>
      </c>
      <c r="H2719" s="3">
        <f t="shared" si="182"/>
        <v>-133.51</v>
      </c>
      <c r="I2719" s="14">
        <v>1</v>
      </c>
      <c r="J2719" s="46">
        <f t="shared" si="181"/>
        <v>1254009.73826159</v>
      </c>
      <c r="K2719" s="35">
        <f>(J2719-MAX(J$42:J2719))/MAX(J$42:J2719)</f>
        <v>-0.21851327888491703</v>
      </c>
      <c r="L2719" s="3"/>
    </row>
    <row r="2720" spans="1:12" x14ac:dyDescent="0.3">
      <c r="A2720" s="2" t="s">
        <v>1004</v>
      </c>
      <c r="B2720" s="1">
        <v>26410</v>
      </c>
      <c r="C2720" s="1">
        <v>0</v>
      </c>
      <c r="D2720" s="1">
        <v>0</v>
      </c>
      <c r="E2720" s="34">
        <f>(B2720-MAX(B$42:B2720))/MAX(B$42:B2720)</f>
        <v>-0.10276881263801596</v>
      </c>
      <c r="F2720" s="49">
        <v>-50.75</v>
      </c>
      <c r="G2720" s="4" t="str">
        <f>IF(F2720&lt;=H$1, "침체", IF(F2720&gt;=G$1, "과열", ""))</f>
        <v/>
      </c>
      <c r="H2720" s="3">
        <f t="shared" si="182"/>
        <v>109.88</v>
      </c>
      <c r="I2720" s="14">
        <v>1</v>
      </c>
      <c r="J2720" s="46">
        <f t="shared" si="181"/>
        <v>1254009.73826159</v>
      </c>
      <c r="K2720" s="35">
        <f>(J2720-MAX(J$42:J2720))/MAX(J$42:J2720)</f>
        <v>-0.21851327888491703</v>
      </c>
      <c r="L2720" s="3"/>
    </row>
    <row r="2721" spans="1:12" x14ac:dyDescent="0.3">
      <c r="A2721" s="2" t="s">
        <v>1003</v>
      </c>
      <c r="B2721" s="1">
        <v>27015</v>
      </c>
      <c r="C2721" s="1">
        <v>0</v>
      </c>
      <c r="D2721" s="1">
        <v>0</v>
      </c>
      <c r="E2721" s="34">
        <f>(B2721-MAX(B$42:B2721))/MAX(B$42:B2721)</f>
        <v>-8.2215050110412774E-2</v>
      </c>
      <c r="F2721" s="49">
        <v>-30.05</v>
      </c>
      <c r="G2721" s="4" t="str">
        <f>IF(F2721&lt;=H$1, "침체", IF(F2721&gt;=G$1, "과열", ""))</f>
        <v/>
      </c>
      <c r="H2721" s="3">
        <f t="shared" si="182"/>
        <v>20.7</v>
      </c>
      <c r="I2721" s="14">
        <v>1</v>
      </c>
      <c r="J2721" s="46">
        <f t="shared" si="181"/>
        <v>1254009.73826159</v>
      </c>
      <c r="K2721" s="35">
        <f>(J2721-MAX(J$42:J2721))/MAX(J$42:J2721)</f>
        <v>-0.21851327888491703</v>
      </c>
      <c r="L2721" s="3"/>
    </row>
    <row r="2722" spans="1:12" x14ac:dyDescent="0.3">
      <c r="A2722" s="2" t="s">
        <v>1002</v>
      </c>
      <c r="B2722" s="1">
        <v>26335</v>
      </c>
      <c r="C2722" s="1">
        <v>0</v>
      </c>
      <c r="D2722" s="1">
        <v>0</v>
      </c>
      <c r="E2722" s="34">
        <f>(B2722-MAX(B$42:B2722))/MAX(B$42:B2722)</f>
        <v>-0.10531679972821471</v>
      </c>
      <c r="F2722" s="49">
        <v>-65.44</v>
      </c>
      <c r="G2722" s="4" t="str">
        <f>IF(F2722&lt;=H$1, "침체", IF(F2722&gt;=G$1, "과열", ""))</f>
        <v/>
      </c>
      <c r="H2722" s="3">
        <f t="shared" si="182"/>
        <v>-35.39</v>
      </c>
      <c r="I2722" s="14">
        <v>1</v>
      </c>
      <c r="J2722" s="46">
        <f t="shared" si="181"/>
        <v>1254009.73826159</v>
      </c>
      <c r="K2722" s="35">
        <f>(J2722-MAX(J$42:J2722))/MAX(J$42:J2722)</f>
        <v>-0.21851327888491703</v>
      </c>
      <c r="L2722" s="3"/>
    </row>
    <row r="2723" spans="1:12" x14ac:dyDescent="0.3">
      <c r="A2723" s="2" t="s">
        <v>1001</v>
      </c>
      <c r="B2723" s="1">
        <v>26065</v>
      </c>
      <c r="C2723" s="1">
        <v>0</v>
      </c>
      <c r="D2723" s="1">
        <v>0</v>
      </c>
      <c r="E2723" s="34">
        <f>(B2723-MAX(B$42:B2723))/MAX(B$42:B2723)</f>
        <v>-0.11448955325293018</v>
      </c>
      <c r="F2723" s="49">
        <v>-119.53</v>
      </c>
      <c r="G2723" s="4" t="str">
        <f>IF(F2723&lt;=H$1, "침체", IF(F2723&gt;=G$1, "과열", ""))</f>
        <v/>
      </c>
      <c r="H2723" s="3">
        <f t="shared" si="182"/>
        <v>-54.09</v>
      </c>
      <c r="I2723" s="14">
        <v>1</v>
      </c>
      <c r="J2723" s="46">
        <f t="shared" si="181"/>
        <v>1254009.73826159</v>
      </c>
      <c r="K2723" s="35">
        <f>(J2723-MAX(J$42:J2723))/MAX(J$42:J2723)</f>
        <v>-0.21851327888491703</v>
      </c>
      <c r="L2723" s="3"/>
    </row>
    <row r="2724" spans="1:12" x14ac:dyDescent="0.3">
      <c r="A2724" s="2" t="s">
        <v>1000</v>
      </c>
      <c r="B2724" s="1">
        <v>25595</v>
      </c>
      <c r="C2724" s="1">
        <v>0</v>
      </c>
      <c r="D2724" s="1">
        <v>1</v>
      </c>
      <c r="E2724" s="34">
        <f>(B2724-MAX(B$42:B2724))/MAX(B$42:B2724)</f>
        <v>-0.13045693901817565</v>
      </c>
      <c r="F2724" s="49">
        <v>-98.12</v>
      </c>
      <c r="G2724" s="4" t="str">
        <f>IF(F2724&lt;=H$1, "침체", IF(F2724&gt;=G$1, "과열", ""))</f>
        <v/>
      </c>
      <c r="H2724" s="3">
        <f t="shared" si="182"/>
        <v>21.409999999999997</v>
      </c>
      <c r="I2724" s="14">
        <v>1</v>
      </c>
      <c r="J2724" s="46">
        <f t="shared" si="181"/>
        <v>1254009.73826159</v>
      </c>
      <c r="K2724" s="35">
        <f>(J2724-MAX(J$42:J2724))/MAX(J$42:J2724)</f>
        <v>-0.21851327888491703</v>
      </c>
      <c r="L2724" s="3"/>
    </row>
    <row r="2725" spans="1:12" x14ac:dyDescent="0.3">
      <c r="A2725" s="2" t="s">
        <v>999</v>
      </c>
      <c r="B2725" s="1">
        <v>25250</v>
      </c>
      <c r="C2725" s="1">
        <v>0</v>
      </c>
      <c r="D2725" s="1">
        <v>1</v>
      </c>
      <c r="E2725" s="34">
        <f>(B2725-MAX(B$42:B2725))/MAX(B$42:B2725)</f>
        <v>-0.14217767963308986</v>
      </c>
      <c r="F2725" s="49">
        <v>-166.15</v>
      </c>
      <c r="G2725" s="4" t="str">
        <f>IF(F2725&lt;=H$1, "침체", IF(F2725&gt;=G$1, "과열", ""))</f>
        <v>침체</v>
      </c>
      <c r="H2725" s="3">
        <f t="shared" si="182"/>
        <v>-68.03</v>
      </c>
      <c r="I2725" s="14">
        <v>1</v>
      </c>
      <c r="J2725" s="46">
        <f t="shared" si="181"/>
        <v>1254009.73826159</v>
      </c>
      <c r="K2725" s="35">
        <f>(J2725-MAX(J$42:J2725))/MAX(J$42:J2725)</f>
        <v>-0.21851327888491703</v>
      </c>
      <c r="L2725" s="3"/>
    </row>
    <row r="2726" spans="1:12" x14ac:dyDescent="0.3">
      <c r="A2726" s="2" t="s">
        <v>998</v>
      </c>
      <c r="B2726" s="1">
        <v>24945</v>
      </c>
      <c r="C2726" s="1">
        <v>0</v>
      </c>
      <c r="D2726" s="1">
        <v>1</v>
      </c>
      <c r="E2726" s="34">
        <f>(B2726-MAX(B$42:B2726))/MAX(B$42:B2726)</f>
        <v>-0.15253949379989809</v>
      </c>
      <c r="F2726" s="49">
        <v>-121.26</v>
      </c>
      <c r="G2726" s="4" t="str">
        <f>IF(F2726&lt;=H$1, "침체", IF(F2726&gt;=G$1, "과열", ""))</f>
        <v/>
      </c>
      <c r="H2726" s="3">
        <f t="shared" si="182"/>
        <v>44.89</v>
      </c>
      <c r="I2726" s="14">
        <v>1</v>
      </c>
      <c r="J2726" s="46">
        <f t="shared" si="181"/>
        <v>1254009.73826159</v>
      </c>
      <c r="K2726" s="35">
        <f>(J2726-MAX(J$42:J2726))/MAX(J$42:J2726)</f>
        <v>-0.21851327888491703</v>
      </c>
      <c r="L2726" s="3"/>
    </row>
    <row r="2727" spans="1:12" x14ac:dyDescent="0.3">
      <c r="A2727" s="2" t="s">
        <v>997</v>
      </c>
      <c r="B2727" s="1">
        <v>26000</v>
      </c>
      <c r="C2727" s="1">
        <v>0</v>
      </c>
      <c r="D2727" s="1">
        <v>0</v>
      </c>
      <c r="E2727" s="34">
        <f>(B2727-MAX(B$42:B2727))/MAX(B$42:B2727)</f>
        <v>-0.11669780873110243</v>
      </c>
      <c r="F2727" s="49">
        <v>-46.55</v>
      </c>
      <c r="G2727" s="4" t="str">
        <f>IF(F2727&lt;=H$1, "침체", IF(F2727&gt;=G$1, "과열", ""))</f>
        <v/>
      </c>
      <c r="H2727" s="3">
        <f t="shared" si="182"/>
        <v>74.710000000000008</v>
      </c>
      <c r="I2727" s="14">
        <v>1</v>
      </c>
      <c r="J2727" s="46">
        <f t="shared" si="181"/>
        <v>1254009.73826159</v>
      </c>
      <c r="K2727" s="35">
        <f>(J2727-MAX(J$42:J2727))/MAX(J$42:J2727)</f>
        <v>-0.21851327888491703</v>
      </c>
      <c r="L2727" s="3"/>
    </row>
    <row r="2728" spans="1:12" x14ac:dyDescent="0.3">
      <c r="A2728" s="2" t="s">
        <v>996</v>
      </c>
      <c r="B2728" s="1">
        <v>26430</v>
      </c>
      <c r="C2728" s="1">
        <v>0</v>
      </c>
      <c r="D2728" s="1">
        <v>0</v>
      </c>
      <c r="E2728" s="34">
        <f>(B2728-MAX(B$42:B2728))/MAX(B$42:B2728)</f>
        <v>-0.10208934941396297</v>
      </c>
      <c r="F2728" s="49">
        <v>57.57</v>
      </c>
      <c r="G2728" s="4" t="str">
        <f>IF(F2728&lt;=H$1, "침체", IF(F2728&gt;=G$1, "과열", ""))</f>
        <v/>
      </c>
      <c r="H2728" s="3">
        <f t="shared" si="182"/>
        <v>104.12</v>
      </c>
      <c r="I2728" s="14">
        <v>1</v>
      </c>
      <c r="J2728" s="46">
        <f t="shared" si="181"/>
        <v>1254009.73826159</v>
      </c>
      <c r="K2728" s="35">
        <f>(J2728-MAX(J$42:J2728))/MAX(J$42:J2728)</f>
        <v>-0.21851327888491703</v>
      </c>
      <c r="L2728" s="3"/>
    </row>
    <row r="2729" spans="1:12" x14ac:dyDescent="0.3">
      <c r="A2729" s="2" t="s">
        <v>995</v>
      </c>
      <c r="B2729" s="1">
        <v>26135</v>
      </c>
      <c r="C2729" s="1">
        <v>0</v>
      </c>
      <c r="D2729" s="1">
        <v>0</v>
      </c>
      <c r="E2729" s="34">
        <f>(B2729-MAX(B$42:B2729))/MAX(B$42:B2729)</f>
        <v>-0.11211143196874469</v>
      </c>
      <c r="F2729" s="49">
        <v>27.53</v>
      </c>
      <c r="G2729" s="4" t="str">
        <f>IF(F2729&lt;=H$1, "침체", IF(F2729&gt;=G$1, "과열", ""))</f>
        <v/>
      </c>
      <c r="H2729" s="3">
        <f t="shared" si="182"/>
        <v>-30.04</v>
      </c>
      <c r="I2729" s="14">
        <v>1</v>
      </c>
      <c r="J2729" s="46">
        <f t="shared" si="181"/>
        <v>1254009.73826159</v>
      </c>
      <c r="K2729" s="35">
        <f>(J2729-MAX(J$42:J2729))/MAX(J$42:J2729)</f>
        <v>-0.21851327888491703</v>
      </c>
      <c r="L2729" s="3"/>
    </row>
    <row r="2730" spans="1:12" x14ac:dyDescent="0.3">
      <c r="A2730" s="2" t="s">
        <v>994</v>
      </c>
      <c r="B2730" s="1">
        <v>26580</v>
      </c>
      <c r="C2730" s="1">
        <v>0</v>
      </c>
      <c r="D2730" s="1">
        <v>0</v>
      </c>
      <c r="E2730" s="34">
        <f>(B2730-MAX(B$42:B2730))/MAX(B$42:B2730)</f>
        <v>-9.6993375233565479E-2</v>
      </c>
      <c r="F2730" s="49">
        <v>73.260000000000005</v>
      </c>
      <c r="G2730" s="4" t="str">
        <f>IF(F2730&lt;=H$1, "침체", IF(F2730&gt;=G$1, "과열", ""))</f>
        <v/>
      </c>
      <c r="H2730" s="3">
        <f t="shared" si="182"/>
        <v>45.730000000000004</v>
      </c>
      <c r="I2730" s="14">
        <v>1</v>
      </c>
      <c r="J2730" s="46">
        <f t="shared" si="181"/>
        <v>1254009.73826159</v>
      </c>
      <c r="K2730" s="35">
        <f>(J2730-MAX(J$42:J2730))/MAX(J$42:J2730)</f>
        <v>-0.21851327888491703</v>
      </c>
      <c r="L2730" s="3"/>
    </row>
    <row r="2731" spans="1:12" x14ac:dyDescent="0.3">
      <c r="A2731" s="2" t="s">
        <v>993</v>
      </c>
      <c r="B2731" s="1">
        <v>26210</v>
      </c>
      <c r="C2731" s="1">
        <v>0</v>
      </c>
      <c r="D2731" s="1">
        <v>0</v>
      </c>
      <c r="E2731" s="34">
        <f>(B2731-MAX(B$42:B2731))/MAX(B$42:B2731)</f>
        <v>-0.10956344487854595</v>
      </c>
      <c r="F2731" s="49">
        <v>23.19</v>
      </c>
      <c r="G2731" s="4" t="str">
        <f>IF(F2731&lt;=H$1, "침체", IF(F2731&gt;=G$1, "과열", ""))</f>
        <v/>
      </c>
      <c r="H2731" s="3">
        <f t="shared" si="182"/>
        <v>-50.070000000000007</v>
      </c>
      <c r="I2731" s="14">
        <v>1</v>
      </c>
      <c r="J2731" s="46">
        <f t="shared" si="181"/>
        <v>1254009.73826159</v>
      </c>
      <c r="K2731" s="35">
        <f>(J2731-MAX(J$42:J2731))/MAX(J$42:J2731)</f>
        <v>-0.21851327888491703</v>
      </c>
      <c r="L2731" s="3"/>
    </row>
    <row r="2732" spans="1:12" x14ac:dyDescent="0.3">
      <c r="A2732" s="2" t="s">
        <v>992</v>
      </c>
      <c r="B2732" s="1">
        <v>26570</v>
      </c>
      <c r="C2732" s="1">
        <v>0</v>
      </c>
      <c r="D2732" s="1">
        <v>0</v>
      </c>
      <c r="E2732" s="34">
        <f>(B2732-MAX(B$42:B2732))/MAX(B$42:B2732)</f>
        <v>-9.7333106845591988E-2</v>
      </c>
      <c r="F2732" s="49">
        <v>96.46</v>
      </c>
      <c r="G2732" s="4" t="str">
        <f>IF(F2732&lt;=H$1, "침체", IF(F2732&gt;=G$1, "과열", ""))</f>
        <v>과열</v>
      </c>
      <c r="H2732" s="3">
        <f t="shared" si="182"/>
        <v>73.27</v>
      </c>
      <c r="I2732" s="14">
        <v>1</v>
      </c>
      <c r="J2732" s="46">
        <f t="shared" ref="J2732:J2795" si="183">J2731*I2732</f>
        <v>1254009.73826159</v>
      </c>
      <c r="K2732" s="35">
        <f>(J2732-MAX(J$42:J2732))/MAX(J$42:J2732)</f>
        <v>-0.21851327888491703</v>
      </c>
      <c r="L2732" s="3"/>
    </row>
    <row r="2733" spans="1:12" x14ac:dyDescent="0.3">
      <c r="A2733" s="2" t="s">
        <v>991</v>
      </c>
      <c r="B2733" s="1">
        <v>26000</v>
      </c>
      <c r="C2733" s="1">
        <v>0</v>
      </c>
      <c r="D2733" s="1">
        <v>0</v>
      </c>
      <c r="E2733" s="34">
        <f>(B2733-MAX(B$42:B2733))/MAX(B$42:B2733)</f>
        <v>-0.11669780873110243</v>
      </c>
      <c r="F2733" s="49">
        <v>-6.9</v>
      </c>
      <c r="G2733" s="4" t="str">
        <f>IF(F2733&lt;=H$1, "침체", IF(F2733&gt;=G$1, "과열", ""))</f>
        <v/>
      </c>
      <c r="H2733" s="3">
        <f t="shared" si="182"/>
        <v>-103.36</v>
      </c>
      <c r="I2733" s="14">
        <v>1</v>
      </c>
      <c r="J2733" s="46">
        <f t="shared" si="183"/>
        <v>1254009.73826159</v>
      </c>
      <c r="K2733" s="35">
        <f>(J2733-MAX(J$42:J2733))/MAX(J$42:J2733)</f>
        <v>-0.21851327888491703</v>
      </c>
      <c r="L2733" s="3"/>
    </row>
    <row r="2734" spans="1:12" x14ac:dyDescent="0.3">
      <c r="A2734" s="2" t="s">
        <v>990</v>
      </c>
      <c r="B2734" s="1">
        <v>26060</v>
      </c>
      <c r="C2734" s="1">
        <v>0</v>
      </c>
      <c r="D2734" s="1">
        <v>0</v>
      </c>
      <c r="E2734" s="34">
        <f>(B2734-MAX(B$42:B2734))/MAX(B$42:B2734)</f>
        <v>-0.11465941905894343</v>
      </c>
      <c r="F2734" s="49">
        <v>-1.26</v>
      </c>
      <c r="G2734" s="4" t="str">
        <f>IF(F2734&lt;=H$1, "침체", IF(F2734&gt;=G$1, "과열", ""))</f>
        <v/>
      </c>
      <c r="H2734" s="3">
        <f t="shared" si="182"/>
        <v>5.6400000000000006</v>
      </c>
      <c r="I2734" s="14">
        <v>1</v>
      </c>
      <c r="J2734" s="46">
        <f t="shared" si="183"/>
        <v>1254009.73826159</v>
      </c>
      <c r="K2734" s="35">
        <f>(J2734-MAX(J$42:J2734))/MAX(J$42:J2734)</f>
        <v>-0.21851327888491703</v>
      </c>
      <c r="L2734" s="3"/>
    </row>
    <row r="2735" spans="1:12" x14ac:dyDescent="0.3">
      <c r="A2735" s="2" t="s">
        <v>989</v>
      </c>
      <c r="B2735" s="1">
        <v>25580</v>
      </c>
      <c r="C2735" s="1">
        <v>0</v>
      </c>
      <c r="D2735" s="1">
        <v>0</v>
      </c>
      <c r="E2735" s="34">
        <f>(B2735-MAX(B$42:B2735))/MAX(B$42:B2735)</f>
        <v>-0.13096653643621539</v>
      </c>
      <c r="F2735" s="49">
        <v>-24.13</v>
      </c>
      <c r="G2735" s="4" t="str">
        <f>IF(F2735&lt;=H$1, "침체", IF(F2735&gt;=G$1, "과열", ""))</f>
        <v/>
      </c>
      <c r="H2735" s="3">
        <f t="shared" si="182"/>
        <v>-22.869999999999997</v>
      </c>
      <c r="I2735" s="14">
        <v>1</v>
      </c>
      <c r="J2735" s="46">
        <f t="shared" si="183"/>
        <v>1254009.73826159</v>
      </c>
      <c r="K2735" s="35">
        <f>(J2735-MAX(J$42:J2735))/MAX(J$42:J2735)</f>
        <v>-0.21851327888491703</v>
      </c>
      <c r="L2735" s="3"/>
    </row>
    <row r="2736" spans="1:12" x14ac:dyDescent="0.3">
      <c r="A2736" s="2" t="s">
        <v>988</v>
      </c>
      <c r="B2736" s="1">
        <v>25360</v>
      </c>
      <c r="C2736" s="1">
        <v>0</v>
      </c>
      <c r="D2736" s="1">
        <v>1</v>
      </c>
      <c r="E2736" s="34">
        <f>(B2736-MAX(B$42:B2736))/MAX(B$42:B2736)</f>
        <v>-0.13844063190079836</v>
      </c>
      <c r="F2736" s="49">
        <v>-105.58</v>
      </c>
      <c r="G2736" s="4" t="str">
        <f>IF(F2736&lt;=H$1, "침체", IF(F2736&gt;=G$1, "과열", ""))</f>
        <v/>
      </c>
      <c r="H2736" s="3">
        <f t="shared" si="182"/>
        <v>-81.45</v>
      </c>
      <c r="I2736" s="14">
        <v>1</v>
      </c>
      <c r="J2736" s="46">
        <f t="shared" si="183"/>
        <v>1254009.73826159</v>
      </c>
      <c r="K2736" s="35">
        <f>(J2736-MAX(J$42:J2736))/MAX(J$42:J2736)</f>
        <v>-0.21851327888491703</v>
      </c>
      <c r="L2736" s="3"/>
    </row>
    <row r="2737" spans="1:12" x14ac:dyDescent="0.3">
      <c r="A2737" s="2" t="s">
        <v>987</v>
      </c>
      <c r="B2737" s="1">
        <v>25555</v>
      </c>
      <c r="C2737" s="1">
        <v>0</v>
      </c>
      <c r="D2737" s="1">
        <v>0</v>
      </c>
      <c r="E2737" s="34">
        <f>(B2737-MAX(B$42:B2737))/MAX(B$42:B2737)</f>
        <v>-0.13181586546628163</v>
      </c>
      <c r="F2737" s="49">
        <v>-78.010000000000005</v>
      </c>
      <c r="G2737" s="4" t="str">
        <f>IF(F2737&lt;=H$1, "침체", IF(F2737&gt;=G$1, "과열", ""))</f>
        <v/>
      </c>
      <c r="H2737" s="3">
        <f t="shared" si="182"/>
        <v>27.569999999999993</v>
      </c>
      <c r="I2737" s="14">
        <v>1</v>
      </c>
      <c r="J2737" s="46">
        <f t="shared" si="183"/>
        <v>1254009.73826159</v>
      </c>
      <c r="K2737" s="35">
        <f>(J2737-MAX(J$42:J2737))/MAX(J$42:J2737)</f>
        <v>-0.21851327888491703</v>
      </c>
      <c r="L2737" s="3"/>
    </row>
    <row r="2738" spans="1:12" x14ac:dyDescent="0.3">
      <c r="A2738" s="2" t="s">
        <v>986</v>
      </c>
      <c r="B2738" s="1">
        <v>26050</v>
      </c>
      <c r="C2738" s="1">
        <v>0</v>
      </c>
      <c r="D2738" s="1">
        <v>0</v>
      </c>
      <c r="E2738" s="34">
        <f>(B2738-MAX(B$42:B2738))/MAX(B$42:B2738)</f>
        <v>-0.11499915067096993</v>
      </c>
      <c r="F2738" s="49">
        <v>-25.97</v>
      </c>
      <c r="G2738" s="4" t="str">
        <f>IF(F2738&lt;=H$1, "침체", IF(F2738&gt;=G$1, "과열", ""))</f>
        <v/>
      </c>
      <c r="H2738" s="3">
        <f t="shared" si="182"/>
        <v>52.040000000000006</v>
      </c>
      <c r="I2738" s="14">
        <v>1</v>
      </c>
      <c r="J2738" s="46">
        <f t="shared" si="183"/>
        <v>1254009.73826159</v>
      </c>
      <c r="K2738" s="35">
        <f>(J2738-MAX(J$42:J2738))/MAX(J$42:J2738)</f>
        <v>-0.21851327888491703</v>
      </c>
      <c r="L2738" s="3"/>
    </row>
    <row r="2739" spans="1:12" x14ac:dyDescent="0.3">
      <c r="A2739" s="2" t="s">
        <v>985</v>
      </c>
      <c r="B2739" s="1">
        <v>25950</v>
      </c>
      <c r="C2739" s="1">
        <v>0</v>
      </c>
      <c r="D2739" s="1">
        <v>0</v>
      </c>
      <c r="E2739" s="34">
        <f>(B2739-MAX(B$42:B2739))/MAX(B$42:B2739)</f>
        <v>-0.11839646679123493</v>
      </c>
      <c r="F2739" s="49">
        <v>-21.03</v>
      </c>
      <c r="G2739" s="4" t="str">
        <f>IF(F2739&lt;=H$1, "침체", IF(F2739&gt;=G$1, "과열", ""))</f>
        <v/>
      </c>
      <c r="H2739" s="3">
        <f t="shared" si="182"/>
        <v>4.9399999999999977</v>
      </c>
      <c r="I2739" s="14">
        <v>1</v>
      </c>
      <c r="J2739" s="46">
        <f t="shared" si="183"/>
        <v>1254009.73826159</v>
      </c>
      <c r="K2739" s="35">
        <f>(J2739-MAX(J$42:J2739))/MAX(J$42:J2739)</f>
        <v>-0.21851327888491703</v>
      </c>
      <c r="L2739" s="3"/>
    </row>
    <row r="2740" spans="1:12" x14ac:dyDescent="0.3">
      <c r="A2740" s="2" t="s">
        <v>984</v>
      </c>
      <c r="B2740" s="1">
        <v>26540</v>
      </c>
      <c r="C2740" s="1">
        <v>0</v>
      </c>
      <c r="D2740" s="1">
        <v>0</v>
      </c>
      <c r="E2740" s="34">
        <f>(B2740-MAX(B$42:B2740))/MAX(B$42:B2740)</f>
        <v>-9.8352301681671486E-2</v>
      </c>
      <c r="F2740" s="49">
        <v>79.150000000000006</v>
      </c>
      <c r="G2740" s="4" t="str">
        <f>IF(F2740&lt;=H$1, "침체", IF(F2740&gt;=G$1, "과열", ""))</f>
        <v/>
      </c>
      <c r="H2740" s="3">
        <f t="shared" si="182"/>
        <v>100.18</v>
      </c>
      <c r="I2740" s="14">
        <v>1</v>
      </c>
      <c r="J2740" s="46">
        <f t="shared" si="183"/>
        <v>1254009.73826159</v>
      </c>
      <c r="K2740" s="35">
        <f>(J2740-MAX(J$42:J2740))/MAX(J$42:J2740)</f>
        <v>-0.21851327888491703</v>
      </c>
      <c r="L2740" s="3"/>
    </row>
    <row r="2741" spans="1:12" x14ac:dyDescent="0.3">
      <c r="A2741" s="2" t="s">
        <v>983</v>
      </c>
      <c r="B2741" s="1">
        <v>26395</v>
      </c>
      <c r="C2741" s="1">
        <v>0</v>
      </c>
      <c r="D2741" s="1">
        <v>0</v>
      </c>
      <c r="E2741" s="34">
        <f>(B2741-MAX(B$42:B2741))/MAX(B$42:B2741)</f>
        <v>-0.10327841005605572</v>
      </c>
      <c r="F2741" s="49">
        <v>98</v>
      </c>
      <c r="G2741" s="4" t="str">
        <f>IF(F2741&lt;=H$1, "침체", IF(F2741&gt;=G$1, "과열", ""))</f>
        <v>과열</v>
      </c>
      <c r="H2741" s="3">
        <f t="shared" si="182"/>
        <v>18.849999999999994</v>
      </c>
      <c r="I2741" s="14">
        <v>1</v>
      </c>
      <c r="J2741" s="46">
        <f t="shared" si="183"/>
        <v>1254009.73826159</v>
      </c>
      <c r="K2741" s="35">
        <f>(J2741-MAX(J$42:J2741))/MAX(J$42:J2741)</f>
        <v>-0.21851327888491703</v>
      </c>
      <c r="L2741" s="3"/>
    </row>
    <row r="2742" spans="1:12" x14ac:dyDescent="0.3">
      <c r="A2742" s="2" t="s">
        <v>982</v>
      </c>
      <c r="B2742" s="1">
        <v>26870</v>
      </c>
      <c r="C2742" s="1">
        <v>0</v>
      </c>
      <c r="D2742" s="1">
        <v>0</v>
      </c>
      <c r="E2742" s="34">
        <f>(B2742-MAX(B$42:B2742))/MAX(B$42:B2742)</f>
        <v>-8.7141158484797004E-2</v>
      </c>
      <c r="F2742" s="49">
        <v>123.36</v>
      </c>
      <c r="G2742" s="4" t="str">
        <f>IF(F2742&lt;=H$1, "침체", IF(F2742&gt;=G$1, "과열", ""))</f>
        <v>과열</v>
      </c>
      <c r="H2742" s="3">
        <f t="shared" si="182"/>
        <v>25.36</v>
      </c>
      <c r="I2742" s="14">
        <v>1</v>
      </c>
      <c r="J2742" s="46">
        <f t="shared" si="183"/>
        <v>1254009.73826159</v>
      </c>
      <c r="K2742" s="35">
        <f>(J2742-MAX(J$42:J2742))/MAX(J$42:J2742)</f>
        <v>-0.21851327888491703</v>
      </c>
      <c r="L2742" s="3"/>
    </row>
    <row r="2743" spans="1:12" x14ac:dyDescent="0.3">
      <c r="A2743" s="2" t="s">
        <v>981</v>
      </c>
      <c r="B2743" s="1">
        <v>27485</v>
      </c>
      <c r="C2743" s="1">
        <v>0</v>
      </c>
      <c r="D2743" s="1">
        <v>0</v>
      </c>
      <c r="E2743" s="34">
        <f>(B2743-MAX(B$42:B2743))/MAX(B$42:B2743)</f>
        <v>-6.6247664345167323E-2</v>
      </c>
      <c r="F2743" s="49">
        <v>170.48</v>
      </c>
      <c r="G2743" s="4" t="str">
        <f>IF(F2743&lt;=H$1, "침체", IF(F2743&gt;=G$1, "과열", ""))</f>
        <v>과열</v>
      </c>
      <c r="H2743" s="3">
        <f t="shared" si="182"/>
        <v>47.11999999999999</v>
      </c>
      <c r="I2743" s="14">
        <v>1</v>
      </c>
      <c r="J2743" s="46">
        <f t="shared" si="183"/>
        <v>1254009.73826159</v>
      </c>
      <c r="K2743" s="35">
        <f>(J2743-MAX(J$42:J2743))/MAX(J$42:J2743)</f>
        <v>-0.21851327888491703</v>
      </c>
      <c r="L2743" s="3"/>
    </row>
    <row r="2744" spans="1:12" x14ac:dyDescent="0.3">
      <c r="A2744" s="2" t="s">
        <v>980</v>
      </c>
      <c r="B2744" s="1">
        <v>27590</v>
      </c>
      <c r="C2744" s="1">
        <v>0</v>
      </c>
      <c r="D2744" s="1">
        <v>0</v>
      </c>
      <c r="E2744" s="34">
        <f>(B2744-MAX(B$42:B2744))/MAX(B$42:B2744)</f>
        <v>-6.2680482418889072E-2</v>
      </c>
      <c r="F2744" s="49">
        <v>146.51</v>
      </c>
      <c r="G2744" s="4" t="str">
        <f>IF(F2744&lt;=H$1, "침체", IF(F2744&gt;=G$1, "과열", ""))</f>
        <v>과열</v>
      </c>
      <c r="H2744" s="3">
        <f t="shared" si="182"/>
        <v>-23.97</v>
      </c>
      <c r="I2744" s="14">
        <v>1</v>
      </c>
      <c r="J2744" s="46">
        <f t="shared" si="183"/>
        <v>1254009.73826159</v>
      </c>
      <c r="K2744" s="35">
        <f>(J2744-MAX(J$42:J2744))/MAX(J$42:J2744)</f>
        <v>-0.21851327888491703</v>
      </c>
      <c r="L2744" s="3"/>
    </row>
    <row r="2745" spans="1:12" x14ac:dyDescent="0.3">
      <c r="A2745" s="2" t="s">
        <v>979</v>
      </c>
      <c r="B2745" s="1">
        <v>27675</v>
      </c>
      <c r="C2745" s="1">
        <v>0</v>
      </c>
      <c r="D2745" s="1">
        <v>0</v>
      </c>
      <c r="E2745" s="34">
        <f>(B2745-MAX(B$42:B2745))/MAX(B$42:B2745)</f>
        <v>-5.9792763716663838E-2</v>
      </c>
      <c r="F2745" s="49">
        <v>125.7</v>
      </c>
      <c r="G2745" s="4" t="str">
        <f>IF(F2745&lt;=H$1, "침체", IF(F2745&gt;=G$1, "과열", ""))</f>
        <v>과열</v>
      </c>
      <c r="H2745" s="3">
        <f t="shared" si="182"/>
        <v>-20.809999999999988</v>
      </c>
      <c r="I2745" s="14">
        <v>1</v>
      </c>
      <c r="J2745" s="46">
        <f t="shared" si="183"/>
        <v>1254009.73826159</v>
      </c>
      <c r="K2745" s="35">
        <f>(J2745-MAX(J$42:J2745))/MAX(J$42:J2745)</f>
        <v>-0.21851327888491703</v>
      </c>
      <c r="L2745" s="3"/>
    </row>
    <row r="2746" spans="1:12" x14ac:dyDescent="0.3">
      <c r="A2746" s="2" t="s">
        <v>978</v>
      </c>
      <c r="B2746" s="1">
        <v>27755</v>
      </c>
      <c r="C2746" s="1">
        <v>0</v>
      </c>
      <c r="D2746" s="1">
        <v>0</v>
      </c>
      <c r="E2746" s="34">
        <f>(B2746-MAX(B$42:B2746))/MAX(B$42:B2746)</f>
        <v>-5.7074910820451845E-2</v>
      </c>
      <c r="F2746" s="49">
        <v>109.11</v>
      </c>
      <c r="G2746" s="4" t="str">
        <f>IF(F2746&lt;=H$1, "침체", IF(F2746&gt;=G$1, "과열", ""))</f>
        <v>과열</v>
      </c>
      <c r="H2746" s="3">
        <f t="shared" si="182"/>
        <v>-16.590000000000003</v>
      </c>
      <c r="I2746" s="14">
        <v>1</v>
      </c>
      <c r="J2746" s="46">
        <f t="shared" si="183"/>
        <v>1254009.73826159</v>
      </c>
      <c r="K2746" s="35">
        <f>(J2746-MAX(J$42:J2746))/MAX(J$42:J2746)</f>
        <v>-0.21851327888491703</v>
      </c>
      <c r="L2746" s="3"/>
    </row>
    <row r="2747" spans="1:12" x14ac:dyDescent="0.3">
      <c r="A2747" s="2" t="s">
        <v>977</v>
      </c>
      <c r="B2747" s="1">
        <v>27760</v>
      </c>
      <c r="C2747" s="1">
        <v>0</v>
      </c>
      <c r="D2747" s="1">
        <v>0</v>
      </c>
      <c r="E2747" s="34">
        <f>(B2747-MAX(B$42:B2747))/MAX(B$42:B2747)</f>
        <v>-5.6905045014438591E-2</v>
      </c>
      <c r="F2747" s="49">
        <v>84.36</v>
      </c>
      <c r="G2747" s="4" t="str">
        <f>IF(F2747&lt;=H$1, "침체", IF(F2747&gt;=G$1, "과열", ""))</f>
        <v/>
      </c>
      <c r="H2747" s="3">
        <f t="shared" si="182"/>
        <v>-24.75</v>
      </c>
      <c r="I2747" s="14">
        <v>1</v>
      </c>
      <c r="J2747" s="46">
        <f t="shared" si="183"/>
        <v>1254009.73826159</v>
      </c>
      <c r="K2747" s="35">
        <f>(J2747-MAX(J$42:J2747))/MAX(J$42:J2747)</f>
        <v>-0.21851327888491703</v>
      </c>
      <c r="L2747" s="3"/>
    </row>
    <row r="2748" spans="1:12" x14ac:dyDescent="0.3">
      <c r="A2748" s="2" t="s">
        <v>976</v>
      </c>
      <c r="B2748" s="1">
        <v>27455</v>
      </c>
      <c r="C2748" s="1">
        <v>0</v>
      </c>
      <c r="D2748" s="1">
        <v>0</v>
      </c>
      <c r="E2748" s="34">
        <f>(B2748-MAX(B$42:B2748))/MAX(B$42:B2748)</f>
        <v>-6.7266859181246821E-2</v>
      </c>
      <c r="F2748" s="49">
        <v>63.36</v>
      </c>
      <c r="G2748" s="4" t="str">
        <f>IF(F2748&lt;=H$1, "침체", IF(F2748&gt;=G$1, "과열", ""))</f>
        <v/>
      </c>
      <c r="H2748" s="3">
        <f t="shared" si="182"/>
        <v>-21</v>
      </c>
      <c r="I2748" s="14">
        <v>1</v>
      </c>
      <c r="J2748" s="46">
        <f t="shared" si="183"/>
        <v>1254009.73826159</v>
      </c>
      <c r="K2748" s="35">
        <f>(J2748-MAX(J$42:J2748))/MAX(J$42:J2748)</f>
        <v>-0.21851327888491703</v>
      </c>
      <c r="L2748" s="3"/>
    </row>
    <row r="2749" spans="1:12" x14ac:dyDescent="0.3">
      <c r="A2749" s="2" t="s">
        <v>975</v>
      </c>
      <c r="B2749" s="1">
        <v>27445</v>
      </c>
      <c r="C2749" s="1">
        <v>0</v>
      </c>
      <c r="D2749" s="1">
        <v>0</v>
      </c>
      <c r="E2749" s="34">
        <f>(B2749-MAX(B$42:B2749))/MAX(B$42:B2749)</f>
        <v>-6.7606590793273316E-2</v>
      </c>
      <c r="F2749" s="49">
        <v>43.9</v>
      </c>
      <c r="G2749" s="4" t="str">
        <f>IF(F2749&lt;=H$1, "침체", IF(F2749&gt;=G$1, "과열", ""))</f>
        <v/>
      </c>
      <c r="H2749" s="3">
        <f t="shared" si="182"/>
        <v>-19.46</v>
      </c>
      <c r="I2749" s="14">
        <v>1</v>
      </c>
      <c r="J2749" s="46">
        <f t="shared" si="183"/>
        <v>1254009.73826159</v>
      </c>
      <c r="K2749" s="35">
        <f>(J2749-MAX(J$42:J2749))/MAX(J$42:J2749)</f>
        <v>-0.21851327888491703</v>
      </c>
      <c r="L2749" s="3"/>
    </row>
    <row r="2750" spans="1:12" x14ac:dyDescent="0.3">
      <c r="A2750" s="2" t="s">
        <v>974</v>
      </c>
      <c r="B2750" s="1">
        <v>28075</v>
      </c>
      <c r="C2750" s="1">
        <v>0</v>
      </c>
      <c r="D2750" s="1">
        <v>0</v>
      </c>
      <c r="E2750" s="34">
        <f>(B2750-MAX(B$42:B2750))/MAX(B$42:B2750)</f>
        <v>-4.6203499235603872E-2</v>
      </c>
      <c r="F2750" s="49">
        <v>84.74</v>
      </c>
      <c r="G2750" s="4" t="str">
        <f>IF(F2750&lt;=H$1, "침체", IF(F2750&gt;=G$1, "과열", ""))</f>
        <v/>
      </c>
      <c r="H2750" s="3">
        <f t="shared" si="182"/>
        <v>40.839999999999996</v>
      </c>
      <c r="I2750" s="14">
        <v>1</v>
      </c>
      <c r="J2750" s="46">
        <f t="shared" si="183"/>
        <v>1254009.73826159</v>
      </c>
      <c r="K2750" s="35">
        <f>(J2750-MAX(J$42:J2750))/MAX(J$42:J2750)</f>
        <v>-0.21851327888491703</v>
      </c>
      <c r="L2750" s="3"/>
    </row>
    <row r="2751" spans="1:12" x14ac:dyDescent="0.3">
      <c r="A2751" s="2" t="s">
        <v>973</v>
      </c>
      <c r="B2751" s="1">
        <v>28470</v>
      </c>
      <c r="C2751" s="1">
        <v>0</v>
      </c>
      <c r="D2751" s="1">
        <v>0</v>
      </c>
      <c r="E2751" s="34">
        <f>(B2751-MAX(B$42:B2751))/MAX(B$42:B2751)</f>
        <v>-3.278410056055716E-2</v>
      </c>
      <c r="F2751" s="49">
        <v>143.72</v>
      </c>
      <c r="G2751" s="4" t="str">
        <f>IF(F2751&lt;=H$1, "침체", IF(F2751&gt;=G$1, "과열", ""))</f>
        <v>과열</v>
      </c>
      <c r="H2751" s="3">
        <f t="shared" si="182"/>
        <v>58.980000000000004</v>
      </c>
      <c r="I2751" s="14">
        <v>1</v>
      </c>
      <c r="J2751" s="46">
        <f t="shared" si="183"/>
        <v>1254009.73826159</v>
      </c>
      <c r="K2751" s="35">
        <f>(J2751-MAX(J$42:J2751))/MAX(J$42:J2751)</f>
        <v>-0.21851327888491703</v>
      </c>
      <c r="L2751" s="3"/>
    </row>
    <row r="2752" spans="1:12" x14ac:dyDescent="0.3">
      <c r="A2752" s="2" t="s">
        <v>972</v>
      </c>
      <c r="B2752" s="1">
        <v>28555</v>
      </c>
      <c r="C2752" s="1">
        <v>0</v>
      </c>
      <c r="D2752" s="1">
        <v>0</v>
      </c>
      <c r="E2752" s="34">
        <f>(B2752-MAX(B$42:B2752))/MAX(B$42:B2752)</f>
        <v>-2.9896381858331919E-2</v>
      </c>
      <c r="F2752" s="49">
        <v>171.25</v>
      </c>
      <c r="G2752" s="4" t="str">
        <f>IF(F2752&lt;=H$1, "침체", IF(F2752&gt;=G$1, "과열", ""))</f>
        <v>과열</v>
      </c>
      <c r="H2752" s="3">
        <f t="shared" si="182"/>
        <v>27.53</v>
      </c>
      <c r="I2752" s="14">
        <v>1</v>
      </c>
      <c r="J2752" s="46">
        <f t="shared" si="183"/>
        <v>1254009.73826159</v>
      </c>
      <c r="K2752" s="35">
        <f>(J2752-MAX(J$42:J2752))/MAX(J$42:J2752)</f>
        <v>-0.21851327888491703</v>
      </c>
      <c r="L2752" s="3"/>
    </row>
    <row r="2753" spans="1:12" x14ac:dyDescent="0.3">
      <c r="A2753" s="2" t="s">
        <v>971</v>
      </c>
      <c r="B2753" s="1">
        <v>28495</v>
      </c>
      <c r="C2753" s="1">
        <v>0</v>
      </c>
      <c r="D2753" s="1">
        <v>0</v>
      </c>
      <c r="E2753" s="34">
        <f>(B2753-MAX(B$42:B2753))/MAX(B$42:B2753)</f>
        <v>-3.1934771530490909E-2</v>
      </c>
      <c r="F2753" s="49">
        <v>131.86000000000001</v>
      </c>
      <c r="G2753" s="4" t="str">
        <f>IF(F2753&lt;=H$1, "침체", IF(F2753&gt;=G$1, "과열", ""))</f>
        <v>과열</v>
      </c>
      <c r="H2753" s="3">
        <f t="shared" si="182"/>
        <v>-39.389999999999986</v>
      </c>
      <c r="I2753" s="14">
        <v>1</v>
      </c>
      <c r="J2753" s="46">
        <f t="shared" si="183"/>
        <v>1254009.73826159</v>
      </c>
      <c r="K2753" s="35">
        <f>(J2753-MAX(J$42:J2753))/MAX(J$42:J2753)</f>
        <v>-0.21851327888491703</v>
      </c>
      <c r="L2753" s="3"/>
    </row>
    <row r="2754" spans="1:12" x14ac:dyDescent="0.3">
      <c r="A2754" s="2" t="s">
        <v>970</v>
      </c>
      <c r="B2754" s="1">
        <v>28505</v>
      </c>
      <c r="C2754" s="1">
        <v>0</v>
      </c>
      <c r="D2754" s="1">
        <v>0</v>
      </c>
      <c r="E2754" s="34">
        <f>(B2754-MAX(B$42:B2754))/MAX(B$42:B2754)</f>
        <v>-3.1595039918464414E-2</v>
      </c>
      <c r="F2754" s="49">
        <v>108.84</v>
      </c>
      <c r="G2754" s="4" t="str">
        <f>IF(F2754&lt;=H$1, "침체", IF(F2754&gt;=G$1, "과열", ""))</f>
        <v>과열</v>
      </c>
      <c r="H2754" s="3">
        <f t="shared" si="182"/>
        <v>-23.02000000000001</v>
      </c>
      <c r="I2754" s="14">
        <v>1</v>
      </c>
      <c r="J2754" s="46">
        <f t="shared" si="183"/>
        <v>1254009.73826159</v>
      </c>
      <c r="K2754" s="35">
        <f>(J2754-MAX(J$42:J2754))/MAX(J$42:J2754)</f>
        <v>-0.21851327888491703</v>
      </c>
      <c r="L2754" s="3"/>
    </row>
    <row r="2755" spans="1:12" x14ac:dyDescent="0.3">
      <c r="A2755" s="2" t="s">
        <v>969</v>
      </c>
      <c r="B2755" s="1">
        <v>28835</v>
      </c>
      <c r="C2755" s="1">
        <v>0</v>
      </c>
      <c r="D2755" s="1">
        <v>0</v>
      </c>
      <c r="E2755" s="34">
        <f>(B2755-MAX(B$42:B2755))/MAX(B$42:B2755)</f>
        <v>-2.0383896721589943E-2</v>
      </c>
      <c r="F2755" s="49">
        <v>105.44</v>
      </c>
      <c r="G2755" s="4" t="str">
        <f>IF(F2755&lt;=H$1, "침체", IF(F2755&gt;=G$1, "과열", ""))</f>
        <v>과열</v>
      </c>
      <c r="H2755" s="3">
        <f t="shared" si="182"/>
        <v>-3.4000000000000057</v>
      </c>
      <c r="I2755" s="14">
        <v>1</v>
      </c>
      <c r="J2755" s="46">
        <f t="shared" si="183"/>
        <v>1254009.73826159</v>
      </c>
      <c r="K2755" s="35">
        <f>(J2755-MAX(J$42:J2755))/MAX(J$42:J2755)</f>
        <v>-0.21851327888491703</v>
      </c>
      <c r="L2755" s="3"/>
    </row>
    <row r="2756" spans="1:12" x14ac:dyDescent="0.3">
      <c r="A2756" s="2" t="s">
        <v>968</v>
      </c>
      <c r="B2756" s="1">
        <v>27820</v>
      </c>
      <c r="C2756" s="1">
        <v>0</v>
      </c>
      <c r="D2756" s="1">
        <v>0</v>
      </c>
      <c r="E2756" s="34">
        <f>(B2756-MAX(B$42:B2756))/MAX(B$42:B2756)</f>
        <v>-5.4866655342279601E-2</v>
      </c>
      <c r="F2756" s="49">
        <v>-13.2</v>
      </c>
      <c r="G2756" s="4" t="str">
        <f>IF(F2756&lt;=H$1, "침체", IF(F2756&gt;=G$1, "과열", ""))</f>
        <v/>
      </c>
      <c r="H2756" s="3">
        <f t="shared" si="182"/>
        <v>-118.64</v>
      </c>
      <c r="I2756" s="14">
        <v>1</v>
      </c>
      <c r="J2756" s="46">
        <f t="shared" si="183"/>
        <v>1254009.73826159</v>
      </c>
      <c r="K2756" s="35">
        <f>(J2756-MAX(J$42:J2756))/MAX(J$42:J2756)</f>
        <v>-0.21851327888491703</v>
      </c>
      <c r="L2756" s="3"/>
    </row>
    <row r="2757" spans="1:12" x14ac:dyDescent="0.3">
      <c r="A2757" s="2" t="s">
        <v>967</v>
      </c>
      <c r="B2757" s="1">
        <v>27880</v>
      </c>
      <c r="C2757" s="1">
        <v>0</v>
      </c>
      <c r="D2757" s="1">
        <v>0</v>
      </c>
      <c r="E2757" s="34">
        <f>(B2757-MAX(B$42:B2757))/MAX(B$42:B2757)</f>
        <v>-5.2828265670120604E-2</v>
      </c>
      <c r="F2757" s="49">
        <v>-20.94</v>
      </c>
      <c r="G2757" s="4" t="str">
        <f>IF(F2757&lt;=H$1, "침체", IF(F2757&gt;=G$1, "과열", ""))</f>
        <v/>
      </c>
      <c r="H2757" s="3">
        <f t="shared" si="182"/>
        <v>-7.740000000000002</v>
      </c>
      <c r="I2757" s="14">
        <v>1</v>
      </c>
      <c r="J2757" s="46">
        <f t="shared" si="183"/>
        <v>1254009.73826159</v>
      </c>
      <c r="K2757" s="35">
        <f>(J2757-MAX(J$42:J2757))/MAX(J$42:J2757)</f>
        <v>-0.21851327888491703</v>
      </c>
      <c r="L2757" s="3"/>
    </row>
    <row r="2758" spans="1:12" x14ac:dyDescent="0.3">
      <c r="A2758" s="2" t="s">
        <v>966</v>
      </c>
      <c r="B2758" s="1">
        <v>27920</v>
      </c>
      <c r="C2758" s="1">
        <v>0</v>
      </c>
      <c r="D2758" s="1">
        <v>0</v>
      </c>
      <c r="E2758" s="34">
        <f>(B2758-MAX(B$42:B2758))/MAX(B$42:B2758)</f>
        <v>-5.1469339222014611E-2</v>
      </c>
      <c r="F2758" s="49">
        <v>-61.74</v>
      </c>
      <c r="G2758" s="4" t="str">
        <f>IF(F2758&lt;=H$1, "침체", IF(F2758&gt;=G$1, "과열", ""))</f>
        <v/>
      </c>
      <c r="H2758" s="3">
        <f t="shared" si="182"/>
        <v>-40.799999999999997</v>
      </c>
      <c r="I2758" s="14">
        <v>1</v>
      </c>
      <c r="J2758" s="46">
        <f t="shared" si="183"/>
        <v>1254009.73826159</v>
      </c>
      <c r="K2758" s="35">
        <f>(J2758-MAX(J$42:J2758))/MAX(J$42:J2758)</f>
        <v>-0.21851327888491703</v>
      </c>
      <c r="L2758" s="3"/>
    </row>
    <row r="2759" spans="1:12" x14ac:dyDescent="0.3">
      <c r="A2759" s="2" t="s">
        <v>965</v>
      </c>
      <c r="B2759" s="1">
        <v>28395</v>
      </c>
      <c r="C2759" s="1">
        <v>0</v>
      </c>
      <c r="D2759" s="1">
        <v>0</v>
      </c>
      <c r="E2759" s="34">
        <f>(B2759-MAX(B$42:B2759))/MAX(B$42:B2759)</f>
        <v>-3.5332087650755906E-2</v>
      </c>
      <c r="F2759" s="49">
        <v>24.97</v>
      </c>
      <c r="G2759" s="4" t="str">
        <f>IF(F2759&lt;=H$1, "침체", IF(F2759&gt;=G$1, "과열", ""))</f>
        <v/>
      </c>
      <c r="H2759" s="3">
        <f t="shared" si="182"/>
        <v>86.710000000000008</v>
      </c>
      <c r="I2759" s="14">
        <v>1</v>
      </c>
      <c r="J2759" s="46">
        <f t="shared" si="183"/>
        <v>1254009.73826159</v>
      </c>
      <c r="K2759" s="35">
        <f>(J2759-MAX(J$42:J2759))/MAX(J$42:J2759)</f>
        <v>-0.21851327888491703</v>
      </c>
      <c r="L2759" s="3"/>
    </row>
    <row r="2760" spans="1:12" x14ac:dyDescent="0.3">
      <c r="A2760" s="2" t="s">
        <v>964</v>
      </c>
      <c r="B2760" s="1">
        <v>28500</v>
      </c>
      <c r="C2760" s="1">
        <v>0</v>
      </c>
      <c r="D2760" s="1">
        <v>0</v>
      </c>
      <c r="E2760" s="34">
        <f>(B2760-MAX(B$42:B2760))/MAX(B$42:B2760)</f>
        <v>-3.1764905724477661E-2</v>
      </c>
      <c r="F2760" s="49">
        <v>44</v>
      </c>
      <c r="G2760" s="4" t="str">
        <f>IF(F2760&lt;=H$1, "침체", IF(F2760&gt;=G$1, "과열", ""))</f>
        <v/>
      </c>
      <c r="H2760" s="3">
        <f t="shared" si="182"/>
        <v>19.03</v>
      </c>
      <c r="I2760" s="14">
        <v>1</v>
      </c>
      <c r="J2760" s="46">
        <f t="shared" si="183"/>
        <v>1254009.73826159</v>
      </c>
      <c r="K2760" s="35">
        <f>(J2760-MAX(J$42:J2760))/MAX(J$42:J2760)</f>
        <v>-0.21851327888491703</v>
      </c>
      <c r="L2760" s="3"/>
    </row>
    <row r="2761" spans="1:12" x14ac:dyDescent="0.3">
      <c r="A2761" s="2" t="s">
        <v>963</v>
      </c>
      <c r="B2761" s="1">
        <v>27875</v>
      </c>
      <c r="C2761" s="1">
        <v>0</v>
      </c>
      <c r="D2761" s="1">
        <v>0</v>
      </c>
      <c r="E2761" s="34">
        <f>(B2761-MAX(B$42:B2761))/MAX(B$42:B2761)</f>
        <v>-5.2998131476133852E-2</v>
      </c>
      <c r="F2761" s="49">
        <v>-58.04</v>
      </c>
      <c r="G2761" s="4" t="str">
        <f>IF(F2761&lt;=H$1, "침체", IF(F2761&gt;=G$1, "과열", ""))</f>
        <v/>
      </c>
      <c r="H2761" s="3">
        <f t="shared" si="182"/>
        <v>-102.03999999999999</v>
      </c>
      <c r="I2761" s="14">
        <v>1</v>
      </c>
      <c r="J2761" s="46">
        <f t="shared" si="183"/>
        <v>1254009.73826159</v>
      </c>
      <c r="K2761" s="35">
        <f>(J2761-MAX(J$42:J2761))/MAX(J$42:J2761)</f>
        <v>-0.21851327888491703</v>
      </c>
      <c r="L2761" s="3"/>
    </row>
    <row r="2762" spans="1:12" x14ac:dyDescent="0.3">
      <c r="A2762" s="2" t="s">
        <v>962</v>
      </c>
      <c r="B2762" s="1">
        <v>27650</v>
      </c>
      <c r="C2762" s="1">
        <v>0</v>
      </c>
      <c r="D2762" s="1">
        <v>0</v>
      </c>
      <c r="E2762" s="34">
        <f>(B2762-MAX(B$42:B2762))/MAX(B$42:B2762)</f>
        <v>-6.0642092746730082E-2</v>
      </c>
      <c r="F2762" s="49">
        <v>-102.45</v>
      </c>
      <c r="G2762" s="4" t="str">
        <f>IF(F2762&lt;=H$1, "침체", IF(F2762&gt;=G$1, "과열", ""))</f>
        <v/>
      </c>
      <c r="H2762" s="3">
        <f t="shared" si="182"/>
        <v>-44.410000000000004</v>
      </c>
      <c r="I2762" s="14">
        <v>1</v>
      </c>
      <c r="J2762" s="46">
        <f t="shared" si="183"/>
        <v>1254009.73826159</v>
      </c>
      <c r="K2762" s="35">
        <f>(J2762-MAX(J$42:J2762))/MAX(J$42:J2762)</f>
        <v>-0.21851327888491703</v>
      </c>
      <c r="L2762" s="3"/>
    </row>
    <row r="2763" spans="1:12" x14ac:dyDescent="0.3">
      <c r="A2763" s="2" t="s">
        <v>961</v>
      </c>
      <c r="B2763" s="1">
        <v>27220</v>
      </c>
      <c r="C2763" s="1">
        <v>0</v>
      </c>
      <c r="D2763" s="1">
        <v>1</v>
      </c>
      <c r="E2763" s="34">
        <f>(B2763-MAX(B$42:B2763))/MAX(B$42:B2763)</f>
        <v>-7.5250552063869547E-2</v>
      </c>
      <c r="F2763" s="49">
        <v>-157.16</v>
      </c>
      <c r="G2763" s="4" t="str">
        <f>IF(F2763&lt;=H$1, "침체", IF(F2763&gt;=G$1, "과열", ""))</f>
        <v>침체</v>
      </c>
      <c r="H2763" s="3">
        <f t="shared" si="182"/>
        <v>-54.709999999999994</v>
      </c>
      <c r="I2763" s="14">
        <v>1</v>
      </c>
      <c r="J2763" s="46">
        <f t="shared" si="183"/>
        <v>1254009.73826159</v>
      </c>
      <c r="K2763" s="35">
        <f>(J2763-MAX(J$42:J2763))/MAX(J$42:J2763)</f>
        <v>-0.21851327888491703</v>
      </c>
      <c r="L2763" s="3"/>
    </row>
    <row r="2764" spans="1:12" x14ac:dyDescent="0.3">
      <c r="A2764" s="2" t="s">
        <v>960</v>
      </c>
      <c r="B2764" s="1">
        <v>26955</v>
      </c>
      <c r="C2764" s="1">
        <v>0</v>
      </c>
      <c r="D2764" s="1">
        <v>1</v>
      </c>
      <c r="E2764" s="34">
        <f>(B2764-MAX(B$42:B2764))/MAX(B$42:B2764)</f>
        <v>-8.4253439782571771E-2</v>
      </c>
      <c r="F2764" s="49">
        <v>-153.96</v>
      </c>
      <c r="G2764" s="4" t="str">
        <f>IF(F2764&lt;=H$1, "침체", IF(F2764&gt;=G$1, "과열", ""))</f>
        <v>침체</v>
      </c>
      <c r="H2764" s="3">
        <f t="shared" si="182"/>
        <v>3.1999999999999886</v>
      </c>
      <c r="I2764" s="14">
        <v>1</v>
      </c>
      <c r="J2764" s="46">
        <f t="shared" si="183"/>
        <v>1254009.73826159</v>
      </c>
      <c r="K2764" s="35">
        <f>(J2764-MAX(J$42:J2764))/MAX(J$42:J2764)</f>
        <v>-0.21851327888491703</v>
      </c>
      <c r="L2764" s="3"/>
    </row>
    <row r="2765" spans="1:12" x14ac:dyDescent="0.3">
      <c r="A2765" s="2" t="s">
        <v>959</v>
      </c>
      <c r="B2765" s="1">
        <v>27375</v>
      </c>
      <c r="C2765" s="1">
        <v>0</v>
      </c>
      <c r="D2765" s="1">
        <v>0</v>
      </c>
      <c r="E2765" s="34">
        <f>(B2765-MAX(B$42:B2765))/MAX(B$42:B2765)</f>
        <v>-6.9984712077458808E-2</v>
      </c>
      <c r="F2765" s="49">
        <v>-124.26</v>
      </c>
      <c r="G2765" s="4" t="str">
        <f>IF(F2765&lt;=H$1, "침체", IF(F2765&gt;=G$1, "과열", ""))</f>
        <v/>
      </c>
      <c r="H2765" s="3">
        <f t="shared" si="182"/>
        <v>29.700000000000003</v>
      </c>
      <c r="I2765" s="14">
        <v>1</v>
      </c>
      <c r="J2765" s="46">
        <f t="shared" si="183"/>
        <v>1254009.73826159</v>
      </c>
      <c r="K2765" s="35">
        <f>(J2765-MAX(J$42:J2765))/MAX(J$42:J2765)</f>
        <v>-0.21851327888491703</v>
      </c>
      <c r="L2765" s="3"/>
    </row>
    <row r="2766" spans="1:12" x14ac:dyDescent="0.3">
      <c r="A2766" s="2" t="s">
        <v>958</v>
      </c>
      <c r="B2766" s="1">
        <v>27700</v>
      </c>
      <c r="C2766" s="1">
        <v>0</v>
      </c>
      <c r="D2766" s="1">
        <v>0</v>
      </c>
      <c r="E2766" s="34">
        <f>(B2766-MAX(B$42:B2766))/MAX(B$42:B2766)</f>
        <v>-5.8943434686597587E-2</v>
      </c>
      <c r="F2766" s="49">
        <v>-58.82</v>
      </c>
      <c r="G2766" s="4" t="str">
        <f>IF(F2766&lt;=H$1, "침체", IF(F2766&gt;=G$1, "과열", ""))</f>
        <v/>
      </c>
      <c r="H2766" s="3">
        <f t="shared" ref="H2766:H2829" si="184">F2766-F2765</f>
        <v>65.44</v>
      </c>
      <c r="I2766" s="14">
        <v>1</v>
      </c>
      <c r="J2766" s="46">
        <f t="shared" si="183"/>
        <v>1254009.73826159</v>
      </c>
      <c r="K2766" s="35">
        <f>(J2766-MAX(J$42:J2766))/MAX(J$42:J2766)</f>
        <v>-0.21851327888491703</v>
      </c>
      <c r="L2766" s="3"/>
    </row>
    <row r="2767" spans="1:12" x14ac:dyDescent="0.3">
      <c r="A2767" s="2" t="s">
        <v>957</v>
      </c>
      <c r="B2767" s="1">
        <v>28085</v>
      </c>
      <c r="C2767" s="1">
        <v>0</v>
      </c>
      <c r="D2767" s="1">
        <v>0</v>
      </c>
      <c r="E2767" s="34">
        <f>(B2767-MAX(B$42:B2767))/MAX(B$42:B2767)</f>
        <v>-4.5863767623577377E-2</v>
      </c>
      <c r="F2767" s="49">
        <v>46.11</v>
      </c>
      <c r="G2767" s="4" t="str">
        <f>IF(F2767&lt;=H$1, "침체", IF(F2767&gt;=G$1, "과열", ""))</f>
        <v/>
      </c>
      <c r="H2767" s="3">
        <f t="shared" si="184"/>
        <v>104.93</v>
      </c>
      <c r="I2767" s="14">
        <v>1</v>
      </c>
      <c r="J2767" s="46">
        <f t="shared" si="183"/>
        <v>1254009.73826159</v>
      </c>
      <c r="K2767" s="35">
        <f>(J2767-MAX(J$42:J2767))/MAX(J$42:J2767)</f>
        <v>-0.21851327888491703</v>
      </c>
      <c r="L2767" s="3"/>
    </row>
    <row r="2768" spans="1:12" x14ac:dyDescent="0.3">
      <c r="A2768" s="2" t="s">
        <v>956</v>
      </c>
      <c r="B2768" s="1">
        <v>29020</v>
      </c>
      <c r="C2768" s="1">
        <v>0</v>
      </c>
      <c r="D2768" s="1">
        <v>0</v>
      </c>
      <c r="E2768" s="34">
        <f>(B2768-MAX(B$42:B2768))/MAX(B$42:B2768)</f>
        <v>-1.4098861899099712E-2</v>
      </c>
      <c r="F2768" s="49">
        <v>162.27000000000001</v>
      </c>
      <c r="G2768" s="4" t="str">
        <f>IF(F2768&lt;=H$1, "침체", IF(F2768&gt;=G$1, "과열", ""))</f>
        <v>과열</v>
      </c>
      <c r="H2768" s="3">
        <f t="shared" si="184"/>
        <v>116.16000000000001</v>
      </c>
      <c r="I2768" s="14">
        <v>1</v>
      </c>
      <c r="J2768" s="46">
        <f t="shared" si="183"/>
        <v>1254009.73826159</v>
      </c>
      <c r="K2768" s="35">
        <f>(J2768-MAX(J$42:J2768))/MAX(J$42:J2768)</f>
        <v>-0.21851327888491703</v>
      </c>
      <c r="L2768" s="3"/>
    </row>
    <row r="2769" spans="1:12" x14ac:dyDescent="0.3">
      <c r="A2769" s="2" t="s">
        <v>955</v>
      </c>
      <c r="B2769" s="1">
        <v>28020</v>
      </c>
      <c r="C2769" s="1">
        <v>0</v>
      </c>
      <c r="D2769" s="1">
        <v>0</v>
      </c>
      <c r="E2769" s="34">
        <f>(B2769-MAX(B$42:B2769))/MAX(B$42:B2769)</f>
        <v>-4.8072023101749621E-2</v>
      </c>
      <c r="F2769" s="49">
        <v>49.62</v>
      </c>
      <c r="G2769" s="4" t="str">
        <f>IF(F2769&lt;=H$1, "침체", IF(F2769&gt;=G$1, "과열", ""))</f>
        <v/>
      </c>
      <c r="H2769" s="3">
        <f t="shared" si="184"/>
        <v>-112.65</v>
      </c>
      <c r="I2769" s="14">
        <v>1</v>
      </c>
      <c r="J2769" s="46">
        <f t="shared" si="183"/>
        <v>1254009.73826159</v>
      </c>
      <c r="K2769" s="35">
        <f>(J2769-MAX(J$42:J2769))/MAX(J$42:J2769)</f>
        <v>-0.21851327888491703</v>
      </c>
      <c r="L2769" s="3"/>
    </row>
    <row r="2770" spans="1:12" x14ac:dyDescent="0.3">
      <c r="A2770" s="2" t="s">
        <v>954</v>
      </c>
      <c r="B2770" s="1">
        <v>27090</v>
      </c>
      <c r="C2770" s="1">
        <v>0</v>
      </c>
      <c r="D2770" s="1">
        <v>1</v>
      </c>
      <c r="E2770" s="34">
        <f>(B2770-MAX(B$42:B2770))/MAX(B$42:B2770)</f>
        <v>-7.9667063020214035E-2</v>
      </c>
      <c r="F2770" s="49">
        <v>-82.97</v>
      </c>
      <c r="G2770" s="4" t="str">
        <f>IF(F2770&lt;=H$1, "침체", IF(F2770&gt;=G$1, "과열", ""))</f>
        <v/>
      </c>
      <c r="H2770" s="3">
        <f t="shared" si="184"/>
        <v>-132.59</v>
      </c>
      <c r="I2770" s="14">
        <v>1</v>
      </c>
      <c r="J2770" s="46">
        <f t="shared" si="183"/>
        <v>1254009.73826159</v>
      </c>
      <c r="K2770" s="35">
        <f>(J2770-MAX(J$42:J2770))/MAX(J$42:J2770)</f>
        <v>-0.21851327888491703</v>
      </c>
      <c r="L2770" s="3"/>
    </row>
    <row r="2771" spans="1:12" x14ac:dyDescent="0.3">
      <c r="A2771" s="2" t="s">
        <v>953</v>
      </c>
      <c r="B2771" s="1">
        <v>26475</v>
      </c>
      <c r="C2771" s="1">
        <v>0</v>
      </c>
      <c r="D2771" s="1">
        <v>1</v>
      </c>
      <c r="E2771" s="34">
        <f>(B2771-MAX(B$42:B2771))/MAX(B$42:B2771)</f>
        <v>-0.10056055715984373</v>
      </c>
      <c r="F2771" s="49">
        <v>-145.63999999999999</v>
      </c>
      <c r="G2771" s="4" t="str">
        <f>IF(F2771&lt;=H$1, "침체", IF(F2771&gt;=G$1, "과열", ""))</f>
        <v>침체</v>
      </c>
      <c r="H2771" s="3">
        <f t="shared" si="184"/>
        <v>-62.669999999999987</v>
      </c>
      <c r="I2771" s="14">
        <v>1</v>
      </c>
      <c r="J2771" s="46">
        <f t="shared" si="183"/>
        <v>1254009.73826159</v>
      </c>
      <c r="K2771" s="35">
        <f>(J2771-MAX(J$42:J2771))/MAX(J$42:J2771)</f>
        <v>-0.21851327888491703</v>
      </c>
      <c r="L2771" s="3"/>
    </row>
    <row r="2772" spans="1:12" x14ac:dyDescent="0.3">
      <c r="A2772" s="2" t="s">
        <v>952</v>
      </c>
      <c r="B2772" s="1">
        <v>26995</v>
      </c>
      <c r="C2772" s="1">
        <v>0</v>
      </c>
      <c r="D2772" s="1">
        <v>0</v>
      </c>
      <c r="E2772" s="34">
        <f>(B2772-MAX(B$42:B2772))/MAX(B$42:B2772)</f>
        <v>-8.2894513334465778E-2</v>
      </c>
      <c r="F2772" s="49">
        <v>-88.18</v>
      </c>
      <c r="G2772" s="4" t="str">
        <f>IF(F2772&lt;=H$1, "침체", IF(F2772&gt;=G$1, "과열", ""))</f>
        <v/>
      </c>
      <c r="H2772" s="3">
        <f t="shared" si="184"/>
        <v>57.45999999999998</v>
      </c>
      <c r="I2772" s="14">
        <v>1</v>
      </c>
      <c r="J2772" s="46">
        <f t="shared" si="183"/>
        <v>1254009.73826159</v>
      </c>
      <c r="K2772" s="35">
        <f>(J2772-MAX(J$42:J2772))/MAX(J$42:J2772)</f>
        <v>-0.21851327888491703</v>
      </c>
      <c r="L2772" s="3"/>
    </row>
    <row r="2773" spans="1:12" x14ac:dyDescent="0.3">
      <c r="A2773" s="2" t="s">
        <v>951</v>
      </c>
      <c r="B2773" s="1">
        <v>26710</v>
      </c>
      <c r="C2773" s="1">
        <v>0</v>
      </c>
      <c r="D2773" s="1">
        <v>1</v>
      </c>
      <c r="E2773" s="34">
        <f>(B2773-MAX(B$42:B2773))/MAX(B$42:B2773)</f>
        <v>-9.2576864277220991E-2</v>
      </c>
      <c r="F2773" s="49">
        <v>-90.16</v>
      </c>
      <c r="G2773" s="4" t="str">
        <f>IF(F2773&lt;=H$1, "침체", IF(F2773&gt;=G$1, "과열", ""))</f>
        <v/>
      </c>
      <c r="H2773" s="3">
        <f t="shared" si="184"/>
        <v>-1.9799999999999898</v>
      </c>
      <c r="I2773" s="14">
        <v>1</v>
      </c>
      <c r="J2773" s="46">
        <f t="shared" si="183"/>
        <v>1254009.73826159</v>
      </c>
      <c r="K2773" s="35">
        <f>(J2773-MAX(J$42:J2773))/MAX(J$42:J2773)</f>
        <v>-0.21851327888491703</v>
      </c>
      <c r="L2773" s="3"/>
    </row>
    <row r="2774" spans="1:12" x14ac:dyDescent="0.3">
      <c r="A2774" s="2" t="s">
        <v>950</v>
      </c>
      <c r="B2774" s="1">
        <v>27350</v>
      </c>
      <c r="C2774" s="1">
        <v>0</v>
      </c>
      <c r="D2774" s="1">
        <v>0</v>
      </c>
      <c r="E2774" s="34">
        <f>(B2774-MAX(B$42:B2774))/MAX(B$42:B2774)</f>
        <v>-7.0834041107525059E-2</v>
      </c>
      <c r="F2774" s="49">
        <v>-29.48</v>
      </c>
      <c r="G2774" s="4" t="str">
        <f>IF(F2774&lt;=H$1, "침체", IF(F2774&gt;=G$1, "과열", ""))</f>
        <v/>
      </c>
      <c r="H2774" s="3">
        <f t="shared" si="184"/>
        <v>60.679999999999993</v>
      </c>
      <c r="I2774" s="14">
        <v>1</v>
      </c>
      <c r="J2774" s="46">
        <f t="shared" si="183"/>
        <v>1254009.73826159</v>
      </c>
      <c r="K2774" s="35">
        <f>(J2774-MAX(J$42:J2774))/MAX(J$42:J2774)</f>
        <v>-0.21851327888491703</v>
      </c>
      <c r="L2774" s="3"/>
    </row>
    <row r="2775" spans="1:12" x14ac:dyDescent="0.3">
      <c r="A2775" s="2" t="s">
        <v>949</v>
      </c>
      <c r="B2775" s="1">
        <v>27155</v>
      </c>
      <c r="C2775" s="1">
        <v>0</v>
      </c>
      <c r="D2775" s="1">
        <v>0</v>
      </c>
      <c r="E2775" s="34">
        <f>(B2775-MAX(B$42:B2775))/MAX(B$42:B2775)</f>
        <v>-7.7458807542041791E-2</v>
      </c>
      <c r="F2775" s="49">
        <v>-41.93</v>
      </c>
      <c r="G2775" s="4" t="str">
        <f>IF(F2775&lt;=H$1, "침체", IF(F2775&gt;=G$1, "과열", ""))</f>
        <v/>
      </c>
      <c r="H2775" s="3">
        <f t="shared" si="184"/>
        <v>-12.45</v>
      </c>
      <c r="I2775" s="14">
        <v>1</v>
      </c>
      <c r="J2775" s="46">
        <f t="shared" si="183"/>
        <v>1254009.73826159</v>
      </c>
      <c r="K2775" s="35">
        <f>(J2775-MAX(J$42:J2775))/MAX(J$42:J2775)</f>
        <v>-0.21851327888491703</v>
      </c>
      <c r="L2775" s="3"/>
    </row>
    <row r="2776" spans="1:12" x14ac:dyDescent="0.3">
      <c r="A2776" s="2" t="s">
        <v>948</v>
      </c>
      <c r="B2776" s="1">
        <v>27145</v>
      </c>
      <c r="C2776" s="1">
        <v>0</v>
      </c>
      <c r="D2776" s="1">
        <v>0</v>
      </c>
      <c r="E2776" s="34">
        <f>(B2776-MAX(B$42:B2776))/MAX(B$42:B2776)</f>
        <v>-7.7798539154068286E-2</v>
      </c>
      <c r="F2776" s="49">
        <v>-6.39</v>
      </c>
      <c r="G2776" s="4" t="str">
        <f>IF(F2776&lt;=H$1, "침체", IF(F2776&gt;=G$1, "과열", ""))</f>
        <v/>
      </c>
      <c r="H2776" s="3">
        <f t="shared" si="184"/>
        <v>35.54</v>
      </c>
      <c r="I2776" s="14">
        <v>1</v>
      </c>
      <c r="J2776" s="46">
        <f t="shared" si="183"/>
        <v>1254009.73826159</v>
      </c>
      <c r="K2776" s="35">
        <f>(J2776-MAX(J$42:J2776))/MAX(J$42:J2776)</f>
        <v>-0.21851327888491703</v>
      </c>
      <c r="L2776" s="3"/>
    </row>
    <row r="2777" spans="1:12" x14ac:dyDescent="0.3">
      <c r="A2777" s="2" t="s">
        <v>947</v>
      </c>
      <c r="B2777" s="1">
        <v>26975</v>
      </c>
      <c r="C2777" s="1">
        <v>0</v>
      </c>
      <c r="D2777" s="1">
        <v>0</v>
      </c>
      <c r="E2777" s="34">
        <f>(B2777-MAX(B$42:B2777))/MAX(B$42:B2777)</f>
        <v>-8.3573976558518767E-2</v>
      </c>
      <c r="F2777" s="49">
        <v>-49.49</v>
      </c>
      <c r="G2777" s="4" t="str">
        <f>IF(F2777&lt;=H$1, "침체", IF(F2777&gt;=G$1, "과열", ""))</f>
        <v/>
      </c>
      <c r="H2777" s="3">
        <f t="shared" si="184"/>
        <v>-43.1</v>
      </c>
      <c r="I2777" s="14">
        <v>1</v>
      </c>
      <c r="J2777" s="46">
        <f t="shared" si="183"/>
        <v>1254009.73826159</v>
      </c>
      <c r="K2777" s="35">
        <f>(J2777-MAX(J$42:J2777))/MAX(J$42:J2777)</f>
        <v>-0.21851327888491703</v>
      </c>
      <c r="L2777" s="3"/>
    </row>
    <row r="2778" spans="1:12" x14ac:dyDescent="0.3">
      <c r="A2778" s="2" t="s">
        <v>946</v>
      </c>
      <c r="B2778" s="1">
        <v>27495</v>
      </c>
      <c r="C2778" s="1">
        <v>0</v>
      </c>
      <c r="D2778" s="1">
        <v>0</v>
      </c>
      <c r="E2778" s="34">
        <f>(B2778-MAX(B$42:B2778))/MAX(B$42:B2778)</f>
        <v>-6.5907932733140814E-2</v>
      </c>
      <c r="F2778" s="49">
        <v>0.74</v>
      </c>
      <c r="G2778" s="4" t="str">
        <f>IF(F2778&lt;=H$1, "침체", IF(F2778&gt;=G$1, "과열", ""))</f>
        <v/>
      </c>
      <c r="H2778" s="3">
        <f t="shared" si="184"/>
        <v>50.230000000000004</v>
      </c>
      <c r="I2778" s="14">
        <v>1</v>
      </c>
      <c r="J2778" s="46">
        <f t="shared" si="183"/>
        <v>1254009.73826159</v>
      </c>
      <c r="K2778" s="35">
        <f>(J2778-MAX(J$42:J2778))/MAX(J$42:J2778)</f>
        <v>-0.21851327888491703</v>
      </c>
      <c r="L2778" s="3"/>
    </row>
    <row r="2779" spans="1:12" x14ac:dyDescent="0.3">
      <c r="A2779" s="2" t="s">
        <v>945</v>
      </c>
      <c r="B2779" s="1">
        <v>27360</v>
      </c>
      <c r="C2779" s="1">
        <v>0</v>
      </c>
      <c r="D2779" s="1">
        <v>0</v>
      </c>
      <c r="E2779" s="34">
        <f>(B2779-MAX(B$42:B2779))/MAX(B$42:B2779)</f>
        <v>-7.049430949549855E-2</v>
      </c>
      <c r="F2779" s="49">
        <v>17.190000000000001</v>
      </c>
      <c r="G2779" s="4" t="str">
        <f>IF(F2779&lt;=H$1, "침체", IF(F2779&gt;=G$1, "과열", ""))</f>
        <v/>
      </c>
      <c r="H2779" s="3">
        <f t="shared" si="184"/>
        <v>16.450000000000003</v>
      </c>
      <c r="I2779" s="14">
        <v>1</v>
      </c>
      <c r="J2779" s="46">
        <f t="shared" si="183"/>
        <v>1254009.73826159</v>
      </c>
      <c r="K2779" s="35">
        <f>(J2779-MAX(J$42:J2779))/MAX(J$42:J2779)</f>
        <v>-0.21851327888491703</v>
      </c>
      <c r="L2779" s="3"/>
    </row>
    <row r="2780" spans="1:12" x14ac:dyDescent="0.3">
      <c r="A2780" s="2" t="s">
        <v>944</v>
      </c>
      <c r="B2780" s="1">
        <v>27320</v>
      </c>
      <c r="C2780" s="1">
        <v>0</v>
      </c>
      <c r="D2780" s="1">
        <v>0</v>
      </c>
      <c r="E2780" s="34">
        <f>(B2780-MAX(B$42:B2780))/MAX(B$42:B2780)</f>
        <v>-7.1853235943604557E-2</v>
      </c>
      <c r="F2780" s="49">
        <v>6.48</v>
      </c>
      <c r="G2780" s="4" t="str">
        <f>IF(F2780&lt;=H$1, "침체", IF(F2780&gt;=G$1, "과열", ""))</f>
        <v/>
      </c>
      <c r="H2780" s="3">
        <f t="shared" si="184"/>
        <v>-10.71</v>
      </c>
      <c r="I2780" s="14">
        <v>1</v>
      </c>
      <c r="J2780" s="46">
        <f t="shared" si="183"/>
        <v>1254009.73826159</v>
      </c>
      <c r="K2780" s="35">
        <f>(J2780-MAX(J$42:J2780))/MAX(J$42:J2780)</f>
        <v>-0.21851327888491703</v>
      </c>
      <c r="L2780" s="3"/>
    </row>
    <row r="2781" spans="1:12" x14ac:dyDescent="0.3">
      <c r="A2781" s="2" t="s">
        <v>943</v>
      </c>
      <c r="B2781" s="1">
        <v>27650</v>
      </c>
      <c r="C2781" s="1">
        <v>0</v>
      </c>
      <c r="D2781" s="1">
        <v>0</v>
      </c>
      <c r="E2781" s="34">
        <f>(B2781-MAX(B$42:B2781))/MAX(B$42:B2781)</f>
        <v>-6.0642092746730082E-2</v>
      </c>
      <c r="F2781" s="49">
        <v>130.47</v>
      </c>
      <c r="G2781" s="4" t="str">
        <f>IF(F2781&lt;=H$1, "침체", IF(F2781&gt;=G$1, "과열", ""))</f>
        <v>과열</v>
      </c>
      <c r="H2781" s="3">
        <f t="shared" si="184"/>
        <v>123.99</v>
      </c>
      <c r="I2781" s="14">
        <v>1</v>
      </c>
      <c r="J2781" s="46">
        <f t="shared" si="183"/>
        <v>1254009.73826159</v>
      </c>
      <c r="K2781" s="35">
        <f>(J2781-MAX(J$42:J2781))/MAX(J$42:J2781)</f>
        <v>-0.21851327888491703</v>
      </c>
      <c r="L2781" s="3"/>
    </row>
    <row r="2782" spans="1:12" x14ac:dyDescent="0.3">
      <c r="A2782" s="2" t="s">
        <v>942</v>
      </c>
      <c r="B2782" s="1">
        <v>27840</v>
      </c>
      <c r="C2782" s="1">
        <v>0</v>
      </c>
      <c r="D2782" s="1">
        <v>0</v>
      </c>
      <c r="E2782" s="34">
        <f>(B2782-MAX(B$42:B2782))/MAX(B$42:B2782)</f>
        <v>-5.4187192118226604E-2</v>
      </c>
      <c r="F2782" s="49">
        <v>127.41</v>
      </c>
      <c r="G2782" s="4" t="str">
        <f>IF(F2782&lt;=H$1, "침체", IF(F2782&gt;=G$1, "과열", ""))</f>
        <v>과열</v>
      </c>
      <c r="H2782" s="3">
        <f t="shared" si="184"/>
        <v>-3.0600000000000023</v>
      </c>
      <c r="I2782" s="14">
        <v>1</v>
      </c>
      <c r="J2782" s="46">
        <f t="shared" si="183"/>
        <v>1254009.73826159</v>
      </c>
      <c r="K2782" s="35">
        <f>(J2782-MAX(J$42:J2782))/MAX(J$42:J2782)</f>
        <v>-0.21851327888491703</v>
      </c>
      <c r="L2782" s="3"/>
    </row>
    <row r="2783" spans="1:12" x14ac:dyDescent="0.3">
      <c r="A2783" s="2" t="s">
        <v>941</v>
      </c>
      <c r="B2783" s="1">
        <v>28165</v>
      </c>
      <c r="C2783" s="1">
        <v>0</v>
      </c>
      <c r="D2783" s="1">
        <v>0</v>
      </c>
      <c r="E2783" s="34">
        <f>(B2783-MAX(B$42:B2783))/MAX(B$42:B2783)</f>
        <v>-4.3145914727365384E-2</v>
      </c>
      <c r="F2783" s="49">
        <v>188.93</v>
      </c>
      <c r="G2783" s="4" t="str">
        <f>IF(F2783&lt;=H$1, "침체", IF(F2783&gt;=G$1, "과열", ""))</f>
        <v>과열</v>
      </c>
      <c r="H2783" s="3">
        <f t="shared" si="184"/>
        <v>61.52000000000001</v>
      </c>
      <c r="I2783" s="14">
        <v>1</v>
      </c>
      <c r="J2783" s="46">
        <f t="shared" si="183"/>
        <v>1254009.73826159</v>
      </c>
      <c r="K2783" s="35">
        <f>(J2783-MAX(J$42:J2783))/MAX(J$42:J2783)</f>
        <v>-0.21851327888491703</v>
      </c>
      <c r="L2783" s="3"/>
    </row>
    <row r="2784" spans="1:12" x14ac:dyDescent="0.3">
      <c r="A2784" s="2" t="s">
        <v>940</v>
      </c>
      <c r="B2784" s="1">
        <v>28125</v>
      </c>
      <c r="C2784" s="1">
        <v>0</v>
      </c>
      <c r="D2784" s="1">
        <v>0</v>
      </c>
      <c r="E2784" s="34">
        <f>(B2784-MAX(B$42:B2784))/MAX(B$42:B2784)</f>
        <v>-4.4504841175471377E-2</v>
      </c>
      <c r="F2784" s="49">
        <v>162.6</v>
      </c>
      <c r="G2784" s="4" t="str">
        <f>IF(F2784&lt;=H$1, "침체", IF(F2784&gt;=G$1, "과열", ""))</f>
        <v>과열</v>
      </c>
      <c r="H2784" s="3">
        <f t="shared" si="184"/>
        <v>-26.330000000000013</v>
      </c>
      <c r="I2784" s="14">
        <v>1</v>
      </c>
      <c r="J2784" s="46">
        <f t="shared" si="183"/>
        <v>1254009.73826159</v>
      </c>
      <c r="K2784" s="35">
        <f>(J2784-MAX(J$42:J2784))/MAX(J$42:J2784)</f>
        <v>-0.21851327888491703</v>
      </c>
      <c r="L2784" s="3"/>
    </row>
    <row r="2785" spans="1:12" x14ac:dyDescent="0.3">
      <c r="A2785" s="2" t="s">
        <v>939</v>
      </c>
      <c r="B2785" s="1">
        <v>28645</v>
      </c>
      <c r="C2785" s="1">
        <v>0</v>
      </c>
      <c r="D2785" s="1">
        <v>0</v>
      </c>
      <c r="E2785" s="34">
        <f>(B2785-MAX(B$42:B2785))/MAX(B$42:B2785)</f>
        <v>-2.6838797350093428E-2</v>
      </c>
      <c r="F2785" s="49">
        <v>168.97</v>
      </c>
      <c r="G2785" s="4" t="str">
        <f>IF(F2785&lt;=H$1, "침체", IF(F2785&gt;=G$1, "과열", ""))</f>
        <v>과열</v>
      </c>
      <c r="H2785" s="3">
        <f t="shared" si="184"/>
        <v>6.3700000000000045</v>
      </c>
      <c r="I2785" s="14">
        <v>1</v>
      </c>
      <c r="J2785" s="46">
        <f t="shared" si="183"/>
        <v>1254009.73826159</v>
      </c>
      <c r="K2785" s="35">
        <f>(J2785-MAX(J$42:J2785))/MAX(J$42:J2785)</f>
        <v>-0.21851327888491703</v>
      </c>
      <c r="L2785" s="3"/>
    </row>
    <row r="2786" spans="1:12" x14ac:dyDescent="0.3">
      <c r="A2786" s="2" t="s">
        <v>938</v>
      </c>
      <c r="B2786" s="1">
        <v>28375</v>
      </c>
      <c r="C2786" s="1">
        <v>0</v>
      </c>
      <c r="D2786" s="1">
        <v>0</v>
      </c>
      <c r="E2786" s="34">
        <f>(B2786-MAX(B$42:B2786))/MAX(B$42:B2786)</f>
        <v>-3.6011550874808902E-2</v>
      </c>
      <c r="F2786" s="49">
        <v>99.46</v>
      </c>
      <c r="G2786" s="4" t="str">
        <f>IF(F2786&lt;=H$1, "침체", IF(F2786&gt;=G$1, "과열", ""))</f>
        <v>과열</v>
      </c>
      <c r="H2786" s="3">
        <f t="shared" si="184"/>
        <v>-69.510000000000005</v>
      </c>
      <c r="I2786" s="14">
        <v>1</v>
      </c>
      <c r="J2786" s="46">
        <f t="shared" si="183"/>
        <v>1254009.73826159</v>
      </c>
      <c r="K2786" s="35">
        <f>(J2786-MAX(J$42:J2786))/MAX(J$42:J2786)</f>
        <v>-0.21851327888491703</v>
      </c>
      <c r="L2786" s="3"/>
    </row>
    <row r="2787" spans="1:12" x14ac:dyDescent="0.3">
      <c r="A2787" s="2" t="s">
        <v>937</v>
      </c>
      <c r="B2787" s="1">
        <v>28590</v>
      </c>
      <c r="C2787" s="1">
        <v>0</v>
      </c>
      <c r="D2787" s="1">
        <v>0</v>
      </c>
      <c r="E2787" s="34">
        <f>(B2787-MAX(B$42:B2787))/MAX(B$42:B2787)</f>
        <v>-2.870732121623917E-2</v>
      </c>
      <c r="F2787" s="49">
        <v>108.45</v>
      </c>
      <c r="G2787" s="4" t="str">
        <f>IF(F2787&lt;=H$1, "침체", IF(F2787&gt;=G$1, "과열", ""))</f>
        <v>과열</v>
      </c>
      <c r="H2787" s="3">
        <f t="shared" si="184"/>
        <v>8.9900000000000091</v>
      </c>
      <c r="I2787" s="14">
        <v>1</v>
      </c>
      <c r="J2787" s="46">
        <f t="shared" si="183"/>
        <v>1254009.73826159</v>
      </c>
      <c r="K2787" s="35">
        <f>(J2787-MAX(J$42:J2787))/MAX(J$42:J2787)</f>
        <v>-0.21851327888491703</v>
      </c>
      <c r="L2787" s="3"/>
    </row>
    <row r="2788" spans="1:12" x14ac:dyDescent="0.3">
      <c r="A2788" s="2" t="s">
        <v>936</v>
      </c>
      <c r="B2788" s="1">
        <v>28490</v>
      </c>
      <c r="C2788" s="1">
        <v>0</v>
      </c>
      <c r="D2788" s="1">
        <v>0</v>
      </c>
      <c r="E2788" s="34">
        <f>(B2788-MAX(B$42:B2788))/MAX(B$42:B2788)</f>
        <v>-3.2104637336504163E-2</v>
      </c>
      <c r="F2788" s="49">
        <v>87.27</v>
      </c>
      <c r="G2788" s="4" t="str">
        <f>IF(F2788&lt;=H$1, "침체", IF(F2788&gt;=G$1, "과열", ""))</f>
        <v/>
      </c>
      <c r="H2788" s="3">
        <f t="shared" si="184"/>
        <v>-21.180000000000007</v>
      </c>
      <c r="I2788" s="14">
        <v>1</v>
      </c>
      <c r="J2788" s="46">
        <f t="shared" si="183"/>
        <v>1254009.73826159</v>
      </c>
      <c r="K2788" s="35">
        <f>(J2788-MAX(J$42:J2788))/MAX(J$42:J2788)</f>
        <v>-0.21851327888491703</v>
      </c>
      <c r="L2788" s="3"/>
    </row>
    <row r="2789" spans="1:12" x14ac:dyDescent="0.3">
      <c r="A2789" s="2" t="s">
        <v>935</v>
      </c>
      <c r="B2789" s="1">
        <v>27880</v>
      </c>
      <c r="C2789" s="1">
        <v>0</v>
      </c>
      <c r="D2789" s="1">
        <v>0</v>
      </c>
      <c r="E2789" s="34">
        <f>(B2789-MAX(B$42:B2789))/MAX(B$42:B2789)</f>
        <v>-5.2828265670120604E-2</v>
      </c>
      <c r="F2789" s="49">
        <v>12.07</v>
      </c>
      <c r="G2789" s="4" t="str">
        <f>IF(F2789&lt;=H$1, "침체", IF(F2789&gt;=G$1, "과열", ""))</f>
        <v/>
      </c>
      <c r="H2789" s="3">
        <f t="shared" si="184"/>
        <v>-75.199999999999989</v>
      </c>
      <c r="I2789" s="14">
        <v>1</v>
      </c>
      <c r="J2789" s="46">
        <f t="shared" si="183"/>
        <v>1254009.73826159</v>
      </c>
      <c r="K2789" s="35">
        <f>(J2789-MAX(J$42:J2789))/MAX(J$42:J2789)</f>
        <v>-0.21851327888491703</v>
      </c>
      <c r="L2789" s="3"/>
    </row>
    <row r="2790" spans="1:12" x14ac:dyDescent="0.3">
      <c r="A2790" s="2" t="s">
        <v>934</v>
      </c>
      <c r="B2790" s="1">
        <v>28055</v>
      </c>
      <c r="C2790" s="1">
        <v>0</v>
      </c>
      <c r="D2790" s="1">
        <v>0</v>
      </c>
      <c r="E2790" s="34">
        <f>(B2790-MAX(B$42:B2790))/MAX(B$42:B2790)</f>
        <v>-4.6882962459656868E-2</v>
      </c>
      <c r="F2790" s="49">
        <v>-1.88</v>
      </c>
      <c r="G2790" s="4" t="str">
        <f>IF(F2790&lt;=H$1, "침체", IF(F2790&gt;=G$1, "과열", ""))</f>
        <v/>
      </c>
      <c r="H2790" s="3">
        <f t="shared" si="184"/>
        <v>-13.95</v>
      </c>
      <c r="I2790" s="14">
        <v>1</v>
      </c>
      <c r="J2790" s="46">
        <f t="shared" si="183"/>
        <v>1254009.73826159</v>
      </c>
      <c r="K2790" s="35">
        <f>(J2790-MAX(J$42:J2790))/MAX(J$42:J2790)</f>
        <v>-0.21851327888491703</v>
      </c>
      <c r="L2790" s="3"/>
    </row>
    <row r="2791" spans="1:12" x14ac:dyDescent="0.3">
      <c r="A2791" s="2" t="s">
        <v>933</v>
      </c>
      <c r="B2791" s="1">
        <v>28450</v>
      </c>
      <c r="C2791" s="1">
        <v>0</v>
      </c>
      <c r="D2791" s="1">
        <v>0</v>
      </c>
      <c r="E2791" s="34">
        <f>(B2791-MAX(B$42:B2791))/MAX(B$42:B2791)</f>
        <v>-3.3463563784610156E-2</v>
      </c>
      <c r="F2791" s="49">
        <v>56.45</v>
      </c>
      <c r="G2791" s="4" t="str">
        <f>IF(F2791&lt;=H$1, "침체", IF(F2791&gt;=G$1, "과열", ""))</f>
        <v/>
      </c>
      <c r="H2791" s="3">
        <f t="shared" si="184"/>
        <v>58.330000000000005</v>
      </c>
      <c r="I2791" s="14">
        <v>1</v>
      </c>
      <c r="J2791" s="46">
        <f t="shared" si="183"/>
        <v>1254009.73826159</v>
      </c>
      <c r="K2791" s="35">
        <f>(J2791-MAX(J$42:J2791))/MAX(J$42:J2791)</f>
        <v>-0.21851327888491703</v>
      </c>
      <c r="L2791" s="3"/>
    </row>
    <row r="2792" spans="1:12" x14ac:dyDescent="0.3">
      <c r="A2792" s="2" t="s">
        <v>932</v>
      </c>
      <c r="B2792" s="1">
        <v>28455</v>
      </c>
      <c r="C2792" s="1">
        <v>0</v>
      </c>
      <c r="D2792" s="1">
        <v>0</v>
      </c>
      <c r="E2792" s="34">
        <f>(B2792-MAX(B$42:B2792))/MAX(B$42:B2792)</f>
        <v>-3.3293697978596909E-2</v>
      </c>
      <c r="F2792" s="49">
        <v>50.33</v>
      </c>
      <c r="G2792" s="4" t="str">
        <f>IF(F2792&lt;=H$1, "침체", IF(F2792&gt;=G$1, "과열", ""))</f>
        <v/>
      </c>
      <c r="H2792" s="3">
        <f t="shared" si="184"/>
        <v>-6.1200000000000045</v>
      </c>
      <c r="I2792" s="14">
        <v>1</v>
      </c>
      <c r="J2792" s="46">
        <f t="shared" si="183"/>
        <v>1254009.73826159</v>
      </c>
      <c r="K2792" s="35">
        <f>(J2792-MAX(J$42:J2792))/MAX(J$42:J2792)</f>
        <v>-0.21851327888491703</v>
      </c>
      <c r="L2792" s="3"/>
    </row>
    <row r="2793" spans="1:12" x14ac:dyDescent="0.3">
      <c r="A2793" s="2" t="s">
        <v>931</v>
      </c>
      <c r="B2793" s="1">
        <v>28590</v>
      </c>
      <c r="C2793" s="1">
        <v>0</v>
      </c>
      <c r="D2793" s="1">
        <v>0</v>
      </c>
      <c r="E2793" s="34">
        <f>(B2793-MAX(B$42:B2793))/MAX(B$42:B2793)</f>
        <v>-2.870732121623917E-2</v>
      </c>
      <c r="F2793" s="49">
        <v>79.66</v>
      </c>
      <c r="G2793" s="4" t="str">
        <f>IF(F2793&lt;=H$1, "침체", IF(F2793&gt;=G$1, "과열", ""))</f>
        <v/>
      </c>
      <c r="H2793" s="3">
        <f t="shared" si="184"/>
        <v>29.33</v>
      </c>
      <c r="I2793" s="14">
        <v>1</v>
      </c>
      <c r="J2793" s="46">
        <f t="shared" si="183"/>
        <v>1254009.73826159</v>
      </c>
      <c r="K2793" s="35">
        <f>(J2793-MAX(J$42:J2793))/MAX(J$42:J2793)</f>
        <v>-0.21851327888491703</v>
      </c>
      <c r="L2793" s="3"/>
    </row>
    <row r="2794" spans="1:12" x14ac:dyDescent="0.3">
      <c r="A2794" s="2" t="s">
        <v>930</v>
      </c>
      <c r="B2794" s="1">
        <v>28925</v>
      </c>
      <c r="C2794" s="1">
        <v>0</v>
      </c>
      <c r="D2794" s="1">
        <v>0</v>
      </c>
      <c r="E2794" s="34">
        <f>(B2794-MAX(B$42:B2794))/MAX(B$42:B2794)</f>
        <v>-1.7326312213351451E-2</v>
      </c>
      <c r="F2794" s="49">
        <v>149.19</v>
      </c>
      <c r="G2794" s="4" t="str">
        <f>IF(F2794&lt;=H$1, "침체", IF(F2794&gt;=G$1, "과열", ""))</f>
        <v>과열</v>
      </c>
      <c r="H2794" s="3">
        <f t="shared" si="184"/>
        <v>69.53</v>
      </c>
      <c r="I2794" s="14">
        <v>1</v>
      </c>
      <c r="J2794" s="46">
        <f t="shared" si="183"/>
        <v>1254009.73826159</v>
      </c>
      <c r="K2794" s="35">
        <f>(J2794-MAX(J$42:J2794))/MAX(J$42:J2794)</f>
        <v>-0.21851327888491703</v>
      </c>
      <c r="L2794" s="3"/>
    </row>
    <row r="2795" spans="1:12" x14ac:dyDescent="0.3">
      <c r="A2795" s="2" t="s">
        <v>929</v>
      </c>
      <c r="B2795" s="1">
        <v>28590</v>
      </c>
      <c r="C2795" s="1">
        <v>0</v>
      </c>
      <c r="D2795" s="1">
        <v>0</v>
      </c>
      <c r="E2795" s="34">
        <f>(B2795-MAX(B$42:B2795))/MAX(B$42:B2795)</f>
        <v>-2.870732121623917E-2</v>
      </c>
      <c r="F2795" s="49">
        <v>48.19</v>
      </c>
      <c r="G2795" s="4" t="str">
        <f>IF(F2795&lt;=H$1, "침체", IF(F2795&gt;=G$1, "과열", ""))</f>
        <v/>
      </c>
      <c r="H2795" s="3">
        <f t="shared" si="184"/>
        <v>-101</v>
      </c>
      <c r="I2795" s="14">
        <v>1</v>
      </c>
      <c r="J2795" s="46">
        <f t="shared" si="183"/>
        <v>1254009.73826159</v>
      </c>
      <c r="K2795" s="35">
        <f>(J2795-MAX(J$42:J2795))/MAX(J$42:J2795)</f>
        <v>-0.21851327888491703</v>
      </c>
      <c r="L2795" s="3"/>
    </row>
    <row r="2796" spans="1:12" x14ac:dyDescent="0.3">
      <c r="A2796" s="2" t="s">
        <v>928</v>
      </c>
      <c r="B2796" s="1">
        <v>28750</v>
      </c>
      <c r="C2796" s="1">
        <v>0</v>
      </c>
      <c r="D2796" s="1">
        <v>0</v>
      </c>
      <c r="E2796" s="34">
        <f>(B2796-MAX(B$42:B2796))/MAX(B$42:B2796)</f>
        <v>-2.3271615423815187E-2</v>
      </c>
      <c r="F2796" s="49">
        <v>102.97</v>
      </c>
      <c r="G2796" s="4" t="str">
        <f>IF(F2796&lt;=H$1, "침체", IF(F2796&gt;=G$1, "과열", ""))</f>
        <v>과열</v>
      </c>
      <c r="H2796" s="3">
        <f t="shared" si="184"/>
        <v>54.78</v>
      </c>
      <c r="I2796" s="14">
        <v>1</v>
      </c>
      <c r="J2796" s="46">
        <f t="shared" ref="J2796:J2859" si="185">J2795*I2796</f>
        <v>1254009.73826159</v>
      </c>
      <c r="K2796" s="35">
        <f>(J2796-MAX(J$42:J2796))/MAX(J$42:J2796)</f>
        <v>-0.21851327888491703</v>
      </c>
      <c r="L2796" s="3"/>
    </row>
    <row r="2797" spans="1:12" x14ac:dyDescent="0.3">
      <c r="A2797" s="2" t="s">
        <v>927</v>
      </c>
      <c r="B2797" s="1">
        <v>28165</v>
      </c>
      <c r="C2797" s="1">
        <v>0</v>
      </c>
      <c r="D2797" s="1">
        <v>0</v>
      </c>
      <c r="E2797" s="34">
        <f>(B2797-MAX(B$42:B2797))/MAX(B$42:B2797)</f>
        <v>-4.3145914727365384E-2</v>
      </c>
      <c r="F2797" s="49">
        <v>-88.07</v>
      </c>
      <c r="G2797" s="4" t="str">
        <f>IF(F2797&lt;=H$1, "침체", IF(F2797&gt;=G$1, "과열", ""))</f>
        <v/>
      </c>
      <c r="H2797" s="3">
        <f t="shared" si="184"/>
        <v>-191.04</v>
      </c>
      <c r="I2797" s="14">
        <v>1</v>
      </c>
      <c r="J2797" s="46">
        <f t="shared" si="185"/>
        <v>1254009.73826159</v>
      </c>
      <c r="K2797" s="35">
        <f>(J2797-MAX(J$42:J2797))/MAX(J$42:J2797)</f>
        <v>-0.21851327888491703</v>
      </c>
      <c r="L2797" s="3"/>
    </row>
    <row r="2798" spans="1:12" x14ac:dyDescent="0.3">
      <c r="A2798" s="2" t="s">
        <v>926</v>
      </c>
      <c r="B2798" s="1">
        <v>28580</v>
      </c>
      <c r="C2798" s="1">
        <v>0</v>
      </c>
      <c r="D2798" s="1">
        <v>0</v>
      </c>
      <c r="E2798" s="34">
        <f>(B2798-MAX(B$42:B2798))/MAX(B$42:B2798)</f>
        <v>-2.9047052828265672E-2</v>
      </c>
      <c r="F2798" s="49">
        <v>35.31</v>
      </c>
      <c r="G2798" s="4" t="str">
        <f>IF(F2798&lt;=H$1, "침체", IF(F2798&gt;=G$1, "과열", ""))</f>
        <v/>
      </c>
      <c r="H2798" s="3">
        <f t="shared" si="184"/>
        <v>123.38</v>
      </c>
      <c r="I2798" s="14">
        <v>1</v>
      </c>
      <c r="J2798" s="46">
        <f t="shared" si="185"/>
        <v>1254009.73826159</v>
      </c>
      <c r="K2798" s="35">
        <f>(J2798-MAX(J$42:J2798))/MAX(J$42:J2798)</f>
        <v>-0.21851327888491703</v>
      </c>
      <c r="L2798" s="3"/>
    </row>
    <row r="2799" spans="1:12" x14ac:dyDescent="0.3">
      <c r="A2799" s="2" t="s">
        <v>925</v>
      </c>
      <c r="B2799" s="1">
        <v>28905</v>
      </c>
      <c r="C2799" s="1">
        <v>0</v>
      </c>
      <c r="D2799" s="1">
        <v>0</v>
      </c>
      <c r="E2799" s="34">
        <f>(B2799-MAX(B$42:B2799))/MAX(B$42:B2799)</f>
        <v>-1.8005775437404451E-2</v>
      </c>
      <c r="F2799" s="49">
        <v>112.51</v>
      </c>
      <c r="G2799" s="4" t="str">
        <f>IF(F2799&lt;=H$1, "침체", IF(F2799&gt;=G$1, "과열", ""))</f>
        <v>과열</v>
      </c>
      <c r="H2799" s="3">
        <f t="shared" si="184"/>
        <v>77.2</v>
      </c>
      <c r="I2799" s="14">
        <v>1</v>
      </c>
      <c r="J2799" s="46">
        <f t="shared" si="185"/>
        <v>1254009.73826159</v>
      </c>
      <c r="K2799" s="35">
        <f>(J2799-MAX(J$42:J2799))/MAX(J$42:J2799)</f>
        <v>-0.21851327888491703</v>
      </c>
      <c r="L2799" s="3"/>
    </row>
    <row r="2800" spans="1:12" x14ac:dyDescent="0.3">
      <c r="A2800" s="2" t="s">
        <v>924</v>
      </c>
      <c r="B2800" s="1">
        <v>29105</v>
      </c>
      <c r="C2800" s="1">
        <v>0</v>
      </c>
      <c r="D2800" s="1">
        <v>0</v>
      </c>
      <c r="E2800" s="34">
        <f>(B2800-MAX(B$42:B2800))/MAX(B$42:B2800)</f>
        <v>-1.121114319687447E-2</v>
      </c>
      <c r="F2800" s="49">
        <v>154.38</v>
      </c>
      <c r="G2800" s="4" t="str">
        <f>IF(F2800&lt;=H$1, "침체", IF(F2800&gt;=G$1, "과열", ""))</f>
        <v>과열</v>
      </c>
      <c r="H2800" s="3">
        <f t="shared" si="184"/>
        <v>41.86999999999999</v>
      </c>
      <c r="I2800" s="14">
        <v>1</v>
      </c>
      <c r="J2800" s="46">
        <f t="shared" si="185"/>
        <v>1254009.73826159</v>
      </c>
      <c r="K2800" s="35">
        <f>(J2800-MAX(J$42:J2800))/MAX(J$42:J2800)</f>
        <v>-0.21851327888491703</v>
      </c>
      <c r="L2800" s="3"/>
    </row>
    <row r="2801" spans="1:12" x14ac:dyDescent="0.3">
      <c r="A2801" s="2" t="s">
        <v>923</v>
      </c>
      <c r="B2801" s="1">
        <v>29405</v>
      </c>
      <c r="C2801" s="1">
        <v>0</v>
      </c>
      <c r="D2801" s="1">
        <v>0</v>
      </c>
      <c r="E2801" s="34">
        <f>(B2801-MAX(B$42:B2801))/MAX(B$42:B2801)</f>
        <v>-1.0191948360794973E-3</v>
      </c>
      <c r="F2801" s="49">
        <v>184.01</v>
      </c>
      <c r="G2801" s="4" t="str">
        <f>IF(F2801&lt;=H$1, "침체", IF(F2801&gt;=G$1, "과열", ""))</f>
        <v>과열</v>
      </c>
      <c r="H2801" s="3">
        <f t="shared" si="184"/>
        <v>29.629999999999995</v>
      </c>
      <c r="I2801" s="14">
        <v>1</v>
      </c>
      <c r="J2801" s="46">
        <f t="shared" si="185"/>
        <v>1254009.73826159</v>
      </c>
      <c r="K2801" s="35">
        <f>(J2801-MAX(J$42:J2801))/MAX(J$42:J2801)</f>
        <v>-0.21851327888491703</v>
      </c>
      <c r="L2801" s="3"/>
    </row>
    <row r="2802" spans="1:12" x14ac:dyDescent="0.3">
      <c r="A2802" s="2" t="s">
        <v>922</v>
      </c>
      <c r="B2802" s="1">
        <v>29340</v>
      </c>
      <c r="C2802" s="1">
        <v>0</v>
      </c>
      <c r="D2802" s="1">
        <v>0</v>
      </c>
      <c r="E2802" s="34">
        <f>(B2802-MAX(B$42:B2802))/MAX(B$42:B2802)</f>
        <v>-3.2274503142517411E-3</v>
      </c>
      <c r="F2802" s="49">
        <v>131.27000000000001</v>
      </c>
      <c r="G2802" s="4" t="str">
        <f>IF(F2802&lt;=H$1, "침체", IF(F2802&gt;=G$1, "과열", ""))</f>
        <v>과열</v>
      </c>
      <c r="H2802" s="3">
        <f t="shared" si="184"/>
        <v>-52.739999999999981</v>
      </c>
      <c r="I2802" s="14">
        <v>1</v>
      </c>
      <c r="J2802" s="46">
        <f t="shared" si="185"/>
        <v>1254009.73826159</v>
      </c>
      <c r="K2802" s="35">
        <f>(J2802-MAX(J$42:J2802))/MAX(J$42:J2802)</f>
        <v>-0.21851327888491703</v>
      </c>
      <c r="L2802" s="3"/>
    </row>
    <row r="2803" spans="1:12" x14ac:dyDescent="0.3">
      <c r="A2803" s="2" t="s">
        <v>921</v>
      </c>
      <c r="B2803" s="1">
        <v>29120</v>
      </c>
      <c r="C2803" s="1">
        <v>0</v>
      </c>
      <c r="D2803" s="1">
        <v>0</v>
      </c>
      <c r="E2803" s="34">
        <f>(B2803-MAX(B$42:B2803))/MAX(B$42:B2803)</f>
        <v>-1.070154577883472E-2</v>
      </c>
      <c r="F2803" s="49">
        <v>73.849999999999994</v>
      </c>
      <c r="G2803" s="4" t="str">
        <f>IF(F2803&lt;=H$1, "침체", IF(F2803&gt;=G$1, "과열", ""))</f>
        <v/>
      </c>
      <c r="H2803" s="3">
        <f t="shared" si="184"/>
        <v>-57.420000000000016</v>
      </c>
      <c r="I2803" s="14">
        <v>1</v>
      </c>
      <c r="J2803" s="46">
        <f t="shared" si="185"/>
        <v>1254009.73826159</v>
      </c>
      <c r="K2803" s="35">
        <f>(J2803-MAX(J$42:J2803))/MAX(J$42:J2803)</f>
        <v>-0.21851327888491703</v>
      </c>
      <c r="L2803" s="3"/>
    </row>
    <row r="2804" spans="1:12" x14ac:dyDescent="0.3">
      <c r="A2804" s="2" t="s">
        <v>920</v>
      </c>
      <c r="B2804" s="1">
        <v>29300</v>
      </c>
      <c r="C2804" s="1">
        <v>0</v>
      </c>
      <c r="D2804" s="1">
        <v>0</v>
      </c>
      <c r="E2804" s="34">
        <f>(B2804-MAX(B$42:B2804))/MAX(B$42:B2804)</f>
        <v>-4.5863767623577373E-3</v>
      </c>
      <c r="F2804" s="49">
        <v>87.27</v>
      </c>
      <c r="G2804" s="4" t="str">
        <f>IF(F2804&lt;=H$1, "침체", IF(F2804&gt;=G$1, "과열", ""))</f>
        <v/>
      </c>
      <c r="H2804" s="3">
        <f t="shared" si="184"/>
        <v>13.420000000000002</v>
      </c>
      <c r="I2804" s="14">
        <v>1</v>
      </c>
      <c r="J2804" s="46">
        <f t="shared" si="185"/>
        <v>1254009.73826159</v>
      </c>
      <c r="K2804" s="35">
        <f>(J2804-MAX(J$42:J2804))/MAX(J$42:J2804)</f>
        <v>-0.21851327888491703</v>
      </c>
      <c r="L2804" s="3"/>
    </row>
    <row r="2805" spans="1:12" x14ac:dyDescent="0.3">
      <c r="A2805" s="2" t="s">
        <v>919</v>
      </c>
      <c r="B2805" s="1">
        <v>28925</v>
      </c>
      <c r="C2805" s="1">
        <v>0</v>
      </c>
      <c r="D2805" s="1">
        <v>0</v>
      </c>
      <c r="E2805" s="34">
        <f>(B2805-MAX(B$42:B2805))/MAX(B$42:B2805)</f>
        <v>-1.7326312213351451E-2</v>
      </c>
      <c r="F2805" s="49">
        <v>19.88</v>
      </c>
      <c r="G2805" s="4" t="str">
        <f>IF(F2805&lt;=H$1, "침체", IF(F2805&gt;=G$1, "과열", ""))</f>
        <v/>
      </c>
      <c r="H2805" s="3">
        <f t="shared" si="184"/>
        <v>-67.39</v>
      </c>
      <c r="I2805" s="14">
        <v>1</v>
      </c>
      <c r="J2805" s="46">
        <f t="shared" si="185"/>
        <v>1254009.73826159</v>
      </c>
      <c r="K2805" s="35">
        <f>(J2805-MAX(J$42:J2805))/MAX(J$42:J2805)</f>
        <v>-0.21851327888491703</v>
      </c>
      <c r="L2805" s="3"/>
    </row>
    <row r="2806" spans="1:12" x14ac:dyDescent="0.3">
      <c r="A2806" s="2" t="s">
        <v>918</v>
      </c>
      <c r="B2806" s="1">
        <v>28850</v>
      </c>
      <c r="C2806" s="1">
        <v>0</v>
      </c>
      <c r="D2806" s="1">
        <v>0</v>
      </c>
      <c r="E2806" s="34">
        <f>(B2806-MAX(B$42:B2806))/MAX(B$42:B2806)</f>
        <v>-1.9874299303550197E-2</v>
      </c>
      <c r="F2806" s="49">
        <v>1.37</v>
      </c>
      <c r="G2806" s="4" t="str">
        <f>IF(F2806&lt;=H$1, "침체", IF(F2806&gt;=G$1, "과열", ""))</f>
        <v/>
      </c>
      <c r="H2806" s="3">
        <f t="shared" si="184"/>
        <v>-18.509999999999998</v>
      </c>
      <c r="I2806" s="14">
        <v>1</v>
      </c>
      <c r="J2806" s="46">
        <f t="shared" si="185"/>
        <v>1254009.73826159</v>
      </c>
      <c r="K2806" s="35">
        <f>(J2806-MAX(J$42:J2806))/MAX(J$42:J2806)</f>
        <v>-0.21851327888491703</v>
      </c>
      <c r="L2806" s="3"/>
    </row>
    <row r="2807" spans="1:12" x14ac:dyDescent="0.3">
      <c r="A2807" s="2" t="s">
        <v>917</v>
      </c>
      <c r="B2807" s="1">
        <v>29135</v>
      </c>
      <c r="C2807" s="1">
        <v>0</v>
      </c>
      <c r="D2807" s="1">
        <v>0</v>
      </c>
      <c r="E2807" s="34">
        <f>(B2807-MAX(B$42:B2807))/MAX(B$42:B2807)</f>
        <v>-1.0191948360794971E-2</v>
      </c>
      <c r="F2807" s="49">
        <v>36.700000000000003</v>
      </c>
      <c r="G2807" s="4" t="str">
        <f>IF(F2807&lt;=H$1, "침체", IF(F2807&gt;=G$1, "과열", ""))</f>
        <v/>
      </c>
      <c r="H2807" s="3">
        <f t="shared" si="184"/>
        <v>35.330000000000005</v>
      </c>
      <c r="I2807" s="14">
        <v>1</v>
      </c>
      <c r="J2807" s="46">
        <f t="shared" si="185"/>
        <v>1254009.73826159</v>
      </c>
      <c r="K2807" s="35">
        <f>(J2807-MAX(J$42:J2807))/MAX(J$42:J2807)</f>
        <v>-0.21851327888491703</v>
      </c>
      <c r="L2807" s="3"/>
    </row>
    <row r="2808" spans="1:12" x14ac:dyDescent="0.3">
      <c r="A2808" s="2" t="s">
        <v>916</v>
      </c>
      <c r="B2808" s="1">
        <v>29385</v>
      </c>
      <c r="C2808" s="1">
        <v>0</v>
      </c>
      <c r="D2808" s="1">
        <v>0</v>
      </c>
      <c r="E2808" s="34">
        <f>(B2808-MAX(B$42:B2808))/MAX(B$42:B2808)</f>
        <v>-1.6986580601324954E-3</v>
      </c>
      <c r="F2808" s="49">
        <v>85.75</v>
      </c>
      <c r="G2808" s="4" t="str">
        <f>IF(F2808&lt;=H$1, "침체", IF(F2808&gt;=G$1, "과열", ""))</f>
        <v/>
      </c>
      <c r="H2808" s="3">
        <f t="shared" si="184"/>
        <v>49.05</v>
      </c>
      <c r="I2808" s="14">
        <v>1</v>
      </c>
      <c r="J2808" s="46">
        <f t="shared" si="185"/>
        <v>1254009.73826159</v>
      </c>
      <c r="K2808" s="35">
        <f>(J2808-MAX(J$42:J2808))/MAX(J$42:J2808)</f>
        <v>-0.21851327888491703</v>
      </c>
      <c r="L2808" s="3"/>
    </row>
    <row r="2809" spans="1:12" x14ac:dyDescent="0.3">
      <c r="A2809" s="2" t="s">
        <v>915</v>
      </c>
      <c r="B2809" s="1">
        <v>29000</v>
      </c>
      <c r="C2809" s="1">
        <v>0</v>
      </c>
      <c r="D2809" s="1">
        <v>0</v>
      </c>
      <c r="E2809" s="34">
        <f>(B2809-MAX(B$42:B2809))/MAX(B$42:B2809)</f>
        <v>-1.4778325123152709E-2</v>
      </c>
      <c r="F2809" s="49">
        <v>-31.54</v>
      </c>
      <c r="G2809" s="4" t="str">
        <f>IF(F2809&lt;=H$1, "침체", IF(F2809&gt;=G$1, "과열", ""))</f>
        <v/>
      </c>
      <c r="H2809" s="3">
        <f t="shared" si="184"/>
        <v>-117.28999999999999</v>
      </c>
      <c r="I2809" s="14">
        <v>1</v>
      </c>
      <c r="J2809" s="46">
        <f t="shared" si="185"/>
        <v>1254009.73826159</v>
      </c>
      <c r="K2809" s="35">
        <f>(J2809-MAX(J$42:J2809))/MAX(J$42:J2809)</f>
        <v>-0.21851327888491703</v>
      </c>
      <c r="L2809" s="3"/>
    </row>
    <row r="2810" spans="1:12" x14ac:dyDescent="0.3">
      <c r="A2810" s="2" t="s">
        <v>914</v>
      </c>
      <c r="B2810" s="1">
        <v>28410</v>
      </c>
      <c r="C2810" s="1">
        <v>0</v>
      </c>
      <c r="D2810" s="1">
        <v>1</v>
      </c>
      <c r="E2810" s="34">
        <f>(B2810-MAX(B$42:B2810))/MAX(B$42:B2810)</f>
        <v>-3.4822490232716156E-2</v>
      </c>
      <c r="F2810" s="49">
        <v>-157.32</v>
      </c>
      <c r="G2810" s="4" t="str">
        <f>IF(F2810&lt;=H$1, "침체", IF(F2810&gt;=G$1, "과열", ""))</f>
        <v>침체</v>
      </c>
      <c r="H2810" s="3">
        <f t="shared" si="184"/>
        <v>-125.78</v>
      </c>
      <c r="I2810" s="14">
        <v>1</v>
      </c>
      <c r="J2810" s="46">
        <f t="shared" si="185"/>
        <v>1254009.73826159</v>
      </c>
      <c r="K2810" s="35">
        <f>(J2810-MAX(J$42:J2810))/MAX(J$42:J2810)</f>
        <v>-0.21851327888491703</v>
      </c>
      <c r="L2810" s="3"/>
    </row>
    <row r="2811" spans="1:12" x14ac:dyDescent="0.3">
      <c r="A2811" s="2" t="s">
        <v>913</v>
      </c>
      <c r="B2811" s="1">
        <v>27760</v>
      </c>
      <c r="C2811" s="1">
        <v>0</v>
      </c>
      <c r="D2811" s="1">
        <v>1</v>
      </c>
      <c r="E2811" s="34">
        <f>(B2811-MAX(B$42:B2811))/MAX(B$42:B2811)</f>
        <v>-5.6905045014438591E-2</v>
      </c>
      <c r="F2811" s="49">
        <v>-297.67</v>
      </c>
      <c r="G2811" s="4" t="str">
        <f>IF(F2811&lt;=H$1, "침체", IF(F2811&gt;=G$1, "과열", ""))</f>
        <v>침체</v>
      </c>
      <c r="H2811" s="3">
        <f t="shared" si="184"/>
        <v>-140.35000000000002</v>
      </c>
      <c r="I2811" s="14">
        <v>1</v>
      </c>
      <c r="J2811" s="46">
        <f t="shared" si="185"/>
        <v>1254009.73826159</v>
      </c>
      <c r="K2811" s="35">
        <f>(J2811-MAX(J$42:J2811))/MAX(J$42:J2811)</f>
        <v>-0.21851327888491703</v>
      </c>
      <c r="L2811" s="3"/>
    </row>
    <row r="2812" spans="1:12" x14ac:dyDescent="0.3">
      <c r="A2812" s="2" t="s">
        <v>912</v>
      </c>
      <c r="B2812" s="1">
        <v>28290</v>
      </c>
      <c r="C2812" s="1">
        <v>0</v>
      </c>
      <c r="D2812" s="1">
        <v>0</v>
      </c>
      <c r="E2812" s="34">
        <f>(B2812-MAX(B$42:B2812))/MAX(B$42:B2812)</f>
        <v>-3.8899269577034143E-2</v>
      </c>
      <c r="F2812" s="49">
        <v>-128.61000000000001</v>
      </c>
      <c r="G2812" s="4" t="str">
        <f>IF(F2812&lt;=H$1, "침체", IF(F2812&gt;=G$1, "과열", ""))</f>
        <v/>
      </c>
      <c r="H2812" s="3">
        <f t="shared" si="184"/>
        <v>169.06</v>
      </c>
      <c r="I2812" s="14">
        <v>1</v>
      </c>
      <c r="J2812" s="46">
        <f t="shared" si="185"/>
        <v>1254009.73826159</v>
      </c>
      <c r="K2812" s="35">
        <f>(J2812-MAX(J$42:J2812))/MAX(J$42:J2812)</f>
        <v>-0.21851327888491703</v>
      </c>
      <c r="L2812" s="3"/>
    </row>
    <row r="2813" spans="1:12" x14ac:dyDescent="0.3">
      <c r="A2813" s="2" t="s">
        <v>911</v>
      </c>
      <c r="B2813" s="1">
        <v>28775</v>
      </c>
      <c r="C2813" s="1">
        <v>0</v>
      </c>
      <c r="D2813" s="1">
        <v>0</v>
      </c>
      <c r="E2813" s="34">
        <f>(B2813-MAX(B$42:B2813))/MAX(B$42:B2813)</f>
        <v>-2.2422286393748939E-2</v>
      </c>
      <c r="F2813" s="49">
        <v>-33.479999999999997</v>
      </c>
      <c r="G2813" s="4" t="str">
        <f>IF(F2813&lt;=H$1, "침체", IF(F2813&gt;=G$1, "과열", ""))</f>
        <v/>
      </c>
      <c r="H2813" s="3">
        <f t="shared" si="184"/>
        <v>95.130000000000024</v>
      </c>
      <c r="I2813" s="14">
        <v>1</v>
      </c>
      <c r="J2813" s="46">
        <f t="shared" si="185"/>
        <v>1254009.73826159</v>
      </c>
      <c r="K2813" s="35">
        <f>(J2813-MAX(J$42:J2813))/MAX(J$42:J2813)</f>
        <v>-0.21851327888491703</v>
      </c>
      <c r="L2813" s="3"/>
    </row>
    <row r="2814" spans="1:12" x14ac:dyDescent="0.3">
      <c r="A2814" s="2" t="s">
        <v>910</v>
      </c>
      <c r="B2814" s="1">
        <v>28555</v>
      </c>
      <c r="C2814" s="1">
        <v>0</v>
      </c>
      <c r="D2814" s="1">
        <v>0</v>
      </c>
      <c r="E2814" s="34">
        <f>(B2814-MAX(B$42:B2814))/MAX(B$42:B2814)</f>
        <v>-2.9896381858331919E-2</v>
      </c>
      <c r="F2814" s="49">
        <v>-55.21</v>
      </c>
      <c r="G2814" s="4" t="str">
        <f>IF(F2814&lt;=H$1, "침체", IF(F2814&gt;=G$1, "과열", ""))</f>
        <v/>
      </c>
      <c r="H2814" s="3">
        <f t="shared" si="184"/>
        <v>-21.730000000000004</v>
      </c>
      <c r="I2814" s="14">
        <v>1</v>
      </c>
      <c r="J2814" s="46">
        <f t="shared" si="185"/>
        <v>1254009.73826159</v>
      </c>
      <c r="K2814" s="35">
        <f>(J2814-MAX(J$42:J2814))/MAX(J$42:J2814)</f>
        <v>-0.21851327888491703</v>
      </c>
      <c r="L2814" s="3"/>
    </row>
    <row r="2815" spans="1:12" x14ac:dyDescent="0.3">
      <c r="A2815" s="2" t="s">
        <v>909</v>
      </c>
      <c r="B2815" s="1">
        <v>28970</v>
      </c>
      <c r="C2815" s="1">
        <v>0</v>
      </c>
      <c r="D2815" s="1">
        <v>0</v>
      </c>
      <c r="E2815" s="34">
        <f>(B2815-MAX(B$42:B2815))/MAX(B$42:B2815)</f>
        <v>-1.5797519959232207E-2</v>
      </c>
      <c r="F2815" s="49">
        <v>7.31</v>
      </c>
      <c r="G2815" s="4" t="str">
        <f>IF(F2815&lt;=H$1, "침체", IF(F2815&gt;=G$1, "과열", ""))</f>
        <v/>
      </c>
      <c r="H2815" s="3">
        <f t="shared" si="184"/>
        <v>62.52</v>
      </c>
      <c r="I2815" s="14">
        <v>1</v>
      </c>
      <c r="J2815" s="46">
        <f t="shared" si="185"/>
        <v>1254009.73826159</v>
      </c>
      <c r="K2815" s="35">
        <f>(J2815-MAX(J$42:J2815))/MAX(J$42:J2815)</f>
        <v>-0.21851327888491703</v>
      </c>
      <c r="L2815" s="3"/>
    </row>
    <row r="2816" spans="1:12" x14ac:dyDescent="0.3">
      <c r="A2816" s="2" t="s">
        <v>908</v>
      </c>
      <c r="B2816" s="1">
        <v>28690</v>
      </c>
      <c r="C2816" s="1">
        <v>0</v>
      </c>
      <c r="D2816" s="1">
        <v>0</v>
      </c>
      <c r="E2816" s="34">
        <f>(B2816-MAX(B$42:B2816))/MAX(B$42:B2816)</f>
        <v>-2.531000509597418E-2</v>
      </c>
      <c r="F2816" s="49">
        <v>-20.05</v>
      </c>
      <c r="G2816" s="4" t="str">
        <f>IF(F2816&lt;=H$1, "침체", IF(F2816&gt;=G$1, "과열", ""))</f>
        <v/>
      </c>
      <c r="H2816" s="3">
        <f t="shared" si="184"/>
        <v>-27.36</v>
      </c>
      <c r="I2816" s="14">
        <v>1</v>
      </c>
      <c r="J2816" s="46">
        <f t="shared" si="185"/>
        <v>1254009.73826159</v>
      </c>
      <c r="K2816" s="35">
        <f>(J2816-MAX(J$42:J2816))/MAX(J$42:J2816)</f>
        <v>-0.21851327888491703</v>
      </c>
      <c r="L2816" s="3"/>
    </row>
    <row r="2817" spans="1:12" x14ac:dyDescent="0.3">
      <c r="A2817" s="2" t="s">
        <v>907</v>
      </c>
      <c r="B2817" s="1">
        <v>28055</v>
      </c>
      <c r="C2817" s="1">
        <v>0</v>
      </c>
      <c r="D2817" s="1">
        <v>0</v>
      </c>
      <c r="E2817" s="34">
        <f>(B2817-MAX(B$42:B2817))/MAX(B$42:B2817)</f>
        <v>-4.6882962459656868E-2</v>
      </c>
      <c r="F2817" s="49">
        <v>-111.72</v>
      </c>
      <c r="G2817" s="4" t="str">
        <f>IF(F2817&lt;=H$1, "침체", IF(F2817&gt;=G$1, "과열", ""))</f>
        <v/>
      </c>
      <c r="H2817" s="3">
        <f t="shared" si="184"/>
        <v>-91.67</v>
      </c>
      <c r="I2817" s="14">
        <v>1</v>
      </c>
      <c r="J2817" s="46">
        <f t="shared" si="185"/>
        <v>1254009.73826159</v>
      </c>
      <c r="K2817" s="35">
        <f>(J2817-MAX(J$42:J2817))/MAX(J$42:J2817)</f>
        <v>-0.21851327888491703</v>
      </c>
      <c r="L2817" s="3"/>
    </row>
    <row r="2818" spans="1:12" x14ac:dyDescent="0.3">
      <c r="A2818" s="2" t="s">
        <v>906</v>
      </c>
      <c r="B2818" s="1">
        <v>27895</v>
      </c>
      <c r="C2818" s="1">
        <v>0</v>
      </c>
      <c r="D2818" s="1">
        <v>0</v>
      </c>
      <c r="E2818" s="34">
        <f>(B2818-MAX(B$42:B2818))/MAX(B$42:B2818)</f>
        <v>-5.2318668252080855E-2</v>
      </c>
      <c r="F2818" s="49">
        <v>-122.98</v>
      </c>
      <c r="G2818" s="4" t="str">
        <f>IF(F2818&lt;=H$1, "침체", IF(F2818&gt;=G$1, "과열", ""))</f>
        <v/>
      </c>
      <c r="H2818" s="3">
        <f t="shared" si="184"/>
        <v>-11.260000000000005</v>
      </c>
      <c r="I2818" s="14">
        <v>1</v>
      </c>
      <c r="J2818" s="46">
        <f t="shared" si="185"/>
        <v>1254009.73826159</v>
      </c>
      <c r="K2818" s="35">
        <f>(J2818-MAX(J$42:J2818))/MAX(J$42:J2818)</f>
        <v>-0.21851327888491703</v>
      </c>
      <c r="L2818" s="3"/>
    </row>
    <row r="2819" spans="1:12" x14ac:dyDescent="0.3">
      <c r="A2819" s="2" t="s">
        <v>905</v>
      </c>
      <c r="B2819" s="1">
        <v>27570</v>
      </c>
      <c r="C2819" s="1">
        <v>0</v>
      </c>
      <c r="D2819" s="1">
        <v>1</v>
      </c>
      <c r="E2819" s="34">
        <f>(B2819-MAX(B$42:B2819))/MAX(B$42:B2819)</f>
        <v>-6.3359945642942075E-2</v>
      </c>
      <c r="F2819" s="49">
        <v>-102.59</v>
      </c>
      <c r="G2819" s="4" t="str">
        <f>IF(F2819&lt;=H$1, "침체", IF(F2819&gt;=G$1, "과열", ""))</f>
        <v/>
      </c>
      <c r="H2819" s="3">
        <f t="shared" si="184"/>
        <v>20.39</v>
      </c>
      <c r="I2819" s="14">
        <v>1</v>
      </c>
      <c r="J2819" s="46">
        <f t="shared" si="185"/>
        <v>1254009.73826159</v>
      </c>
      <c r="K2819" s="35">
        <f>(J2819-MAX(J$42:J2819))/MAX(J$42:J2819)</f>
        <v>-0.21851327888491703</v>
      </c>
      <c r="L2819" s="3"/>
    </row>
    <row r="2820" spans="1:12" x14ac:dyDescent="0.3">
      <c r="A2820" s="2" t="s">
        <v>904</v>
      </c>
      <c r="B2820" s="1">
        <v>28245</v>
      </c>
      <c r="C2820" s="1">
        <v>0</v>
      </c>
      <c r="D2820" s="1">
        <v>0</v>
      </c>
      <c r="E2820" s="34">
        <f>(B2820-MAX(B$42:B2820))/MAX(B$42:B2820)</f>
        <v>-4.042806183115339E-2</v>
      </c>
      <c r="F2820" s="49">
        <v>-31.11</v>
      </c>
      <c r="G2820" s="4" t="str">
        <f>IF(F2820&lt;=H$1, "침체", IF(F2820&gt;=G$1, "과열", ""))</f>
        <v/>
      </c>
      <c r="H2820" s="3">
        <f t="shared" si="184"/>
        <v>71.48</v>
      </c>
      <c r="I2820" s="14">
        <v>1</v>
      </c>
      <c r="J2820" s="46">
        <f t="shared" si="185"/>
        <v>1254009.73826159</v>
      </c>
      <c r="K2820" s="35">
        <f>(J2820-MAX(J$42:J2820))/MAX(J$42:J2820)</f>
        <v>-0.21851327888491703</v>
      </c>
      <c r="L2820" s="3"/>
    </row>
    <row r="2821" spans="1:12" x14ac:dyDescent="0.3">
      <c r="A2821" s="2" t="s">
        <v>903</v>
      </c>
      <c r="B2821" s="1">
        <v>28335</v>
      </c>
      <c r="C2821" s="1">
        <v>0</v>
      </c>
      <c r="D2821" s="1">
        <v>0</v>
      </c>
      <c r="E2821" s="34">
        <f>(B2821-MAX(B$42:B2821))/MAX(B$42:B2821)</f>
        <v>-3.7370477322914895E-2</v>
      </c>
      <c r="F2821" s="49">
        <v>9.76</v>
      </c>
      <c r="G2821" s="4" t="str">
        <f>IF(F2821&lt;=H$1, "침체", IF(F2821&gt;=G$1, "과열", ""))</f>
        <v/>
      </c>
      <c r="H2821" s="3">
        <f t="shared" si="184"/>
        <v>40.869999999999997</v>
      </c>
      <c r="I2821" s="14">
        <v>1</v>
      </c>
      <c r="J2821" s="46">
        <f t="shared" si="185"/>
        <v>1254009.73826159</v>
      </c>
      <c r="K2821" s="35">
        <f>(J2821-MAX(J$42:J2821))/MAX(J$42:J2821)</f>
        <v>-0.21851327888491703</v>
      </c>
      <c r="L2821" s="3"/>
    </row>
    <row r="2822" spans="1:12" x14ac:dyDescent="0.3">
      <c r="A2822" s="2" t="s">
        <v>902</v>
      </c>
      <c r="B2822" s="1">
        <v>27765</v>
      </c>
      <c r="C2822" s="1">
        <v>0</v>
      </c>
      <c r="D2822" s="1">
        <v>0</v>
      </c>
      <c r="E2822" s="34">
        <f>(B2822-MAX(B$42:B2822))/MAX(B$42:B2822)</f>
        <v>-5.6735179208425343E-2</v>
      </c>
      <c r="F2822" s="49">
        <v>-48.94</v>
      </c>
      <c r="G2822" s="4" t="str">
        <f>IF(F2822&lt;=H$1, "침체", IF(F2822&gt;=G$1, "과열", ""))</f>
        <v/>
      </c>
      <c r="H2822" s="3">
        <f t="shared" si="184"/>
        <v>-58.699999999999996</v>
      </c>
      <c r="I2822" s="14">
        <v>1</v>
      </c>
      <c r="J2822" s="46">
        <f t="shared" si="185"/>
        <v>1254009.73826159</v>
      </c>
      <c r="K2822" s="35">
        <f>(J2822-MAX(J$42:J2822))/MAX(J$42:J2822)</f>
        <v>-0.21851327888491703</v>
      </c>
      <c r="L2822" s="3"/>
    </row>
    <row r="2823" spans="1:12" x14ac:dyDescent="0.3">
      <c r="A2823" s="2" t="s">
        <v>901</v>
      </c>
      <c r="B2823" s="1">
        <v>27865</v>
      </c>
      <c r="C2823" s="1">
        <v>0</v>
      </c>
      <c r="D2823" s="1">
        <v>0</v>
      </c>
      <c r="E2823" s="34">
        <f>(B2823-MAX(B$42:B2823))/MAX(B$42:B2823)</f>
        <v>-5.3337863088160353E-2</v>
      </c>
      <c r="F2823" s="49">
        <v>-61</v>
      </c>
      <c r="G2823" s="4" t="str">
        <f>IF(F2823&lt;=H$1, "침체", IF(F2823&gt;=G$1, "과열", ""))</f>
        <v/>
      </c>
      <c r="H2823" s="3">
        <f t="shared" si="184"/>
        <v>-12.060000000000002</v>
      </c>
      <c r="I2823" s="14">
        <v>1</v>
      </c>
      <c r="J2823" s="46">
        <f t="shared" si="185"/>
        <v>1254009.73826159</v>
      </c>
      <c r="K2823" s="35">
        <f>(J2823-MAX(J$42:J2823))/MAX(J$42:J2823)</f>
        <v>-0.21851327888491703</v>
      </c>
      <c r="L2823" s="3"/>
    </row>
    <row r="2824" spans="1:12" x14ac:dyDescent="0.3">
      <c r="A2824" s="2" t="s">
        <v>900</v>
      </c>
      <c r="B2824" s="1">
        <v>27990</v>
      </c>
      <c r="C2824" s="1">
        <v>0</v>
      </c>
      <c r="D2824" s="1">
        <v>0</v>
      </c>
      <c r="E2824" s="34">
        <f>(B2824-MAX(B$42:B2824))/MAX(B$42:B2824)</f>
        <v>-4.9091217937829112E-2</v>
      </c>
      <c r="F2824" s="49">
        <v>-72.77</v>
      </c>
      <c r="G2824" s="4" t="str">
        <f>IF(F2824&lt;=H$1, "침체", IF(F2824&gt;=G$1, "과열", ""))</f>
        <v/>
      </c>
      <c r="H2824" s="3">
        <f t="shared" si="184"/>
        <v>-11.769999999999996</v>
      </c>
      <c r="I2824" s="14">
        <v>1</v>
      </c>
      <c r="J2824" s="46">
        <f t="shared" si="185"/>
        <v>1254009.73826159</v>
      </c>
      <c r="K2824" s="35">
        <f>(J2824-MAX(J$42:J2824))/MAX(J$42:J2824)</f>
        <v>-0.21851327888491703</v>
      </c>
      <c r="L2824" s="3"/>
    </row>
    <row r="2825" spans="1:12" x14ac:dyDescent="0.3">
      <c r="A2825" s="2" t="s">
        <v>899</v>
      </c>
      <c r="B2825" s="1">
        <v>28070</v>
      </c>
      <c r="C2825" s="1">
        <v>0</v>
      </c>
      <c r="D2825" s="1">
        <v>0</v>
      </c>
      <c r="E2825" s="34">
        <f>(B2825-MAX(B$42:B2825))/MAX(B$42:B2825)</f>
        <v>-4.6373365041617119E-2</v>
      </c>
      <c r="F2825" s="49">
        <v>-24.47</v>
      </c>
      <c r="G2825" s="4" t="str">
        <f>IF(F2825&lt;=H$1, "침체", IF(F2825&gt;=G$1, "과열", ""))</f>
        <v/>
      </c>
      <c r="H2825" s="3">
        <f t="shared" si="184"/>
        <v>48.3</v>
      </c>
      <c r="I2825" s="14">
        <v>1</v>
      </c>
      <c r="J2825" s="46">
        <f t="shared" si="185"/>
        <v>1254009.73826159</v>
      </c>
      <c r="K2825" s="35">
        <f>(J2825-MAX(J$42:J2825))/MAX(J$42:J2825)</f>
        <v>-0.21851327888491703</v>
      </c>
      <c r="L2825" s="3"/>
    </row>
    <row r="2826" spans="1:12" x14ac:dyDescent="0.3">
      <c r="A2826" s="2" t="s">
        <v>898</v>
      </c>
      <c r="B2826" s="1">
        <v>27390</v>
      </c>
      <c r="C2826" s="1">
        <v>0</v>
      </c>
      <c r="D2826" s="1">
        <v>0</v>
      </c>
      <c r="E2826" s="34">
        <f>(B2826-MAX(B$42:B2826))/MAX(B$42:B2826)</f>
        <v>-6.9475114659419065E-2</v>
      </c>
      <c r="F2826" s="49">
        <v>-136.11000000000001</v>
      </c>
      <c r="G2826" s="4" t="str">
        <f>IF(F2826&lt;=H$1, "침체", IF(F2826&gt;=G$1, "과열", ""))</f>
        <v/>
      </c>
      <c r="H2826" s="3">
        <f t="shared" si="184"/>
        <v>-111.64000000000001</v>
      </c>
      <c r="I2826" s="14">
        <v>1</v>
      </c>
      <c r="J2826" s="46">
        <f t="shared" si="185"/>
        <v>1254009.73826159</v>
      </c>
      <c r="K2826" s="35">
        <f>(J2826-MAX(J$42:J2826))/MAX(J$42:J2826)</f>
        <v>-0.21851327888491703</v>
      </c>
      <c r="L2826" s="3"/>
    </row>
    <row r="2827" spans="1:12" x14ac:dyDescent="0.3">
      <c r="A2827" s="2" t="s">
        <v>897</v>
      </c>
      <c r="B2827" s="1">
        <v>27680</v>
      </c>
      <c r="C2827" s="1">
        <v>0</v>
      </c>
      <c r="D2827" s="1">
        <v>0</v>
      </c>
      <c r="E2827" s="34">
        <f>(B2827-MAX(B$42:B2827))/MAX(B$42:B2827)</f>
        <v>-5.9622897910650584E-2</v>
      </c>
      <c r="F2827" s="49">
        <v>-122.2</v>
      </c>
      <c r="G2827" s="4" t="str">
        <f>IF(F2827&lt;=H$1, "침체", IF(F2827&gt;=G$1, "과열", ""))</f>
        <v/>
      </c>
      <c r="H2827" s="3">
        <f t="shared" si="184"/>
        <v>13.910000000000011</v>
      </c>
      <c r="I2827" s="14">
        <v>1</v>
      </c>
      <c r="J2827" s="46">
        <f t="shared" si="185"/>
        <v>1254009.73826159</v>
      </c>
      <c r="K2827" s="35">
        <f>(J2827-MAX(J$42:J2827))/MAX(J$42:J2827)</f>
        <v>-0.21851327888491703</v>
      </c>
      <c r="L2827" s="3"/>
    </row>
    <row r="2828" spans="1:12" x14ac:dyDescent="0.3">
      <c r="A2828" s="2" t="s">
        <v>896</v>
      </c>
      <c r="B2828" s="1">
        <v>28145</v>
      </c>
      <c r="C2828" s="1">
        <v>0</v>
      </c>
      <c r="D2828" s="1">
        <v>0</v>
      </c>
      <c r="E2828" s="34">
        <f>(B2828-MAX(B$42:B2828))/MAX(B$42:B2828)</f>
        <v>-4.382537795141838E-2</v>
      </c>
      <c r="F2828" s="49">
        <v>8.1</v>
      </c>
      <c r="G2828" s="4" t="str">
        <f>IF(F2828&lt;=H$1, "침체", IF(F2828&gt;=G$1, "과열", ""))</f>
        <v/>
      </c>
      <c r="H2828" s="3">
        <f t="shared" si="184"/>
        <v>130.30000000000001</v>
      </c>
      <c r="I2828" s="14">
        <v>1</v>
      </c>
      <c r="J2828" s="46">
        <f t="shared" si="185"/>
        <v>1254009.73826159</v>
      </c>
      <c r="K2828" s="35">
        <f>(J2828-MAX(J$42:J2828))/MAX(J$42:J2828)</f>
        <v>-0.21851327888491703</v>
      </c>
      <c r="L2828" s="3"/>
    </row>
    <row r="2829" spans="1:12" x14ac:dyDescent="0.3">
      <c r="A2829" s="2" t="s">
        <v>895</v>
      </c>
      <c r="B2829" s="1">
        <v>28925</v>
      </c>
      <c r="C2829" s="1">
        <v>0</v>
      </c>
      <c r="D2829" s="1">
        <v>0</v>
      </c>
      <c r="E2829" s="34">
        <f>(B2829-MAX(B$42:B2829))/MAX(B$42:B2829)</f>
        <v>-1.7326312213351451E-2</v>
      </c>
      <c r="F2829" s="49">
        <v>209.02</v>
      </c>
      <c r="G2829" s="4" t="str">
        <f>IF(F2829&lt;=H$1, "침체", IF(F2829&gt;=G$1, "과열", ""))</f>
        <v>과열</v>
      </c>
      <c r="H2829" s="3">
        <f t="shared" si="184"/>
        <v>200.92000000000002</v>
      </c>
      <c r="I2829" s="14">
        <v>1</v>
      </c>
      <c r="J2829" s="46">
        <f t="shared" si="185"/>
        <v>1254009.73826159</v>
      </c>
      <c r="K2829" s="35">
        <f>(J2829-MAX(J$42:J2829))/MAX(J$42:J2829)</f>
        <v>-0.21851327888491703</v>
      </c>
      <c r="L2829" s="3"/>
    </row>
    <row r="2830" spans="1:12" x14ac:dyDescent="0.3">
      <c r="A2830" s="2" t="s">
        <v>894</v>
      </c>
      <c r="B2830" s="1">
        <v>28820</v>
      </c>
      <c r="C2830" s="1">
        <v>0</v>
      </c>
      <c r="D2830" s="1">
        <v>0</v>
      </c>
      <c r="E2830" s="34">
        <f>(B2830-MAX(B$42:B2830))/MAX(B$42:B2830)</f>
        <v>-2.0893494139629692E-2</v>
      </c>
      <c r="F2830" s="49">
        <v>183.24</v>
      </c>
      <c r="G2830" s="4" t="str">
        <f>IF(F2830&lt;=H$1, "침체", IF(F2830&gt;=G$1, "과열", ""))</f>
        <v>과열</v>
      </c>
      <c r="H2830" s="3">
        <f t="shared" ref="H2830:H2893" si="186">F2830-F2829</f>
        <v>-25.78</v>
      </c>
      <c r="I2830" s="14">
        <v>1</v>
      </c>
      <c r="J2830" s="46">
        <f t="shared" si="185"/>
        <v>1254009.73826159</v>
      </c>
      <c r="K2830" s="35">
        <f>(J2830-MAX(J$42:J2830))/MAX(J$42:J2830)</f>
        <v>-0.21851327888491703</v>
      </c>
      <c r="L2830" s="3"/>
    </row>
    <row r="2831" spans="1:12" x14ac:dyDescent="0.3">
      <c r="A2831" s="2" t="s">
        <v>893</v>
      </c>
      <c r="B2831" s="1">
        <v>28570</v>
      </c>
      <c r="C2831" s="1">
        <v>0</v>
      </c>
      <c r="D2831" s="1">
        <v>0</v>
      </c>
      <c r="E2831" s="34">
        <f>(B2831-MAX(B$42:B2831))/MAX(B$42:B2831)</f>
        <v>-2.938678444029217E-2</v>
      </c>
      <c r="F2831" s="49">
        <v>100.94</v>
      </c>
      <c r="G2831" s="4" t="str">
        <f>IF(F2831&lt;=H$1, "침체", IF(F2831&gt;=G$1, "과열", ""))</f>
        <v>과열</v>
      </c>
      <c r="H2831" s="3">
        <f t="shared" si="186"/>
        <v>-82.300000000000011</v>
      </c>
      <c r="I2831" s="14">
        <v>1</v>
      </c>
      <c r="J2831" s="46">
        <f t="shared" si="185"/>
        <v>1254009.73826159</v>
      </c>
      <c r="K2831" s="35">
        <f>(J2831-MAX(J$42:J2831))/MAX(J$42:J2831)</f>
        <v>-0.21851327888491703</v>
      </c>
      <c r="L2831" s="3"/>
    </row>
    <row r="2832" spans="1:12" x14ac:dyDescent="0.3">
      <c r="A2832" s="2" t="s">
        <v>892</v>
      </c>
      <c r="B2832" s="1">
        <v>28330</v>
      </c>
      <c r="C2832" s="1">
        <v>0</v>
      </c>
      <c r="D2832" s="1">
        <v>0</v>
      </c>
      <c r="E2832" s="34">
        <f>(B2832-MAX(B$42:B2832))/MAX(B$42:B2832)</f>
        <v>-3.754034312892815E-2</v>
      </c>
      <c r="F2832" s="49">
        <v>30.11</v>
      </c>
      <c r="G2832" s="4" t="str">
        <f>IF(F2832&lt;=H$1, "침체", IF(F2832&gt;=G$1, "과열", ""))</f>
        <v/>
      </c>
      <c r="H2832" s="3">
        <f t="shared" si="186"/>
        <v>-70.83</v>
      </c>
      <c r="I2832" s="14">
        <v>1</v>
      </c>
      <c r="J2832" s="46">
        <f t="shared" si="185"/>
        <v>1254009.73826159</v>
      </c>
      <c r="K2832" s="35">
        <f>(J2832-MAX(J$42:J2832))/MAX(J$42:J2832)</f>
        <v>-0.21851327888491703</v>
      </c>
      <c r="L2832" s="3"/>
    </row>
    <row r="2833" spans="1:12" x14ac:dyDescent="0.3">
      <c r="A2833" s="2" t="s">
        <v>891</v>
      </c>
      <c r="B2833" s="1">
        <v>27920</v>
      </c>
      <c r="C2833" s="1">
        <v>0</v>
      </c>
      <c r="D2833" s="1">
        <v>0</v>
      </c>
      <c r="E2833" s="34">
        <f>(B2833-MAX(B$42:B2833))/MAX(B$42:B2833)</f>
        <v>-5.1469339222014611E-2</v>
      </c>
      <c r="F2833" s="49">
        <v>-13.97</v>
      </c>
      <c r="G2833" s="4" t="str">
        <f>IF(F2833&lt;=H$1, "침체", IF(F2833&gt;=G$1, "과열", ""))</f>
        <v/>
      </c>
      <c r="H2833" s="3">
        <f t="shared" si="186"/>
        <v>-44.08</v>
      </c>
      <c r="I2833" s="14">
        <v>1</v>
      </c>
      <c r="J2833" s="46">
        <f t="shared" si="185"/>
        <v>1254009.73826159</v>
      </c>
      <c r="K2833" s="35">
        <f>(J2833-MAX(J$42:J2833))/MAX(J$42:J2833)</f>
        <v>-0.21851327888491703</v>
      </c>
      <c r="L2833" s="3"/>
    </row>
    <row r="2834" spans="1:12" x14ac:dyDescent="0.3">
      <c r="A2834" s="2" t="s">
        <v>890</v>
      </c>
      <c r="B2834" s="1">
        <v>27470</v>
      </c>
      <c r="C2834" s="1">
        <v>0</v>
      </c>
      <c r="D2834" s="1">
        <v>1</v>
      </c>
      <c r="E2834" s="34">
        <f>(B2834-MAX(B$42:B2834))/MAX(B$42:B2834)</f>
        <v>-6.6757261763207065E-2</v>
      </c>
      <c r="F2834" s="49">
        <v>-91.13</v>
      </c>
      <c r="G2834" s="4" t="str">
        <f>IF(F2834&lt;=H$1, "침체", IF(F2834&gt;=G$1, "과열", ""))</f>
        <v/>
      </c>
      <c r="H2834" s="3">
        <f t="shared" si="186"/>
        <v>-77.16</v>
      </c>
      <c r="I2834" s="14">
        <v>1</v>
      </c>
      <c r="J2834" s="46">
        <f t="shared" si="185"/>
        <v>1254009.73826159</v>
      </c>
      <c r="K2834" s="35">
        <f>(J2834-MAX(J$42:J2834))/MAX(J$42:J2834)</f>
        <v>-0.21851327888491703</v>
      </c>
      <c r="L2834" s="3"/>
    </row>
    <row r="2835" spans="1:12" x14ac:dyDescent="0.3">
      <c r="A2835" s="2" t="s">
        <v>889</v>
      </c>
      <c r="B2835" s="1">
        <v>27215</v>
      </c>
      <c r="C2835" s="1">
        <v>0</v>
      </c>
      <c r="D2835" s="1">
        <v>1</v>
      </c>
      <c r="E2835" s="34">
        <f>(B2835-MAX(B$42:B2835))/MAX(B$42:B2835)</f>
        <v>-7.5420417869882794E-2</v>
      </c>
      <c r="F2835" s="49">
        <v>-126.68</v>
      </c>
      <c r="G2835" s="4" t="str">
        <f>IF(F2835&lt;=H$1, "침체", IF(F2835&gt;=G$1, "과열", ""))</f>
        <v/>
      </c>
      <c r="H2835" s="3">
        <f t="shared" si="186"/>
        <v>-35.550000000000011</v>
      </c>
      <c r="I2835" s="14">
        <v>1</v>
      </c>
      <c r="J2835" s="46">
        <f t="shared" si="185"/>
        <v>1254009.73826159</v>
      </c>
      <c r="K2835" s="35">
        <f>(J2835-MAX(J$42:J2835))/MAX(J$42:J2835)</f>
        <v>-0.21851327888491703</v>
      </c>
      <c r="L2835" s="3"/>
    </row>
    <row r="2836" spans="1:12" x14ac:dyDescent="0.3">
      <c r="A2836" s="2" t="s">
        <v>888</v>
      </c>
      <c r="B2836" s="1">
        <v>26375</v>
      </c>
      <c r="C2836" s="1">
        <v>0</v>
      </c>
      <c r="D2836" s="1">
        <v>1</v>
      </c>
      <c r="E2836" s="34">
        <f>(B2836-MAX(B$42:B2836))/MAX(B$42:B2836)</f>
        <v>-0.10395787328010872</v>
      </c>
      <c r="F2836" s="49">
        <v>-176.78</v>
      </c>
      <c r="G2836" s="4" t="str">
        <f>IF(F2836&lt;=H$1, "침체", IF(F2836&gt;=G$1, "과열", ""))</f>
        <v>침체</v>
      </c>
      <c r="H2836" s="3">
        <f t="shared" si="186"/>
        <v>-50.099999999999994</v>
      </c>
      <c r="I2836" s="14">
        <v>1</v>
      </c>
      <c r="J2836" s="46">
        <f t="shared" si="185"/>
        <v>1254009.73826159</v>
      </c>
      <c r="K2836" s="35">
        <f>(J2836-MAX(J$42:J2836))/MAX(J$42:J2836)</f>
        <v>-0.21851327888491703</v>
      </c>
      <c r="L2836" s="3"/>
    </row>
    <row r="2837" spans="1:12" x14ac:dyDescent="0.3">
      <c r="A2837" s="2" t="s">
        <v>887</v>
      </c>
      <c r="B2837" s="1">
        <v>25765</v>
      </c>
      <c r="C2837" s="1">
        <v>0</v>
      </c>
      <c r="D2837" s="1">
        <v>1</v>
      </c>
      <c r="E2837" s="34">
        <f>(B2837-MAX(B$42:B2837))/MAX(B$42:B2837)</f>
        <v>-0.12468150161372515</v>
      </c>
      <c r="F2837" s="49">
        <v>-175.5</v>
      </c>
      <c r="G2837" s="4" t="str">
        <f>IF(F2837&lt;=H$1, "침체", IF(F2837&gt;=G$1, "과열", ""))</f>
        <v>침체</v>
      </c>
      <c r="H2837" s="3">
        <f t="shared" si="186"/>
        <v>1.2800000000000011</v>
      </c>
      <c r="I2837" s="14">
        <v>1</v>
      </c>
      <c r="J2837" s="46">
        <f t="shared" si="185"/>
        <v>1254009.73826159</v>
      </c>
      <c r="K2837" s="35">
        <f>(J2837-MAX(J$42:J2837))/MAX(J$42:J2837)</f>
        <v>-0.21851327888491703</v>
      </c>
      <c r="L2837" s="3"/>
    </row>
    <row r="2838" spans="1:12" x14ac:dyDescent="0.3">
      <c r="A2838" s="2" t="s">
        <v>886</v>
      </c>
      <c r="B2838" s="1">
        <v>26055</v>
      </c>
      <c r="C2838" s="1">
        <v>0</v>
      </c>
      <c r="D2838" s="1">
        <v>1</v>
      </c>
      <c r="E2838" s="34">
        <f>(B2838-MAX(B$42:B2838))/MAX(B$42:B2838)</f>
        <v>-0.11482928486495668</v>
      </c>
      <c r="F2838" s="49">
        <v>-139.82</v>
      </c>
      <c r="G2838" s="4" t="str">
        <f>IF(F2838&lt;=H$1, "침체", IF(F2838&gt;=G$1, "과열", ""))</f>
        <v/>
      </c>
      <c r="H2838" s="3">
        <f t="shared" si="186"/>
        <v>35.680000000000007</v>
      </c>
      <c r="I2838" s="14">
        <v>1</v>
      </c>
      <c r="J2838" s="46">
        <f t="shared" si="185"/>
        <v>1254009.73826159</v>
      </c>
      <c r="K2838" s="35">
        <f>(J2838-MAX(J$42:J2838))/MAX(J$42:J2838)</f>
        <v>-0.21851327888491703</v>
      </c>
      <c r="L2838" s="3"/>
    </row>
    <row r="2839" spans="1:12" x14ac:dyDescent="0.3">
      <c r="A2839" s="2" t="s">
        <v>885</v>
      </c>
      <c r="B2839" s="1">
        <v>25000</v>
      </c>
      <c r="C2839" s="1">
        <v>0</v>
      </c>
      <c r="D2839" s="1">
        <v>1</v>
      </c>
      <c r="E2839" s="34">
        <f>(B2839-MAX(B$42:B2839))/MAX(B$42:B2839)</f>
        <v>-0.15067096993375234</v>
      </c>
      <c r="F2839" s="49">
        <v>-138.5</v>
      </c>
      <c r="G2839" s="4" t="str">
        <f>IF(F2839&lt;=H$1, "침체", IF(F2839&gt;=G$1, "과열", ""))</f>
        <v/>
      </c>
      <c r="H2839" s="3">
        <f t="shared" si="186"/>
        <v>1.3199999999999932</v>
      </c>
      <c r="I2839" s="14">
        <v>1</v>
      </c>
      <c r="J2839" s="46">
        <f t="shared" si="185"/>
        <v>1254009.73826159</v>
      </c>
      <c r="K2839" s="35">
        <f>(J2839-MAX(J$42:J2839))/MAX(J$42:J2839)</f>
        <v>-0.21851327888491703</v>
      </c>
      <c r="L2839" s="3"/>
    </row>
    <row r="2840" spans="1:12" x14ac:dyDescent="0.3">
      <c r="A2840" s="2" t="s">
        <v>884</v>
      </c>
      <c r="B2840" s="1">
        <v>24485</v>
      </c>
      <c r="C2840" s="1">
        <v>0</v>
      </c>
      <c r="D2840" s="1">
        <v>1</v>
      </c>
      <c r="E2840" s="34">
        <f>(B2840-MAX(B$42:B2840))/MAX(B$42:B2840)</f>
        <v>-0.16816714795311705</v>
      </c>
      <c r="F2840" s="49">
        <v>-133.68</v>
      </c>
      <c r="G2840" s="4" t="str">
        <f>IF(F2840&lt;=H$1, "침체", IF(F2840&gt;=G$1, "과열", ""))</f>
        <v/>
      </c>
      <c r="H2840" s="3">
        <f t="shared" si="186"/>
        <v>4.8199999999999932</v>
      </c>
      <c r="I2840" s="14">
        <v>1</v>
      </c>
      <c r="J2840" s="46">
        <f t="shared" si="185"/>
        <v>1254009.73826159</v>
      </c>
      <c r="K2840" s="35">
        <f>(J2840-MAX(J$42:J2840))/MAX(J$42:J2840)</f>
        <v>-0.21851327888491703</v>
      </c>
      <c r="L2840" s="3"/>
    </row>
    <row r="2841" spans="1:12" x14ac:dyDescent="0.3">
      <c r="A2841" s="2" t="s">
        <v>883</v>
      </c>
      <c r="B2841" s="1">
        <v>24950</v>
      </c>
      <c r="C2841" s="1">
        <v>0</v>
      </c>
      <c r="D2841" s="1">
        <v>1</v>
      </c>
      <c r="E2841" s="34">
        <f>(B2841-MAX(B$42:B2841))/MAX(B$42:B2841)</f>
        <v>-0.15236962799388484</v>
      </c>
      <c r="F2841" s="49">
        <v>-98.66</v>
      </c>
      <c r="G2841" s="4" t="str">
        <f>IF(F2841&lt;=H$1, "침체", IF(F2841&gt;=G$1, "과열", ""))</f>
        <v/>
      </c>
      <c r="H2841" s="3">
        <f t="shared" si="186"/>
        <v>35.02000000000001</v>
      </c>
      <c r="I2841" s="14">
        <v>1</v>
      </c>
      <c r="J2841" s="46">
        <f t="shared" si="185"/>
        <v>1254009.73826159</v>
      </c>
      <c r="K2841" s="35">
        <f>(J2841-MAX(J$42:J2841))/MAX(J$42:J2841)</f>
        <v>-0.21851327888491703</v>
      </c>
      <c r="L2841" s="3"/>
    </row>
    <row r="2842" spans="1:12" x14ac:dyDescent="0.3">
      <c r="A2842" s="2" t="s">
        <v>882</v>
      </c>
      <c r="B2842" s="1">
        <v>25890</v>
      </c>
      <c r="C2842" s="1">
        <v>0</v>
      </c>
      <c r="D2842" s="1">
        <v>0</v>
      </c>
      <c r="E2842" s="34">
        <f>(B2842-MAX(B$42:B2842))/MAX(B$42:B2842)</f>
        <v>-0.12043485646339391</v>
      </c>
      <c r="F2842" s="49">
        <v>-50.14</v>
      </c>
      <c r="G2842" s="4" t="str">
        <f>IF(F2842&lt;=H$1, "침체", IF(F2842&gt;=G$1, "과열", ""))</f>
        <v/>
      </c>
      <c r="H2842" s="3">
        <f t="shared" si="186"/>
        <v>48.519999999999996</v>
      </c>
      <c r="I2842" s="14">
        <v>1</v>
      </c>
      <c r="J2842" s="46">
        <f t="shared" si="185"/>
        <v>1254009.73826159</v>
      </c>
      <c r="K2842" s="35">
        <f>(J2842-MAX(J$42:J2842))/MAX(J$42:J2842)</f>
        <v>-0.21851327888491703</v>
      </c>
      <c r="L2842" s="3"/>
    </row>
    <row r="2843" spans="1:12" x14ac:dyDescent="0.3">
      <c r="A2843" s="2" t="s">
        <v>881</v>
      </c>
      <c r="B2843" s="1">
        <v>26075</v>
      </c>
      <c r="C2843" s="1">
        <v>0</v>
      </c>
      <c r="D2843" s="1">
        <v>0</v>
      </c>
      <c r="E2843" s="34">
        <f>(B2843-MAX(B$42:B2843))/MAX(B$42:B2843)</f>
        <v>-0.11414982164090369</v>
      </c>
      <c r="F2843" s="49">
        <v>-23.61</v>
      </c>
      <c r="G2843" s="4" t="str">
        <f>IF(F2843&lt;=H$1, "침체", IF(F2843&gt;=G$1, "과열", ""))</f>
        <v/>
      </c>
      <c r="H2843" s="3">
        <f t="shared" si="186"/>
        <v>26.53</v>
      </c>
      <c r="I2843" s="14">
        <v>1</v>
      </c>
      <c r="J2843" s="46">
        <f t="shared" si="185"/>
        <v>1254009.73826159</v>
      </c>
      <c r="K2843" s="35">
        <f>(J2843-MAX(J$42:J2843))/MAX(J$42:J2843)</f>
        <v>-0.21851327888491703</v>
      </c>
      <c r="L2843" s="3"/>
    </row>
    <row r="2844" spans="1:12" x14ac:dyDescent="0.3">
      <c r="A2844" s="2" t="s">
        <v>880</v>
      </c>
      <c r="B2844" s="1">
        <v>25675</v>
      </c>
      <c r="C2844" s="1">
        <v>0</v>
      </c>
      <c r="D2844" s="1">
        <v>0</v>
      </c>
      <c r="E2844" s="34">
        <f>(B2844-MAX(B$42:B2844))/MAX(B$42:B2844)</f>
        <v>-0.12773908612196364</v>
      </c>
      <c r="F2844" s="49">
        <v>-26.39</v>
      </c>
      <c r="G2844" s="4" t="str">
        <f>IF(F2844&lt;=H$1, "침체", IF(F2844&gt;=G$1, "과열", ""))</f>
        <v/>
      </c>
      <c r="H2844" s="3">
        <f t="shared" si="186"/>
        <v>-2.7800000000000011</v>
      </c>
      <c r="I2844" s="14">
        <v>1</v>
      </c>
      <c r="J2844" s="46">
        <f t="shared" si="185"/>
        <v>1254009.73826159</v>
      </c>
      <c r="K2844" s="35">
        <f>(J2844-MAX(J$42:J2844))/MAX(J$42:J2844)</f>
        <v>-0.21851327888491703</v>
      </c>
      <c r="L2844" s="3"/>
    </row>
    <row r="2845" spans="1:12" x14ac:dyDescent="0.3">
      <c r="A2845" s="2" t="s">
        <v>879</v>
      </c>
      <c r="B2845" s="1">
        <v>25640</v>
      </c>
      <c r="C2845" s="1">
        <v>0</v>
      </c>
      <c r="D2845" s="1">
        <v>0</v>
      </c>
      <c r="E2845" s="34">
        <f>(B2845-MAX(B$42:B2845))/MAX(B$42:B2845)</f>
        <v>-0.12892814676405639</v>
      </c>
      <c r="F2845" s="49">
        <v>-42.49</v>
      </c>
      <c r="G2845" s="4" t="str">
        <f>IF(F2845&lt;=H$1, "침체", IF(F2845&gt;=G$1, "과열", ""))</f>
        <v/>
      </c>
      <c r="H2845" s="3">
        <f t="shared" si="186"/>
        <v>-16.100000000000001</v>
      </c>
      <c r="I2845" s="14">
        <v>1</v>
      </c>
      <c r="J2845" s="46">
        <f t="shared" si="185"/>
        <v>1254009.73826159</v>
      </c>
      <c r="K2845" s="35">
        <f>(J2845-MAX(J$42:J2845))/MAX(J$42:J2845)</f>
        <v>-0.21851327888491703</v>
      </c>
      <c r="L2845" s="3"/>
    </row>
    <row r="2846" spans="1:12" x14ac:dyDescent="0.3">
      <c r="A2846" s="2" t="s">
        <v>878</v>
      </c>
      <c r="B2846" s="1">
        <v>25755</v>
      </c>
      <c r="C2846" s="1">
        <v>0</v>
      </c>
      <c r="D2846" s="1">
        <v>0</v>
      </c>
      <c r="E2846" s="34">
        <f>(B2846-MAX(B$42:B2846))/MAX(B$42:B2846)</f>
        <v>-0.12502123322575165</v>
      </c>
      <c r="F2846" s="49">
        <v>8.7100000000000009</v>
      </c>
      <c r="G2846" s="4" t="str">
        <f>IF(F2846&lt;=H$1, "침체", IF(F2846&gt;=G$1, "과열", ""))</f>
        <v/>
      </c>
      <c r="H2846" s="3">
        <f t="shared" si="186"/>
        <v>51.2</v>
      </c>
      <c r="I2846" s="14">
        <v>1</v>
      </c>
      <c r="J2846" s="46">
        <f t="shared" si="185"/>
        <v>1254009.73826159</v>
      </c>
      <c r="K2846" s="35">
        <f>(J2846-MAX(J$42:J2846))/MAX(J$42:J2846)</f>
        <v>-0.21851327888491703</v>
      </c>
      <c r="L2846" s="3"/>
    </row>
    <row r="2847" spans="1:12" x14ac:dyDescent="0.3">
      <c r="A2847" s="2" t="s">
        <v>877</v>
      </c>
      <c r="B2847" s="1">
        <v>26760</v>
      </c>
      <c r="C2847" s="1">
        <v>0</v>
      </c>
      <c r="D2847" s="1">
        <v>0</v>
      </c>
      <c r="E2847" s="34">
        <f>(B2847-MAX(B$42:B2847))/MAX(B$42:B2847)</f>
        <v>-9.0878206217088503E-2</v>
      </c>
      <c r="F2847" s="49">
        <v>102.25</v>
      </c>
      <c r="G2847" s="4" t="str">
        <f>IF(F2847&lt;=H$1, "침체", IF(F2847&gt;=G$1, "과열", ""))</f>
        <v>과열</v>
      </c>
      <c r="H2847" s="3">
        <f t="shared" si="186"/>
        <v>93.539999999999992</v>
      </c>
      <c r="I2847" s="14">
        <v>1</v>
      </c>
      <c r="J2847" s="46">
        <f t="shared" si="185"/>
        <v>1254009.73826159</v>
      </c>
      <c r="K2847" s="35">
        <f>(J2847-MAX(J$42:J2847))/MAX(J$42:J2847)</f>
        <v>-0.21851327888491703</v>
      </c>
      <c r="L2847" s="3"/>
    </row>
    <row r="2848" spans="1:12" x14ac:dyDescent="0.3">
      <c r="A2848" s="2" t="s">
        <v>876</v>
      </c>
      <c r="B2848" s="1">
        <v>26850</v>
      </c>
      <c r="C2848" s="1">
        <v>0</v>
      </c>
      <c r="D2848" s="1">
        <v>0</v>
      </c>
      <c r="E2848" s="34">
        <f>(B2848-MAX(B$42:B2848))/MAX(B$42:B2848)</f>
        <v>-8.7820621708850008E-2</v>
      </c>
      <c r="F2848" s="49">
        <v>161.87</v>
      </c>
      <c r="G2848" s="4" t="str">
        <f>IF(F2848&lt;=H$1, "침체", IF(F2848&gt;=G$1, "과열", ""))</f>
        <v>과열</v>
      </c>
      <c r="H2848" s="3">
        <f t="shared" si="186"/>
        <v>59.620000000000005</v>
      </c>
      <c r="I2848" s="14">
        <v>1</v>
      </c>
      <c r="J2848" s="46">
        <f t="shared" si="185"/>
        <v>1254009.73826159</v>
      </c>
      <c r="K2848" s="35">
        <f>(J2848-MAX(J$42:J2848))/MAX(J$42:J2848)</f>
        <v>-0.21851327888491703</v>
      </c>
      <c r="L2848" s="3"/>
    </row>
    <row r="2849" spans="1:12" x14ac:dyDescent="0.3">
      <c r="A2849" s="2" t="s">
        <v>875</v>
      </c>
      <c r="B2849" s="1">
        <v>26365</v>
      </c>
      <c r="C2849" s="1">
        <v>0</v>
      </c>
      <c r="D2849" s="1">
        <v>0</v>
      </c>
      <c r="E2849" s="34">
        <f>(B2849-MAX(B$42:B2849))/MAX(B$42:B2849)</f>
        <v>-0.10429760489213522</v>
      </c>
      <c r="F2849" s="49">
        <v>98.73</v>
      </c>
      <c r="G2849" s="4" t="str">
        <f>IF(F2849&lt;=H$1, "침체", IF(F2849&gt;=G$1, "과열", ""))</f>
        <v>과열</v>
      </c>
      <c r="H2849" s="3">
        <f t="shared" si="186"/>
        <v>-63.14</v>
      </c>
      <c r="I2849" s="14">
        <v>1</v>
      </c>
      <c r="J2849" s="46">
        <f t="shared" si="185"/>
        <v>1254009.73826159</v>
      </c>
      <c r="K2849" s="35">
        <f>(J2849-MAX(J$42:J2849))/MAX(J$42:J2849)</f>
        <v>-0.21851327888491703</v>
      </c>
      <c r="L2849" s="3"/>
    </row>
    <row r="2850" spans="1:12" x14ac:dyDescent="0.3">
      <c r="A2850" s="2" t="s">
        <v>874</v>
      </c>
      <c r="B2850" s="1">
        <v>26700</v>
      </c>
      <c r="C2850" s="1">
        <v>0</v>
      </c>
      <c r="D2850" s="1">
        <v>0</v>
      </c>
      <c r="E2850" s="34">
        <f>(B2850-MAX(B$42:B2850))/MAX(B$42:B2850)</f>
        <v>-9.29165958892475E-2</v>
      </c>
      <c r="F2850" s="49">
        <v>102.95</v>
      </c>
      <c r="G2850" s="4" t="str">
        <f>IF(F2850&lt;=H$1, "침체", IF(F2850&gt;=G$1, "과열", ""))</f>
        <v>과열</v>
      </c>
      <c r="H2850" s="3">
        <f t="shared" si="186"/>
        <v>4.2199999999999989</v>
      </c>
      <c r="I2850" s="14">
        <v>1</v>
      </c>
      <c r="J2850" s="46">
        <f t="shared" si="185"/>
        <v>1254009.73826159</v>
      </c>
      <c r="K2850" s="35">
        <f>(J2850-MAX(J$42:J2850))/MAX(J$42:J2850)</f>
        <v>-0.21851327888491703</v>
      </c>
      <c r="L2850" s="3"/>
    </row>
    <row r="2851" spans="1:12" x14ac:dyDescent="0.3">
      <c r="A2851" s="2" t="s">
        <v>873</v>
      </c>
      <c r="B2851" s="1">
        <v>26860</v>
      </c>
      <c r="C2851" s="1">
        <v>0</v>
      </c>
      <c r="D2851" s="1">
        <v>0</v>
      </c>
      <c r="E2851" s="34">
        <f>(B2851-MAX(B$42:B2851))/MAX(B$42:B2851)</f>
        <v>-8.7480890096823513E-2</v>
      </c>
      <c r="F2851" s="49">
        <v>102.64</v>
      </c>
      <c r="G2851" s="4" t="str">
        <f>IF(F2851&lt;=H$1, "침체", IF(F2851&gt;=G$1, "과열", ""))</f>
        <v>과열</v>
      </c>
      <c r="H2851" s="3">
        <f t="shared" si="186"/>
        <v>-0.31000000000000227</v>
      </c>
      <c r="I2851" s="14">
        <v>1</v>
      </c>
      <c r="J2851" s="46">
        <f t="shared" si="185"/>
        <v>1254009.73826159</v>
      </c>
      <c r="K2851" s="35">
        <f>(J2851-MAX(J$42:J2851))/MAX(J$42:J2851)</f>
        <v>-0.21851327888491703</v>
      </c>
      <c r="L2851" s="3"/>
    </row>
    <row r="2852" spans="1:12" x14ac:dyDescent="0.3">
      <c r="A2852" s="2" t="s">
        <v>872</v>
      </c>
      <c r="B2852" s="1">
        <v>26550</v>
      </c>
      <c r="C2852" s="1">
        <v>0</v>
      </c>
      <c r="D2852" s="1">
        <v>0</v>
      </c>
      <c r="E2852" s="34">
        <f>(B2852-MAX(B$42:B2852))/MAX(B$42:B2852)</f>
        <v>-9.8012570069644978E-2</v>
      </c>
      <c r="F2852" s="49">
        <v>64.63</v>
      </c>
      <c r="G2852" s="4" t="str">
        <f>IF(F2852&lt;=H$1, "침체", IF(F2852&gt;=G$1, "과열", ""))</f>
        <v/>
      </c>
      <c r="H2852" s="3">
        <f t="shared" si="186"/>
        <v>-38.010000000000005</v>
      </c>
      <c r="I2852" s="14">
        <v>1</v>
      </c>
      <c r="J2852" s="46">
        <f t="shared" si="185"/>
        <v>1254009.73826159</v>
      </c>
      <c r="K2852" s="35">
        <f>(J2852-MAX(J$42:J2852))/MAX(J$42:J2852)</f>
        <v>-0.21851327888491703</v>
      </c>
      <c r="L2852" s="3"/>
    </row>
    <row r="2853" spans="1:12" x14ac:dyDescent="0.3">
      <c r="A2853" s="2" t="s">
        <v>871</v>
      </c>
      <c r="B2853" s="1">
        <v>26095</v>
      </c>
      <c r="C2853" s="1">
        <v>0</v>
      </c>
      <c r="D2853" s="1">
        <v>0</v>
      </c>
      <c r="E2853" s="34">
        <f>(B2853-MAX(B$42:B2853))/MAX(B$42:B2853)</f>
        <v>-0.11347035841685069</v>
      </c>
      <c r="F2853" s="49">
        <v>-3.66</v>
      </c>
      <c r="G2853" s="4" t="str">
        <f>IF(F2853&lt;=H$1, "침체", IF(F2853&gt;=G$1, "과열", ""))</f>
        <v/>
      </c>
      <c r="H2853" s="3">
        <f t="shared" si="186"/>
        <v>-68.289999999999992</v>
      </c>
      <c r="I2853" s="14">
        <v>1</v>
      </c>
      <c r="J2853" s="46">
        <f t="shared" si="185"/>
        <v>1254009.73826159</v>
      </c>
      <c r="K2853" s="35">
        <f>(J2853-MAX(J$42:J2853))/MAX(J$42:J2853)</f>
        <v>-0.21851327888491703</v>
      </c>
      <c r="L2853" s="3"/>
    </row>
    <row r="2854" spans="1:12" x14ac:dyDescent="0.3">
      <c r="A2854" s="2" t="s">
        <v>870</v>
      </c>
      <c r="B2854" s="1">
        <v>25195</v>
      </c>
      <c r="C2854" s="1">
        <v>0</v>
      </c>
      <c r="D2854" s="1">
        <v>1</v>
      </c>
      <c r="E2854" s="34">
        <f>(B2854-MAX(B$42:B2854))/MAX(B$42:B2854)</f>
        <v>-0.14404620349923561</v>
      </c>
      <c r="F2854" s="49">
        <v>-132.66999999999999</v>
      </c>
      <c r="G2854" s="4" t="str">
        <f>IF(F2854&lt;=H$1, "침체", IF(F2854&gt;=G$1, "과열", ""))</f>
        <v/>
      </c>
      <c r="H2854" s="3">
        <f t="shared" si="186"/>
        <v>-129.01</v>
      </c>
      <c r="I2854" s="14">
        <v>1</v>
      </c>
      <c r="J2854" s="46">
        <f t="shared" si="185"/>
        <v>1254009.73826159</v>
      </c>
      <c r="K2854" s="35">
        <f>(J2854-MAX(J$42:J2854))/MAX(J$42:J2854)</f>
        <v>-0.21851327888491703</v>
      </c>
      <c r="L2854" s="3"/>
    </row>
    <row r="2855" spans="1:12" x14ac:dyDescent="0.3">
      <c r="A2855" s="2" t="s">
        <v>869</v>
      </c>
      <c r="B2855" s="1">
        <v>25440</v>
      </c>
      <c r="C2855" s="1">
        <v>0</v>
      </c>
      <c r="D2855" s="1">
        <v>1</v>
      </c>
      <c r="E2855" s="34">
        <f>(B2855-MAX(B$42:B2855))/MAX(B$42:B2855)</f>
        <v>-0.13572277900458637</v>
      </c>
      <c r="F2855" s="49">
        <v>-119.01</v>
      </c>
      <c r="G2855" s="4" t="str">
        <f>IF(F2855&lt;=H$1, "침체", IF(F2855&gt;=G$1, "과열", ""))</f>
        <v/>
      </c>
      <c r="H2855" s="3">
        <f t="shared" si="186"/>
        <v>13.659999999999982</v>
      </c>
      <c r="I2855" s="14">
        <v>1</v>
      </c>
      <c r="J2855" s="46">
        <f t="shared" si="185"/>
        <v>1254009.73826159</v>
      </c>
      <c r="K2855" s="35">
        <f>(J2855-MAX(J$42:J2855))/MAX(J$42:J2855)</f>
        <v>-0.21851327888491703</v>
      </c>
      <c r="L2855" s="3"/>
    </row>
    <row r="2856" spans="1:12" x14ac:dyDescent="0.3">
      <c r="A2856" s="2" t="s">
        <v>868</v>
      </c>
      <c r="B2856" s="1">
        <v>25540</v>
      </c>
      <c r="C2856" s="1">
        <v>0</v>
      </c>
      <c r="D2856" s="1">
        <v>1</v>
      </c>
      <c r="E2856" s="34">
        <f>(B2856-MAX(B$42:B2856))/MAX(B$42:B2856)</f>
        <v>-0.1323254628843214</v>
      </c>
      <c r="F2856" s="49">
        <v>-90.08</v>
      </c>
      <c r="G2856" s="4" t="str">
        <f>IF(F2856&lt;=H$1, "침체", IF(F2856&gt;=G$1, "과열", ""))</f>
        <v/>
      </c>
      <c r="H2856" s="3">
        <f t="shared" si="186"/>
        <v>28.930000000000007</v>
      </c>
      <c r="I2856" s="14">
        <v>1</v>
      </c>
      <c r="J2856" s="46">
        <f t="shared" si="185"/>
        <v>1254009.73826159</v>
      </c>
      <c r="K2856" s="35">
        <f>(J2856-MAX(J$42:J2856))/MAX(J$42:J2856)</f>
        <v>-0.21851327888491703</v>
      </c>
      <c r="L2856" s="3"/>
    </row>
    <row r="2857" spans="1:12" x14ac:dyDescent="0.3">
      <c r="A2857" s="2" t="s">
        <v>867</v>
      </c>
      <c r="B2857" s="1">
        <v>25885</v>
      </c>
      <c r="C2857" s="1">
        <v>0</v>
      </c>
      <c r="D2857" s="1">
        <v>0</v>
      </c>
      <c r="E2857" s="34">
        <f>(B2857-MAX(B$42:B2857))/MAX(B$42:B2857)</f>
        <v>-0.12060472226940717</v>
      </c>
      <c r="F2857" s="49">
        <v>-34.020000000000003</v>
      </c>
      <c r="G2857" s="4" t="str">
        <f>IF(F2857&lt;=H$1, "침체", IF(F2857&gt;=G$1, "과열", ""))</f>
        <v/>
      </c>
      <c r="H2857" s="3">
        <f t="shared" si="186"/>
        <v>56.059999999999995</v>
      </c>
      <c r="I2857" s="14">
        <v>1</v>
      </c>
      <c r="J2857" s="46">
        <f t="shared" si="185"/>
        <v>1254009.73826159</v>
      </c>
      <c r="K2857" s="35">
        <f>(J2857-MAX(J$42:J2857))/MAX(J$42:J2857)</f>
        <v>-0.21851327888491703</v>
      </c>
      <c r="L2857" s="3"/>
    </row>
    <row r="2858" spans="1:12" x14ac:dyDescent="0.3">
      <c r="A2858" s="2" t="s">
        <v>866</v>
      </c>
      <c r="B2858" s="1">
        <v>25975</v>
      </c>
      <c r="C2858" s="1">
        <v>0</v>
      </c>
      <c r="D2858" s="1">
        <v>0</v>
      </c>
      <c r="E2858" s="34">
        <f>(B2858-MAX(B$42:B2858))/MAX(B$42:B2858)</f>
        <v>-0.11754713776116868</v>
      </c>
      <c r="F2858" s="49">
        <v>-35.49</v>
      </c>
      <c r="G2858" s="4" t="str">
        <f>IF(F2858&lt;=H$1, "침체", IF(F2858&gt;=G$1, "과열", ""))</f>
        <v/>
      </c>
      <c r="H2858" s="3">
        <f t="shared" si="186"/>
        <v>-1.4699999999999989</v>
      </c>
      <c r="I2858" s="14">
        <v>1</v>
      </c>
      <c r="J2858" s="46">
        <f t="shared" si="185"/>
        <v>1254009.73826159</v>
      </c>
      <c r="K2858" s="35">
        <f>(J2858-MAX(J$42:J2858))/MAX(J$42:J2858)</f>
        <v>-0.21851327888491703</v>
      </c>
      <c r="L2858" s="3"/>
    </row>
    <row r="2859" spans="1:12" x14ac:dyDescent="0.3">
      <c r="A2859" s="2" t="s">
        <v>865</v>
      </c>
      <c r="B2859" s="1">
        <v>25505</v>
      </c>
      <c r="C2859" s="1">
        <v>0</v>
      </c>
      <c r="D2859" s="1">
        <v>0</v>
      </c>
      <c r="E2859" s="34">
        <f>(B2859-MAX(B$42:B2859))/MAX(B$42:B2859)</f>
        <v>-0.13351452352641413</v>
      </c>
      <c r="F2859" s="49">
        <v>-59.97</v>
      </c>
      <c r="G2859" s="4" t="str">
        <f>IF(F2859&lt;=H$1, "침체", IF(F2859&gt;=G$1, "과열", ""))</f>
        <v/>
      </c>
      <c r="H2859" s="3">
        <f t="shared" si="186"/>
        <v>-24.479999999999997</v>
      </c>
      <c r="I2859" s="14">
        <v>1</v>
      </c>
      <c r="J2859" s="46">
        <f t="shared" si="185"/>
        <v>1254009.73826159</v>
      </c>
      <c r="K2859" s="35">
        <f>(J2859-MAX(J$42:J2859))/MAX(J$42:J2859)</f>
        <v>-0.21851327888491703</v>
      </c>
      <c r="L2859" s="3"/>
    </row>
    <row r="2860" spans="1:12" x14ac:dyDescent="0.3">
      <c r="A2860" s="2" t="s">
        <v>864</v>
      </c>
      <c r="B2860" s="1">
        <v>25625</v>
      </c>
      <c r="C2860" s="1">
        <v>0</v>
      </c>
      <c r="D2860" s="1">
        <v>0</v>
      </c>
      <c r="E2860" s="34">
        <f>(B2860-MAX(B$42:B2860))/MAX(B$42:B2860)</f>
        <v>-0.12943774418209614</v>
      </c>
      <c r="F2860" s="49">
        <v>-75.92</v>
      </c>
      <c r="G2860" s="4" t="str">
        <f>IF(F2860&lt;=H$1, "침체", IF(F2860&gt;=G$1, "과열", ""))</f>
        <v/>
      </c>
      <c r="H2860" s="3">
        <f t="shared" si="186"/>
        <v>-15.950000000000003</v>
      </c>
      <c r="I2860" s="14">
        <v>1</v>
      </c>
      <c r="J2860" s="46">
        <f t="shared" ref="J2860:J2923" si="187">J2859*I2860</f>
        <v>1254009.73826159</v>
      </c>
      <c r="K2860" s="35">
        <f>(J2860-MAX(J$42:J2860))/MAX(J$42:J2860)</f>
        <v>-0.21851327888491703</v>
      </c>
      <c r="L2860" s="3"/>
    </row>
    <row r="2861" spans="1:12" x14ac:dyDescent="0.3">
      <c r="A2861" s="2" t="s">
        <v>863</v>
      </c>
      <c r="B2861" s="1">
        <v>25515</v>
      </c>
      <c r="C2861" s="1">
        <v>0</v>
      </c>
      <c r="D2861" s="1">
        <v>0</v>
      </c>
      <c r="E2861" s="34">
        <f>(B2861-MAX(B$42:B2861))/MAX(B$42:B2861)</f>
        <v>-0.13317479191438764</v>
      </c>
      <c r="F2861" s="49">
        <v>-70.569999999999993</v>
      </c>
      <c r="G2861" s="4" t="str">
        <f>IF(F2861&lt;=H$1, "침체", IF(F2861&gt;=G$1, "과열", ""))</f>
        <v/>
      </c>
      <c r="H2861" s="3">
        <f t="shared" si="186"/>
        <v>5.3500000000000085</v>
      </c>
      <c r="I2861" s="14">
        <v>1</v>
      </c>
      <c r="J2861" s="46">
        <f t="shared" si="187"/>
        <v>1254009.73826159</v>
      </c>
      <c r="K2861" s="35">
        <f>(J2861-MAX(J$42:J2861))/MAX(J$42:J2861)</f>
        <v>-0.21851327888491703</v>
      </c>
      <c r="L2861" s="3"/>
    </row>
    <row r="2862" spans="1:12" x14ac:dyDescent="0.3">
      <c r="A2862" s="2" t="s">
        <v>862</v>
      </c>
      <c r="B2862" s="1">
        <v>25490</v>
      </c>
      <c r="C2862" s="1">
        <v>0</v>
      </c>
      <c r="D2862" s="1">
        <v>0</v>
      </c>
      <c r="E2862" s="34">
        <f>(B2862-MAX(B$42:B2862))/MAX(B$42:B2862)</f>
        <v>-0.13402412094445387</v>
      </c>
      <c r="F2862" s="49">
        <v>-42.42</v>
      </c>
      <c r="G2862" s="4" t="str">
        <f>IF(F2862&lt;=H$1, "침체", IF(F2862&gt;=G$1, "과열", ""))</f>
        <v/>
      </c>
      <c r="H2862" s="3">
        <f t="shared" si="186"/>
        <v>28.149999999999991</v>
      </c>
      <c r="I2862" s="14">
        <v>1</v>
      </c>
      <c r="J2862" s="46">
        <f t="shared" si="187"/>
        <v>1254009.73826159</v>
      </c>
      <c r="K2862" s="35">
        <f>(J2862-MAX(J$42:J2862))/MAX(J$42:J2862)</f>
        <v>-0.21851327888491703</v>
      </c>
      <c r="L2862" s="3"/>
    </row>
    <row r="2863" spans="1:12" x14ac:dyDescent="0.3">
      <c r="A2863" s="2" t="s">
        <v>861</v>
      </c>
      <c r="B2863" s="1">
        <v>25635</v>
      </c>
      <c r="C2863" s="1">
        <v>0</v>
      </c>
      <c r="D2863" s="1">
        <v>0</v>
      </c>
      <c r="E2863" s="34">
        <f>(B2863-MAX(B$42:B2863))/MAX(B$42:B2863)</f>
        <v>-0.12909801257006964</v>
      </c>
      <c r="F2863" s="49">
        <v>-24.36</v>
      </c>
      <c r="G2863" s="4" t="str">
        <f>IF(F2863&lt;=H$1, "침체", IF(F2863&gt;=G$1, "과열", ""))</f>
        <v/>
      </c>
      <c r="H2863" s="3">
        <f t="shared" si="186"/>
        <v>18.060000000000002</v>
      </c>
      <c r="I2863" s="14">
        <v>1</v>
      </c>
      <c r="J2863" s="46">
        <f t="shared" si="187"/>
        <v>1254009.73826159</v>
      </c>
      <c r="K2863" s="35">
        <f>(J2863-MAX(J$42:J2863))/MAX(J$42:J2863)</f>
        <v>-0.21851327888491703</v>
      </c>
      <c r="L2863" s="3"/>
    </row>
    <row r="2864" spans="1:12" x14ac:dyDescent="0.3">
      <c r="A2864" s="2" t="s">
        <v>860</v>
      </c>
      <c r="B2864" s="1">
        <v>24980</v>
      </c>
      <c r="C2864" s="1">
        <v>0</v>
      </c>
      <c r="D2864" s="1">
        <v>1</v>
      </c>
      <c r="E2864" s="34">
        <f>(B2864-MAX(B$42:B2864))/MAX(B$42:B2864)</f>
        <v>-0.15135043315780533</v>
      </c>
      <c r="F2864" s="49">
        <v>-135.6</v>
      </c>
      <c r="G2864" s="4" t="str">
        <f>IF(F2864&lt;=H$1, "침체", IF(F2864&gt;=G$1, "과열", ""))</f>
        <v/>
      </c>
      <c r="H2864" s="3">
        <f t="shared" si="186"/>
        <v>-111.24</v>
      </c>
      <c r="I2864" s="14">
        <v>1</v>
      </c>
      <c r="J2864" s="46">
        <f t="shared" si="187"/>
        <v>1254009.73826159</v>
      </c>
      <c r="K2864" s="35">
        <f>(J2864-MAX(J$42:J2864))/MAX(J$42:J2864)</f>
        <v>-0.21851327888491703</v>
      </c>
      <c r="L2864" s="3"/>
    </row>
    <row r="2865" spans="1:12" x14ac:dyDescent="0.3">
      <c r="A2865" s="2" t="s">
        <v>859</v>
      </c>
      <c r="B2865" s="1">
        <v>24365</v>
      </c>
      <c r="C2865" s="1">
        <v>0</v>
      </c>
      <c r="D2865" s="1">
        <v>1</v>
      </c>
      <c r="E2865" s="34">
        <f>(B2865-MAX(B$42:B2865))/MAX(B$42:B2865)</f>
        <v>-0.17224392729743504</v>
      </c>
      <c r="F2865" s="49">
        <v>-302.38</v>
      </c>
      <c r="G2865" s="4" t="str">
        <f>IF(F2865&lt;=H$1, "침체", IF(F2865&gt;=G$1, "과열", ""))</f>
        <v>침체</v>
      </c>
      <c r="H2865" s="3">
        <f t="shared" si="186"/>
        <v>-166.78</v>
      </c>
      <c r="I2865" s="14">
        <v>1</v>
      </c>
      <c r="J2865" s="46">
        <f t="shared" si="187"/>
        <v>1254009.73826159</v>
      </c>
      <c r="K2865" s="35">
        <f>(J2865-MAX(J$42:J2865))/MAX(J$42:J2865)</f>
        <v>-0.21851327888491703</v>
      </c>
      <c r="L2865" s="3"/>
    </row>
    <row r="2866" spans="1:12" x14ac:dyDescent="0.3">
      <c r="A2866" s="2" t="s">
        <v>858</v>
      </c>
      <c r="B2866" s="1">
        <v>24560</v>
      </c>
      <c r="C2866" s="1">
        <v>0</v>
      </c>
      <c r="D2866" s="1">
        <v>1</v>
      </c>
      <c r="E2866" s="34">
        <f>(B2866-MAX(B$42:B2866))/MAX(B$42:B2866)</f>
        <v>-0.16561916086291831</v>
      </c>
      <c r="F2866" s="49">
        <v>-170.03</v>
      </c>
      <c r="G2866" s="4" t="str">
        <f>IF(F2866&lt;=H$1, "침체", IF(F2866&gt;=G$1, "과열", ""))</f>
        <v>침체</v>
      </c>
      <c r="H2866" s="3">
        <f t="shared" si="186"/>
        <v>132.35</v>
      </c>
      <c r="I2866" s="14">
        <v>1</v>
      </c>
      <c r="J2866" s="46">
        <f t="shared" si="187"/>
        <v>1254009.73826159</v>
      </c>
      <c r="K2866" s="35">
        <f>(J2866-MAX(J$42:J2866))/MAX(J$42:J2866)</f>
        <v>-0.21851327888491703</v>
      </c>
      <c r="L2866" s="3"/>
    </row>
    <row r="2867" spans="1:12" x14ac:dyDescent="0.3">
      <c r="A2867" s="2" t="s">
        <v>857</v>
      </c>
      <c r="B2867" s="1">
        <v>23610</v>
      </c>
      <c r="C2867" s="1">
        <v>0</v>
      </c>
      <c r="D2867" s="1">
        <v>1</v>
      </c>
      <c r="E2867" s="34">
        <f>(B2867-MAX(B$42:B2867))/MAX(B$42:B2867)</f>
        <v>-0.1978936640054357</v>
      </c>
      <c r="F2867" s="49">
        <v>-171.71</v>
      </c>
      <c r="G2867" s="4" t="str">
        <f>IF(F2867&lt;=H$1, "침체", IF(F2867&gt;=G$1, "과열", ""))</f>
        <v>침체</v>
      </c>
      <c r="H2867" s="3">
        <f t="shared" si="186"/>
        <v>-1.6800000000000068</v>
      </c>
      <c r="I2867" s="14">
        <v>1</v>
      </c>
      <c r="J2867" s="46">
        <f t="shared" si="187"/>
        <v>1254009.73826159</v>
      </c>
      <c r="K2867" s="35">
        <f>(J2867-MAX(J$42:J2867))/MAX(J$42:J2867)</f>
        <v>-0.21851327888491703</v>
      </c>
      <c r="L2867" s="3"/>
    </row>
    <row r="2868" spans="1:12" x14ac:dyDescent="0.3">
      <c r="A2868" s="2" t="s">
        <v>856</v>
      </c>
      <c r="B2868" s="1">
        <v>22905</v>
      </c>
      <c r="C2868" s="1">
        <v>0</v>
      </c>
      <c r="D2868" s="1">
        <v>1</v>
      </c>
      <c r="E2868" s="34">
        <f>(B2868-MAX(B$42:B2868))/MAX(B$42:B2868)</f>
        <v>-0.22184474265330389</v>
      </c>
      <c r="F2868" s="49">
        <v>-181.32</v>
      </c>
      <c r="G2868" s="4" t="str">
        <f>IF(F2868&lt;=H$1, "침체", IF(F2868&gt;=G$1, "과열", ""))</f>
        <v>침체</v>
      </c>
      <c r="H2868" s="3">
        <f t="shared" si="186"/>
        <v>-9.6099999999999852</v>
      </c>
      <c r="I2868" s="14">
        <v>1</v>
      </c>
      <c r="J2868" s="46">
        <f t="shared" si="187"/>
        <v>1254009.73826159</v>
      </c>
      <c r="K2868" s="35">
        <f>(J2868-MAX(J$42:J2868))/MAX(J$42:J2868)</f>
        <v>-0.21851327888491703</v>
      </c>
      <c r="L2868" s="3"/>
    </row>
    <row r="2869" spans="1:12" x14ac:dyDescent="0.3">
      <c r="A2869" s="2" t="s">
        <v>855</v>
      </c>
      <c r="B2869" s="1">
        <v>22205</v>
      </c>
      <c r="C2869" s="1">
        <v>0</v>
      </c>
      <c r="D2869" s="1">
        <v>1</v>
      </c>
      <c r="E2869" s="34">
        <f>(B2869-MAX(B$42:B2869))/MAX(B$42:B2869)</f>
        <v>-0.24562595549515884</v>
      </c>
      <c r="F2869" s="49">
        <v>-152.19</v>
      </c>
      <c r="G2869" s="4" t="str">
        <f>IF(F2869&lt;=H$1, "침체", IF(F2869&gt;=G$1, "과열", ""))</f>
        <v>침체</v>
      </c>
      <c r="H2869" s="3">
        <f t="shared" si="186"/>
        <v>29.129999999999995</v>
      </c>
      <c r="I2869" s="14">
        <v>1</v>
      </c>
      <c r="J2869" s="46">
        <f t="shared" si="187"/>
        <v>1254009.73826159</v>
      </c>
      <c r="K2869" s="35">
        <f>(J2869-MAX(J$42:J2869))/MAX(J$42:J2869)</f>
        <v>-0.21851327888491703</v>
      </c>
      <c r="L2869" s="3"/>
    </row>
    <row r="2870" spans="1:12" x14ac:dyDescent="0.3">
      <c r="A2870" s="2" t="s">
        <v>854</v>
      </c>
      <c r="B2870" s="1">
        <v>22915</v>
      </c>
      <c r="C2870" s="1">
        <v>0</v>
      </c>
      <c r="D2870" s="1">
        <v>1</v>
      </c>
      <c r="E2870" s="34">
        <f>(B2870-MAX(B$42:B2870))/MAX(B$42:B2870)</f>
        <v>-0.2215050110412774</v>
      </c>
      <c r="F2870" s="49">
        <v>-109.72</v>
      </c>
      <c r="G2870" s="4" t="str">
        <f>IF(F2870&lt;=H$1, "침체", IF(F2870&gt;=G$1, "과열", ""))</f>
        <v/>
      </c>
      <c r="H2870" s="3">
        <f t="shared" si="186"/>
        <v>42.47</v>
      </c>
      <c r="I2870" s="14">
        <v>1</v>
      </c>
      <c r="J2870" s="46">
        <f t="shared" si="187"/>
        <v>1254009.73826159</v>
      </c>
      <c r="K2870" s="35">
        <f>(J2870-MAX(J$42:J2870))/MAX(J$42:J2870)</f>
        <v>-0.21851327888491703</v>
      </c>
      <c r="L2870" s="3"/>
    </row>
    <row r="2871" spans="1:12" x14ac:dyDescent="0.3">
      <c r="A2871" s="2" t="s">
        <v>853</v>
      </c>
      <c r="B2871" s="1">
        <v>22825</v>
      </c>
      <c r="C2871" s="1">
        <v>0</v>
      </c>
      <c r="D2871" s="1">
        <v>1</v>
      </c>
      <c r="E2871" s="34">
        <f>(B2871-MAX(B$42:B2871))/MAX(B$42:B2871)</f>
        <v>-0.22456259554951588</v>
      </c>
      <c r="F2871" s="49">
        <v>-86.78</v>
      </c>
      <c r="G2871" s="4" t="str">
        <f>IF(F2871&lt;=H$1, "침체", IF(F2871&gt;=G$1, "과열", ""))</f>
        <v/>
      </c>
      <c r="H2871" s="3">
        <f t="shared" si="186"/>
        <v>22.939999999999998</v>
      </c>
      <c r="I2871" s="14">
        <v>1</v>
      </c>
      <c r="J2871" s="46">
        <f t="shared" si="187"/>
        <v>1254009.73826159</v>
      </c>
      <c r="K2871" s="35">
        <f>(J2871-MAX(J$42:J2871))/MAX(J$42:J2871)</f>
        <v>-0.21851327888491703</v>
      </c>
      <c r="L2871" s="3"/>
    </row>
    <row r="2872" spans="1:12" x14ac:dyDescent="0.3">
      <c r="A2872" s="2" t="s">
        <v>852</v>
      </c>
      <c r="B2872" s="1">
        <v>22025</v>
      </c>
      <c r="C2872" s="1">
        <v>0</v>
      </c>
      <c r="D2872" s="1">
        <v>1</v>
      </c>
      <c r="E2872" s="34">
        <f>(B2872-MAX(B$42:B2872))/MAX(B$42:B2872)</f>
        <v>-0.25174112451163583</v>
      </c>
      <c r="F2872" s="49">
        <v>-108.49</v>
      </c>
      <c r="G2872" s="4" t="str">
        <f>IF(F2872&lt;=H$1, "침체", IF(F2872&gt;=G$1, "과열", ""))</f>
        <v/>
      </c>
      <c r="H2872" s="3">
        <f t="shared" si="186"/>
        <v>-21.709999999999994</v>
      </c>
      <c r="I2872" s="14">
        <v>1</v>
      </c>
      <c r="J2872" s="46">
        <f t="shared" si="187"/>
        <v>1254009.73826159</v>
      </c>
      <c r="K2872" s="35">
        <f>(J2872-MAX(J$42:J2872))/MAX(J$42:J2872)</f>
        <v>-0.21851327888491703</v>
      </c>
      <c r="L2872" s="3"/>
    </row>
    <row r="2873" spans="1:12" x14ac:dyDescent="0.3">
      <c r="A2873" s="2" t="s">
        <v>851</v>
      </c>
      <c r="B2873" s="1">
        <v>22490</v>
      </c>
      <c r="C2873" s="1">
        <v>0</v>
      </c>
      <c r="D2873" s="1">
        <v>1</v>
      </c>
      <c r="E2873" s="34">
        <f>(B2873-MAX(B$42:B2873))/MAX(B$42:B2873)</f>
        <v>-0.2359436045524036</v>
      </c>
      <c r="F2873" s="49">
        <v>-84.37</v>
      </c>
      <c r="G2873" s="4" t="str">
        <f>IF(F2873&lt;=H$1, "침체", IF(F2873&gt;=G$1, "과열", ""))</f>
        <v/>
      </c>
      <c r="H2873" s="3">
        <f t="shared" si="186"/>
        <v>24.11999999999999</v>
      </c>
      <c r="I2873" s="14">
        <v>1</v>
      </c>
      <c r="J2873" s="46">
        <f t="shared" si="187"/>
        <v>1254009.73826159</v>
      </c>
      <c r="K2873" s="35">
        <f>(J2873-MAX(J$42:J2873))/MAX(J$42:J2873)</f>
        <v>-0.21851327888491703</v>
      </c>
      <c r="L2873" s="3"/>
    </row>
    <row r="2874" spans="1:12" x14ac:dyDescent="0.3">
      <c r="A2874" s="2" t="s">
        <v>850</v>
      </c>
      <c r="B2874" s="1">
        <v>23050</v>
      </c>
      <c r="C2874" s="1">
        <v>0</v>
      </c>
      <c r="D2874" s="1">
        <v>0</v>
      </c>
      <c r="E2874" s="34">
        <f>(B2874-MAX(B$42:B2874))/MAX(B$42:B2874)</f>
        <v>-0.21691863427891966</v>
      </c>
      <c r="F2874" s="49">
        <v>-38.67</v>
      </c>
      <c r="G2874" s="4" t="str">
        <f>IF(F2874&lt;=H$1, "침체", IF(F2874&gt;=G$1, "과열", ""))</f>
        <v/>
      </c>
      <c r="H2874" s="3">
        <f t="shared" si="186"/>
        <v>45.7</v>
      </c>
      <c r="I2874" s="14">
        <v>1</v>
      </c>
      <c r="J2874" s="46">
        <f t="shared" si="187"/>
        <v>1254009.73826159</v>
      </c>
      <c r="K2874" s="35">
        <f>(J2874-MAX(J$42:J2874))/MAX(J$42:J2874)</f>
        <v>-0.21851327888491703</v>
      </c>
      <c r="L2874" s="3"/>
    </row>
    <row r="2875" spans="1:12" x14ac:dyDescent="0.3">
      <c r="A2875" s="2" t="s">
        <v>849</v>
      </c>
      <c r="B2875" s="1">
        <v>23535</v>
      </c>
      <c r="C2875" s="1">
        <v>0</v>
      </c>
      <c r="D2875" s="1">
        <v>0</v>
      </c>
      <c r="E2875" s="34">
        <f>(B2875-MAX(B$42:B2875))/MAX(B$42:B2875)</f>
        <v>-0.20044165109563444</v>
      </c>
      <c r="F2875" s="49">
        <v>15.07</v>
      </c>
      <c r="G2875" s="4" t="str">
        <f>IF(F2875&lt;=H$1, "침체", IF(F2875&gt;=G$1, "과열", ""))</f>
        <v/>
      </c>
      <c r="H2875" s="3">
        <f t="shared" si="186"/>
        <v>53.74</v>
      </c>
      <c r="I2875" s="14">
        <v>1</v>
      </c>
      <c r="J2875" s="46">
        <f t="shared" si="187"/>
        <v>1254009.73826159</v>
      </c>
      <c r="K2875" s="35">
        <f>(J2875-MAX(J$42:J2875))/MAX(J$42:J2875)</f>
        <v>-0.21851327888491703</v>
      </c>
      <c r="L2875" s="3"/>
    </row>
    <row r="2876" spans="1:12" x14ac:dyDescent="0.3">
      <c r="A2876" s="2" t="s">
        <v>848</v>
      </c>
      <c r="B2876" s="1">
        <v>23380</v>
      </c>
      <c r="C2876" s="1">
        <v>0</v>
      </c>
      <c r="D2876" s="1">
        <v>0</v>
      </c>
      <c r="E2876" s="34">
        <f>(B2876-MAX(B$42:B2876))/MAX(B$42:B2876)</f>
        <v>-0.2057074910820452</v>
      </c>
      <c r="F2876" s="49">
        <v>19.27</v>
      </c>
      <c r="G2876" s="4" t="str">
        <f>IF(F2876&lt;=H$1, "침체", IF(F2876&gt;=G$1, "과열", ""))</f>
        <v/>
      </c>
      <c r="H2876" s="3">
        <f t="shared" si="186"/>
        <v>4.1999999999999993</v>
      </c>
      <c r="I2876" s="14">
        <v>1</v>
      </c>
      <c r="J2876" s="46">
        <f t="shared" si="187"/>
        <v>1254009.73826159</v>
      </c>
      <c r="K2876" s="35">
        <f>(J2876-MAX(J$42:J2876))/MAX(J$42:J2876)</f>
        <v>-0.21851327888491703</v>
      </c>
      <c r="L2876" s="3"/>
    </row>
    <row r="2877" spans="1:12" x14ac:dyDescent="0.3">
      <c r="A2877" s="2" t="s">
        <v>847</v>
      </c>
      <c r="B2877" s="1">
        <v>23775</v>
      </c>
      <c r="C2877" s="1">
        <v>0</v>
      </c>
      <c r="D2877" s="1">
        <v>0</v>
      </c>
      <c r="E2877" s="34">
        <f>(B2877-MAX(B$42:B2877))/MAX(B$42:B2877)</f>
        <v>-0.19228809240699848</v>
      </c>
      <c r="F2877" s="49">
        <v>73.83</v>
      </c>
      <c r="G2877" s="4" t="str">
        <f>IF(F2877&lt;=H$1, "침체", IF(F2877&gt;=G$1, "과열", ""))</f>
        <v/>
      </c>
      <c r="H2877" s="3">
        <f t="shared" si="186"/>
        <v>54.56</v>
      </c>
      <c r="I2877" s="14">
        <v>1</v>
      </c>
      <c r="J2877" s="46">
        <f t="shared" si="187"/>
        <v>1254009.73826159</v>
      </c>
      <c r="K2877" s="35">
        <f>(J2877-MAX(J$42:J2877))/MAX(J$42:J2877)</f>
        <v>-0.21851327888491703</v>
      </c>
      <c r="L2877" s="3"/>
    </row>
    <row r="2878" spans="1:12" x14ac:dyDescent="0.3">
      <c r="A2878" s="2" t="s">
        <v>846</v>
      </c>
      <c r="B2878" s="1">
        <v>23570</v>
      </c>
      <c r="C2878" s="1">
        <v>0</v>
      </c>
      <c r="D2878" s="1">
        <v>0</v>
      </c>
      <c r="E2878" s="34">
        <f>(B2878-MAX(B$42:B2878))/MAX(B$42:B2878)</f>
        <v>-0.19925259045354171</v>
      </c>
      <c r="F2878" s="49">
        <v>95.91</v>
      </c>
      <c r="G2878" s="4" t="str">
        <f>IF(F2878&lt;=H$1, "침체", IF(F2878&gt;=G$1, "과열", ""))</f>
        <v>과열</v>
      </c>
      <c r="H2878" s="3">
        <f t="shared" si="186"/>
        <v>22.08</v>
      </c>
      <c r="I2878" s="14">
        <v>1</v>
      </c>
      <c r="J2878" s="46">
        <f t="shared" si="187"/>
        <v>1254009.73826159</v>
      </c>
      <c r="K2878" s="35">
        <f>(J2878-MAX(J$42:J2878))/MAX(J$42:J2878)</f>
        <v>-0.21851327888491703</v>
      </c>
      <c r="L2878" s="3"/>
    </row>
    <row r="2879" spans="1:12" x14ac:dyDescent="0.3">
      <c r="A2879" s="2" t="s">
        <v>845</v>
      </c>
      <c r="B2879" s="1">
        <v>23490</v>
      </c>
      <c r="C2879" s="1">
        <v>0</v>
      </c>
      <c r="D2879" s="1">
        <v>0</v>
      </c>
      <c r="E2879" s="34">
        <f>(B2879-MAX(B$42:B2879))/MAX(B$42:B2879)</f>
        <v>-0.2019704433497537</v>
      </c>
      <c r="F2879" s="49">
        <v>78.16</v>
      </c>
      <c r="G2879" s="4" t="str">
        <f>IF(F2879&lt;=H$1, "침체", IF(F2879&gt;=G$1, "과열", ""))</f>
        <v/>
      </c>
      <c r="H2879" s="3">
        <f t="shared" si="186"/>
        <v>-17.75</v>
      </c>
      <c r="I2879" s="14">
        <v>1</v>
      </c>
      <c r="J2879" s="46">
        <f t="shared" si="187"/>
        <v>1254009.73826159</v>
      </c>
      <c r="K2879" s="35">
        <f>(J2879-MAX(J$42:J2879))/MAX(J$42:J2879)</f>
        <v>-0.21851327888491703</v>
      </c>
      <c r="L2879" s="3"/>
    </row>
    <row r="2880" spans="1:12" x14ac:dyDescent="0.3">
      <c r="A2880" s="2" t="s">
        <v>844</v>
      </c>
      <c r="B2880" s="1">
        <v>23525</v>
      </c>
      <c r="C2880" s="1">
        <v>0</v>
      </c>
      <c r="D2880" s="1">
        <v>0</v>
      </c>
      <c r="E2880" s="34">
        <f>(B2880-MAX(B$42:B2880))/MAX(B$42:B2880)</f>
        <v>-0.20078138270766094</v>
      </c>
      <c r="F2880" s="49">
        <v>59.45</v>
      </c>
      <c r="G2880" s="4" t="str">
        <f>IF(F2880&lt;=H$1, "침체", IF(F2880&gt;=G$1, "과열", ""))</f>
        <v/>
      </c>
      <c r="H2880" s="3">
        <f t="shared" si="186"/>
        <v>-18.709999999999994</v>
      </c>
      <c r="I2880" s="14">
        <v>1</v>
      </c>
      <c r="J2880" s="46">
        <f t="shared" si="187"/>
        <v>1254009.73826159</v>
      </c>
      <c r="K2880" s="35">
        <f>(J2880-MAX(J$42:J2880))/MAX(J$42:J2880)</f>
        <v>-0.21851327888491703</v>
      </c>
      <c r="L2880" s="3"/>
    </row>
    <row r="2881" spans="1:12" x14ac:dyDescent="0.3">
      <c r="A2881" s="2" t="s">
        <v>843</v>
      </c>
      <c r="B2881" s="1">
        <v>23750</v>
      </c>
      <c r="C2881" s="1">
        <v>0</v>
      </c>
      <c r="D2881" s="1">
        <v>0</v>
      </c>
      <c r="E2881" s="34">
        <f>(B2881-MAX(B$42:B2881))/MAX(B$42:B2881)</f>
        <v>-0.19313742143706472</v>
      </c>
      <c r="F2881" s="49">
        <v>57.11</v>
      </c>
      <c r="G2881" s="4" t="str">
        <f>IF(F2881&lt;=H$1, "침체", IF(F2881&gt;=G$1, "과열", ""))</f>
        <v/>
      </c>
      <c r="H2881" s="3">
        <f t="shared" si="186"/>
        <v>-2.3400000000000034</v>
      </c>
      <c r="I2881" s="14">
        <v>1</v>
      </c>
      <c r="J2881" s="46">
        <f t="shared" si="187"/>
        <v>1254009.73826159</v>
      </c>
      <c r="K2881" s="35">
        <f>(J2881-MAX(J$42:J2881))/MAX(J$42:J2881)</f>
        <v>-0.21851327888491703</v>
      </c>
      <c r="L2881" s="3"/>
    </row>
    <row r="2882" spans="1:12" x14ac:dyDescent="0.3">
      <c r="A2882" s="2" t="s">
        <v>842</v>
      </c>
      <c r="B2882" s="1">
        <v>24225</v>
      </c>
      <c r="C2882" s="1">
        <v>0</v>
      </c>
      <c r="D2882" s="1">
        <v>0</v>
      </c>
      <c r="E2882" s="34">
        <f>(B2882-MAX(B$42:B2882))/MAX(B$42:B2882)</f>
        <v>-0.17700016986580602</v>
      </c>
      <c r="F2882" s="49">
        <v>121.39</v>
      </c>
      <c r="G2882" s="4" t="str">
        <f>IF(F2882&lt;=H$1, "침체", IF(F2882&gt;=G$1, "과열", ""))</f>
        <v>과열</v>
      </c>
      <c r="H2882" s="3">
        <f t="shared" si="186"/>
        <v>64.28</v>
      </c>
      <c r="I2882" s="14">
        <v>1</v>
      </c>
      <c r="J2882" s="46">
        <f t="shared" si="187"/>
        <v>1254009.73826159</v>
      </c>
      <c r="K2882" s="35">
        <f>(J2882-MAX(J$42:J2882))/MAX(J$42:J2882)</f>
        <v>-0.21851327888491703</v>
      </c>
      <c r="L2882" s="3"/>
    </row>
    <row r="2883" spans="1:12" x14ac:dyDescent="0.3">
      <c r="A2883" s="2" t="s">
        <v>841</v>
      </c>
      <c r="B2883" s="1">
        <v>23795</v>
      </c>
      <c r="C2883" s="1">
        <v>0</v>
      </c>
      <c r="D2883" s="1">
        <v>0</v>
      </c>
      <c r="E2883" s="34">
        <f>(B2883-MAX(B$42:B2883))/MAX(B$42:B2883)</f>
        <v>-0.19160862918294547</v>
      </c>
      <c r="F2883" s="49">
        <v>72.97</v>
      </c>
      <c r="G2883" s="4" t="str">
        <f>IF(F2883&lt;=H$1, "침체", IF(F2883&gt;=G$1, "과열", ""))</f>
        <v/>
      </c>
      <c r="H2883" s="3">
        <f t="shared" si="186"/>
        <v>-48.42</v>
      </c>
      <c r="I2883" s="14">
        <v>1</v>
      </c>
      <c r="J2883" s="46">
        <f t="shared" si="187"/>
        <v>1254009.73826159</v>
      </c>
      <c r="K2883" s="35">
        <f>(J2883-MAX(J$42:J2883))/MAX(J$42:J2883)</f>
        <v>-0.21851327888491703</v>
      </c>
      <c r="L2883" s="3"/>
    </row>
    <row r="2884" spans="1:12" x14ac:dyDescent="0.3">
      <c r="A2884" s="2" t="s">
        <v>840</v>
      </c>
      <c r="B2884" s="1">
        <v>23675</v>
      </c>
      <c r="C2884" s="1">
        <v>0</v>
      </c>
      <c r="D2884" s="1">
        <v>0</v>
      </c>
      <c r="E2884" s="34">
        <f>(B2884-MAX(B$42:B2884))/MAX(B$42:B2884)</f>
        <v>-0.19568540852726346</v>
      </c>
      <c r="F2884" s="49">
        <v>56.56</v>
      </c>
      <c r="G2884" s="4" t="str">
        <f>IF(F2884&lt;=H$1, "침체", IF(F2884&gt;=G$1, "과열", ""))</f>
        <v/>
      </c>
      <c r="H2884" s="3">
        <f t="shared" si="186"/>
        <v>-16.409999999999997</v>
      </c>
      <c r="I2884" s="14">
        <v>1</v>
      </c>
      <c r="J2884" s="46">
        <f t="shared" si="187"/>
        <v>1254009.73826159</v>
      </c>
      <c r="K2884" s="35">
        <f>(J2884-MAX(J$42:J2884))/MAX(J$42:J2884)</f>
        <v>-0.21851327888491703</v>
      </c>
      <c r="L2884" s="3"/>
    </row>
    <row r="2885" spans="1:12" x14ac:dyDescent="0.3">
      <c r="A2885" s="2" t="s">
        <v>839</v>
      </c>
      <c r="B2885" s="1">
        <v>22935</v>
      </c>
      <c r="C2885" s="1">
        <v>0</v>
      </c>
      <c r="D2885" s="1">
        <v>1</v>
      </c>
      <c r="E2885" s="34">
        <f>(B2885-MAX(B$42:B2885))/MAX(B$42:B2885)</f>
        <v>-0.22082554781722438</v>
      </c>
      <c r="F2885" s="49">
        <v>-107.3</v>
      </c>
      <c r="G2885" s="4" t="str">
        <f>IF(F2885&lt;=H$1, "침체", IF(F2885&gt;=G$1, "과열", ""))</f>
        <v/>
      </c>
      <c r="H2885" s="3">
        <f t="shared" si="186"/>
        <v>-163.86</v>
      </c>
      <c r="I2885" s="14">
        <v>1</v>
      </c>
      <c r="J2885" s="46">
        <f t="shared" si="187"/>
        <v>1254009.73826159</v>
      </c>
      <c r="K2885" s="35">
        <f>(J2885-MAX(J$42:J2885))/MAX(J$42:J2885)</f>
        <v>-0.21851327888491703</v>
      </c>
      <c r="L2885" s="3"/>
    </row>
    <row r="2886" spans="1:12" x14ac:dyDescent="0.3">
      <c r="A2886" s="2" t="s">
        <v>838</v>
      </c>
      <c r="B2886" s="1">
        <v>23125</v>
      </c>
      <c r="C2886" s="1">
        <v>0</v>
      </c>
      <c r="D2886" s="1">
        <v>0</v>
      </c>
      <c r="E2886" s="34">
        <f>(B2886-MAX(B$42:B2886))/MAX(B$42:B2886)</f>
        <v>-0.2143706471887209</v>
      </c>
      <c r="F2886" s="49">
        <v>-135.63</v>
      </c>
      <c r="G2886" s="4" t="str">
        <f>IF(F2886&lt;=H$1, "침체", IF(F2886&gt;=G$1, "과열", ""))</f>
        <v/>
      </c>
      <c r="H2886" s="3">
        <f t="shared" si="186"/>
        <v>-28.33</v>
      </c>
      <c r="I2886" s="14">
        <v>1</v>
      </c>
      <c r="J2886" s="46">
        <f t="shared" si="187"/>
        <v>1254009.73826159</v>
      </c>
      <c r="K2886" s="35">
        <f>(J2886-MAX(J$42:J2886))/MAX(J$42:J2886)</f>
        <v>-0.21851327888491703</v>
      </c>
      <c r="L2886" s="3"/>
    </row>
    <row r="2887" spans="1:12" x14ac:dyDescent="0.3">
      <c r="A2887" s="2" t="s">
        <v>837</v>
      </c>
      <c r="B2887" s="1">
        <v>23725</v>
      </c>
      <c r="C2887" s="1">
        <v>0</v>
      </c>
      <c r="D2887" s="1">
        <v>0</v>
      </c>
      <c r="E2887" s="34">
        <f>(B2887-MAX(B$42:B2887))/MAX(B$42:B2887)</f>
        <v>-0.19398675046713096</v>
      </c>
      <c r="F2887" s="49">
        <v>35.74</v>
      </c>
      <c r="G2887" s="4" t="str">
        <f>IF(F2887&lt;=H$1, "침체", IF(F2887&gt;=G$1, "과열", ""))</f>
        <v/>
      </c>
      <c r="H2887" s="3">
        <f t="shared" si="186"/>
        <v>171.37</v>
      </c>
      <c r="I2887" s="14">
        <v>1</v>
      </c>
      <c r="J2887" s="46">
        <f t="shared" si="187"/>
        <v>1254009.73826159</v>
      </c>
      <c r="K2887" s="35">
        <f>(J2887-MAX(J$42:J2887))/MAX(J$42:J2887)</f>
        <v>-0.21851327888491703</v>
      </c>
      <c r="L2887" s="3"/>
    </row>
    <row r="2888" spans="1:12" x14ac:dyDescent="0.3">
      <c r="A2888" s="2" t="s">
        <v>836</v>
      </c>
      <c r="B2888" s="1">
        <v>23025</v>
      </c>
      <c r="C2888" s="1">
        <v>0</v>
      </c>
      <c r="D2888" s="1">
        <v>1</v>
      </c>
      <c r="E2888" s="34">
        <f>(B2888-MAX(B$42:B2888))/MAX(B$42:B2888)</f>
        <v>-0.2177679633089859</v>
      </c>
      <c r="F2888" s="49">
        <v>-103.17</v>
      </c>
      <c r="G2888" s="4" t="str">
        <f>IF(F2888&lt;=H$1, "침체", IF(F2888&gt;=G$1, "과열", ""))</f>
        <v/>
      </c>
      <c r="H2888" s="3">
        <f t="shared" si="186"/>
        <v>-138.91</v>
      </c>
      <c r="I2888" s="14">
        <v>1</v>
      </c>
      <c r="J2888" s="46">
        <f t="shared" si="187"/>
        <v>1254009.73826159</v>
      </c>
      <c r="K2888" s="35">
        <f>(J2888-MAX(J$42:J2888))/MAX(J$42:J2888)</f>
        <v>-0.21851327888491703</v>
      </c>
      <c r="L2888" s="3"/>
    </row>
    <row r="2889" spans="1:12" x14ac:dyDescent="0.3">
      <c r="A2889" s="2" t="s">
        <v>835</v>
      </c>
      <c r="B2889" s="1">
        <v>23310</v>
      </c>
      <c r="C2889" s="1">
        <v>0</v>
      </c>
      <c r="D2889" s="1">
        <v>0</v>
      </c>
      <c r="E2889" s="34">
        <f>(B2889-MAX(B$42:B2889))/MAX(B$42:B2889)</f>
        <v>-0.20808561236623069</v>
      </c>
      <c r="F2889" s="49">
        <v>-45.31</v>
      </c>
      <c r="G2889" s="4" t="str">
        <f>IF(F2889&lt;=H$1, "침체", IF(F2889&gt;=G$1, "과열", ""))</f>
        <v/>
      </c>
      <c r="H2889" s="3">
        <f t="shared" si="186"/>
        <v>57.86</v>
      </c>
      <c r="I2889" s="14">
        <v>1</v>
      </c>
      <c r="J2889" s="46">
        <f t="shared" si="187"/>
        <v>1254009.73826159</v>
      </c>
      <c r="K2889" s="35">
        <f>(J2889-MAX(J$42:J2889))/MAX(J$42:J2889)</f>
        <v>-0.21851327888491703</v>
      </c>
      <c r="L2889" s="3"/>
    </row>
    <row r="2890" spans="1:12" x14ac:dyDescent="0.3">
      <c r="A2890" s="2" t="s">
        <v>834</v>
      </c>
      <c r="B2890" s="1">
        <v>23100</v>
      </c>
      <c r="C2890" s="1">
        <v>0</v>
      </c>
      <c r="D2890" s="1">
        <v>0</v>
      </c>
      <c r="E2890" s="34">
        <f>(B2890-MAX(B$42:B2890))/MAX(B$42:B2890)</f>
        <v>-0.21521997621878716</v>
      </c>
      <c r="F2890" s="49">
        <v>-90.29</v>
      </c>
      <c r="G2890" s="4" t="str">
        <f>IF(F2890&lt;=H$1, "침체", IF(F2890&gt;=G$1, "과열", ""))</f>
        <v/>
      </c>
      <c r="H2890" s="3">
        <f t="shared" si="186"/>
        <v>-44.980000000000004</v>
      </c>
      <c r="I2890" s="14">
        <v>1</v>
      </c>
      <c r="J2890" s="46">
        <f t="shared" si="187"/>
        <v>1254009.73826159</v>
      </c>
      <c r="K2890" s="35">
        <f>(J2890-MAX(J$42:J2890))/MAX(J$42:J2890)</f>
        <v>-0.21851327888491703</v>
      </c>
      <c r="L2890" s="3"/>
    </row>
    <row r="2891" spans="1:12" x14ac:dyDescent="0.3">
      <c r="A2891" s="2" t="s">
        <v>833</v>
      </c>
      <c r="B2891" s="1">
        <v>23050</v>
      </c>
      <c r="C2891" s="1">
        <v>0</v>
      </c>
      <c r="D2891" s="1">
        <v>0</v>
      </c>
      <c r="E2891" s="34">
        <f>(B2891-MAX(B$42:B2891))/MAX(B$42:B2891)</f>
        <v>-0.21691863427891966</v>
      </c>
      <c r="F2891" s="49">
        <v>-129.29</v>
      </c>
      <c r="G2891" s="4" t="str">
        <f>IF(F2891&lt;=H$1, "침체", IF(F2891&gt;=G$1, "과열", ""))</f>
        <v/>
      </c>
      <c r="H2891" s="3">
        <f t="shared" si="186"/>
        <v>-38.999999999999986</v>
      </c>
      <c r="I2891" s="14">
        <v>1</v>
      </c>
      <c r="J2891" s="46">
        <f t="shared" si="187"/>
        <v>1254009.73826159</v>
      </c>
      <c r="K2891" s="35">
        <f>(J2891-MAX(J$42:J2891))/MAX(J$42:J2891)</f>
        <v>-0.21851327888491703</v>
      </c>
      <c r="L2891" s="3"/>
    </row>
    <row r="2892" spans="1:12" x14ac:dyDescent="0.3">
      <c r="A2892" s="2" t="s">
        <v>832</v>
      </c>
      <c r="B2892" s="1">
        <v>23155</v>
      </c>
      <c r="C2892" s="1">
        <v>0</v>
      </c>
      <c r="D2892" s="1">
        <v>0</v>
      </c>
      <c r="E2892" s="34">
        <f>(B2892-MAX(B$42:B2892))/MAX(B$42:B2892)</f>
        <v>-0.21335145235264141</v>
      </c>
      <c r="F2892" s="49">
        <v>-60.49</v>
      </c>
      <c r="G2892" s="4" t="str">
        <f>IF(F2892&lt;=H$1, "침체", IF(F2892&gt;=G$1, "과열", ""))</f>
        <v/>
      </c>
      <c r="H2892" s="3">
        <f t="shared" si="186"/>
        <v>68.799999999999983</v>
      </c>
      <c r="I2892" s="14">
        <v>1</v>
      </c>
      <c r="J2892" s="46">
        <f t="shared" si="187"/>
        <v>1254009.73826159</v>
      </c>
      <c r="K2892" s="35">
        <f>(J2892-MAX(J$42:J2892))/MAX(J$42:J2892)</f>
        <v>-0.21851327888491703</v>
      </c>
      <c r="L2892" s="3"/>
    </row>
    <row r="2893" spans="1:12" x14ac:dyDescent="0.3">
      <c r="A2893" s="2" t="s">
        <v>831</v>
      </c>
      <c r="B2893" s="1">
        <v>22670</v>
      </c>
      <c r="C2893" s="1">
        <v>0</v>
      </c>
      <c r="D2893" s="1">
        <v>1</v>
      </c>
      <c r="E2893" s="34">
        <f>(B2893-MAX(B$42:B2893))/MAX(B$42:B2893)</f>
        <v>-0.22982843553592661</v>
      </c>
      <c r="F2893" s="49">
        <v>-119.09</v>
      </c>
      <c r="G2893" s="4" t="str">
        <f>IF(F2893&lt;=H$1, "침체", IF(F2893&gt;=G$1, "과열", ""))</f>
        <v/>
      </c>
      <c r="H2893" s="3">
        <f t="shared" si="186"/>
        <v>-58.6</v>
      </c>
      <c r="I2893" s="14">
        <v>1</v>
      </c>
      <c r="J2893" s="46">
        <f t="shared" si="187"/>
        <v>1254009.73826159</v>
      </c>
      <c r="K2893" s="35">
        <f>(J2893-MAX(J$42:J2893))/MAX(J$42:J2893)</f>
        <v>-0.21851327888491703</v>
      </c>
      <c r="L2893" s="3"/>
    </row>
    <row r="2894" spans="1:12" x14ac:dyDescent="0.3">
      <c r="A2894" s="2" t="s">
        <v>830</v>
      </c>
      <c r="B2894" s="1">
        <v>22645</v>
      </c>
      <c r="C2894" s="1">
        <v>0</v>
      </c>
      <c r="D2894" s="1">
        <v>0</v>
      </c>
      <c r="E2894" s="34">
        <f>(B2894-MAX(B$42:B2894))/MAX(B$42:B2894)</f>
        <v>-0.23067776456599287</v>
      </c>
      <c r="F2894" s="49">
        <v>-170.98</v>
      </c>
      <c r="G2894" s="4" t="str">
        <f>IF(F2894&lt;=H$1, "침체", IF(F2894&gt;=G$1, "과열", ""))</f>
        <v>침체</v>
      </c>
      <c r="H2894" s="3">
        <f t="shared" ref="H2894:H2957" si="188">F2894-F2893</f>
        <v>-51.889999999999986</v>
      </c>
      <c r="I2894" s="14">
        <v>1</v>
      </c>
      <c r="J2894" s="46">
        <f t="shared" si="187"/>
        <v>1254009.73826159</v>
      </c>
      <c r="K2894" s="35">
        <f>(J2894-MAX(J$42:J2894))/MAX(J$42:J2894)</f>
        <v>-0.21851327888491703</v>
      </c>
      <c r="L2894" s="3"/>
    </row>
    <row r="2895" spans="1:12" x14ac:dyDescent="0.3">
      <c r="A2895" s="2" t="s">
        <v>829</v>
      </c>
      <c r="B2895" s="1">
        <v>23130</v>
      </c>
      <c r="C2895" s="1">
        <v>0</v>
      </c>
      <c r="D2895" s="1">
        <v>0</v>
      </c>
      <c r="E2895" s="34">
        <f>(B2895-MAX(B$42:B2895))/MAX(B$42:B2895)</f>
        <v>-0.21420078138270765</v>
      </c>
      <c r="F2895" s="49">
        <v>-35.58</v>
      </c>
      <c r="G2895" s="4" t="str">
        <f>IF(F2895&lt;=H$1, "침체", IF(F2895&gt;=G$1, "과열", ""))</f>
        <v/>
      </c>
      <c r="H2895" s="3">
        <f t="shared" si="188"/>
        <v>135.39999999999998</v>
      </c>
      <c r="I2895" s="14">
        <v>1</v>
      </c>
      <c r="J2895" s="46">
        <f t="shared" si="187"/>
        <v>1254009.73826159</v>
      </c>
      <c r="K2895" s="35">
        <f>(J2895-MAX(J$42:J2895))/MAX(J$42:J2895)</f>
        <v>-0.21851327888491703</v>
      </c>
      <c r="L2895" s="3"/>
    </row>
    <row r="2896" spans="1:12" x14ac:dyDescent="0.3">
      <c r="A2896" s="2" t="s">
        <v>828</v>
      </c>
      <c r="B2896" s="1">
        <v>23645</v>
      </c>
      <c r="C2896" s="1">
        <v>0</v>
      </c>
      <c r="D2896" s="1">
        <v>0</v>
      </c>
      <c r="E2896" s="34">
        <f>(B2896-MAX(B$42:B2896))/MAX(B$42:B2896)</f>
        <v>-0.19670460336334297</v>
      </c>
      <c r="F2896" s="49">
        <v>115.77</v>
      </c>
      <c r="G2896" s="4" t="str">
        <f>IF(F2896&lt;=H$1, "침체", IF(F2896&gt;=G$1, "과열", ""))</f>
        <v>과열</v>
      </c>
      <c r="H2896" s="3">
        <f t="shared" si="188"/>
        <v>151.35</v>
      </c>
      <c r="I2896" s="14">
        <v>1</v>
      </c>
      <c r="J2896" s="46">
        <f t="shared" si="187"/>
        <v>1254009.73826159</v>
      </c>
      <c r="K2896" s="35">
        <f>(J2896-MAX(J$42:J2896))/MAX(J$42:J2896)</f>
        <v>-0.21851327888491703</v>
      </c>
      <c r="L2896" s="3"/>
    </row>
    <row r="2897" spans="1:12" x14ac:dyDescent="0.3">
      <c r="A2897" s="2" t="s">
        <v>827</v>
      </c>
      <c r="B2897" s="1">
        <v>23565</v>
      </c>
      <c r="C2897" s="1">
        <v>0</v>
      </c>
      <c r="D2897" s="1">
        <v>0</v>
      </c>
      <c r="E2897" s="34">
        <f>(B2897-MAX(B$42:B2897))/MAX(B$42:B2897)</f>
        <v>-0.19942245625955496</v>
      </c>
      <c r="F2897" s="49">
        <v>100.84</v>
      </c>
      <c r="G2897" s="4" t="str">
        <f>IF(F2897&lt;=H$1, "침체", IF(F2897&gt;=G$1, "과열", ""))</f>
        <v>과열</v>
      </c>
      <c r="H2897" s="3">
        <f t="shared" si="188"/>
        <v>-14.929999999999993</v>
      </c>
      <c r="I2897" s="14">
        <v>1</v>
      </c>
      <c r="J2897" s="46">
        <f t="shared" si="187"/>
        <v>1254009.73826159</v>
      </c>
      <c r="K2897" s="35">
        <f>(J2897-MAX(J$42:J2897))/MAX(J$42:J2897)</f>
        <v>-0.21851327888491703</v>
      </c>
      <c r="L2897" s="3"/>
    </row>
    <row r="2898" spans="1:12" x14ac:dyDescent="0.3">
      <c r="A2898" s="2" t="s">
        <v>826</v>
      </c>
      <c r="B2898" s="1">
        <v>22990</v>
      </c>
      <c r="C2898" s="1">
        <v>0</v>
      </c>
      <c r="D2898" s="1">
        <v>0</v>
      </c>
      <c r="E2898" s="34">
        <f>(B2898-MAX(B$42:B2898))/MAX(B$42:B2898)</f>
        <v>-0.21895702395107866</v>
      </c>
      <c r="F2898" s="49">
        <v>-4.8099999999999996</v>
      </c>
      <c r="G2898" s="4" t="str">
        <f>IF(F2898&lt;=H$1, "침체", IF(F2898&gt;=G$1, "과열", ""))</f>
        <v/>
      </c>
      <c r="H2898" s="3">
        <f t="shared" si="188"/>
        <v>-105.65</v>
      </c>
      <c r="I2898" s="14">
        <v>1</v>
      </c>
      <c r="J2898" s="46">
        <f t="shared" si="187"/>
        <v>1254009.73826159</v>
      </c>
      <c r="K2898" s="35">
        <f>(J2898-MAX(J$42:J2898))/MAX(J$42:J2898)</f>
        <v>-0.21851327888491703</v>
      </c>
      <c r="L2898" s="3"/>
    </row>
    <row r="2899" spans="1:12" x14ac:dyDescent="0.3">
      <c r="A2899" s="2" t="s">
        <v>825</v>
      </c>
      <c r="B2899" s="1">
        <v>22805</v>
      </c>
      <c r="C2899" s="1">
        <v>0</v>
      </c>
      <c r="D2899" s="1">
        <v>0</v>
      </c>
      <c r="E2899" s="34">
        <f>(B2899-MAX(B$42:B2899))/MAX(B$42:B2899)</f>
        <v>-0.22524205877356887</v>
      </c>
      <c r="F2899" s="49">
        <v>-76.81</v>
      </c>
      <c r="G2899" s="4" t="str">
        <f>IF(F2899&lt;=H$1, "침체", IF(F2899&gt;=G$1, "과열", ""))</f>
        <v/>
      </c>
      <c r="H2899" s="3">
        <f t="shared" si="188"/>
        <v>-72</v>
      </c>
      <c r="I2899" s="14">
        <v>1</v>
      </c>
      <c r="J2899" s="46">
        <f t="shared" si="187"/>
        <v>1254009.73826159</v>
      </c>
      <c r="K2899" s="35">
        <f>(J2899-MAX(J$42:J2899))/MAX(J$42:J2899)</f>
        <v>-0.21851327888491703</v>
      </c>
      <c r="L2899" s="3"/>
    </row>
    <row r="2900" spans="1:12" x14ac:dyDescent="0.3">
      <c r="A2900" s="2" t="s">
        <v>824</v>
      </c>
      <c r="B2900" s="1">
        <v>23115</v>
      </c>
      <c r="C2900" s="1">
        <v>0</v>
      </c>
      <c r="D2900" s="1">
        <v>0</v>
      </c>
      <c r="E2900" s="34">
        <f>(B2900-MAX(B$42:B2900))/MAX(B$42:B2900)</f>
        <v>-0.21471037880074742</v>
      </c>
      <c r="F2900" s="49">
        <v>-28.61</v>
      </c>
      <c r="G2900" s="4" t="str">
        <f>IF(F2900&lt;=H$1, "침체", IF(F2900&gt;=G$1, "과열", ""))</f>
        <v/>
      </c>
      <c r="H2900" s="3">
        <f t="shared" si="188"/>
        <v>48.2</v>
      </c>
      <c r="I2900" s="14">
        <v>1</v>
      </c>
      <c r="J2900" s="46">
        <f t="shared" si="187"/>
        <v>1254009.73826159</v>
      </c>
      <c r="K2900" s="35">
        <f>(J2900-MAX(J$42:J2900))/MAX(J$42:J2900)</f>
        <v>-0.21851327888491703</v>
      </c>
      <c r="L2900" s="3"/>
    </row>
    <row r="2901" spans="1:12" x14ac:dyDescent="0.3">
      <c r="A2901" s="2" t="s">
        <v>823</v>
      </c>
      <c r="B2901" s="1">
        <v>24170</v>
      </c>
      <c r="C2901" s="1">
        <v>0</v>
      </c>
      <c r="D2901" s="1">
        <v>0</v>
      </c>
      <c r="E2901" s="34">
        <f>(B2901-MAX(B$42:B2901))/MAX(B$42:B2901)</f>
        <v>-0.17886869373195174</v>
      </c>
      <c r="F2901" s="49">
        <v>172.26</v>
      </c>
      <c r="G2901" s="4" t="str">
        <f>IF(F2901&lt;=H$1, "침체", IF(F2901&gt;=G$1, "과열", ""))</f>
        <v>과열</v>
      </c>
      <c r="H2901" s="3">
        <f t="shared" si="188"/>
        <v>200.87</v>
      </c>
      <c r="I2901" s="14">
        <v>1</v>
      </c>
      <c r="J2901" s="46">
        <f t="shared" si="187"/>
        <v>1254009.73826159</v>
      </c>
      <c r="K2901" s="35">
        <f>(J2901-MAX(J$42:J2901))/MAX(J$42:J2901)</f>
        <v>-0.21851327888491703</v>
      </c>
      <c r="L2901" s="3"/>
    </row>
    <row r="2902" spans="1:12" x14ac:dyDescent="0.3">
      <c r="A2902" s="2" t="s">
        <v>822</v>
      </c>
      <c r="B2902" s="1">
        <v>23760</v>
      </c>
      <c r="C2902" s="1">
        <v>0</v>
      </c>
      <c r="D2902" s="1">
        <v>0</v>
      </c>
      <c r="E2902" s="34">
        <f>(B2902-MAX(B$42:B2902))/MAX(B$42:B2902)</f>
        <v>-0.19279768982503823</v>
      </c>
      <c r="F2902" s="49">
        <v>123.72</v>
      </c>
      <c r="G2902" s="4" t="str">
        <f>IF(F2902&lt;=H$1, "침체", IF(F2902&gt;=G$1, "과열", ""))</f>
        <v>과열</v>
      </c>
      <c r="H2902" s="3">
        <f t="shared" si="188"/>
        <v>-48.539999999999992</v>
      </c>
      <c r="I2902" s="14">
        <v>1</v>
      </c>
      <c r="J2902" s="46">
        <f t="shared" si="187"/>
        <v>1254009.73826159</v>
      </c>
      <c r="K2902" s="35">
        <f>(J2902-MAX(J$42:J2902))/MAX(J$42:J2902)</f>
        <v>-0.21851327888491703</v>
      </c>
      <c r="L2902" s="3"/>
    </row>
    <row r="2903" spans="1:12" x14ac:dyDescent="0.3">
      <c r="A2903" s="2" t="s">
        <v>821</v>
      </c>
      <c r="B2903" s="1">
        <v>23665</v>
      </c>
      <c r="C2903" s="1">
        <v>0</v>
      </c>
      <c r="D2903" s="1">
        <v>0</v>
      </c>
      <c r="E2903" s="34">
        <f>(B2903-MAX(B$42:B2903))/MAX(B$42:B2903)</f>
        <v>-0.19602514013928996</v>
      </c>
      <c r="F2903" s="49">
        <v>79.77</v>
      </c>
      <c r="G2903" s="4" t="str">
        <f>IF(F2903&lt;=H$1, "침체", IF(F2903&gt;=G$1, "과열", ""))</f>
        <v/>
      </c>
      <c r="H2903" s="3">
        <f t="shared" si="188"/>
        <v>-43.95</v>
      </c>
      <c r="I2903" s="14">
        <v>1</v>
      </c>
      <c r="J2903" s="46">
        <f t="shared" si="187"/>
        <v>1254009.73826159</v>
      </c>
      <c r="K2903" s="35">
        <f>(J2903-MAX(J$42:J2903))/MAX(J$42:J2903)</f>
        <v>-0.21851327888491703</v>
      </c>
      <c r="L2903" s="3"/>
    </row>
    <row r="2904" spans="1:12" x14ac:dyDescent="0.3">
      <c r="A2904" s="2" t="s">
        <v>820</v>
      </c>
      <c r="B2904" s="1">
        <v>23315</v>
      </c>
      <c r="C2904" s="1">
        <v>0</v>
      </c>
      <c r="D2904" s="1">
        <v>0</v>
      </c>
      <c r="E2904" s="34">
        <f>(B2904-MAX(B$42:B2904))/MAX(B$42:B2904)</f>
        <v>-0.20791574656021744</v>
      </c>
      <c r="F2904" s="49">
        <v>22.73</v>
      </c>
      <c r="G2904" s="4" t="str">
        <f>IF(F2904&lt;=H$1, "침체", IF(F2904&gt;=G$1, "과열", ""))</f>
        <v/>
      </c>
      <c r="H2904" s="3">
        <f t="shared" si="188"/>
        <v>-57.039999999999992</v>
      </c>
      <c r="I2904" s="14">
        <v>1</v>
      </c>
      <c r="J2904" s="46">
        <f t="shared" si="187"/>
        <v>1254009.73826159</v>
      </c>
      <c r="K2904" s="35">
        <f>(J2904-MAX(J$42:J2904))/MAX(J$42:J2904)</f>
        <v>-0.21851327888491703</v>
      </c>
      <c r="L2904" s="3"/>
    </row>
    <row r="2905" spans="1:12" x14ac:dyDescent="0.3">
      <c r="A2905" s="2" t="s">
        <v>819</v>
      </c>
      <c r="B2905" s="1">
        <v>22460</v>
      </c>
      <c r="C2905" s="1">
        <v>0</v>
      </c>
      <c r="D2905" s="1">
        <v>1</v>
      </c>
      <c r="E2905" s="34">
        <f>(B2905-MAX(B$42:B2905))/MAX(B$42:B2905)</f>
        <v>-0.23696279938848311</v>
      </c>
      <c r="F2905" s="49">
        <v>-95.9</v>
      </c>
      <c r="G2905" s="4" t="str">
        <f>IF(F2905&lt;=H$1, "침체", IF(F2905&gt;=G$1, "과열", ""))</f>
        <v/>
      </c>
      <c r="H2905" s="3">
        <f t="shared" si="188"/>
        <v>-118.63000000000001</v>
      </c>
      <c r="I2905" s="14">
        <v>1</v>
      </c>
      <c r="J2905" s="46">
        <f t="shared" si="187"/>
        <v>1254009.73826159</v>
      </c>
      <c r="K2905" s="35">
        <f>(J2905-MAX(J$42:J2905))/MAX(J$42:J2905)</f>
        <v>-0.21851327888491703</v>
      </c>
      <c r="L2905" s="3"/>
    </row>
    <row r="2906" spans="1:12" x14ac:dyDescent="0.3">
      <c r="A2906" s="2" t="s">
        <v>818</v>
      </c>
      <c r="B2906" s="1">
        <v>22075</v>
      </c>
      <c r="C2906" s="1">
        <v>0</v>
      </c>
      <c r="D2906" s="1">
        <v>1</v>
      </c>
      <c r="E2906" s="34">
        <f>(B2906-MAX(B$42:B2906))/MAX(B$42:B2906)</f>
        <v>-0.2500424664515033</v>
      </c>
      <c r="F2906" s="49">
        <v>-172.48</v>
      </c>
      <c r="G2906" s="4" t="str">
        <f>IF(F2906&lt;=H$1, "침체", IF(F2906&gt;=G$1, "과열", ""))</f>
        <v>침체</v>
      </c>
      <c r="H2906" s="3">
        <f t="shared" si="188"/>
        <v>-76.579999999999984</v>
      </c>
      <c r="I2906" s="14">
        <v>1</v>
      </c>
      <c r="J2906" s="46">
        <f t="shared" si="187"/>
        <v>1254009.73826159</v>
      </c>
      <c r="K2906" s="35">
        <f>(J2906-MAX(J$42:J2906))/MAX(J$42:J2906)</f>
        <v>-0.21851327888491703</v>
      </c>
      <c r="L2906" s="3"/>
    </row>
    <row r="2907" spans="1:12" x14ac:dyDescent="0.3">
      <c r="A2907" s="2" t="s">
        <v>817</v>
      </c>
      <c r="B2907" s="1">
        <v>21165</v>
      </c>
      <c r="C2907" s="1">
        <v>0</v>
      </c>
      <c r="D2907" s="1">
        <v>1</v>
      </c>
      <c r="E2907" s="34">
        <f>(B2907-MAX(B$42:B2907))/MAX(B$42:B2907)</f>
        <v>-0.28095804314591472</v>
      </c>
      <c r="F2907" s="49">
        <v>-190.67</v>
      </c>
      <c r="G2907" s="4" t="str">
        <f>IF(F2907&lt;=H$1, "침체", IF(F2907&gt;=G$1, "과열", ""))</f>
        <v>침체</v>
      </c>
      <c r="H2907" s="3">
        <f t="shared" si="188"/>
        <v>-18.189999999999998</v>
      </c>
      <c r="I2907" s="14">
        <v>1</v>
      </c>
      <c r="J2907" s="46">
        <f t="shared" si="187"/>
        <v>1254009.73826159</v>
      </c>
      <c r="K2907" s="35">
        <f>(J2907-MAX(J$42:J2907))/MAX(J$42:J2907)</f>
        <v>-0.21851327888491703</v>
      </c>
      <c r="L2907" s="3"/>
    </row>
    <row r="2908" spans="1:12" x14ac:dyDescent="0.3">
      <c r="A2908" s="2" t="s">
        <v>816</v>
      </c>
      <c r="B2908" s="1">
        <v>22180</v>
      </c>
      <c r="C2908" s="1">
        <v>0</v>
      </c>
      <c r="D2908" s="1">
        <v>1</v>
      </c>
      <c r="E2908" s="34">
        <f>(B2908-MAX(B$42:B2908))/MAX(B$42:B2908)</f>
        <v>-0.24647528452522507</v>
      </c>
      <c r="F2908" s="49">
        <v>-116.36</v>
      </c>
      <c r="G2908" s="4" t="str">
        <f>IF(F2908&lt;=H$1, "침체", IF(F2908&gt;=G$1, "과열", ""))</f>
        <v/>
      </c>
      <c r="H2908" s="3">
        <f t="shared" si="188"/>
        <v>74.309999999999988</v>
      </c>
      <c r="I2908" s="14">
        <v>1</v>
      </c>
      <c r="J2908" s="46">
        <f t="shared" si="187"/>
        <v>1254009.73826159</v>
      </c>
      <c r="K2908" s="35">
        <f>(J2908-MAX(J$42:J2908))/MAX(J$42:J2908)</f>
        <v>-0.21851327888491703</v>
      </c>
      <c r="L2908" s="3"/>
    </row>
    <row r="2909" spans="1:12" x14ac:dyDescent="0.3">
      <c r="A2909" s="2" t="s">
        <v>815</v>
      </c>
      <c r="B2909" s="1">
        <v>22840</v>
      </c>
      <c r="C2909" s="1">
        <v>0</v>
      </c>
      <c r="D2909" s="1">
        <v>0</v>
      </c>
      <c r="E2909" s="34">
        <f>(B2909-MAX(B$42:B2909))/MAX(B$42:B2909)</f>
        <v>-0.22405299813147614</v>
      </c>
      <c r="F2909" s="49">
        <v>-40.840000000000003</v>
      </c>
      <c r="G2909" s="4" t="str">
        <f>IF(F2909&lt;=H$1, "침체", IF(F2909&gt;=G$1, "과열", ""))</f>
        <v/>
      </c>
      <c r="H2909" s="3">
        <f t="shared" si="188"/>
        <v>75.52</v>
      </c>
      <c r="I2909" s="14">
        <v>1</v>
      </c>
      <c r="J2909" s="46">
        <f t="shared" si="187"/>
        <v>1254009.73826159</v>
      </c>
      <c r="K2909" s="35">
        <f>(J2909-MAX(J$42:J2909))/MAX(J$42:J2909)</f>
        <v>-0.21851327888491703</v>
      </c>
      <c r="L2909" s="3"/>
    </row>
    <row r="2910" spans="1:12" x14ac:dyDescent="0.3">
      <c r="A2910" s="2" t="s">
        <v>814</v>
      </c>
      <c r="B2910" s="1">
        <v>23210</v>
      </c>
      <c r="C2910" s="1">
        <v>0</v>
      </c>
      <c r="D2910" s="1">
        <v>0</v>
      </c>
      <c r="E2910" s="34">
        <f>(B2910-MAX(B$42:B2910))/MAX(B$42:B2910)</f>
        <v>-0.21148292848649566</v>
      </c>
      <c r="F2910" s="49">
        <v>15.28</v>
      </c>
      <c r="G2910" s="4" t="str">
        <f>IF(F2910&lt;=H$1, "침체", IF(F2910&gt;=G$1, "과열", ""))</f>
        <v/>
      </c>
      <c r="H2910" s="3">
        <f t="shared" si="188"/>
        <v>56.120000000000005</v>
      </c>
      <c r="I2910" s="14">
        <v>1</v>
      </c>
      <c r="J2910" s="46">
        <f t="shared" si="187"/>
        <v>1254009.73826159</v>
      </c>
      <c r="K2910" s="35">
        <f>(J2910-MAX(J$42:J2910))/MAX(J$42:J2910)</f>
        <v>-0.21851327888491703</v>
      </c>
      <c r="L2910" s="3"/>
    </row>
    <row r="2911" spans="1:12" x14ac:dyDescent="0.3">
      <c r="A2911" s="2" t="s">
        <v>813</v>
      </c>
      <c r="B2911" s="1">
        <v>23275</v>
      </c>
      <c r="C2911" s="1">
        <v>0</v>
      </c>
      <c r="D2911" s="1">
        <v>0</v>
      </c>
      <c r="E2911" s="34">
        <f>(B2911-MAX(B$42:B2911))/MAX(B$42:B2911)</f>
        <v>-0.20927467300832342</v>
      </c>
      <c r="F2911" s="49">
        <v>25.52</v>
      </c>
      <c r="G2911" s="4" t="str">
        <f>IF(F2911&lt;=H$1, "침체", IF(F2911&gt;=G$1, "과열", ""))</f>
        <v/>
      </c>
      <c r="H2911" s="3">
        <f t="shared" si="188"/>
        <v>10.24</v>
      </c>
      <c r="I2911" s="14">
        <v>1</v>
      </c>
      <c r="J2911" s="46">
        <f t="shared" si="187"/>
        <v>1254009.73826159</v>
      </c>
      <c r="K2911" s="35">
        <f>(J2911-MAX(J$42:J2911))/MAX(J$42:J2911)</f>
        <v>-0.21851327888491703</v>
      </c>
      <c r="L2911" s="3"/>
    </row>
    <row r="2912" spans="1:12" x14ac:dyDescent="0.3">
      <c r="A2912" s="2" t="s">
        <v>812</v>
      </c>
      <c r="B2912" s="1">
        <v>23665</v>
      </c>
      <c r="C2912" s="1">
        <v>0</v>
      </c>
      <c r="D2912" s="1">
        <v>0</v>
      </c>
      <c r="E2912" s="34">
        <f>(B2912-MAX(B$42:B2912))/MAX(B$42:B2912)</f>
        <v>-0.19602514013928996</v>
      </c>
      <c r="F2912" s="49">
        <v>52.99</v>
      </c>
      <c r="G2912" s="4" t="str">
        <f>IF(F2912&lt;=H$1, "침체", IF(F2912&gt;=G$1, "과열", ""))</f>
        <v/>
      </c>
      <c r="H2912" s="3">
        <f t="shared" si="188"/>
        <v>27.470000000000002</v>
      </c>
      <c r="I2912" s="14">
        <v>1</v>
      </c>
      <c r="J2912" s="46">
        <f t="shared" si="187"/>
        <v>1254009.73826159</v>
      </c>
      <c r="K2912" s="35">
        <f>(J2912-MAX(J$42:J2912))/MAX(J$42:J2912)</f>
        <v>-0.21851327888491703</v>
      </c>
      <c r="L2912" s="3"/>
    </row>
    <row r="2913" spans="1:12" x14ac:dyDescent="0.3">
      <c r="A2913" s="2" t="s">
        <v>811</v>
      </c>
      <c r="B2913" s="1">
        <v>23850</v>
      </c>
      <c r="C2913" s="1">
        <v>0</v>
      </c>
      <c r="D2913" s="1">
        <v>0</v>
      </c>
      <c r="E2913" s="34">
        <f>(B2913-MAX(B$42:B2913))/MAX(B$42:B2913)</f>
        <v>-0.18974010531679972</v>
      </c>
      <c r="F2913" s="49">
        <v>104.23</v>
      </c>
      <c r="G2913" s="4" t="str">
        <f>IF(F2913&lt;=H$1, "침체", IF(F2913&gt;=G$1, "과열", ""))</f>
        <v>과열</v>
      </c>
      <c r="H2913" s="3">
        <f t="shared" si="188"/>
        <v>51.24</v>
      </c>
      <c r="I2913" s="14">
        <v>1</v>
      </c>
      <c r="J2913" s="46">
        <f t="shared" si="187"/>
        <v>1254009.73826159</v>
      </c>
      <c r="K2913" s="35">
        <f>(J2913-MAX(J$42:J2913))/MAX(J$42:J2913)</f>
        <v>-0.21851327888491703</v>
      </c>
      <c r="L2913" s="3"/>
    </row>
    <row r="2914" spans="1:12" x14ac:dyDescent="0.3">
      <c r="A2914" s="2" t="s">
        <v>810</v>
      </c>
      <c r="B2914" s="1">
        <v>24050</v>
      </c>
      <c r="C2914" s="1">
        <v>0</v>
      </c>
      <c r="D2914" s="1">
        <v>0</v>
      </c>
      <c r="E2914" s="34">
        <f>(B2914-MAX(B$42:B2914))/MAX(B$42:B2914)</f>
        <v>-0.18294547307626974</v>
      </c>
      <c r="F2914" s="49">
        <v>101.48</v>
      </c>
      <c r="G2914" s="4" t="str">
        <f>IF(F2914&lt;=H$1, "침체", IF(F2914&gt;=G$1, "과열", ""))</f>
        <v>과열</v>
      </c>
      <c r="H2914" s="3">
        <f t="shared" si="188"/>
        <v>-2.75</v>
      </c>
      <c r="I2914" s="14">
        <v>1</v>
      </c>
      <c r="J2914" s="46">
        <f t="shared" si="187"/>
        <v>1254009.73826159</v>
      </c>
      <c r="K2914" s="35">
        <f>(J2914-MAX(J$42:J2914))/MAX(J$42:J2914)</f>
        <v>-0.21851327888491703</v>
      </c>
      <c r="L2914" s="3"/>
    </row>
    <row r="2915" spans="1:12" x14ac:dyDescent="0.3">
      <c r="A2915" s="2" t="s">
        <v>809</v>
      </c>
      <c r="B2915" s="1">
        <v>23765</v>
      </c>
      <c r="C2915" s="1">
        <v>0</v>
      </c>
      <c r="D2915" s="1">
        <v>0</v>
      </c>
      <c r="E2915" s="34">
        <f>(B2915-MAX(B$42:B2915))/MAX(B$42:B2915)</f>
        <v>-0.19262782401902498</v>
      </c>
      <c r="F2915" s="49">
        <v>81.540000000000006</v>
      </c>
      <c r="G2915" s="4" t="str">
        <f>IF(F2915&lt;=H$1, "침체", IF(F2915&gt;=G$1, "과열", ""))</f>
        <v/>
      </c>
      <c r="H2915" s="3">
        <f t="shared" si="188"/>
        <v>-19.939999999999998</v>
      </c>
      <c r="I2915" s="14">
        <v>1</v>
      </c>
      <c r="J2915" s="46">
        <f t="shared" si="187"/>
        <v>1254009.73826159</v>
      </c>
      <c r="K2915" s="35">
        <f>(J2915-MAX(J$42:J2915))/MAX(J$42:J2915)</f>
        <v>-0.21851327888491703</v>
      </c>
      <c r="L2915" s="3"/>
    </row>
    <row r="2916" spans="1:12" x14ac:dyDescent="0.3">
      <c r="A2916" s="2" t="s">
        <v>808</v>
      </c>
      <c r="B2916" s="1">
        <v>23795</v>
      </c>
      <c r="C2916" s="1">
        <v>0</v>
      </c>
      <c r="D2916" s="1">
        <v>0</v>
      </c>
      <c r="E2916" s="34">
        <f>(B2916-MAX(B$42:B2916))/MAX(B$42:B2916)</f>
        <v>-0.19160862918294547</v>
      </c>
      <c r="F2916" s="49">
        <v>92.69</v>
      </c>
      <c r="G2916" s="4" t="str">
        <f>IF(F2916&lt;=H$1, "침체", IF(F2916&gt;=G$1, "과열", ""))</f>
        <v>과열</v>
      </c>
      <c r="H2916" s="3">
        <f t="shared" si="188"/>
        <v>11.149999999999991</v>
      </c>
      <c r="I2916" s="14">
        <v>1</v>
      </c>
      <c r="J2916" s="46">
        <f t="shared" si="187"/>
        <v>1254009.73826159</v>
      </c>
      <c r="K2916" s="35">
        <f>(J2916-MAX(J$42:J2916))/MAX(J$42:J2916)</f>
        <v>-0.21851327888491703</v>
      </c>
      <c r="L2916" s="3"/>
    </row>
    <row r="2917" spans="1:12" x14ac:dyDescent="0.3">
      <c r="A2917" s="2" t="s">
        <v>807</v>
      </c>
      <c r="B2917" s="1">
        <v>23470</v>
      </c>
      <c r="C2917" s="1">
        <v>0</v>
      </c>
      <c r="D2917" s="1">
        <v>0</v>
      </c>
      <c r="E2917" s="34">
        <f>(B2917-MAX(B$42:B2917))/MAX(B$42:B2917)</f>
        <v>-0.20264990657380669</v>
      </c>
      <c r="F2917" s="49">
        <v>39</v>
      </c>
      <c r="G2917" s="4" t="str">
        <f>IF(F2917&lt;=H$1, "침체", IF(F2917&gt;=G$1, "과열", ""))</f>
        <v/>
      </c>
      <c r="H2917" s="3">
        <f t="shared" si="188"/>
        <v>-53.69</v>
      </c>
      <c r="I2917" s="14">
        <v>1</v>
      </c>
      <c r="J2917" s="46">
        <f t="shared" si="187"/>
        <v>1254009.73826159</v>
      </c>
      <c r="K2917" s="35">
        <f>(J2917-MAX(J$42:J2917))/MAX(J$42:J2917)</f>
        <v>-0.21851327888491703</v>
      </c>
      <c r="L2917" s="3"/>
    </row>
    <row r="2918" spans="1:12" x14ac:dyDescent="0.3">
      <c r="A2918" s="2" t="s">
        <v>806</v>
      </c>
      <c r="B2918" s="1">
        <v>23485</v>
      </c>
      <c r="C2918" s="1">
        <v>0</v>
      </c>
      <c r="D2918" s="1">
        <v>0</v>
      </c>
      <c r="E2918" s="34">
        <f>(B2918-MAX(B$42:B2918))/MAX(B$42:B2918)</f>
        <v>-0.20214030915576695</v>
      </c>
      <c r="F2918" s="49">
        <v>21.13</v>
      </c>
      <c r="G2918" s="4" t="str">
        <f>IF(F2918&lt;=H$1, "침체", IF(F2918&gt;=G$1, "과열", ""))</f>
        <v/>
      </c>
      <c r="H2918" s="3">
        <f t="shared" si="188"/>
        <v>-17.87</v>
      </c>
      <c r="I2918" s="14">
        <v>1</v>
      </c>
      <c r="J2918" s="46">
        <f t="shared" si="187"/>
        <v>1254009.73826159</v>
      </c>
      <c r="K2918" s="35">
        <f>(J2918-MAX(J$42:J2918))/MAX(J$42:J2918)</f>
        <v>-0.21851327888491703</v>
      </c>
      <c r="L2918" s="3"/>
    </row>
    <row r="2919" spans="1:12" x14ac:dyDescent="0.3">
      <c r="A2919" s="2" t="s">
        <v>805</v>
      </c>
      <c r="B2919" s="1">
        <v>23780</v>
      </c>
      <c r="C2919" s="1">
        <v>0</v>
      </c>
      <c r="D2919" s="1">
        <v>0</v>
      </c>
      <c r="E2919" s="34">
        <f>(B2919-MAX(B$42:B2919))/MAX(B$42:B2919)</f>
        <v>-0.19211822660098521</v>
      </c>
      <c r="F2919" s="49">
        <v>51.5</v>
      </c>
      <c r="G2919" s="4" t="str">
        <f>IF(F2919&lt;=H$1, "침체", IF(F2919&gt;=G$1, "과열", ""))</f>
        <v/>
      </c>
      <c r="H2919" s="3">
        <f t="shared" si="188"/>
        <v>30.37</v>
      </c>
      <c r="I2919" s="14">
        <v>1</v>
      </c>
      <c r="J2919" s="46">
        <f t="shared" si="187"/>
        <v>1254009.73826159</v>
      </c>
      <c r="K2919" s="35">
        <f>(J2919-MAX(J$42:J2919))/MAX(J$42:J2919)</f>
        <v>-0.21851327888491703</v>
      </c>
      <c r="L2919" s="3"/>
    </row>
    <row r="2920" spans="1:12" x14ac:dyDescent="0.3">
      <c r="A2920" s="2" t="s">
        <v>804</v>
      </c>
      <c r="B2920" s="1">
        <v>23880</v>
      </c>
      <c r="C2920" s="1">
        <v>0</v>
      </c>
      <c r="D2920" s="1">
        <v>0</v>
      </c>
      <c r="E2920" s="34">
        <f>(B2920-MAX(B$42:B2920))/MAX(B$42:B2920)</f>
        <v>-0.18872091048072023</v>
      </c>
      <c r="F2920" s="49">
        <v>35.93</v>
      </c>
      <c r="G2920" s="4" t="str">
        <f>IF(F2920&lt;=H$1, "침체", IF(F2920&gt;=G$1, "과열", ""))</f>
        <v/>
      </c>
      <c r="H2920" s="3">
        <f t="shared" si="188"/>
        <v>-15.57</v>
      </c>
      <c r="I2920" s="14">
        <v>1</v>
      </c>
      <c r="J2920" s="46">
        <f t="shared" si="187"/>
        <v>1254009.73826159</v>
      </c>
      <c r="K2920" s="35">
        <f>(J2920-MAX(J$42:J2920))/MAX(J$42:J2920)</f>
        <v>-0.21851327888491703</v>
      </c>
      <c r="L2920" s="3"/>
    </row>
    <row r="2921" spans="1:12" x14ac:dyDescent="0.3">
      <c r="A2921" s="2" t="s">
        <v>803</v>
      </c>
      <c r="B2921" s="1">
        <v>22970</v>
      </c>
      <c r="C2921" s="1">
        <v>0</v>
      </c>
      <c r="D2921" s="1">
        <v>1</v>
      </c>
      <c r="E2921" s="34">
        <f>(B2921-MAX(B$42:B2921))/MAX(B$42:B2921)</f>
        <v>-0.21963648717513165</v>
      </c>
      <c r="F2921" s="49">
        <v>-93.45</v>
      </c>
      <c r="G2921" s="4" t="str">
        <f>IF(F2921&lt;=H$1, "침체", IF(F2921&gt;=G$1, "과열", ""))</f>
        <v/>
      </c>
      <c r="H2921" s="3">
        <f t="shared" si="188"/>
        <v>-129.38</v>
      </c>
      <c r="I2921" s="14">
        <v>1</v>
      </c>
      <c r="J2921" s="46">
        <f t="shared" si="187"/>
        <v>1254009.73826159</v>
      </c>
      <c r="K2921" s="35">
        <f>(J2921-MAX(J$42:J2921))/MAX(J$42:J2921)</f>
        <v>-0.21851327888491703</v>
      </c>
      <c r="L2921" s="3"/>
    </row>
    <row r="2922" spans="1:12" x14ac:dyDescent="0.3">
      <c r="A2922" s="2" t="s">
        <v>802</v>
      </c>
      <c r="B2922" s="1">
        <v>23360</v>
      </c>
      <c r="C2922" s="1">
        <v>0</v>
      </c>
      <c r="D2922" s="1">
        <v>0</v>
      </c>
      <c r="E2922" s="34">
        <f>(B2922-MAX(B$42:B2922))/MAX(B$42:B2922)</f>
        <v>-0.20638695430609819</v>
      </c>
      <c r="F2922" s="49">
        <v>-75.14</v>
      </c>
      <c r="G2922" s="4" t="str">
        <f>IF(F2922&lt;=H$1, "침체", IF(F2922&gt;=G$1, "과열", ""))</f>
        <v/>
      </c>
      <c r="H2922" s="3">
        <f t="shared" si="188"/>
        <v>18.310000000000002</v>
      </c>
      <c r="I2922" s="14">
        <v>1</v>
      </c>
      <c r="J2922" s="46">
        <f t="shared" si="187"/>
        <v>1254009.73826159</v>
      </c>
      <c r="K2922" s="35">
        <f>(J2922-MAX(J$42:J2922))/MAX(J$42:J2922)</f>
        <v>-0.21851327888491703</v>
      </c>
      <c r="L2922" s="3"/>
    </row>
    <row r="2923" spans="1:12" x14ac:dyDescent="0.3">
      <c r="A2923" s="2" t="s">
        <v>801</v>
      </c>
      <c r="B2923" s="1">
        <v>23575</v>
      </c>
      <c r="C2923" s="1">
        <v>0</v>
      </c>
      <c r="D2923" s="1">
        <v>0</v>
      </c>
      <c r="E2923" s="34">
        <f>(B2923-MAX(B$42:B2923))/MAX(B$42:B2923)</f>
        <v>-0.19908272464752846</v>
      </c>
      <c r="F2923" s="49">
        <v>-9.9600000000000009</v>
      </c>
      <c r="G2923" s="4" t="str">
        <f>IF(F2923&lt;=H$1, "침체", IF(F2923&gt;=G$1, "과열", ""))</f>
        <v/>
      </c>
      <c r="H2923" s="3">
        <f t="shared" si="188"/>
        <v>65.180000000000007</v>
      </c>
      <c r="I2923" s="14">
        <v>1</v>
      </c>
      <c r="J2923" s="46">
        <f t="shared" si="187"/>
        <v>1254009.73826159</v>
      </c>
      <c r="K2923" s="35">
        <f>(J2923-MAX(J$42:J2923))/MAX(J$42:J2923)</f>
        <v>-0.21851327888491703</v>
      </c>
      <c r="L2923" s="3"/>
    </row>
    <row r="2924" spans="1:12" x14ac:dyDescent="0.3">
      <c r="A2924" s="2" t="s">
        <v>800</v>
      </c>
      <c r="B2924" s="1">
        <v>23820</v>
      </c>
      <c r="C2924" s="1">
        <v>0</v>
      </c>
      <c r="D2924" s="1">
        <v>0</v>
      </c>
      <c r="E2924" s="34">
        <f>(B2924-MAX(B$42:B2924))/MAX(B$42:B2924)</f>
        <v>-0.19075930015287923</v>
      </c>
      <c r="F2924" s="49">
        <v>24.75</v>
      </c>
      <c r="G2924" s="4" t="str">
        <f>IF(F2924&lt;=H$1, "침체", IF(F2924&gt;=G$1, "과열", ""))</f>
        <v/>
      </c>
      <c r="H2924" s="3">
        <f t="shared" si="188"/>
        <v>34.71</v>
      </c>
      <c r="I2924" s="14">
        <v>1</v>
      </c>
      <c r="J2924" s="46">
        <f t="shared" ref="J2924:J2987" si="189">J2923*I2924</f>
        <v>1254009.73826159</v>
      </c>
      <c r="K2924" s="35">
        <f>(J2924-MAX(J$42:J2924))/MAX(J$42:J2924)</f>
        <v>-0.21851327888491703</v>
      </c>
      <c r="L2924" s="3"/>
    </row>
    <row r="2925" spans="1:12" x14ac:dyDescent="0.3">
      <c r="A2925" s="2" t="s">
        <v>799</v>
      </c>
      <c r="B2925" s="1">
        <v>24180</v>
      </c>
      <c r="C2925" s="1">
        <v>0</v>
      </c>
      <c r="D2925" s="1">
        <v>0</v>
      </c>
      <c r="E2925" s="34">
        <f>(B2925-MAX(B$42:B2925))/MAX(B$42:B2925)</f>
        <v>-0.17852896211992525</v>
      </c>
      <c r="F2925" s="49">
        <v>138.97</v>
      </c>
      <c r="G2925" s="4" t="str">
        <f>IF(F2925&lt;=H$1, "침체", IF(F2925&gt;=G$1, "과열", ""))</f>
        <v>과열</v>
      </c>
      <c r="H2925" s="3">
        <f t="shared" si="188"/>
        <v>114.22</v>
      </c>
      <c r="I2925" s="14">
        <v>1</v>
      </c>
      <c r="J2925" s="46">
        <f t="shared" si="189"/>
        <v>1254009.73826159</v>
      </c>
      <c r="K2925" s="35">
        <f>(J2925-MAX(J$42:J2925))/MAX(J$42:J2925)</f>
        <v>-0.21851327888491703</v>
      </c>
      <c r="L2925" s="3"/>
    </row>
    <row r="2926" spans="1:12" x14ac:dyDescent="0.3">
      <c r="A2926" s="2" t="s">
        <v>798</v>
      </c>
      <c r="B2926" s="1">
        <v>23905</v>
      </c>
      <c r="C2926" s="1">
        <v>0</v>
      </c>
      <c r="D2926" s="1">
        <v>0</v>
      </c>
      <c r="E2926" s="34">
        <f>(B2926-MAX(B$42:B2926))/MAX(B$42:B2926)</f>
        <v>-0.187871581450654</v>
      </c>
      <c r="F2926" s="49">
        <v>90.86</v>
      </c>
      <c r="G2926" s="4" t="str">
        <f>IF(F2926&lt;=H$1, "침체", IF(F2926&gt;=G$1, "과열", ""))</f>
        <v>과열</v>
      </c>
      <c r="H2926" s="3">
        <f t="shared" si="188"/>
        <v>-48.11</v>
      </c>
      <c r="I2926" s="14">
        <v>1</v>
      </c>
      <c r="J2926" s="46">
        <f t="shared" si="189"/>
        <v>1254009.73826159</v>
      </c>
      <c r="K2926" s="35">
        <f>(J2926-MAX(J$42:J2926))/MAX(J$42:J2926)</f>
        <v>-0.21851327888491703</v>
      </c>
      <c r="L2926" s="3"/>
    </row>
    <row r="2927" spans="1:12" x14ac:dyDescent="0.3">
      <c r="A2927" s="2" t="s">
        <v>797</v>
      </c>
      <c r="B2927" s="1">
        <v>24225</v>
      </c>
      <c r="C2927" s="1">
        <v>0</v>
      </c>
      <c r="D2927" s="1">
        <v>0</v>
      </c>
      <c r="E2927" s="34">
        <f>(B2927-MAX(B$42:B2927))/MAX(B$42:B2927)</f>
        <v>-0.17700016986580602</v>
      </c>
      <c r="F2927" s="49">
        <v>91.66</v>
      </c>
      <c r="G2927" s="4" t="str">
        <f>IF(F2927&lt;=H$1, "침체", IF(F2927&gt;=G$1, "과열", ""))</f>
        <v>과열</v>
      </c>
      <c r="H2927" s="3">
        <f t="shared" si="188"/>
        <v>0.79999999999999716</v>
      </c>
      <c r="I2927" s="14">
        <v>1</v>
      </c>
      <c r="J2927" s="46">
        <f t="shared" si="189"/>
        <v>1254009.73826159</v>
      </c>
      <c r="K2927" s="35">
        <f>(J2927-MAX(J$42:J2927))/MAX(J$42:J2927)</f>
        <v>-0.21851327888491703</v>
      </c>
      <c r="L2927" s="3"/>
    </row>
    <row r="2928" spans="1:12" x14ac:dyDescent="0.3">
      <c r="A2928" s="2" t="s">
        <v>796</v>
      </c>
      <c r="B2928" s="1">
        <v>24165</v>
      </c>
      <c r="C2928" s="1">
        <v>0</v>
      </c>
      <c r="D2928" s="1">
        <v>0</v>
      </c>
      <c r="E2928" s="34">
        <f>(B2928-MAX(B$42:B2928))/MAX(B$42:B2928)</f>
        <v>-0.17903855953796502</v>
      </c>
      <c r="F2928" s="49">
        <v>128.59</v>
      </c>
      <c r="G2928" s="4" t="str">
        <f>IF(F2928&lt;=H$1, "침체", IF(F2928&gt;=G$1, "과열", ""))</f>
        <v>과열</v>
      </c>
      <c r="H2928" s="3">
        <f t="shared" si="188"/>
        <v>36.930000000000007</v>
      </c>
      <c r="I2928" s="14">
        <v>1</v>
      </c>
      <c r="J2928" s="46">
        <f t="shared" si="189"/>
        <v>1254009.73826159</v>
      </c>
      <c r="K2928" s="35">
        <f>(J2928-MAX(J$42:J2928))/MAX(J$42:J2928)</f>
        <v>-0.21851327888491703</v>
      </c>
      <c r="L2928" s="3"/>
    </row>
    <row r="2929" spans="1:12" x14ac:dyDescent="0.3">
      <c r="A2929" s="2" t="s">
        <v>795</v>
      </c>
      <c r="B2929" s="1">
        <v>23870</v>
      </c>
      <c r="C2929" s="1">
        <v>0</v>
      </c>
      <c r="D2929" s="1">
        <v>0</v>
      </c>
      <c r="E2929" s="34">
        <f>(B2929-MAX(B$42:B2929))/MAX(B$42:B2929)</f>
        <v>-0.18906064209274673</v>
      </c>
      <c r="F2929" s="49">
        <v>58.21</v>
      </c>
      <c r="G2929" s="4" t="str">
        <f>IF(F2929&lt;=H$1, "침체", IF(F2929&gt;=G$1, "과열", ""))</f>
        <v/>
      </c>
      <c r="H2929" s="3">
        <f t="shared" si="188"/>
        <v>-70.38</v>
      </c>
      <c r="I2929" s="14">
        <v>1</v>
      </c>
      <c r="J2929" s="46">
        <f t="shared" si="189"/>
        <v>1254009.73826159</v>
      </c>
      <c r="K2929" s="35">
        <f>(J2929-MAX(J$42:J2929))/MAX(J$42:J2929)</f>
        <v>-0.21851327888491703</v>
      </c>
      <c r="L2929" s="3"/>
    </row>
    <row r="2930" spans="1:12" x14ac:dyDescent="0.3">
      <c r="A2930" s="2" t="s">
        <v>794</v>
      </c>
      <c r="B2930" s="1">
        <v>23990</v>
      </c>
      <c r="C2930" s="1">
        <v>0</v>
      </c>
      <c r="D2930" s="1">
        <v>0</v>
      </c>
      <c r="E2930" s="34">
        <f>(B2930-MAX(B$42:B2930))/MAX(B$42:B2930)</f>
        <v>-0.18498386274842873</v>
      </c>
      <c r="F2930" s="49">
        <v>65.14</v>
      </c>
      <c r="G2930" s="4" t="str">
        <f>IF(F2930&lt;=H$1, "침체", IF(F2930&gt;=G$1, "과열", ""))</f>
        <v/>
      </c>
      <c r="H2930" s="3">
        <f t="shared" si="188"/>
        <v>6.93</v>
      </c>
      <c r="I2930" s="14">
        <v>1</v>
      </c>
      <c r="J2930" s="46">
        <f t="shared" si="189"/>
        <v>1254009.73826159</v>
      </c>
      <c r="K2930" s="35">
        <f>(J2930-MAX(J$42:J2930))/MAX(J$42:J2930)</f>
        <v>-0.21851327888491703</v>
      </c>
      <c r="L2930" s="3"/>
    </row>
    <row r="2931" spans="1:12" x14ac:dyDescent="0.3">
      <c r="A2931" s="2" t="s">
        <v>793</v>
      </c>
      <c r="B2931" s="1">
        <v>23945</v>
      </c>
      <c r="C2931" s="1">
        <v>0</v>
      </c>
      <c r="D2931" s="1">
        <v>0</v>
      </c>
      <c r="E2931" s="34">
        <f>(B2931-MAX(B$42:B2931))/MAX(B$42:B2931)</f>
        <v>-0.18651265500254799</v>
      </c>
      <c r="F2931" s="49">
        <v>20.38</v>
      </c>
      <c r="G2931" s="4" t="str">
        <f>IF(F2931&lt;=H$1, "침체", IF(F2931&gt;=G$1, "과열", ""))</f>
        <v/>
      </c>
      <c r="H2931" s="3">
        <f t="shared" si="188"/>
        <v>-44.760000000000005</v>
      </c>
      <c r="I2931" s="14">
        <v>1</v>
      </c>
      <c r="J2931" s="46">
        <f t="shared" si="189"/>
        <v>1254009.73826159</v>
      </c>
      <c r="K2931" s="35">
        <f>(J2931-MAX(J$42:J2931))/MAX(J$42:J2931)</f>
        <v>-0.21851327888491703</v>
      </c>
      <c r="L2931" s="3"/>
    </row>
    <row r="2932" spans="1:12" x14ac:dyDescent="0.3">
      <c r="A2932" s="2" t="s">
        <v>792</v>
      </c>
      <c r="B2932" s="1">
        <v>23265</v>
      </c>
      <c r="C2932" s="1">
        <v>0</v>
      </c>
      <c r="D2932" s="1">
        <v>1</v>
      </c>
      <c r="E2932" s="34">
        <f>(B2932-MAX(B$42:B2932))/MAX(B$42:B2932)</f>
        <v>-0.20961440462034991</v>
      </c>
      <c r="F2932" s="49">
        <v>-90.86</v>
      </c>
      <c r="G2932" s="4" t="str">
        <f>IF(F2932&lt;=H$1, "침체", IF(F2932&gt;=G$1, "과열", ""))</f>
        <v/>
      </c>
      <c r="H2932" s="3">
        <f t="shared" si="188"/>
        <v>-111.24</v>
      </c>
      <c r="I2932" s="14">
        <v>1</v>
      </c>
      <c r="J2932" s="46">
        <f t="shared" si="189"/>
        <v>1254009.73826159</v>
      </c>
      <c r="K2932" s="35">
        <f>(J2932-MAX(J$42:J2932))/MAX(J$42:J2932)</f>
        <v>-0.21851327888491703</v>
      </c>
      <c r="L2932" s="3"/>
    </row>
    <row r="2933" spans="1:12" x14ac:dyDescent="0.3">
      <c r="A2933" s="2" t="s">
        <v>791</v>
      </c>
      <c r="B2933" s="1">
        <v>22850</v>
      </c>
      <c r="C2933" s="1">
        <v>0</v>
      </c>
      <c r="D2933" s="1">
        <v>1</v>
      </c>
      <c r="E2933" s="34">
        <f>(B2933-MAX(B$42:B2933))/MAX(B$42:B2933)</f>
        <v>-0.22371326651944964</v>
      </c>
      <c r="F2933" s="49">
        <v>-161.56</v>
      </c>
      <c r="G2933" s="4" t="str">
        <f>IF(F2933&lt;=H$1, "침체", IF(F2933&gt;=G$1, "과열", ""))</f>
        <v>침체</v>
      </c>
      <c r="H2933" s="3">
        <f t="shared" si="188"/>
        <v>-70.7</v>
      </c>
      <c r="I2933" s="14">
        <v>1</v>
      </c>
      <c r="J2933" s="46">
        <f t="shared" si="189"/>
        <v>1254009.73826159</v>
      </c>
      <c r="K2933" s="35">
        <f>(J2933-MAX(J$42:J2933))/MAX(J$42:J2933)</f>
        <v>-0.21851327888491703</v>
      </c>
      <c r="L2933" s="3"/>
    </row>
    <row r="2934" spans="1:12" x14ac:dyDescent="0.3">
      <c r="A2934" s="2" t="s">
        <v>790</v>
      </c>
      <c r="B2934" s="1">
        <v>23380</v>
      </c>
      <c r="C2934" s="1">
        <v>0</v>
      </c>
      <c r="D2934" s="1">
        <v>0</v>
      </c>
      <c r="E2934" s="34">
        <f>(B2934-MAX(B$42:B2934))/MAX(B$42:B2934)</f>
        <v>-0.2057074910820452</v>
      </c>
      <c r="F2934" s="49">
        <v>-102.63</v>
      </c>
      <c r="G2934" s="4" t="str">
        <f>IF(F2934&lt;=H$1, "침체", IF(F2934&gt;=G$1, "과열", ""))</f>
        <v/>
      </c>
      <c r="H2934" s="3">
        <f t="shared" si="188"/>
        <v>58.930000000000007</v>
      </c>
      <c r="I2934" s="14">
        <v>1</v>
      </c>
      <c r="J2934" s="46">
        <f t="shared" si="189"/>
        <v>1254009.73826159</v>
      </c>
      <c r="K2934" s="35">
        <f>(J2934-MAX(J$42:J2934))/MAX(J$42:J2934)</f>
        <v>-0.21851327888491703</v>
      </c>
      <c r="L2934" s="3"/>
    </row>
    <row r="2935" spans="1:12" x14ac:dyDescent="0.3">
      <c r="A2935" s="2" t="s">
        <v>789</v>
      </c>
      <c r="B2935" s="1">
        <v>22985</v>
      </c>
      <c r="C2935" s="1">
        <v>0</v>
      </c>
      <c r="D2935" s="1">
        <v>1</v>
      </c>
      <c r="E2935" s="34">
        <f>(B2935-MAX(B$42:B2935))/MAX(B$42:B2935)</f>
        <v>-0.21912688975709191</v>
      </c>
      <c r="F2935" s="49">
        <v>-130.25</v>
      </c>
      <c r="G2935" s="4" t="str">
        <f>IF(F2935&lt;=H$1, "침체", IF(F2935&gt;=G$1, "과열", ""))</f>
        <v/>
      </c>
      <c r="H2935" s="3">
        <f t="shared" si="188"/>
        <v>-27.620000000000005</v>
      </c>
      <c r="I2935" s="14">
        <v>1</v>
      </c>
      <c r="J2935" s="46">
        <f t="shared" si="189"/>
        <v>1254009.73826159</v>
      </c>
      <c r="K2935" s="35">
        <f>(J2935-MAX(J$42:J2935))/MAX(J$42:J2935)</f>
        <v>-0.21851327888491703</v>
      </c>
      <c r="L2935" s="3"/>
    </row>
    <row r="2936" spans="1:12" x14ac:dyDescent="0.3">
      <c r="A2936" s="2" t="s">
        <v>788</v>
      </c>
      <c r="B2936" s="1">
        <v>23135</v>
      </c>
      <c r="C2936" s="1">
        <v>0</v>
      </c>
      <c r="D2936" s="1">
        <v>0</v>
      </c>
      <c r="E2936" s="34">
        <f>(B2936-MAX(B$42:B2936))/MAX(B$42:B2936)</f>
        <v>-0.2140309155766944</v>
      </c>
      <c r="F2936" s="49">
        <v>-85.95</v>
      </c>
      <c r="G2936" s="4" t="str">
        <f>IF(F2936&lt;=H$1, "침체", IF(F2936&gt;=G$1, "과열", ""))</f>
        <v/>
      </c>
      <c r="H2936" s="3">
        <f t="shared" si="188"/>
        <v>44.3</v>
      </c>
      <c r="I2936" s="14">
        <v>1</v>
      </c>
      <c r="J2936" s="46">
        <f t="shared" si="189"/>
        <v>1254009.73826159</v>
      </c>
      <c r="K2936" s="35">
        <f>(J2936-MAX(J$42:J2936))/MAX(J$42:J2936)</f>
        <v>-0.21851327888491703</v>
      </c>
      <c r="L2936" s="3"/>
    </row>
    <row r="2937" spans="1:12" x14ac:dyDescent="0.3">
      <c r="A2937" s="2" t="s">
        <v>787</v>
      </c>
      <c r="B2937" s="1">
        <v>23910</v>
      </c>
      <c r="C2937" s="1">
        <v>0</v>
      </c>
      <c r="D2937" s="1">
        <v>0</v>
      </c>
      <c r="E2937" s="34">
        <f>(B2937-MAX(B$42:B2937))/MAX(B$42:B2937)</f>
        <v>-0.18770171564464072</v>
      </c>
      <c r="F2937" s="49">
        <v>17.27</v>
      </c>
      <c r="G2937" s="4" t="str">
        <f>IF(F2937&lt;=H$1, "침체", IF(F2937&gt;=G$1, "과열", ""))</f>
        <v/>
      </c>
      <c r="H2937" s="3">
        <f t="shared" si="188"/>
        <v>103.22</v>
      </c>
      <c r="I2937" s="14">
        <v>1</v>
      </c>
      <c r="J2937" s="46">
        <f t="shared" si="189"/>
        <v>1254009.73826159</v>
      </c>
      <c r="K2937" s="35">
        <f>(J2937-MAX(J$42:J2937))/MAX(J$42:J2937)</f>
        <v>-0.21851327888491703</v>
      </c>
      <c r="L2937" s="3"/>
    </row>
    <row r="2938" spans="1:12" x14ac:dyDescent="0.3">
      <c r="A2938" s="2" t="s">
        <v>786</v>
      </c>
      <c r="B2938" s="1">
        <v>23655</v>
      </c>
      <c r="C2938" s="1">
        <v>0</v>
      </c>
      <c r="D2938" s="1">
        <v>0</v>
      </c>
      <c r="E2938" s="34">
        <f>(B2938-MAX(B$42:B2938))/MAX(B$42:B2938)</f>
        <v>-0.19636487175131645</v>
      </c>
      <c r="F2938" s="49">
        <v>21.83</v>
      </c>
      <c r="G2938" s="4" t="str">
        <f>IF(F2938&lt;=H$1, "침체", IF(F2938&gt;=G$1, "과열", ""))</f>
        <v/>
      </c>
      <c r="H2938" s="3">
        <f t="shared" si="188"/>
        <v>4.5599999999999987</v>
      </c>
      <c r="I2938" s="14">
        <v>1</v>
      </c>
      <c r="J2938" s="46">
        <f t="shared" si="189"/>
        <v>1254009.73826159</v>
      </c>
      <c r="K2938" s="35">
        <f>(J2938-MAX(J$42:J2938))/MAX(J$42:J2938)</f>
        <v>-0.21851327888491703</v>
      </c>
      <c r="L2938" s="3"/>
    </row>
    <row r="2939" spans="1:12" x14ac:dyDescent="0.3">
      <c r="A2939" s="2" t="s">
        <v>785</v>
      </c>
      <c r="B2939" s="1">
        <v>22930</v>
      </c>
      <c r="C2939" s="1">
        <v>0</v>
      </c>
      <c r="D2939" s="1">
        <v>1</v>
      </c>
      <c r="E2939" s="34">
        <f>(B2939-MAX(B$42:B2939))/MAX(B$42:B2939)</f>
        <v>-0.22099541362323763</v>
      </c>
      <c r="F2939" s="49">
        <v>-81.17</v>
      </c>
      <c r="G2939" s="4" t="str">
        <f>IF(F2939&lt;=H$1, "침체", IF(F2939&gt;=G$1, "과열", ""))</f>
        <v/>
      </c>
      <c r="H2939" s="3">
        <f t="shared" si="188"/>
        <v>-103</v>
      </c>
      <c r="I2939" s="14">
        <v>1</v>
      </c>
      <c r="J2939" s="46">
        <f t="shared" si="189"/>
        <v>1254009.73826159</v>
      </c>
      <c r="K2939" s="35">
        <f>(J2939-MAX(J$42:J2939))/MAX(J$42:J2939)</f>
        <v>-0.21851327888491703</v>
      </c>
      <c r="L2939" s="3"/>
    </row>
    <row r="2940" spans="1:12" x14ac:dyDescent="0.3">
      <c r="A2940" s="2" t="s">
        <v>784</v>
      </c>
      <c r="B2940" s="1">
        <v>22620</v>
      </c>
      <c r="C2940" s="1">
        <v>0</v>
      </c>
      <c r="D2940" s="1">
        <v>1</v>
      </c>
      <c r="E2940" s="34">
        <f>(B2940-MAX(B$42:B2940))/MAX(B$42:B2940)</f>
        <v>-0.23152709359605911</v>
      </c>
      <c r="F2940" s="49">
        <v>-126.99</v>
      </c>
      <c r="G2940" s="4" t="str">
        <f>IF(F2940&lt;=H$1, "침체", IF(F2940&gt;=G$1, "과열", ""))</f>
        <v/>
      </c>
      <c r="H2940" s="3">
        <f t="shared" si="188"/>
        <v>-45.819999999999993</v>
      </c>
      <c r="I2940" s="14">
        <v>1</v>
      </c>
      <c r="J2940" s="46">
        <f t="shared" si="189"/>
        <v>1254009.73826159</v>
      </c>
      <c r="K2940" s="35">
        <f>(J2940-MAX(J$42:J2940))/MAX(J$42:J2940)</f>
        <v>-0.21851327888491703</v>
      </c>
      <c r="L2940" s="3"/>
    </row>
    <row r="2941" spans="1:12" x14ac:dyDescent="0.3">
      <c r="A2941" s="2" t="s">
        <v>783</v>
      </c>
      <c r="B2941" s="1">
        <v>22265</v>
      </c>
      <c r="C2941" s="1">
        <v>0</v>
      </c>
      <c r="D2941" s="1">
        <v>1</v>
      </c>
      <c r="E2941" s="34">
        <f>(B2941-MAX(B$42:B2941))/MAX(B$42:B2941)</f>
        <v>-0.24358756582299984</v>
      </c>
      <c r="F2941" s="49">
        <v>-142.05000000000001</v>
      </c>
      <c r="G2941" s="4" t="str">
        <f>IF(F2941&lt;=H$1, "침체", IF(F2941&gt;=G$1, "과열", ""))</f>
        <v/>
      </c>
      <c r="H2941" s="3">
        <f t="shared" si="188"/>
        <v>-15.060000000000016</v>
      </c>
      <c r="I2941" s="14">
        <v>1</v>
      </c>
      <c r="J2941" s="46">
        <f t="shared" si="189"/>
        <v>1254009.73826159</v>
      </c>
      <c r="K2941" s="35">
        <f>(J2941-MAX(J$42:J2941))/MAX(J$42:J2941)</f>
        <v>-0.21851327888491703</v>
      </c>
      <c r="L2941" s="3"/>
    </row>
    <row r="2942" spans="1:12" x14ac:dyDescent="0.3">
      <c r="A2942" s="2" t="s">
        <v>782</v>
      </c>
      <c r="B2942" s="1">
        <v>21925</v>
      </c>
      <c r="C2942" s="1">
        <v>0</v>
      </c>
      <c r="D2942" s="1">
        <v>1</v>
      </c>
      <c r="E2942" s="34">
        <f>(B2942-MAX(B$42:B2942))/MAX(B$42:B2942)</f>
        <v>-0.25513844063190078</v>
      </c>
      <c r="F2942" s="49">
        <v>-170.36</v>
      </c>
      <c r="G2942" s="4" t="str">
        <f>IF(F2942&lt;=H$1, "침체", IF(F2942&gt;=G$1, "과열", ""))</f>
        <v>침체</v>
      </c>
      <c r="H2942" s="3">
        <f t="shared" si="188"/>
        <v>-28.310000000000002</v>
      </c>
      <c r="I2942" s="14">
        <v>1</v>
      </c>
      <c r="J2942" s="46">
        <f t="shared" si="189"/>
        <v>1254009.73826159</v>
      </c>
      <c r="K2942" s="35">
        <f>(J2942-MAX(J$42:J2942))/MAX(J$42:J2942)</f>
        <v>-0.21851327888491703</v>
      </c>
      <c r="L2942" s="3"/>
    </row>
    <row r="2943" spans="1:12" x14ac:dyDescent="0.3">
      <c r="A2943" s="2" t="s">
        <v>781</v>
      </c>
      <c r="B2943" s="1">
        <v>22175</v>
      </c>
      <c r="C2943" s="1">
        <v>0</v>
      </c>
      <c r="D2943" s="1">
        <v>1</v>
      </c>
      <c r="E2943" s="34">
        <f>(B2943-MAX(B$42:B2943))/MAX(B$42:B2943)</f>
        <v>-0.24664515033123832</v>
      </c>
      <c r="F2943" s="49">
        <v>-134.82</v>
      </c>
      <c r="G2943" s="4" t="str">
        <f>IF(F2943&lt;=H$1, "침체", IF(F2943&gt;=G$1, "과열", ""))</f>
        <v/>
      </c>
      <c r="H2943" s="3">
        <f t="shared" si="188"/>
        <v>35.54000000000002</v>
      </c>
      <c r="I2943" s="14">
        <v>1</v>
      </c>
      <c r="J2943" s="46">
        <f t="shared" si="189"/>
        <v>1254009.73826159</v>
      </c>
      <c r="K2943" s="35">
        <f>(J2943-MAX(J$42:J2943))/MAX(J$42:J2943)</f>
        <v>-0.21851327888491703</v>
      </c>
      <c r="L2943" s="3"/>
    </row>
    <row r="2944" spans="1:12" x14ac:dyDescent="0.3">
      <c r="A2944" s="2" t="s">
        <v>780</v>
      </c>
      <c r="B2944" s="1">
        <v>21675</v>
      </c>
      <c r="C2944" s="1">
        <v>0</v>
      </c>
      <c r="D2944" s="1">
        <v>1</v>
      </c>
      <c r="E2944" s="34">
        <f>(B2944-MAX(B$42:B2944))/MAX(B$42:B2944)</f>
        <v>-0.26363173093256326</v>
      </c>
      <c r="F2944" s="49">
        <v>-141.03</v>
      </c>
      <c r="G2944" s="4" t="str">
        <f>IF(F2944&lt;=H$1, "침체", IF(F2944&gt;=G$1, "과열", ""))</f>
        <v/>
      </c>
      <c r="H2944" s="3">
        <f t="shared" si="188"/>
        <v>-6.210000000000008</v>
      </c>
      <c r="I2944" s="14">
        <v>1</v>
      </c>
      <c r="J2944" s="46">
        <f t="shared" si="189"/>
        <v>1254009.73826159</v>
      </c>
      <c r="K2944" s="35">
        <f>(J2944-MAX(J$42:J2944))/MAX(J$42:J2944)</f>
        <v>-0.21851327888491703</v>
      </c>
      <c r="L2944" s="3"/>
    </row>
    <row r="2945" spans="1:12" x14ac:dyDescent="0.3">
      <c r="A2945" s="2" t="s">
        <v>779</v>
      </c>
      <c r="B2945" s="1">
        <v>21170</v>
      </c>
      <c r="C2945" s="1">
        <v>0</v>
      </c>
      <c r="D2945" s="1">
        <v>1</v>
      </c>
      <c r="E2945" s="34">
        <f>(B2945-MAX(B$42:B2945))/MAX(B$42:B2945)</f>
        <v>-0.28078817733990147</v>
      </c>
      <c r="F2945" s="49">
        <v>-138.52000000000001</v>
      </c>
      <c r="G2945" s="4" t="str">
        <f>IF(F2945&lt;=H$1, "침체", IF(F2945&gt;=G$1, "과열", ""))</f>
        <v/>
      </c>
      <c r="H2945" s="3">
        <f t="shared" si="188"/>
        <v>2.5099999999999909</v>
      </c>
      <c r="I2945" s="14">
        <v>1</v>
      </c>
      <c r="J2945" s="46">
        <f t="shared" si="189"/>
        <v>1254009.73826159</v>
      </c>
      <c r="K2945" s="35">
        <f>(J2945-MAX(J$42:J2945))/MAX(J$42:J2945)</f>
        <v>-0.21851327888491703</v>
      </c>
      <c r="L2945" s="3"/>
    </row>
    <row r="2946" spans="1:12" x14ac:dyDescent="0.3">
      <c r="A2946" s="2" t="s">
        <v>778</v>
      </c>
      <c r="B2946" s="1">
        <v>20155</v>
      </c>
      <c r="C2946" s="1">
        <v>0</v>
      </c>
      <c r="D2946" s="1">
        <v>1</v>
      </c>
      <c r="E2946" s="34">
        <f>(B2946-MAX(B$42:B2946))/MAX(B$42:B2946)</f>
        <v>-0.31527093596059114</v>
      </c>
      <c r="F2946" s="49">
        <v>-169.27</v>
      </c>
      <c r="G2946" s="4" t="str">
        <f>IF(F2946&lt;=H$1, "침체", IF(F2946&gt;=G$1, "과열", ""))</f>
        <v>침체</v>
      </c>
      <c r="H2946" s="3">
        <f t="shared" si="188"/>
        <v>-30.75</v>
      </c>
      <c r="I2946" s="14">
        <v>1</v>
      </c>
      <c r="J2946" s="46">
        <f t="shared" si="189"/>
        <v>1254009.73826159</v>
      </c>
      <c r="K2946" s="35">
        <f>(J2946-MAX(J$42:J2946))/MAX(J$42:J2946)</f>
        <v>-0.21851327888491703</v>
      </c>
      <c r="L2946" s="3"/>
    </row>
    <row r="2947" spans="1:12" x14ac:dyDescent="0.3">
      <c r="A2947" s="2" t="s">
        <v>777</v>
      </c>
      <c r="B2947" s="1">
        <v>20005</v>
      </c>
      <c r="C2947" s="1">
        <v>0</v>
      </c>
      <c r="D2947" s="1">
        <v>1</v>
      </c>
      <c r="E2947" s="34">
        <f>(B2947-MAX(B$42:B2947))/MAX(B$42:B2947)</f>
        <v>-0.32036691014098861</v>
      </c>
      <c r="F2947" s="49">
        <v>-145.44</v>
      </c>
      <c r="G2947" s="4" t="str">
        <f>IF(F2947&lt;=H$1, "침체", IF(F2947&gt;=G$1, "과열", ""))</f>
        <v>침체</v>
      </c>
      <c r="H2947" s="3">
        <f t="shared" si="188"/>
        <v>23.830000000000013</v>
      </c>
      <c r="I2947" s="14">
        <v>1</v>
      </c>
      <c r="J2947" s="46">
        <f t="shared" si="189"/>
        <v>1254009.73826159</v>
      </c>
      <c r="K2947" s="35">
        <f>(J2947-MAX(J$42:J2947))/MAX(J$42:J2947)</f>
        <v>-0.21851327888491703</v>
      </c>
      <c r="L2947" s="3"/>
    </row>
    <row r="2948" spans="1:12" x14ac:dyDescent="0.3">
      <c r="A2948" s="2" t="s">
        <v>776</v>
      </c>
      <c r="B2948" s="1">
        <v>18715</v>
      </c>
      <c r="C2948" s="1">
        <v>0</v>
      </c>
      <c r="D2948" s="1">
        <v>1</v>
      </c>
      <c r="E2948" s="34">
        <f>(B2948-MAX(B$42:B2948))/MAX(B$42:B2948)</f>
        <v>-0.364192288092407</v>
      </c>
      <c r="F2948" s="49">
        <v>-160.6</v>
      </c>
      <c r="G2948" s="4" t="str">
        <f>IF(F2948&lt;=H$1, "침체", IF(F2948&gt;=G$1, "과열", ""))</f>
        <v>침체</v>
      </c>
      <c r="H2948" s="3">
        <f t="shared" si="188"/>
        <v>-15.159999999999997</v>
      </c>
      <c r="I2948" s="14">
        <v>1</v>
      </c>
      <c r="J2948" s="46">
        <f t="shared" si="189"/>
        <v>1254009.73826159</v>
      </c>
      <c r="K2948" s="35">
        <f>(J2948-MAX(J$42:J2948))/MAX(J$42:J2948)</f>
        <v>-0.21851327888491703</v>
      </c>
      <c r="L2948" s="3"/>
    </row>
    <row r="2949" spans="1:12" x14ac:dyDescent="0.3">
      <c r="A2949" s="2" t="s">
        <v>775</v>
      </c>
      <c r="B2949" s="1">
        <v>19700</v>
      </c>
      <c r="C2949" s="1">
        <v>0</v>
      </c>
      <c r="D2949" s="1">
        <v>1</v>
      </c>
      <c r="E2949" s="34">
        <f>(B2949-MAX(B$42:B2949))/MAX(B$42:B2949)</f>
        <v>-0.33072872430779682</v>
      </c>
      <c r="F2949" s="49">
        <v>-121.45</v>
      </c>
      <c r="G2949" s="4" t="str">
        <f>IF(F2949&lt;=H$1, "침체", IF(F2949&gt;=G$1, "과열", ""))</f>
        <v/>
      </c>
      <c r="H2949" s="3">
        <f t="shared" si="188"/>
        <v>39.149999999999991</v>
      </c>
      <c r="I2949" s="14">
        <v>1</v>
      </c>
      <c r="J2949" s="46">
        <f t="shared" si="189"/>
        <v>1254009.73826159</v>
      </c>
      <c r="K2949" s="35">
        <f>(J2949-MAX(J$42:J2949))/MAX(J$42:J2949)</f>
        <v>-0.21851327888491703</v>
      </c>
      <c r="L2949" s="3"/>
    </row>
    <row r="2950" spans="1:12" x14ac:dyDescent="0.3">
      <c r="A2950" s="2" t="s">
        <v>774</v>
      </c>
      <c r="B2950" s="1">
        <v>20050</v>
      </c>
      <c r="C2950" s="1">
        <v>0</v>
      </c>
      <c r="D2950" s="1">
        <v>1</v>
      </c>
      <c r="E2950" s="34">
        <f>(B2950-MAX(B$42:B2950))/MAX(B$42:B2950)</f>
        <v>-0.31883811788686939</v>
      </c>
      <c r="F2950" s="49">
        <v>-58.53</v>
      </c>
      <c r="G2950" s="4" t="str">
        <f>IF(F2950&lt;=H$1, "침체", IF(F2950&gt;=G$1, "과열", ""))</f>
        <v/>
      </c>
      <c r="H2950" s="3">
        <f t="shared" si="188"/>
        <v>62.92</v>
      </c>
      <c r="I2950" s="14">
        <v>1</v>
      </c>
      <c r="J2950" s="46">
        <f t="shared" si="189"/>
        <v>1254009.73826159</v>
      </c>
      <c r="K2950" s="35">
        <f>(J2950-MAX(J$42:J2950))/MAX(J$42:J2950)</f>
        <v>-0.21851327888491703</v>
      </c>
      <c r="L2950" s="3"/>
    </row>
    <row r="2951" spans="1:12" x14ac:dyDescent="0.3">
      <c r="A2951" s="2" t="s">
        <v>773</v>
      </c>
      <c r="B2951" s="1">
        <v>20530</v>
      </c>
      <c r="C2951" s="1">
        <v>0</v>
      </c>
      <c r="D2951" s="1">
        <v>0</v>
      </c>
      <c r="E2951" s="34">
        <f>(B2951-MAX(B$42:B2951))/MAX(B$42:B2951)</f>
        <v>-0.30253100050959741</v>
      </c>
      <c r="F2951" s="49">
        <v>-38.07</v>
      </c>
      <c r="G2951" s="4" t="str">
        <f>IF(F2951&lt;=H$1, "침체", IF(F2951&gt;=G$1, "과열", ""))</f>
        <v/>
      </c>
      <c r="H2951" s="3">
        <f t="shared" si="188"/>
        <v>20.46</v>
      </c>
      <c r="I2951" s="14">
        <v>1</v>
      </c>
      <c r="J2951" s="46">
        <f t="shared" si="189"/>
        <v>1254009.73826159</v>
      </c>
      <c r="K2951" s="35">
        <f>(J2951-MAX(J$42:J2951))/MAX(J$42:J2951)</f>
        <v>-0.21851327888491703</v>
      </c>
      <c r="L2951" s="3"/>
    </row>
    <row r="2952" spans="1:12" x14ac:dyDescent="0.3">
      <c r="A2952" s="2" t="s">
        <v>772</v>
      </c>
      <c r="B2952" s="1">
        <v>20125</v>
      </c>
      <c r="C2952" s="1">
        <v>0</v>
      </c>
      <c r="D2952" s="1">
        <v>0</v>
      </c>
      <c r="E2952" s="34">
        <f>(B2952-MAX(B$42:B2952))/MAX(B$42:B2952)</f>
        <v>-0.31629013079667062</v>
      </c>
      <c r="F2952" s="49">
        <v>-48.77</v>
      </c>
      <c r="G2952" s="4" t="str">
        <f>IF(F2952&lt;=H$1, "침체", IF(F2952&gt;=G$1, "과열", ""))</f>
        <v/>
      </c>
      <c r="H2952" s="3">
        <f t="shared" si="188"/>
        <v>-10.700000000000003</v>
      </c>
      <c r="I2952" s="14">
        <v>1</v>
      </c>
      <c r="J2952" s="46">
        <f t="shared" si="189"/>
        <v>1254009.73826159</v>
      </c>
      <c r="K2952" s="35">
        <f>(J2952-MAX(J$42:J2952))/MAX(J$42:J2952)</f>
        <v>-0.21851327888491703</v>
      </c>
      <c r="L2952" s="3"/>
    </row>
    <row r="2953" spans="1:12" x14ac:dyDescent="0.3">
      <c r="A2953" s="2" t="s">
        <v>771</v>
      </c>
      <c r="B2953" s="1">
        <v>20215</v>
      </c>
      <c r="C2953" s="1">
        <v>0</v>
      </c>
      <c r="D2953" s="1">
        <v>0</v>
      </c>
      <c r="E2953" s="34">
        <f>(B2953-MAX(B$42:B2953))/MAX(B$42:B2953)</f>
        <v>-0.31323254628843211</v>
      </c>
      <c r="F2953" s="49">
        <v>-27.77</v>
      </c>
      <c r="G2953" s="4" t="str">
        <f>IF(F2953&lt;=H$1, "침체", IF(F2953&gt;=G$1, "과열", ""))</f>
        <v/>
      </c>
      <c r="H2953" s="3">
        <f t="shared" si="188"/>
        <v>21.000000000000004</v>
      </c>
      <c r="I2953" s="14">
        <v>1</v>
      </c>
      <c r="J2953" s="46">
        <f t="shared" si="189"/>
        <v>1254009.73826159</v>
      </c>
      <c r="K2953" s="35">
        <f>(J2953-MAX(J$42:J2953))/MAX(J$42:J2953)</f>
        <v>-0.21851327888491703</v>
      </c>
      <c r="L2953" s="3"/>
    </row>
    <row r="2954" spans="1:12" x14ac:dyDescent="0.3">
      <c r="A2954" s="2" t="s">
        <v>770</v>
      </c>
      <c r="B2954" s="1">
        <v>20780</v>
      </c>
      <c r="C2954" s="1">
        <v>0</v>
      </c>
      <c r="D2954" s="1">
        <v>0</v>
      </c>
      <c r="E2954" s="34">
        <f>(B2954-MAX(B$42:B2954))/MAX(B$42:B2954)</f>
        <v>-0.29403771020893493</v>
      </c>
      <c r="F2954" s="49">
        <v>22.15</v>
      </c>
      <c r="G2954" s="4" t="str">
        <f>IF(F2954&lt;=H$1, "침체", IF(F2954&gt;=G$1, "과열", ""))</f>
        <v/>
      </c>
      <c r="H2954" s="3">
        <f t="shared" si="188"/>
        <v>49.92</v>
      </c>
      <c r="I2954" s="14">
        <v>1</v>
      </c>
      <c r="J2954" s="46">
        <f t="shared" si="189"/>
        <v>1254009.73826159</v>
      </c>
      <c r="K2954" s="35">
        <f>(J2954-MAX(J$42:J2954))/MAX(J$42:J2954)</f>
        <v>-0.21851327888491703</v>
      </c>
      <c r="L2954" s="3"/>
    </row>
    <row r="2955" spans="1:12" x14ac:dyDescent="0.3">
      <c r="A2955" s="2" t="s">
        <v>769</v>
      </c>
      <c r="B2955" s="1">
        <v>21110</v>
      </c>
      <c r="C2955" s="1">
        <v>0</v>
      </c>
      <c r="D2955" s="1">
        <v>0</v>
      </c>
      <c r="E2955" s="34">
        <f>(B2955-MAX(B$42:B2955))/MAX(B$42:B2955)</f>
        <v>-0.28282656701206049</v>
      </c>
      <c r="F2955" s="49">
        <v>85.58</v>
      </c>
      <c r="G2955" s="4" t="str">
        <f>IF(F2955&lt;=H$1, "침체", IF(F2955&gt;=G$1, "과열", ""))</f>
        <v/>
      </c>
      <c r="H2955" s="3">
        <f t="shared" si="188"/>
        <v>63.43</v>
      </c>
      <c r="I2955" s="14">
        <v>1</v>
      </c>
      <c r="J2955" s="46">
        <f t="shared" si="189"/>
        <v>1254009.73826159</v>
      </c>
      <c r="K2955" s="35">
        <f>(J2955-MAX(J$42:J2955))/MAX(J$42:J2955)</f>
        <v>-0.21851327888491703</v>
      </c>
      <c r="L2955" s="3"/>
    </row>
    <row r="2956" spans="1:12" x14ac:dyDescent="0.3">
      <c r="A2956" s="2" t="s">
        <v>768</v>
      </c>
      <c r="B2956" s="1">
        <v>20740</v>
      </c>
      <c r="C2956" s="1">
        <v>0</v>
      </c>
      <c r="D2956" s="1">
        <v>0</v>
      </c>
      <c r="E2956" s="34">
        <f>(B2956-MAX(B$42:B2956))/MAX(B$42:B2956)</f>
        <v>-0.29539663665704091</v>
      </c>
      <c r="F2956" s="49">
        <v>68.33</v>
      </c>
      <c r="G2956" s="4" t="str">
        <f>IF(F2956&lt;=H$1, "침체", IF(F2956&gt;=G$1, "과열", ""))</f>
        <v/>
      </c>
      <c r="H2956" s="3">
        <f t="shared" si="188"/>
        <v>-17.25</v>
      </c>
      <c r="I2956" s="14">
        <v>1</v>
      </c>
      <c r="J2956" s="46">
        <f t="shared" si="189"/>
        <v>1254009.73826159</v>
      </c>
      <c r="K2956" s="35">
        <f>(J2956-MAX(J$42:J2956))/MAX(J$42:J2956)</f>
        <v>-0.21851327888491703</v>
      </c>
      <c r="L2956" s="3"/>
    </row>
    <row r="2957" spans="1:12" x14ac:dyDescent="0.3">
      <c r="A2957" s="2" t="s">
        <v>767</v>
      </c>
      <c r="B2957" s="1">
        <v>20165</v>
      </c>
      <c r="C2957" s="1">
        <v>0</v>
      </c>
      <c r="D2957" s="1">
        <v>0</v>
      </c>
      <c r="E2957" s="34">
        <f>(B2957-MAX(B$42:B2957))/MAX(B$42:B2957)</f>
        <v>-0.31493120434856464</v>
      </c>
      <c r="F2957" s="49">
        <v>-8.48</v>
      </c>
      <c r="G2957" s="4" t="str">
        <f>IF(F2957&lt;=H$1, "침체", IF(F2957&gt;=G$1, "과열", ""))</f>
        <v/>
      </c>
      <c r="H2957" s="3">
        <f t="shared" si="188"/>
        <v>-76.81</v>
      </c>
      <c r="I2957" s="14">
        <v>1</v>
      </c>
      <c r="J2957" s="46">
        <f t="shared" si="189"/>
        <v>1254009.73826159</v>
      </c>
      <c r="K2957" s="35">
        <f>(J2957-MAX(J$42:J2957))/MAX(J$42:J2957)</f>
        <v>-0.21851327888491703</v>
      </c>
      <c r="L2957" s="3"/>
    </row>
    <row r="2958" spans="1:12" x14ac:dyDescent="0.3">
      <c r="A2958" s="2" t="s">
        <v>766</v>
      </c>
      <c r="B2958" s="1">
        <v>19920</v>
      </c>
      <c r="C2958" s="1">
        <v>0</v>
      </c>
      <c r="D2958" s="1">
        <v>1</v>
      </c>
      <c r="E2958" s="34">
        <f>(B2958-MAX(B$42:B2958))/MAX(B$42:B2958)</f>
        <v>-0.32325462884321388</v>
      </c>
      <c r="F2958" s="49">
        <v>-36.43</v>
      </c>
      <c r="G2958" s="4" t="str">
        <f>IF(F2958&lt;=H$1, "침체", IF(F2958&gt;=G$1, "과열", ""))</f>
        <v/>
      </c>
      <c r="H2958" s="3">
        <f t="shared" ref="H2958:H3021" si="190">F2958-F2957</f>
        <v>-27.95</v>
      </c>
      <c r="I2958" s="14">
        <v>1</v>
      </c>
      <c r="J2958" s="46">
        <f t="shared" si="189"/>
        <v>1254009.73826159</v>
      </c>
      <c r="K2958" s="35">
        <f>(J2958-MAX(J$42:J2958))/MAX(J$42:J2958)</f>
        <v>-0.21851327888491703</v>
      </c>
      <c r="L2958" s="3"/>
    </row>
    <row r="2959" spans="1:12" x14ac:dyDescent="0.3">
      <c r="A2959" s="2" t="s">
        <v>765</v>
      </c>
      <c r="B2959" s="1">
        <v>20640</v>
      </c>
      <c r="C2959" s="1">
        <v>0</v>
      </c>
      <c r="D2959" s="1">
        <v>0</v>
      </c>
      <c r="E2959" s="34">
        <f>(B2959-MAX(B$42:B2959))/MAX(B$42:B2959)</f>
        <v>-0.29879395277730592</v>
      </c>
      <c r="F2959" s="49">
        <v>53.85</v>
      </c>
      <c r="G2959" s="4" t="str">
        <f>IF(F2959&lt;=H$1, "침체", IF(F2959&gt;=G$1, "과열", ""))</f>
        <v/>
      </c>
      <c r="H2959" s="3">
        <f t="shared" si="190"/>
        <v>90.28</v>
      </c>
      <c r="I2959" s="14">
        <v>1</v>
      </c>
      <c r="J2959" s="46">
        <f t="shared" si="189"/>
        <v>1254009.73826159</v>
      </c>
      <c r="K2959" s="35">
        <f>(J2959-MAX(J$42:J2959))/MAX(J$42:J2959)</f>
        <v>-0.21851327888491703</v>
      </c>
      <c r="L2959" s="3"/>
    </row>
    <row r="2960" spans="1:12" x14ac:dyDescent="0.3">
      <c r="A2960" s="2" t="s">
        <v>764</v>
      </c>
      <c r="B2960" s="1">
        <v>20905</v>
      </c>
      <c r="C2960" s="1">
        <v>0</v>
      </c>
      <c r="D2960" s="1">
        <v>0</v>
      </c>
      <c r="E2960" s="34">
        <f>(B2960-MAX(B$42:B2960))/MAX(B$42:B2960)</f>
        <v>-0.28979106505860369</v>
      </c>
      <c r="F2960" s="49">
        <v>96.28</v>
      </c>
      <c r="G2960" s="4" t="str">
        <f>IF(F2960&lt;=H$1, "침체", IF(F2960&gt;=G$1, "과열", ""))</f>
        <v>과열</v>
      </c>
      <c r="H2960" s="3">
        <f t="shared" si="190"/>
        <v>42.43</v>
      </c>
      <c r="I2960" s="14">
        <v>1</v>
      </c>
      <c r="J2960" s="46">
        <f t="shared" si="189"/>
        <v>1254009.73826159</v>
      </c>
      <c r="K2960" s="35">
        <f>(J2960-MAX(J$42:J2960))/MAX(J$42:J2960)</f>
        <v>-0.21851327888491703</v>
      </c>
      <c r="L2960" s="3"/>
    </row>
    <row r="2961" spans="1:12" x14ac:dyDescent="0.3">
      <c r="A2961" s="2" t="s">
        <v>763</v>
      </c>
      <c r="B2961" s="1">
        <v>20750</v>
      </c>
      <c r="C2961" s="1">
        <v>0</v>
      </c>
      <c r="D2961" s="1">
        <v>0</v>
      </c>
      <c r="E2961" s="34">
        <f>(B2961-MAX(B$42:B2961))/MAX(B$42:B2961)</f>
        <v>-0.29505690504501442</v>
      </c>
      <c r="F2961" s="49">
        <v>40.840000000000003</v>
      </c>
      <c r="G2961" s="4" t="str">
        <f>IF(F2961&lt;=H$1, "침체", IF(F2961&gt;=G$1, "과열", ""))</f>
        <v/>
      </c>
      <c r="H2961" s="3">
        <f t="shared" si="190"/>
        <v>-55.44</v>
      </c>
      <c r="I2961" s="14">
        <v>1</v>
      </c>
      <c r="J2961" s="46">
        <f t="shared" si="189"/>
        <v>1254009.73826159</v>
      </c>
      <c r="K2961" s="35">
        <f>(J2961-MAX(J$42:J2961))/MAX(J$42:J2961)</f>
        <v>-0.21851327888491703</v>
      </c>
      <c r="L2961" s="3"/>
    </row>
    <row r="2962" spans="1:12" x14ac:dyDescent="0.3">
      <c r="A2962" s="2" t="s">
        <v>762</v>
      </c>
      <c r="B2962" s="1">
        <v>20770</v>
      </c>
      <c r="C2962" s="1">
        <v>0</v>
      </c>
      <c r="D2962" s="1">
        <v>0</v>
      </c>
      <c r="E2962" s="34">
        <f>(B2962-MAX(B$42:B2962))/MAX(B$42:B2962)</f>
        <v>-0.29437744182096143</v>
      </c>
      <c r="F2962" s="49">
        <v>-3.1</v>
      </c>
      <c r="G2962" s="4" t="str">
        <f>IF(F2962&lt;=H$1, "침체", IF(F2962&gt;=G$1, "과열", ""))</f>
        <v/>
      </c>
      <c r="H2962" s="3">
        <f t="shared" si="190"/>
        <v>-43.940000000000005</v>
      </c>
      <c r="I2962" s="14">
        <v>1</v>
      </c>
      <c r="J2962" s="46">
        <f t="shared" si="189"/>
        <v>1254009.73826159</v>
      </c>
      <c r="K2962" s="35">
        <f>(J2962-MAX(J$42:J2962))/MAX(J$42:J2962)</f>
        <v>-0.21851327888491703</v>
      </c>
      <c r="L2962" s="3"/>
    </row>
    <row r="2963" spans="1:12" x14ac:dyDescent="0.3">
      <c r="A2963" s="2" t="s">
        <v>761</v>
      </c>
      <c r="B2963" s="1">
        <v>20170</v>
      </c>
      <c r="C2963" s="1">
        <v>0</v>
      </c>
      <c r="D2963" s="1">
        <v>1</v>
      </c>
      <c r="E2963" s="34">
        <f>(B2963-MAX(B$42:B2963))/MAX(B$42:B2963)</f>
        <v>-0.31476133854255139</v>
      </c>
      <c r="F2963" s="49">
        <v>-78.84</v>
      </c>
      <c r="G2963" s="4" t="str">
        <f>IF(F2963&lt;=H$1, "침체", IF(F2963&gt;=G$1, "과열", ""))</f>
        <v/>
      </c>
      <c r="H2963" s="3">
        <f t="shared" si="190"/>
        <v>-75.740000000000009</v>
      </c>
      <c r="I2963" s="14">
        <v>1</v>
      </c>
      <c r="J2963" s="46">
        <f t="shared" si="189"/>
        <v>1254009.73826159</v>
      </c>
      <c r="K2963" s="35">
        <f>(J2963-MAX(J$42:J2963))/MAX(J$42:J2963)</f>
        <v>-0.21851327888491703</v>
      </c>
      <c r="L2963" s="3"/>
    </row>
    <row r="2964" spans="1:12" x14ac:dyDescent="0.3">
      <c r="A2964" s="2" t="s">
        <v>760</v>
      </c>
      <c r="B2964" s="1">
        <v>20320</v>
      </c>
      <c r="C2964" s="1">
        <v>0</v>
      </c>
      <c r="D2964" s="1">
        <v>0</v>
      </c>
      <c r="E2964" s="34">
        <f>(B2964-MAX(B$42:B2964))/MAX(B$42:B2964)</f>
        <v>-0.30966536436215392</v>
      </c>
      <c r="F2964" s="49">
        <v>-44.24</v>
      </c>
      <c r="G2964" s="4" t="str">
        <f>IF(F2964&lt;=H$1, "침체", IF(F2964&gt;=G$1, "과열", ""))</f>
        <v/>
      </c>
      <c r="H2964" s="3">
        <f t="shared" si="190"/>
        <v>34.6</v>
      </c>
      <c r="I2964" s="14">
        <v>1</v>
      </c>
      <c r="J2964" s="46">
        <f t="shared" si="189"/>
        <v>1254009.73826159</v>
      </c>
      <c r="K2964" s="35">
        <f>(J2964-MAX(J$42:J2964))/MAX(J$42:J2964)</f>
        <v>-0.21851327888491703</v>
      </c>
      <c r="L2964" s="3"/>
    </row>
    <row r="2965" spans="1:12" x14ac:dyDescent="0.3">
      <c r="A2965" s="2" t="s">
        <v>759</v>
      </c>
      <c r="B2965" s="1">
        <v>19225</v>
      </c>
      <c r="C2965" s="1">
        <v>0</v>
      </c>
      <c r="D2965" s="1">
        <v>1</v>
      </c>
      <c r="E2965" s="34">
        <f>(B2965-MAX(B$42:B2965))/MAX(B$42:B2965)</f>
        <v>-0.34686597587905554</v>
      </c>
      <c r="F2965" s="49">
        <v>-193.94</v>
      </c>
      <c r="G2965" s="4" t="str">
        <f>IF(F2965&lt;=H$1, "침체", IF(F2965&gt;=G$1, "과열", ""))</f>
        <v>침체</v>
      </c>
      <c r="H2965" s="3">
        <f t="shared" si="190"/>
        <v>-149.69999999999999</v>
      </c>
      <c r="I2965" s="14">
        <v>1</v>
      </c>
      <c r="J2965" s="46">
        <f t="shared" si="189"/>
        <v>1254009.73826159</v>
      </c>
      <c r="K2965" s="35">
        <f>(J2965-MAX(J$42:J2965))/MAX(J$42:J2965)</f>
        <v>-0.21851327888491703</v>
      </c>
      <c r="L2965" s="3"/>
    </row>
    <row r="2966" spans="1:12" x14ac:dyDescent="0.3">
      <c r="A2966" s="2" t="s">
        <v>758</v>
      </c>
      <c r="B2966" s="1">
        <v>19655</v>
      </c>
      <c r="C2966" s="1">
        <v>0</v>
      </c>
      <c r="D2966" s="1">
        <v>1</v>
      </c>
      <c r="E2966" s="34">
        <f>(B2966-MAX(B$42:B2966))/MAX(B$42:B2966)</f>
        <v>-0.3322575165619161</v>
      </c>
      <c r="F2966" s="49">
        <v>-115.33</v>
      </c>
      <c r="G2966" s="4" t="str">
        <f>IF(F2966&lt;=H$1, "침체", IF(F2966&gt;=G$1, "과열", ""))</f>
        <v/>
      </c>
      <c r="H2966" s="3">
        <f t="shared" si="190"/>
        <v>78.61</v>
      </c>
      <c r="I2966" s="14">
        <v>1</v>
      </c>
      <c r="J2966" s="46">
        <f t="shared" si="189"/>
        <v>1254009.73826159</v>
      </c>
      <c r="K2966" s="35">
        <f>(J2966-MAX(J$42:J2966))/MAX(J$42:J2966)</f>
        <v>-0.21851327888491703</v>
      </c>
      <c r="L2966" s="3"/>
    </row>
    <row r="2967" spans="1:12" x14ac:dyDescent="0.3">
      <c r="A2967" s="2" t="s">
        <v>757</v>
      </c>
      <c r="B2967" s="1">
        <v>19935</v>
      </c>
      <c r="C2967" s="1">
        <v>0</v>
      </c>
      <c r="D2967" s="1">
        <v>0</v>
      </c>
      <c r="E2967" s="34">
        <f>(B2967-MAX(B$42:B2967))/MAX(B$42:B2967)</f>
        <v>-0.32274503142517413</v>
      </c>
      <c r="F2967" s="49">
        <v>-88.41</v>
      </c>
      <c r="G2967" s="4" t="str">
        <f>IF(F2967&lt;=H$1, "침체", IF(F2967&gt;=G$1, "과열", ""))</f>
        <v/>
      </c>
      <c r="H2967" s="3">
        <f t="shared" si="190"/>
        <v>26.92</v>
      </c>
      <c r="I2967" s="14">
        <v>1</v>
      </c>
      <c r="J2967" s="46">
        <f t="shared" si="189"/>
        <v>1254009.73826159</v>
      </c>
      <c r="K2967" s="35">
        <f>(J2967-MAX(J$42:J2967))/MAX(J$42:J2967)</f>
        <v>-0.21851327888491703</v>
      </c>
      <c r="L2967" s="3"/>
    </row>
    <row r="2968" spans="1:12" x14ac:dyDescent="0.3">
      <c r="A2968" s="2" t="s">
        <v>756</v>
      </c>
      <c r="B2968" s="1">
        <v>19830</v>
      </c>
      <c r="C2968" s="1">
        <v>0</v>
      </c>
      <c r="D2968" s="1">
        <v>0</v>
      </c>
      <c r="E2968" s="34">
        <f>(B2968-MAX(B$42:B2968))/MAX(B$42:B2968)</f>
        <v>-0.32631221335145233</v>
      </c>
      <c r="F2968" s="49">
        <v>-50.02</v>
      </c>
      <c r="G2968" s="4" t="str">
        <f>IF(F2968&lt;=H$1, "침체", IF(F2968&gt;=G$1, "과열", ""))</f>
        <v/>
      </c>
      <c r="H2968" s="3">
        <f t="shared" si="190"/>
        <v>38.389999999999993</v>
      </c>
      <c r="I2968" s="14">
        <v>1</v>
      </c>
      <c r="J2968" s="46">
        <f t="shared" si="189"/>
        <v>1254009.73826159</v>
      </c>
      <c r="K2968" s="35">
        <f>(J2968-MAX(J$42:J2968))/MAX(J$42:J2968)</f>
        <v>-0.21851327888491703</v>
      </c>
      <c r="L2968" s="3"/>
    </row>
    <row r="2969" spans="1:12" x14ac:dyDescent="0.3">
      <c r="A2969" s="2" t="s">
        <v>755</v>
      </c>
      <c r="B2969" s="1">
        <v>20530</v>
      </c>
      <c r="C2969" s="1">
        <v>0</v>
      </c>
      <c r="D2969" s="1">
        <v>0</v>
      </c>
      <c r="E2969" s="34">
        <f>(B2969-MAX(B$42:B2969))/MAX(B$42:B2969)</f>
        <v>-0.30253100050959741</v>
      </c>
      <c r="F2969" s="49">
        <v>41.55</v>
      </c>
      <c r="G2969" s="4" t="str">
        <f>IF(F2969&lt;=H$1, "침체", IF(F2969&gt;=G$1, "과열", ""))</f>
        <v/>
      </c>
      <c r="H2969" s="3">
        <f t="shared" si="190"/>
        <v>91.57</v>
      </c>
      <c r="I2969" s="14">
        <v>1</v>
      </c>
      <c r="J2969" s="46">
        <f t="shared" si="189"/>
        <v>1254009.73826159</v>
      </c>
      <c r="K2969" s="35">
        <f>(J2969-MAX(J$42:J2969))/MAX(J$42:J2969)</f>
        <v>-0.21851327888491703</v>
      </c>
      <c r="L2969" s="3"/>
    </row>
    <row r="2970" spans="1:12" x14ac:dyDescent="0.3">
      <c r="A2970" s="2" t="s">
        <v>754</v>
      </c>
      <c r="B2970" s="1">
        <v>19925</v>
      </c>
      <c r="C2970" s="1">
        <v>0</v>
      </c>
      <c r="D2970" s="1">
        <v>0</v>
      </c>
      <c r="E2970" s="34">
        <f>(B2970-MAX(B$42:B2970))/MAX(B$42:B2970)</f>
        <v>-0.32308476303720063</v>
      </c>
      <c r="F2970" s="49">
        <v>-27.15</v>
      </c>
      <c r="G2970" s="4" t="str">
        <f>IF(F2970&lt;=H$1, "침체", IF(F2970&gt;=G$1, "과열", ""))</f>
        <v/>
      </c>
      <c r="H2970" s="3">
        <f t="shared" si="190"/>
        <v>-68.699999999999989</v>
      </c>
      <c r="I2970" s="14">
        <v>1</v>
      </c>
      <c r="J2970" s="46">
        <f t="shared" si="189"/>
        <v>1254009.73826159</v>
      </c>
      <c r="K2970" s="35">
        <f>(J2970-MAX(J$42:J2970))/MAX(J$42:J2970)</f>
        <v>-0.21851327888491703</v>
      </c>
      <c r="L2970" s="3"/>
    </row>
    <row r="2971" spans="1:12" x14ac:dyDescent="0.3">
      <c r="A2971" s="2" t="s">
        <v>753</v>
      </c>
      <c r="B2971" s="1">
        <v>18990</v>
      </c>
      <c r="C2971" s="1">
        <v>0</v>
      </c>
      <c r="D2971" s="1">
        <v>1</v>
      </c>
      <c r="E2971" s="34">
        <f>(B2971-MAX(B$42:B2971))/MAX(B$42:B2971)</f>
        <v>-0.35484966876167828</v>
      </c>
      <c r="F2971" s="49">
        <v>-160.72999999999999</v>
      </c>
      <c r="G2971" s="4" t="str">
        <f>IF(F2971&lt;=H$1, "침체", IF(F2971&gt;=G$1, "과열", ""))</f>
        <v>침체</v>
      </c>
      <c r="H2971" s="3">
        <f t="shared" si="190"/>
        <v>-133.57999999999998</v>
      </c>
      <c r="I2971" s="14">
        <v>1</v>
      </c>
      <c r="J2971" s="46">
        <f t="shared" si="189"/>
        <v>1254009.73826159</v>
      </c>
      <c r="K2971" s="35">
        <f>(J2971-MAX(J$42:J2971))/MAX(J$42:J2971)</f>
        <v>-0.21851327888491703</v>
      </c>
      <c r="L2971" s="3"/>
    </row>
    <row r="2972" spans="1:12" x14ac:dyDescent="0.3">
      <c r="A2972" s="2" t="s">
        <v>752</v>
      </c>
      <c r="B2972" s="1">
        <v>18525</v>
      </c>
      <c r="C2972" s="1">
        <v>0</v>
      </c>
      <c r="D2972" s="1">
        <v>1</v>
      </c>
      <c r="E2972" s="34">
        <f>(B2972-MAX(B$42:B2972))/MAX(B$42:B2972)</f>
        <v>-0.37064718872091046</v>
      </c>
      <c r="F2972" s="49">
        <v>-173.7</v>
      </c>
      <c r="G2972" s="4" t="str">
        <f>IF(F2972&lt;=H$1, "침체", IF(F2972&gt;=G$1, "과열", ""))</f>
        <v>침체</v>
      </c>
      <c r="H2972" s="3">
        <f t="shared" si="190"/>
        <v>-12.969999999999999</v>
      </c>
      <c r="I2972" s="14">
        <v>1</v>
      </c>
      <c r="J2972" s="46">
        <f t="shared" si="189"/>
        <v>1254009.73826159</v>
      </c>
      <c r="K2972" s="35">
        <f>(J2972-MAX(J$42:J2972))/MAX(J$42:J2972)</f>
        <v>-0.21851327888491703</v>
      </c>
      <c r="L2972" s="3"/>
    </row>
    <row r="2973" spans="1:12" x14ac:dyDescent="0.3">
      <c r="A2973" s="2" t="s">
        <v>751</v>
      </c>
      <c r="B2973" s="1">
        <v>19325</v>
      </c>
      <c r="C2973" s="1">
        <v>0</v>
      </c>
      <c r="D2973" s="1">
        <v>0</v>
      </c>
      <c r="E2973" s="34">
        <f>(B2973-MAX(B$42:B2973))/MAX(B$42:B2973)</f>
        <v>-0.34346865975879054</v>
      </c>
      <c r="F2973" s="49">
        <v>-59.57</v>
      </c>
      <c r="G2973" s="4" t="str">
        <f>IF(F2973&lt;=H$1, "침체", IF(F2973&gt;=G$1, "과열", ""))</f>
        <v/>
      </c>
      <c r="H2973" s="3">
        <f t="shared" si="190"/>
        <v>114.13</v>
      </c>
      <c r="I2973" s="14">
        <v>1</v>
      </c>
      <c r="J2973" s="46">
        <f t="shared" si="189"/>
        <v>1254009.73826159</v>
      </c>
      <c r="K2973" s="35">
        <f>(J2973-MAX(J$42:J2973))/MAX(J$42:J2973)</f>
        <v>-0.21851327888491703</v>
      </c>
      <c r="L2973" s="3"/>
    </row>
    <row r="2974" spans="1:12" x14ac:dyDescent="0.3">
      <c r="A2974" s="2" t="s">
        <v>750</v>
      </c>
      <c r="B2974" s="1">
        <v>19150</v>
      </c>
      <c r="C2974" s="1">
        <v>0</v>
      </c>
      <c r="D2974" s="1">
        <v>0</v>
      </c>
      <c r="E2974" s="34">
        <f>(B2974-MAX(B$42:B2974))/MAX(B$42:B2974)</f>
        <v>-0.34941396296925431</v>
      </c>
      <c r="F2974" s="49">
        <v>-75.67</v>
      </c>
      <c r="G2974" s="4" t="str">
        <f>IF(F2974&lt;=H$1, "침체", IF(F2974&gt;=G$1, "과열", ""))</f>
        <v/>
      </c>
      <c r="H2974" s="3">
        <f t="shared" si="190"/>
        <v>-16.100000000000001</v>
      </c>
      <c r="I2974" s="14">
        <v>1</v>
      </c>
      <c r="J2974" s="46">
        <f t="shared" si="189"/>
        <v>1254009.73826159</v>
      </c>
      <c r="K2974" s="35">
        <f>(J2974-MAX(J$42:J2974))/MAX(J$42:J2974)</f>
        <v>-0.21851327888491703</v>
      </c>
      <c r="L2974" s="3"/>
    </row>
    <row r="2975" spans="1:12" x14ac:dyDescent="0.3">
      <c r="A2975" s="2" t="s">
        <v>749</v>
      </c>
      <c r="B2975" s="1">
        <v>19095</v>
      </c>
      <c r="C2975" s="1">
        <v>0</v>
      </c>
      <c r="D2975" s="1">
        <v>1</v>
      </c>
      <c r="E2975" s="34">
        <f>(B2975-MAX(B$42:B2975))/MAX(B$42:B2975)</f>
        <v>-0.35128248683540003</v>
      </c>
      <c r="F2975" s="49">
        <v>-67</v>
      </c>
      <c r="G2975" s="4" t="str">
        <f>IF(F2975&lt;=H$1, "침체", IF(F2975&gt;=G$1, "과열", ""))</f>
        <v/>
      </c>
      <c r="H2975" s="3">
        <f t="shared" si="190"/>
        <v>8.6700000000000017</v>
      </c>
      <c r="I2975" s="14">
        <v>1</v>
      </c>
      <c r="J2975" s="46">
        <f t="shared" si="189"/>
        <v>1254009.73826159</v>
      </c>
      <c r="K2975" s="35">
        <f>(J2975-MAX(J$42:J2975))/MAX(J$42:J2975)</f>
        <v>-0.21851327888491703</v>
      </c>
      <c r="L2975" s="3"/>
    </row>
    <row r="2976" spans="1:12" x14ac:dyDescent="0.3">
      <c r="A2976" s="2" t="s">
        <v>748</v>
      </c>
      <c r="B2976" s="1">
        <v>18750</v>
      </c>
      <c r="C2976" s="1">
        <v>0</v>
      </c>
      <c r="D2976" s="1">
        <v>1</v>
      </c>
      <c r="E2976" s="34">
        <f>(B2976-MAX(B$42:B2976))/MAX(B$42:B2976)</f>
        <v>-0.36300322745031427</v>
      </c>
      <c r="F2976" s="49">
        <v>-98.28</v>
      </c>
      <c r="G2976" s="4" t="str">
        <f>IF(F2976&lt;=H$1, "침체", IF(F2976&gt;=G$1, "과열", ""))</f>
        <v/>
      </c>
      <c r="H2976" s="3">
        <f t="shared" si="190"/>
        <v>-31.28</v>
      </c>
      <c r="I2976" s="14">
        <v>1</v>
      </c>
      <c r="J2976" s="46">
        <f t="shared" si="189"/>
        <v>1254009.73826159</v>
      </c>
      <c r="K2976" s="35">
        <f>(J2976-MAX(J$42:J2976))/MAX(J$42:J2976)</f>
        <v>-0.21851327888491703</v>
      </c>
      <c r="L2976" s="3"/>
    </row>
    <row r="2977" spans="1:12" x14ac:dyDescent="0.3">
      <c r="A2977" s="2" t="s">
        <v>747</v>
      </c>
      <c r="B2977" s="1">
        <v>19290</v>
      </c>
      <c r="C2977" s="1">
        <v>0</v>
      </c>
      <c r="D2977" s="1">
        <v>0</v>
      </c>
      <c r="E2977" s="34">
        <f>(B2977-MAX(B$42:B2977))/MAX(B$42:B2977)</f>
        <v>-0.34465772040088333</v>
      </c>
      <c r="F2977" s="49">
        <v>-37.06</v>
      </c>
      <c r="G2977" s="4" t="str">
        <f>IF(F2977&lt;=H$1, "침체", IF(F2977&gt;=G$1, "과열", ""))</f>
        <v/>
      </c>
      <c r="H2977" s="3">
        <f t="shared" si="190"/>
        <v>61.22</v>
      </c>
      <c r="I2977" s="14">
        <v>1</v>
      </c>
      <c r="J2977" s="46">
        <f t="shared" si="189"/>
        <v>1254009.73826159</v>
      </c>
      <c r="K2977" s="35">
        <f>(J2977-MAX(J$42:J2977))/MAX(J$42:J2977)</f>
        <v>-0.21851327888491703</v>
      </c>
      <c r="L2977" s="3"/>
    </row>
    <row r="2978" spans="1:12" x14ac:dyDescent="0.3">
      <c r="A2978" s="2" t="s">
        <v>746</v>
      </c>
      <c r="B2978" s="1">
        <v>19860</v>
      </c>
      <c r="C2978" s="1">
        <v>0</v>
      </c>
      <c r="D2978" s="1">
        <v>0</v>
      </c>
      <c r="E2978" s="34">
        <f>(B2978-MAX(B$42:B2978))/MAX(B$42:B2978)</f>
        <v>-0.32529301851537284</v>
      </c>
      <c r="F2978" s="49">
        <v>74.72</v>
      </c>
      <c r="G2978" s="4" t="str">
        <f>IF(F2978&lt;=H$1, "침체", IF(F2978&gt;=G$1, "과열", ""))</f>
        <v/>
      </c>
      <c r="H2978" s="3">
        <f t="shared" si="190"/>
        <v>111.78</v>
      </c>
      <c r="I2978" s="14">
        <v>1</v>
      </c>
      <c r="J2978" s="46">
        <f t="shared" si="189"/>
        <v>1254009.73826159</v>
      </c>
      <c r="K2978" s="35">
        <f>(J2978-MAX(J$42:J2978))/MAX(J$42:J2978)</f>
        <v>-0.21851327888491703</v>
      </c>
      <c r="L2978" s="3"/>
    </row>
    <row r="2979" spans="1:12" x14ac:dyDescent="0.3">
      <c r="A2979" s="2" t="s">
        <v>745</v>
      </c>
      <c r="B2979" s="1">
        <v>19960</v>
      </c>
      <c r="C2979" s="1">
        <v>0</v>
      </c>
      <c r="D2979" s="1">
        <v>0</v>
      </c>
      <c r="E2979" s="34">
        <f>(B2979-MAX(B$42:B2979))/MAX(B$42:B2979)</f>
        <v>-0.32189570239510784</v>
      </c>
      <c r="F2979" s="49">
        <v>58.42</v>
      </c>
      <c r="G2979" s="4" t="str">
        <f>IF(F2979&lt;=H$1, "침체", IF(F2979&gt;=G$1, "과열", ""))</f>
        <v/>
      </c>
      <c r="H2979" s="3">
        <f t="shared" si="190"/>
        <v>-16.299999999999997</v>
      </c>
      <c r="I2979" s="14">
        <v>1</v>
      </c>
      <c r="J2979" s="46">
        <f t="shared" si="189"/>
        <v>1254009.73826159</v>
      </c>
      <c r="K2979" s="35">
        <f>(J2979-MAX(J$42:J2979))/MAX(J$42:J2979)</f>
        <v>-0.21851327888491703</v>
      </c>
      <c r="L2979" s="3"/>
    </row>
    <row r="2980" spans="1:12" x14ac:dyDescent="0.3">
      <c r="A2980" s="2" t="s">
        <v>744</v>
      </c>
      <c r="B2980" s="1">
        <v>19555</v>
      </c>
      <c r="C2980" s="1">
        <v>0</v>
      </c>
      <c r="D2980" s="1">
        <v>0</v>
      </c>
      <c r="E2980" s="34">
        <f>(B2980-MAX(B$42:B2980))/MAX(B$42:B2980)</f>
        <v>-0.3356548326821811</v>
      </c>
      <c r="F2980" s="49">
        <v>42.67</v>
      </c>
      <c r="G2980" s="4" t="str">
        <f>IF(F2980&lt;=H$1, "침체", IF(F2980&gt;=G$1, "과열", ""))</f>
        <v/>
      </c>
      <c r="H2980" s="3">
        <f t="shared" si="190"/>
        <v>-15.75</v>
      </c>
      <c r="I2980" s="14">
        <v>1</v>
      </c>
      <c r="J2980" s="46">
        <f t="shared" si="189"/>
        <v>1254009.73826159</v>
      </c>
      <c r="K2980" s="35">
        <f>(J2980-MAX(J$42:J2980))/MAX(J$42:J2980)</f>
        <v>-0.21851327888491703</v>
      </c>
      <c r="L2980" s="3"/>
    </row>
    <row r="2981" spans="1:12" x14ac:dyDescent="0.3">
      <c r="A2981" s="2" t="s">
        <v>743</v>
      </c>
      <c r="B2981" s="1">
        <v>19905</v>
      </c>
      <c r="C2981" s="1">
        <v>0</v>
      </c>
      <c r="D2981" s="1">
        <v>0</v>
      </c>
      <c r="E2981" s="34">
        <f>(B2981-MAX(B$42:B2981))/MAX(B$42:B2981)</f>
        <v>-0.32376422626125362</v>
      </c>
      <c r="F2981" s="49">
        <v>65.87</v>
      </c>
      <c r="G2981" s="4" t="str">
        <f>IF(F2981&lt;=H$1, "침체", IF(F2981&gt;=G$1, "과열", ""))</f>
        <v/>
      </c>
      <c r="H2981" s="3">
        <f t="shared" si="190"/>
        <v>23.200000000000003</v>
      </c>
      <c r="I2981" s="14">
        <v>1</v>
      </c>
      <c r="J2981" s="46">
        <f t="shared" si="189"/>
        <v>1254009.73826159</v>
      </c>
      <c r="K2981" s="35">
        <f>(J2981-MAX(J$42:J2981))/MAX(J$42:J2981)</f>
        <v>-0.21851327888491703</v>
      </c>
      <c r="L2981" s="3"/>
    </row>
    <row r="2982" spans="1:12" x14ac:dyDescent="0.3">
      <c r="A2982" s="2" t="s">
        <v>742</v>
      </c>
      <c r="B2982" s="1">
        <v>20230</v>
      </c>
      <c r="C2982" s="1">
        <v>0</v>
      </c>
      <c r="D2982" s="1">
        <v>0</v>
      </c>
      <c r="E2982" s="34">
        <f>(B2982-MAX(B$42:B2982))/MAX(B$42:B2982)</f>
        <v>-0.31272294887039237</v>
      </c>
      <c r="F2982" s="49">
        <v>127.71</v>
      </c>
      <c r="G2982" s="4" t="str">
        <f>IF(F2982&lt;=H$1, "침체", IF(F2982&gt;=G$1, "과열", ""))</f>
        <v>과열</v>
      </c>
      <c r="H2982" s="3">
        <f t="shared" si="190"/>
        <v>61.839999999999989</v>
      </c>
      <c r="I2982" s="14">
        <v>1</v>
      </c>
      <c r="J2982" s="46">
        <f t="shared" si="189"/>
        <v>1254009.73826159</v>
      </c>
      <c r="K2982" s="35">
        <f>(J2982-MAX(J$42:J2982))/MAX(J$42:J2982)</f>
        <v>-0.21851327888491703</v>
      </c>
      <c r="L2982" s="3"/>
    </row>
    <row r="2983" spans="1:12" x14ac:dyDescent="0.3">
      <c r="A2983" s="2" t="s">
        <v>741</v>
      </c>
      <c r="B2983" s="1">
        <v>20050</v>
      </c>
      <c r="C2983" s="1">
        <v>0</v>
      </c>
      <c r="D2983" s="1">
        <v>0</v>
      </c>
      <c r="E2983" s="34">
        <f>(B2983-MAX(B$42:B2983))/MAX(B$42:B2983)</f>
        <v>-0.31883811788686939</v>
      </c>
      <c r="F2983" s="49">
        <v>71.56</v>
      </c>
      <c r="G2983" s="4" t="str">
        <f>IF(F2983&lt;=H$1, "침체", IF(F2983&gt;=G$1, "과열", ""))</f>
        <v/>
      </c>
      <c r="H2983" s="3">
        <f t="shared" si="190"/>
        <v>-56.149999999999991</v>
      </c>
      <c r="I2983" s="14">
        <v>1</v>
      </c>
      <c r="J2983" s="46">
        <f t="shared" si="189"/>
        <v>1254009.73826159</v>
      </c>
      <c r="K2983" s="35">
        <f>(J2983-MAX(J$42:J2983))/MAX(J$42:J2983)</f>
        <v>-0.21851327888491703</v>
      </c>
      <c r="L2983" s="3"/>
    </row>
    <row r="2984" spans="1:12" x14ac:dyDescent="0.3">
      <c r="A2984" s="2" t="s">
        <v>740</v>
      </c>
      <c r="B2984" s="1">
        <v>19915</v>
      </c>
      <c r="C2984" s="1">
        <v>0</v>
      </c>
      <c r="D2984" s="1">
        <v>0</v>
      </c>
      <c r="E2984" s="34">
        <f>(B2984-MAX(B$42:B2984))/MAX(B$42:B2984)</f>
        <v>-0.32342449464922712</v>
      </c>
      <c r="F2984" s="49">
        <v>64.459999999999994</v>
      </c>
      <c r="G2984" s="4" t="str">
        <f>IF(F2984&lt;=H$1, "침체", IF(F2984&gt;=G$1, "과열", ""))</f>
        <v/>
      </c>
      <c r="H2984" s="3">
        <f t="shared" si="190"/>
        <v>-7.1000000000000085</v>
      </c>
      <c r="I2984" s="14">
        <v>1</v>
      </c>
      <c r="J2984" s="46">
        <f t="shared" si="189"/>
        <v>1254009.73826159</v>
      </c>
      <c r="K2984" s="35">
        <f>(J2984-MAX(J$42:J2984))/MAX(J$42:J2984)</f>
        <v>-0.21851327888491703</v>
      </c>
      <c r="L2984" s="3"/>
    </row>
    <row r="2985" spans="1:12" x14ac:dyDescent="0.3">
      <c r="A2985" s="2" t="s">
        <v>739</v>
      </c>
      <c r="B2985" s="1">
        <v>19940</v>
      </c>
      <c r="C2985" s="1">
        <v>0</v>
      </c>
      <c r="D2985" s="1">
        <v>0</v>
      </c>
      <c r="E2985" s="34">
        <f>(B2985-MAX(B$42:B2985))/MAX(B$42:B2985)</f>
        <v>-0.32257516561916089</v>
      </c>
      <c r="F2985" s="49">
        <v>35.840000000000003</v>
      </c>
      <c r="G2985" s="4" t="str">
        <f>IF(F2985&lt;=H$1, "침체", IF(F2985&gt;=G$1, "과열", ""))</f>
        <v/>
      </c>
      <c r="H2985" s="3">
        <f t="shared" si="190"/>
        <v>-28.61999999999999</v>
      </c>
      <c r="I2985" s="14">
        <v>1</v>
      </c>
      <c r="J2985" s="46">
        <f t="shared" si="189"/>
        <v>1254009.73826159</v>
      </c>
      <c r="K2985" s="35">
        <f>(J2985-MAX(J$42:J2985))/MAX(J$42:J2985)</f>
        <v>-0.21851327888491703</v>
      </c>
      <c r="L2985" s="3"/>
    </row>
    <row r="2986" spans="1:12" x14ac:dyDescent="0.3">
      <c r="A2986" s="2" t="s">
        <v>738</v>
      </c>
      <c r="B2986" s="1">
        <v>20115</v>
      </c>
      <c r="C2986" s="1">
        <v>0</v>
      </c>
      <c r="D2986" s="1">
        <v>0</v>
      </c>
      <c r="E2986" s="34">
        <f>(B2986-MAX(B$42:B2986))/MAX(B$42:B2986)</f>
        <v>-0.31662986240869712</v>
      </c>
      <c r="F2986" s="49">
        <v>81.81</v>
      </c>
      <c r="G2986" s="4" t="str">
        <f>IF(F2986&lt;=H$1, "침체", IF(F2986&gt;=G$1, "과열", ""))</f>
        <v/>
      </c>
      <c r="H2986" s="3">
        <f t="shared" si="190"/>
        <v>45.97</v>
      </c>
      <c r="I2986" s="14">
        <v>1</v>
      </c>
      <c r="J2986" s="46">
        <f t="shared" si="189"/>
        <v>1254009.73826159</v>
      </c>
      <c r="K2986" s="35">
        <f>(J2986-MAX(J$42:J2986))/MAX(J$42:J2986)</f>
        <v>-0.21851327888491703</v>
      </c>
      <c r="L2986" s="3"/>
    </row>
    <row r="2987" spans="1:12" x14ac:dyDescent="0.3">
      <c r="A2987" s="2" t="s">
        <v>737</v>
      </c>
      <c r="B2987" s="1">
        <v>20255</v>
      </c>
      <c r="C2987" s="1">
        <v>0</v>
      </c>
      <c r="D2987" s="1">
        <v>0</v>
      </c>
      <c r="E2987" s="34">
        <f>(B2987-MAX(B$42:B2987))/MAX(B$42:B2987)</f>
        <v>-0.31187361984032613</v>
      </c>
      <c r="F2987" s="49">
        <v>115.83</v>
      </c>
      <c r="G2987" s="4" t="str">
        <f>IF(F2987&lt;=H$1, "침체", IF(F2987&gt;=G$1, "과열", ""))</f>
        <v>과열</v>
      </c>
      <c r="H2987" s="3">
        <f t="shared" si="190"/>
        <v>34.019999999999996</v>
      </c>
      <c r="I2987" s="14">
        <v>1</v>
      </c>
      <c r="J2987" s="46">
        <f t="shared" si="189"/>
        <v>1254009.73826159</v>
      </c>
      <c r="K2987" s="35">
        <f>(J2987-MAX(J$42:J2987))/MAX(J$42:J2987)</f>
        <v>-0.21851327888491703</v>
      </c>
      <c r="L2987" s="3"/>
    </row>
    <row r="2988" spans="1:12" x14ac:dyDescent="0.3">
      <c r="A2988" s="2" t="s">
        <v>736</v>
      </c>
      <c r="B2988" s="1">
        <v>20390</v>
      </c>
      <c r="C2988" s="1">
        <v>0</v>
      </c>
      <c r="D2988" s="1">
        <v>0</v>
      </c>
      <c r="E2988" s="34">
        <f>(B2988-MAX(B$42:B2988))/MAX(B$42:B2988)</f>
        <v>-0.3072872430779684</v>
      </c>
      <c r="F2988" s="49">
        <v>131.03</v>
      </c>
      <c r="G2988" s="4" t="str">
        <f>IF(F2988&lt;=H$1, "침체", IF(F2988&gt;=G$1, "과열", ""))</f>
        <v>과열</v>
      </c>
      <c r="H2988" s="3">
        <f t="shared" si="190"/>
        <v>15.200000000000003</v>
      </c>
      <c r="I2988" s="14">
        <v>1</v>
      </c>
      <c r="J2988" s="46">
        <f t="shared" ref="J2988:J3051" si="191">J2987*I2988</f>
        <v>1254009.73826159</v>
      </c>
      <c r="K2988" s="35">
        <f>(J2988-MAX(J$42:J2988))/MAX(J$42:J2988)</f>
        <v>-0.21851327888491703</v>
      </c>
      <c r="L2988" s="3"/>
    </row>
    <row r="2989" spans="1:12" x14ac:dyDescent="0.3">
      <c r="A2989" s="2" t="s">
        <v>735</v>
      </c>
      <c r="B2989" s="1">
        <v>20105</v>
      </c>
      <c r="C2989" s="1">
        <v>0</v>
      </c>
      <c r="D2989" s="1">
        <v>0</v>
      </c>
      <c r="E2989" s="34">
        <f>(B2989-MAX(B$42:B2989))/MAX(B$42:B2989)</f>
        <v>-0.31696959402072361</v>
      </c>
      <c r="F2989" s="49">
        <v>17.84</v>
      </c>
      <c r="G2989" s="4" t="str">
        <f>IF(F2989&lt;=H$1, "침체", IF(F2989&gt;=G$1, "과열", ""))</f>
        <v/>
      </c>
      <c r="H2989" s="3">
        <f t="shared" si="190"/>
        <v>-113.19</v>
      </c>
      <c r="I2989" s="14">
        <v>1</v>
      </c>
      <c r="J2989" s="46">
        <f t="shared" si="191"/>
        <v>1254009.73826159</v>
      </c>
      <c r="K2989" s="35">
        <f>(J2989-MAX(J$42:J2989))/MAX(J$42:J2989)</f>
        <v>-0.21851327888491703</v>
      </c>
      <c r="L2989" s="3"/>
    </row>
    <row r="2990" spans="1:12" x14ac:dyDescent="0.3">
      <c r="A2990" s="2" t="s">
        <v>734</v>
      </c>
      <c r="B2990" s="1">
        <v>20305</v>
      </c>
      <c r="C2990" s="1">
        <v>0</v>
      </c>
      <c r="D2990" s="1">
        <v>0</v>
      </c>
      <c r="E2990" s="34">
        <f>(B2990-MAX(B$42:B2990))/MAX(B$42:B2990)</f>
        <v>-0.31017496178019366</v>
      </c>
      <c r="F2990" s="49">
        <v>39.15</v>
      </c>
      <c r="G2990" s="4" t="str">
        <f>IF(F2990&lt;=H$1, "침체", IF(F2990&gt;=G$1, "과열", ""))</f>
        <v/>
      </c>
      <c r="H2990" s="3">
        <f t="shared" si="190"/>
        <v>21.31</v>
      </c>
      <c r="I2990" s="14">
        <v>1</v>
      </c>
      <c r="J2990" s="46">
        <f t="shared" si="191"/>
        <v>1254009.73826159</v>
      </c>
      <c r="K2990" s="35">
        <f>(J2990-MAX(J$42:J2990))/MAX(J$42:J2990)</f>
        <v>-0.21851327888491703</v>
      </c>
      <c r="L2990" s="3"/>
    </row>
    <row r="2991" spans="1:12" x14ac:dyDescent="0.3">
      <c r="A2991" s="2" t="s">
        <v>733</v>
      </c>
      <c r="B2991" s="1">
        <v>20280</v>
      </c>
      <c r="C2991" s="1">
        <v>0</v>
      </c>
      <c r="D2991" s="1">
        <v>0</v>
      </c>
      <c r="E2991" s="34">
        <f>(B2991-MAX(B$42:B2991))/MAX(B$42:B2991)</f>
        <v>-0.3110242908102599</v>
      </c>
      <c r="F2991" s="49">
        <v>86.12</v>
      </c>
      <c r="G2991" s="4" t="str">
        <f>IF(F2991&lt;=H$1, "침체", IF(F2991&gt;=G$1, "과열", ""))</f>
        <v/>
      </c>
      <c r="H2991" s="3">
        <f t="shared" si="190"/>
        <v>46.970000000000006</v>
      </c>
      <c r="I2991" s="14">
        <v>1</v>
      </c>
      <c r="J2991" s="46">
        <f t="shared" si="191"/>
        <v>1254009.73826159</v>
      </c>
      <c r="K2991" s="35">
        <f>(J2991-MAX(J$42:J2991))/MAX(J$42:J2991)</f>
        <v>-0.21851327888491703</v>
      </c>
      <c r="L2991" s="3"/>
    </row>
    <row r="2992" spans="1:12" x14ac:dyDescent="0.3">
      <c r="A2992" s="2" t="s">
        <v>732</v>
      </c>
      <c r="B2992" s="1">
        <v>19840</v>
      </c>
      <c r="C2992" s="1">
        <v>0</v>
      </c>
      <c r="D2992" s="1">
        <v>0</v>
      </c>
      <c r="E2992" s="34">
        <f>(B2992-MAX(B$42:B2992))/MAX(B$42:B2992)</f>
        <v>-0.32597248173942583</v>
      </c>
      <c r="F2992" s="49">
        <v>-75.59</v>
      </c>
      <c r="G2992" s="4" t="str">
        <f>IF(F2992&lt;=H$1, "침체", IF(F2992&gt;=G$1, "과열", ""))</f>
        <v/>
      </c>
      <c r="H2992" s="3">
        <f t="shared" si="190"/>
        <v>-161.71</v>
      </c>
      <c r="I2992" s="14">
        <v>1</v>
      </c>
      <c r="J2992" s="46">
        <f t="shared" si="191"/>
        <v>1254009.73826159</v>
      </c>
      <c r="K2992" s="35">
        <f>(J2992-MAX(J$42:J2992))/MAX(J$42:J2992)</f>
        <v>-0.21851327888491703</v>
      </c>
      <c r="L2992" s="3"/>
    </row>
    <row r="2993" spans="1:12" x14ac:dyDescent="0.3">
      <c r="A2993" s="2" t="s">
        <v>731</v>
      </c>
      <c r="B2993" s="1">
        <v>19280</v>
      </c>
      <c r="C2993" s="1">
        <v>0</v>
      </c>
      <c r="D2993" s="1">
        <v>1</v>
      </c>
      <c r="E2993" s="34">
        <f>(B2993-MAX(B$42:B2993))/MAX(B$42:B2993)</f>
        <v>-0.34499745201290982</v>
      </c>
      <c r="F2993" s="49">
        <v>-225</v>
      </c>
      <c r="G2993" s="4" t="str">
        <f>IF(F2993&lt;=H$1, "침체", IF(F2993&gt;=G$1, "과열", ""))</f>
        <v>침체</v>
      </c>
      <c r="H2993" s="3">
        <f t="shared" si="190"/>
        <v>-149.41</v>
      </c>
      <c r="I2993" s="14">
        <v>1</v>
      </c>
      <c r="J2993" s="46">
        <f t="shared" si="191"/>
        <v>1254009.73826159</v>
      </c>
      <c r="K2993" s="35">
        <f>(J2993-MAX(J$42:J2993))/MAX(J$42:J2993)</f>
        <v>-0.21851327888491703</v>
      </c>
      <c r="L2993" s="3"/>
    </row>
    <row r="2994" spans="1:12" x14ac:dyDescent="0.3">
      <c r="A2994" s="2" t="s">
        <v>730</v>
      </c>
      <c r="B2994" s="1">
        <v>19325</v>
      </c>
      <c r="C2994" s="1">
        <v>0</v>
      </c>
      <c r="D2994" s="1">
        <v>1</v>
      </c>
      <c r="E2994" s="34">
        <f>(B2994-MAX(B$42:B2994))/MAX(B$42:B2994)</f>
        <v>-0.34346865975879054</v>
      </c>
      <c r="F2994" s="49">
        <v>-181.77</v>
      </c>
      <c r="G2994" s="4" t="str">
        <f>IF(F2994&lt;=H$1, "침체", IF(F2994&gt;=G$1, "과열", ""))</f>
        <v>침체</v>
      </c>
      <c r="H2994" s="3">
        <f t="shared" si="190"/>
        <v>43.22999999999999</v>
      </c>
      <c r="I2994" s="14">
        <v>1</v>
      </c>
      <c r="J2994" s="46">
        <f t="shared" si="191"/>
        <v>1254009.73826159</v>
      </c>
      <c r="K2994" s="35">
        <f>(J2994-MAX(J$42:J2994))/MAX(J$42:J2994)</f>
        <v>-0.21851327888491703</v>
      </c>
      <c r="L2994" s="3"/>
    </row>
    <row r="2995" spans="1:12" x14ac:dyDescent="0.3">
      <c r="A2995" s="2" t="s">
        <v>729</v>
      </c>
      <c r="B2995" s="1">
        <v>19300</v>
      </c>
      <c r="C2995" s="1">
        <v>0</v>
      </c>
      <c r="D2995" s="1">
        <v>1</v>
      </c>
      <c r="E2995" s="34">
        <f>(B2995-MAX(B$42:B2995))/MAX(B$42:B2995)</f>
        <v>-0.34431798878885678</v>
      </c>
      <c r="F2995" s="49">
        <v>-134.58000000000001</v>
      </c>
      <c r="G2995" s="4" t="str">
        <f>IF(F2995&lt;=H$1, "침체", IF(F2995&gt;=G$1, "과열", ""))</f>
        <v/>
      </c>
      <c r="H2995" s="3">
        <f t="shared" si="190"/>
        <v>47.19</v>
      </c>
      <c r="I2995" s="14">
        <v>1</v>
      </c>
      <c r="J2995" s="46">
        <f t="shared" si="191"/>
        <v>1254009.73826159</v>
      </c>
      <c r="K2995" s="35">
        <f>(J2995-MAX(J$42:J2995))/MAX(J$42:J2995)</f>
        <v>-0.21851327888491703</v>
      </c>
      <c r="L2995" s="3"/>
    </row>
    <row r="2996" spans="1:12" x14ac:dyDescent="0.3">
      <c r="A2996" s="2" t="s">
        <v>728</v>
      </c>
      <c r="B2996" s="1">
        <v>18935</v>
      </c>
      <c r="C2996" s="1">
        <v>0</v>
      </c>
      <c r="D2996" s="1">
        <v>1</v>
      </c>
      <c r="E2996" s="34">
        <f>(B2996-MAX(B$42:B2996))/MAX(B$42:B2996)</f>
        <v>-0.356718192627824</v>
      </c>
      <c r="F2996" s="49">
        <v>-139.06</v>
      </c>
      <c r="G2996" s="4" t="str">
        <f>IF(F2996&lt;=H$1, "침체", IF(F2996&gt;=G$1, "과열", ""))</f>
        <v/>
      </c>
      <c r="H2996" s="3">
        <f t="shared" si="190"/>
        <v>-4.4799999999999898</v>
      </c>
      <c r="I2996" s="14">
        <v>1</v>
      </c>
      <c r="J2996" s="46">
        <f t="shared" si="191"/>
        <v>1254009.73826159</v>
      </c>
      <c r="K2996" s="35">
        <f>(J2996-MAX(J$42:J2996))/MAX(J$42:J2996)</f>
        <v>-0.21851327888491703</v>
      </c>
      <c r="L2996" s="3"/>
    </row>
    <row r="2997" spans="1:12" x14ac:dyDescent="0.3">
      <c r="A2997" s="2" t="s">
        <v>727</v>
      </c>
      <c r="B2997" s="1">
        <v>19635</v>
      </c>
      <c r="C2997" s="1">
        <v>0</v>
      </c>
      <c r="D2997" s="1">
        <v>0</v>
      </c>
      <c r="E2997" s="34">
        <f>(B2997-MAX(B$42:B2997))/MAX(B$42:B2997)</f>
        <v>-0.33293697978596909</v>
      </c>
      <c r="F2997" s="49">
        <v>-54.59</v>
      </c>
      <c r="G2997" s="4" t="str">
        <f>IF(F2997&lt;=H$1, "침체", IF(F2997&gt;=G$1, "과열", ""))</f>
        <v/>
      </c>
      <c r="H2997" s="3">
        <f t="shared" si="190"/>
        <v>84.47</v>
      </c>
      <c r="I2997" s="14">
        <v>1</v>
      </c>
      <c r="J2997" s="46">
        <f t="shared" si="191"/>
        <v>1254009.73826159</v>
      </c>
      <c r="K2997" s="35">
        <f>(J2997-MAX(J$42:J2997))/MAX(J$42:J2997)</f>
        <v>-0.21851327888491703</v>
      </c>
      <c r="L2997" s="3"/>
    </row>
    <row r="2998" spans="1:12" x14ac:dyDescent="0.3">
      <c r="A2998" s="2" t="s">
        <v>726</v>
      </c>
      <c r="B2998" s="1">
        <v>19445</v>
      </c>
      <c r="C2998" s="1">
        <v>0</v>
      </c>
      <c r="D2998" s="1">
        <v>0</v>
      </c>
      <c r="E2998" s="34">
        <f>(B2998-MAX(B$42:B2998))/MAX(B$42:B2998)</f>
        <v>-0.33939188041447255</v>
      </c>
      <c r="F2998" s="49">
        <v>-42.85</v>
      </c>
      <c r="G2998" s="4" t="str">
        <f>IF(F2998&lt;=H$1, "침체", IF(F2998&gt;=G$1, "과열", ""))</f>
        <v/>
      </c>
      <c r="H2998" s="3">
        <f t="shared" si="190"/>
        <v>11.740000000000002</v>
      </c>
      <c r="I2998" s="14">
        <v>1</v>
      </c>
      <c r="J2998" s="46">
        <f t="shared" si="191"/>
        <v>1254009.73826159</v>
      </c>
      <c r="K2998" s="35">
        <f>(J2998-MAX(J$42:J2998))/MAX(J$42:J2998)</f>
        <v>-0.21851327888491703</v>
      </c>
      <c r="L2998" s="3"/>
    </row>
    <row r="2999" spans="1:12" x14ac:dyDescent="0.3">
      <c r="A2999" s="2" t="s">
        <v>725</v>
      </c>
      <c r="B2999" s="1">
        <v>19010</v>
      </c>
      <c r="C2999" s="1">
        <v>0</v>
      </c>
      <c r="D2999" s="1">
        <v>1</v>
      </c>
      <c r="E2999" s="34">
        <f>(B2999-MAX(B$42:B2999))/MAX(B$42:B2999)</f>
        <v>-0.35417020553762529</v>
      </c>
      <c r="F2999" s="49">
        <v>-91.29</v>
      </c>
      <c r="G2999" s="4" t="str">
        <f>IF(F2999&lt;=H$1, "침체", IF(F2999&gt;=G$1, "과열", ""))</f>
        <v/>
      </c>
      <c r="H2999" s="3">
        <f t="shared" si="190"/>
        <v>-48.440000000000005</v>
      </c>
      <c r="I2999" s="14">
        <v>1</v>
      </c>
      <c r="J2999" s="46">
        <f t="shared" si="191"/>
        <v>1254009.73826159</v>
      </c>
      <c r="K2999" s="35">
        <f>(J2999-MAX(J$42:J2999))/MAX(J$42:J2999)</f>
        <v>-0.21851327888491703</v>
      </c>
      <c r="L2999" s="3"/>
    </row>
    <row r="3000" spans="1:12" x14ac:dyDescent="0.3">
      <c r="A3000" s="2" t="s">
        <v>724</v>
      </c>
      <c r="B3000" s="1">
        <v>19005</v>
      </c>
      <c r="C3000" s="1">
        <v>0</v>
      </c>
      <c r="D3000" s="1">
        <v>1</v>
      </c>
      <c r="E3000" s="34">
        <f>(B3000-MAX(B$42:B3000))/MAX(B$42:B3000)</f>
        <v>-0.35434007134363854</v>
      </c>
      <c r="F3000" s="49">
        <v>-96.49</v>
      </c>
      <c r="G3000" s="4" t="str">
        <f>IF(F3000&lt;=H$1, "침체", IF(F3000&gt;=G$1, "과열", ""))</f>
        <v/>
      </c>
      <c r="H3000" s="3">
        <f t="shared" si="190"/>
        <v>-5.1999999999999886</v>
      </c>
      <c r="I3000" s="14">
        <v>1</v>
      </c>
      <c r="J3000" s="46">
        <f t="shared" si="191"/>
        <v>1254009.73826159</v>
      </c>
      <c r="K3000" s="35">
        <f>(J3000-MAX(J$42:J3000))/MAX(J$42:J3000)</f>
        <v>-0.21851327888491703</v>
      </c>
      <c r="L3000" s="3"/>
    </row>
    <row r="3001" spans="1:12" x14ac:dyDescent="0.3">
      <c r="A3001" s="2" t="s">
        <v>723</v>
      </c>
      <c r="B3001" s="1">
        <v>19415</v>
      </c>
      <c r="C3001" s="1">
        <v>0</v>
      </c>
      <c r="D3001" s="1">
        <v>0</v>
      </c>
      <c r="E3001" s="34">
        <f>(B3001-MAX(B$42:B3001))/MAX(B$42:B3001)</f>
        <v>-0.34041107525055209</v>
      </c>
      <c r="F3001" s="49">
        <v>-17.73</v>
      </c>
      <c r="G3001" s="4" t="str">
        <f>IF(F3001&lt;=H$1, "침체", IF(F3001&gt;=G$1, "과열", ""))</f>
        <v/>
      </c>
      <c r="H3001" s="3">
        <f t="shared" si="190"/>
        <v>78.759999999999991</v>
      </c>
      <c r="I3001" s="14">
        <v>1</v>
      </c>
      <c r="J3001" s="46">
        <f t="shared" si="191"/>
        <v>1254009.73826159</v>
      </c>
      <c r="K3001" s="35">
        <f>(J3001-MAX(J$42:J3001))/MAX(J$42:J3001)</f>
        <v>-0.21851327888491703</v>
      </c>
      <c r="L3001" s="3"/>
    </row>
    <row r="3002" spans="1:12" x14ac:dyDescent="0.3">
      <c r="A3002" s="2" t="s">
        <v>722</v>
      </c>
      <c r="B3002" s="1">
        <v>19395</v>
      </c>
      <c r="C3002" s="1">
        <v>0</v>
      </c>
      <c r="D3002" s="1">
        <v>0</v>
      </c>
      <c r="E3002" s="34">
        <f>(B3002-MAX(B$42:B3002))/MAX(B$42:B3002)</f>
        <v>-0.34109053847460508</v>
      </c>
      <c r="F3002" s="49">
        <v>-11.56</v>
      </c>
      <c r="G3002" s="4" t="str">
        <f>IF(F3002&lt;=H$1, "침체", IF(F3002&gt;=G$1, "과열", ""))</f>
        <v/>
      </c>
      <c r="H3002" s="3">
        <f t="shared" si="190"/>
        <v>6.17</v>
      </c>
      <c r="I3002" s="14">
        <v>1</v>
      </c>
      <c r="J3002" s="46">
        <f t="shared" si="191"/>
        <v>1254009.73826159</v>
      </c>
      <c r="K3002" s="35">
        <f>(J3002-MAX(J$42:J3002))/MAX(J$42:J3002)</f>
        <v>-0.21851327888491703</v>
      </c>
      <c r="L3002" s="3"/>
    </row>
    <row r="3003" spans="1:12" x14ac:dyDescent="0.3">
      <c r="A3003" s="2" t="s">
        <v>721</v>
      </c>
      <c r="B3003" s="1">
        <v>19590</v>
      </c>
      <c r="C3003" s="1">
        <v>0</v>
      </c>
      <c r="D3003" s="1">
        <v>0</v>
      </c>
      <c r="E3003" s="34">
        <f>(B3003-MAX(B$42:B3003))/MAX(B$42:B3003)</f>
        <v>-0.33446577204008832</v>
      </c>
      <c r="F3003" s="49">
        <v>102.16</v>
      </c>
      <c r="G3003" s="4" t="str">
        <f>IF(F3003&lt;=H$1, "침체", IF(F3003&gt;=G$1, "과열", ""))</f>
        <v>과열</v>
      </c>
      <c r="H3003" s="3">
        <f t="shared" si="190"/>
        <v>113.72</v>
      </c>
      <c r="I3003" s="14">
        <v>1</v>
      </c>
      <c r="J3003" s="46">
        <f t="shared" si="191"/>
        <v>1254009.73826159</v>
      </c>
      <c r="K3003" s="35">
        <f>(J3003-MAX(J$42:J3003))/MAX(J$42:J3003)</f>
        <v>-0.21851327888491703</v>
      </c>
      <c r="L3003" s="3"/>
    </row>
    <row r="3004" spans="1:12" x14ac:dyDescent="0.3">
      <c r="A3004" s="2" t="s">
        <v>720</v>
      </c>
      <c r="B3004" s="1">
        <v>19150</v>
      </c>
      <c r="C3004" s="1">
        <v>0</v>
      </c>
      <c r="D3004" s="1">
        <v>0</v>
      </c>
      <c r="E3004" s="34">
        <f>(B3004-MAX(B$42:B3004))/MAX(B$42:B3004)</f>
        <v>-0.34941396296925431</v>
      </c>
      <c r="F3004" s="49">
        <v>-52.51</v>
      </c>
      <c r="G3004" s="4" t="str">
        <f>IF(F3004&lt;=H$1, "침체", IF(F3004&gt;=G$1, "과열", ""))</f>
        <v/>
      </c>
      <c r="H3004" s="3">
        <f t="shared" si="190"/>
        <v>-154.66999999999999</v>
      </c>
      <c r="I3004" s="14">
        <v>1</v>
      </c>
      <c r="J3004" s="46">
        <f t="shared" si="191"/>
        <v>1254009.73826159</v>
      </c>
      <c r="K3004" s="35">
        <f>(J3004-MAX(J$42:J3004))/MAX(J$42:J3004)</f>
        <v>-0.21851327888491703</v>
      </c>
      <c r="L3004" s="3"/>
    </row>
    <row r="3005" spans="1:12" x14ac:dyDescent="0.3">
      <c r="A3005" s="2" t="s">
        <v>719</v>
      </c>
      <c r="B3005" s="1">
        <v>18530</v>
      </c>
      <c r="C3005" s="1">
        <v>0</v>
      </c>
      <c r="D3005" s="1">
        <v>1</v>
      </c>
      <c r="E3005" s="34">
        <f>(B3005-MAX(B$42:B3005))/MAX(B$42:B3005)</f>
        <v>-0.37047732291489721</v>
      </c>
      <c r="F3005" s="49">
        <v>-175.07</v>
      </c>
      <c r="G3005" s="4" t="str">
        <f>IF(F3005&lt;=H$1, "침체", IF(F3005&gt;=G$1, "과열", ""))</f>
        <v>침체</v>
      </c>
      <c r="H3005" s="3">
        <f t="shared" si="190"/>
        <v>-122.56</v>
      </c>
      <c r="I3005" s="14">
        <v>1</v>
      </c>
      <c r="J3005" s="46">
        <f t="shared" si="191"/>
        <v>1254009.73826159</v>
      </c>
      <c r="K3005" s="35">
        <f>(J3005-MAX(J$42:J3005))/MAX(J$42:J3005)</f>
        <v>-0.21851327888491703</v>
      </c>
      <c r="L3005" s="3"/>
    </row>
    <row r="3006" spans="1:12" x14ac:dyDescent="0.3">
      <c r="A3006" s="2" t="s">
        <v>718</v>
      </c>
      <c r="B3006" s="1">
        <v>18680</v>
      </c>
      <c r="C3006" s="1">
        <v>0</v>
      </c>
      <c r="D3006" s="1">
        <v>1</v>
      </c>
      <c r="E3006" s="34">
        <f>(B3006-MAX(B$42:B3006))/MAX(B$42:B3006)</f>
        <v>-0.36538134873449973</v>
      </c>
      <c r="F3006" s="49">
        <v>-114.81</v>
      </c>
      <c r="G3006" s="4" t="str">
        <f>IF(F3006&lt;=H$1, "침체", IF(F3006&gt;=G$1, "과열", ""))</f>
        <v/>
      </c>
      <c r="H3006" s="3">
        <f t="shared" si="190"/>
        <v>60.259999999999991</v>
      </c>
      <c r="I3006" s="14">
        <v>1</v>
      </c>
      <c r="J3006" s="46">
        <f t="shared" si="191"/>
        <v>1254009.73826159</v>
      </c>
      <c r="K3006" s="35">
        <f>(J3006-MAX(J$42:J3006))/MAX(J$42:J3006)</f>
        <v>-0.21851327888491703</v>
      </c>
      <c r="L3006" s="3"/>
    </row>
    <row r="3007" spans="1:12" x14ac:dyDescent="0.3">
      <c r="A3007" s="2" t="s">
        <v>717</v>
      </c>
      <c r="B3007" s="1">
        <v>18225</v>
      </c>
      <c r="C3007" s="1">
        <v>0</v>
      </c>
      <c r="D3007" s="1">
        <v>1</v>
      </c>
      <c r="E3007" s="34">
        <f>(B3007-MAX(B$42:B3007))/MAX(B$42:B3007)</f>
        <v>-0.38083913708170547</v>
      </c>
      <c r="F3007" s="49">
        <v>-188.03</v>
      </c>
      <c r="G3007" s="4" t="str">
        <f>IF(F3007&lt;=H$1, "침체", IF(F3007&gt;=G$1, "과열", ""))</f>
        <v>침체</v>
      </c>
      <c r="H3007" s="3">
        <f t="shared" si="190"/>
        <v>-73.22</v>
      </c>
      <c r="I3007" s="14">
        <v>1</v>
      </c>
      <c r="J3007" s="46">
        <f t="shared" si="191"/>
        <v>1254009.73826159</v>
      </c>
      <c r="K3007" s="35">
        <f>(J3007-MAX(J$42:J3007))/MAX(J$42:J3007)</f>
        <v>-0.21851327888491703</v>
      </c>
      <c r="L3007" s="3"/>
    </row>
    <row r="3008" spans="1:12" x14ac:dyDescent="0.3">
      <c r="A3008" s="2" t="s">
        <v>716</v>
      </c>
      <c r="B3008" s="1">
        <v>18585</v>
      </c>
      <c r="C3008" s="1">
        <v>0</v>
      </c>
      <c r="D3008" s="1">
        <v>0</v>
      </c>
      <c r="E3008" s="34">
        <f>(B3008-MAX(B$42:B3008))/MAX(B$42:B3008)</f>
        <v>-0.36860879904875149</v>
      </c>
      <c r="F3008" s="49">
        <v>-103.33</v>
      </c>
      <c r="G3008" s="4" t="str">
        <f>IF(F3008&lt;=H$1, "침체", IF(F3008&gt;=G$1, "과열", ""))</f>
        <v/>
      </c>
      <c r="H3008" s="3">
        <f t="shared" si="190"/>
        <v>84.7</v>
      </c>
      <c r="I3008" s="14">
        <v>1</v>
      </c>
      <c r="J3008" s="46">
        <f t="shared" si="191"/>
        <v>1254009.73826159</v>
      </c>
      <c r="K3008" s="35">
        <f>(J3008-MAX(J$42:J3008))/MAX(J$42:J3008)</f>
        <v>-0.21851327888491703</v>
      </c>
      <c r="L3008" s="3"/>
    </row>
    <row r="3009" spans="1:12" x14ac:dyDescent="0.3">
      <c r="A3009" s="2" t="s">
        <v>715</v>
      </c>
      <c r="B3009" s="1">
        <v>19150</v>
      </c>
      <c r="C3009" s="1">
        <v>0</v>
      </c>
      <c r="D3009" s="1">
        <v>0</v>
      </c>
      <c r="E3009" s="34">
        <f>(B3009-MAX(B$42:B3009))/MAX(B$42:B3009)</f>
        <v>-0.34941396296925431</v>
      </c>
      <c r="F3009" s="49">
        <v>-7.9</v>
      </c>
      <c r="G3009" s="4" t="str">
        <f>IF(F3009&lt;=H$1, "침체", IF(F3009&gt;=G$1, "과열", ""))</f>
        <v/>
      </c>
      <c r="H3009" s="3">
        <f t="shared" si="190"/>
        <v>95.429999999999993</v>
      </c>
      <c r="I3009" s="14">
        <v>1</v>
      </c>
      <c r="J3009" s="46">
        <f t="shared" si="191"/>
        <v>1254009.73826159</v>
      </c>
      <c r="K3009" s="35">
        <f>(J3009-MAX(J$42:J3009))/MAX(J$42:J3009)</f>
        <v>-0.21851327888491703</v>
      </c>
      <c r="L3009" s="3"/>
    </row>
    <row r="3010" spans="1:12" x14ac:dyDescent="0.3">
      <c r="A3010" s="2" t="s">
        <v>714</v>
      </c>
      <c r="B3010" s="1">
        <v>19010</v>
      </c>
      <c r="C3010" s="1">
        <v>0</v>
      </c>
      <c r="D3010" s="1">
        <v>0</v>
      </c>
      <c r="E3010" s="34">
        <f>(B3010-MAX(B$42:B3010))/MAX(B$42:B3010)</f>
        <v>-0.35417020553762529</v>
      </c>
      <c r="F3010" s="49">
        <v>2.44</v>
      </c>
      <c r="G3010" s="4" t="str">
        <f>IF(F3010&lt;=H$1, "침체", IF(F3010&gt;=G$1, "과열", ""))</f>
        <v/>
      </c>
      <c r="H3010" s="3">
        <f t="shared" si="190"/>
        <v>10.34</v>
      </c>
      <c r="I3010" s="14">
        <v>1</v>
      </c>
      <c r="J3010" s="46">
        <f t="shared" si="191"/>
        <v>1254009.73826159</v>
      </c>
      <c r="K3010" s="35">
        <f>(J3010-MAX(J$42:J3010))/MAX(J$42:J3010)</f>
        <v>-0.21851327888491703</v>
      </c>
      <c r="L3010" s="3"/>
    </row>
    <row r="3011" spans="1:12" x14ac:dyDescent="0.3">
      <c r="A3011" s="2" t="s">
        <v>713</v>
      </c>
      <c r="B3011" s="1">
        <v>18930</v>
      </c>
      <c r="C3011" s="1">
        <v>0</v>
      </c>
      <c r="D3011" s="1">
        <v>0</v>
      </c>
      <c r="E3011" s="34">
        <f>(B3011-MAX(B$42:B3011))/MAX(B$42:B3011)</f>
        <v>-0.35688805843383725</v>
      </c>
      <c r="F3011" s="49">
        <v>21.57</v>
      </c>
      <c r="G3011" s="4" t="str">
        <f>IF(F3011&lt;=H$1, "침체", IF(F3011&gt;=G$1, "과열", ""))</f>
        <v/>
      </c>
      <c r="H3011" s="3">
        <f t="shared" si="190"/>
        <v>19.13</v>
      </c>
      <c r="I3011" s="14">
        <v>1</v>
      </c>
      <c r="J3011" s="46">
        <f t="shared" si="191"/>
        <v>1254009.73826159</v>
      </c>
      <c r="K3011" s="35">
        <f>(J3011-MAX(J$42:J3011))/MAX(J$42:J3011)</f>
        <v>-0.21851327888491703</v>
      </c>
      <c r="L3011" s="3"/>
    </row>
    <row r="3012" spans="1:12" x14ac:dyDescent="0.3">
      <c r="A3012" s="2" t="s">
        <v>712</v>
      </c>
      <c r="B3012" s="1">
        <v>18980</v>
      </c>
      <c r="C3012" s="1">
        <v>0</v>
      </c>
      <c r="D3012" s="1">
        <v>0</v>
      </c>
      <c r="E3012" s="34">
        <f>(B3012-MAX(B$42:B3012))/MAX(B$42:B3012)</f>
        <v>-0.35518940037370478</v>
      </c>
      <c r="F3012" s="49">
        <v>15.15</v>
      </c>
      <c r="G3012" s="4" t="str">
        <f>IF(F3012&lt;=H$1, "침체", IF(F3012&gt;=G$1, "과열", ""))</f>
        <v/>
      </c>
      <c r="H3012" s="3">
        <f t="shared" si="190"/>
        <v>-6.42</v>
      </c>
      <c r="I3012" s="14">
        <v>1</v>
      </c>
      <c r="J3012" s="46">
        <f t="shared" si="191"/>
        <v>1254009.73826159</v>
      </c>
      <c r="K3012" s="35">
        <f>(J3012-MAX(J$42:J3012))/MAX(J$42:J3012)</f>
        <v>-0.21851327888491703</v>
      </c>
      <c r="L3012" s="3"/>
    </row>
    <row r="3013" spans="1:12" x14ac:dyDescent="0.3">
      <c r="A3013" s="2" t="s">
        <v>711</v>
      </c>
      <c r="B3013" s="1">
        <v>18475</v>
      </c>
      <c r="C3013" s="1">
        <v>0</v>
      </c>
      <c r="D3013" s="1">
        <v>0</v>
      </c>
      <c r="E3013" s="34">
        <f>(B3013-MAX(B$42:B3013))/MAX(B$42:B3013)</f>
        <v>-0.37234584678104299</v>
      </c>
      <c r="F3013" s="49">
        <v>-81.3</v>
      </c>
      <c r="G3013" s="4" t="str">
        <f>IF(F3013&lt;=H$1, "침체", IF(F3013&gt;=G$1, "과열", ""))</f>
        <v/>
      </c>
      <c r="H3013" s="3">
        <f t="shared" si="190"/>
        <v>-96.45</v>
      </c>
      <c r="I3013" s="14">
        <v>1</v>
      </c>
      <c r="J3013" s="46">
        <f t="shared" si="191"/>
        <v>1254009.73826159</v>
      </c>
      <c r="K3013" s="35">
        <f>(J3013-MAX(J$42:J3013))/MAX(J$42:J3013)</f>
        <v>-0.21851327888491703</v>
      </c>
      <c r="L3013" s="3"/>
    </row>
    <row r="3014" spans="1:12" x14ac:dyDescent="0.3">
      <c r="A3014" s="2" t="s">
        <v>710</v>
      </c>
      <c r="B3014" s="1">
        <v>18105</v>
      </c>
      <c r="C3014" s="1">
        <v>0</v>
      </c>
      <c r="D3014" s="1">
        <v>1</v>
      </c>
      <c r="E3014" s="34">
        <f>(B3014-MAX(B$42:B3014))/MAX(B$42:B3014)</f>
        <v>-0.38491591642602346</v>
      </c>
      <c r="F3014" s="49">
        <v>-110.06</v>
      </c>
      <c r="G3014" s="4" t="str">
        <f>IF(F3014&lt;=H$1, "침체", IF(F3014&gt;=G$1, "과열", ""))</f>
        <v/>
      </c>
      <c r="H3014" s="3">
        <f t="shared" si="190"/>
        <v>-28.760000000000005</v>
      </c>
      <c r="I3014" s="14">
        <v>1</v>
      </c>
      <c r="J3014" s="46">
        <f t="shared" si="191"/>
        <v>1254009.73826159</v>
      </c>
      <c r="K3014" s="35">
        <f>(J3014-MAX(J$42:J3014))/MAX(J$42:J3014)</f>
        <v>-0.21851327888491703</v>
      </c>
      <c r="L3014" s="3"/>
    </row>
    <row r="3015" spans="1:12" x14ac:dyDescent="0.3">
      <c r="A3015" s="2" t="s">
        <v>709</v>
      </c>
      <c r="B3015" s="1">
        <v>17930</v>
      </c>
      <c r="C3015" s="1">
        <v>0</v>
      </c>
      <c r="D3015" s="1">
        <v>1</v>
      </c>
      <c r="E3015" s="34">
        <f>(B3015-MAX(B$42:B3015))/MAX(B$42:B3015)</f>
        <v>-0.39086121963648718</v>
      </c>
      <c r="F3015" s="49">
        <v>-165.75</v>
      </c>
      <c r="G3015" s="4" t="str">
        <f>IF(F3015&lt;=H$1, "침체", IF(F3015&gt;=G$1, "과열", ""))</f>
        <v>침체</v>
      </c>
      <c r="H3015" s="3">
        <f t="shared" si="190"/>
        <v>-55.69</v>
      </c>
      <c r="I3015" s="14">
        <v>1</v>
      </c>
      <c r="J3015" s="46">
        <f t="shared" si="191"/>
        <v>1254009.73826159</v>
      </c>
      <c r="K3015" s="35">
        <f>(J3015-MAX(J$42:J3015))/MAX(J$42:J3015)</f>
        <v>-0.21851327888491703</v>
      </c>
      <c r="L3015" s="3"/>
    </row>
    <row r="3016" spans="1:12" x14ac:dyDescent="0.3">
      <c r="A3016" s="2" t="s">
        <v>708</v>
      </c>
      <c r="B3016" s="1">
        <v>17895</v>
      </c>
      <c r="C3016" s="1">
        <v>0</v>
      </c>
      <c r="D3016" s="1">
        <v>1</v>
      </c>
      <c r="E3016" s="34">
        <f>(B3016-MAX(B$42:B3016))/MAX(B$42:B3016)</f>
        <v>-0.39205028027857991</v>
      </c>
      <c r="F3016" s="49">
        <v>-123.59</v>
      </c>
      <c r="G3016" s="4" t="str">
        <f>IF(F3016&lt;=H$1, "침체", IF(F3016&gt;=G$1, "과열", ""))</f>
        <v/>
      </c>
      <c r="H3016" s="3">
        <f t="shared" si="190"/>
        <v>42.16</v>
      </c>
      <c r="I3016" s="14">
        <v>1</v>
      </c>
      <c r="J3016" s="46">
        <f t="shared" si="191"/>
        <v>1254009.73826159</v>
      </c>
      <c r="K3016" s="35">
        <f>(J3016-MAX(J$42:J3016))/MAX(J$42:J3016)</f>
        <v>-0.21851327888491703</v>
      </c>
      <c r="L3016" s="3"/>
    </row>
    <row r="3017" spans="1:12" x14ac:dyDescent="0.3">
      <c r="A3017" s="2" t="s">
        <v>707</v>
      </c>
      <c r="B3017" s="1">
        <v>17320</v>
      </c>
      <c r="C3017" s="1">
        <v>0</v>
      </c>
      <c r="D3017" s="1">
        <v>1</v>
      </c>
      <c r="E3017" s="34">
        <f>(B3017-MAX(B$42:B3017))/MAX(B$42:B3017)</f>
        <v>-0.41158484797010364</v>
      </c>
      <c r="F3017" s="49">
        <v>-141.08000000000001</v>
      </c>
      <c r="G3017" s="4" t="str">
        <f>IF(F3017&lt;=H$1, "침체", IF(F3017&gt;=G$1, "과열", ""))</f>
        <v/>
      </c>
      <c r="H3017" s="3">
        <f t="shared" si="190"/>
        <v>-17.490000000000009</v>
      </c>
      <c r="I3017" s="14">
        <v>1</v>
      </c>
      <c r="J3017" s="46">
        <f t="shared" si="191"/>
        <v>1254009.73826159</v>
      </c>
      <c r="K3017" s="35">
        <f>(J3017-MAX(J$42:J3017))/MAX(J$42:J3017)</f>
        <v>-0.21851327888491703</v>
      </c>
      <c r="L3017" s="3"/>
    </row>
    <row r="3018" spans="1:12" x14ac:dyDescent="0.3">
      <c r="A3018" s="2" t="s">
        <v>706</v>
      </c>
      <c r="B3018" s="1">
        <v>18135</v>
      </c>
      <c r="C3018" s="1">
        <v>0</v>
      </c>
      <c r="D3018" s="1">
        <v>0</v>
      </c>
      <c r="E3018" s="34">
        <f>(B3018-MAX(B$42:B3018))/MAX(B$42:B3018)</f>
        <v>-0.38389672158994392</v>
      </c>
      <c r="F3018" s="49">
        <v>-60.32</v>
      </c>
      <c r="G3018" s="4" t="str">
        <f>IF(F3018&lt;=H$1, "침체", IF(F3018&gt;=G$1, "과열", ""))</f>
        <v/>
      </c>
      <c r="H3018" s="3">
        <f t="shared" si="190"/>
        <v>80.760000000000019</v>
      </c>
      <c r="I3018" s="14">
        <v>1</v>
      </c>
      <c r="J3018" s="46">
        <f t="shared" si="191"/>
        <v>1254009.73826159</v>
      </c>
      <c r="K3018" s="35">
        <f>(J3018-MAX(J$42:J3018))/MAX(J$42:J3018)</f>
        <v>-0.21851327888491703</v>
      </c>
      <c r="L3018" s="3"/>
    </row>
    <row r="3019" spans="1:12" x14ac:dyDescent="0.3">
      <c r="A3019" s="2" t="s">
        <v>705</v>
      </c>
      <c r="B3019" s="1">
        <v>17980</v>
      </c>
      <c r="C3019" s="1">
        <v>0</v>
      </c>
      <c r="D3019" s="1">
        <v>0</v>
      </c>
      <c r="E3019" s="34">
        <f>(B3019-MAX(B$42:B3019))/MAX(B$42:B3019)</f>
        <v>-0.3891625615763547</v>
      </c>
      <c r="F3019" s="49">
        <v>-32.630000000000003</v>
      </c>
      <c r="G3019" s="4" t="str">
        <f>IF(F3019&lt;=H$1, "침체", IF(F3019&gt;=G$1, "과열", ""))</f>
        <v/>
      </c>
      <c r="H3019" s="3">
        <f t="shared" si="190"/>
        <v>27.689999999999998</v>
      </c>
      <c r="I3019" s="14">
        <v>1</v>
      </c>
      <c r="J3019" s="46">
        <f t="shared" si="191"/>
        <v>1254009.73826159</v>
      </c>
      <c r="K3019" s="35">
        <f>(J3019-MAX(J$42:J3019))/MAX(J$42:J3019)</f>
        <v>-0.21851327888491703</v>
      </c>
      <c r="L3019" s="3"/>
    </row>
    <row r="3020" spans="1:12" x14ac:dyDescent="0.3">
      <c r="A3020" s="2" t="s">
        <v>704</v>
      </c>
      <c r="B3020" s="1">
        <v>18330</v>
      </c>
      <c r="C3020" s="1">
        <v>0</v>
      </c>
      <c r="D3020" s="1">
        <v>0</v>
      </c>
      <c r="E3020" s="34">
        <f>(B3020-MAX(B$42:B3020))/MAX(B$42:B3020)</f>
        <v>-0.37727195515542722</v>
      </c>
      <c r="F3020" s="49">
        <v>-11.99</v>
      </c>
      <c r="G3020" s="4" t="str">
        <f>IF(F3020&lt;=H$1, "침체", IF(F3020&gt;=G$1, "과열", ""))</f>
        <v/>
      </c>
      <c r="H3020" s="3">
        <f t="shared" si="190"/>
        <v>20.64</v>
      </c>
      <c r="I3020" s="14">
        <v>1</v>
      </c>
      <c r="J3020" s="46">
        <f t="shared" si="191"/>
        <v>1254009.73826159</v>
      </c>
      <c r="K3020" s="35">
        <f>(J3020-MAX(J$42:J3020))/MAX(J$42:J3020)</f>
        <v>-0.21851327888491703</v>
      </c>
      <c r="L3020" s="3"/>
    </row>
    <row r="3021" spans="1:12" x14ac:dyDescent="0.3">
      <c r="A3021" s="2" t="s">
        <v>703</v>
      </c>
      <c r="B3021" s="1">
        <v>18405</v>
      </c>
      <c r="C3021" s="1">
        <v>0</v>
      </c>
      <c r="D3021" s="1">
        <v>0</v>
      </c>
      <c r="E3021" s="34">
        <f>(B3021-MAX(B$42:B3021))/MAX(B$42:B3021)</f>
        <v>-0.37472396806522845</v>
      </c>
      <c r="F3021" s="49">
        <v>28.37</v>
      </c>
      <c r="G3021" s="4" t="str">
        <f>IF(F3021&lt;=H$1, "침체", IF(F3021&gt;=G$1, "과열", ""))</f>
        <v/>
      </c>
      <c r="H3021" s="3">
        <f t="shared" si="190"/>
        <v>40.36</v>
      </c>
      <c r="I3021" s="14">
        <v>1</v>
      </c>
      <c r="J3021" s="46">
        <f t="shared" si="191"/>
        <v>1254009.73826159</v>
      </c>
      <c r="K3021" s="35">
        <f>(J3021-MAX(J$42:J3021))/MAX(J$42:J3021)</f>
        <v>-0.21851327888491703</v>
      </c>
      <c r="L3021" s="3"/>
    </row>
    <row r="3022" spans="1:12" x14ac:dyDescent="0.3">
      <c r="A3022" s="2" t="s">
        <v>702</v>
      </c>
      <c r="B3022" s="1">
        <v>17840</v>
      </c>
      <c r="C3022" s="1">
        <v>0</v>
      </c>
      <c r="D3022" s="1">
        <v>0</v>
      </c>
      <c r="E3022" s="34">
        <f>(B3022-MAX(B$42:B3022))/MAX(B$42:B3022)</f>
        <v>-0.39391880414472569</v>
      </c>
      <c r="F3022" s="49">
        <v>-72.92</v>
      </c>
      <c r="G3022" s="4" t="str">
        <f>IF(F3022&lt;=H$1, "침체", IF(F3022&gt;=G$1, "과열", ""))</f>
        <v/>
      </c>
      <c r="H3022" s="3">
        <f t="shared" ref="H3022:H3085" si="192">F3022-F3021</f>
        <v>-101.29</v>
      </c>
      <c r="I3022" s="14">
        <v>1</v>
      </c>
      <c r="J3022" s="46">
        <f t="shared" si="191"/>
        <v>1254009.73826159</v>
      </c>
      <c r="K3022" s="35">
        <f>(J3022-MAX(J$42:J3022))/MAX(J$42:J3022)</f>
        <v>-0.21851327888491703</v>
      </c>
      <c r="L3022" s="3"/>
    </row>
    <row r="3023" spans="1:12" x14ac:dyDescent="0.3">
      <c r="A3023" s="2" t="s">
        <v>701</v>
      </c>
      <c r="B3023" s="1">
        <v>18525</v>
      </c>
      <c r="C3023" s="1">
        <v>0</v>
      </c>
      <c r="D3023" s="1">
        <v>0</v>
      </c>
      <c r="E3023" s="34">
        <f>(B3023-MAX(B$42:B3023))/MAX(B$42:B3023)</f>
        <v>-0.37064718872091046</v>
      </c>
      <c r="F3023" s="49">
        <v>44.6</v>
      </c>
      <c r="G3023" s="4" t="str">
        <f>IF(F3023&lt;=H$1, "침체", IF(F3023&gt;=G$1, "과열", ""))</f>
        <v/>
      </c>
      <c r="H3023" s="3">
        <f t="shared" si="192"/>
        <v>117.52000000000001</v>
      </c>
      <c r="I3023" s="14">
        <v>1</v>
      </c>
      <c r="J3023" s="46">
        <f t="shared" si="191"/>
        <v>1254009.73826159</v>
      </c>
      <c r="K3023" s="35">
        <f>(J3023-MAX(J$42:J3023))/MAX(J$42:J3023)</f>
        <v>-0.21851327888491703</v>
      </c>
      <c r="L3023" s="3"/>
    </row>
    <row r="3024" spans="1:12" x14ac:dyDescent="0.3">
      <c r="A3024" s="2" t="s">
        <v>700</v>
      </c>
      <c r="B3024" s="1">
        <v>18635</v>
      </c>
      <c r="C3024" s="1">
        <v>0</v>
      </c>
      <c r="D3024" s="1">
        <v>0</v>
      </c>
      <c r="E3024" s="34">
        <f>(B3024-MAX(B$42:B3024))/MAX(B$42:B3024)</f>
        <v>-0.36691014098861902</v>
      </c>
      <c r="F3024" s="49">
        <v>113.77</v>
      </c>
      <c r="G3024" s="4" t="str">
        <f>IF(F3024&lt;=H$1, "침체", IF(F3024&gt;=G$1, "과열", ""))</f>
        <v>과열</v>
      </c>
      <c r="H3024" s="3">
        <f t="shared" si="192"/>
        <v>69.169999999999987</v>
      </c>
      <c r="I3024" s="14">
        <v>1</v>
      </c>
      <c r="J3024" s="46">
        <f t="shared" si="191"/>
        <v>1254009.73826159</v>
      </c>
      <c r="K3024" s="35">
        <f>(J3024-MAX(J$42:J3024))/MAX(J$42:J3024)</f>
        <v>-0.21851327888491703</v>
      </c>
      <c r="L3024" s="3"/>
    </row>
    <row r="3025" spans="1:12" x14ac:dyDescent="0.3">
      <c r="A3025" s="2" t="s">
        <v>699</v>
      </c>
      <c r="B3025" s="1">
        <v>17970</v>
      </c>
      <c r="C3025" s="1">
        <v>0</v>
      </c>
      <c r="D3025" s="1">
        <v>0</v>
      </c>
      <c r="E3025" s="34">
        <f>(B3025-MAX(B$42:B3025))/MAX(B$42:B3025)</f>
        <v>-0.3895022931883812</v>
      </c>
      <c r="F3025" s="49">
        <v>21.12</v>
      </c>
      <c r="G3025" s="4" t="str">
        <f>IF(F3025&lt;=H$1, "침체", IF(F3025&gt;=G$1, "과열", ""))</f>
        <v/>
      </c>
      <c r="H3025" s="3">
        <f t="shared" si="192"/>
        <v>-92.649999999999991</v>
      </c>
      <c r="I3025" s="14">
        <v>1</v>
      </c>
      <c r="J3025" s="46">
        <f t="shared" si="191"/>
        <v>1254009.73826159</v>
      </c>
      <c r="K3025" s="35">
        <f>(J3025-MAX(J$42:J3025))/MAX(J$42:J3025)</f>
        <v>-0.21851327888491703</v>
      </c>
      <c r="L3025" s="3"/>
    </row>
    <row r="3026" spans="1:12" x14ac:dyDescent="0.3">
      <c r="A3026" s="2" t="s">
        <v>698</v>
      </c>
      <c r="B3026" s="1">
        <v>18115</v>
      </c>
      <c r="C3026" s="1">
        <v>0</v>
      </c>
      <c r="D3026" s="1">
        <v>0</v>
      </c>
      <c r="E3026" s="34">
        <f>(B3026-MAX(B$42:B3026))/MAX(B$42:B3026)</f>
        <v>-0.38457618481399697</v>
      </c>
      <c r="F3026" s="49">
        <v>13.31</v>
      </c>
      <c r="G3026" s="4" t="str">
        <f>IF(F3026&lt;=H$1, "침체", IF(F3026&gt;=G$1, "과열", ""))</f>
        <v/>
      </c>
      <c r="H3026" s="3">
        <f t="shared" si="192"/>
        <v>-7.8100000000000005</v>
      </c>
      <c r="I3026" s="14">
        <v>1</v>
      </c>
      <c r="J3026" s="46">
        <f t="shared" si="191"/>
        <v>1254009.73826159</v>
      </c>
      <c r="K3026" s="35">
        <f>(J3026-MAX(J$42:J3026))/MAX(J$42:J3026)</f>
        <v>-0.21851327888491703</v>
      </c>
      <c r="L3026" s="3"/>
    </row>
    <row r="3027" spans="1:12" x14ac:dyDescent="0.3">
      <c r="A3027" s="2" t="s">
        <v>697</v>
      </c>
      <c r="B3027" s="1">
        <v>17975</v>
      </c>
      <c r="C3027" s="1">
        <v>0</v>
      </c>
      <c r="D3027" s="1">
        <v>0</v>
      </c>
      <c r="E3027" s="34">
        <f>(B3027-MAX(B$42:B3027))/MAX(B$42:B3027)</f>
        <v>-0.38933242738236795</v>
      </c>
      <c r="F3027" s="49">
        <v>-1.96</v>
      </c>
      <c r="G3027" s="4" t="str">
        <f>IF(F3027&lt;=H$1, "침체", IF(F3027&gt;=G$1, "과열", ""))</f>
        <v/>
      </c>
      <c r="H3027" s="3">
        <f t="shared" si="192"/>
        <v>-15.27</v>
      </c>
      <c r="I3027" s="14">
        <v>1</v>
      </c>
      <c r="J3027" s="46">
        <f t="shared" si="191"/>
        <v>1254009.73826159</v>
      </c>
      <c r="K3027" s="35">
        <f>(J3027-MAX(J$42:J3027))/MAX(J$42:J3027)</f>
        <v>-0.21851327888491703</v>
      </c>
      <c r="L3027" s="3"/>
    </row>
    <row r="3028" spans="1:12" x14ac:dyDescent="0.3">
      <c r="A3028" s="2" t="s">
        <v>696</v>
      </c>
      <c r="B3028" s="1">
        <v>18370</v>
      </c>
      <c r="C3028" s="1">
        <v>0</v>
      </c>
      <c r="D3028" s="1">
        <v>0</v>
      </c>
      <c r="E3028" s="34">
        <f>(B3028-MAX(B$42:B3028))/MAX(B$42:B3028)</f>
        <v>-0.37591302870732124</v>
      </c>
      <c r="F3028" s="49">
        <v>71.290000000000006</v>
      </c>
      <c r="G3028" s="4" t="str">
        <f>IF(F3028&lt;=H$1, "침체", IF(F3028&gt;=G$1, "과열", ""))</f>
        <v/>
      </c>
      <c r="H3028" s="3">
        <f t="shared" si="192"/>
        <v>73.25</v>
      </c>
      <c r="I3028" s="14">
        <v>1</v>
      </c>
      <c r="J3028" s="46">
        <f t="shared" si="191"/>
        <v>1254009.73826159</v>
      </c>
      <c r="K3028" s="35">
        <f>(J3028-MAX(J$42:J3028))/MAX(J$42:J3028)</f>
        <v>-0.21851327888491703</v>
      </c>
      <c r="L3028" s="3"/>
    </row>
    <row r="3029" spans="1:12" x14ac:dyDescent="0.3">
      <c r="A3029" s="2" t="s">
        <v>695</v>
      </c>
      <c r="B3029" s="1">
        <v>18845</v>
      </c>
      <c r="C3029" s="1">
        <v>0</v>
      </c>
      <c r="D3029" s="1">
        <v>0</v>
      </c>
      <c r="E3029" s="34">
        <f>(B3029-MAX(B$42:B3029))/MAX(B$42:B3029)</f>
        <v>-0.35977577713606251</v>
      </c>
      <c r="F3029" s="49">
        <v>157.18</v>
      </c>
      <c r="G3029" s="4" t="str">
        <f>IF(F3029&lt;=H$1, "침체", IF(F3029&gt;=G$1, "과열", ""))</f>
        <v>과열</v>
      </c>
      <c r="H3029" s="3">
        <f t="shared" si="192"/>
        <v>85.89</v>
      </c>
      <c r="I3029" s="14">
        <v>1</v>
      </c>
      <c r="J3029" s="46">
        <f t="shared" si="191"/>
        <v>1254009.73826159</v>
      </c>
      <c r="K3029" s="35">
        <f>(J3029-MAX(J$42:J3029))/MAX(J$42:J3029)</f>
        <v>-0.21851327888491703</v>
      </c>
      <c r="L3029" s="3"/>
    </row>
    <row r="3030" spans="1:12" x14ac:dyDescent="0.3">
      <c r="A3030" s="2" t="s">
        <v>694</v>
      </c>
      <c r="B3030" s="1">
        <v>18995</v>
      </c>
      <c r="C3030" s="1">
        <v>0</v>
      </c>
      <c r="D3030" s="1">
        <v>0</v>
      </c>
      <c r="E3030" s="34">
        <f>(B3030-MAX(B$42:B3030))/MAX(B$42:B3030)</f>
        <v>-0.35467980295566504</v>
      </c>
      <c r="F3030" s="49">
        <v>150.38999999999999</v>
      </c>
      <c r="G3030" s="4" t="str">
        <f>IF(F3030&lt;=H$1, "침체", IF(F3030&gt;=G$1, "과열", ""))</f>
        <v>과열</v>
      </c>
      <c r="H3030" s="3">
        <f t="shared" si="192"/>
        <v>-6.7900000000000205</v>
      </c>
      <c r="I3030" s="14">
        <v>1</v>
      </c>
      <c r="J3030" s="46">
        <f t="shared" si="191"/>
        <v>1254009.73826159</v>
      </c>
      <c r="K3030" s="35">
        <f>(J3030-MAX(J$42:J3030))/MAX(J$42:J3030)</f>
        <v>-0.21851327888491703</v>
      </c>
      <c r="L3030" s="3"/>
    </row>
    <row r="3031" spans="1:12" x14ac:dyDescent="0.3">
      <c r="A3031" s="2" t="s">
        <v>693</v>
      </c>
      <c r="B3031" s="1">
        <v>18575</v>
      </c>
      <c r="C3031" s="1">
        <v>0</v>
      </c>
      <c r="D3031" s="1">
        <v>0</v>
      </c>
      <c r="E3031" s="34">
        <f>(B3031-MAX(B$42:B3031))/MAX(B$42:B3031)</f>
        <v>-0.36894853066077798</v>
      </c>
      <c r="F3031" s="49">
        <v>68.540000000000006</v>
      </c>
      <c r="G3031" s="4" t="str">
        <f>IF(F3031&lt;=H$1, "침체", IF(F3031&gt;=G$1, "과열", ""))</f>
        <v/>
      </c>
      <c r="H3031" s="3">
        <f t="shared" si="192"/>
        <v>-81.84999999999998</v>
      </c>
      <c r="I3031" s="14">
        <v>1</v>
      </c>
      <c r="J3031" s="46">
        <f t="shared" si="191"/>
        <v>1254009.73826159</v>
      </c>
      <c r="K3031" s="35">
        <f>(J3031-MAX(J$42:J3031))/MAX(J$42:J3031)</f>
        <v>-0.21851327888491703</v>
      </c>
      <c r="L3031" s="3"/>
    </row>
    <row r="3032" spans="1:12" x14ac:dyDescent="0.3">
      <c r="A3032" s="2" t="s">
        <v>692</v>
      </c>
      <c r="B3032" s="1">
        <v>18785</v>
      </c>
      <c r="C3032" s="1">
        <v>0</v>
      </c>
      <c r="D3032" s="1">
        <v>0</v>
      </c>
      <c r="E3032" s="34">
        <f>(B3032-MAX(B$42:B3032))/MAX(B$42:B3032)</f>
        <v>-0.36181416680822148</v>
      </c>
      <c r="F3032" s="49">
        <v>96.25</v>
      </c>
      <c r="G3032" s="4" t="str">
        <f>IF(F3032&lt;=H$1, "침체", IF(F3032&gt;=G$1, "과열", ""))</f>
        <v>과열</v>
      </c>
      <c r="H3032" s="3">
        <f t="shared" si="192"/>
        <v>27.709999999999994</v>
      </c>
      <c r="I3032" s="14">
        <v>1</v>
      </c>
      <c r="J3032" s="46">
        <f t="shared" si="191"/>
        <v>1254009.73826159</v>
      </c>
      <c r="K3032" s="35">
        <f>(J3032-MAX(J$42:J3032))/MAX(J$42:J3032)</f>
        <v>-0.21851327888491703</v>
      </c>
      <c r="L3032" s="3"/>
    </row>
    <row r="3033" spans="1:12" x14ac:dyDescent="0.3">
      <c r="A3033" s="2" t="s">
        <v>691</v>
      </c>
      <c r="B3033" s="1">
        <v>18095</v>
      </c>
      <c r="C3033" s="1">
        <v>0</v>
      </c>
      <c r="D3033" s="1">
        <v>0</v>
      </c>
      <c r="E3033" s="34">
        <f>(B3033-MAX(B$42:B3033))/MAX(B$42:B3033)</f>
        <v>-0.38525564803804996</v>
      </c>
      <c r="F3033" s="49">
        <v>-40.04</v>
      </c>
      <c r="G3033" s="4" t="str">
        <f>IF(F3033&lt;=H$1, "침체", IF(F3033&gt;=G$1, "과열", ""))</f>
        <v/>
      </c>
      <c r="H3033" s="3">
        <f t="shared" si="192"/>
        <v>-136.29</v>
      </c>
      <c r="I3033" s="14">
        <v>1</v>
      </c>
      <c r="J3033" s="46">
        <f t="shared" si="191"/>
        <v>1254009.73826159</v>
      </c>
      <c r="K3033" s="35">
        <f>(J3033-MAX(J$42:J3033))/MAX(J$42:J3033)</f>
        <v>-0.21851327888491703</v>
      </c>
      <c r="L3033" s="3"/>
    </row>
    <row r="3034" spans="1:12" x14ac:dyDescent="0.3">
      <c r="A3034" s="2" t="s">
        <v>690</v>
      </c>
      <c r="B3034" s="1">
        <v>18165</v>
      </c>
      <c r="C3034" s="1">
        <v>0</v>
      </c>
      <c r="D3034" s="1">
        <v>0</v>
      </c>
      <c r="E3034" s="34">
        <f>(B3034-MAX(B$42:B3034))/MAX(B$42:B3034)</f>
        <v>-0.38287752675386444</v>
      </c>
      <c r="F3034" s="49">
        <v>-65.83</v>
      </c>
      <c r="G3034" s="4" t="str">
        <f>IF(F3034&lt;=H$1, "침체", IF(F3034&gt;=G$1, "과열", ""))</f>
        <v/>
      </c>
      <c r="H3034" s="3">
        <f t="shared" si="192"/>
        <v>-25.79</v>
      </c>
      <c r="I3034" s="14">
        <v>1</v>
      </c>
      <c r="J3034" s="46">
        <f t="shared" si="191"/>
        <v>1254009.73826159</v>
      </c>
      <c r="K3034" s="35">
        <f>(J3034-MAX(J$42:J3034))/MAX(J$42:J3034)</f>
        <v>-0.21851327888491703</v>
      </c>
      <c r="L3034" s="3"/>
    </row>
    <row r="3035" spans="1:12" x14ac:dyDescent="0.3">
      <c r="A3035" s="2" t="s">
        <v>689</v>
      </c>
      <c r="B3035" s="1">
        <v>18080</v>
      </c>
      <c r="C3035" s="1">
        <v>0</v>
      </c>
      <c r="D3035" s="1">
        <v>0</v>
      </c>
      <c r="E3035" s="34">
        <f>(B3035-MAX(B$42:B3035))/MAX(B$42:B3035)</f>
        <v>-0.3857652454560897</v>
      </c>
      <c r="F3035" s="49">
        <v>-88.62</v>
      </c>
      <c r="G3035" s="4" t="str">
        <f>IF(F3035&lt;=H$1, "침체", IF(F3035&gt;=G$1, "과열", ""))</f>
        <v/>
      </c>
      <c r="H3035" s="3">
        <f t="shared" si="192"/>
        <v>-22.790000000000006</v>
      </c>
      <c r="I3035" s="14">
        <v>1</v>
      </c>
      <c r="J3035" s="46">
        <f t="shared" si="191"/>
        <v>1254009.73826159</v>
      </c>
      <c r="K3035" s="35">
        <f>(J3035-MAX(J$42:J3035))/MAX(J$42:J3035)</f>
        <v>-0.21851327888491703</v>
      </c>
      <c r="L3035" s="3"/>
    </row>
    <row r="3036" spans="1:12" x14ac:dyDescent="0.3">
      <c r="A3036" s="2" t="s">
        <v>688</v>
      </c>
      <c r="B3036" s="1">
        <v>17660</v>
      </c>
      <c r="C3036" s="1">
        <v>0</v>
      </c>
      <c r="D3036" s="1">
        <v>1</v>
      </c>
      <c r="E3036" s="34">
        <f>(B3036-MAX(B$42:B3036))/MAX(B$42:B3036)</f>
        <v>-0.40003397316120265</v>
      </c>
      <c r="F3036" s="49">
        <v>-148.16999999999999</v>
      </c>
      <c r="G3036" s="4" t="str">
        <f>IF(F3036&lt;=H$1, "침체", IF(F3036&gt;=G$1, "과열", ""))</f>
        <v>침체</v>
      </c>
      <c r="H3036" s="3">
        <f t="shared" si="192"/>
        <v>-59.549999999999983</v>
      </c>
      <c r="I3036" s="14">
        <v>1</v>
      </c>
      <c r="J3036" s="46">
        <f t="shared" si="191"/>
        <v>1254009.73826159</v>
      </c>
      <c r="K3036" s="35">
        <f>(J3036-MAX(J$42:J3036))/MAX(J$42:J3036)</f>
        <v>-0.21851327888491703</v>
      </c>
      <c r="L3036" s="3"/>
    </row>
    <row r="3037" spans="1:12" x14ac:dyDescent="0.3">
      <c r="A3037" s="2" t="s">
        <v>687</v>
      </c>
      <c r="B3037" s="1">
        <v>16425</v>
      </c>
      <c r="C3037" s="1">
        <v>0</v>
      </c>
      <c r="D3037" s="1">
        <v>1</v>
      </c>
      <c r="E3037" s="34">
        <f>(B3037-MAX(B$42:B3037))/MAX(B$42:B3037)</f>
        <v>-0.44199082724647526</v>
      </c>
      <c r="F3037" s="49">
        <v>-253.56</v>
      </c>
      <c r="G3037" s="4" t="str">
        <f>IF(F3037&lt;=H$1, "침체", IF(F3037&gt;=G$1, "과열", ""))</f>
        <v>침체</v>
      </c>
      <c r="H3037" s="3">
        <f t="shared" si="192"/>
        <v>-105.39000000000001</v>
      </c>
      <c r="I3037" s="14">
        <v>1</v>
      </c>
      <c r="J3037" s="46">
        <f t="shared" si="191"/>
        <v>1254009.73826159</v>
      </c>
      <c r="K3037" s="35">
        <f>(J3037-MAX(J$42:J3037))/MAX(J$42:J3037)</f>
        <v>-0.21851327888491703</v>
      </c>
      <c r="L3037" s="3"/>
    </row>
    <row r="3038" spans="1:12" x14ac:dyDescent="0.3">
      <c r="A3038" s="2" t="s">
        <v>686</v>
      </c>
      <c r="B3038" s="1">
        <v>16280</v>
      </c>
      <c r="C3038" s="1">
        <v>0</v>
      </c>
      <c r="D3038" s="1">
        <v>1</v>
      </c>
      <c r="E3038" s="34">
        <f>(B3038-MAX(B$42:B3038))/MAX(B$42:B3038)</f>
        <v>-0.44691693562085955</v>
      </c>
      <c r="F3038" s="49">
        <v>-204.54</v>
      </c>
      <c r="G3038" s="4" t="str">
        <f>IF(F3038&lt;=H$1, "침체", IF(F3038&gt;=G$1, "과열", ""))</f>
        <v>침체</v>
      </c>
      <c r="H3038" s="3">
        <f t="shared" si="192"/>
        <v>49.02000000000001</v>
      </c>
      <c r="I3038" s="14">
        <v>1</v>
      </c>
      <c r="J3038" s="46">
        <f t="shared" si="191"/>
        <v>1254009.73826159</v>
      </c>
      <c r="K3038" s="35">
        <f>(J3038-MAX(J$42:J3038))/MAX(J$42:J3038)</f>
        <v>-0.21851327888491703</v>
      </c>
      <c r="L3038" s="3"/>
    </row>
    <row r="3039" spans="1:12" x14ac:dyDescent="0.3">
      <c r="A3039" s="2" t="s">
        <v>685</v>
      </c>
      <c r="B3039" s="1">
        <v>15685</v>
      </c>
      <c r="C3039" s="1">
        <v>0</v>
      </c>
      <c r="D3039" s="1">
        <v>1</v>
      </c>
      <c r="E3039" s="34">
        <f>(B3039-MAX(B$42:B3039))/MAX(B$42:B3039)</f>
        <v>-0.46713096653643621</v>
      </c>
      <c r="F3039" s="49">
        <v>-158.83000000000001</v>
      </c>
      <c r="G3039" s="4" t="str">
        <f>IF(F3039&lt;=H$1, "침체", IF(F3039&gt;=G$1, "과열", ""))</f>
        <v>침체</v>
      </c>
      <c r="H3039" s="3">
        <f t="shared" si="192"/>
        <v>45.70999999999998</v>
      </c>
      <c r="I3039" s="14">
        <v>1</v>
      </c>
      <c r="J3039" s="46">
        <f t="shared" si="191"/>
        <v>1254009.73826159</v>
      </c>
      <c r="K3039" s="35">
        <f>(J3039-MAX(J$42:J3039))/MAX(J$42:J3039)</f>
        <v>-0.21851327888491703</v>
      </c>
      <c r="L3039" s="3"/>
    </row>
    <row r="3040" spans="1:12" x14ac:dyDescent="0.3">
      <c r="A3040" s="2" t="s">
        <v>684</v>
      </c>
      <c r="B3040" s="1">
        <v>15670</v>
      </c>
      <c r="C3040" s="1">
        <v>0</v>
      </c>
      <c r="D3040" s="1">
        <v>1</v>
      </c>
      <c r="E3040" s="34">
        <f>(B3040-MAX(B$42:B3040))/MAX(B$42:B3040)</f>
        <v>-0.46764056395447595</v>
      </c>
      <c r="F3040" s="49">
        <v>-116.56</v>
      </c>
      <c r="G3040" s="4" t="str">
        <f>IF(F3040&lt;=H$1, "침체", IF(F3040&gt;=G$1, "과열", ""))</f>
        <v/>
      </c>
      <c r="H3040" s="3">
        <f t="shared" si="192"/>
        <v>42.27000000000001</v>
      </c>
      <c r="I3040" s="14">
        <v>1</v>
      </c>
      <c r="J3040" s="46">
        <f t="shared" si="191"/>
        <v>1254009.73826159</v>
      </c>
      <c r="K3040" s="35">
        <f>(J3040-MAX(J$42:J3040))/MAX(J$42:J3040)</f>
        <v>-0.21851327888491703</v>
      </c>
      <c r="L3040" s="3"/>
    </row>
    <row r="3041" spans="1:12" x14ac:dyDescent="0.3">
      <c r="A3041" s="2" t="s">
        <v>683</v>
      </c>
      <c r="B3041" s="1">
        <v>15425</v>
      </c>
      <c r="C3041" s="1">
        <v>0</v>
      </c>
      <c r="D3041" s="1">
        <v>1</v>
      </c>
      <c r="E3041" s="34">
        <f>(B3041-MAX(B$42:B3041))/MAX(B$42:B3041)</f>
        <v>-0.47596398844912519</v>
      </c>
      <c r="F3041" s="49">
        <v>-116.89</v>
      </c>
      <c r="G3041" s="4" t="str">
        <f>IF(F3041&lt;=H$1, "침체", IF(F3041&gt;=G$1, "과열", ""))</f>
        <v/>
      </c>
      <c r="H3041" s="3">
        <f t="shared" si="192"/>
        <v>-0.32999999999999829</v>
      </c>
      <c r="I3041" s="14">
        <v>1</v>
      </c>
      <c r="J3041" s="46">
        <f t="shared" si="191"/>
        <v>1254009.73826159</v>
      </c>
      <c r="K3041" s="35">
        <f>(J3041-MAX(J$42:J3041))/MAX(J$42:J3041)</f>
        <v>-0.21851327888491703</v>
      </c>
      <c r="L3041" s="3"/>
    </row>
    <row r="3042" spans="1:12" x14ac:dyDescent="0.3">
      <c r="A3042" s="2" t="s">
        <v>682</v>
      </c>
      <c r="B3042" s="1">
        <v>14950</v>
      </c>
      <c r="C3042" s="1">
        <v>0</v>
      </c>
      <c r="D3042" s="1">
        <v>1</v>
      </c>
      <c r="E3042" s="34">
        <f>(B3042-MAX(B$42:B3042))/MAX(B$42:B3042)</f>
        <v>-0.49210124002038391</v>
      </c>
      <c r="F3042" s="49">
        <v>-105.77</v>
      </c>
      <c r="G3042" s="4" t="str">
        <f>IF(F3042&lt;=H$1, "침체", IF(F3042&gt;=G$1, "과열", ""))</f>
        <v/>
      </c>
      <c r="H3042" s="3">
        <f t="shared" si="192"/>
        <v>11.120000000000005</v>
      </c>
      <c r="I3042" s="14">
        <v>1</v>
      </c>
      <c r="J3042" s="46">
        <f t="shared" si="191"/>
        <v>1254009.73826159</v>
      </c>
      <c r="K3042" s="35">
        <f>(J3042-MAX(J$42:J3042))/MAX(J$42:J3042)</f>
        <v>-0.21851327888491703</v>
      </c>
      <c r="L3042" s="3"/>
    </row>
    <row r="3043" spans="1:12" x14ac:dyDescent="0.3">
      <c r="A3043" s="2" t="s">
        <v>681</v>
      </c>
      <c r="B3043" s="1">
        <v>15135</v>
      </c>
      <c r="C3043" s="1">
        <v>0</v>
      </c>
      <c r="D3043" s="1">
        <v>1</v>
      </c>
      <c r="E3043" s="34">
        <f>(B3043-MAX(B$42:B3043))/MAX(B$42:B3043)</f>
        <v>-0.48581620519789365</v>
      </c>
      <c r="F3043" s="49">
        <v>-89.62</v>
      </c>
      <c r="G3043" s="4" t="str">
        <f>IF(F3043&lt;=H$1, "침체", IF(F3043&gt;=G$1, "과열", ""))</f>
        <v/>
      </c>
      <c r="H3043" s="3">
        <f t="shared" si="192"/>
        <v>16.149999999999991</v>
      </c>
      <c r="I3043" s="14">
        <v>1</v>
      </c>
      <c r="J3043" s="46">
        <f t="shared" si="191"/>
        <v>1254009.73826159</v>
      </c>
      <c r="K3043" s="35">
        <f>(J3043-MAX(J$42:J3043))/MAX(J$42:J3043)</f>
        <v>-0.21851327888491703</v>
      </c>
      <c r="L3043" s="3"/>
    </row>
    <row r="3044" spans="1:12" x14ac:dyDescent="0.3">
      <c r="A3044" s="2" t="s">
        <v>680</v>
      </c>
      <c r="B3044" s="1">
        <v>14320</v>
      </c>
      <c r="C3044" s="1">
        <v>0</v>
      </c>
      <c r="D3044" s="1">
        <v>1</v>
      </c>
      <c r="E3044" s="34">
        <f>(B3044-MAX(B$42:B3044))/MAX(B$42:B3044)</f>
        <v>-0.51350433157805331</v>
      </c>
      <c r="F3044" s="49">
        <v>-103.41</v>
      </c>
      <c r="G3044" s="4" t="str">
        <f>IF(F3044&lt;=H$1, "침체", IF(F3044&gt;=G$1, "과열", ""))</f>
        <v/>
      </c>
      <c r="H3044" s="3">
        <f t="shared" si="192"/>
        <v>-13.789999999999992</v>
      </c>
      <c r="I3044" s="14">
        <v>1</v>
      </c>
      <c r="J3044" s="46">
        <f t="shared" si="191"/>
        <v>1254009.73826159</v>
      </c>
      <c r="K3044" s="35">
        <f>(J3044-MAX(J$42:J3044))/MAX(J$42:J3044)</f>
        <v>-0.21851327888491703</v>
      </c>
      <c r="L3044" s="3"/>
    </row>
    <row r="3045" spans="1:12" x14ac:dyDescent="0.3">
      <c r="A3045" s="2" t="s">
        <v>679</v>
      </c>
      <c r="B3045" s="1">
        <v>14135</v>
      </c>
      <c r="C3045" s="1">
        <v>0</v>
      </c>
      <c r="D3045" s="1">
        <v>1</v>
      </c>
      <c r="E3045" s="34">
        <f>(B3045-MAX(B$42:B3045))/MAX(B$42:B3045)</f>
        <v>-0.51978936640054352</v>
      </c>
      <c r="F3045" s="49">
        <v>-114.57</v>
      </c>
      <c r="G3045" s="4" t="str">
        <f>IF(F3045&lt;=H$1, "침체", IF(F3045&gt;=G$1, "과열", ""))</f>
        <v/>
      </c>
      <c r="H3045" s="3">
        <f t="shared" si="192"/>
        <v>-11.159999999999997</v>
      </c>
      <c r="I3045" s="14">
        <v>1</v>
      </c>
      <c r="J3045" s="46">
        <f t="shared" si="191"/>
        <v>1254009.73826159</v>
      </c>
      <c r="K3045" s="35">
        <f>(J3045-MAX(J$42:J3045))/MAX(J$42:J3045)</f>
        <v>-0.21851327888491703</v>
      </c>
      <c r="L3045" s="3"/>
    </row>
    <row r="3046" spans="1:12" x14ac:dyDescent="0.3">
      <c r="A3046" s="2" t="s">
        <v>678</v>
      </c>
      <c r="B3046" s="1">
        <v>14740</v>
      </c>
      <c r="C3046" s="1">
        <v>0</v>
      </c>
      <c r="D3046" s="1">
        <v>1</v>
      </c>
      <c r="E3046" s="34">
        <f>(B3046-MAX(B$42:B3046))/MAX(B$42:B3046)</f>
        <v>-0.49923560387294036</v>
      </c>
      <c r="F3046" s="49">
        <v>-84.47</v>
      </c>
      <c r="G3046" s="4" t="str">
        <f>IF(F3046&lt;=H$1, "침체", IF(F3046&gt;=G$1, "과열", ""))</f>
        <v/>
      </c>
      <c r="H3046" s="3">
        <f t="shared" si="192"/>
        <v>30.099999999999994</v>
      </c>
      <c r="I3046" s="14">
        <v>1</v>
      </c>
      <c r="J3046" s="46">
        <f t="shared" si="191"/>
        <v>1254009.73826159</v>
      </c>
      <c r="K3046" s="35">
        <f>(J3046-MAX(J$42:J3046))/MAX(J$42:J3046)</f>
        <v>-0.21851327888491703</v>
      </c>
      <c r="L3046" s="3"/>
    </row>
    <row r="3047" spans="1:12" x14ac:dyDescent="0.3">
      <c r="A3047" s="2" t="s">
        <v>677</v>
      </c>
      <c r="B3047" s="1">
        <v>15080</v>
      </c>
      <c r="C3047" s="1">
        <v>0</v>
      </c>
      <c r="D3047" s="1">
        <v>0</v>
      </c>
      <c r="E3047" s="34">
        <f>(B3047-MAX(B$42:B3047))/MAX(B$42:B3047)</f>
        <v>-0.48768472906403942</v>
      </c>
      <c r="F3047" s="49">
        <v>-42.63</v>
      </c>
      <c r="G3047" s="4" t="str">
        <f>IF(F3047&lt;=H$1, "침체", IF(F3047&gt;=G$1, "과열", ""))</f>
        <v/>
      </c>
      <c r="H3047" s="3">
        <f t="shared" si="192"/>
        <v>41.839999999999996</v>
      </c>
      <c r="I3047" s="14">
        <v>1</v>
      </c>
      <c r="J3047" s="46">
        <f t="shared" si="191"/>
        <v>1254009.73826159</v>
      </c>
      <c r="K3047" s="35">
        <f>(J3047-MAX(J$42:J3047))/MAX(J$42:J3047)</f>
        <v>-0.21851327888491703</v>
      </c>
      <c r="L3047" s="3"/>
    </row>
    <row r="3048" spans="1:12" x14ac:dyDescent="0.3">
      <c r="A3048" s="2" t="s">
        <v>676</v>
      </c>
      <c r="B3048" s="1">
        <v>15320</v>
      </c>
      <c r="C3048" s="1">
        <v>0</v>
      </c>
      <c r="D3048" s="1">
        <v>0</v>
      </c>
      <c r="E3048" s="34">
        <f>(B3048-MAX(B$42:B3048))/MAX(B$42:B3048)</f>
        <v>-0.47953117037540344</v>
      </c>
      <c r="F3048" s="49">
        <v>-12.75</v>
      </c>
      <c r="G3048" s="4" t="str">
        <f>IF(F3048&lt;=H$1, "침체", IF(F3048&gt;=G$1, "과열", ""))</f>
        <v/>
      </c>
      <c r="H3048" s="3">
        <f t="shared" si="192"/>
        <v>29.880000000000003</v>
      </c>
      <c r="I3048" s="14">
        <v>1</v>
      </c>
      <c r="J3048" s="46">
        <f t="shared" si="191"/>
        <v>1254009.73826159</v>
      </c>
      <c r="K3048" s="35">
        <f>(J3048-MAX(J$42:J3048))/MAX(J$42:J3048)</f>
        <v>-0.21851327888491703</v>
      </c>
      <c r="L3048" s="3"/>
    </row>
    <row r="3049" spans="1:12" x14ac:dyDescent="0.3">
      <c r="A3049" s="2" t="s">
        <v>675</v>
      </c>
      <c r="B3049" s="1">
        <v>14820</v>
      </c>
      <c r="C3049" s="1">
        <v>0</v>
      </c>
      <c r="D3049" s="1">
        <v>0</v>
      </c>
      <c r="E3049" s="34">
        <f>(B3049-MAX(B$42:B3049))/MAX(B$42:B3049)</f>
        <v>-0.4965177509767284</v>
      </c>
      <c r="F3049" s="49">
        <v>-43.12</v>
      </c>
      <c r="G3049" s="4" t="str">
        <f>IF(F3049&lt;=H$1, "침체", IF(F3049&gt;=G$1, "과열", ""))</f>
        <v/>
      </c>
      <c r="H3049" s="3">
        <f t="shared" si="192"/>
        <v>-30.369999999999997</v>
      </c>
      <c r="I3049" s="14">
        <v>1</v>
      </c>
      <c r="J3049" s="46">
        <f t="shared" si="191"/>
        <v>1254009.73826159</v>
      </c>
      <c r="K3049" s="35">
        <f>(J3049-MAX(J$42:J3049))/MAX(J$42:J3049)</f>
        <v>-0.21851327888491703</v>
      </c>
      <c r="L3049" s="3"/>
    </row>
    <row r="3050" spans="1:12" x14ac:dyDescent="0.3">
      <c r="A3050" s="2" t="s">
        <v>674</v>
      </c>
      <c r="B3050" s="1">
        <v>14305</v>
      </c>
      <c r="C3050" s="1">
        <v>0</v>
      </c>
      <c r="D3050" s="1">
        <v>1</v>
      </c>
      <c r="E3050" s="34">
        <f>(B3050-MAX(B$42:B3050))/MAX(B$42:B3050)</f>
        <v>-0.51401392899609311</v>
      </c>
      <c r="F3050" s="49">
        <v>-102.15</v>
      </c>
      <c r="G3050" s="4" t="str">
        <f>IF(F3050&lt;=H$1, "침체", IF(F3050&gt;=G$1, "과열", ""))</f>
        <v/>
      </c>
      <c r="H3050" s="3">
        <f t="shared" si="192"/>
        <v>-59.030000000000008</v>
      </c>
      <c r="I3050" s="14">
        <v>1</v>
      </c>
      <c r="J3050" s="46">
        <f t="shared" si="191"/>
        <v>1254009.73826159</v>
      </c>
      <c r="K3050" s="35">
        <f>(J3050-MAX(J$42:J3050))/MAX(J$42:J3050)</f>
        <v>-0.21851327888491703</v>
      </c>
      <c r="L3050" s="3"/>
    </row>
    <row r="3051" spans="1:12" x14ac:dyDescent="0.3">
      <c r="A3051" s="2" t="s">
        <v>673</v>
      </c>
      <c r="B3051" s="1">
        <v>14005</v>
      </c>
      <c r="C3051" s="1">
        <v>0</v>
      </c>
      <c r="D3051" s="1">
        <v>1</v>
      </c>
      <c r="E3051" s="34">
        <f>(B3051-MAX(B$42:B3051))/MAX(B$42:B3051)</f>
        <v>-0.52420587735688806</v>
      </c>
      <c r="F3051" s="49">
        <v>-126.12</v>
      </c>
      <c r="G3051" s="4" t="str">
        <f>IF(F3051&lt;=H$1, "침체", IF(F3051&gt;=G$1, "과열", ""))</f>
        <v/>
      </c>
      <c r="H3051" s="3">
        <f t="shared" si="192"/>
        <v>-23.97</v>
      </c>
      <c r="I3051" s="14">
        <v>1</v>
      </c>
      <c r="J3051" s="46">
        <f t="shared" si="191"/>
        <v>1254009.73826159</v>
      </c>
      <c r="K3051" s="35">
        <f>(J3051-MAX(J$42:J3051))/MAX(J$42:J3051)</f>
        <v>-0.21851327888491703</v>
      </c>
      <c r="L3051" s="3"/>
    </row>
    <row r="3052" spans="1:12" x14ac:dyDescent="0.3">
      <c r="A3052" s="2" t="s">
        <v>672</v>
      </c>
      <c r="B3052" s="1">
        <v>14015</v>
      </c>
      <c r="C3052" s="1">
        <v>0</v>
      </c>
      <c r="D3052" s="1">
        <v>1</v>
      </c>
      <c r="E3052" s="34">
        <f>(B3052-MAX(B$42:B3052))/MAX(B$42:B3052)</f>
        <v>-0.52386614574486157</v>
      </c>
      <c r="F3052" s="49">
        <v>-129.02000000000001</v>
      </c>
      <c r="G3052" s="4" t="str">
        <f>IF(F3052&lt;=H$1, "침체", IF(F3052&gt;=G$1, "과열", ""))</f>
        <v/>
      </c>
      <c r="H3052" s="3">
        <f t="shared" si="192"/>
        <v>-2.9000000000000057</v>
      </c>
      <c r="I3052" s="14">
        <v>1</v>
      </c>
      <c r="J3052" s="46">
        <f t="shared" ref="J3052:J3115" si="193">J3051*I3052</f>
        <v>1254009.73826159</v>
      </c>
      <c r="K3052" s="35">
        <f>(J3052-MAX(J$42:J3052))/MAX(J$42:J3052)</f>
        <v>-0.21851327888491703</v>
      </c>
      <c r="L3052" s="3"/>
    </row>
    <row r="3053" spans="1:12" x14ac:dyDescent="0.3">
      <c r="A3053" s="2" t="s">
        <v>671</v>
      </c>
      <c r="B3053" s="1">
        <v>14460</v>
      </c>
      <c r="C3053" s="1">
        <v>0</v>
      </c>
      <c r="D3053" s="1">
        <v>0</v>
      </c>
      <c r="E3053" s="34">
        <f>(B3053-MAX(B$42:B3053))/MAX(B$42:B3053)</f>
        <v>-0.50874808900968238</v>
      </c>
      <c r="F3053" s="49">
        <v>-48.91</v>
      </c>
      <c r="G3053" s="4" t="str">
        <f>IF(F3053&lt;=H$1, "침체", IF(F3053&gt;=G$1, "과열", ""))</f>
        <v/>
      </c>
      <c r="H3053" s="3">
        <f t="shared" si="192"/>
        <v>80.110000000000014</v>
      </c>
      <c r="I3053" s="14">
        <v>1</v>
      </c>
      <c r="J3053" s="46">
        <f t="shared" si="193"/>
        <v>1254009.73826159</v>
      </c>
      <c r="K3053" s="35">
        <f>(J3053-MAX(J$42:J3053))/MAX(J$42:J3053)</f>
        <v>-0.21851327888491703</v>
      </c>
      <c r="L3053" s="3"/>
    </row>
    <row r="3054" spans="1:12" x14ac:dyDescent="0.3">
      <c r="A3054" s="2" t="s">
        <v>670</v>
      </c>
      <c r="B3054" s="1">
        <v>13810</v>
      </c>
      <c r="C3054" s="1">
        <v>0</v>
      </c>
      <c r="D3054" s="1">
        <v>1</v>
      </c>
      <c r="E3054" s="34">
        <f>(B3054-MAX(B$42:B3054))/MAX(B$42:B3054)</f>
        <v>-0.53083064379140477</v>
      </c>
      <c r="F3054" s="49">
        <v>-106.56</v>
      </c>
      <c r="G3054" s="4" t="str">
        <f>IF(F3054&lt;=H$1, "침체", IF(F3054&gt;=G$1, "과열", ""))</f>
        <v/>
      </c>
      <c r="H3054" s="3">
        <f t="shared" si="192"/>
        <v>-57.650000000000006</v>
      </c>
      <c r="I3054" s="14">
        <v>1</v>
      </c>
      <c r="J3054" s="46">
        <f t="shared" si="193"/>
        <v>1254009.73826159</v>
      </c>
      <c r="K3054" s="35">
        <f>(J3054-MAX(J$42:J3054))/MAX(J$42:J3054)</f>
        <v>-0.21851327888491703</v>
      </c>
      <c r="L3054" s="3"/>
    </row>
    <row r="3055" spans="1:12" x14ac:dyDescent="0.3">
      <c r="A3055" s="2" t="s">
        <v>669</v>
      </c>
      <c r="B3055" s="1">
        <v>14370</v>
      </c>
      <c r="C3055" s="1">
        <v>0</v>
      </c>
      <c r="D3055" s="1">
        <v>0</v>
      </c>
      <c r="E3055" s="34">
        <f>(B3055-MAX(B$42:B3055))/MAX(B$42:B3055)</f>
        <v>-0.51180567351792083</v>
      </c>
      <c r="F3055" s="49">
        <v>-39.67</v>
      </c>
      <c r="G3055" s="4" t="str">
        <f>IF(F3055&lt;=H$1, "침체", IF(F3055&gt;=G$1, "과열", ""))</f>
        <v/>
      </c>
      <c r="H3055" s="3">
        <f t="shared" si="192"/>
        <v>66.89</v>
      </c>
      <c r="I3055" s="14">
        <v>1</v>
      </c>
      <c r="J3055" s="46">
        <f t="shared" si="193"/>
        <v>1254009.73826159</v>
      </c>
      <c r="K3055" s="35">
        <f>(J3055-MAX(J$42:J3055))/MAX(J$42:J3055)</f>
        <v>-0.21851327888491703</v>
      </c>
      <c r="L3055" s="3"/>
    </row>
    <row r="3056" spans="1:12" x14ac:dyDescent="0.3">
      <c r="A3056" s="2" t="s">
        <v>668</v>
      </c>
      <c r="B3056" s="1">
        <v>14520</v>
      </c>
      <c r="C3056" s="1">
        <v>0</v>
      </c>
      <c r="D3056" s="1">
        <v>0</v>
      </c>
      <c r="E3056" s="34">
        <f>(B3056-MAX(B$42:B3056))/MAX(B$42:B3056)</f>
        <v>-0.50670969933752341</v>
      </c>
      <c r="F3056" s="49">
        <v>28.12</v>
      </c>
      <c r="G3056" s="4" t="str">
        <f>IF(F3056&lt;=H$1, "침체", IF(F3056&gt;=G$1, "과열", ""))</f>
        <v/>
      </c>
      <c r="H3056" s="3">
        <f t="shared" si="192"/>
        <v>67.790000000000006</v>
      </c>
      <c r="I3056" s="14">
        <v>1</v>
      </c>
      <c r="J3056" s="46">
        <f t="shared" si="193"/>
        <v>1254009.73826159</v>
      </c>
      <c r="K3056" s="35">
        <f>(J3056-MAX(J$42:J3056))/MAX(J$42:J3056)</f>
        <v>-0.21851327888491703</v>
      </c>
      <c r="L3056" s="3"/>
    </row>
    <row r="3057" spans="1:12" x14ac:dyDescent="0.3">
      <c r="A3057" s="2" t="s">
        <v>667</v>
      </c>
      <c r="B3057" s="1">
        <v>14345</v>
      </c>
      <c r="C3057" s="1">
        <v>0</v>
      </c>
      <c r="D3057" s="1">
        <v>0</v>
      </c>
      <c r="E3057" s="34">
        <f>(B3057-MAX(B$42:B3057))/MAX(B$42:B3057)</f>
        <v>-0.51265500254798713</v>
      </c>
      <c r="F3057" s="49">
        <v>-8.64</v>
      </c>
      <c r="G3057" s="4" t="str">
        <f>IF(F3057&lt;=H$1, "침체", IF(F3057&gt;=G$1, "과열", ""))</f>
        <v/>
      </c>
      <c r="H3057" s="3">
        <f t="shared" si="192"/>
        <v>-36.760000000000005</v>
      </c>
      <c r="I3057" s="14">
        <v>1</v>
      </c>
      <c r="J3057" s="46">
        <f t="shared" si="193"/>
        <v>1254009.73826159</v>
      </c>
      <c r="K3057" s="35">
        <f>(J3057-MAX(J$42:J3057))/MAX(J$42:J3057)</f>
        <v>-0.21851327888491703</v>
      </c>
      <c r="L3057" s="3"/>
    </row>
    <row r="3058" spans="1:12" x14ac:dyDescent="0.3">
      <c r="A3058" s="2" t="s">
        <v>666</v>
      </c>
      <c r="B3058" s="1">
        <v>14070</v>
      </c>
      <c r="C3058" s="1">
        <v>0</v>
      </c>
      <c r="D3058" s="1">
        <v>0</v>
      </c>
      <c r="E3058" s="34">
        <f>(B3058-MAX(B$42:B3058))/MAX(B$42:B3058)</f>
        <v>-0.52199762187871579</v>
      </c>
      <c r="F3058" s="49">
        <v>-75.55</v>
      </c>
      <c r="G3058" s="4" t="str">
        <f>IF(F3058&lt;=H$1, "침체", IF(F3058&gt;=G$1, "과열", ""))</f>
        <v/>
      </c>
      <c r="H3058" s="3">
        <f t="shared" si="192"/>
        <v>-66.91</v>
      </c>
      <c r="I3058" s="14">
        <v>1</v>
      </c>
      <c r="J3058" s="46">
        <f t="shared" si="193"/>
        <v>1254009.73826159</v>
      </c>
      <c r="K3058" s="35">
        <f>(J3058-MAX(J$42:J3058))/MAX(J$42:J3058)</f>
        <v>-0.21851327888491703</v>
      </c>
      <c r="L3058" s="3"/>
    </row>
    <row r="3059" spans="1:12" x14ac:dyDescent="0.3">
      <c r="A3059" s="2" t="s">
        <v>665</v>
      </c>
      <c r="B3059" s="1">
        <v>14225</v>
      </c>
      <c r="C3059" s="1">
        <v>0</v>
      </c>
      <c r="D3059" s="1">
        <v>0</v>
      </c>
      <c r="E3059" s="34">
        <f>(B3059-MAX(B$42:B3059))/MAX(B$42:B3059)</f>
        <v>-0.51673178189230506</v>
      </c>
      <c r="F3059" s="49">
        <v>-38.380000000000003</v>
      </c>
      <c r="G3059" s="4" t="str">
        <f>IF(F3059&lt;=H$1, "침체", IF(F3059&gt;=G$1, "과열", ""))</f>
        <v/>
      </c>
      <c r="H3059" s="3">
        <f t="shared" si="192"/>
        <v>37.169999999999995</v>
      </c>
      <c r="I3059" s="14">
        <v>1</v>
      </c>
      <c r="J3059" s="46">
        <f t="shared" si="193"/>
        <v>1254009.73826159</v>
      </c>
      <c r="K3059" s="35">
        <f>(J3059-MAX(J$42:J3059))/MAX(J$42:J3059)</f>
        <v>-0.21851327888491703</v>
      </c>
      <c r="L3059" s="3"/>
    </row>
    <row r="3060" spans="1:12" x14ac:dyDescent="0.3">
      <c r="A3060" s="2" t="s">
        <v>664</v>
      </c>
      <c r="B3060" s="1">
        <v>14105</v>
      </c>
      <c r="C3060" s="1">
        <v>0</v>
      </c>
      <c r="D3060" s="1">
        <v>0</v>
      </c>
      <c r="E3060" s="34">
        <f>(B3060-MAX(B$42:B3060))/MAX(B$42:B3060)</f>
        <v>-0.52080856123662311</v>
      </c>
      <c r="F3060" s="49">
        <v>-56.55</v>
      </c>
      <c r="G3060" s="4" t="str">
        <f>IF(F3060&lt;=H$1, "침체", IF(F3060&gt;=G$1, "과열", ""))</f>
        <v/>
      </c>
      <c r="H3060" s="3">
        <f t="shared" si="192"/>
        <v>-18.169999999999995</v>
      </c>
      <c r="I3060" s="14">
        <v>1</v>
      </c>
      <c r="J3060" s="46">
        <f t="shared" si="193"/>
        <v>1254009.73826159</v>
      </c>
      <c r="K3060" s="35">
        <f>(J3060-MAX(J$42:J3060))/MAX(J$42:J3060)</f>
        <v>-0.21851327888491703</v>
      </c>
      <c r="L3060" s="3"/>
    </row>
    <row r="3061" spans="1:12" x14ac:dyDescent="0.3">
      <c r="A3061" s="2" t="s">
        <v>663</v>
      </c>
      <c r="B3061" s="1">
        <v>14295</v>
      </c>
      <c r="C3061" s="1">
        <v>0</v>
      </c>
      <c r="D3061" s="1">
        <v>0</v>
      </c>
      <c r="E3061" s="34">
        <f>(B3061-MAX(B$42:B3061))/MAX(B$42:B3061)</f>
        <v>-0.5143536606081196</v>
      </c>
      <c r="F3061" s="49">
        <v>-43.17</v>
      </c>
      <c r="G3061" s="4" t="str">
        <f>IF(F3061&lt;=H$1, "침체", IF(F3061&gt;=G$1, "과열", ""))</f>
        <v/>
      </c>
      <c r="H3061" s="3">
        <f t="shared" si="192"/>
        <v>13.379999999999995</v>
      </c>
      <c r="I3061" s="14">
        <v>1</v>
      </c>
      <c r="J3061" s="46">
        <f t="shared" si="193"/>
        <v>1254009.73826159</v>
      </c>
      <c r="K3061" s="35">
        <f>(J3061-MAX(J$42:J3061))/MAX(J$42:J3061)</f>
        <v>-0.21851327888491703</v>
      </c>
      <c r="L3061" s="3"/>
    </row>
    <row r="3062" spans="1:12" x14ac:dyDescent="0.3">
      <c r="A3062" s="2" t="s">
        <v>662</v>
      </c>
      <c r="B3062" s="1">
        <v>14930</v>
      </c>
      <c r="C3062" s="1">
        <v>0</v>
      </c>
      <c r="D3062" s="1">
        <v>0</v>
      </c>
      <c r="E3062" s="34">
        <f>(B3062-MAX(B$42:B3062))/MAX(B$42:B3062)</f>
        <v>-0.4927807032444369</v>
      </c>
      <c r="F3062" s="49">
        <v>177.7</v>
      </c>
      <c r="G3062" s="4" t="str">
        <f>IF(F3062&lt;=H$1, "침체", IF(F3062&gt;=G$1, "과열", ""))</f>
        <v>과열</v>
      </c>
      <c r="H3062" s="3">
        <f t="shared" si="192"/>
        <v>220.87</v>
      </c>
      <c r="I3062" s="14">
        <v>1</v>
      </c>
      <c r="J3062" s="46">
        <f t="shared" si="193"/>
        <v>1254009.73826159</v>
      </c>
      <c r="K3062" s="35">
        <f>(J3062-MAX(J$42:J3062))/MAX(J$42:J3062)</f>
        <v>-0.21851327888491703</v>
      </c>
      <c r="L3062" s="3"/>
    </row>
    <row r="3063" spans="1:12" x14ac:dyDescent="0.3">
      <c r="A3063" s="2" t="s">
        <v>661</v>
      </c>
      <c r="B3063" s="1">
        <v>14810</v>
      </c>
      <c r="C3063" s="1">
        <v>0</v>
      </c>
      <c r="D3063" s="1">
        <v>0</v>
      </c>
      <c r="E3063" s="34">
        <f>(B3063-MAX(B$42:B3063))/MAX(B$42:B3063)</f>
        <v>-0.4968574825887549</v>
      </c>
      <c r="F3063" s="49">
        <v>125.04</v>
      </c>
      <c r="G3063" s="4" t="str">
        <f>IF(F3063&lt;=H$1, "침체", IF(F3063&gt;=G$1, "과열", ""))</f>
        <v>과열</v>
      </c>
      <c r="H3063" s="3">
        <f t="shared" si="192"/>
        <v>-52.659999999999982</v>
      </c>
      <c r="I3063" s="14">
        <v>1</v>
      </c>
      <c r="J3063" s="46">
        <f t="shared" si="193"/>
        <v>1254009.73826159</v>
      </c>
      <c r="K3063" s="35">
        <f>(J3063-MAX(J$42:J3063))/MAX(J$42:J3063)</f>
        <v>-0.21851327888491703</v>
      </c>
      <c r="L3063" s="3"/>
    </row>
    <row r="3064" spans="1:12" x14ac:dyDescent="0.3">
      <c r="A3064" s="2" t="s">
        <v>660</v>
      </c>
      <c r="B3064" s="1">
        <v>15040</v>
      </c>
      <c r="C3064" s="1">
        <v>0</v>
      </c>
      <c r="D3064" s="1">
        <v>0</v>
      </c>
      <c r="E3064" s="34">
        <f>(B3064-MAX(B$42:B3064))/MAX(B$42:B3064)</f>
        <v>-0.4890436555121454</v>
      </c>
      <c r="F3064" s="49">
        <v>169.22</v>
      </c>
      <c r="G3064" s="4" t="str">
        <f>IF(F3064&lt;=H$1, "침체", IF(F3064&gt;=G$1, "과열", ""))</f>
        <v>과열</v>
      </c>
      <c r="H3064" s="3">
        <f t="shared" si="192"/>
        <v>44.179999999999993</v>
      </c>
      <c r="I3064" s="14">
        <v>1</v>
      </c>
      <c r="J3064" s="46">
        <f t="shared" si="193"/>
        <v>1254009.73826159</v>
      </c>
      <c r="K3064" s="35">
        <f>(J3064-MAX(J$42:J3064))/MAX(J$42:J3064)</f>
        <v>-0.21851327888491703</v>
      </c>
      <c r="L3064" s="3"/>
    </row>
    <row r="3065" spans="1:12" x14ac:dyDescent="0.3">
      <c r="A3065" s="2" t="s">
        <v>659</v>
      </c>
      <c r="B3065" s="1">
        <v>15370</v>
      </c>
      <c r="C3065" s="1">
        <v>0</v>
      </c>
      <c r="D3065" s="1">
        <v>0</v>
      </c>
      <c r="E3065" s="34">
        <f>(B3065-MAX(B$42:B3065))/MAX(B$42:B3065)</f>
        <v>-0.47783251231527096</v>
      </c>
      <c r="F3065" s="49">
        <v>146.04</v>
      </c>
      <c r="G3065" s="4" t="str">
        <f>IF(F3065&lt;=H$1, "침체", IF(F3065&gt;=G$1, "과열", ""))</f>
        <v>과열</v>
      </c>
      <c r="H3065" s="3">
        <f t="shared" si="192"/>
        <v>-23.180000000000007</v>
      </c>
      <c r="I3065" s="14">
        <v>1</v>
      </c>
      <c r="J3065" s="46">
        <f t="shared" si="193"/>
        <v>1254009.73826159</v>
      </c>
      <c r="K3065" s="35">
        <f>(J3065-MAX(J$42:J3065))/MAX(J$42:J3065)</f>
        <v>-0.21851327888491703</v>
      </c>
      <c r="L3065" s="3"/>
    </row>
    <row r="3066" spans="1:12" x14ac:dyDescent="0.3">
      <c r="A3066" s="2" t="s">
        <v>658</v>
      </c>
      <c r="B3066" s="1">
        <v>15180</v>
      </c>
      <c r="C3066" s="1">
        <v>0</v>
      </c>
      <c r="D3066" s="1">
        <v>0</v>
      </c>
      <c r="E3066" s="34">
        <f>(B3066-MAX(B$42:B3066))/MAX(B$42:B3066)</f>
        <v>-0.48428741294377442</v>
      </c>
      <c r="F3066" s="49">
        <v>118.94</v>
      </c>
      <c r="G3066" s="4" t="str">
        <f>IF(F3066&lt;=H$1, "침체", IF(F3066&gt;=G$1, "과열", ""))</f>
        <v>과열</v>
      </c>
      <c r="H3066" s="3">
        <f t="shared" si="192"/>
        <v>-27.099999999999994</v>
      </c>
      <c r="I3066" s="14">
        <v>1</v>
      </c>
      <c r="J3066" s="46">
        <f t="shared" si="193"/>
        <v>1254009.73826159</v>
      </c>
      <c r="K3066" s="35">
        <f>(J3066-MAX(J$42:J3066))/MAX(J$42:J3066)</f>
        <v>-0.21851327888491703</v>
      </c>
      <c r="L3066" s="3"/>
    </row>
    <row r="3067" spans="1:12" x14ac:dyDescent="0.3">
      <c r="A3067" s="2" t="s">
        <v>657</v>
      </c>
      <c r="B3067" s="1">
        <v>15290</v>
      </c>
      <c r="C3067" s="1">
        <v>0</v>
      </c>
      <c r="D3067" s="1">
        <v>0</v>
      </c>
      <c r="E3067" s="34">
        <f>(B3067-MAX(B$42:B3067))/MAX(B$42:B3067)</f>
        <v>-0.48055036521148292</v>
      </c>
      <c r="F3067" s="49">
        <v>95.1</v>
      </c>
      <c r="G3067" s="4" t="str">
        <f>IF(F3067&lt;=H$1, "침체", IF(F3067&gt;=G$1, "과열", ""))</f>
        <v>과열</v>
      </c>
      <c r="H3067" s="3">
        <f t="shared" si="192"/>
        <v>-23.840000000000003</v>
      </c>
      <c r="I3067" s="14">
        <v>1</v>
      </c>
      <c r="J3067" s="46">
        <f t="shared" si="193"/>
        <v>1254009.73826159</v>
      </c>
      <c r="K3067" s="35">
        <f>(J3067-MAX(J$42:J3067))/MAX(J$42:J3067)</f>
        <v>-0.21851327888491703</v>
      </c>
      <c r="L3067" s="3"/>
    </row>
    <row r="3068" spans="1:12" x14ac:dyDescent="0.3">
      <c r="A3068" s="2" t="s">
        <v>656</v>
      </c>
      <c r="B3068" s="1">
        <v>15400</v>
      </c>
      <c r="C3068" s="1">
        <v>0</v>
      </c>
      <c r="D3068" s="1">
        <v>0</v>
      </c>
      <c r="E3068" s="34">
        <f>(B3068-MAX(B$42:B3068))/MAX(B$42:B3068)</f>
        <v>-0.47681331747919142</v>
      </c>
      <c r="F3068" s="49">
        <v>86.75</v>
      </c>
      <c r="G3068" s="4" t="str">
        <f>IF(F3068&lt;=H$1, "침체", IF(F3068&gt;=G$1, "과열", ""))</f>
        <v/>
      </c>
      <c r="H3068" s="3">
        <f t="shared" si="192"/>
        <v>-8.3499999999999943</v>
      </c>
      <c r="I3068" s="14">
        <v>1</v>
      </c>
      <c r="J3068" s="46">
        <f t="shared" si="193"/>
        <v>1254009.73826159</v>
      </c>
      <c r="K3068" s="35">
        <f>(J3068-MAX(J$42:J3068))/MAX(J$42:J3068)</f>
        <v>-0.21851327888491703</v>
      </c>
      <c r="L3068" s="3"/>
    </row>
    <row r="3069" spans="1:12" x14ac:dyDescent="0.3">
      <c r="A3069" s="2" t="s">
        <v>655</v>
      </c>
      <c r="B3069" s="1">
        <v>15395</v>
      </c>
      <c r="C3069" s="1">
        <v>0</v>
      </c>
      <c r="D3069" s="1">
        <v>0</v>
      </c>
      <c r="E3069" s="34">
        <f>(B3069-MAX(B$42:B3069))/MAX(B$42:B3069)</f>
        <v>-0.47698318328520467</v>
      </c>
      <c r="F3069" s="49">
        <v>76.39</v>
      </c>
      <c r="G3069" s="4" t="str">
        <f>IF(F3069&lt;=H$1, "침체", IF(F3069&gt;=G$1, "과열", ""))</f>
        <v/>
      </c>
      <c r="H3069" s="3">
        <f t="shared" si="192"/>
        <v>-10.36</v>
      </c>
      <c r="I3069" s="14">
        <v>1</v>
      </c>
      <c r="J3069" s="46">
        <f t="shared" si="193"/>
        <v>1254009.73826159</v>
      </c>
      <c r="K3069" s="35">
        <f>(J3069-MAX(J$42:J3069))/MAX(J$42:J3069)</f>
        <v>-0.21851327888491703</v>
      </c>
      <c r="L3069" s="3"/>
    </row>
    <row r="3070" spans="1:12" x14ac:dyDescent="0.3">
      <c r="A3070" s="2" t="s">
        <v>654</v>
      </c>
      <c r="B3070" s="1">
        <v>15585</v>
      </c>
      <c r="C3070" s="1">
        <v>0</v>
      </c>
      <c r="D3070" s="1">
        <v>0</v>
      </c>
      <c r="E3070" s="34">
        <f>(B3070-MAX(B$42:B3070))/MAX(B$42:B3070)</f>
        <v>-0.47052828265670121</v>
      </c>
      <c r="F3070" s="49">
        <v>105.26</v>
      </c>
      <c r="G3070" s="4" t="str">
        <f>IF(F3070&lt;=H$1, "침체", IF(F3070&gt;=G$1, "과열", ""))</f>
        <v>과열</v>
      </c>
      <c r="H3070" s="3">
        <f t="shared" si="192"/>
        <v>28.870000000000005</v>
      </c>
      <c r="I3070" s="14">
        <v>1</v>
      </c>
      <c r="J3070" s="46">
        <f t="shared" si="193"/>
        <v>1254009.73826159</v>
      </c>
      <c r="K3070" s="35">
        <f>(J3070-MAX(J$42:J3070))/MAX(J$42:J3070)</f>
        <v>-0.21851327888491703</v>
      </c>
      <c r="L3070" s="3"/>
    </row>
    <row r="3071" spans="1:12" x14ac:dyDescent="0.3">
      <c r="A3071" s="2" t="s">
        <v>653</v>
      </c>
      <c r="B3071" s="1">
        <v>15730</v>
      </c>
      <c r="C3071" s="1">
        <v>0</v>
      </c>
      <c r="D3071" s="1">
        <v>0</v>
      </c>
      <c r="E3071" s="34">
        <f>(B3071-MAX(B$42:B3071))/MAX(B$42:B3071)</f>
        <v>-0.46560217428231698</v>
      </c>
      <c r="F3071" s="49">
        <v>117.19</v>
      </c>
      <c r="G3071" s="4" t="str">
        <f>IF(F3071&lt;=H$1, "침체", IF(F3071&gt;=G$1, "과열", ""))</f>
        <v>과열</v>
      </c>
      <c r="H3071" s="3">
        <f t="shared" si="192"/>
        <v>11.929999999999993</v>
      </c>
      <c r="I3071" s="14">
        <v>1</v>
      </c>
      <c r="J3071" s="46">
        <f t="shared" si="193"/>
        <v>1254009.73826159</v>
      </c>
      <c r="K3071" s="35">
        <f>(J3071-MAX(J$42:J3071))/MAX(J$42:J3071)</f>
        <v>-0.21851327888491703</v>
      </c>
      <c r="L3071" s="3"/>
    </row>
    <row r="3072" spans="1:12" x14ac:dyDescent="0.3">
      <c r="A3072" s="2" t="s">
        <v>652</v>
      </c>
      <c r="B3072" s="1">
        <v>15705</v>
      </c>
      <c r="C3072" s="1">
        <v>0</v>
      </c>
      <c r="D3072" s="1">
        <v>0</v>
      </c>
      <c r="E3072" s="34">
        <f>(B3072-MAX(B$42:B3072))/MAX(B$42:B3072)</f>
        <v>-0.46645150331238322</v>
      </c>
      <c r="F3072" s="49">
        <v>99.24</v>
      </c>
      <c r="G3072" s="4" t="str">
        <f>IF(F3072&lt;=H$1, "침체", IF(F3072&gt;=G$1, "과열", ""))</f>
        <v>과열</v>
      </c>
      <c r="H3072" s="3">
        <f t="shared" si="192"/>
        <v>-17.950000000000003</v>
      </c>
      <c r="I3072" s="14">
        <v>1</v>
      </c>
      <c r="J3072" s="46">
        <f t="shared" si="193"/>
        <v>1254009.73826159</v>
      </c>
      <c r="K3072" s="35">
        <f>(J3072-MAX(J$42:J3072))/MAX(J$42:J3072)</f>
        <v>-0.21851327888491703</v>
      </c>
      <c r="L3072" s="3"/>
    </row>
    <row r="3073" spans="1:12" x14ac:dyDescent="0.3">
      <c r="A3073" s="2" t="s">
        <v>651</v>
      </c>
      <c r="B3073" s="1">
        <v>15555</v>
      </c>
      <c r="C3073" s="1">
        <v>0</v>
      </c>
      <c r="D3073" s="1">
        <v>0</v>
      </c>
      <c r="E3073" s="34">
        <f>(B3073-MAX(B$42:B3073))/MAX(B$42:B3073)</f>
        <v>-0.4715474774927807</v>
      </c>
      <c r="F3073" s="49">
        <v>67.84</v>
      </c>
      <c r="G3073" s="4" t="str">
        <f>IF(F3073&lt;=H$1, "침체", IF(F3073&gt;=G$1, "과열", ""))</f>
        <v/>
      </c>
      <c r="H3073" s="3">
        <f t="shared" si="192"/>
        <v>-31.399999999999991</v>
      </c>
      <c r="I3073" s="14">
        <v>1</v>
      </c>
      <c r="J3073" s="46">
        <f t="shared" si="193"/>
        <v>1254009.73826159</v>
      </c>
      <c r="K3073" s="35">
        <f>(J3073-MAX(J$42:J3073))/MAX(J$42:J3073)</f>
        <v>-0.21851327888491703</v>
      </c>
      <c r="L3073" s="3"/>
    </row>
    <row r="3074" spans="1:12" x14ac:dyDescent="0.3">
      <c r="A3074" s="2" t="s">
        <v>650</v>
      </c>
      <c r="B3074" s="1">
        <v>15760</v>
      </c>
      <c r="C3074" s="1">
        <v>0</v>
      </c>
      <c r="D3074" s="1">
        <v>0</v>
      </c>
      <c r="E3074" s="34">
        <f>(B3074-MAX(B$42:B3074))/MAX(B$42:B3074)</f>
        <v>-0.4645829794462375</v>
      </c>
      <c r="F3074" s="49">
        <v>76.5</v>
      </c>
      <c r="G3074" s="4" t="str">
        <f>IF(F3074&lt;=H$1, "침체", IF(F3074&gt;=G$1, "과열", ""))</f>
        <v/>
      </c>
      <c r="H3074" s="3">
        <f t="shared" si="192"/>
        <v>8.6599999999999966</v>
      </c>
      <c r="I3074" s="14">
        <v>1</v>
      </c>
      <c r="J3074" s="46">
        <f t="shared" si="193"/>
        <v>1254009.73826159</v>
      </c>
      <c r="K3074" s="35">
        <f>(J3074-MAX(J$42:J3074))/MAX(J$42:J3074)</f>
        <v>-0.21851327888491703</v>
      </c>
      <c r="L3074" s="3"/>
    </row>
    <row r="3075" spans="1:12" x14ac:dyDescent="0.3">
      <c r="A3075" s="2" t="s">
        <v>649</v>
      </c>
      <c r="B3075" s="1">
        <v>15920</v>
      </c>
      <c r="C3075" s="1">
        <v>0</v>
      </c>
      <c r="D3075" s="1">
        <v>0</v>
      </c>
      <c r="E3075" s="34">
        <f>(B3075-MAX(B$42:B3075))/MAX(B$42:B3075)</f>
        <v>-0.45914727365381347</v>
      </c>
      <c r="F3075" s="49">
        <v>130.65</v>
      </c>
      <c r="G3075" s="4" t="str">
        <f>IF(F3075&lt;=H$1, "침체", IF(F3075&gt;=G$1, "과열", ""))</f>
        <v>과열</v>
      </c>
      <c r="H3075" s="3">
        <f t="shared" si="192"/>
        <v>54.150000000000006</v>
      </c>
      <c r="I3075" s="14">
        <v>1</v>
      </c>
      <c r="J3075" s="46">
        <f t="shared" si="193"/>
        <v>1254009.73826159</v>
      </c>
      <c r="K3075" s="35">
        <f>(J3075-MAX(J$42:J3075))/MAX(J$42:J3075)</f>
        <v>-0.21851327888491703</v>
      </c>
      <c r="L3075" s="3"/>
    </row>
    <row r="3076" spans="1:12" x14ac:dyDescent="0.3">
      <c r="A3076" s="2" t="s">
        <v>648</v>
      </c>
      <c r="B3076" s="1">
        <v>16140</v>
      </c>
      <c r="C3076" s="1">
        <v>0</v>
      </c>
      <c r="D3076" s="1">
        <v>0</v>
      </c>
      <c r="E3076" s="34">
        <f>(B3076-MAX(B$42:B3076))/MAX(B$42:B3076)</f>
        <v>-0.45167317818923053</v>
      </c>
      <c r="F3076" s="49">
        <v>159.34</v>
      </c>
      <c r="G3076" s="4" t="str">
        <f>IF(F3076&lt;=H$1, "침체", IF(F3076&gt;=G$1, "과열", ""))</f>
        <v>과열</v>
      </c>
      <c r="H3076" s="3">
        <f t="shared" si="192"/>
        <v>28.689999999999998</v>
      </c>
      <c r="I3076" s="14">
        <v>1</v>
      </c>
      <c r="J3076" s="46">
        <f t="shared" si="193"/>
        <v>1254009.73826159</v>
      </c>
      <c r="K3076" s="35">
        <f>(J3076-MAX(J$42:J3076))/MAX(J$42:J3076)</f>
        <v>-0.21851327888491703</v>
      </c>
      <c r="L3076" s="3"/>
    </row>
    <row r="3077" spans="1:12" x14ac:dyDescent="0.3">
      <c r="A3077" s="2" t="s">
        <v>647</v>
      </c>
      <c r="B3077" s="1">
        <v>16060</v>
      </c>
      <c r="C3077" s="1">
        <v>0</v>
      </c>
      <c r="D3077" s="1">
        <v>0</v>
      </c>
      <c r="E3077" s="34">
        <f>(B3077-MAX(B$42:B3077))/MAX(B$42:B3077)</f>
        <v>-0.45439103108544249</v>
      </c>
      <c r="F3077" s="49">
        <v>108.73</v>
      </c>
      <c r="G3077" s="4" t="str">
        <f>IF(F3077&lt;=H$1, "침체", IF(F3077&gt;=G$1, "과열", ""))</f>
        <v>과열</v>
      </c>
      <c r="H3077" s="3">
        <f t="shared" si="192"/>
        <v>-50.61</v>
      </c>
      <c r="I3077" s="14">
        <v>1</v>
      </c>
      <c r="J3077" s="46">
        <f t="shared" si="193"/>
        <v>1254009.73826159</v>
      </c>
      <c r="K3077" s="35">
        <f>(J3077-MAX(J$42:J3077))/MAX(J$42:J3077)</f>
        <v>-0.21851327888491703</v>
      </c>
      <c r="L3077" s="3"/>
    </row>
    <row r="3078" spans="1:12" x14ac:dyDescent="0.3">
      <c r="A3078" s="2" t="s">
        <v>646</v>
      </c>
      <c r="B3078" s="1">
        <v>16180</v>
      </c>
      <c r="C3078" s="1">
        <v>0</v>
      </c>
      <c r="D3078" s="1">
        <v>0</v>
      </c>
      <c r="E3078" s="34">
        <f>(B3078-MAX(B$42:B3078))/MAX(B$42:B3078)</f>
        <v>-0.45031425174112449</v>
      </c>
      <c r="F3078" s="49">
        <v>111.23</v>
      </c>
      <c r="G3078" s="4" t="str">
        <f>IF(F3078&lt;=H$1, "침체", IF(F3078&gt;=G$1, "과열", ""))</f>
        <v>과열</v>
      </c>
      <c r="H3078" s="3">
        <f t="shared" si="192"/>
        <v>2.5</v>
      </c>
      <c r="I3078" s="14">
        <v>1</v>
      </c>
      <c r="J3078" s="46">
        <f t="shared" si="193"/>
        <v>1254009.73826159</v>
      </c>
      <c r="K3078" s="35">
        <f>(J3078-MAX(J$42:J3078))/MAX(J$42:J3078)</f>
        <v>-0.21851327888491703</v>
      </c>
      <c r="L3078" s="3"/>
    </row>
    <row r="3079" spans="1:12" x14ac:dyDescent="0.3">
      <c r="A3079" s="2" t="s">
        <v>645</v>
      </c>
      <c r="B3079" s="1">
        <v>15790</v>
      </c>
      <c r="C3079" s="1">
        <v>0</v>
      </c>
      <c r="D3079" s="1">
        <v>0</v>
      </c>
      <c r="E3079" s="34">
        <f>(B3079-MAX(B$42:B3079))/MAX(B$42:B3079)</f>
        <v>-0.46356378461015796</v>
      </c>
      <c r="F3079" s="49">
        <v>34.28</v>
      </c>
      <c r="G3079" s="4" t="str">
        <f>IF(F3079&lt;=H$1, "침체", IF(F3079&gt;=G$1, "과열", ""))</f>
        <v/>
      </c>
      <c r="H3079" s="3">
        <f t="shared" si="192"/>
        <v>-76.95</v>
      </c>
      <c r="I3079" s="14">
        <v>1</v>
      </c>
      <c r="J3079" s="46">
        <f t="shared" si="193"/>
        <v>1254009.73826159</v>
      </c>
      <c r="K3079" s="35">
        <f>(J3079-MAX(J$42:J3079))/MAX(J$42:J3079)</f>
        <v>-0.21851327888491703</v>
      </c>
      <c r="L3079" s="3"/>
    </row>
    <row r="3080" spans="1:12" x14ac:dyDescent="0.3">
      <c r="A3080" s="2" t="s">
        <v>644</v>
      </c>
      <c r="B3080" s="1">
        <v>16310</v>
      </c>
      <c r="C3080" s="1">
        <v>0</v>
      </c>
      <c r="D3080" s="1">
        <v>0</v>
      </c>
      <c r="E3080" s="34">
        <f>(B3080-MAX(B$42:B3080))/MAX(B$42:B3080)</f>
        <v>-0.44589774078478001</v>
      </c>
      <c r="F3080" s="49">
        <v>129.86000000000001</v>
      </c>
      <c r="G3080" s="4" t="str">
        <f>IF(F3080&lt;=H$1, "침체", IF(F3080&gt;=G$1, "과열", ""))</f>
        <v>과열</v>
      </c>
      <c r="H3080" s="3">
        <f t="shared" si="192"/>
        <v>95.580000000000013</v>
      </c>
      <c r="I3080" s="14">
        <v>1</v>
      </c>
      <c r="J3080" s="46">
        <f t="shared" si="193"/>
        <v>1254009.73826159</v>
      </c>
      <c r="K3080" s="35">
        <f>(J3080-MAX(J$42:J3080))/MAX(J$42:J3080)</f>
        <v>-0.21851327888491703</v>
      </c>
      <c r="L3080" s="3"/>
    </row>
    <row r="3081" spans="1:12" x14ac:dyDescent="0.3">
      <c r="A3081" s="2" t="s">
        <v>643</v>
      </c>
      <c r="B3081" s="1">
        <v>16435</v>
      </c>
      <c r="C3081" s="1">
        <v>0</v>
      </c>
      <c r="D3081" s="1">
        <v>0</v>
      </c>
      <c r="E3081" s="34">
        <f>(B3081-MAX(B$42:B3081))/MAX(B$42:B3081)</f>
        <v>-0.44165109563444876</v>
      </c>
      <c r="F3081" s="49">
        <v>145.52000000000001</v>
      </c>
      <c r="G3081" s="4" t="str">
        <f>IF(F3081&lt;=H$1, "침체", IF(F3081&gt;=G$1, "과열", ""))</f>
        <v>과열</v>
      </c>
      <c r="H3081" s="3">
        <f t="shared" si="192"/>
        <v>15.659999999999997</v>
      </c>
      <c r="I3081" s="14">
        <v>1</v>
      </c>
      <c r="J3081" s="46">
        <f t="shared" si="193"/>
        <v>1254009.73826159</v>
      </c>
      <c r="K3081" s="35">
        <f>(J3081-MAX(J$42:J3081))/MAX(J$42:J3081)</f>
        <v>-0.21851327888491703</v>
      </c>
      <c r="L3081" s="3"/>
    </row>
    <row r="3082" spans="1:12" x14ac:dyDescent="0.3">
      <c r="A3082" s="2" t="s">
        <v>642</v>
      </c>
      <c r="B3082" s="1">
        <v>16530</v>
      </c>
      <c r="C3082" s="1">
        <v>0</v>
      </c>
      <c r="D3082" s="1">
        <v>0</v>
      </c>
      <c r="E3082" s="34">
        <f>(B3082-MAX(B$42:B3082))/MAX(B$42:B3082)</f>
        <v>-0.43842364532019706</v>
      </c>
      <c r="F3082" s="49">
        <v>154.63999999999999</v>
      </c>
      <c r="G3082" s="4" t="str">
        <f>IF(F3082&lt;=H$1, "침체", IF(F3082&gt;=G$1, "과열", ""))</f>
        <v>과열</v>
      </c>
      <c r="H3082" s="3">
        <f t="shared" si="192"/>
        <v>9.1199999999999761</v>
      </c>
      <c r="I3082" s="14">
        <v>1</v>
      </c>
      <c r="J3082" s="46">
        <f t="shared" si="193"/>
        <v>1254009.73826159</v>
      </c>
      <c r="K3082" s="35">
        <f>(J3082-MAX(J$42:J3082))/MAX(J$42:J3082)</f>
        <v>-0.21851327888491703</v>
      </c>
      <c r="L3082" s="3"/>
    </row>
    <row r="3083" spans="1:12" x14ac:dyDescent="0.3">
      <c r="A3083" s="2" t="s">
        <v>641</v>
      </c>
      <c r="B3083" s="1">
        <v>16360</v>
      </c>
      <c r="C3083" s="1">
        <v>0</v>
      </c>
      <c r="D3083" s="1">
        <v>0</v>
      </c>
      <c r="E3083" s="34">
        <f>(B3083-MAX(B$42:B3083))/MAX(B$42:B3083)</f>
        <v>-0.44419908272464753</v>
      </c>
      <c r="F3083" s="49">
        <v>99.97</v>
      </c>
      <c r="G3083" s="4" t="str">
        <f>IF(F3083&lt;=H$1, "침체", IF(F3083&gt;=G$1, "과열", ""))</f>
        <v>과열</v>
      </c>
      <c r="H3083" s="3">
        <f t="shared" si="192"/>
        <v>-54.669999999999987</v>
      </c>
      <c r="I3083" s="14">
        <v>1</v>
      </c>
      <c r="J3083" s="46">
        <f t="shared" si="193"/>
        <v>1254009.73826159</v>
      </c>
      <c r="K3083" s="35">
        <f>(J3083-MAX(J$42:J3083))/MAX(J$42:J3083)</f>
        <v>-0.21851327888491703</v>
      </c>
      <c r="L3083" s="3"/>
    </row>
    <row r="3084" spans="1:12" x14ac:dyDescent="0.3">
      <c r="A3084" s="2" t="s">
        <v>640</v>
      </c>
      <c r="B3084" s="1">
        <v>16235</v>
      </c>
      <c r="C3084" s="1">
        <v>0</v>
      </c>
      <c r="D3084" s="1">
        <v>0</v>
      </c>
      <c r="E3084" s="34">
        <f>(B3084-MAX(B$42:B3084))/MAX(B$42:B3084)</f>
        <v>-0.44844572787497877</v>
      </c>
      <c r="F3084" s="49">
        <v>21.15</v>
      </c>
      <c r="G3084" s="4" t="str">
        <f>IF(F3084&lt;=H$1, "침체", IF(F3084&gt;=G$1, "과열", ""))</f>
        <v/>
      </c>
      <c r="H3084" s="3">
        <f t="shared" si="192"/>
        <v>-78.819999999999993</v>
      </c>
      <c r="I3084" s="14">
        <v>1</v>
      </c>
      <c r="J3084" s="46">
        <f t="shared" si="193"/>
        <v>1254009.73826159</v>
      </c>
      <c r="K3084" s="35">
        <f>(J3084-MAX(J$42:J3084))/MAX(J$42:J3084)</f>
        <v>-0.21851327888491703</v>
      </c>
      <c r="L3084" s="3"/>
    </row>
    <row r="3085" spans="1:12" x14ac:dyDescent="0.3">
      <c r="A3085" s="2" t="s">
        <v>639</v>
      </c>
      <c r="B3085" s="1">
        <v>16035</v>
      </c>
      <c r="C3085" s="1">
        <v>0</v>
      </c>
      <c r="D3085" s="1">
        <v>0</v>
      </c>
      <c r="E3085" s="34">
        <f>(B3085-MAX(B$42:B3085))/MAX(B$42:B3085)</f>
        <v>-0.45524036011550872</v>
      </c>
      <c r="F3085" s="49">
        <v>-15.29</v>
      </c>
      <c r="G3085" s="4" t="str">
        <f>IF(F3085&lt;=H$1, "침체", IF(F3085&gt;=G$1, "과열", ""))</f>
        <v/>
      </c>
      <c r="H3085" s="3">
        <f t="shared" si="192"/>
        <v>-36.44</v>
      </c>
      <c r="I3085" s="14">
        <v>1</v>
      </c>
      <c r="J3085" s="46">
        <f t="shared" si="193"/>
        <v>1254009.73826159</v>
      </c>
      <c r="K3085" s="35">
        <f>(J3085-MAX(J$42:J3085))/MAX(J$42:J3085)</f>
        <v>-0.21851327888491703</v>
      </c>
      <c r="L3085" s="3"/>
    </row>
    <row r="3086" spans="1:12" x14ac:dyDescent="0.3">
      <c r="A3086" s="2" t="s">
        <v>638</v>
      </c>
      <c r="B3086" s="1">
        <v>15615</v>
      </c>
      <c r="C3086" s="1">
        <v>0</v>
      </c>
      <c r="D3086" s="1">
        <v>1</v>
      </c>
      <c r="E3086" s="34">
        <f>(B3086-MAX(B$42:B3086))/MAX(B$42:B3086)</f>
        <v>-0.46950908782062173</v>
      </c>
      <c r="F3086" s="49">
        <v>-165.89</v>
      </c>
      <c r="G3086" s="4" t="str">
        <f>IF(F3086&lt;=H$1, "침체", IF(F3086&gt;=G$1, "과열", ""))</f>
        <v>침체</v>
      </c>
      <c r="H3086" s="3">
        <f t="shared" ref="H3086:H3149" si="194">F3086-F3085</f>
        <v>-150.6</v>
      </c>
      <c r="I3086" s="14">
        <v>1</v>
      </c>
      <c r="J3086" s="46">
        <f t="shared" si="193"/>
        <v>1254009.73826159</v>
      </c>
      <c r="K3086" s="35">
        <f>(J3086-MAX(J$42:J3086))/MAX(J$42:J3086)</f>
        <v>-0.21851327888491703</v>
      </c>
      <c r="L3086" s="3"/>
    </row>
    <row r="3087" spans="1:12" x14ac:dyDescent="0.3">
      <c r="A3087" s="2" t="s">
        <v>637</v>
      </c>
      <c r="B3087" s="1">
        <v>15215</v>
      </c>
      <c r="C3087" s="1">
        <v>0</v>
      </c>
      <c r="D3087" s="1">
        <v>1</v>
      </c>
      <c r="E3087" s="34">
        <f>(B3087-MAX(B$42:B3087))/MAX(B$42:B3087)</f>
        <v>-0.48309835230168169</v>
      </c>
      <c r="F3087" s="49">
        <v>-207.4</v>
      </c>
      <c r="G3087" s="4" t="str">
        <f>IF(F3087&lt;=H$1, "침체", IF(F3087&gt;=G$1, "과열", ""))</f>
        <v>침체</v>
      </c>
      <c r="H3087" s="3">
        <f t="shared" si="194"/>
        <v>-41.510000000000019</v>
      </c>
      <c r="I3087" s="14">
        <v>1</v>
      </c>
      <c r="J3087" s="46">
        <f t="shared" si="193"/>
        <v>1254009.73826159</v>
      </c>
      <c r="K3087" s="35">
        <f>(J3087-MAX(J$42:J3087))/MAX(J$42:J3087)</f>
        <v>-0.21851327888491703</v>
      </c>
      <c r="L3087" s="3"/>
    </row>
    <row r="3088" spans="1:12" x14ac:dyDescent="0.3">
      <c r="A3088" s="2" t="s">
        <v>636</v>
      </c>
      <c r="B3088" s="1">
        <v>15335</v>
      </c>
      <c r="C3088" s="1">
        <v>0</v>
      </c>
      <c r="D3088" s="1">
        <v>1</v>
      </c>
      <c r="E3088" s="34">
        <f>(B3088-MAX(B$42:B3088))/MAX(B$42:B3088)</f>
        <v>-0.47902157295736369</v>
      </c>
      <c r="F3088" s="49">
        <v>-145.13</v>
      </c>
      <c r="G3088" s="4" t="str">
        <f>IF(F3088&lt;=H$1, "침체", IF(F3088&gt;=G$1, "과열", ""))</f>
        <v>침체</v>
      </c>
      <c r="H3088" s="3">
        <f t="shared" si="194"/>
        <v>62.27000000000001</v>
      </c>
      <c r="I3088" s="14">
        <v>1</v>
      </c>
      <c r="J3088" s="46">
        <f t="shared" si="193"/>
        <v>1254009.73826159</v>
      </c>
      <c r="K3088" s="35">
        <f>(J3088-MAX(J$42:J3088))/MAX(J$42:J3088)</f>
        <v>-0.21851327888491703</v>
      </c>
      <c r="L3088" s="3"/>
    </row>
    <row r="3089" spans="1:12" x14ac:dyDescent="0.3">
      <c r="A3089" s="2" t="s">
        <v>635</v>
      </c>
      <c r="B3089" s="1">
        <v>15705</v>
      </c>
      <c r="C3089" s="1">
        <v>0</v>
      </c>
      <c r="D3089" s="1">
        <v>0</v>
      </c>
      <c r="E3089" s="34">
        <f>(B3089-MAX(B$42:B3089))/MAX(B$42:B3089)</f>
        <v>-0.46645150331238322</v>
      </c>
      <c r="F3089" s="49">
        <v>-68.36</v>
      </c>
      <c r="G3089" s="4" t="str">
        <f>IF(F3089&lt;=H$1, "침체", IF(F3089&gt;=G$1, "과열", ""))</f>
        <v/>
      </c>
      <c r="H3089" s="3">
        <f t="shared" si="194"/>
        <v>76.77</v>
      </c>
      <c r="I3089" s="14">
        <v>1</v>
      </c>
      <c r="J3089" s="46">
        <f t="shared" si="193"/>
        <v>1254009.73826159</v>
      </c>
      <c r="K3089" s="35">
        <f>(J3089-MAX(J$42:J3089))/MAX(J$42:J3089)</f>
        <v>-0.21851327888491703</v>
      </c>
      <c r="L3089" s="3"/>
    </row>
    <row r="3090" spans="1:12" x14ac:dyDescent="0.3">
      <c r="A3090" s="2" t="s">
        <v>634</v>
      </c>
      <c r="B3090" s="1">
        <v>15720</v>
      </c>
      <c r="C3090" s="1">
        <v>0</v>
      </c>
      <c r="D3090" s="1">
        <v>0</v>
      </c>
      <c r="E3090" s="34">
        <f>(B3090-MAX(B$42:B3090))/MAX(B$42:B3090)</f>
        <v>-0.46594190589434348</v>
      </c>
      <c r="F3090" s="49">
        <v>-29.03</v>
      </c>
      <c r="G3090" s="4" t="str">
        <f>IF(F3090&lt;=H$1, "침체", IF(F3090&gt;=G$1, "과열", ""))</f>
        <v/>
      </c>
      <c r="H3090" s="3">
        <f t="shared" si="194"/>
        <v>39.33</v>
      </c>
      <c r="I3090" s="14">
        <v>1</v>
      </c>
      <c r="J3090" s="46">
        <f t="shared" si="193"/>
        <v>1254009.73826159</v>
      </c>
      <c r="K3090" s="35">
        <f>(J3090-MAX(J$42:J3090))/MAX(J$42:J3090)</f>
        <v>-0.21851327888491703</v>
      </c>
      <c r="L3090" s="3"/>
    </row>
    <row r="3091" spans="1:12" x14ac:dyDescent="0.3">
      <c r="A3091" s="2" t="s">
        <v>633</v>
      </c>
      <c r="B3091" s="1">
        <v>14970</v>
      </c>
      <c r="C3091" s="1">
        <v>0</v>
      </c>
      <c r="D3091" s="1">
        <v>1</v>
      </c>
      <c r="E3091" s="34">
        <f>(B3091-MAX(B$42:B3091))/MAX(B$42:B3091)</f>
        <v>-0.49142177679633092</v>
      </c>
      <c r="F3091" s="49">
        <v>-136.44999999999999</v>
      </c>
      <c r="G3091" s="4" t="str">
        <f>IF(F3091&lt;=H$1, "침체", IF(F3091&gt;=G$1, "과열", ""))</f>
        <v/>
      </c>
      <c r="H3091" s="3">
        <f t="shared" si="194"/>
        <v>-107.41999999999999</v>
      </c>
      <c r="I3091" s="14">
        <v>1</v>
      </c>
      <c r="J3091" s="46">
        <f t="shared" si="193"/>
        <v>1254009.73826159</v>
      </c>
      <c r="K3091" s="35">
        <f>(J3091-MAX(J$42:J3091))/MAX(J$42:J3091)</f>
        <v>-0.21851327888491703</v>
      </c>
      <c r="L3091" s="3"/>
    </row>
    <row r="3092" spans="1:12" x14ac:dyDescent="0.3">
      <c r="A3092" s="2" t="s">
        <v>632</v>
      </c>
      <c r="B3092" s="1">
        <v>15290</v>
      </c>
      <c r="C3092" s="1">
        <v>0</v>
      </c>
      <c r="D3092" s="1">
        <v>1</v>
      </c>
      <c r="E3092" s="34">
        <f>(B3092-MAX(B$42:B3092))/MAX(B$42:B3092)</f>
        <v>-0.48055036521148292</v>
      </c>
      <c r="F3092" s="49">
        <v>-86.94</v>
      </c>
      <c r="G3092" s="4" t="str">
        <f>IF(F3092&lt;=H$1, "침체", IF(F3092&gt;=G$1, "과열", ""))</f>
        <v/>
      </c>
      <c r="H3092" s="3">
        <f t="shared" si="194"/>
        <v>49.509999999999991</v>
      </c>
      <c r="I3092" s="14">
        <v>1</v>
      </c>
      <c r="J3092" s="46">
        <f t="shared" si="193"/>
        <v>1254009.73826159</v>
      </c>
      <c r="K3092" s="35">
        <f>(J3092-MAX(J$42:J3092))/MAX(J$42:J3092)</f>
        <v>-0.21851327888491703</v>
      </c>
      <c r="L3092" s="3"/>
    </row>
    <row r="3093" spans="1:12" x14ac:dyDescent="0.3">
      <c r="A3093" s="2" t="s">
        <v>631</v>
      </c>
      <c r="B3093" s="1">
        <v>15510</v>
      </c>
      <c r="C3093" s="1">
        <v>0</v>
      </c>
      <c r="D3093" s="1">
        <v>0</v>
      </c>
      <c r="E3093" s="34">
        <f>(B3093-MAX(B$42:B3093))/MAX(B$42:B3093)</f>
        <v>-0.47307626974689992</v>
      </c>
      <c r="F3093" s="49">
        <v>-54.92</v>
      </c>
      <c r="G3093" s="4" t="str">
        <f>IF(F3093&lt;=H$1, "침체", IF(F3093&gt;=G$1, "과열", ""))</f>
        <v/>
      </c>
      <c r="H3093" s="3">
        <f t="shared" si="194"/>
        <v>32.019999999999996</v>
      </c>
      <c r="I3093" s="14">
        <v>1</v>
      </c>
      <c r="J3093" s="46">
        <f t="shared" si="193"/>
        <v>1254009.73826159</v>
      </c>
      <c r="K3093" s="35">
        <f>(J3093-MAX(J$42:J3093))/MAX(J$42:J3093)</f>
        <v>-0.21851327888491703</v>
      </c>
      <c r="L3093" s="3"/>
    </row>
    <row r="3094" spans="1:12" x14ac:dyDescent="0.3">
      <c r="A3094" s="2" t="s">
        <v>630</v>
      </c>
      <c r="B3094" s="1">
        <v>14775</v>
      </c>
      <c r="C3094" s="1">
        <v>0</v>
      </c>
      <c r="D3094" s="1">
        <v>1</v>
      </c>
      <c r="E3094" s="34">
        <f>(B3094-MAX(B$42:B3094))/MAX(B$42:B3094)</f>
        <v>-0.49804654323084763</v>
      </c>
      <c r="F3094" s="49">
        <v>-115.54</v>
      </c>
      <c r="G3094" s="4" t="str">
        <f>IF(F3094&lt;=H$1, "침체", IF(F3094&gt;=G$1, "과열", ""))</f>
        <v/>
      </c>
      <c r="H3094" s="3">
        <f t="shared" si="194"/>
        <v>-60.620000000000005</v>
      </c>
      <c r="I3094" s="14">
        <v>1</v>
      </c>
      <c r="J3094" s="46">
        <f t="shared" si="193"/>
        <v>1254009.73826159</v>
      </c>
      <c r="K3094" s="35">
        <f>(J3094-MAX(J$42:J3094))/MAX(J$42:J3094)</f>
        <v>-0.21851327888491703</v>
      </c>
      <c r="L3094" s="3"/>
    </row>
    <row r="3095" spans="1:12" x14ac:dyDescent="0.3">
      <c r="A3095" s="2" t="s">
        <v>629</v>
      </c>
      <c r="B3095" s="1">
        <v>14620</v>
      </c>
      <c r="C3095" s="1">
        <v>0</v>
      </c>
      <c r="D3095" s="1">
        <v>1</v>
      </c>
      <c r="E3095" s="34">
        <f>(B3095-MAX(B$42:B3095))/MAX(B$42:B3095)</f>
        <v>-0.50331238321725835</v>
      </c>
      <c r="F3095" s="49">
        <v>-133.69999999999999</v>
      </c>
      <c r="G3095" s="4" t="str">
        <f>IF(F3095&lt;=H$1, "침체", IF(F3095&gt;=G$1, "과열", ""))</f>
        <v/>
      </c>
      <c r="H3095" s="3">
        <f t="shared" si="194"/>
        <v>-18.159999999999982</v>
      </c>
      <c r="I3095" s="14">
        <v>1</v>
      </c>
      <c r="J3095" s="46">
        <f t="shared" si="193"/>
        <v>1254009.73826159</v>
      </c>
      <c r="K3095" s="35">
        <f>(J3095-MAX(J$42:J3095))/MAX(J$42:J3095)</f>
        <v>-0.21851327888491703</v>
      </c>
      <c r="L3095" s="3"/>
    </row>
    <row r="3096" spans="1:12" x14ac:dyDescent="0.3">
      <c r="A3096" s="2" t="s">
        <v>628</v>
      </c>
      <c r="B3096" s="1">
        <v>14620</v>
      </c>
      <c r="C3096" s="1">
        <v>0</v>
      </c>
      <c r="D3096" s="1">
        <v>1</v>
      </c>
      <c r="E3096" s="34">
        <f>(B3096-MAX(B$42:B3096))/MAX(B$42:B3096)</f>
        <v>-0.50331238321725835</v>
      </c>
      <c r="F3096" s="49">
        <v>-122.91</v>
      </c>
      <c r="G3096" s="4" t="str">
        <f>IF(F3096&lt;=H$1, "침체", IF(F3096&gt;=G$1, "과열", ""))</f>
        <v/>
      </c>
      <c r="H3096" s="3">
        <f t="shared" si="194"/>
        <v>10.789999999999992</v>
      </c>
      <c r="I3096" s="14">
        <v>1</v>
      </c>
      <c r="J3096" s="46">
        <f t="shared" si="193"/>
        <v>1254009.73826159</v>
      </c>
      <c r="K3096" s="35">
        <f>(J3096-MAX(J$42:J3096))/MAX(J$42:J3096)</f>
        <v>-0.21851327888491703</v>
      </c>
      <c r="L3096" s="3"/>
    </row>
    <row r="3097" spans="1:12" x14ac:dyDescent="0.3">
      <c r="A3097" s="2" t="s">
        <v>627</v>
      </c>
      <c r="B3097" s="1">
        <v>14625</v>
      </c>
      <c r="C3097" s="1">
        <v>0</v>
      </c>
      <c r="D3097" s="1">
        <v>1</v>
      </c>
      <c r="E3097" s="34">
        <f>(B3097-MAX(B$42:B3097))/MAX(B$42:B3097)</f>
        <v>-0.50314251741124516</v>
      </c>
      <c r="F3097" s="49">
        <v>-103.87</v>
      </c>
      <c r="G3097" s="4" t="str">
        <f>IF(F3097&lt;=H$1, "침체", IF(F3097&gt;=G$1, "과열", ""))</f>
        <v/>
      </c>
      <c r="H3097" s="3">
        <f t="shared" si="194"/>
        <v>19.039999999999992</v>
      </c>
      <c r="I3097" s="14">
        <v>1</v>
      </c>
      <c r="J3097" s="46">
        <f t="shared" si="193"/>
        <v>1254009.73826159</v>
      </c>
      <c r="K3097" s="35">
        <f>(J3097-MAX(J$42:J3097))/MAX(J$42:J3097)</f>
        <v>-0.21851327888491703</v>
      </c>
      <c r="L3097" s="3"/>
    </row>
    <row r="3098" spans="1:12" x14ac:dyDescent="0.3">
      <c r="A3098" s="2" t="s">
        <v>626</v>
      </c>
      <c r="B3098" s="1">
        <v>14210</v>
      </c>
      <c r="C3098" s="1">
        <v>0</v>
      </c>
      <c r="D3098" s="1">
        <v>1</v>
      </c>
      <c r="E3098" s="34">
        <f>(B3098-MAX(B$42:B3098))/MAX(B$42:B3098)</f>
        <v>-0.51724137931034486</v>
      </c>
      <c r="F3098" s="49">
        <v>-149.15</v>
      </c>
      <c r="G3098" s="4" t="str">
        <f>IF(F3098&lt;=H$1, "침체", IF(F3098&gt;=G$1, "과열", ""))</f>
        <v>침체</v>
      </c>
      <c r="H3098" s="3">
        <f t="shared" si="194"/>
        <v>-45.28</v>
      </c>
      <c r="I3098" s="14">
        <v>1</v>
      </c>
      <c r="J3098" s="46">
        <f t="shared" si="193"/>
        <v>1254009.73826159</v>
      </c>
      <c r="K3098" s="35">
        <f>(J3098-MAX(J$42:J3098))/MAX(J$42:J3098)</f>
        <v>-0.21851327888491703</v>
      </c>
      <c r="L3098" s="3"/>
    </row>
    <row r="3099" spans="1:12" x14ac:dyDescent="0.3">
      <c r="A3099" s="2" t="s">
        <v>625</v>
      </c>
      <c r="B3099" s="1">
        <v>14280</v>
      </c>
      <c r="C3099" s="1">
        <v>0</v>
      </c>
      <c r="D3099" s="1">
        <v>1</v>
      </c>
      <c r="E3099" s="34">
        <f>(B3099-MAX(B$42:B3099))/MAX(B$42:B3099)</f>
        <v>-0.51486325802615929</v>
      </c>
      <c r="F3099" s="49">
        <v>-111.08</v>
      </c>
      <c r="G3099" s="4" t="str">
        <f>IF(F3099&lt;=H$1, "침체", IF(F3099&gt;=G$1, "과열", ""))</f>
        <v/>
      </c>
      <c r="H3099" s="3">
        <f t="shared" si="194"/>
        <v>38.070000000000007</v>
      </c>
      <c r="I3099" s="14">
        <v>1</v>
      </c>
      <c r="J3099" s="46">
        <f t="shared" si="193"/>
        <v>1254009.73826159</v>
      </c>
      <c r="K3099" s="35">
        <f>(J3099-MAX(J$42:J3099))/MAX(J$42:J3099)</f>
        <v>-0.21851327888491703</v>
      </c>
      <c r="L3099" s="3"/>
    </row>
    <row r="3100" spans="1:12" x14ac:dyDescent="0.3">
      <c r="A3100" s="2" t="s">
        <v>624</v>
      </c>
      <c r="B3100" s="1">
        <v>15170</v>
      </c>
      <c r="C3100" s="1">
        <v>0</v>
      </c>
      <c r="D3100" s="1">
        <v>0</v>
      </c>
      <c r="E3100" s="34">
        <f>(B3100-MAX(B$42:B3100))/MAX(B$42:B3100)</f>
        <v>-0.48462714455580091</v>
      </c>
      <c r="F3100" s="49">
        <v>17.5</v>
      </c>
      <c r="G3100" s="4" t="str">
        <f>IF(F3100&lt;=H$1, "침체", IF(F3100&gt;=G$1, "과열", ""))</f>
        <v/>
      </c>
      <c r="H3100" s="3">
        <f t="shared" si="194"/>
        <v>128.57999999999998</v>
      </c>
      <c r="I3100" s="14">
        <v>1</v>
      </c>
      <c r="J3100" s="46">
        <f t="shared" si="193"/>
        <v>1254009.73826159</v>
      </c>
      <c r="K3100" s="35">
        <f>(J3100-MAX(J$42:J3100))/MAX(J$42:J3100)</f>
        <v>-0.21851327888491703</v>
      </c>
      <c r="L3100" s="3"/>
    </row>
    <row r="3101" spans="1:12" x14ac:dyDescent="0.3">
      <c r="A3101" s="2" t="s">
        <v>623</v>
      </c>
      <c r="B3101" s="1">
        <v>14570</v>
      </c>
      <c r="C3101" s="1">
        <v>0</v>
      </c>
      <c r="D3101" s="1">
        <v>0</v>
      </c>
      <c r="E3101" s="34">
        <f>(B3101-MAX(B$42:B3101))/MAX(B$42:B3101)</f>
        <v>-0.50501104127739083</v>
      </c>
      <c r="F3101" s="49">
        <v>-68.069999999999993</v>
      </c>
      <c r="G3101" s="4" t="str">
        <f>IF(F3101&lt;=H$1, "침체", IF(F3101&gt;=G$1, "과열", ""))</f>
        <v/>
      </c>
      <c r="H3101" s="3">
        <f t="shared" si="194"/>
        <v>-85.57</v>
      </c>
      <c r="I3101" s="14">
        <v>1</v>
      </c>
      <c r="J3101" s="46">
        <f t="shared" si="193"/>
        <v>1254009.73826159</v>
      </c>
      <c r="K3101" s="35">
        <f>(J3101-MAX(J$42:J3101))/MAX(J$42:J3101)</f>
        <v>-0.21851327888491703</v>
      </c>
      <c r="L3101" s="3"/>
    </row>
    <row r="3102" spans="1:12" x14ac:dyDescent="0.3">
      <c r="A3102" s="2" t="s">
        <v>622</v>
      </c>
      <c r="B3102" s="1">
        <v>14400</v>
      </c>
      <c r="C3102" s="1">
        <v>0</v>
      </c>
      <c r="D3102" s="1">
        <v>0</v>
      </c>
      <c r="E3102" s="34">
        <f>(B3102-MAX(B$42:B3102))/MAX(B$42:B3102)</f>
        <v>-0.51078647868184135</v>
      </c>
      <c r="F3102" s="49">
        <v>-63.19</v>
      </c>
      <c r="G3102" s="4" t="str">
        <f>IF(F3102&lt;=H$1, "침체", IF(F3102&gt;=G$1, "과열", ""))</f>
        <v/>
      </c>
      <c r="H3102" s="3">
        <f t="shared" si="194"/>
        <v>4.8799999999999955</v>
      </c>
      <c r="I3102" s="14">
        <v>1</v>
      </c>
      <c r="J3102" s="46">
        <f t="shared" si="193"/>
        <v>1254009.73826159</v>
      </c>
      <c r="K3102" s="35">
        <f>(J3102-MAX(J$42:J3102))/MAX(J$42:J3102)</f>
        <v>-0.21851327888491703</v>
      </c>
      <c r="L3102" s="3"/>
    </row>
    <row r="3103" spans="1:12" x14ac:dyDescent="0.3">
      <c r="A3103" s="2" t="s">
        <v>621</v>
      </c>
      <c r="B3103" s="1">
        <v>14165</v>
      </c>
      <c r="C3103" s="1">
        <v>0</v>
      </c>
      <c r="D3103" s="1">
        <v>1</v>
      </c>
      <c r="E3103" s="34">
        <f>(B3103-MAX(B$42:B3103))/MAX(B$42:B3103)</f>
        <v>-0.51877017156446403</v>
      </c>
      <c r="F3103" s="49">
        <v>-119.73</v>
      </c>
      <c r="G3103" s="4" t="str">
        <f>IF(F3103&lt;=H$1, "침체", IF(F3103&gt;=G$1, "과열", ""))</f>
        <v/>
      </c>
      <c r="H3103" s="3">
        <f t="shared" si="194"/>
        <v>-56.540000000000006</v>
      </c>
      <c r="I3103" s="14">
        <v>1</v>
      </c>
      <c r="J3103" s="46">
        <f t="shared" si="193"/>
        <v>1254009.73826159</v>
      </c>
      <c r="K3103" s="35">
        <f>(J3103-MAX(J$42:J3103))/MAX(J$42:J3103)</f>
        <v>-0.21851327888491703</v>
      </c>
      <c r="L3103" s="3"/>
    </row>
    <row r="3104" spans="1:12" x14ac:dyDescent="0.3">
      <c r="A3104" s="2" t="s">
        <v>620</v>
      </c>
      <c r="B3104" s="1">
        <v>13980</v>
      </c>
      <c r="C3104" s="1">
        <v>0</v>
      </c>
      <c r="D3104" s="1">
        <v>1</v>
      </c>
      <c r="E3104" s="34">
        <f>(B3104-MAX(B$42:B3104))/MAX(B$42:B3104)</f>
        <v>-0.52505520638695435</v>
      </c>
      <c r="F3104" s="49">
        <v>-114.76</v>
      </c>
      <c r="G3104" s="4" t="str">
        <f>IF(F3104&lt;=H$1, "침체", IF(F3104&gt;=G$1, "과열", ""))</f>
        <v/>
      </c>
      <c r="H3104" s="3">
        <f t="shared" si="194"/>
        <v>4.9699999999999989</v>
      </c>
      <c r="I3104" s="14">
        <v>1</v>
      </c>
      <c r="J3104" s="46">
        <f t="shared" si="193"/>
        <v>1254009.73826159</v>
      </c>
      <c r="K3104" s="35">
        <f>(J3104-MAX(J$42:J3104))/MAX(J$42:J3104)</f>
        <v>-0.21851327888491703</v>
      </c>
      <c r="L3104" s="3"/>
    </row>
    <row r="3105" spans="1:12" x14ac:dyDescent="0.3">
      <c r="A3105" s="2" t="s">
        <v>619</v>
      </c>
      <c r="B3105" s="1">
        <v>14080</v>
      </c>
      <c r="C3105" s="1">
        <v>0</v>
      </c>
      <c r="D3105" s="1">
        <v>1</v>
      </c>
      <c r="E3105" s="34">
        <f>(B3105-MAX(B$42:B3105))/MAX(B$42:B3105)</f>
        <v>-0.52165789026668929</v>
      </c>
      <c r="F3105" s="49">
        <v>-88.03</v>
      </c>
      <c r="G3105" s="4" t="str">
        <f>IF(F3105&lt;=H$1, "침체", IF(F3105&gt;=G$1, "과열", ""))</f>
        <v/>
      </c>
      <c r="H3105" s="3">
        <f t="shared" si="194"/>
        <v>26.730000000000004</v>
      </c>
      <c r="I3105" s="14">
        <v>1</v>
      </c>
      <c r="J3105" s="46">
        <f t="shared" si="193"/>
        <v>1254009.73826159</v>
      </c>
      <c r="K3105" s="35">
        <f>(J3105-MAX(J$42:J3105))/MAX(J$42:J3105)</f>
        <v>-0.21851327888491703</v>
      </c>
      <c r="L3105" s="3"/>
    </row>
    <row r="3106" spans="1:12" x14ac:dyDescent="0.3">
      <c r="A3106" s="2" t="s">
        <v>618</v>
      </c>
      <c r="B3106" s="1">
        <v>13825</v>
      </c>
      <c r="C3106" s="1">
        <v>0</v>
      </c>
      <c r="D3106" s="1">
        <v>1</v>
      </c>
      <c r="E3106" s="34">
        <f>(B3106-MAX(B$42:B3106))/MAX(B$42:B3106)</f>
        <v>-0.53032104637336508</v>
      </c>
      <c r="F3106" s="49">
        <v>-132.5</v>
      </c>
      <c r="G3106" s="4" t="str">
        <f>IF(F3106&lt;=H$1, "침체", IF(F3106&gt;=G$1, "과열", ""))</f>
        <v/>
      </c>
      <c r="H3106" s="3">
        <f t="shared" si="194"/>
        <v>-44.47</v>
      </c>
      <c r="I3106" s="14">
        <v>1</v>
      </c>
      <c r="J3106" s="46">
        <f t="shared" si="193"/>
        <v>1254009.73826159</v>
      </c>
      <c r="K3106" s="35">
        <f>(J3106-MAX(J$42:J3106))/MAX(J$42:J3106)</f>
        <v>-0.21851327888491703</v>
      </c>
      <c r="L3106" s="3"/>
    </row>
    <row r="3107" spans="1:12" x14ac:dyDescent="0.3">
      <c r="A3107" s="2" t="s">
        <v>617</v>
      </c>
      <c r="B3107" s="1">
        <v>13515</v>
      </c>
      <c r="C3107" s="1">
        <v>0</v>
      </c>
      <c r="D3107" s="1">
        <v>1</v>
      </c>
      <c r="E3107" s="34">
        <f>(B3107-MAX(B$42:B3107))/MAX(B$42:B3107)</f>
        <v>-0.54085272634618653</v>
      </c>
      <c r="F3107" s="49">
        <v>-174.74</v>
      </c>
      <c r="G3107" s="4" t="str">
        <f>IF(F3107&lt;=H$1, "침체", IF(F3107&gt;=G$1, "과열", ""))</f>
        <v>침체</v>
      </c>
      <c r="H3107" s="3">
        <f t="shared" si="194"/>
        <v>-42.240000000000009</v>
      </c>
      <c r="I3107" s="14">
        <v>1</v>
      </c>
      <c r="J3107" s="46">
        <f t="shared" si="193"/>
        <v>1254009.73826159</v>
      </c>
      <c r="K3107" s="35">
        <f>(J3107-MAX(J$42:J3107))/MAX(J$42:J3107)</f>
        <v>-0.21851327888491703</v>
      </c>
      <c r="L3107" s="3"/>
    </row>
    <row r="3108" spans="1:12" x14ac:dyDescent="0.3">
      <c r="A3108" s="2" t="s">
        <v>616</v>
      </c>
      <c r="B3108" s="1">
        <v>13180</v>
      </c>
      <c r="C3108" s="1">
        <v>0</v>
      </c>
      <c r="D3108" s="1">
        <v>1</v>
      </c>
      <c r="E3108" s="34">
        <f>(B3108-MAX(B$42:B3108))/MAX(B$42:B3108)</f>
        <v>-0.55223373534907427</v>
      </c>
      <c r="F3108" s="49">
        <v>-169.01</v>
      </c>
      <c r="G3108" s="4" t="str">
        <f>IF(F3108&lt;=H$1, "침체", IF(F3108&gt;=G$1, "과열", ""))</f>
        <v>침체</v>
      </c>
      <c r="H3108" s="3">
        <f t="shared" si="194"/>
        <v>5.7300000000000182</v>
      </c>
      <c r="I3108" s="14">
        <v>1</v>
      </c>
      <c r="J3108" s="46">
        <f t="shared" si="193"/>
        <v>1254009.73826159</v>
      </c>
      <c r="K3108" s="35">
        <f>(J3108-MAX(J$42:J3108))/MAX(J$42:J3108)</f>
        <v>-0.21851327888491703</v>
      </c>
      <c r="L3108" s="3"/>
    </row>
    <row r="3109" spans="1:12" x14ac:dyDescent="0.3">
      <c r="A3109" s="2" t="s">
        <v>615</v>
      </c>
      <c r="B3109" s="1">
        <v>12515</v>
      </c>
      <c r="C3109" s="1">
        <v>0</v>
      </c>
      <c r="D3109" s="1">
        <v>1</v>
      </c>
      <c r="E3109" s="34">
        <f>(B3109-MAX(B$42:B3109))/MAX(B$42:B3109)</f>
        <v>-0.57482588754883646</v>
      </c>
      <c r="F3109" s="49">
        <v>-197</v>
      </c>
      <c r="G3109" s="4" t="str">
        <f>IF(F3109&lt;=H$1, "침체", IF(F3109&gt;=G$1, "과열", ""))</f>
        <v>침체</v>
      </c>
      <c r="H3109" s="3">
        <f t="shared" si="194"/>
        <v>-27.990000000000009</v>
      </c>
      <c r="I3109" s="14">
        <v>1</v>
      </c>
      <c r="J3109" s="46">
        <f t="shared" si="193"/>
        <v>1254009.73826159</v>
      </c>
      <c r="K3109" s="35">
        <f>(J3109-MAX(J$42:J3109))/MAX(J$42:J3109)</f>
        <v>-0.21851327888491703</v>
      </c>
      <c r="L3109" s="3"/>
    </row>
    <row r="3110" spans="1:12" x14ac:dyDescent="0.3">
      <c r="A3110" s="2" t="s">
        <v>614</v>
      </c>
      <c r="B3110" s="1">
        <v>12570</v>
      </c>
      <c r="C3110" s="1">
        <v>0</v>
      </c>
      <c r="D3110" s="1">
        <v>1</v>
      </c>
      <c r="E3110" s="34">
        <f>(B3110-MAX(B$42:B3110))/MAX(B$42:B3110)</f>
        <v>-0.57295736368269068</v>
      </c>
      <c r="F3110" s="49">
        <v>-153.01</v>
      </c>
      <c r="G3110" s="4" t="str">
        <f>IF(F3110&lt;=H$1, "침체", IF(F3110&gt;=G$1, "과열", ""))</f>
        <v>침체</v>
      </c>
      <c r="H3110" s="3">
        <f t="shared" si="194"/>
        <v>43.990000000000009</v>
      </c>
      <c r="I3110" s="14">
        <v>1</v>
      </c>
      <c r="J3110" s="46">
        <f t="shared" si="193"/>
        <v>1254009.73826159</v>
      </c>
      <c r="K3110" s="35">
        <f>(J3110-MAX(J$42:J3110))/MAX(J$42:J3110)</f>
        <v>-0.21851327888491703</v>
      </c>
      <c r="L3110" s="3"/>
    </row>
    <row r="3111" spans="1:12" x14ac:dyDescent="0.3">
      <c r="A3111" s="2" t="s">
        <v>613</v>
      </c>
      <c r="B3111" s="1">
        <v>11955</v>
      </c>
      <c r="C3111" s="1">
        <v>0</v>
      </c>
      <c r="D3111" s="1">
        <v>1</v>
      </c>
      <c r="E3111" s="34">
        <f>(B3111-MAX(B$42:B3111))/MAX(B$42:B3111)</f>
        <v>-0.59385085782232039</v>
      </c>
      <c r="F3111" s="49">
        <v>-144.44999999999999</v>
      </c>
      <c r="G3111" s="4" t="str">
        <f>IF(F3111&lt;=H$1, "침체", IF(F3111&gt;=G$1, "과열", ""))</f>
        <v/>
      </c>
      <c r="H3111" s="3">
        <f t="shared" si="194"/>
        <v>8.5600000000000023</v>
      </c>
      <c r="I3111" s="14">
        <v>1</v>
      </c>
      <c r="J3111" s="46">
        <f t="shared" si="193"/>
        <v>1254009.73826159</v>
      </c>
      <c r="K3111" s="35">
        <f>(J3111-MAX(J$42:J3111))/MAX(J$42:J3111)</f>
        <v>-0.21851327888491703</v>
      </c>
      <c r="L3111" s="3"/>
    </row>
    <row r="3112" spans="1:12" x14ac:dyDescent="0.3">
      <c r="A3112" s="2" t="s">
        <v>612</v>
      </c>
      <c r="B3112" s="1">
        <v>11970</v>
      </c>
      <c r="C3112" s="1">
        <v>0</v>
      </c>
      <c r="D3112" s="1">
        <v>1</v>
      </c>
      <c r="E3112" s="34">
        <f>(B3112-MAX(B$42:B3112))/MAX(B$42:B3112)</f>
        <v>-0.59334126040428059</v>
      </c>
      <c r="F3112" s="49">
        <v>-114.61</v>
      </c>
      <c r="G3112" s="4" t="str">
        <f>IF(F3112&lt;=H$1, "침체", IF(F3112&gt;=G$1, "과열", ""))</f>
        <v/>
      </c>
      <c r="H3112" s="3">
        <f t="shared" si="194"/>
        <v>29.839999999999989</v>
      </c>
      <c r="I3112" s="14">
        <v>1</v>
      </c>
      <c r="J3112" s="46">
        <f t="shared" si="193"/>
        <v>1254009.73826159</v>
      </c>
      <c r="K3112" s="35">
        <f>(J3112-MAX(J$42:J3112))/MAX(J$42:J3112)</f>
        <v>-0.21851327888491703</v>
      </c>
      <c r="L3112" s="3"/>
    </row>
    <row r="3113" spans="1:12" x14ac:dyDescent="0.3">
      <c r="A3113" s="2" t="s">
        <v>611</v>
      </c>
      <c r="B3113" s="1">
        <v>11840</v>
      </c>
      <c r="C3113" s="1">
        <v>0</v>
      </c>
      <c r="D3113" s="1">
        <v>1</v>
      </c>
      <c r="E3113" s="34">
        <f>(B3113-MAX(B$42:B3113))/MAX(B$42:B3113)</f>
        <v>-0.59775777136062513</v>
      </c>
      <c r="F3113" s="49">
        <v>-109.63</v>
      </c>
      <c r="G3113" s="4" t="str">
        <f>IF(F3113&lt;=H$1, "침체", IF(F3113&gt;=G$1, "과열", ""))</f>
        <v/>
      </c>
      <c r="H3113" s="3">
        <f t="shared" si="194"/>
        <v>4.980000000000004</v>
      </c>
      <c r="I3113" s="14">
        <v>1</v>
      </c>
      <c r="J3113" s="46">
        <f t="shared" si="193"/>
        <v>1254009.73826159</v>
      </c>
      <c r="K3113" s="35">
        <f>(J3113-MAX(J$42:J3113))/MAX(J$42:J3113)</f>
        <v>-0.21851327888491703</v>
      </c>
      <c r="L3113" s="3"/>
    </row>
    <row r="3114" spans="1:12" x14ac:dyDescent="0.3">
      <c r="A3114" s="2" t="s">
        <v>610</v>
      </c>
      <c r="B3114" s="1">
        <v>12445</v>
      </c>
      <c r="C3114" s="1">
        <v>0</v>
      </c>
      <c r="D3114" s="1">
        <v>1</v>
      </c>
      <c r="E3114" s="34">
        <f>(B3114-MAX(B$42:B3114))/MAX(B$42:B3114)</f>
        <v>-0.57720400883302192</v>
      </c>
      <c r="F3114" s="49">
        <v>-56.57</v>
      </c>
      <c r="G3114" s="4" t="str">
        <f>IF(F3114&lt;=H$1, "침체", IF(F3114&gt;=G$1, "과열", ""))</f>
        <v/>
      </c>
      <c r="H3114" s="3">
        <f t="shared" si="194"/>
        <v>53.059999999999995</v>
      </c>
      <c r="I3114" s="14">
        <v>1</v>
      </c>
      <c r="J3114" s="46">
        <f t="shared" si="193"/>
        <v>1254009.73826159</v>
      </c>
      <c r="K3114" s="35">
        <f>(J3114-MAX(J$42:J3114))/MAX(J$42:J3114)</f>
        <v>-0.21851327888491703</v>
      </c>
      <c r="L3114" s="3"/>
    </row>
    <row r="3115" spans="1:12" x14ac:dyDescent="0.3">
      <c r="A3115" s="2" t="s">
        <v>609</v>
      </c>
      <c r="B3115" s="1">
        <v>12430</v>
      </c>
      <c r="C3115" s="1">
        <v>0</v>
      </c>
      <c r="D3115" s="1">
        <v>0</v>
      </c>
      <c r="E3115" s="34">
        <f>(B3115-MAX(B$42:B3115))/MAX(B$42:B3115)</f>
        <v>-0.57771360625106161</v>
      </c>
      <c r="F3115" s="49">
        <v>-34.15</v>
      </c>
      <c r="G3115" s="4" t="str">
        <f>IF(F3115&lt;=H$1, "침체", IF(F3115&gt;=G$1, "과열", ""))</f>
        <v/>
      </c>
      <c r="H3115" s="3">
        <f t="shared" si="194"/>
        <v>22.42</v>
      </c>
      <c r="I3115" s="14">
        <v>1</v>
      </c>
      <c r="J3115" s="46">
        <f t="shared" si="193"/>
        <v>1254009.73826159</v>
      </c>
      <c r="K3115" s="35">
        <f>(J3115-MAX(J$42:J3115))/MAX(J$42:J3115)</f>
        <v>-0.21851327888491703</v>
      </c>
      <c r="L3115" s="3"/>
    </row>
    <row r="3116" spans="1:12" x14ac:dyDescent="0.3">
      <c r="A3116" s="2" t="s">
        <v>608</v>
      </c>
      <c r="B3116" s="1">
        <v>12685</v>
      </c>
      <c r="C3116" s="1">
        <v>0</v>
      </c>
      <c r="D3116" s="1">
        <v>0</v>
      </c>
      <c r="E3116" s="34">
        <f>(B3116-MAX(B$42:B3116))/MAX(B$42:B3116)</f>
        <v>-0.56905045014438593</v>
      </c>
      <c r="F3116" s="49">
        <v>-11.96</v>
      </c>
      <c r="G3116" s="4" t="str">
        <f>IF(F3116&lt;=H$1, "침체", IF(F3116&gt;=G$1, "과열", ""))</f>
        <v/>
      </c>
      <c r="H3116" s="3">
        <f t="shared" si="194"/>
        <v>22.189999999999998</v>
      </c>
      <c r="I3116" s="14">
        <v>1</v>
      </c>
      <c r="J3116" s="46">
        <f t="shared" ref="J3116:J3179" si="195">J3115*I3116</f>
        <v>1254009.73826159</v>
      </c>
      <c r="K3116" s="35">
        <f>(J3116-MAX(J$42:J3116))/MAX(J$42:J3116)</f>
        <v>-0.21851327888491703</v>
      </c>
      <c r="L3116" s="3"/>
    </row>
    <row r="3117" spans="1:12" x14ac:dyDescent="0.3">
      <c r="A3117" s="2" t="s">
        <v>607</v>
      </c>
      <c r="B3117" s="1">
        <v>12575</v>
      </c>
      <c r="C3117" s="1">
        <v>0</v>
      </c>
      <c r="D3117" s="1">
        <v>0</v>
      </c>
      <c r="E3117" s="34">
        <f>(B3117-MAX(B$42:B3117))/MAX(B$42:B3117)</f>
        <v>-0.57278749787667738</v>
      </c>
      <c r="F3117" s="49">
        <v>-14.64</v>
      </c>
      <c r="G3117" s="4" t="str">
        <f>IF(F3117&lt;=H$1, "침체", IF(F3117&gt;=G$1, "과열", ""))</f>
        <v/>
      </c>
      <c r="H3117" s="3">
        <f t="shared" si="194"/>
        <v>-2.6799999999999997</v>
      </c>
      <c r="I3117" s="14">
        <v>1</v>
      </c>
      <c r="J3117" s="46">
        <f t="shared" si="195"/>
        <v>1254009.73826159</v>
      </c>
      <c r="K3117" s="35">
        <f>(J3117-MAX(J$42:J3117))/MAX(J$42:J3117)</f>
        <v>-0.21851327888491703</v>
      </c>
      <c r="L3117" s="3"/>
    </row>
    <row r="3118" spans="1:12" x14ac:dyDescent="0.3">
      <c r="A3118" s="2" t="s">
        <v>606</v>
      </c>
      <c r="B3118" s="1">
        <v>12075</v>
      </c>
      <c r="C3118" s="1">
        <v>0</v>
      </c>
      <c r="D3118" s="1">
        <v>0</v>
      </c>
      <c r="E3118" s="34">
        <f>(B3118-MAX(B$42:B3118))/MAX(B$42:B3118)</f>
        <v>-0.58977407847800234</v>
      </c>
      <c r="F3118" s="49">
        <v>-92.49</v>
      </c>
      <c r="G3118" s="4" t="str">
        <f>IF(F3118&lt;=H$1, "침체", IF(F3118&gt;=G$1, "과열", ""))</f>
        <v/>
      </c>
      <c r="H3118" s="3">
        <f t="shared" si="194"/>
        <v>-77.849999999999994</v>
      </c>
      <c r="I3118" s="14">
        <v>1</v>
      </c>
      <c r="J3118" s="46">
        <f t="shared" si="195"/>
        <v>1254009.73826159</v>
      </c>
      <c r="K3118" s="35">
        <f>(J3118-MAX(J$42:J3118))/MAX(J$42:J3118)</f>
        <v>-0.21851327888491703</v>
      </c>
      <c r="L3118" s="3"/>
    </row>
    <row r="3119" spans="1:12" x14ac:dyDescent="0.3">
      <c r="A3119" s="2" t="s">
        <v>605</v>
      </c>
      <c r="B3119" s="1">
        <v>12275</v>
      </c>
      <c r="C3119" s="1">
        <v>0</v>
      </c>
      <c r="D3119" s="1">
        <v>0</v>
      </c>
      <c r="E3119" s="34">
        <f>(B3119-MAX(B$42:B3119))/MAX(B$42:B3119)</f>
        <v>-0.58297944623747244</v>
      </c>
      <c r="F3119" s="49">
        <v>-46.33</v>
      </c>
      <c r="G3119" s="4" t="str">
        <f>IF(F3119&lt;=H$1, "침체", IF(F3119&gt;=G$1, "과열", ""))</f>
        <v/>
      </c>
      <c r="H3119" s="3">
        <f t="shared" si="194"/>
        <v>46.16</v>
      </c>
      <c r="I3119" s="14">
        <v>1</v>
      </c>
      <c r="J3119" s="46">
        <f t="shared" si="195"/>
        <v>1254009.73826159</v>
      </c>
      <c r="K3119" s="35">
        <f>(J3119-MAX(J$42:J3119))/MAX(J$42:J3119)</f>
        <v>-0.21851327888491703</v>
      </c>
      <c r="L3119" s="3"/>
    </row>
    <row r="3120" spans="1:12" x14ac:dyDescent="0.3">
      <c r="A3120" s="2" t="s">
        <v>604</v>
      </c>
      <c r="B3120" s="1">
        <v>11900</v>
      </c>
      <c r="C3120" s="1">
        <v>0</v>
      </c>
      <c r="D3120" s="1">
        <v>1</v>
      </c>
      <c r="E3120" s="34">
        <f>(B3120-MAX(B$42:B3120))/MAX(B$42:B3120)</f>
        <v>-0.59571938168846617</v>
      </c>
      <c r="F3120" s="49">
        <v>-76.849999999999994</v>
      </c>
      <c r="G3120" s="4" t="str">
        <f>IF(F3120&lt;=H$1, "침체", IF(F3120&gt;=G$1, "과열", ""))</f>
        <v/>
      </c>
      <c r="H3120" s="3">
        <f t="shared" si="194"/>
        <v>-30.519999999999996</v>
      </c>
      <c r="I3120" s="14">
        <v>1</v>
      </c>
      <c r="J3120" s="46">
        <f t="shared" si="195"/>
        <v>1254009.73826159</v>
      </c>
      <c r="K3120" s="35">
        <f>(J3120-MAX(J$42:J3120))/MAX(J$42:J3120)</f>
        <v>-0.21851327888491703</v>
      </c>
      <c r="L3120" s="3"/>
    </row>
    <row r="3121" spans="1:12" x14ac:dyDescent="0.3">
      <c r="A3121" s="2" t="s">
        <v>603</v>
      </c>
      <c r="B3121" s="1">
        <v>12480</v>
      </c>
      <c r="C3121" s="1">
        <v>0</v>
      </c>
      <c r="D3121" s="1">
        <v>0</v>
      </c>
      <c r="E3121" s="34">
        <f>(B3121-MAX(B$42:B3121))/MAX(B$42:B3121)</f>
        <v>-0.57601494819092913</v>
      </c>
      <c r="F3121" s="49">
        <v>41.99</v>
      </c>
      <c r="G3121" s="4" t="str">
        <f>IF(F3121&lt;=H$1, "침체", IF(F3121&gt;=G$1, "과열", ""))</f>
        <v/>
      </c>
      <c r="H3121" s="3">
        <f t="shared" si="194"/>
        <v>118.84</v>
      </c>
      <c r="I3121" s="14">
        <v>1</v>
      </c>
      <c r="J3121" s="46">
        <f t="shared" si="195"/>
        <v>1254009.73826159</v>
      </c>
      <c r="K3121" s="35">
        <f>(J3121-MAX(J$42:J3121))/MAX(J$42:J3121)</f>
        <v>-0.21851327888491703</v>
      </c>
      <c r="L3121" s="3"/>
    </row>
    <row r="3122" spans="1:12" x14ac:dyDescent="0.3">
      <c r="A3122" s="2" t="s">
        <v>602</v>
      </c>
      <c r="B3122" s="1">
        <v>12475</v>
      </c>
      <c r="C3122" s="1">
        <v>0</v>
      </c>
      <c r="D3122" s="1">
        <v>0</v>
      </c>
      <c r="E3122" s="34">
        <f>(B3122-MAX(B$42:B3122))/MAX(B$42:B3122)</f>
        <v>-0.57618481399694244</v>
      </c>
      <c r="F3122" s="49">
        <v>28</v>
      </c>
      <c r="G3122" s="4" t="str">
        <f>IF(F3122&lt;=H$1, "침체", IF(F3122&gt;=G$1, "과열", ""))</f>
        <v/>
      </c>
      <c r="H3122" s="3">
        <f t="shared" si="194"/>
        <v>-13.990000000000002</v>
      </c>
      <c r="I3122" s="14">
        <v>1</v>
      </c>
      <c r="J3122" s="46">
        <f t="shared" si="195"/>
        <v>1254009.73826159</v>
      </c>
      <c r="K3122" s="35">
        <f>(J3122-MAX(J$42:J3122))/MAX(J$42:J3122)</f>
        <v>-0.21851327888491703</v>
      </c>
      <c r="L3122" s="3"/>
    </row>
    <row r="3123" spans="1:12" x14ac:dyDescent="0.3">
      <c r="A3123" s="2" t="s">
        <v>601</v>
      </c>
      <c r="B3123" s="1">
        <v>12805</v>
      </c>
      <c r="C3123" s="1">
        <v>0</v>
      </c>
      <c r="D3123" s="1">
        <v>0</v>
      </c>
      <c r="E3123" s="34">
        <f>(B3123-MAX(B$42:B3123))/MAX(B$42:B3123)</f>
        <v>-0.564973670800068</v>
      </c>
      <c r="F3123" s="49">
        <v>112.45</v>
      </c>
      <c r="G3123" s="4" t="str">
        <f>IF(F3123&lt;=H$1, "침체", IF(F3123&gt;=G$1, "과열", ""))</f>
        <v>과열</v>
      </c>
      <c r="H3123" s="3">
        <f t="shared" si="194"/>
        <v>84.45</v>
      </c>
      <c r="I3123" s="14">
        <v>1</v>
      </c>
      <c r="J3123" s="46">
        <f t="shared" si="195"/>
        <v>1254009.73826159</v>
      </c>
      <c r="K3123" s="35">
        <f>(J3123-MAX(J$42:J3123))/MAX(J$42:J3123)</f>
        <v>-0.21851327888491703</v>
      </c>
      <c r="L3123" s="3"/>
    </row>
    <row r="3124" spans="1:12" x14ac:dyDescent="0.3">
      <c r="A3124" s="2" t="s">
        <v>600</v>
      </c>
      <c r="B3124" s="1">
        <v>12595</v>
      </c>
      <c r="C3124" s="1">
        <v>0</v>
      </c>
      <c r="D3124" s="1">
        <v>0</v>
      </c>
      <c r="E3124" s="34">
        <f>(B3124-MAX(B$42:B3124))/MAX(B$42:B3124)</f>
        <v>-0.57210803465262439</v>
      </c>
      <c r="F3124" s="49">
        <v>97.06</v>
      </c>
      <c r="G3124" s="4" t="str">
        <f>IF(F3124&lt;=H$1, "침체", IF(F3124&gt;=G$1, "과열", ""))</f>
        <v>과열</v>
      </c>
      <c r="H3124" s="3">
        <f t="shared" si="194"/>
        <v>-15.39</v>
      </c>
      <c r="I3124" s="14">
        <v>1</v>
      </c>
      <c r="J3124" s="46">
        <f t="shared" si="195"/>
        <v>1254009.73826159</v>
      </c>
      <c r="K3124" s="35">
        <f>(J3124-MAX(J$42:J3124))/MAX(J$42:J3124)</f>
        <v>-0.21851327888491703</v>
      </c>
      <c r="L3124" s="3"/>
    </row>
    <row r="3125" spans="1:12" x14ac:dyDescent="0.3">
      <c r="A3125" s="2" t="s">
        <v>599</v>
      </c>
      <c r="B3125" s="1">
        <v>12335</v>
      </c>
      <c r="C3125" s="1">
        <v>0</v>
      </c>
      <c r="D3125" s="1">
        <v>0</v>
      </c>
      <c r="E3125" s="34">
        <f>(B3125-MAX(B$42:B3125))/MAX(B$42:B3125)</f>
        <v>-0.58094105656531336</v>
      </c>
      <c r="F3125" s="49">
        <v>-23.32</v>
      </c>
      <c r="G3125" s="4" t="str">
        <f>IF(F3125&lt;=H$1, "침체", IF(F3125&gt;=G$1, "과열", ""))</f>
        <v/>
      </c>
      <c r="H3125" s="3">
        <f t="shared" si="194"/>
        <v>-120.38</v>
      </c>
      <c r="I3125" s="14">
        <v>1</v>
      </c>
      <c r="J3125" s="46">
        <f t="shared" si="195"/>
        <v>1254009.73826159</v>
      </c>
      <c r="K3125" s="35">
        <f>(J3125-MAX(J$42:J3125))/MAX(J$42:J3125)</f>
        <v>-0.21851327888491703</v>
      </c>
      <c r="L3125" s="3"/>
    </row>
    <row r="3126" spans="1:12" x14ac:dyDescent="0.3">
      <c r="A3126" s="2" t="s">
        <v>598</v>
      </c>
      <c r="B3126" s="1">
        <v>12385</v>
      </c>
      <c r="C3126" s="1">
        <v>0</v>
      </c>
      <c r="D3126" s="1">
        <v>0</v>
      </c>
      <c r="E3126" s="34">
        <f>(B3126-MAX(B$42:B3126))/MAX(B$42:B3126)</f>
        <v>-0.57924239850518089</v>
      </c>
      <c r="F3126" s="49">
        <v>-8.02</v>
      </c>
      <c r="G3126" s="4" t="str">
        <f>IF(F3126&lt;=H$1, "침체", IF(F3126&gt;=G$1, "과열", ""))</f>
        <v/>
      </c>
      <c r="H3126" s="3">
        <f t="shared" si="194"/>
        <v>15.3</v>
      </c>
      <c r="I3126" s="14">
        <v>1</v>
      </c>
      <c r="J3126" s="46">
        <f t="shared" si="195"/>
        <v>1254009.73826159</v>
      </c>
      <c r="K3126" s="35">
        <f>(J3126-MAX(J$42:J3126))/MAX(J$42:J3126)</f>
        <v>-0.21851327888491703</v>
      </c>
      <c r="L3126" s="3"/>
    </row>
    <row r="3127" spans="1:12" x14ac:dyDescent="0.3">
      <c r="A3127" s="2" t="s">
        <v>597</v>
      </c>
      <c r="B3127" s="1">
        <v>12625</v>
      </c>
      <c r="C3127" s="1">
        <v>0</v>
      </c>
      <c r="D3127" s="1">
        <v>0</v>
      </c>
      <c r="E3127" s="34">
        <f>(B3127-MAX(B$42:B3127))/MAX(B$42:B3127)</f>
        <v>-0.5710888398165449</v>
      </c>
      <c r="F3127" s="49">
        <v>84.39</v>
      </c>
      <c r="G3127" s="4" t="str">
        <f>IF(F3127&lt;=H$1, "침체", IF(F3127&gt;=G$1, "과열", ""))</f>
        <v/>
      </c>
      <c r="H3127" s="3">
        <f t="shared" si="194"/>
        <v>92.41</v>
      </c>
      <c r="I3127" s="14">
        <v>1</v>
      </c>
      <c r="J3127" s="46">
        <f t="shared" si="195"/>
        <v>1254009.73826159</v>
      </c>
      <c r="K3127" s="35">
        <f>(J3127-MAX(J$42:J3127))/MAX(J$42:J3127)</f>
        <v>-0.21851327888491703</v>
      </c>
      <c r="L3127" s="3"/>
    </row>
    <row r="3128" spans="1:12" x14ac:dyDescent="0.3">
      <c r="A3128" s="2" t="s">
        <v>596</v>
      </c>
      <c r="B3128" s="1">
        <v>12665</v>
      </c>
      <c r="C3128" s="1">
        <v>0</v>
      </c>
      <c r="D3128" s="1">
        <v>0</v>
      </c>
      <c r="E3128" s="34">
        <f>(B3128-MAX(B$42:B3128))/MAX(B$42:B3128)</f>
        <v>-0.56972991336843892</v>
      </c>
      <c r="F3128" s="49">
        <v>87.96</v>
      </c>
      <c r="G3128" s="4" t="str">
        <f>IF(F3128&lt;=H$1, "침체", IF(F3128&gt;=G$1, "과열", ""))</f>
        <v/>
      </c>
      <c r="H3128" s="3">
        <f t="shared" si="194"/>
        <v>3.5699999999999932</v>
      </c>
      <c r="I3128" s="14">
        <v>1</v>
      </c>
      <c r="J3128" s="46">
        <f t="shared" si="195"/>
        <v>1254009.73826159</v>
      </c>
      <c r="K3128" s="35">
        <f>(J3128-MAX(J$42:J3128))/MAX(J$42:J3128)</f>
        <v>-0.21851327888491703</v>
      </c>
      <c r="L3128" s="3"/>
    </row>
    <row r="3129" spans="1:12" x14ac:dyDescent="0.3">
      <c r="A3129" s="2" t="s">
        <v>595</v>
      </c>
      <c r="B3129" s="1">
        <v>12835</v>
      </c>
      <c r="C3129" s="1">
        <v>0</v>
      </c>
      <c r="D3129" s="1">
        <v>0</v>
      </c>
      <c r="E3129" s="34">
        <f>(B3129-MAX(B$42:B3129))/MAX(B$42:B3129)</f>
        <v>-0.5639544759639884</v>
      </c>
      <c r="F3129" s="49">
        <v>103.53</v>
      </c>
      <c r="G3129" s="4" t="str">
        <f>IF(F3129&lt;=H$1, "침체", IF(F3129&gt;=G$1, "과열", ""))</f>
        <v>과열</v>
      </c>
      <c r="H3129" s="3">
        <f t="shared" si="194"/>
        <v>15.570000000000007</v>
      </c>
      <c r="I3129" s="14">
        <v>1</v>
      </c>
      <c r="J3129" s="46">
        <f t="shared" si="195"/>
        <v>1254009.73826159</v>
      </c>
      <c r="K3129" s="35">
        <f>(J3129-MAX(J$42:J3129))/MAX(J$42:J3129)</f>
        <v>-0.21851327888491703</v>
      </c>
      <c r="L3129" s="3"/>
    </row>
    <row r="3130" spans="1:12" x14ac:dyDescent="0.3">
      <c r="A3130" s="2" t="s">
        <v>594</v>
      </c>
      <c r="B3130" s="1">
        <v>13280</v>
      </c>
      <c r="C3130" s="1">
        <v>0</v>
      </c>
      <c r="D3130" s="1">
        <v>0</v>
      </c>
      <c r="E3130" s="34">
        <f>(B3130-MAX(B$42:B3130))/MAX(B$42:B3130)</f>
        <v>-0.54883641922880921</v>
      </c>
      <c r="F3130" s="49">
        <v>165.22</v>
      </c>
      <c r="G3130" s="4" t="str">
        <f>IF(F3130&lt;=H$1, "침체", IF(F3130&gt;=G$1, "과열", ""))</f>
        <v>과열</v>
      </c>
      <c r="H3130" s="3">
        <f t="shared" si="194"/>
        <v>61.69</v>
      </c>
      <c r="I3130" s="14">
        <v>1</v>
      </c>
      <c r="J3130" s="46">
        <f t="shared" si="195"/>
        <v>1254009.73826159</v>
      </c>
      <c r="K3130" s="35">
        <f>(J3130-MAX(J$42:J3130))/MAX(J$42:J3130)</f>
        <v>-0.21851327888491703</v>
      </c>
      <c r="L3130" s="3"/>
    </row>
    <row r="3131" spans="1:12" x14ac:dyDescent="0.3">
      <c r="A3131" s="2" t="s">
        <v>593</v>
      </c>
      <c r="B3131" s="1">
        <v>12935</v>
      </c>
      <c r="C3131" s="1">
        <v>0</v>
      </c>
      <c r="D3131" s="1">
        <v>0</v>
      </c>
      <c r="E3131" s="34">
        <f>(B3131-MAX(B$42:B3131))/MAX(B$42:B3131)</f>
        <v>-0.56055715984372345</v>
      </c>
      <c r="F3131" s="49">
        <v>110.54</v>
      </c>
      <c r="G3131" s="4" t="str">
        <f>IF(F3131&lt;=H$1, "침체", IF(F3131&gt;=G$1, "과열", ""))</f>
        <v>과열</v>
      </c>
      <c r="H3131" s="3">
        <f t="shared" si="194"/>
        <v>-54.679999999999993</v>
      </c>
      <c r="I3131" s="14">
        <v>1</v>
      </c>
      <c r="J3131" s="46">
        <f t="shared" si="195"/>
        <v>1254009.73826159</v>
      </c>
      <c r="K3131" s="35">
        <f>(J3131-MAX(J$42:J3131))/MAX(J$42:J3131)</f>
        <v>-0.21851327888491703</v>
      </c>
      <c r="L3131" s="3"/>
    </row>
    <row r="3132" spans="1:12" x14ac:dyDescent="0.3">
      <c r="A3132" s="2" t="s">
        <v>592</v>
      </c>
      <c r="B3132" s="1">
        <v>13335</v>
      </c>
      <c r="C3132" s="1">
        <v>0</v>
      </c>
      <c r="D3132" s="1">
        <v>0</v>
      </c>
      <c r="E3132" s="34">
        <f>(B3132-MAX(B$42:B3132))/MAX(B$42:B3132)</f>
        <v>-0.54696789536266355</v>
      </c>
      <c r="F3132" s="49">
        <v>153.44999999999999</v>
      </c>
      <c r="G3132" s="4" t="str">
        <f>IF(F3132&lt;=H$1, "침체", IF(F3132&gt;=G$1, "과열", ""))</f>
        <v>과열</v>
      </c>
      <c r="H3132" s="3">
        <f t="shared" si="194"/>
        <v>42.909999999999982</v>
      </c>
      <c r="I3132" s="14">
        <v>1</v>
      </c>
      <c r="J3132" s="46">
        <f t="shared" si="195"/>
        <v>1254009.73826159</v>
      </c>
      <c r="K3132" s="35">
        <f>(J3132-MAX(J$42:J3132))/MAX(J$42:J3132)</f>
        <v>-0.21851327888491703</v>
      </c>
      <c r="L3132" s="3"/>
    </row>
    <row r="3133" spans="1:12" x14ac:dyDescent="0.3">
      <c r="A3133" s="2" t="s">
        <v>591</v>
      </c>
      <c r="B3133" s="1">
        <v>13715</v>
      </c>
      <c r="C3133" s="1">
        <v>1</v>
      </c>
      <c r="D3133" s="1">
        <v>0</v>
      </c>
      <c r="E3133" s="34">
        <f>(B3133-MAX(B$42:B3133))/MAX(B$42:B3133)</f>
        <v>-0.53405809410565652</v>
      </c>
      <c r="F3133" s="49">
        <v>172.13</v>
      </c>
      <c r="G3133" s="4" t="str">
        <f>IF(F3133&lt;=H$1, "침체", IF(F3133&gt;=G$1, "과열", ""))</f>
        <v>과열</v>
      </c>
      <c r="H3133" s="3">
        <f t="shared" si="194"/>
        <v>18.680000000000007</v>
      </c>
      <c r="I3133" s="14">
        <v>1</v>
      </c>
      <c r="J3133" s="46">
        <f t="shared" si="195"/>
        <v>1254009.73826159</v>
      </c>
      <c r="K3133" s="35">
        <f>(J3133-MAX(J$42:J3133))/MAX(J$42:J3133)</f>
        <v>-0.21851327888491703</v>
      </c>
      <c r="L3133" s="3"/>
    </row>
    <row r="3134" spans="1:12" x14ac:dyDescent="0.3">
      <c r="A3134" s="2" t="s">
        <v>590</v>
      </c>
      <c r="B3134" s="1">
        <v>13685</v>
      </c>
      <c r="C3134" s="1">
        <v>0</v>
      </c>
      <c r="D3134" s="1">
        <v>0</v>
      </c>
      <c r="E3134" s="34">
        <f>(B3134-MAX(B$42:B3134))/MAX(B$42:B3134)</f>
        <v>-0.53507728894173601</v>
      </c>
      <c r="F3134" s="49">
        <v>139.85</v>
      </c>
      <c r="G3134" s="4" t="str">
        <f>IF(F3134&lt;=H$1, "침체", IF(F3134&gt;=G$1, "과열", ""))</f>
        <v>과열</v>
      </c>
      <c r="H3134" s="3">
        <f t="shared" si="194"/>
        <v>-32.28</v>
      </c>
      <c r="I3134" s="14">
        <v>1</v>
      </c>
      <c r="J3134" s="46">
        <f t="shared" si="195"/>
        <v>1254009.73826159</v>
      </c>
      <c r="K3134" s="35">
        <f>(J3134-MAX(J$42:J3134))/MAX(J$42:J3134)</f>
        <v>-0.21851327888491703</v>
      </c>
      <c r="L3134" s="3"/>
    </row>
    <row r="3135" spans="1:12" x14ac:dyDescent="0.3">
      <c r="A3135" s="2" t="s">
        <v>589</v>
      </c>
      <c r="B3135" s="1">
        <v>13515</v>
      </c>
      <c r="C3135" s="1">
        <v>0</v>
      </c>
      <c r="D3135" s="1">
        <v>0</v>
      </c>
      <c r="E3135" s="34">
        <f>(B3135-MAX(B$42:B3135))/MAX(B$42:B3135)</f>
        <v>-0.54085272634618653</v>
      </c>
      <c r="F3135" s="49">
        <v>79.48</v>
      </c>
      <c r="G3135" s="4" t="str">
        <f>IF(F3135&lt;=H$1, "침체", IF(F3135&gt;=G$1, "과열", ""))</f>
        <v/>
      </c>
      <c r="H3135" s="3">
        <f t="shared" si="194"/>
        <v>-60.36999999999999</v>
      </c>
      <c r="I3135" s="14">
        <v>1</v>
      </c>
      <c r="J3135" s="46">
        <f t="shared" si="195"/>
        <v>1254009.73826159</v>
      </c>
      <c r="K3135" s="35">
        <f>(J3135-MAX(J$42:J3135))/MAX(J$42:J3135)</f>
        <v>-0.21851327888491703</v>
      </c>
      <c r="L3135" s="3"/>
    </row>
    <row r="3136" spans="1:12" x14ac:dyDescent="0.3">
      <c r="A3136" s="2" t="s">
        <v>588</v>
      </c>
      <c r="B3136" s="1">
        <v>13735</v>
      </c>
      <c r="C3136" s="1">
        <v>0</v>
      </c>
      <c r="D3136" s="1">
        <v>0</v>
      </c>
      <c r="E3136" s="34">
        <f>(B3136-MAX(B$42:B3136))/MAX(B$42:B3136)</f>
        <v>-0.53337863088160353</v>
      </c>
      <c r="F3136" s="49">
        <v>88.9</v>
      </c>
      <c r="G3136" s="4" t="str">
        <f>IF(F3136&lt;=H$1, "침체", IF(F3136&gt;=G$1, "과열", ""))</f>
        <v/>
      </c>
      <c r="H3136" s="3">
        <f t="shared" si="194"/>
        <v>9.4200000000000017</v>
      </c>
      <c r="I3136" s="14">
        <v>1</v>
      </c>
      <c r="J3136" s="46">
        <f t="shared" si="195"/>
        <v>1254009.73826159</v>
      </c>
      <c r="K3136" s="35">
        <f>(J3136-MAX(J$42:J3136))/MAX(J$42:J3136)</f>
        <v>-0.21851327888491703</v>
      </c>
      <c r="L3136" s="3"/>
    </row>
    <row r="3137" spans="1:12" x14ac:dyDescent="0.3">
      <c r="A3137" s="2" t="s">
        <v>587</v>
      </c>
      <c r="B3137" s="1">
        <v>14055</v>
      </c>
      <c r="C3137" s="1">
        <v>0</v>
      </c>
      <c r="D3137" s="1">
        <v>0</v>
      </c>
      <c r="E3137" s="34">
        <f>(B3137-MAX(B$42:B3137))/MAX(B$42:B3137)</f>
        <v>-0.52250721929675559</v>
      </c>
      <c r="F3137" s="49">
        <v>131.02000000000001</v>
      </c>
      <c r="G3137" s="4" t="str">
        <f>IF(F3137&lt;=H$1, "침체", IF(F3137&gt;=G$1, "과열", ""))</f>
        <v>과열</v>
      </c>
      <c r="H3137" s="3">
        <f t="shared" si="194"/>
        <v>42.120000000000005</v>
      </c>
      <c r="I3137" s="14">
        <v>1</v>
      </c>
      <c r="J3137" s="46">
        <f t="shared" si="195"/>
        <v>1254009.73826159</v>
      </c>
      <c r="K3137" s="35">
        <f>(J3137-MAX(J$42:J3137))/MAX(J$42:J3137)</f>
        <v>-0.21851327888491703</v>
      </c>
      <c r="L3137" s="3"/>
    </row>
    <row r="3138" spans="1:12" x14ac:dyDescent="0.3">
      <c r="A3138" s="2" t="s">
        <v>586</v>
      </c>
      <c r="B3138" s="1">
        <v>14455</v>
      </c>
      <c r="C3138" s="1">
        <v>1</v>
      </c>
      <c r="D3138" s="1">
        <v>0</v>
      </c>
      <c r="E3138" s="34">
        <f>(B3138-MAX(B$42:B3138))/MAX(B$42:B3138)</f>
        <v>-0.50891795481569557</v>
      </c>
      <c r="F3138" s="49">
        <v>164.56</v>
      </c>
      <c r="G3138" s="4" t="str">
        <f>IF(F3138&lt;=H$1, "침체", IF(F3138&gt;=G$1, "과열", ""))</f>
        <v>과열</v>
      </c>
      <c r="H3138" s="3">
        <f t="shared" si="194"/>
        <v>33.539999999999992</v>
      </c>
      <c r="I3138" s="14">
        <v>1</v>
      </c>
      <c r="J3138" s="46">
        <f t="shared" si="195"/>
        <v>1254009.73826159</v>
      </c>
      <c r="K3138" s="35">
        <f>(J3138-MAX(J$42:J3138))/MAX(J$42:J3138)</f>
        <v>-0.21851327888491703</v>
      </c>
      <c r="L3138" s="3"/>
    </row>
    <row r="3139" spans="1:12" x14ac:dyDescent="0.3">
      <c r="A3139" s="2" t="s">
        <v>585</v>
      </c>
      <c r="B3139" s="1">
        <v>14750</v>
      </c>
      <c r="C3139" s="1">
        <v>1</v>
      </c>
      <c r="D3139" s="1">
        <v>0</v>
      </c>
      <c r="E3139" s="34">
        <f>(B3139-MAX(B$42:B3139))/MAX(B$42:B3139)</f>
        <v>-0.49889587226091386</v>
      </c>
      <c r="F3139" s="49">
        <v>172.1</v>
      </c>
      <c r="G3139" s="4" t="str">
        <f>IF(F3139&lt;=H$1, "침체", IF(F3139&gt;=G$1, "과열", ""))</f>
        <v>과열</v>
      </c>
      <c r="H3139" s="3">
        <f t="shared" si="194"/>
        <v>7.539999999999992</v>
      </c>
      <c r="I3139" s="14">
        <v>1</v>
      </c>
      <c r="J3139" s="46">
        <f t="shared" si="195"/>
        <v>1254009.73826159</v>
      </c>
      <c r="K3139" s="35">
        <f>(J3139-MAX(J$42:J3139))/MAX(J$42:J3139)</f>
        <v>-0.21851327888491703</v>
      </c>
      <c r="L3139" s="3"/>
    </row>
    <row r="3140" spans="1:12" x14ac:dyDescent="0.3">
      <c r="A3140" s="2" t="s">
        <v>584</v>
      </c>
      <c r="B3140" s="1">
        <v>14410</v>
      </c>
      <c r="C3140" s="1">
        <v>0</v>
      </c>
      <c r="D3140" s="1">
        <v>0</v>
      </c>
      <c r="E3140" s="34">
        <f>(B3140-MAX(B$42:B3140))/MAX(B$42:B3140)</f>
        <v>-0.51044674706981485</v>
      </c>
      <c r="F3140" s="49">
        <v>116.53</v>
      </c>
      <c r="G3140" s="4" t="str">
        <f>IF(F3140&lt;=H$1, "침체", IF(F3140&gt;=G$1, "과열", ""))</f>
        <v>과열</v>
      </c>
      <c r="H3140" s="3">
        <f t="shared" si="194"/>
        <v>-55.569999999999993</v>
      </c>
      <c r="I3140" s="14">
        <v>1</v>
      </c>
      <c r="J3140" s="46">
        <f t="shared" si="195"/>
        <v>1254009.73826159</v>
      </c>
      <c r="K3140" s="35">
        <f>(J3140-MAX(J$42:J3140))/MAX(J$42:J3140)</f>
        <v>-0.21851327888491703</v>
      </c>
      <c r="L3140" s="3"/>
    </row>
    <row r="3141" spans="1:12" x14ac:dyDescent="0.3">
      <c r="A3141" s="2" t="s">
        <v>583</v>
      </c>
      <c r="B3141" s="1">
        <v>15530</v>
      </c>
      <c r="C3141" s="1">
        <v>1</v>
      </c>
      <c r="D3141" s="1">
        <v>0</v>
      </c>
      <c r="E3141" s="34">
        <f>(B3141-MAX(B$42:B3141))/MAX(B$42:B3141)</f>
        <v>-0.47239680652284693</v>
      </c>
      <c r="F3141" s="49">
        <v>175.12</v>
      </c>
      <c r="G3141" s="4" t="str">
        <f>IF(F3141&lt;=H$1, "침체", IF(F3141&gt;=G$1, "과열", ""))</f>
        <v>과열</v>
      </c>
      <c r="H3141" s="3">
        <f t="shared" si="194"/>
        <v>58.59</v>
      </c>
      <c r="I3141" s="14">
        <v>1</v>
      </c>
      <c r="J3141" s="46">
        <f t="shared" si="195"/>
        <v>1254009.73826159</v>
      </c>
      <c r="K3141" s="35">
        <f>(J3141-MAX(J$42:J3141))/MAX(J$42:J3141)</f>
        <v>-0.21851327888491703</v>
      </c>
      <c r="L3141" s="3"/>
    </row>
    <row r="3142" spans="1:12" x14ac:dyDescent="0.3">
      <c r="A3142" s="2" t="s">
        <v>582</v>
      </c>
      <c r="B3142" s="1">
        <v>15290</v>
      </c>
      <c r="C3142" s="1">
        <v>1</v>
      </c>
      <c r="D3142" s="1">
        <v>0</v>
      </c>
      <c r="E3142" s="34">
        <f>(B3142-MAX(B$42:B3142))/MAX(B$42:B3142)</f>
        <v>-0.48055036521148292</v>
      </c>
      <c r="F3142" s="49">
        <v>130.97</v>
      </c>
      <c r="G3142" s="4" t="str">
        <f>IF(F3142&lt;=H$1, "침체", IF(F3142&gt;=G$1, "과열", ""))</f>
        <v>과열</v>
      </c>
      <c r="H3142" s="3">
        <f t="shared" si="194"/>
        <v>-44.150000000000006</v>
      </c>
      <c r="I3142" s="14">
        <v>1</v>
      </c>
      <c r="J3142" s="46">
        <f t="shared" si="195"/>
        <v>1254009.73826159</v>
      </c>
      <c r="K3142" s="35">
        <f>(J3142-MAX(J$42:J3142))/MAX(J$42:J3142)</f>
        <v>-0.21851327888491703</v>
      </c>
      <c r="L3142" s="3"/>
    </row>
    <row r="3143" spans="1:12" x14ac:dyDescent="0.3">
      <c r="A3143" s="2" t="s">
        <v>581</v>
      </c>
      <c r="B3143" s="1">
        <v>15420</v>
      </c>
      <c r="C3143" s="1">
        <v>1</v>
      </c>
      <c r="D3143" s="1">
        <v>0</v>
      </c>
      <c r="E3143" s="34">
        <f>(B3143-MAX(B$42:B3143))/MAX(B$42:B3143)</f>
        <v>-0.47613385425513843</v>
      </c>
      <c r="F3143" s="49">
        <v>104.85</v>
      </c>
      <c r="G3143" s="4" t="str">
        <f>IF(F3143&lt;=H$1, "침체", IF(F3143&gt;=G$1, "과열", ""))</f>
        <v>과열</v>
      </c>
      <c r="H3143" s="3">
        <f t="shared" si="194"/>
        <v>-26.120000000000005</v>
      </c>
      <c r="I3143" s="14">
        <v>1</v>
      </c>
      <c r="J3143" s="46">
        <f t="shared" si="195"/>
        <v>1254009.73826159</v>
      </c>
      <c r="K3143" s="35">
        <f>(J3143-MAX(J$42:J3143))/MAX(J$42:J3143)</f>
        <v>-0.21851327888491703</v>
      </c>
      <c r="L3143" s="3"/>
    </row>
    <row r="3144" spans="1:12" x14ac:dyDescent="0.3">
      <c r="A3144" s="2" t="s">
        <v>580</v>
      </c>
      <c r="B3144" s="1">
        <v>15355</v>
      </c>
      <c r="C3144" s="1">
        <v>0</v>
      </c>
      <c r="D3144" s="1">
        <v>0</v>
      </c>
      <c r="E3144" s="34">
        <f>(B3144-MAX(B$42:B3144))/MAX(B$42:B3144)</f>
        <v>-0.47834210973331071</v>
      </c>
      <c r="F3144" s="49">
        <v>82.43</v>
      </c>
      <c r="G3144" s="4" t="str">
        <f>IF(F3144&lt;=H$1, "침체", IF(F3144&gt;=G$1, "과열", ""))</f>
        <v/>
      </c>
      <c r="H3144" s="3">
        <f t="shared" si="194"/>
        <v>-22.419999999999987</v>
      </c>
      <c r="I3144" s="14">
        <v>1</v>
      </c>
      <c r="J3144" s="46">
        <f t="shared" si="195"/>
        <v>1254009.73826159</v>
      </c>
      <c r="K3144" s="35">
        <f>(J3144-MAX(J$42:J3144))/MAX(J$42:J3144)</f>
        <v>-0.21851327888491703</v>
      </c>
      <c r="L3144" s="3"/>
    </row>
    <row r="3145" spans="1:12" x14ac:dyDescent="0.3">
      <c r="A3145" s="2" t="s">
        <v>579</v>
      </c>
      <c r="B3145" s="1">
        <v>14945</v>
      </c>
      <c r="C3145" s="1">
        <v>0</v>
      </c>
      <c r="D3145" s="1">
        <v>0</v>
      </c>
      <c r="E3145" s="34">
        <f>(B3145-MAX(B$42:B3145))/MAX(B$42:B3145)</f>
        <v>-0.49227110582639716</v>
      </c>
      <c r="F3145" s="49">
        <v>47.35</v>
      </c>
      <c r="G3145" s="4" t="str">
        <f>IF(F3145&lt;=H$1, "침체", IF(F3145&gt;=G$1, "과열", ""))</f>
        <v/>
      </c>
      <c r="H3145" s="3">
        <f t="shared" si="194"/>
        <v>-35.080000000000005</v>
      </c>
      <c r="I3145" s="14">
        <v>1</v>
      </c>
      <c r="J3145" s="46">
        <f t="shared" si="195"/>
        <v>1254009.73826159</v>
      </c>
      <c r="K3145" s="35">
        <f>(J3145-MAX(J$42:J3145))/MAX(J$42:J3145)</f>
        <v>-0.21851327888491703</v>
      </c>
      <c r="L3145" s="3"/>
    </row>
    <row r="3146" spans="1:12" x14ac:dyDescent="0.3">
      <c r="A3146" s="2" t="s">
        <v>578</v>
      </c>
      <c r="B3146" s="1">
        <v>14885</v>
      </c>
      <c r="C3146" s="1">
        <v>0</v>
      </c>
      <c r="D3146" s="1">
        <v>0</v>
      </c>
      <c r="E3146" s="34">
        <f>(B3146-MAX(B$42:B3146))/MAX(B$42:B3146)</f>
        <v>-0.49430949549855613</v>
      </c>
      <c r="F3146" s="49">
        <v>35.82</v>
      </c>
      <c r="G3146" s="4" t="str">
        <f>IF(F3146&lt;=H$1, "침체", IF(F3146&gt;=G$1, "과열", ""))</f>
        <v/>
      </c>
      <c r="H3146" s="3">
        <f t="shared" si="194"/>
        <v>-11.530000000000001</v>
      </c>
      <c r="I3146" s="14">
        <v>1</v>
      </c>
      <c r="J3146" s="46">
        <f t="shared" si="195"/>
        <v>1254009.73826159</v>
      </c>
      <c r="K3146" s="35">
        <f>(J3146-MAX(J$42:J3146))/MAX(J$42:J3146)</f>
        <v>-0.21851327888491703</v>
      </c>
      <c r="L3146" s="3"/>
    </row>
    <row r="3147" spans="1:12" x14ac:dyDescent="0.3">
      <c r="A3147" s="2" t="s">
        <v>577</v>
      </c>
      <c r="B3147" s="1">
        <v>14635</v>
      </c>
      <c r="C3147" s="1">
        <v>0</v>
      </c>
      <c r="D3147" s="1">
        <v>1</v>
      </c>
      <c r="E3147" s="34">
        <f>(B3147-MAX(B$42:B3147))/MAX(B$42:B3147)</f>
        <v>-0.50280278579921867</v>
      </c>
      <c r="F3147" s="49">
        <v>-10.67</v>
      </c>
      <c r="G3147" s="4" t="str">
        <f>IF(F3147&lt;=H$1, "침체", IF(F3147&gt;=G$1, "과열", ""))</f>
        <v/>
      </c>
      <c r="H3147" s="3">
        <f t="shared" si="194"/>
        <v>-46.49</v>
      </c>
      <c r="I3147" s="14">
        <v>1</v>
      </c>
      <c r="J3147" s="46">
        <f t="shared" si="195"/>
        <v>1254009.73826159</v>
      </c>
      <c r="K3147" s="35">
        <f>(J3147-MAX(J$42:J3147))/MAX(J$42:J3147)</f>
        <v>-0.21851327888491703</v>
      </c>
      <c r="L3147" s="3"/>
    </row>
    <row r="3148" spans="1:12" x14ac:dyDescent="0.3">
      <c r="A3148" s="2" t="s">
        <v>576</v>
      </c>
      <c r="B3148" s="1">
        <v>14420</v>
      </c>
      <c r="C3148" s="1">
        <v>0</v>
      </c>
      <c r="D3148" s="1">
        <v>1</v>
      </c>
      <c r="E3148" s="34">
        <f>(B3148-MAX(B$42:B3148))/MAX(B$42:B3148)</f>
        <v>-0.51010701545778836</v>
      </c>
      <c r="F3148" s="49">
        <v>-58.73</v>
      </c>
      <c r="G3148" s="4" t="str">
        <f>IF(F3148&lt;=H$1, "침체", IF(F3148&gt;=G$1, "과열", ""))</f>
        <v/>
      </c>
      <c r="H3148" s="3">
        <f t="shared" si="194"/>
        <v>-48.059999999999995</v>
      </c>
      <c r="I3148" s="14">
        <v>1</v>
      </c>
      <c r="J3148" s="46">
        <f t="shared" si="195"/>
        <v>1254009.73826159</v>
      </c>
      <c r="K3148" s="35">
        <f>(J3148-MAX(J$42:J3148))/MAX(J$42:J3148)</f>
        <v>-0.21851327888491703</v>
      </c>
      <c r="L3148" s="3"/>
    </row>
    <row r="3149" spans="1:12" x14ac:dyDescent="0.3">
      <c r="A3149" s="2" t="s">
        <v>575</v>
      </c>
      <c r="B3149" s="1">
        <v>14610</v>
      </c>
      <c r="C3149" s="1">
        <v>0</v>
      </c>
      <c r="D3149" s="1">
        <v>1</v>
      </c>
      <c r="E3149" s="34">
        <f>(B3149-MAX(B$42:B3149))/MAX(B$42:B3149)</f>
        <v>-0.50365211482928485</v>
      </c>
      <c r="F3149" s="49">
        <v>-61.43</v>
      </c>
      <c r="G3149" s="4" t="str">
        <f>IF(F3149&lt;=H$1, "침체", IF(F3149&gt;=G$1, "과열", ""))</f>
        <v/>
      </c>
      <c r="H3149" s="3">
        <f t="shared" si="194"/>
        <v>-2.7000000000000028</v>
      </c>
      <c r="I3149" s="14">
        <v>1</v>
      </c>
      <c r="J3149" s="46">
        <f t="shared" si="195"/>
        <v>1254009.73826159</v>
      </c>
      <c r="K3149" s="35">
        <f>(J3149-MAX(J$42:J3149))/MAX(J$42:J3149)</f>
        <v>-0.21851327888491703</v>
      </c>
      <c r="L3149" s="3"/>
    </row>
    <row r="3150" spans="1:12" x14ac:dyDescent="0.3">
      <c r="A3150" s="2" t="s">
        <v>574</v>
      </c>
      <c r="B3150" s="1">
        <v>14895</v>
      </c>
      <c r="C3150" s="1">
        <v>0</v>
      </c>
      <c r="D3150" s="1">
        <v>0</v>
      </c>
      <c r="E3150" s="34">
        <f>(B3150-MAX(B$42:B3150))/MAX(B$42:B3150)</f>
        <v>-0.49396976388652963</v>
      </c>
      <c r="F3150" s="49">
        <v>-25.12</v>
      </c>
      <c r="G3150" s="4" t="str">
        <f>IF(F3150&lt;=H$1, "침체", IF(F3150&gt;=G$1, "과열", ""))</f>
        <v/>
      </c>
      <c r="H3150" s="3">
        <f t="shared" ref="H3150:H3213" si="196">F3150-F3149</f>
        <v>36.31</v>
      </c>
      <c r="I3150" s="14">
        <v>1</v>
      </c>
      <c r="J3150" s="46">
        <f t="shared" si="195"/>
        <v>1254009.73826159</v>
      </c>
      <c r="K3150" s="35">
        <f>(J3150-MAX(J$42:J3150))/MAX(J$42:J3150)</f>
        <v>-0.21851327888491703</v>
      </c>
      <c r="L3150" s="3"/>
    </row>
    <row r="3151" spans="1:12" x14ac:dyDescent="0.3">
      <c r="A3151" s="2" t="s">
        <v>573</v>
      </c>
      <c r="B3151" s="1">
        <v>14760</v>
      </c>
      <c r="C3151" s="1">
        <v>0</v>
      </c>
      <c r="D3151" s="1">
        <v>0</v>
      </c>
      <c r="E3151" s="34">
        <f>(B3151-MAX(B$42:B3151))/MAX(B$42:B3151)</f>
        <v>-0.49855614064888737</v>
      </c>
      <c r="F3151" s="49">
        <v>-31.98</v>
      </c>
      <c r="G3151" s="4" t="str">
        <f>IF(F3151&lt;=H$1, "침체", IF(F3151&gt;=G$1, "과열", ""))</f>
        <v/>
      </c>
      <c r="H3151" s="3">
        <f t="shared" si="196"/>
        <v>-6.8599999999999994</v>
      </c>
      <c r="I3151" s="14">
        <v>1</v>
      </c>
      <c r="J3151" s="46">
        <f t="shared" si="195"/>
        <v>1254009.73826159</v>
      </c>
      <c r="K3151" s="35">
        <f>(J3151-MAX(J$42:J3151))/MAX(J$42:J3151)</f>
        <v>-0.21851327888491703</v>
      </c>
      <c r="L3151" s="3"/>
    </row>
    <row r="3152" spans="1:12" x14ac:dyDescent="0.3">
      <c r="A3152" s="2" t="s">
        <v>572</v>
      </c>
      <c r="B3152" s="1">
        <v>14395</v>
      </c>
      <c r="C3152" s="1">
        <v>0</v>
      </c>
      <c r="D3152" s="1">
        <v>1</v>
      </c>
      <c r="E3152" s="34">
        <f>(B3152-MAX(B$42:B3152))/MAX(B$42:B3152)</f>
        <v>-0.51095634448785454</v>
      </c>
      <c r="F3152" s="49">
        <v>-114.61</v>
      </c>
      <c r="G3152" s="4" t="str">
        <f>IF(F3152&lt;=H$1, "침체", IF(F3152&gt;=G$1, "과열", ""))</f>
        <v/>
      </c>
      <c r="H3152" s="3">
        <f t="shared" si="196"/>
        <v>-82.63</v>
      </c>
      <c r="I3152" s="14">
        <v>1</v>
      </c>
      <c r="J3152" s="46">
        <f t="shared" si="195"/>
        <v>1254009.73826159</v>
      </c>
      <c r="K3152" s="35">
        <f>(J3152-MAX(J$42:J3152))/MAX(J$42:J3152)</f>
        <v>-0.21851327888491703</v>
      </c>
      <c r="L3152" s="3"/>
    </row>
    <row r="3153" spans="1:12" x14ac:dyDescent="0.3">
      <c r="A3153" s="2" t="s">
        <v>571</v>
      </c>
      <c r="B3153" s="1">
        <v>14715</v>
      </c>
      <c r="C3153" s="1">
        <v>0</v>
      </c>
      <c r="D3153" s="1">
        <v>0</v>
      </c>
      <c r="E3153" s="34">
        <f>(B3153-MAX(B$42:B3153))/MAX(B$42:B3153)</f>
        <v>-0.5000849329030066</v>
      </c>
      <c r="F3153" s="49">
        <v>-71.03</v>
      </c>
      <c r="G3153" s="4" t="str">
        <f>IF(F3153&lt;=H$1, "침체", IF(F3153&gt;=G$1, "과열", ""))</f>
        <v/>
      </c>
      <c r="H3153" s="3">
        <f t="shared" si="196"/>
        <v>43.58</v>
      </c>
      <c r="I3153" s="14">
        <v>1</v>
      </c>
      <c r="J3153" s="46">
        <f t="shared" si="195"/>
        <v>1254009.73826159</v>
      </c>
      <c r="K3153" s="35">
        <f>(J3153-MAX(J$42:J3153))/MAX(J$42:J3153)</f>
        <v>-0.21851327888491703</v>
      </c>
      <c r="L3153" s="3"/>
    </row>
    <row r="3154" spans="1:12" x14ac:dyDescent="0.3">
      <c r="A3154" s="2" t="s">
        <v>570</v>
      </c>
      <c r="B3154" s="1">
        <v>15150</v>
      </c>
      <c r="C3154" s="1">
        <v>0</v>
      </c>
      <c r="D3154" s="1">
        <v>0</v>
      </c>
      <c r="E3154" s="34">
        <f>(B3154-MAX(B$42:B3154))/MAX(B$42:B3154)</f>
        <v>-0.4853066077798539</v>
      </c>
      <c r="F3154" s="49">
        <v>30.65</v>
      </c>
      <c r="G3154" s="4" t="str">
        <f>IF(F3154&lt;=H$1, "침체", IF(F3154&gt;=G$1, "과열", ""))</f>
        <v/>
      </c>
      <c r="H3154" s="3">
        <f t="shared" si="196"/>
        <v>101.68</v>
      </c>
      <c r="I3154" s="14">
        <v>1</v>
      </c>
      <c r="J3154" s="46">
        <f t="shared" si="195"/>
        <v>1254009.73826159</v>
      </c>
      <c r="K3154" s="35">
        <f>(J3154-MAX(J$42:J3154))/MAX(J$42:J3154)</f>
        <v>-0.21851327888491703</v>
      </c>
      <c r="L3154" s="3"/>
    </row>
    <row r="3155" spans="1:12" x14ac:dyDescent="0.3">
      <c r="A3155" s="2" t="s">
        <v>569</v>
      </c>
      <c r="B3155" s="1">
        <v>15340</v>
      </c>
      <c r="C3155" s="1">
        <v>0</v>
      </c>
      <c r="D3155" s="1">
        <v>0</v>
      </c>
      <c r="E3155" s="34">
        <f>(B3155-MAX(B$42:B3155))/MAX(B$42:B3155)</f>
        <v>-0.47885170715135045</v>
      </c>
      <c r="F3155" s="49">
        <v>161.4</v>
      </c>
      <c r="G3155" s="4" t="str">
        <f>IF(F3155&lt;=H$1, "침체", IF(F3155&gt;=G$1, "과열", ""))</f>
        <v>과열</v>
      </c>
      <c r="H3155" s="3">
        <f t="shared" si="196"/>
        <v>130.75</v>
      </c>
      <c r="I3155" s="14">
        <v>1</v>
      </c>
      <c r="J3155" s="46">
        <f t="shared" si="195"/>
        <v>1254009.73826159</v>
      </c>
      <c r="K3155" s="35">
        <f>(J3155-MAX(J$42:J3155))/MAX(J$42:J3155)</f>
        <v>-0.21851327888491703</v>
      </c>
      <c r="L3155" s="3"/>
    </row>
    <row r="3156" spans="1:12" x14ac:dyDescent="0.3">
      <c r="A3156" s="2" t="s">
        <v>568</v>
      </c>
      <c r="B3156" s="1">
        <v>14655</v>
      </c>
      <c r="C3156" s="1">
        <v>0</v>
      </c>
      <c r="D3156" s="1">
        <v>0</v>
      </c>
      <c r="E3156" s="34">
        <f>(B3156-MAX(B$42:B3156))/MAX(B$42:B3156)</f>
        <v>-0.50212332257516556</v>
      </c>
      <c r="F3156" s="49">
        <v>9.25</v>
      </c>
      <c r="G3156" s="4" t="str">
        <f>IF(F3156&lt;=H$1, "침체", IF(F3156&gt;=G$1, "과열", ""))</f>
        <v/>
      </c>
      <c r="H3156" s="3">
        <f t="shared" si="196"/>
        <v>-152.15</v>
      </c>
      <c r="I3156" s="14">
        <v>1</v>
      </c>
      <c r="J3156" s="46">
        <f t="shared" si="195"/>
        <v>1254009.73826159</v>
      </c>
      <c r="K3156" s="35">
        <f>(J3156-MAX(J$42:J3156))/MAX(J$42:J3156)</f>
        <v>-0.21851327888491703</v>
      </c>
      <c r="L3156" s="3"/>
    </row>
    <row r="3157" spans="1:12" x14ac:dyDescent="0.3">
      <c r="A3157" s="2" t="s">
        <v>567</v>
      </c>
      <c r="B3157" s="1">
        <v>14550</v>
      </c>
      <c r="C3157" s="1">
        <v>0</v>
      </c>
      <c r="D3157" s="1">
        <v>0</v>
      </c>
      <c r="E3157" s="34">
        <f>(B3157-MAX(B$42:B3157))/MAX(B$42:B3157)</f>
        <v>-0.50569050450144382</v>
      </c>
      <c r="F3157" s="49">
        <v>-51.99</v>
      </c>
      <c r="G3157" s="4" t="str">
        <f>IF(F3157&lt;=H$1, "침체", IF(F3157&gt;=G$1, "과열", ""))</f>
        <v/>
      </c>
      <c r="H3157" s="3">
        <f t="shared" si="196"/>
        <v>-61.24</v>
      </c>
      <c r="I3157" s="14">
        <v>1</v>
      </c>
      <c r="J3157" s="46">
        <f t="shared" si="195"/>
        <v>1254009.73826159</v>
      </c>
      <c r="K3157" s="35">
        <f>(J3157-MAX(J$42:J3157))/MAX(J$42:J3157)</f>
        <v>-0.21851327888491703</v>
      </c>
      <c r="L3157" s="3"/>
    </row>
    <row r="3158" spans="1:12" x14ac:dyDescent="0.3">
      <c r="A3158" s="2" t="s">
        <v>566</v>
      </c>
      <c r="B3158" s="1">
        <v>14185</v>
      </c>
      <c r="C3158" s="1">
        <v>0</v>
      </c>
      <c r="D3158" s="1">
        <v>1</v>
      </c>
      <c r="E3158" s="34">
        <f>(B3158-MAX(B$42:B3158))/MAX(B$42:B3158)</f>
        <v>-0.51809070834041104</v>
      </c>
      <c r="F3158" s="49">
        <v>-138.19</v>
      </c>
      <c r="G3158" s="4" t="str">
        <f>IF(F3158&lt;=H$1, "침체", IF(F3158&gt;=G$1, "과열", ""))</f>
        <v/>
      </c>
      <c r="H3158" s="3">
        <f t="shared" si="196"/>
        <v>-86.199999999999989</v>
      </c>
      <c r="I3158" s="14">
        <v>1</v>
      </c>
      <c r="J3158" s="46">
        <f t="shared" si="195"/>
        <v>1254009.73826159</v>
      </c>
      <c r="K3158" s="35">
        <f>(J3158-MAX(J$42:J3158))/MAX(J$42:J3158)</f>
        <v>-0.21851327888491703</v>
      </c>
      <c r="L3158" s="3"/>
    </row>
    <row r="3159" spans="1:12" x14ac:dyDescent="0.3">
      <c r="A3159" s="2" t="s">
        <v>565</v>
      </c>
      <c r="B3159" s="1">
        <v>14035</v>
      </c>
      <c r="C3159" s="1">
        <v>0</v>
      </c>
      <c r="D3159" s="1">
        <v>1</v>
      </c>
      <c r="E3159" s="34">
        <f>(B3159-MAX(B$42:B3159))/MAX(B$42:B3159)</f>
        <v>-0.52318668252080858</v>
      </c>
      <c r="F3159" s="49">
        <v>-151.4</v>
      </c>
      <c r="G3159" s="4" t="str">
        <f>IF(F3159&lt;=H$1, "침체", IF(F3159&gt;=G$1, "과열", ""))</f>
        <v>침체</v>
      </c>
      <c r="H3159" s="3">
        <f t="shared" si="196"/>
        <v>-13.210000000000008</v>
      </c>
      <c r="I3159" s="14">
        <v>1</v>
      </c>
      <c r="J3159" s="46">
        <f t="shared" si="195"/>
        <v>1254009.73826159</v>
      </c>
      <c r="K3159" s="35">
        <f>(J3159-MAX(J$42:J3159))/MAX(J$42:J3159)</f>
        <v>-0.21851327888491703</v>
      </c>
      <c r="L3159" s="3"/>
    </row>
    <row r="3160" spans="1:12" x14ac:dyDescent="0.3">
      <c r="A3160" s="2" t="s">
        <v>564</v>
      </c>
      <c r="B3160" s="1">
        <v>14015</v>
      </c>
      <c r="C3160" s="1">
        <v>0</v>
      </c>
      <c r="D3160" s="1">
        <v>1</v>
      </c>
      <c r="E3160" s="34">
        <f>(B3160-MAX(B$42:B3160))/MAX(B$42:B3160)</f>
        <v>-0.52386614574486157</v>
      </c>
      <c r="F3160" s="49">
        <v>-144.85</v>
      </c>
      <c r="G3160" s="4" t="str">
        <f>IF(F3160&lt;=H$1, "침체", IF(F3160&gt;=G$1, "과열", ""))</f>
        <v/>
      </c>
      <c r="H3160" s="3">
        <f t="shared" si="196"/>
        <v>6.5500000000000114</v>
      </c>
      <c r="I3160" s="14">
        <v>1</v>
      </c>
      <c r="J3160" s="46">
        <f t="shared" si="195"/>
        <v>1254009.73826159</v>
      </c>
      <c r="K3160" s="35">
        <f>(J3160-MAX(J$42:J3160))/MAX(J$42:J3160)</f>
        <v>-0.21851327888491703</v>
      </c>
      <c r="L3160" s="3"/>
    </row>
    <row r="3161" spans="1:12" x14ac:dyDescent="0.3">
      <c r="A3161" s="2" t="s">
        <v>563</v>
      </c>
      <c r="B3161" s="1">
        <v>14350</v>
      </c>
      <c r="C3161" s="1">
        <v>0</v>
      </c>
      <c r="D3161" s="1">
        <v>0</v>
      </c>
      <c r="E3161" s="34">
        <f>(B3161-MAX(B$42:B3161))/MAX(B$42:B3161)</f>
        <v>-0.51248513674197382</v>
      </c>
      <c r="F3161" s="49">
        <v>-69.02</v>
      </c>
      <c r="G3161" s="4" t="str">
        <f>IF(F3161&lt;=H$1, "침체", IF(F3161&gt;=G$1, "과열", ""))</f>
        <v/>
      </c>
      <c r="H3161" s="3">
        <f t="shared" si="196"/>
        <v>75.83</v>
      </c>
      <c r="I3161" s="14">
        <v>1</v>
      </c>
      <c r="J3161" s="46">
        <f t="shared" si="195"/>
        <v>1254009.73826159</v>
      </c>
      <c r="K3161" s="35">
        <f>(J3161-MAX(J$42:J3161))/MAX(J$42:J3161)</f>
        <v>-0.21851327888491703</v>
      </c>
      <c r="L3161" s="3"/>
    </row>
    <row r="3162" spans="1:12" x14ac:dyDescent="0.3">
      <c r="A3162" s="2" t="s">
        <v>562</v>
      </c>
      <c r="B3162" s="1">
        <v>14155</v>
      </c>
      <c r="C3162" s="1">
        <v>0</v>
      </c>
      <c r="D3162" s="1">
        <v>1</v>
      </c>
      <c r="E3162" s="34">
        <f>(B3162-MAX(B$42:B3162))/MAX(B$42:B3162)</f>
        <v>-0.51910990317649053</v>
      </c>
      <c r="F3162" s="49">
        <v>-76.52</v>
      </c>
      <c r="G3162" s="4" t="str">
        <f>IF(F3162&lt;=H$1, "침체", IF(F3162&gt;=G$1, "과열", ""))</f>
        <v/>
      </c>
      <c r="H3162" s="3">
        <f t="shared" si="196"/>
        <v>-7.5</v>
      </c>
      <c r="I3162" s="14">
        <v>1</v>
      </c>
      <c r="J3162" s="46">
        <f t="shared" si="195"/>
        <v>1254009.73826159</v>
      </c>
      <c r="K3162" s="35">
        <f>(J3162-MAX(J$42:J3162))/MAX(J$42:J3162)</f>
        <v>-0.21851327888491703</v>
      </c>
      <c r="L3162" s="3"/>
    </row>
    <row r="3163" spans="1:12" x14ac:dyDescent="0.3">
      <c r="A3163" s="2" t="s">
        <v>561</v>
      </c>
      <c r="B3163" s="1">
        <v>14135</v>
      </c>
      <c r="C3163" s="1">
        <v>0</v>
      </c>
      <c r="D3163" s="1">
        <v>1</v>
      </c>
      <c r="E3163" s="34">
        <f>(B3163-MAX(B$42:B3163))/MAX(B$42:B3163)</f>
        <v>-0.51978936640054352</v>
      </c>
      <c r="F3163" s="49">
        <v>-61.96</v>
      </c>
      <c r="G3163" s="4" t="str">
        <f>IF(F3163&lt;=H$1, "침체", IF(F3163&gt;=G$1, "과열", ""))</f>
        <v/>
      </c>
      <c r="H3163" s="3">
        <f t="shared" si="196"/>
        <v>14.559999999999995</v>
      </c>
      <c r="I3163" s="14">
        <v>1</v>
      </c>
      <c r="J3163" s="46">
        <f t="shared" si="195"/>
        <v>1254009.73826159</v>
      </c>
      <c r="K3163" s="35">
        <f>(J3163-MAX(J$42:J3163))/MAX(J$42:J3163)</f>
        <v>-0.21851327888491703</v>
      </c>
      <c r="L3163" s="3"/>
    </row>
    <row r="3164" spans="1:12" x14ac:dyDescent="0.3">
      <c r="A3164" s="2" t="s">
        <v>560</v>
      </c>
      <c r="B3164" s="1">
        <v>14435</v>
      </c>
      <c r="C3164" s="1">
        <v>0</v>
      </c>
      <c r="D3164" s="1">
        <v>0</v>
      </c>
      <c r="E3164" s="34">
        <f>(B3164-MAX(B$42:B3164))/MAX(B$42:B3164)</f>
        <v>-0.50959741803974856</v>
      </c>
      <c r="F3164" s="49">
        <v>-19.399999999999999</v>
      </c>
      <c r="G3164" s="4" t="str">
        <f>IF(F3164&lt;=H$1, "침체", IF(F3164&gt;=G$1, "과열", ""))</f>
        <v/>
      </c>
      <c r="H3164" s="3">
        <f t="shared" si="196"/>
        <v>42.56</v>
      </c>
      <c r="I3164" s="14">
        <v>1</v>
      </c>
      <c r="J3164" s="46">
        <f t="shared" si="195"/>
        <v>1254009.73826159</v>
      </c>
      <c r="K3164" s="35">
        <f>(J3164-MAX(J$42:J3164))/MAX(J$42:J3164)</f>
        <v>-0.21851327888491703</v>
      </c>
      <c r="L3164" s="3"/>
    </row>
    <row r="3165" spans="1:12" x14ac:dyDescent="0.3">
      <c r="A3165" s="2" t="s">
        <v>559</v>
      </c>
      <c r="B3165" s="1">
        <v>13965</v>
      </c>
      <c r="C3165" s="1">
        <v>0</v>
      </c>
      <c r="D3165" s="1">
        <v>0</v>
      </c>
      <c r="E3165" s="34">
        <f>(B3165-MAX(B$42:B3165))/MAX(B$42:B3165)</f>
        <v>-0.52556480380499404</v>
      </c>
      <c r="F3165" s="49">
        <v>-67.61</v>
      </c>
      <c r="G3165" s="4" t="str">
        <f>IF(F3165&lt;=H$1, "침체", IF(F3165&gt;=G$1, "과열", ""))</f>
        <v/>
      </c>
      <c r="H3165" s="3">
        <f t="shared" si="196"/>
        <v>-48.21</v>
      </c>
      <c r="I3165" s="14">
        <v>1</v>
      </c>
      <c r="J3165" s="46">
        <f t="shared" si="195"/>
        <v>1254009.73826159</v>
      </c>
      <c r="K3165" s="35">
        <f>(J3165-MAX(J$42:J3165))/MAX(J$42:J3165)</f>
        <v>-0.21851327888491703</v>
      </c>
      <c r="L3165" s="3"/>
    </row>
    <row r="3166" spans="1:12" x14ac:dyDescent="0.3">
      <c r="A3166" s="2" t="s">
        <v>558</v>
      </c>
      <c r="B3166" s="1">
        <v>13820</v>
      </c>
      <c r="C3166" s="1">
        <v>0</v>
      </c>
      <c r="D3166" s="1">
        <v>1</v>
      </c>
      <c r="E3166" s="34">
        <f>(B3166-MAX(B$42:B3166))/MAX(B$42:B3166)</f>
        <v>-0.53049091217937827</v>
      </c>
      <c r="F3166" s="49">
        <v>-123.6</v>
      </c>
      <c r="G3166" s="4" t="str">
        <f>IF(F3166&lt;=H$1, "침체", IF(F3166&gt;=G$1, "과열", ""))</f>
        <v/>
      </c>
      <c r="H3166" s="3">
        <f t="shared" si="196"/>
        <v>-55.989999999999995</v>
      </c>
      <c r="I3166" s="14">
        <v>1</v>
      </c>
      <c r="J3166" s="46">
        <f t="shared" si="195"/>
        <v>1254009.73826159</v>
      </c>
      <c r="K3166" s="35">
        <f>(J3166-MAX(J$42:J3166))/MAX(J$42:J3166)</f>
        <v>-0.21851327888491703</v>
      </c>
      <c r="L3166" s="3"/>
    </row>
    <row r="3167" spans="1:12" x14ac:dyDescent="0.3">
      <c r="A3167" s="2" t="s">
        <v>557</v>
      </c>
      <c r="B3167" s="1">
        <v>13805</v>
      </c>
      <c r="C3167" s="1">
        <v>0</v>
      </c>
      <c r="D3167" s="1">
        <v>1</v>
      </c>
      <c r="E3167" s="34">
        <f>(B3167-MAX(B$42:B3167))/MAX(B$42:B3167)</f>
        <v>-0.53100050959741807</v>
      </c>
      <c r="F3167" s="49">
        <v>-111.83</v>
      </c>
      <c r="G3167" s="4" t="str">
        <f>IF(F3167&lt;=H$1, "침체", IF(F3167&gt;=G$1, "과열", ""))</f>
        <v/>
      </c>
      <c r="H3167" s="3">
        <f t="shared" si="196"/>
        <v>11.769999999999996</v>
      </c>
      <c r="I3167" s="14">
        <v>1</v>
      </c>
      <c r="J3167" s="46">
        <f t="shared" si="195"/>
        <v>1254009.73826159</v>
      </c>
      <c r="K3167" s="35">
        <f>(J3167-MAX(J$42:J3167))/MAX(J$42:J3167)</f>
        <v>-0.21851327888491703</v>
      </c>
      <c r="L3167" s="3"/>
    </row>
    <row r="3168" spans="1:12" x14ac:dyDescent="0.3">
      <c r="A3168" s="2" t="s">
        <v>556</v>
      </c>
      <c r="B3168" s="1">
        <v>13570</v>
      </c>
      <c r="C3168" s="1">
        <v>0</v>
      </c>
      <c r="D3168" s="1">
        <v>1</v>
      </c>
      <c r="E3168" s="34">
        <f>(B3168-MAX(B$42:B3168))/MAX(B$42:B3168)</f>
        <v>-0.53898420248004075</v>
      </c>
      <c r="F3168" s="49">
        <v>-152.01</v>
      </c>
      <c r="G3168" s="4" t="str">
        <f>IF(F3168&lt;=H$1, "침체", IF(F3168&gt;=G$1, "과열", ""))</f>
        <v>침체</v>
      </c>
      <c r="H3168" s="3">
        <f t="shared" si="196"/>
        <v>-40.179999999999993</v>
      </c>
      <c r="I3168" s="14">
        <v>1</v>
      </c>
      <c r="J3168" s="46">
        <f t="shared" si="195"/>
        <v>1254009.73826159</v>
      </c>
      <c r="K3168" s="35">
        <f>(J3168-MAX(J$42:J3168))/MAX(J$42:J3168)</f>
        <v>-0.21851327888491703</v>
      </c>
      <c r="L3168" s="3"/>
    </row>
    <row r="3169" spans="1:12" x14ac:dyDescent="0.3">
      <c r="A3169" s="2" t="s">
        <v>555</v>
      </c>
      <c r="B3169" s="1">
        <v>13500</v>
      </c>
      <c r="C3169" s="1">
        <v>0</v>
      </c>
      <c r="D3169" s="1">
        <v>1</v>
      </c>
      <c r="E3169" s="34">
        <f>(B3169-MAX(B$42:B3169))/MAX(B$42:B3169)</f>
        <v>-0.54136232376422622</v>
      </c>
      <c r="F3169" s="49">
        <v>-132.11000000000001</v>
      </c>
      <c r="G3169" s="4" t="str">
        <f>IF(F3169&lt;=H$1, "침체", IF(F3169&gt;=G$1, "과열", ""))</f>
        <v/>
      </c>
      <c r="H3169" s="3">
        <f t="shared" si="196"/>
        <v>19.899999999999977</v>
      </c>
      <c r="I3169" s="14">
        <v>1</v>
      </c>
      <c r="J3169" s="46">
        <f t="shared" si="195"/>
        <v>1254009.73826159</v>
      </c>
      <c r="K3169" s="35">
        <f>(J3169-MAX(J$42:J3169))/MAX(J$42:J3169)</f>
        <v>-0.21851327888491703</v>
      </c>
      <c r="L3169" s="3"/>
    </row>
    <row r="3170" spans="1:12" x14ac:dyDescent="0.3">
      <c r="A3170" s="2" t="s">
        <v>554</v>
      </c>
      <c r="B3170" s="1">
        <v>13845</v>
      </c>
      <c r="C3170" s="1">
        <v>0</v>
      </c>
      <c r="D3170" s="1">
        <v>0</v>
      </c>
      <c r="E3170" s="34">
        <f>(B3170-MAX(B$42:B3170))/MAX(B$42:B3170)</f>
        <v>-0.52964158314931209</v>
      </c>
      <c r="F3170" s="49">
        <v>-63.72</v>
      </c>
      <c r="G3170" s="4" t="str">
        <f>IF(F3170&lt;=H$1, "침체", IF(F3170&gt;=G$1, "과열", ""))</f>
        <v/>
      </c>
      <c r="H3170" s="3">
        <f t="shared" si="196"/>
        <v>68.390000000000015</v>
      </c>
      <c r="I3170" s="14">
        <v>1</v>
      </c>
      <c r="J3170" s="46">
        <f t="shared" si="195"/>
        <v>1254009.73826159</v>
      </c>
      <c r="K3170" s="35">
        <f>(J3170-MAX(J$42:J3170))/MAX(J$42:J3170)</f>
        <v>-0.21851327888491703</v>
      </c>
      <c r="L3170" s="3"/>
    </row>
    <row r="3171" spans="1:12" x14ac:dyDescent="0.3">
      <c r="A3171" s="2" t="s">
        <v>553</v>
      </c>
      <c r="B3171" s="1">
        <v>13375</v>
      </c>
      <c r="C3171" s="1">
        <v>0</v>
      </c>
      <c r="D3171" s="1">
        <v>1</v>
      </c>
      <c r="E3171" s="34">
        <f>(B3171-MAX(B$42:B3171))/MAX(B$42:B3171)</f>
        <v>-0.54560896891455746</v>
      </c>
      <c r="F3171" s="49">
        <v>-122.02</v>
      </c>
      <c r="G3171" s="4" t="str">
        <f>IF(F3171&lt;=H$1, "침체", IF(F3171&gt;=G$1, "과열", ""))</f>
        <v/>
      </c>
      <c r="H3171" s="3">
        <f t="shared" si="196"/>
        <v>-58.3</v>
      </c>
      <c r="I3171" s="14">
        <v>1</v>
      </c>
      <c r="J3171" s="46">
        <f t="shared" si="195"/>
        <v>1254009.73826159</v>
      </c>
      <c r="K3171" s="35">
        <f>(J3171-MAX(J$42:J3171))/MAX(J$42:J3171)</f>
        <v>-0.21851327888491703</v>
      </c>
      <c r="L3171" s="3"/>
    </row>
    <row r="3172" spans="1:12" x14ac:dyDescent="0.3">
      <c r="A3172" s="2" t="s">
        <v>552</v>
      </c>
      <c r="B3172" s="1">
        <v>13375</v>
      </c>
      <c r="C3172" s="1">
        <v>0</v>
      </c>
      <c r="D3172" s="1">
        <v>1</v>
      </c>
      <c r="E3172" s="34">
        <f>(B3172-MAX(B$42:B3172))/MAX(B$42:B3172)</f>
        <v>-0.54560896891455746</v>
      </c>
      <c r="F3172" s="49">
        <v>-115.24</v>
      </c>
      <c r="G3172" s="4" t="str">
        <f>IF(F3172&lt;=H$1, "침체", IF(F3172&gt;=G$1, "과열", ""))</f>
        <v/>
      </c>
      <c r="H3172" s="3">
        <f t="shared" si="196"/>
        <v>6.7800000000000011</v>
      </c>
      <c r="I3172" s="14">
        <v>1</v>
      </c>
      <c r="J3172" s="46">
        <f t="shared" si="195"/>
        <v>1254009.73826159</v>
      </c>
      <c r="K3172" s="35">
        <f>(J3172-MAX(J$42:J3172))/MAX(J$42:J3172)</f>
        <v>-0.21851327888491703</v>
      </c>
      <c r="L3172" s="3"/>
    </row>
    <row r="3173" spans="1:12" x14ac:dyDescent="0.3">
      <c r="A3173" s="2" t="s">
        <v>551</v>
      </c>
      <c r="B3173" s="1">
        <v>13560</v>
      </c>
      <c r="C3173" s="1">
        <v>0</v>
      </c>
      <c r="D3173" s="1">
        <v>0</v>
      </c>
      <c r="E3173" s="34">
        <f>(B3173-MAX(B$42:B3173))/MAX(B$42:B3173)</f>
        <v>-0.53932393409206725</v>
      </c>
      <c r="F3173" s="49">
        <v>-62.97</v>
      </c>
      <c r="G3173" s="4" t="str">
        <f>IF(F3173&lt;=H$1, "침체", IF(F3173&gt;=G$1, "과열", ""))</f>
        <v/>
      </c>
      <c r="H3173" s="3">
        <f t="shared" si="196"/>
        <v>52.269999999999996</v>
      </c>
      <c r="I3173" s="14">
        <v>1</v>
      </c>
      <c r="J3173" s="46">
        <f t="shared" si="195"/>
        <v>1254009.73826159</v>
      </c>
      <c r="K3173" s="35">
        <f>(J3173-MAX(J$42:J3173))/MAX(J$42:J3173)</f>
        <v>-0.21851327888491703</v>
      </c>
      <c r="L3173" s="3"/>
    </row>
    <row r="3174" spans="1:12" x14ac:dyDescent="0.3">
      <c r="A3174" s="2" t="s">
        <v>550</v>
      </c>
      <c r="B3174" s="1">
        <v>13285</v>
      </c>
      <c r="C3174" s="1">
        <v>0</v>
      </c>
      <c r="D3174" s="1">
        <v>1</v>
      </c>
      <c r="E3174" s="34">
        <f>(B3174-MAX(B$42:B3174))/MAX(B$42:B3174)</f>
        <v>-0.54866655342279602</v>
      </c>
      <c r="F3174" s="49">
        <v>-101.39</v>
      </c>
      <c r="G3174" s="4" t="str">
        <f>IF(F3174&lt;=H$1, "침체", IF(F3174&gt;=G$1, "과열", ""))</f>
        <v/>
      </c>
      <c r="H3174" s="3">
        <f t="shared" si="196"/>
        <v>-38.42</v>
      </c>
      <c r="I3174" s="14">
        <v>1</v>
      </c>
      <c r="J3174" s="46">
        <f t="shared" si="195"/>
        <v>1254009.73826159</v>
      </c>
      <c r="K3174" s="35">
        <f>(J3174-MAX(J$42:J3174))/MAX(J$42:J3174)</f>
        <v>-0.21851327888491703</v>
      </c>
      <c r="L3174" s="3"/>
    </row>
    <row r="3175" spans="1:12" x14ac:dyDescent="0.3">
      <c r="A3175" s="2" t="s">
        <v>549</v>
      </c>
      <c r="B3175" s="1">
        <v>12805</v>
      </c>
      <c r="C3175" s="1">
        <v>0</v>
      </c>
      <c r="D3175" s="1">
        <v>1</v>
      </c>
      <c r="E3175" s="34">
        <f>(B3175-MAX(B$42:B3175))/MAX(B$42:B3175)</f>
        <v>-0.564973670800068</v>
      </c>
      <c r="F3175" s="49">
        <v>-175.71</v>
      </c>
      <c r="G3175" s="4" t="str">
        <f>IF(F3175&lt;=H$1, "침체", IF(F3175&gt;=G$1, "과열", ""))</f>
        <v>침체</v>
      </c>
      <c r="H3175" s="3">
        <f t="shared" si="196"/>
        <v>-74.320000000000007</v>
      </c>
      <c r="I3175" s="14">
        <v>1</v>
      </c>
      <c r="J3175" s="46">
        <f t="shared" si="195"/>
        <v>1254009.73826159</v>
      </c>
      <c r="K3175" s="35">
        <f>(J3175-MAX(J$42:J3175))/MAX(J$42:J3175)</f>
        <v>-0.21851327888491703</v>
      </c>
      <c r="L3175" s="3"/>
    </row>
    <row r="3176" spans="1:12" x14ac:dyDescent="0.3">
      <c r="A3176" s="2" t="s">
        <v>548</v>
      </c>
      <c r="B3176" s="1">
        <v>12645</v>
      </c>
      <c r="C3176" s="1">
        <v>0</v>
      </c>
      <c r="D3176" s="1">
        <v>1</v>
      </c>
      <c r="E3176" s="34">
        <f>(B3176-MAX(B$42:B3176))/MAX(B$42:B3176)</f>
        <v>-0.57040937659249191</v>
      </c>
      <c r="F3176" s="49">
        <v>-179.63</v>
      </c>
      <c r="G3176" s="4" t="str">
        <f>IF(F3176&lt;=H$1, "침체", IF(F3176&gt;=G$1, "과열", ""))</f>
        <v>침체</v>
      </c>
      <c r="H3176" s="3">
        <f t="shared" si="196"/>
        <v>-3.9199999999999875</v>
      </c>
      <c r="I3176" s="14">
        <v>1</v>
      </c>
      <c r="J3176" s="46">
        <f t="shared" si="195"/>
        <v>1254009.73826159</v>
      </c>
      <c r="K3176" s="35">
        <f>(J3176-MAX(J$42:J3176))/MAX(J$42:J3176)</f>
        <v>-0.21851327888491703</v>
      </c>
      <c r="L3176" s="3"/>
    </row>
    <row r="3177" spans="1:12" x14ac:dyDescent="0.3">
      <c r="A3177" s="2" t="s">
        <v>547</v>
      </c>
      <c r="B3177" s="1">
        <v>12640</v>
      </c>
      <c r="C3177" s="1">
        <v>0</v>
      </c>
      <c r="D3177" s="1">
        <v>1</v>
      </c>
      <c r="E3177" s="34">
        <f>(B3177-MAX(B$42:B3177))/MAX(B$42:B3177)</f>
        <v>-0.57057924239850522</v>
      </c>
      <c r="F3177" s="49">
        <v>-178.07</v>
      </c>
      <c r="G3177" s="4" t="str">
        <f>IF(F3177&lt;=H$1, "침체", IF(F3177&gt;=G$1, "과열", ""))</f>
        <v>침체</v>
      </c>
      <c r="H3177" s="3">
        <f t="shared" si="196"/>
        <v>1.5600000000000023</v>
      </c>
      <c r="I3177" s="14">
        <v>1</v>
      </c>
      <c r="J3177" s="46">
        <f t="shared" si="195"/>
        <v>1254009.73826159</v>
      </c>
      <c r="K3177" s="35">
        <f>(J3177-MAX(J$42:J3177))/MAX(J$42:J3177)</f>
        <v>-0.21851327888491703</v>
      </c>
      <c r="L3177" s="3"/>
    </row>
    <row r="3178" spans="1:12" x14ac:dyDescent="0.3">
      <c r="A3178" s="2" t="s">
        <v>546</v>
      </c>
      <c r="B3178" s="1">
        <v>13150</v>
      </c>
      <c r="C3178" s="1">
        <v>0</v>
      </c>
      <c r="D3178" s="1">
        <v>0</v>
      </c>
      <c r="E3178" s="34">
        <f>(B3178-MAX(B$42:B3178))/MAX(B$42:B3178)</f>
        <v>-0.55325293018515376</v>
      </c>
      <c r="F3178" s="49">
        <v>-69.069999999999993</v>
      </c>
      <c r="G3178" s="4" t="str">
        <f>IF(F3178&lt;=H$1, "침체", IF(F3178&gt;=G$1, "과열", ""))</f>
        <v/>
      </c>
      <c r="H3178" s="3">
        <f t="shared" si="196"/>
        <v>109</v>
      </c>
      <c r="I3178" s="14">
        <v>1</v>
      </c>
      <c r="J3178" s="46">
        <f t="shared" si="195"/>
        <v>1254009.73826159</v>
      </c>
      <c r="K3178" s="35">
        <f>(J3178-MAX(J$42:J3178))/MAX(J$42:J3178)</f>
        <v>-0.21851327888491703</v>
      </c>
      <c r="L3178" s="3"/>
    </row>
    <row r="3179" spans="1:12" x14ac:dyDescent="0.3">
      <c r="A3179" s="2" t="s">
        <v>545</v>
      </c>
      <c r="B3179" s="1">
        <v>13355</v>
      </c>
      <c r="C3179" s="1">
        <v>0</v>
      </c>
      <c r="D3179" s="1">
        <v>0</v>
      </c>
      <c r="E3179" s="34">
        <f>(B3179-MAX(B$42:B3179))/MAX(B$42:B3179)</f>
        <v>-0.54628843213861045</v>
      </c>
      <c r="F3179" s="49">
        <v>16.760000000000002</v>
      </c>
      <c r="G3179" s="4" t="str">
        <f>IF(F3179&lt;=H$1, "침체", IF(F3179&gt;=G$1, "과열", ""))</f>
        <v/>
      </c>
      <c r="H3179" s="3">
        <f t="shared" si="196"/>
        <v>85.83</v>
      </c>
      <c r="I3179" s="14">
        <v>1</v>
      </c>
      <c r="J3179" s="46">
        <f t="shared" si="195"/>
        <v>1254009.73826159</v>
      </c>
      <c r="K3179" s="35">
        <f>(J3179-MAX(J$42:J3179))/MAX(J$42:J3179)</f>
        <v>-0.21851327888491703</v>
      </c>
      <c r="L3179" s="3"/>
    </row>
    <row r="3180" spans="1:12" x14ac:dyDescent="0.3">
      <c r="A3180" s="2" t="s">
        <v>544</v>
      </c>
      <c r="B3180" s="1">
        <v>13655</v>
      </c>
      <c r="C3180" s="1">
        <v>0</v>
      </c>
      <c r="D3180" s="1">
        <v>0</v>
      </c>
      <c r="E3180" s="34">
        <f>(B3180-MAX(B$42:B3180))/MAX(B$42:B3180)</f>
        <v>-0.53609648377781549</v>
      </c>
      <c r="F3180" s="49">
        <v>62.7</v>
      </c>
      <c r="G3180" s="4" t="str">
        <f>IF(F3180&lt;=H$1, "침체", IF(F3180&gt;=G$1, "과열", ""))</f>
        <v/>
      </c>
      <c r="H3180" s="3">
        <f t="shared" si="196"/>
        <v>45.94</v>
      </c>
      <c r="I3180" s="14">
        <v>1</v>
      </c>
      <c r="J3180" s="46">
        <f t="shared" ref="J3180:J3243" si="197">J3179*I3180</f>
        <v>1254009.73826159</v>
      </c>
      <c r="K3180" s="35">
        <f>(J3180-MAX(J$42:J3180))/MAX(J$42:J3180)</f>
        <v>-0.21851327888491703</v>
      </c>
      <c r="L3180" s="3"/>
    </row>
    <row r="3181" spans="1:12" x14ac:dyDescent="0.3">
      <c r="A3181" s="2" t="s">
        <v>543</v>
      </c>
      <c r="B3181" s="1">
        <v>14415</v>
      </c>
      <c r="C3181" s="1">
        <v>1</v>
      </c>
      <c r="D3181" s="1">
        <v>0</v>
      </c>
      <c r="E3181" s="34">
        <f>(B3181-MAX(B$42:B3181))/MAX(B$42:B3181)</f>
        <v>-0.51027688126380155</v>
      </c>
      <c r="F3181" s="49">
        <v>179.42</v>
      </c>
      <c r="G3181" s="4" t="str">
        <f>IF(F3181&lt;=H$1, "침체", IF(F3181&gt;=G$1, "과열", ""))</f>
        <v>과열</v>
      </c>
      <c r="H3181" s="3">
        <f t="shared" si="196"/>
        <v>116.71999999999998</v>
      </c>
      <c r="I3181" s="14">
        <v>1</v>
      </c>
      <c r="J3181" s="46">
        <f t="shared" si="197"/>
        <v>1254009.73826159</v>
      </c>
      <c r="K3181" s="35">
        <f>(J3181-MAX(J$42:J3181))/MAX(J$42:J3181)</f>
        <v>-0.21851327888491703</v>
      </c>
      <c r="L3181" s="3"/>
    </row>
    <row r="3182" spans="1:12" x14ac:dyDescent="0.3">
      <c r="A3182" s="2" t="s">
        <v>542</v>
      </c>
      <c r="B3182" s="1">
        <v>14440</v>
      </c>
      <c r="C3182" s="1">
        <v>1</v>
      </c>
      <c r="D3182" s="1">
        <v>0</v>
      </c>
      <c r="E3182" s="34">
        <f>(B3182-MAX(B$42:B3182))/MAX(B$42:B3182)</f>
        <v>-0.50942755223373537</v>
      </c>
      <c r="F3182" s="49">
        <v>181.46</v>
      </c>
      <c r="G3182" s="4" t="str">
        <f>IF(F3182&lt;=H$1, "침체", IF(F3182&gt;=G$1, "과열", ""))</f>
        <v>과열</v>
      </c>
      <c r="H3182" s="3">
        <f t="shared" si="196"/>
        <v>2.0400000000000205</v>
      </c>
      <c r="I3182" s="14">
        <v>1</v>
      </c>
      <c r="J3182" s="46">
        <f t="shared" si="197"/>
        <v>1254009.73826159</v>
      </c>
      <c r="K3182" s="35">
        <f>(J3182-MAX(J$42:J3182))/MAX(J$42:J3182)</f>
        <v>-0.21851327888491703</v>
      </c>
      <c r="L3182" s="3"/>
    </row>
    <row r="3183" spans="1:12" x14ac:dyDescent="0.3">
      <c r="A3183" s="2" t="s">
        <v>541</v>
      </c>
      <c r="B3183" s="1">
        <v>14525</v>
      </c>
      <c r="C3183" s="1">
        <v>1</v>
      </c>
      <c r="D3183" s="1">
        <v>0</v>
      </c>
      <c r="E3183" s="34">
        <f>(B3183-MAX(B$42:B3183))/MAX(B$42:B3183)</f>
        <v>-0.50653983353151011</v>
      </c>
      <c r="F3183" s="49">
        <v>139.62</v>
      </c>
      <c r="G3183" s="4" t="str">
        <f>IF(F3183&lt;=H$1, "침체", IF(F3183&gt;=G$1, "과열", ""))</f>
        <v>과열</v>
      </c>
      <c r="H3183" s="3">
        <f t="shared" si="196"/>
        <v>-41.84</v>
      </c>
      <c r="I3183" s="14">
        <v>1</v>
      </c>
      <c r="J3183" s="46">
        <f t="shared" si="197"/>
        <v>1254009.73826159</v>
      </c>
      <c r="K3183" s="35">
        <f>(J3183-MAX(J$42:J3183))/MAX(J$42:J3183)</f>
        <v>-0.21851327888491703</v>
      </c>
      <c r="L3183" s="3"/>
    </row>
    <row r="3184" spans="1:12" x14ac:dyDescent="0.3">
      <c r="A3184" s="2" t="s">
        <v>540</v>
      </c>
      <c r="B3184" s="1">
        <v>14580</v>
      </c>
      <c r="C3184" s="1">
        <v>1</v>
      </c>
      <c r="D3184" s="1">
        <v>0</v>
      </c>
      <c r="E3184" s="34">
        <f>(B3184-MAX(B$42:B3184))/MAX(B$42:B3184)</f>
        <v>-0.50467130966536433</v>
      </c>
      <c r="F3184" s="49">
        <v>113.78</v>
      </c>
      <c r="G3184" s="4" t="str">
        <f>IF(F3184&lt;=H$1, "침체", IF(F3184&gt;=G$1, "과열", ""))</f>
        <v>과열</v>
      </c>
      <c r="H3184" s="3">
        <f t="shared" si="196"/>
        <v>-25.840000000000003</v>
      </c>
      <c r="I3184" s="14">
        <v>1</v>
      </c>
      <c r="J3184" s="46">
        <f t="shared" si="197"/>
        <v>1254009.73826159</v>
      </c>
      <c r="K3184" s="35">
        <f>(J3184-MAX(J$42:J3184))/MAX(J$42:J3184)</f>
        <v>-0.21851327888491703</v>
      </c>
      <c r="L3184" s="3"/>
    </row>
    <row r="3185" spans="1:12" x14ac:dyDescent="0.3">
      <c r="A3185" s="2" t="s">
        <v>539</v>
      </c>
      <c r="B3185" s="1">
        <v>14805</v>
      </c>
      <c r="C3185" s="1">
        <v>1</v>
      </c>
      <c r="D3185" s="1">
        <v>0</v>
      </c>
      <c r="E3185" s="34">
        <f>(B3185-MAX(B$42:B3185))/MAX(B$42:B3185)</f>
        <v>-0.49702734839476814</v>
      </c>
      <c r="F3185" s="49">
        <v>106.04</v>
      </c>
      <c r="G3185" s="4" t="str">
        <f>IF(F3185&lt;=H$1, "침체", IF(F3185&gt;=G$1, "과열", ""))</f>
        <v>과열</v>
      </c>
      <c r="H3185" s="3">
        <f t="shared" si="196"/>
        <v>-7.7399999999999949</v>
      </c>
      <c r="I3185" s="14">
        <v>1</v>
      </c>
      <c r="J3185" s="46">
        <f t="shared" si="197"/>
        <v>1254009.73826159</v>
      </c>
      <c r="K3185" s="35">
        <f>(J3185-MAX(J$42:J3185))/MAX(J$42:J3185)</f>
        <v>-0.21851327888491703</v>
      </c>
      <c r="L3185" s="3"/>
    </row>
    <row r="3186" spans="1:12" x14ac:dyDescent="0.3">
      <c r="A3186" s="2" t="s">
        <v>538</v>
      </c>
      <c r="B3186" s="1">
        <v>15040</v>
      </c>
      <c r="C3186" s="1">
        <v>1</v>
      </c>
      <c r="D3186" s="1">
        <v>0</v>
      </c>
      <c r="E3186" s="34">
        <f>(B3186-MAX(B$42:B3186))/MAX(B$42:B3186)</f>
        <v>-0.4890436555121454</v>
      </c>
      <c r="F3186" s="49">
        <v>100.35</v>
      </c>
      <c r="G3186" s="4" t="str">
        <f>IF(F3186&lt;=H$1, "침체", IF(F3186&gt;=G$1, "과열", ""))</f>
        <v>과열</v>
      </c>
      <c r="H3186" s="3">
        <f t="shared" si="196"/>
        <v>-5.6900000000000119</v>
      </c>
      <c r="I3186" s="14">
        <v>1</v>
      </c>
      <c r="J3186" s="46">
        <f t="shared" si="197"/>
        <v>1254009.73826159</v>
      </c>
      <c r="K3186" s="35">
        <f>(J3186-MAX(J$42:J3186))/MAX(J$42:J3186)</f>
        <v>-0.21851327888491703</v>
      </c>
      <c r="L3186" s="3"/>
    </row>
    <row r="3187" spans="1:12" x14ac:dyDescent="0.3">
      <c r="A3187" s="2" t="s">
        <v>537</v>
      </c>
      <c r="B3187" s="1">
        <v>14785</v>
      </c>
      <c r="C3187" s="1">
        <v>0</v>
      </c>
      <c r="D3187" s="1">
        <v>0</v>
      </c>
      <c r="E3187" s="34">
        <f>(B3187-MAX(B$42:B3187))/MAX(B$42:B3187)</f>
        <v>-0.49770681161882113</v>
      </c>
      <c r="F3187" s="49">
        <v>76.09</v>
      </c>
      <c r="G3187" s="4" t="str">
        <f>IF(F3187&lt;=H$1, "침체", IF(F3187&gt;=G$1, "과열", ""))</f>
        <v/>
      </c>
      <c r="H3187" s="3">
        <f t="shared" si="196"/>
        <v>-24.259999999999991</v>
      </c>
      <c r="I3187" s="14">
        <v>1</v>
      </c>
      <c r="J3187" s="46">
        <f t="shared" si="197"/>
        <v>1254009.73826159</v>
      </c>
      <c r="K3187" s="35">
        <f>(J3187-MAX(J$42:J3187))/MAX(J$42:J3187)</f>
        <v>-0.21851327888491703</v>
      </c>
      <c r="L3187" s="3"/>
    </row>
    <row r="3188" spans="1:12" x14ac:dyDescent="0.3">
      <c r="A3188" s="2" t="s">
        <v>536</v>
      </c>
      <c r="B3188" s="1">
        <v>14600</v>
      </c>
      <c r="C3188" s="1">
        <v>0</v>
      </c>
      <c r="D3188" s="1">
        <v>0</v>
      </c>
      <c r="E3188" s="34">
        <f>(B3188-MAX(B$42:B3188))/MAX(B$42:B3188)</f>
        <v>-0.50399184644131134</v>
      </c>
      <c r="F3188" s="49">
        <v>48.16</v>
      </c>
      <c r="G3188" s="4" t="str">
        <f>IF(F3188&lt;=H$1, "침체", IF(F3188&gt;=G$1, "과열", ""))</f>
        <v/>
      </c>
      <c r="H3188" s="3">
        <f t="shared" si="196"/>
        <v>-27.930000000000007</v>
      </c>
      <c r="I3188" s="14">
        <v>1</v>
      </c>
      <c r="J3188" s="46">
        <f t="shared" si="197"/>
        <v>1254009.73826159</v>
      </c>
      <c r="K3188" s="35">
        <f>(J3188-MAX(J$42:J3188))/MAX(J$42:J3188)</f>
        <v>-0.21851327888491703</v>
      </c>
      <c r="L3188" s="3"/>
    </row>
    <row r="3189" spans="1:12" x14ac:dyDescent="0.3">
      <c r="A3189" s="2" t="s">
        <v>535</v>
      </c>
      <c r="B3189" s="1">
        <v>14780</v>
      </c>
      <c r="C3189" s="1">
        <v>0</v>
      </c>
      <c r="D3189" s="1">
        <v>0</v>
      </c>
      <c r="E3189" s="34">
        <f>(B3189-MAX(B$42:B3189))/MAX(B$42:B3189)</f>
        <v>-0.49787667742483438</v>
      </c>
      <c r="F3189" s="49">
        <v>45.25</v>
      </c>
      <c r="G3189" s="4" t="str">
        <f>IF(F3189&lt;=H$1, "침체", IF(F3189&gt;=G$1, "과열", ""))</f>
        <v/>
      </c>
      <c r="H3189" s="3">
        <f t="shared" si="196"/>
        <v>-2.9099999999999966</v>
      </c>
      <c r="I3189" s="14">
        <v>1</v>
      </c>
      <c r="J3189" s="46">
        <f t="shared" si="197"/>
        <v>1254009.73826159</v>
      </c>
      <c r="K3189" s="35">
        <f>(J3189-MAX(J$42:J3189))/MAX(J$42:J3189)</f>
        <v>-0.21851327888491703</v>
      </c>
      <c r="L3189" s="3"/>
    </row>
    <row r="3190" spans="1:12" x14ac:dyDescent="0.3">
      <c r="A3190" s="2" t="s">
        <v>534</v>
      </c>
      <c r="B3190" s="1">
        <v>14970</v>
      </c>
      <c r="C3190" s="1">
        <v>0</v>
      </c>
      <c r="D3190" s="1">
        <v>0</v>
      </c>
      <c r="E3190" s="34">
        <f>(B3190-MAX(B$42:B3190))/MAX(B$42:B3190)</f>
        <v>-0.49142177679633092</v>
      </c>
      <c r="F3190" s="49">
        <v>73.42</v>
      </c>
      <c r="G3190" s="4" t="str">
        <f>IF(F3190&lt;=H$1, "침체", IF(F3190&gt;=G$1, "과열", ""))</f>
        <v/>
      </c>
      <c r="H3190" s="3">
        <f t="shared" si="196"/>
        <v>28.17</v>
      </c>
      <c r="I3190" s="14">
        <v>1</v>
      </c>
      <c r="J3190" s="46">
        <f t="shared" si="197"/>
        <v>1254009.73826159</v>
      </c>
      <c r="K3190" s="35">
        <f>(J3190-MAX(J$42:J3190))/MAX(J$42:J3190)</f>
        <v>-0.21851327888491703</v>
      </c>
      <c r="L3190" s="3"/>
    </row>
    <row r="3191" spans="1:12" x14ac:dyDescent="0.3">
      <c r="A3191" s="2" t="s">
        <v>533</v>
      </c>
      <c r="B3191" s="1">
        <v>15425</v>
      </c>
      <c r="C3191" s="1">
        <v>0</v>
      </c>
      <c r="D3191" s="1">
        <v>0</v>
      </c>
      <c r="E3191" s="34">
        <f>(B3191-MAX(B$42:B3191))/MAX(B$42:B3191)</f>
        <v>-0.47596398844912519</v>
      </c>
      <c r="F3191" s="49">
        <v>171.6</v>
      </c>
      <c r="G3191" s="4" t="str">
        <f>IF(F3191&lt;=H$1, "침체", IF(F3191&gt;=G$1, "과열", ""))</f>
        <v>과열</v>
      </c>
      <c r="H3191" s="3">
        <f t="shared" si="196"/>
        <v>98.179999999999993</v>
      </c>
      <c r="I3191" s="14">
        <v>1</v>
      </c>
      <c r="J3191" s="46">
        <f t="shared" si="197"/>
        <v>1254009.73826159</v>
      </c>
      <c r="K3191" s="35">
        <f>(J3191-MAX(J$42:J3191))/MAX(J$42:J3191)</f>
        <v>-0.21851327888491703</v>
      </c>
      <c r="L3191" s="3"/>
    </row>
    <row r="3192" spans="1:12" x14ac:dyDescent="0.3">
      <c r="A3192" s="2" t="s">
        <v>532</v>
      </c>
      <c r="B3192" s="1">
        <v>15855</v>
      </c>
      <c r="C3192" s="1">
        <v>1</v>
      </c>
      <c r="D3192" s="1">
        <v>0</v>
      </c>
      <c r="E3192" s="34">
        <f>(B3192-MAX(B$42:B3192))/MAX(B$42:B3192)</f>
        <v>-0.46135552913198574</v>
      </c>
      <c r="F3192" s="49">
        <v>198.01</v>
      </c>
      <c r="G3192" s="4" t="str">
        <f>IF(F3192&lt;=H$1, "침체", IF(F3192&gt;=G$1, "과열", ""))</f>
        <v>과열</v>
      </c>
      <c r="H3192" s="3">
        <f t="shared" si="196"/>
        <v>26.409999999999997</v>
      </c>
      <c r="I3192" s="14">
        <v>1</v>
      </c>
      <c r="J3192" s="46">
        <f t="shared" si="197"/>
        <v>1254009.73826159</v>
      </c>
      <c r="K3192" s="35">
        <f>(J3192-MAX(J$42:J3192))/MAX(J$42:J3192)</f>
        <v>-0.21851327888491703</v>
      </c>
      <c r="L3192" s="3"/>
    </row>
    <row r="3193" spans="1:12" x14ac:dyDescent="0.3">
      <c r="A3193" s="2" t="s">
        <v>531</v>
      </c>
      <c r="B3193" s="1">
        <v>16120</v>
      </c>
      <c r="C3193" s="1">
        <v>1</v>
      </c>
      <c r="D3193" s="1">
        <v>0</v>
      </c>
      <c r="E3193" s="34">
        <f>(B3193-MAX(B$42:B3193))/MAX(B$42:B3193)</f>
        <v>-0.45235264141328352</v>
      </c>
      <c r="F3193" s="49">
        <v>189.07</v>
      </c>
      <c r="G3193" s="4" t="str">
        <f>IF(F3193&lt;=H$1, "침체", IF(F3193&gt;=G$1, "과열", ""))</f>
        <v>과열</v>
      </c>
      <c r="H3193" s="3">
        <f t="shared" si="196"/>
        <v>-8.9399999999999977</v>
      </c>
      <c r="I3193" s="14">
        <v>1</v>
      </c>
      <c r="J3193" s="46">
        <f t="shared" si="197"/>
        <v>1254009.73826159</v>
      </c>
      <c r="K3193" s="35">
        <f>(J3193-MAX(J$42:J3193))/MAX(J$42:J3193)</f>
        <v>-0.21851327888491703</v>
      </c>
      <c r="L3193" s="3"/>
    </row>
    <row r="3194" spans="1:12" x14ac:dyDescent="0.3">
      <c r="A3194" s="2" t="s">
        <v>530</v>
      </c>
      <c r="B3194" s="1">
        <v>15600</v>
      </c>
      <c r="C3194" s="1">
        <v>0</v>
      </c>
      <c r="D3194" s="1">
        <v>0</v>
      </c>
      <c r="E3194" s="34">
        <f>(B3194-MAX(B$42:B3194))/MAX(B$42:B3194)</f>
        <v>-0.47001868523866147</v>
      </c>
      <c r="F3194" s="49">
        <v>106.72</v>
      </c>
      <c r="G3194" s="4" t="str">
        <f>IF(F3194&lt;=H$1, "침체", IF(F3194&gt;=G$1, "과열", ""))</f>
        <v>과열</v>
      </c>
      <c r="H3194" s="3">
        <f t="shared" si="196"/>
        <v>-82.35</v>
      </c>
      <c r="I3194" s="14">
        <v>1</v>
      </c>
      <c r="J3194" s="46">
        <f t="shared" si="197"/>
        <v>1254009.73826159</v>
      </c>
      <c r="K3194" s="35">
        <f>(J3194-MAX(J$42:J3194))/MAX(J$42:J3194)</f>
        <v>-0.21851327888491703</v>
      </c>
      <c r="L3194" s="3"/>
    </row>
    <row r="3195" spans="1:12" x14ac:dyDescent="0.3">
      <c r="A3195" s="2" t="s">
        <v>529</v>
      </c>
      <c r="B3195" s="1">
        <v>15090</v>
      </c>
      <c r="C3195" s="1">
        <v>0</v>
      </c>
      <c r="D3195" s="1">
        <v>0</v>
      </c>
      <c r="E3195" s="34">
        <f>(B3195-MAX(B$42:B3195))/MAX(B$42:B3195)</f>
        <v>-0.48734499745201293</v>
      </c>
      <c r="F3195" s="49">
        <v>19.989999999999998</v>
      </c>
      <c r="G3195" s="4" t="str">
        <f>IF(F3195&lt;=H$1, "침체", IF(F3195&gt;=G$1, "과열", ""))</f>
        <v/>
      </c>
      <c r="H3195" s="3">
        <f t="shared" si="196"/>
        <v>-86.73</v>
      </c>
      <c r="I3195" s="14">
        <v>1</v>
      </c>
      <c r="J3195" s="46">
        <f t="shared" si="197"/>
        <v>1254009.73826159</v>
      </c>
      <c r="K3195" s="35">
        <f>(J3195-MAX(J$42:J3195))/MAX(J$42:J3195)</f>
        <v>-0.21851327888491703</v>
      </c>
      <c r="L3195" s="3"/>
    </row>
    <row r="3196" spans="1:12" x14ac:dyDescent="0.3">
      <c r="A3196" s="2" t="s">
        <v>528</v>
      </c>
      <c r="B3196" s="1">
        <v>15425</v>
      </c>
      <c r="C3196" s="1">
        <v>0</v>
      </c>
      <c r="D3196" s="1">
        <v>0</v>
      </c>
      <c r="E3196" s="34">
        <f>(B3196-MAX(B$42:B3196))/MAX(B$42:B3196)</f>
        <v>-0.47596398844912519</v>
      </c>
      <c r="F3196" s="49">
        <v>27.85</v>
      </c>
      <c r="G3196" s="4" t="str">
        <f>IF(F3196&lt;=H$1, "침체", IF(F3196&gt;=G$1, "과열", ""))</f>
        <v/>
      </c>
      <c r="H3196" s="3">
        <f t="shared" si="196"/>
        <v>7.860000000000003</v>
      </c>
      <c r="I3196" s="14">
        <v>1</v>
      </c>
      <c r="J3196" s="46">
        <f t="shared" si="197"/>
        <v>1254009.73826159</v>
      </c>
      <c r="K3196" s="35">
        <f>(J3196-MAX(J$42:J3196))/MAX(J$42:J3196)</f>
        <v>-0.21851327888491703</v>
      </c>
      <c r="L3196" s="3"/>
    </row>
    <row r="3197" spans="1:12" x14ac:dyDescent="0.3">
      <c r="A3197" s="2" t="s">
        <v>527</v>
      </c>
      <c r="B3197" s="1">
        <v>15770</v>
      </c>
      <c r="C3197" s="1">
        <v>0</v>
      </c>
      <c r="D3197" s="1">
        <v>0</v>
      </c>
      <c r="E3197" s="34">
        <f>(B3197-MAX(B$42:B3197))/MAX(B$42:B3197)</f>
        <v>-0.46424324783421095</v>
      </c>
      <c r="F3197" s="49">
        <v>77.97</v>
      </c>
      <c r="G3197" s="4" t="str">
        <f>IF(F3197&lt;=H$1, "침체", IF(F3197&gt;=G$1, "과열", ""))</f>
        <v/>
      </c>
      <c r="H3197" s="3">
        <f t="shared" si="196"/>
        <v>50.12</v>
      </c>
      <c r="I3197" s="14">
        <v>1</v>
      </c>
      <c r="J3197" s="46">
        <f t="shared" si="197"/>
        <v>1254009.73826159</v>
      </c>
      <c r="K3197" s="35">
        <f>(J3197-MAX(J$42:J3197))/MAX(J$42:J3197)</f>
        <v>-0.21851327888491703</v>
      </c>
      <c r="L3197" s="3"/>
    </row>
    <row r="3198" spans="1:12" x14ac:dyDescent="0.3">
      <c r="A3198" s="2" t="s">
        <v>526</v>
      </c>
      <c r="B3198" s="1">
        <v>15880</v>
      </c>
      <c r="C3198" s="1">
        <v>0</v>
      </c>
      <c r="D3198" s="1">
        <v>0</v>
      </c>
      <c r="E3198" s="34">
        <f>(B3198-MAX(B$42:B3198))/MAX(B$42:B3198)</f>
        <v>-0.46050620010191951</v>
      </c>
      <c r="F3198" s="49">
        <v>73.78</v>
      </c>
      <c r="G3198" s="4" t="str">
        <f>IF(F3198&lt;=H$1, "침체", IF(F3198&gt;=G$1, "과열", ""))</f>
        <v/>
      </c>
      <c r="H3198" s="3">
        <f t="shared" si="196"/>
        <v>-4.1899999999999977</v>
      </c>
      <c r="I3198" s="14">
        <v>1</v>
      </c>
      <c r="J3198" s="46">
        <f t="shared" si="197"/>
        <v>1254009.73826159</v>
      </c>
      <c r="K3198" s="35">
        <f>(J3198-MAX(J$42:J3198))/MAX(J$42:J3198)</f>
        <v>-0.21851327888491703</v>
      </c>
      <c r="L3198" s="3"/>
    </row>
    <row r="3199" spans="1:12" x14ac:dyDescent="0.3">
      <c r="A3199" s="2" t="s">
        <v>525</v>
      </c>
      <c r="B3199" s="1">
        <v>15165</v>
      </c>
      <c r="C3199" s="1">
        <v>0</v>
      </c>
      <c r="D3199" s="1">
        <v>1</v>
      </c>
      <c r="E3199" s="34">
        <f>(B3199-MAX(B$42:B3199))/MAX(B$42:B3199)</f>
        <v>-0.48479701036181416</v>
      </c>
      <c r="F3199" s="49">
        <v>-10.29</v>
      </c>
      <c r="G3199" s="4" t="str">
        <f>IF(F3199&lt;=H$1, "침체", IF(F3199&gt;=G$1, "과열", ""))</f>
        <v/>
      </c>
      <c r="H3199" s="3">
        <f t="shared" si="196"/>
        <v>-84.07</v>
      </c>
      <c r="I3199" s="14">
        <v>1</v>
      </c>
      <c r="J3199" s="46">
        <f t="shared" si="197"/>
        <v>1254009.73826159</v>
      </c>
      <c r="K3199" s="35">
        <f>(J3199-MAX(J$42:J3199))/MAX(J$42:J3199)</f>
        <v>-0.21851327888491703</v>
      </c>
      <c r="L3199" s="3"/>
    </row>
    <row r="3200" spans="1:12" x14ac:dyDescent="0.3">
      <c r="A3200" s="2" t="s">
        <v>524</v>
      </c>
      <c r="B3200" s="1">
        <v>15345</v>
      </c>
      <c r="C3200" s="1">
        <v>0</v>
      </c>
      <c r="D3200" s="1">
        <v>0</v>
      </c>
      <c r="E3200" s="34">
        <f>(B3200-MAX(B$42:B3200))/MAX(B$42:B3200)</f>
        <v>-0.4786818413453372</v>
      </c>
      <c r="F3200" s="49">
        <v>-32.96</v>
      </c>
      <c r="G3200" s="4" t="str">
        <f>IF(F3200&lt;=H$1, "침체", IF(F3200&gt;=G$1, "과열", ""))</f>
        <v/>
      </c>
      <c r="H3200" s="3">
        <f t="shared" si="196"/>
        <v>-22.67</v>
      </c>
      <c r="I3200" s="14">
        <v>1</v>
      </c>
      <c r="J3200" s="46">
        <f t="shared" si="197"/>
        <v>1254009.73826159</v>
      </c>
      <c r="K3200" s="35">
        <f>(J3200-MAX(J$42:J3200))/MAX(J$42:J3200)</f>
        <v>-0.21851327888491703</v>
      </c>
      <c r="L3200" s="3"/>
    </row>
    <row r="3201" spans="1:12" x14ac:dyDescent="0.3">
      <c r="A3201" s="2" t="s">
        <v>523</v>
      </c>
      <c r="B3201" s="1">
        <v>15815</v>
      </c>
      <c r="C3201" s="1">
        <v>0</v>
      </c>
      <c r="D3201" s="1">
        <v>0</v>
      </c>
      <c r="E3201" s="34">
        <f>(B3201-MAX(B$42:B3201))/MAX(B$42:B3201)</f>
        <v>-0.46271445558009172</v>
      </c>
      <c r="F3201" s="49">
        <v>50.79</v>
      </c>
      <c r="G3201" s="4" t="str">
        <f>IF(F3201&lt;=H$1, "침체", IF(F3201&gt;=G$1, "과열", ""))</f>
        <v/>
      </c>
      <c r="H3201" s="3">
        <f t="shared" si="196"/>
        <v>83.75</v>
      </c>
      <c r="I3201" s="14">
        <v>1</v>
      </c>
      <c r="J3201" s="46">
        <f t="shared" si="197"/>
        <v>1254009.73826159</v>
      </c>
      <c r="K3201" s="35">
        <f>(J3201-MAX(J$42:J3201))/MAX(J$42:J3201)</f>
        <v>-0.21851327888491703</v>
      </c>
      <c r="L3201" s="3"/>
    </row>
    <row r="3202" spans="1:12" x14ac:dyDescent="0.3">
      <c r="A3202" s="2" t="s">
        <v>522</v>
      </c>
      <c r="B3202" s="1">
        <v>15695</v>
      </c>
      <c r="C3202" s="1">
        <v>0</v>
      </c>
      <c r="D3202" s="1">
        <v>0</v>
      </c>
      <c r="E3202" s="34">
        <f>(B3202-MAX(B$42:B3202))/MAX(B$42:B3202)</f>
        <v>-0.46679123492440971</v>
      </c>
      <c r="F3202" s="49">
        <v>25.39</v>
      </c>
      <c r="G3202" s="4" t="str">
        <f>IF(F3202&lt;=H$1, "침체", IF(F3202&gt;=G$1, "과열", ""))</f>
        <v/>
      </c>
      <c r="H3202" s="3">
        <f t="shared" si="196"/>
        <v>-25.4</v>
      </c>
      <c r="I3202" s="14">
        <v>1</v>
      </c>
      <c r="J3202" s="46">
        <f t="shared" si="197"/>
        <v>1254009.73826159</v>
      </c>
      <c r="K3202" s="35">
        <f>(J3202-MAX(J$42:J3202))/MAX(J$42:J3202)</f>
        <v>-0.21851327888491703</v>
      </c>
      <c r="L3202" s="3"/>
    </row>
    <row r="3203" spans="1:12" x14ac:dyDescent="0.3">
      <c r="A3203" s="2" t="s">
        <v>521</v>
      </c>
      <c r="B3203" s="1">
        <v>15595</v>
      </c>
      <c r="C3203" s="1">
        <v>0</v>
      </c>
      <c r="D3203" s="1">
        <v>0</v>
      </c>
      <c r="E3203" s="34">
        <f>(B3203-MAX(B$42:B3203))/MAX(B$42:B3203)</f>
        <v>-0.47018855104467472</v>
      </c>
      <c r="F3203" s="49">
        <v>-24.05</v>
      </c>
      <c r="G3203" s="4" t="str">
        <f>IF(F3203&lt;=H$1, "침체", IF(F3203&gt;=G$1, "과열", ""))</f>
        <v/>
      </c>
      <c r="H3203" s="3">
        <f t="shared" si="196"/>
        <v>-49.44</v>
      </c>
      <c r="I3203" s="14">
        <v>1</v>
      </c>
      <c r="J3203" s="46">
        <f t="shared" si="197"/>
        <v>1254009.73826159</v>
      </c>
      <c r="K3203" s="35">
        <f>(J3203-MAX(J$42:J3203))/MAX(J$42:J3203)</f>
        <v>-0.21851327888491703</v>
      </c>
      <c r="L3203" s="3"/>
    </row>
    <row r="3204" spans="1:12" x14ac:dyDescent="0.3">
      <c r="A3204" s="2" t="s">
        <v>520</v>
      </c>
      <c r="B3204" s="1">
        <v>15430</v>
      </c>
      <c r="C3204" s="1">
        <v>0</v>
      </c>
      <c r="D3204" s="1">
        <v>0</v>
      </c>
      <c r="E3204" s="34">
        <f>(B3204-MAX(B$42:B3204))/MAX(B$42:B3204)</f>
        <v>-0.47579412264311194</v>
      </c>
      <c r="F3204" s="49">
        <v>-60.12</v>
      </c>
      <c r="G3204" s="4" t="str">
        <f>IF(F3204&lt;=H$1, "침체", IF(F3204&gt;=G$1, "과열", ""))</f>
        <v/>
      </c>
      <c r="H3204" s="3">
        <f t="shared" si="196"/>
        <v>-36.069999999999993</v>
      </c>
      <c r="I3204" s="14">
        <v>1</v>
      </c>
      <c r="J3204" s="46">
        <f t="shared" si="197"/>
        <v>1254009.73826159</v>
      </c>
      <c r="K3204" s="35">
        <f>(J3204-MAX(J$42:J3204))/MAX(J$42:J3204)</f>
        <v>-0.21851327888491703</v>
      </c>
      <c r="L3204" s="3"/>
    </row>
    <row r="3205" spans="1:12" x14ac:dyDescent="0.3">
      <c r="A3205" s="2" t="s">
        <v>519</v>
      </c>
      <c r="B3205" s="1">
        <v>15610</v>
      </c>
      <c r="C3205" s="1">
        <v>0</v>
      </c>
      <c r="D3205" s="1">
        <v>0</v>
      </c>
      <c r="E3205" s="34">
        <f>(B3205-MAX(B$42:B3205))/MAX(B$42:B3205)</f>
        <v>-0.46967895362663498</v>
      </c>
      <c r="F3205" s="49">
        <v>37.11</v>
      </c>
      <c r="G3205" s="4" t="str">
        <f>IF(F3205&lt;=H$1, "침체", IF(F3205&gt;=G$1, "과열", ""))</f>
        <v/>
      </c>
      <c r="H3205" s="3">
        <f t="shared" si="196"/>
        <v>97.22999999999999</v>
      </c>
      <c r="I3205" s="14">
        <v>1</v>
      </c>
      <c r="J3205" s="46">
        <f t="shared" si="197"/>
        <v>1254009.73826159</v>
      </c>
      <c r="K3205" s="35">
        <f>(J3205-MAX(J$42:J3205))/MAX(J$42:J3205)</f>
        <v>-0.21851327888491703</v>
      </c>
      <c r="L3205" s="3"/>
    </row>
    <row r="3206" spans="1:12" x14ac:dyDescent="0.3">
      <c r="A3206" s="2" t="s">
        <v>518</v>
      </c>
      <c r="B3206" s="1">
        <v>15010</v>
      </c>
      <c r="C3206" s="1">
        <v>0</v>
      </c>
      <c r="D3206" s="1">
        <v>1</v>
      </c>
      <c r="E3206" s="34">
        <f>(B3206-MAX(B$42:B3206))/MAX(B$42:B3206)</f>
        <v>-0.49006285034822489</v>
      </c>
      <c r="F3206" s="49">
        <v>-93.6</v>
      </c>
      <c r="G3206" s="4" t="str">
        <f>IF(F3206&lt;=H$1, "침체", IF(F3206&gt;=G$1, "과열", ""))</f>
        <v/>
      </c>
      <c r="H3206" s="3">
        <f t="shared" si="196"/>
        <v>-130.70999999999998</v>
      </c>
      <c r="I3206" s="14">
        <v>1</v>
      </c>
      <c r="J3206" s="46">
        <f t="shared" si="197"/>
        <v>1254009.73826159</v>
      </c>
      <c r="K3206" s="35">
        <f>(J3206-MAX(J$42:J3206))/MAX(J$42:J3206)</f>
        <v>-0.21851327888491703</v>
      </c>
      <c r="L3206" s="3"/>
    </row>
    <row r="3207" spans="1:12" x14ac:dyDescent="0.3">
      <c r="A3207" s="2" t="s">
        <v>517</v>
      </c>
      <c r="B3207" s="1">
        <v>15600</v>
      </c>
      <c r="C3207" s="1">
        <v>0</v>
      </c>
      <c r="D3207" s="1">
        <v>0</v>
      </c>
      <c r="E3207" s="34">
        <f>(B3207-MAX(B$42:B3207))/MAX(B$42:B3207)</f>
        <v>-0.47001868523866147</v>
      </c>
      <c r="F3207" s="49">
        <v>-14.71</v>
      </c>
      <c r="G3207" s="4" t="str">
        <f>IF(F3207&lt;=H$1, "침체", IF(F3207&gt;=G$1, "과열", ""))</f>
        <v/>
      </c>
      <c r="H3207" s="3">
        <f t="shared" si="196"/>
        <v>78.889999999999986</v>
      </c>
      <c r="I3207" s="14">
        <v>1</v>
      </c>
      <c r="J3207" s="46">
        <f t="shared" si="197"/>
        <v>1254009.73826159</v>
      </c>
      <c r="K3207" s="35">
        <f>(J3207-MAX(J$42:J3207))/MAX(J$42:J3207)</f>
        <v>-0.21851327888491703</v>
      </c>
      <c r="L3207" s="3"/>
    </row>
    <row r="3208" spans="1:12" x14ac:dyDescent="0.3">
      <c r="A3208" s="2" t="s">
        <v>516</v>
      </c>
      <c r="B3208" s="1">
        <v>15310</v>
      </c>
      <c r="C3208" s="1">
        <v>0</v>
      </c>
      <c r="D3208" s="1">
        <v>0</v>
      </c>
      <c r="E3208" s="34">
        <f>(B3208-MAX(B$42:B3208))/MAX(B$42:B3208)</f>
        <v>-0.47987090198742993</v>
      </c>
      <c r="F3208" s="49">
        <v>-59.67</v>
      </c>
      <c r="G3208" s="4" t="str">
        <f>IF(F3208&lt;=H$1, "침체", IF(F3208&gt;=G$1, "과열", ""))</f>
        <v/>
      </c>
      <c r="H3208" s="3">
        <f t="shared" si="196"/>
        <v>-44.96</v>
      </c>
      <c r="I3208" s="14">
        <v>1</v>
      </c>
      <c r="J3208" s="46">
        <f t="shared" si="197"/>
        <v>1254009.73826159</v>
      </c>
      <c r="K3208" s="35">
        <f>(J3208-MAX(J$42:J3208))/MAX(J$42:J3208)</f>
        <v>-0.21851327888491703</v>
      </c>
      <c r="L3208" s="3"/>
    </row>
    <row r="3209" spans="1:12" x14ac:dyDescent="0.3">
      <c r="A3209" s="2" t="s">
        <v>515</v>
      </c>
      <c r="B3209" s="1">
        <v>15440</v>
      </c>
      <c r="C3209" s="1">
        <v>0</v>
      </c>
      <c r="D3209" s="1">
        <v>0</v>
      </c>
      <c r="E3209" s="34">
        <f>(B3209-MAX(B$42:B3209))/MAX(B$42:B3209)</f>
        <v>-0.47545439103108544</v>
      </c>
      <c r="F3209" s="49">
        <v>-61.18</v>
      </c>
      <c r="G3209" s="4" t="str">
        <f>IF(F3209&lt;=H$1, "침체", IF(F3209&gt;=G$1, "과열", ""))</f>
        <v/>
      </c>
      <c r="H3209" s="3">
        <f t="shared" si="196"/>
        <v>-1.509999999999998</v>
      </c>
      <c r="I3209" s="14">
        <v>1</v>
      </c>
      <c r="J3209" s="46">
        <f t="shared" si="197"/>
        <v>1254009.73826159</v>
      </c>
      <c r="K3209" s="35">
        <f>(J3209-MAX(J$42:J3209))/MAX(J$42:J3209)</f>
        <v>-0.21851327888491703</v>
      </c>
      <c r="L3209" s="3"/>
    </row>
    <row r="3210" spans="1:12" x14ac:dyDescent="0.3">
      <c r="A3210" s="2" t="s">
        <v>514</v>
      </c>
      <c r="B3210" s="1">
        <v>15365</v>
      </c>
      <c r="C3210" s="1">
        <v>0</v>
      </c>
      <c r="D3210" s="1">
        <v>0</v>
      </c>
      <c r="E3210" s="34">
        <f>(B3210-MAX(B$42:B3210))/MAX(B$42:B3210)</f>
        <v>-0.47800237812128421</v>
      </c>
      <c r="F3210" s="49">
        <v>-41.23</v>
      </c>
      <c r="G3210" s="4" t="str">
        <f>IF(F3210&lt;=H$1, "침체", IF(F3210&gt;=G$1, "과열", ""))</f>
        <v/>
      </c>
      <c r="H3210" s="3">
        <f t="shared" si="196"/>
        <v>19.950000000000003</v>
      </c>
      <c r="I3210" s="14">
        <v>1</v>
      </c>
      <c r="J3210" s="46">
        <f t="shared" si="197"/>
        <v>1254009.73826159</v>
      </c>
      <c r="K3210" s="35">
        <f>(J3210-MAX(J$42:J3210))/MAX(J$42:J3210)</f>
        <v>-0.21851327888491703</v>
      </c>
      <c r="L3210" s="3"/>
    </row>
    <row r="3211" spans="1:12" x14ac:dyDescent="0.3">
      <c r="A3211" s="2" t="s">
        <v>513</v>
      </c>
      <c r="B3211" s="1">
        <v>14850</v>
      </c>
      <c r="C3211" s="1">
        <v>0</v>
      </c>
      <c r="D3211" s="1">
        <v>1</v>
      </c>
      <c r="E3211" s="34">
        <f>(B3211-MAX(B$42:B3211))/MAX(B$42:B3211)</f>
        <v>-0.49549855614064886</v>
      </c>
      <c r="F3211" s="49">
        <v>-192.69</v>
      </c>
      <c r="G3211" s="4" t="str">
        <f>IF(F3211&lt;=H$1, "침체", IF(F3211&gt;=G$1, "과열", ""))</f>
        <v>침체</v>
      </c>
      <c r="H3211" s="3">
        <f t="shared" si="196"/>
        <v>-151.46</v>
      </c>
      <c r="I3211" s="14">
        <v>1</v>
      </c>
      <c r="J3211" s="46">
        <f t="shared" si="197"/>
        <v>1254009.73826159</v>
      </c>
      <c r="K3211" s="35">
        <f>(J3211-MAX(J$42:J3211))/MAX(J$42:J3211)</f>
        <v>-0.21851327888491703</v>
      </c>
      <c r="L3211" s="3"/>
    </row>
    <row r="3212" spans="1:12" x14ac:dyDescent="0.3">
      <c r="A3212" s="2" t="s">
        <v>512</v>
      </c>
      <c r="B3212" s="1">
        <v>15225</v>
      </c>
      <c r="C3212" s="1">
        <v>0</v>
      </c>
      <c r="D3212" s="1">
        <v>0</v>
      </c>
      <c r="E3212" s="34">
        <f>(B3212-MAX(B$42:B3212))/MAX(B$42:B3212)</f>
        <v>-0.48275862068965519</v>
      </c>
      <c r="F3212" s="49">
        <v>-89.03</v>
      </c>
      <c r="G3212" s="4" t="str">
        <f>IF(F3212&lt;=H$1, "침체", IF(F3212&gt;=G$1, "과열", ""))</f>
        <v/>
      </c>
      <c r="H3212" s="3">
        <f t="shared" si="196"/>
        <v>103.66</v>
      </c>
      <c r="I3212" s="14">
        <v>1</v>
      </c>
      <c r="J3212" s="46">
        <f t="shared" si="197"/>
        <v>1254009.73826159</v>
      </c>
      <c r="K3212" s="35">
        <f>(J3212-MAX(J$42:J3212))/MAX(J$42:J3212)</f>
        <v>-0.21851327888491703</v>
      </c>
      <c r="L3212" s="3"/>
    </row>
    <row r="3213" spans="1:12" x14ac:dyDescent="0.3">
      <c r="A3213" s="2" t="s">
        <v>511</v>
      </c>
      <c r="B3213" s="1">
        <v>14945</v>
      </c>
      <c r="C3213" s="1">
        <v>0</v>
      </c>
      <c r="D3213" s="1">
        <v>1</v>
      </c>
      <c r="E3213" s="34">
        <f>(B3213-MAX(B$42:B3213))/MAX(B$42:B3213)</f>
        <v>-0.49227110582639716</v>
      </c>
      <c r="F3213" s="49">
        <v>-110.96</v>
      </c>
      <c r="G3213" s="4" t="str">
        <f>IF(F3213&lt;=H$1, "침체", IF(F3213&gt;=G$1, "과열", ""))</f>
        <v/>
      </c>
      <c r="H3213" s="3">
        <f t="shared" si="196"/>
        <v>-21.929999999999993</v>
      </c>
      <c r="I3213" s="14">
        <v>1</v>
      </c>
      <c r="J3213" s="46">
        <f t="shared" si="197"/>
        <v>1254009.73826159</v>
      </c>
      <c r="K3213" s="35">
        <f>(J3213-MAX(J$42:J3213))/MAX(J$42:J3213)</f>
        <v>-0.21851327888491703</v>
      </c>
      <c r="L3213" s="3"/>
    </row>
    <row r="3214" spans="1:12" x14ac:dyDescent="0.3">
      <c r="A3214" s="2" t="s">
        <v>510</v>
      </c>
      <c r="B3214" s="1">
        <v>14645</v>
      </c>
      <c r="C3214" s="1">
        <v>0</v>
      </c>
      <c r="D3214" s="1">
        <v>1</v>
      </c>
      <c r="E3214" s="34">
        <f>(B3214-MAX(B$42:B3214))/MAX(B$42:B3214)</f>
        <v>-0.50246305418719217</v>
      </c>
      <c r="F3214" s="49">
        <v>-206.31</v>
      </c>
      <c r="G3214" s="4" t="str">
        <f>IF(F3214&lt;=H$1, "침체", IF(F3214&gt;=G$1, "과열", ""))</f>
        <v>침체</v>
      </c>
      <c r="H3214" s="3">
        <f t="shared" ref="H3214:H3277" si="198">F3214-F3213</f>
        <v>-95.350000000000009</v>
      </c>
      <c r="I3214" s="14">
        <v>1</v>
      </c>
      <c r="J3214" s="46">
        <f t="shared" si="197"/>
        <v>1254009.73826159</v>
      </c>
      <c r="K3214" s="35">
        <f>(J3214-MAX(J$42:J3214))/MAX(J$42:J3214)</f>
        <v>-0.21851327888491703</v>
      </c>
      <c r="L3214" s="3"/>
    </row>
    <row r="3215" spans="1:12" x14ac:dyDescent="0.3">
      <c r="A3215" s="2" t="s">
        <v>509</v>
      </c>
      <c r="B3215" s="1">
        <v>14740</v>
      </c>
      <c r="C3215" s="1">
        <v>0</v>
      </c>
      <c r="D3215" s="1">
        <v>1</v>
      </c>
      <c r="E3215" s="34">
        <f>(B3215-MAX(B$42:B3215))/MAX(B$42:B3215)</f>
        <v>-0.49923560387294036</v>
      </c>
      <c r="F3215" s="49">
        <v>-110.22</v>
      </c>
      <c r="G3215" s="4" t="str">
        <f>IF(F3215&lt;=H$1, "침체", IF(F3215&gt;=G$1, "과열", ""))</f>
        <v/>
      </c>
      <c r="H3215" s="3">
        <f t="shared" si="198"/>
        <v>96.09</v>
      </c>
      <c r="I3215" s="14">
        <v>1</v>
      </c>
      <c r="J3215" s="46">
        <f t="shared" si="197"/>
        <v>1254009.73826159</v>
      </c>
      <c r="K3215" s="35">
        <f>(J3215-MAX(J$42:J3215))/MAX(J$42:J3215)</f>
        <v>-0.21851327888491703</v>
      </c>
      <c r="L3215" s="3"/>
    </row>
    <row r="3216" spans="1:12" x14ac:dyDescent="0.3">
      <c r="A3216" s="2" t="s">
        <v>508</v>
      </c>
      <c r="B3216" s="1">
        <v>14810</v>
      </c>
      <c r="C3216" s="1">
        <v>0</v>
      </c>
      <c r="D3216" s="1">
        <v>0</v>
      </c>
      <c r="E3216" s="34">
        <f>(B3216-MAX(B$42:B3216))/MAX(B$42:B3216)</f>
        <v>-0.4968574825887549</v>
      </c>
      <c r="F3216" s="49">
        <v>-78.099999999999994</v>
      </c>
      <c r="G3216" s="4" t="str">
        <f>IF(F3216&lt;=H$1, "침체", IF(F3216&gt;=G$1, "과열", ""))</f>
        <v/>
      </c>
      <c r="H3216" s="3">
        <f t="shared" si="198"/>
        <v>32.120000000000005</v>
      </c>
      <c r="I3216" s="14">
        <v>1</v>
      </c>
      <c r="J3216" s="46">
        <f t="shared" si="197"/>
        <v>1254009.73826159</v>
      </c>
      <c r="K3216" s="35">
        <f>(J3216-MAX(J$42:J3216))/MAX(J$42:J3216)</f>
        <v>-0.21851327888491703</v>
      </c>
      <c r="L3216" s="3"/>
    </row>
    <row r="3217" spans="1:12" x14ac:dyDescent="0.3">
      <c r="A3217" s="2" t="s">
        <v>507</v>
      </c>
      <c r="B3217" s="1">
        <v>14880</v>
      </c>
      <c r="C3217" s="1">
        <v>0</v>
      </c>
      <c r="D3217" s="1">
        <v>0</v>
      </c>
      <c r="E3217" s="34">
        <f>(B3217-MAX(B$42:B3217))/MAX(B$42:B3217)</f>
        <v>-0.49447936130456938</v>
      </c>
      <c r="F3217" s="49">
        <v>-56</v>
      </c>
      <c r="G3217" s="4" t="str">
        <f>IF(F3217&lt;=H$1, "침체", IF(F3217&gt;=G$1, "과열", ""))</f>
        <v/>
      </c>
      <c r="H3217" s="3">
        <f t="shared" si="198"/>
        <v>22.099999999999994</v>
      </c>
      <c r="I3217" s="14">
        <v>1</v>
      </c>
      <c r="J3217" s="46">
        <f t="shared" si="197"/>
        <v>1254009.73826159</v>
      </c>
      <c r="K3217" s="35">
        <f>(J3217-MAX(J$42:J3217))/MAX(J$42:J3217)</f>
        <v>-0.21851327888491703</v>
      </c>
      <c r="L3217" s="3"/>
    </row>
    <row r="3218" spans="1:12" x14ac:dyDescent="0.3">
      <c r="A3218" s="2" t="s">
        <v>506</v>
      </c>
      <c r="B3218" s="1">
        <v>15305</v>
      </c>
      <c r="C3218" s="1">
        <v>0</v>
      </c>
      <c r="D3218" s="1">
        <v>0</v>
      </c>
      <c r="E3218" s="34">
        <f>(B3218-MAX(B$42:B3218))/MAX(B$42:B3218)</f>
        <v>-0.48004076779344318</v>
      </c>
      <c r="F3218" s="49">
        <v>33.840000000000003</v>
      </c>
      <c r="G3218" s="4" t="str">
        <f>IF(F3218&lt;=H$1, "침체", IF(F3218&gt;=G$1, "과열", ""))</f>
        <v/>
      </c>
      <c r="H3218" s="3">
        <f t="shared" si="198"/>
        <v>89.84</v>
      </c>
      <c r="I3218" s="14">
        <v>1</v>
      </c>
      <c r="J3218" s="46">
        <f t="shared" si="197"/>
        <v>1254009.73826159</v>
      </c>
      <c r="K3218" s="35">
        <f>(J3218-MAX(J$42:J3218))/MAX(J$42:J3218)</f>
        <v>-0.21851327888491703</v>
      </c>
      <c r="L3218" s="3"/>
    </row>
    <row r="3219" spans="1:12" x14ac:dyDescent="0.3">
      <c r="A3219" s="2" t="s">
        <v>505</v>
      </c>
      <c r="B3219" s="1">
        <v>15150</v>
      </c>
      <c r="C3219" s="1">
        <v>0</v>
      </c>
      <c r="D3219" s="1">
        <v>0</v>
      </c>
      <c r="E3219" s="34">
        <f>(B3219-MAX(B$42:B3219))/MAX(B$42:B3219)</f>
        <v>-0.4853066077798539</v>
      </c>
      <c r="F3219" s="49">
        <v>51.96</v>
      </c>
      <c r="G3219" s="4" t="str">
        <f>IF(F3219&lt;=H$1, "침체", IF(F3219&gt;=G$1, "과열", ""))</f>
        <v/>
      </c>
      <c r="H3219" s="3">
        <f t="shared" si="198"/>
        <v>18.119999999999997</v>
      </c>
      <c r="I3219" s="14">
        <v>1</v>
      </c>
      <c r="J3219" s="46">
        <f t="shared" si="197"/>
        <v>1254009.73826159</v>
      </c>
      <c r="K3219" s="35">
        <f>(J3219-MAX(J$42:J3219))/MAX(J$42:J3219)</f>
        <v>-0.21851327888491703</v>
      </c>
      <c r="L3219" s="3"/>
    </row>
    <row r="3220" spans="1:12" x14ac:dyDescent="0.3">
      <c r="A3220" s="2" t="s">
        <v>504</v>
      </c>
      <c r="B3220" s="1">
        <v>14705</v>
      </c>
      <c r="C3220" s="1">
        <v>0</v>
      </c>
      <c r="D3220" s="1">
        <v>0</v>
      </c>
      <c r="E3220" s="34">
        <f>(B3220-MAX(B$42:B3220))/MAX(B$42:B3220)</f>
        <v>-0.50042466451503309</v>
      </c>
      <c r="F3220" s="49">
        <v>-81.78</v>
      </c>
      <c r="G3220" s="4" t="str">
        <f>IF(F3220&lt;=H$1, "침체", IF(F3220&gt;=G$1, "과열", ""))</f>
        <v/>
      </c>
      <c r="H3220" s="3">
        <f t="shared" si="198"/>
        <v>-133.74</v>
      </c>
      <c r="I3220" s="14">
        <v>1</v>
      </c>
      <c r="J3220" s="46">
        <f t="shared" si="197"/>
        <v>1254009.73826159</v>
      </c>
      <c r="K3220" s="35">
        <f>(J3220-MAX(J$42:J3220))/MAX(J$42:J3220)</f>
        <v>-0.21851327888491703</v>
      </c>
      <c r="L3220" s="3"/>
    </row>
    <row r="3221" spans="1:12" x14ac:dyDescent="0.3">
      <c r="A3221" s="2" t="s">
        <v>503</v>
      </c>
      <c r="B3221" s="1">
        <v>14620</v>
      </c>
      <c r="C3221" s="1">
        <v>0</v>
      </c>
      <c r="D3221" s="1">
        <v>0</v>
      </c>
      <c r="E3221" s="34">
        <f>(B3221-MAX(B$42:B3221))/MAX(B$42:B3221)</f>
        <v>-0.50331238321725835</v>
      </c>
      <c r="F3221" s="49">
        <v>-83.22</v>
      </c>
      <c r="G3221" s="4" t="str">
        <f>IF(F3221&lt;=H$1, "침체", IF(F3221&gt;=G$1, "과열", ""))</f>
        <v/>
      </c>
      <c r="H3221" s="3">
        <f t="shared" si="198"/>
        <v>-1.4399999999999977</v>
      </c>
      <c r="I3221" s="14">
        <v>1</v>
      </c>
      <c r="J3221" s="46">
        <f t="shared" si="197"/>
        <v>1254009.73826159</v>
      </c>
      <c r="K3221" s="35">
        <f>(J3221-MAX(J$42:J3221))/MAX(J$42:J3221)</f>
        <v>-0.21851327888491703</v>
      </c>
      <c r="L3221" s="3"/>
    </row>
    <row r="3222" spans="1:12" x14ac:dyDescent="0.3">
      <c r="A3222" s="2" t="s">
        <v>502</v>
      </c>
      <c r="B3222" s="1">
        <v>14285</v>
      </c>
      <c r="C3222" s="1">
        <v>0</v>
      </c>
      <c r="D3222" s="1">
        <v>1</v>
      </c>
      <c r="E3222" s="34">
        <f>(B3222-MAX(B$42:B3222))/MAX(B$42:B3222)</f>
        <v>-0.5146933922201461</v>
      </c>
      <c r="F3222" s="49">
        <v>-190.22</v>
      </c>
      <c r="G3222" s="4" t="str">
        <f>IF(F3222&lt;=H$1, "침체", IF(F3222&gt;=G$1, "과열", ""))</f>
        <v>침체</v>
      </c>
      <c r="H3222" s="3">
        <f t="shared" si="198"/>
        <v>-107</v>
      </c>
      <c r="I3222" s="14">
        <v>1</v>
      </c>
      <c r="J3222" s="46">
        <f t="shared" si="197"/>
        <v>1254009.73826159</v>
      </c>
      <c r="K3222" s="35">
        <f>(J3222-MAX(J$42:J3222))/MAX(J$42:J3222)</f>
        <v>-0.21851327888491703</v>
      </c>
      <c r="L3222" s="3"/>
    </row>
    <row r="3223" spans="1:12" x14ac:dyDescent="0.3">
      <c r="A3223" s="2" t="s">
        <v>501</v>
      </c>
      <c r="B3223" s="1">
        <v>14530</v>
      </c>
      <c r="C3223" s="1">
        <v>0</v>
      </c>
      <c r="D3223" s="1">
        <v>0</v>
      </c>
      <c r="E3223" s="34">
        <f>(B3223-MAX(B$42:B3223))/MAX(B$42:B3223)</f>
        <v>-0.50636996772549681</v>
      </c>
      <c r="F3223" s="49">
        <v>-117.74</v>
      </c>
      <c r="G3223" s="4" t="str">
        <f>IF(F3223&lt;=H$1, "침체", IF(F3223&gt;=G$1, "과열", ""))</f>
        <v/>
      </c>
      <c r="H3223" s="3">
        <f t="shared" si="198"/>
        <v>72.48</v>
      </c>
      <c r="I3223" s="14">
        <v>1</v>
      </c>
      <c r="J3223" s="46">
        <f t="shared" si="197"/>
        <v>1254009.73826159</v>
      </c>
      <c r="K3223" s="35">
        <f>(J3223-MAX(J$42:J3223))/MAX(J$42:J3223)</f>
        <v>-0.21851327888491703</v>
      </c>
      <c r="L3223" s="3"/>
    </row>
    <row r="3224" spans="1:12" x14ac:dyDescent="0.3">
      <c r="A3224" s="2" t="s">
        <v>500</v>
      </c>
      <c r="B3224" s="1">
        <v>13830</v>
      </c>
      <c r="C3224" s="1">
        <v>0</v>
      </c>
      <c r="D3224" s="1">
        <v>1</v>
      </c>
      <c r="E3224" s="34">
        <f>(B3224-MAX(B$42:B3224))/MAX(B$42:B3224)</f>
        <v>-0.53015118056735178</v>
      </c>
      <c r="F3224" s="49">
        <v>-176.16</v>
      </c>
      <c r="G3224" s="4" t="str">
        <f>IF(F3224&lt;=H$1, "침체", IF(F3224&gt;=G$1, "과열", ""))</f>
        <v>침체</v>
      </c>
      <c r="H3224" s="3">
        <f t="shared" si="198"/>
        <v>-58.42</v>
      </c>
      <c r="I3224" s="14">
        <v>1</v>
      </c>
      <c r="J3224" s="46">
        <f t="shared" si="197"/>
        <v>1254009.73826159</v>
      </c>
      <c r="K3224" s="35">
        <f>(J3224-MAX(J$42:J3224))/MAX(J$42:J3224)</f>
        <v>-0.21851327888491703</v>
      </c>
      <c r="L3224" s="3"/>
    </row>
    <row r="3225" spans="1:12" x14ac:dyDescent="0.3">
      <c r="A3225" s="2" t="s">
        <v>499</v>
      </c>
      <c r="B3225" s="1">
        <v>14180</v>
      </c>
      <c r="C3225" s="1">
        <v>0</v>
      </c>
      <c r="D3225" s="1">
        <v>1</v>
      </c>
      <c r="E3225" s="34">
        <f>(B3225-MAX(B$42:B3225))/MAX(B$42:B3225)</f>
        <v>-0.51826057414642435</v>
      </c>
      <c r="F3225" s="49">
        <v>-98.67</v>
      </c>
      <c r="G3225" s="4" t="str">
        <f>IF(F3225&lt;=H$1, "침체", IF(F3225&gt;=G$1, "과열", ""))</f>
        <v/>
      </c>
      <c r="H3225" s="3">
        <f t="shared" si="198"/>
        <v>77.489999999999995</v>
      </c>
      <c r="I3225" s="14">
        <v>1</v>
      </c>
      <c r="J3225" s="46">
        <f t="shared" si="197"/>
        <v>1254009.73826159</v>
      </c>
      <c r="K3225" s="35">
        <f>(J3225-MAX(J$42:J3225))/MAX(J$42:J3225)</f>
        <v>-0.21851327888491703</v>
      </c>
      <c r="L3225" s="3"/>
    </row>
    <row r="3226" spans="1:12" x14ac:dyDescent="0.3">
      <c r="A3226" s="2" t="s">
        <v>498</v>
      </c>
      <c r="B3226" s="1">
        <v>14090</v>
      </c>
      <c r="C3226" s="1">
        <v>0</v>
      </c>
      <c r="D3226" s="1">
        <v>1</v>
      </c>
      <c r="E3226" s="34">
        <f>(B3226-MAX(B$42:B3226))/MAX(B$42:B3226)</f>
        <v>-0.5213181586546628</v>
      </c>
      <c r="F3226" s="49">
        <v>-110.16</v>
      </c>
      <c r="G3226" s="4" t="str">
        <f>IF(F3226&lt;=H$1, "침체", IF(F3226&gt;=G$1, "과열", ""))</f>
        <v/>
      </c>
      <c r="H3226" s="3">
        <f t="shared" si="198"/>
        <v>-11.489999999999995</v>
      </c>
      <c r="I3226" s="14">
        <v>1</v>
      </c>
      <c r="J3226" s="46">
        <f t="shared" si="197"/>
        <v>1254009.73826159</v>
      </c>
      <c r="K3226" s="35">
        <f>(J3226-MAX(J$42:J3226))/MAX(J$42:J3226)</f>
        <v>-0.21851327888491703</v>
      </c>
      <c r="L3226" s="3"/>
    </row>
    <row r="3227" spans="1:12" x14ac:dyDescent="0.3">
      <c r="A3227" s="2" t="s">
        <v>497</v>
      </c>
      <c r="B3227" s="1">
        <v>14415</v>
      </c>
      <c r="C3227" s="1">
        <v>0</v>
      </c>
      <c r="D3227" s="1">
        <v>0</v>
      </c>
      <c r="E3227" s="34">
        <f>(B3227-MAX(B$42:B3227))/MAX(B$42:B3227)</f>
        <v>-0.51027688126380155</v>
      </c>
      <c r="F3227" s="49">
        <v>-36.6</v>
      </c>
      <c r="G3227" s="4" t="str">
        <f>IF(F3227&lt;=H$1, "침체", IF(F3227&gt;=G$1, "과열", ""))</f>
        <v/>
      </c>
      <c r="H3227" s="3">
        <f t="shared" si="198"/>
        <v>73.56</v>
      </c>
      <c r="I3227" s="14">
        <v>1</v>
      </c>
      <c r="J3227" s="46">
        <f t="shared" si="197"/>
        <v>1254009.73826159</v>
      </c>
      <c r="K3227" s="35">
        <f>(J3227-MAX(J$42:J3227))/MAX(J$42:J3227)</f>
        <v>-0.21851327888491703</v>
      </c>
      <c r="L3227" s="3"/>
    </row>
    <row r="3228" spans="1:12" x14ac:dyDescent="0.3">
      <c r="A3228" s="2" t="s">
        <v>496</v>
      </c>
      <c r="B3228" s="1">
        <v>14190</v>
      </c>
      <c r="C3228" s="1">
        <v>0</v>
      </c>
      <c r="D3228" s="1">
        <v>0</v>
      </c>
      <c r="E3228" s="34">
        <f>(B3228-MAX(B$42:B3228))/MAX(B$42:B3228)</f>
        <v>-0.51792084253439785</v>
      </c>
      <c r="F3228" s="49">
        <v>-39.93</v>
      </c>
      <c r="G3228" s="4" t="str">
        <f>IF(F3228&lt;=H$1, "침체", IF(F3228&gt;=G$1, "과열", ""))</f>
        <v/>
      </c>
      <c r="H3228" s="3">
        <f t="shared" si="198"/>
        <v>-3.3299999999999983</v>
      </c>
      <c r="I3228" s="14">
        <v>1</v>
      </c>
      <c r="J3228" s="46">
        <f t="shared" si="197"/>
        <v>1254009.73826159</v>
      </c>
      <c r="K3228" s="35">
        <f>(J3228-MAX(J$42:J3228))/MAX(J$42:J3228)</f>
        <v>-0.21851327888491703</v>
      </c>
      <c r="L3228" s="3"/>
    </row>
    <row r="3229" spans="1:12" x14ac:dyDescent="0.3">
      <c r="A3229" s="2" t="s">
        <v>495</v>
      </c>
      <c r="B3229" s="1">
        <v>14265</v>
      </c>
      <c r="C3229" s="1">
        <v>0</v>
      </c>
      <c r="D3229" s="1">
        <v>0</v>
      </c>
      <c r="E3229" s="34">
        <f>(B3229-MAX(B$42:B3229))/MAX(B$42:B3229)</f>
        <v>-0.51537285544419909</v>
      </c>
      <c r="F3229" s="49">
        <v>-36.01</v>
      </c>
      <c r="G3229" s="4" t="str">
        <f>IF(F3229&lt;=H$1, "침체", IF(F3229&gt;=G$1, "과열", ""))</f>
        <v/>
      </c>
      <c r="H3229" s="3">
        <f t="shared" si="198"/>
        <v>3.9200000000000017</v>
      </c>
      <c r="I3229" s="14">
        <v>1</v>
      </c>
      <c r="J3229" s="46">
        <f t="shared" si="197"/>
        <v>1254009.73826159</v>
      </c>
      <c r="K3229" s="35">
        <f>(J3229-MAX(J$42:J3229))/MAX(J$42:J3229)</f>
        <v>-0.21851327888491703</v>
      </c>
      <c r="L3229" s="3"/>
    </row>
    <row r="3230" spans="1:12" x14ac:dyDescent="0.3">
      <c r="A3230" s="2" t="s">
        <v>494</v>
      </c>
      <c r="B3230" s="1">
        <v>14625</v>
      </c>
      <c r="C3230" s="1">
        <v>0</v>
      </c>
      <c r="D3230" s="1">
        <v>0</v>
      </c>
      <c r="E3230" s="34">
        <f>(B3230-MAX(B$42:B3230))/MAX(B$42:B3230)</f>
        <v>-0.50314251741124516</v>
      </c>
      <c r="F3230" s="49">
        <v>35.409999999999997</v>
      </c>
      <c r="G3230" s="4" t="str">
        <f>IF(F3230&lt;=H$1, "침체", IF(F3230&gt;=G$1, "과열", ""))</f>
        <v/>
      </c>
      <c r="H3230" s="3">
        <f t="shared" si="198"/>
        <v>71.419999999999987</v>
      </c>
      <c r="I3230" s="14">
        <v>1</v>
      </c>
      <c r="J3230" s="46">
        <f t="shared" si="197"/>
        <v>1254009.73826159</v>
      </c>
      <c r="K3230" s="35">
        <f>(J3230-MAX(J$42:J3230))/MAX(J$42:J3230)</f>
        <v>-0.21851327888491703</v>
      </c>
      <c r="L3230" s="3"/>
    </row>
    <row r="3231" spans="1:12" x14ac:dyDescent="0.3">
      <c r="A3231" s="2" t="s">
        <v>493</v>
      </c>
      <c r="B3231" s="1">
        <v>14705</v>
      </c>
      <c r="C3231" s="1">
        <v>0</v>
      </c>
      <c r="D3231" s="1">
        <v>0</v>
      </c>
      <c r="E3231" s="34">
        <f>(B3231-MAX(B$42:B3231))/MAX(B$42:B3231)</f>
        <v>-0.50042466451503309</v>
      </c>
      <c r="F3231" s="49">
        <v>79.89</v>
      </c>
      <c r="G3231" s="4" t="str">
        <f>IF(F3231&lt;=H$1, "침체", IF(F3231&gt;=G$1, "과열", ""))</f>
        <v/>
      </c>
      <c r="H3231" s="3">
        <f t="shared" si="198"/>
        <v>44.480000000000004</v>
      </c>
      <c r="I3231" s="14">
        <v>1</v>
      </c>
      <c r="J3231" s="46">
        <f t="shared" si="197"/>
        <v>1254009.73826159</v>
      </c>
      <c r="K3231" s="35">
        <f>(J3231-MAX(J$42:J3231))/MAX(J$42:J3231)</f>
        <v>-0.21851327888491703</v>
      </c>
      <c r="L3231" s="3"/>
    </row>
    <row r="3232" spans="1:12" x14ac:dyDescent="0.3">
      <c r="A3232" s="2" t="s">
        <v>492</v>
      </c>
      <c r="B3232" s="1">
        <v>14615</v>
      </c>
      <c r="C3232" s="1">
        <v>0</v>
      </c>
      <c r="D3232" s="1">
        <v>0</v>
      </c>
      <c r="E3232" s="34">
        <f>(B3232-MAX(B$42:B3232))/MAX(B$42:B3232)</f>
        <v>-0.50348224902327166</v>
      </c>
      <c r="F3232" s="49">
        <v>89.9</v>
      </c>
      <c r="G3232" s="4" t="str">
        <f>IF(F3232&lt;=H$1, "침체", IF(F3232&gt;=G$1, "과열", ""))</f>
        <v>과열</v>
      </c>
      <c r="H3232" s="3">
        <f t="shared" si="198"/>
        <v>10.010000000000005</v>
      </c>
      <c r="I3232" s="14">
        <v>1</v>
      </c>
      <c r="J3232" s="46">
        <f t="shared" si="197"/>
        <v>1254009.73826159</v>
      </c>
      <c r="K3232" s="35">
        <f>(J3232-MAX(J$42:J3232))/MAX(J$42:J3232)</f>
        <v>-0.21851327888491703</v>
      </c>
      <c r="L3232" s="3"/>
    </row>
    <row r="3233" spans="1:12" x14ac:dyDescent="0.3">
      <c r="A3233" s="2" t="s">
        <v>491</v>
      </c>
      <c r="B3233" s="1">
        <v>14500</v>
      </c>
      <c r="C3233" s="1">
        <v>0</v>
      </c>
      <c r="D3233" s="1">
        <v>0</v>
      </c>
      <c r="E3233" s="34">
        <f>(B3233-MAX(B$42:B3233))/MAX(B$42:B3233)</f>
        <v>-0.5073891625615764</v>
      </c>
      <c r="F3233" s="49">
        <v>68</v>
      </c>
      <c r="G3233" s="4" t="str">
        <f>IF(F3233&lt;=H$1, "침체", IF(F3233&gt;=G$1, "과열", ""))</f>
        <v/>
      </c>
      <c r="H3233" s="3">
        <f t="shared" si="198"/>
        <v>-21.900000000000006</v>
      </c>
      <c r="I3233" s="14">
        <v>1</v>
      </c>
      <c r="J3233" s="46">
        <f t="shared" si="197"/>
        <v>1254009.73826159</v>
      </c>
      <c r="K3233" s="35">
        <f>(J3233-MAX(J$42:J3233))/MAX(J$42:J3233)</f>
        <v>-0.21851327888491703</v>
      </c>
      <c r="L3233" s="3"/>
    </row>
    <row r="3234" spans="1:12" x14ac:dyDescent="0.3">
      <c r="A3234" s="2" t="s">
        <v>490</v>
      </c>
      <c r="B3234" s="1">
        <v>14800</v>
      </c>
      <c r="C3234" s="1">
        <v>0</v>
      </c>
      <c r="D3234" s="1">
        <v>0</v>
      </c>
      <c r="E3234" s="34">
        <f>(B3234-MAX(B$42:B3234))/MAX(B$42:B3234)</f>
        <v>-0.49719721420078139</v>
      </c>
      <c r="F3234" s="49">
        <v>120.06</v>
      </c>
      <c r="G3234" s="4" t="str">
        <f>IF(F3234&lt;=H$1, "침체", IF(F3234&gt;=G$1, "과열", ""))</f>
        <v>과열</v>
      </c>
      <c r="H3234" s="3">
        <f t="shared" si="198"/>
        <v>52.06</v>
      </c>
      <c r="I3234" s="14">
        <v>1</v>
      </c>
      <c r="J3234" s="46">
        <f t="shared" si="197"/>
        <v>1254009.73826159</v>
      </c>
      <c r="K3234" s="35">
        <f>(J3234-MAX(J$42:J3234))/MAX(J$42:J3234)</f>
        <v>-0.21851327888491703</v>
      </c>
      <c r="L3234" s="3"/>
    </row>
    <row r="3235" spans="1:12" x14ac:dyDescent="0.3">
      <c r="A3235" s="2" t="s">
        <v>489</v>
      </c>
      <c r="B3235" s="1">
        <v>14850</v>
      </c>
      <c r="C3235" s="1">
        <v>0</v>
      </c>
      <c r="D3235" s="1">
        <v>0</v>
      </c>
      <c r="E3235" s="34">
        <f>(B3235-MAX(B$42:B3235))/MAX(B$42:B3235)</f>
        <v>-0.49549855614064886</v>
      </c>
      <c r="F3235" s="49">
        <v>116.53</v>
      </c>
      <c r="G3235" s="4" t="str">
        <f>IF(F3235&lt;=H$1, "침체", IF(F3235&gt;=G$1, "과열", ""))</f>
        <v>과열</v>
      </c>
      <c r="H3235" s="3">
        <f t="shared" si="198"/>
        <v>-3.5300000000000011</v>
      </c>
      <c r="I3235" s="14">
        <v>1</v>
      </c>
      <c r="J3235" s="46">
        <f t="shared" si="197"/>
        <v>1254009.73826159</v>
      </c>
      <c r="K3235" s="35">
        <f>(J3235-MAX(J$42:J3235))/MAX(J$42:J3235)</f>
        <v>-0.21851327888491703</v>
      </c>
      <c r="L3235" s="3"/>
    </row>
    <row r="3236" spans="1:12" x14ac:dyDescent="0.3">
      <c r="A3236" s="2" t="s">
        <v>488</v>
      </c>
      <c r="B3236" s="1">
        <v>15050</v>
      </c>
      <c r="C3236" s="1">
        <v>0</v>
      </c>
      <c r="D3236" s="1">
        <v>0</v>
      </c>
      <c r="E3236" s="34">
        <f>(B3236-MAX(B$42:B3236))/MAX(B$42:B3236)</f>
        <v>-0.48870392390011891</v>
      </c>
      <c r="F3236" s="49">
        <v>161.93</v>
      </c>
      <c r="G3236" s="4" t="str">
        <f>IF(F3236&lt;=H$1, "침체", IF(F3236&gt;=G$1, "과열", ""))</f>
        <v>과열</v>
      </c>
      <c r="H3236" s="3">
        <f t="shared" si="198"/>
        <v>45.400000000000006</v>
      </c>
      <c r="I3236" s="14">
        <v>1</v>
      </c>
      <c r="J3236" s="46">
        <f t="shared" si="197"/>
        <v>1254009.73826159</v>
      </c>
      <c r="K3236" s="35">
        <f>(J3236-MAX(J$42:J3236))/MAX(J$42:J3236)</f>
        <v>-0.21851327888491703</v>
      </c>
      <c r="L3236" s="3"/>
    </row>
    <row r="3237" spans="1:12" x14ac:dyDescent="0.3">
      <c r="A3237" s="2" t="s">
        <v>487</v>
      </c>
      <c r="B3237" s="1">
        <v>15410</v>
      </c>
      <c r="C3237" s="1">
        <v>0</v>
      </c>
      <c r="D3237" s="1">
        <v>0</v>
      </c>
      <c r="E3237" s="34">
        <f>(B3237-MAX(B$42:B3237))/MAX(B$42:B3237)</f>
        <v>-0.47647358586716493</v>
      </c>
      <c r="F3237" s="49">
        <v>194.47</v>
      </c>
      <c r="G3237" s="4" t="str">
        <f>IF(F3237&lt;=H$1, "침체", IF(F3237&gt;=G$1, "과열", ""))</f>
        <v>과열</v>
      </c>
      <c r="H3237" s="3">
        <f t="shared" si="198"/>
        <v>32.539999999999992</v>
      </c>
      <c r="I3237" s="14">
        <v>1</v>
      </c>
      <c r="J3237" s="46">
        <f t="shared" si="197"/>
        <v>1254009.73826159</v>
      </c>
      <c r="K3237" s="35">
        <f>(J3237-MAX(J$42:J3237))/MAX(J$42:J3237)</f>
        <v>-0.21851327888491703</v>
      </c>
      <c r="L3237" s="3"/>
    </row>
    <row r="3238" spans="1:12" x14ac:dyDescent="0.3">
      <c r="A3238" s="2" t="s">
        <v>486</v>
      </c>
      <c r="B3238" s="1">
        <v>15245</v>
      </c>
      <c r="C3238" s="1">
        <v>0</v>
      </c>
      <c r="D3238" s="1">
        <v>0</v>
      </c>
      <c r="E3238" s="34">
        <f>(B3238-MAX(B$42:B3238))/MAX(B$42:B3238)</f>
        <v>-0.48207915746560215</v>
      </c>
      <c r="F3238" s="49">
        <v>147.01</v>
      </c>
      <c r="G3238" s="4" t="str">
        <f>IF(F3238&lt;=H$1, "침체", IF(F3238&gt;=G$1, "과열", ""))</f>
        <v>과열</v>
      </c>
      <c r="H3238" s="3">
        <f t="shared" si="198"/>
        <v>-47.460000000000008</v>
      </c>
      <c r="I3238" s="14">
        <v>1</v>
      </c>
      <c r="J3238" s="46">
        <f t="shared" si="197"/>
        <v>1254009.73826159</v>
      </c>
      <c r="K3238" s="35">
        <f>(J3238-MAX(J$42:J3238))/MAX(J$42:J3238)</f>
        <v>-0.21851327888491703</v>
      </c>
      <c r="L3238" s="3"/>
    </row>
    <row r="3239" spans="1:12" x14ac:dyDescent="0.3">
      <c r="A3239" s="2" t="s">
        <v>485</v>
      </c>
      <c r="B3239" s="1">
        <v>15385</v>
      </c>
      <c r="C3239" s="1">
        <v>0</v>
      </c>
      <c r="D3239" s="1">
        <v>0</v>
      </c>
      <c r="E3239" s="34">
        <f>(B3239-MAX(B$42:B3239))/MAX(B$42:B3239)</f>
        <v>-0.47732291489723117</v>
      </c>
      <c r="F3239" s="49">
        <v>120.37</v>
      </c>
      <c r="G3239" s="4" t="str">
        <f>IF(F3239&lt;=H$1, "침체", IF(F3239&gt;=G$1, "과열", ""))</f>
        <v>과열</v>
      </c>
      <c r="H3239" s="3">
        <f t="shared" si="198"/>
        <v>-26.639999999999986</v>
      </c>
      <c r="I3239" s="14">
        <v>1</v>
      </c>
      <c r="J3239" s="46">
        <f t="shared" si="197"/>
        <v>1254009.73826159</v>
      </c>
      <c r="K3239" s="35">
        <f>(J3239-MAX(J$42:J3239))/MAX(J$42:J3239)</f>
        <v>-0.21851327888491703</v>
      </c>
      <c r="L3239" s="3"/>
    </row>
    <row r="3240" spans="1:12" x14ac:dyDescent="0.3">
      <c r="A3240" s="2" t="s">
        <v>484</v>
      </c>
      <c r="B3240" s="1">
        <v>15560</v>
      </c>
      <c r="C3240" s="1">
        <v>0</v>
      </c>
      <c r="D3240" s="1">
        <v>0</v>
      </c>
      <c r="E3240" s="34">
        <f>(B3240-MAX(B$42:B3240))/MAX(B$42:B3240)</f>
        <v>-0.47137761168676745</v>
      </c>
      <c r="F3240" s="49">
        <v>115.3</v>
      </c>
      <c r="G3240" s="4" t="str">
        <f>IF(F3240&lt;=H$1, "침체", IF(F3240&gt;=G$1, "과열", ""))</f>
        <v>과열</v>
      </c>
      <c r="H3240" s="3">
        <f t="shared" si="198"/>
        <v>-5.0700000000000074</v>
      </c>
      <c r="I3240" s="14">
        <v>1</v>
      </c>
      <c r="J3240" s="46">
        <f t="shared" si="197"/>
        <v>1254009.73826159</v>
      </c>
      <c r="K3240" s="35">
        <f>(J3240-MAX(J$42:J3240))/MAX(J$42:J3240)</f>
        <v>-0.21851327888491703</v>
      </c>
      <c r="L3240" s="3"/>
    </row>
    <row r="3241" spans="1:12" x14ac:dyDescent="0.3">
      <c r="A3241" s="2" t="s">
        <v>483</v>
      </c>
      <c r="B3241" s="1">
        <v>15005</v>
      </c>
      <c r="C3241" s="1">
        <v>0</v>
      </c>
      <c r="D3241" s="1">
        <v>0</v>
      </c>
      <c r="E3241" s="34">
        <f>(B3241-MAX(B$42:B3241))/MAX(B$42:B3241)</f>
        <v>-0.49023271615423814</v>
      </c>
      <c r="F3241" s="49">
        <v>37.43</v>
      </c>
      <c r="G3241" s="4" t="str">
        <f>IF(F3241&lt;=H$1, "침체", IF(F3241&gt;=G$1, "과열", ""))</f>
        <v/>
      </c>
      <c r="H3241" s="3">
        <f t="shared" si="198"/>
        <v>-77.87</v>
      </c>
      <c r="I3241" s="14">
        <v>1</v>
      </c>
      <c r="J3241" s="46">
        <f t="shared" si="197"/>
        <v>1254009.73826159</v>
      </c>
      <c r="K3241" s="35">
        <f>(J3241-MAX(J$42:J3241))/MAX(J$42:J3241)</f>
        <v>-0.21851327888491703</v>
      </c>
      <c r="L3241" s="3"/>
    </row>
    <row r="3242" spans="1:12" x14ac:dyDescent="0.3">
      <c r="A3242" s="2" t="s">
        <v>482</v>
      </c>
      <c r="B3242" s="1">
        <v>15515</v>
      </c>
      <c r="C3242" s="1">
        <v>0</v>
      </c>
      <c r="D3242" s="1">
        <v>0</v>
      </c>
      <c r="E3242" s="34">
        <f>(B3242-MAX(B$42:B3242))/MAX(B$42:B3242)</f>
        <v>-0.47290640394088668</v>
      </c>
      <c r="F3242" s="49">
        <v>82.97</v>
      </c>
      <c r="G3242" s="4" t="str">
        <f>IF(F3242&lt;=H$1, "침체", IF(F3242&gt;=G$1, "과열", ""))</f>
        <v/>
      </c>
      <c r="H3242" s="3">
        <f t="shared" si="198"/>
        <v>45.54</v>
      </c>
      <c r="I3242" s="14">
        <v>1</v>
      </c>
      <c r="J3242" s="46">
        <f t="shared" si="197"/>
        <v>1254009.73826159</v>
      </c>
      <c r="K3242" s="35">
        <f>(J3242-MAX(J$42:J3242))/MAX(J$42:J3242)</f>
        <v>-0.21851327888491703</v>
      </c>
      <c r="L3242" s="3"/>
    </row>
    <row r="3243" spans="1:12" x14ac:dyDescent="0.3">
      <c r="A3243" s="2" t="s">
        <v>481</v>
      </c>
      <c r="B3243" s="1">
        <v>15790</v>
      </c>
      <c r="C3243" s="1">
        <v>0</v>
      </c>
      <c r="D3243" s="1">
        <v>0</v>
      </c>
      <c r="E3243" s="34">
        <f>(B3243-MAX(B$42:B3243))/MAX(B$42:B3243)</f>
        <v>-0.46356378461015796</v>
      </c>
      <c r="F3243" s="49">
        <v>123.85</v>
      </c>
      <c r="G3243" s="4" t="str">
        <f>IF(F3243&lt;=H$1, "침체", IF(F3243&gt;=G$1, "과열", ""))</f>
        <v>과열</v>
      </c>
      <c r="H3243" s="3">
        <f t="shared" si="198"/>
        <v>40.879999999999995</v>
      </c>
      <c r="I3243" s="14">
        <v>1</v>
      </c>
      <c r="J3243" s="46">
        <f t="shared" si="197"/>
        <v>1254009.73826159</v>
      </c>
      <c r="K3243" s="35">
        <f>(J3243-MAX(J$42:J3243))/MAX(J$42:J3243)</f>
        <v>-0.21851327888491703</v>
      </c>
      <c r="L3243" s="3"/>
    </row>
    <row r="3244" spans="1:12" x14ac:dyDescent="0.3">
      <c r="A3244" s="2" t="s">
        <v>480</v>
      </c>
      <c r="B3244" s="1">
        <v>16225</v>
      </c>
      <c r="C3244" s="1">
        <v>0</v>
      </c>
      <c r="D3244" s="1">
        <v>0</v>
      </c>
      <c r="E3244" s="34">
        <f>(B3244-MAX(B$42:B3244))/MAX(B$42:B3244)</f>
        <v>-0.44878545948700527</v>
      </c>
      <c r="F3244" s="49">
        <v>171.61</v>
      </c>
      <c r="G3244" s="4" t="str">
        <f>IF(F3244&lt;=H$1, "침체", IF(F3244&gt;=G$1, "과열", ""))</f>
        <v>과열</v>
      </c>
      <c r="H3244" s="3">
        <f t="shared" si="198"/>
        <v>47.760000000000019</v>
      </c>
      <c r="I3244" s="14">
        <v>1</v>
      </c>
      <c r="J3244" s="46">
        <f t="shared" ref="J3244:J3307" si="199">J3243*I3244</f>
        <v>1254009.73826159</v>
      </c>
      <c r="K3244" s="35">
        <f>(J3244-MAX(J$42:J3244))/MAX(J$42:J3244)</f>
        <v>-0.21851327888491703</v>
      </c>
      <c r="L3244" s="3"/>
    </row>
    <row r="3245" spans="1:12" x14ac:dyDescent="0.3">
      <c r="A3245" s="2" t="s">
        <v>479</v>
      </c>
      <c r="B3245" s="1">
        <v>16335</v>
      </c>
      <c r="C3245" s="1">
        <v>0</v>
      </c>
      <c r="D3245" s="1">
        <v>0</v>
      </c>
      <c r="E3245" s="34">
        <f>(B3245-MAX(B$42:B3245))/MAX(B$42:B3245)</f>
        <v>-0.44504841175471377</v>
      </c>
      <c r="F3245" s="49">
        <v>172.85</v>
      </c>
      <c r="G3245" s="4" t="str">
        <f>IF(F3245&lt;=H$1, "침체", IF(F3245&gt;=G$1, "과열", ""))</f>
        <v>과열</v>
      </c>
      <c r="H3245" s="3">
        <f t="shared" si="198"/>
        <v>1.2399999999999807</v>
      </c>
      <c r="I3245" s="14">
        <v>1</v>
      </c>
      <c r="J3245" s="46">
        <f t="shared" si="199"/>
        <v>1254009.73826159</v>
      </c>
      <c r="K3245" s="35">
        <f>(J3245-MAX(J$42:J3245))/MAX(J$42:J3245)</f>
        <v>-0.21851327888491703</v>
      </c>
      <c r="L3245" s="3"/>
    </row>
    <row r="3246" spans="1:12" x14ac:dyDescent="0.3">
      <c r="A3246" s="2" t="s">
        <v>478</v>
      </c>
      <c r="B3246" s="1">
        <v>16390</v>
      </c>
      <c r="C3246" s="1">
        <v>0</v>
      </c>
      <c r="D3246" s="1">
        <v>0</v>
      </c>
      <c r="E3246" s="34">
        <f>(B3246-MAX(B$42:B3246))/MAX(B$42:B3246)</f>
        <v>-0.44317988788856805</v>
      </c>
      <c r="F3246" s="49">
        <v>132.12</v>
      </c>
      <c r="G3246" s="4" t="str">
        <f>IF(F3246&lt;=H$1, "침체", IF(F3246&gt;=G$1, "과열", ""))</f>
        <v>과열</v>
      </c>
      <c r="H3246" s="3">
        <f t="shared" si="198"/>
        <v>-40.72999999999999</v>
      </c>
      <c r="I3246" s="14">
        <v>1</v>
      </c>
      <c r="J3246" s="46">
        <f t="shared" si="199"/>
        <v>1254009.73826159</v>
      </c>
      <c r="K3246" s="35">
        <f>(J3246-MAX(J$42:J3246))/MAX(J$42:J3246)</f>
        <v>-0.21851327888491703</v>
      </c>
      <c r="L3246" s="3"/>
    </row>
    <row r="3247" spans="1:12" x14ac:dyDescent="0.3">
      <c r="A3247" s="2" t="s">
        <v>477</v>
      </c>
      <c r="B3247" s="1">
        <v>16525</v>
      </c>
      <c r="C3247" s="1">
        <v>0</v>
      </c>
      <c r="D3247" s="1">
        <v>0</v>
      </c>
      <c r="E3247" s="34">
        <f>(B3247-MAX(B$42:B3247))/MAX(B$42:B3247)</f>
        <v>-0.43859351112621031</v>
      </c>
      <c r="F3247" s="49">
        <v>132.31</v>
      </c>
      <c r="G3247" s="4" t="str">
        <f>IF(F3247&lt;=H$1, "침체", IF(F3247&gt;=G$1, "과열", ""))</f>
        <v>과열</v>
      </c>
      <c r="H3247" s="3">
        <f t="shared" si="198"/>
        <v>0.18999999999999773</v>
      </c>
      <c r="I3247" s="14">
        <v>1</v>
      </c>
      <c r="J3247" s="46">
        <f t="shared" si="199"/>
        <v>1254009.73826159</v>
      </c>
      <c r="K3247" s="35">
        <f>(J3247-MAX(J$42:J3247))/MAX(J$42:J3247)</f>
        <v>-0.21851327888491703</v>
      </c>
      <c r="L3247" s="3"/>
    </row>
    <row r="3248" spans="1:12" x14ac:dyDescent="0.3">
      <c r="A3248" s="2" t="s">
        <v>476</v>
      </c>
      <c r="B3248" s="1">
        <v>16520</v>
      </c>
      <c r="C3248" s="1">
        <v>0</v>
      </c>
      <c r="D3248" s="1">
        <v>0</v>
      </c>
      <c r="E3248" s="34">
        <f>(B3248-MAX(B$42:B3248))/MAX(B$42:B3248)</f>
        <v>-0.43876337693222356</v>
      </c>
      <c r="F3248" s="49">
        <v>98.4</v>
      </c>
      <c r="G3248" s="4" t="str">
        <f>IF(F3248&lt;=H$1, "침체", IF(F3248&gt;=G$1, "과열", ""))</f>
        <v>과열</v>
      </c>
      <c r="H3248" s="3">
        <f t="shared" si="198"/>
        <v>-33.909999999999997</v>
      </c>
      <c r="I3248" s="14">
        <v>1</v>
      </c>
      <c r="J3248" s="46">
        <f t="shared" si="199"/>
        <v>1254009.73826159</v>
      </c>
      <c r="K3248" s="35">
        <f>(J3248-MAX(J$42:J3248))/MAX(J$42:J3248)</f>
        <v>-0.21851327888491703</v>
      </c>
      <c r="L3248" s="3"/>
    </row>
    <row r="3249" spans="1:12" x14ac:dyDescent="0.3">
      <c r="A3249" s="2" t="s">
        <v>475</v>
      </c>
      <c r="B3249" s="1">
        <v>16465</v>
      </c>
      <c r="C3249" s="1">
        <v>0</v>
      </c>
      <c r="D3249" s="1">
        <v>0</v>
      </c>
      <c r="E3249" s="34">
        <f>(B3249-MAX(B$42:B3249))/MAX(B$42:B3249)</f>
        <v>-0.44063190079836928</v>
      </c>
      <c r="F3249" s="49">
        <v>76.12</v>
      </c>
      <c r="G3249" s="4" t="str">
        <f>IF(F3249&lt;=H$1, "침체", IF(F3249&gt;=G$1, "과열", ""))</f>
        <v/>
      </c>
      <c r="H3249" s="3">
        <f t="shared" si="198"/>
        <v>-22.28</v>
      </c>
      <c r="I3249" s="14">
        <v>1</v>
      </c>
      <c r="J3249" s="46">
        <f t="shared" si="199"/>
        <v>1254009.73826159</v>
      </c>
      <c r="K3249" s="35">
        <f>(J3249-MAX(J$42:J3249))/MAX(J$42:J3249)</f>
        <v>-0.21851327888491703</v>
      </c>
      <c r="L3249" s="3"/>
    </row>
    <row r="3250" spans="1:12" x14ac:dyDescent="0.3">
      <c r="A3250" s="2" t="s">
        <v>474</v>
      </c>
      <c r="B3250" s="1">
        <v>16495</v>
      </c>
      <c r="C3250" s="1">
        <v>0</v>
      </c>
      <c r="D3250" s="1">
        <v>0</v>
      </c>
      <c r="E3250" s="34">
        <f>(B3250-MAX(B$42:B3250))/MAX(B$42:B3250)</f>
        <v>-0.4396127059622898</v>
      </c>
      <c r="F3250" s="49">
        <v>74.66</v>
      </c>
      <c r="G3250" s="4" t="str">
        <f>IF(F3250&lt;=H$1, "침체", IF(F3250&gt;=G$1, "과열", ""))</f>
        <v/>
      </c>
      <c r="H3250" s="3">
        <f t="shared" si="198"/>
        <v>-1.460000000000008</v>
      </c>
      <c r="I3250" s="14">
        <v>1</v>
      </c>
      <c r="J3250" s="46">
        <f t="shared" si="199"/>
        <v>1254009.73826159</v>
      </c>
      <c r="K3250" s="35">
        <f>(J3250-MAX(J$42:J3250))/MAX(J$42:J3250)</f>
        <v>-0.21851327888491703</v>
      </c>
      <c r="L3250" s="3"/>
    </row>
    <row r="3251" spans="1:12" x14ac:dyDescent="0.3">
      <c r="A3251" s="2" t="s">
        <v>473</v>
      </c>
      <c r="B3251" s="1">
        <v>16375</v>
      </c>
      <c r="C3251" s="1">
        <v>0</v>
      </c>
      <c r="D3251" s="1">
        <v>0</v>
      </c>
      <c r="E3251" s="34">
        <f>(B3251-MAX(B$42:B3251))/MAX(B$42:B3251)</f>
        <v>-0.44368948530660779</v>
      </c>
      <c r="F3251" s="49">
        <v>48</v>
      </c>
      <c r="G3251" s="4" t="str">
        <f>IF(F3251&lt;=H$1, "침체", IF(F3251&gt;=G$1, "과열", ""))</f>
        <v/>
      </c>
      <c r="H3251" s="3">
        <f t="shared" si="198"/>
        <v>-26.659999999999997</v>
      </c>
      <c r="I3251" s="14">
        <v>1</v>
      </c>
      <c r="J3251" s="46">
        <f t="shared" si="199"/>
        <v>1254009.73826159</v>
      </c>
      <c r="K3251" s="35">
        <f>(J3251-MAX(J$42:J3251))/MAX(J$42:J3251)</f>
        <v>-0.21851327888491703</v>
      </c>
      <c r="L3251" s="3"/>
    </row>
    <row r="3252" spans="1:12" x14ac:dyDescent="0.3">
      <c r="A3252" s="2" t="s">
        <v>472</v>
      </c>
      <c r="B3252" s="1">
        <v>16220</v>
      </c>
      <c r="C3252" s="1">
        <v>0</v>
      </c>
      <c r="D3252" s="1">
        <v>0</v>
      </c>
      <c r="E3252" s="34">
        <f>(B3252-MAX(B$42:B3252))/MAX(B$42:B3252)</f>
        <v>-0.44895532529301851</v>
      </c>
      <c r="F3252" s="49">
        <v>18.2</v>
      </c>
      <c r="G3252" s="4" t="str">
        <f>IF(F3252&lt;=H$1, "침체", IF(F3252&gt;=G$1, "과열", ""))</f>
        <v/>
      </c>
      <c r="H3252" s="3">
        <f t="shared" si="198"/>
        <v>-29.8</v>
      </c>
      <c r="I3252" s="14">
        <v>1</v>
      </c>
      <c r="J3252" s="46">
        <f t="shared" si="199"/>
        <v>1254009.73826159</v>
      </c>
      <c r="K3252" s="35">
        <f>(J3252-MAX(J$42:J3252))/MAX(J$42:J3252)</f>
        <v>-0.21851327888491703</v>
      </c>
      <c r="L3252" s="3"/>
    </row>
    <row r="3253" spans="1:12" x14ac:dyDescent="0.3">
      <c r="A3253" s="2" t="s">
        <v>471</v>
      </c>
      <c r="B3253" s="1">
        <v>15980</v>
      </c>
      <c r="C3253" s="1">
        <v>0</v>
      </c>
      <c r="D3253" s="1">
        <v>1</v>
      </c>
      <c r="E3253" s="34">
        <f>(B3253-MAX(B$42:B3253))/MAX(B$42:B3253)</f>
        <v>-0.4571088839816545</v>
      </c>
      <c r="F3253" s="49">
        <v>-47.28</v>
      </c>
      <c r="G3253" s="4" t="str">
        <f>IF(F3253&lt;=H$1, "침체", IF(F3253&gt;=G$1, "과열", ""))</f>
        <v/>
      </c>
      <c r="H3253" s="3">
        <f t="shared" si="198"/>
        <v>-65.48</v>
      </c>
      <c r="I3253" s="14">
        <v>1</v>
      </c>
      <c r="J3253" s="46">
        <f t="shared" si="199"/>
        <v>1254009.73826159</v>
      </c>
      <c r="K3253" s="35">
        <f>(J3253-MAX(J$42:J3253))/MAX(J$42:J3253)</f>
        <v>-0.21851327888491703</v>
      </c>
      <c r="L3253" s="3"/>
    </row>
    <row r="3254" spans="1:12" x14ac:dyDescent="0.3">
      <c r="A3254" s="2" t="s">
        <v>470</v>
      </c>
      <c r="B3254" s="1">
        <v>15580</v>
      </c>
      <c r="C3254" s="1">
        <v>0</v>
      </c>
      <c r="D3254" s="1">
        <v>1</v>
      </c>
      <c r="E3254" s="34">
        <f>(B3254-MAX(B$42:B3254))/MAX(B$42:B3254)</f>
        <v>-0.47069814846271446</v>
      </c>
      <c r="F3254" s="49">
        <v>-160.75</v>
      </c>
      <c r="G3254" s="4" t="str">
        <f>IF(F3254&lt;=H$1, "침체", IF(F3254&gt;=G$1, "과열", ""))</f>
        <v>침체</v>
      </c>
      <c r="H3254" s="3">
        <f t="shared" si="198"/>
        <v>-113.47</v>
      </c>
      <c r="I3254" s="14">
        <v>1</v>
      </c>
      <c r="J3254" s="46">
        <f t="shared" si="199"/>
        <v>1254009.73826159</v>
      </c>
      <c r="K3254" s="35">
        <f>(J3254-MAX(J$42:J3254))/MAX(J$42:J3254)</f>
        <v>-0.21851327888491703</v>
      </c>
      <c r="L3254" s="3"/>
    </row>
    <row r="3255" spans="1:12" x14ac:dyDescent="0.3">
      <c r="A3255" s="2" t="s">
        <v>469</v>
      </c>
      <c r="B3255" s="1">
        <v>15550</v>
      </c>
      <c r="C3255" s="1">
        <v>0</v>
      </c>
      <c r="D3255" s="1">
        <v>1</v>
      </c>
      <c r="E3255" s="34">
        <f>(B3255-MAX(B$42:B3255))/MAX(B$42:B3255)</f>
        <v>-0.47171734329879395</v>
      </c>
      <c r="F3255" s="49">
        <v>-180.13</v>
      </c>
      <c r="G3255" s="4" t="str">
        <f>IF(F3255&lt;=H$1, "침체", IF(F3255&gt;=G$1, "과열", ""))</f>
        <v>침체</v>
      </c>
      <c r="H3255" s="3">
        <f t="shared" si="198"/>
        <v>-19.379999999999995</v>
      </c>
      <c r="I3255" s="14">
        <v>1</v>
      </c>
      <c r="J3255" s="46">
        <f t="shared" si="199"/>
        <v>1254009.73826159</v>
      </c>
      <c r="K3255" s="35">
        <f>(J3255-MAX(J$42:J3255))/MAX(J$42:J3255)</f>
        <v>-0.21851327888491703</v>
      </c>
      <c r="L3255" s="3"/>
    </row>
    <row r="3256" spans="1:12" x14ac:dyDescent="0.3">
      <c r="A3256" s="2" t="s">
        <v>468</v>
      </c>
      <c r="B3256" s="1">
        <v>15645</v>
      </c>
      <c r="C3256" s="1">
        <v>0</v>
      </c>
      <c r="D3256" s="1">
        <v>1</v>
      </c>
      <c r="E3256" s="34">
        <f>(B3256-MAX(B$42:B3256))/MAX(B$42:B3256)</f>
        <v>-0.46848989298454219</v>
      </c>
      <c r="F3256" s="49">
        <v>-138.91999999999999</v>
      </c>
      <c r="G3256" s="4" t="str">
        <f>IF(F3256&lt;=H$1, "침체", IF(F3256&gt;=G$1, "과열", ""))</f>
        <v/>
      </c>
      <c r="H3256" s="3">
        <f t="shared" si="198"/>
        <v>41.210000000000008</v>
      </c>
      <c r="I3256" s="14">
        <v>1</v>
      </c>
      <c r="J3256" s="46">
        <f t="shared" si="199"/>
        <v>1254009.73826159</v>
      </c>
      <c r="K3256" s="35">
        <f>(J3256-MAX(J$42:J3256))/MAX(J$42:J3256)</f>
        <v>-0.21851327888491703</v>
      </c>
      <c r="L3256" s="3"/>
    </row>
    <row r="3257" spans="1:12" x14ac:dyDescent="0.3">
      <c r="A3257" s="2" t="s">
        <v>467</v>
      </c>
      <c r="B3257" s="1">
        <v>15685</v>
      </c>
      <c r="C3257" s="1">
        <v>0</v>
      </c>
      <c r="D3257" s="1">
        <v>1</v>
      </c>
      <c r="E3257" s="34">
        <f>(B3257-MAX(B$42:B3257))/MAX(B$42:B3257)</f>
        <v>-0.46713096653643621</v>
      </c>
      <c r="F3257" s="49">
        <v>-75.27</v>
      </c>
      <c r="G3257" s="4" t="str">
        <f>IF(F3257&lt;=H$1, "침체", IF(F3257&gt;=G$1, "과열", ""))</f>
        <v/>
      </c>
      <c r="H3257" s="3">
        <f t="shared" si="198"/>
        <v>63.649999999999991</v>
      </c>
      <c r="I3257" s="14">
        <v>1</v>
      </c>
      <c r="J3257" s="46">
        <f t="shared" si="199"/>
        <v>1254009.73826159</v>
      </c>
      <c r="K3257" s="35">
        <f>(J3257-MAX(J$42:J3257))/MAX(J$42:J3257)</f>
        <v>-0.21851327888491703</v>
      </c>
      <c r="L3257" s="3"/>
    </row>
    <row r="3258" spans="1:12" x14ac:dyDescent="0.3">
      <c r="A3258" s="2" t="s">
        <v>466</v>
      </c>
      <c r="B3258" s="1">
        <v>16000</v>
      </c>
      <c r="C3258" s="1">
        <v>0</v>
      </c>
      <c r="D3258" s="1">
        <v>0</v>
      </c>
      <c r="E3258" s="34">
        <f>(B3258-MAX(B$42:B3258))/MAX(B$42:B3258)</f>
        <v>-0.45642942075760151</v>
      </c>
      <c r="F3258" s="49">
        <v>-34.03</v>
      </c>
      <c r="G3258" s="4" t="str">
        <f>IF(F3258&lt;=H$1, "침체", IF(F3258&gt;=G$1, "과열", ""))</f>
        <v/>
      </c>
      <c r="H3258" s="3">
        <f t="shared" si="198"/>
        <v>41.239999999999995</v>
      </c>
      <c r="I3258" s="14">
        <v>1</v>
      </c>
      <c r="J3258" s="46">
        <f t="shared" si="199"/>
        <v>1254009.73826159</v>
      </c>
      <c r="K3258" s="35">
        <f>(J3258-MAX(J$42:J3258))/MAX(J$42:J3258)</f>
        <v>-0.21851327888491703</v>
      </c>
      <c r="L3258" s="3"/>
    </row>
    <row r="3259" spans="1:12" x14ac:dyDescent="0.3">
      <c r="A3259" s="2" t="s">
        <v>465</v>
      </c>
      <c r="B3259" s="1">
        <v>15715</v>
      </c>
      <c r="C3259" s="1">
        <v>0</v>
      </c>
      <c r="D3259" s="1">
        <v>0</v>
      </c>
      <c r="E3259" s="34">
        <f>(B3259-MAX(B$42:B3259))/MAX(B$42:B3259)</f>
        <v>-0.46611177170035673</v>
      </c>
      <c r="F3259" s="49">
        <v>-55.28</v>
      </c>
      <c r="G3259" s="4" t="str">
        <f>IF(F3259&lt;=H$1, "침체", IF(F3259&gt;=G$1, "과열", ""))</f>
        <v/>
      </c>
      <c r="H3259" s="3">
        <f t="shared" si="198"/>
        <v>-21.25</v>
      </c>
      <c r="I3259" s="14">
        <v>1</v>
      </c>
      <c r="J3259" s="46">
        <f t="shared" si="199"/>
        <v>1254009.73826159</v>
      </c>
      <c r="K3259" s="35">
        <f>(J3259-MAX(J$42:J3259))/MAX(J$42:J3259)</f>
        <v>-0.21851327888491703</v>
      </c>
      <c r="L3259" s="3"/>
    </row>
    <row r="3260" spans="1:12" x14ac:dyDescent="0.3">
      <c r="A3260" s="2" t="s">
        <v>464</v>
      </c>
      <c r="B3260" s="1">
        <v>15645</v>
      </c>
      <c r="C3260" s="1">
        <v>0</v>
      </c>
      <c r="D3260" s="1">
        <v>0</v>
      </c>
      <c r="E3260" s="34">
        <f>(B3260-MAX(B$42:B3260))/MAX(B$42:B3260)</f>
        <v>-0.46848989298454219</v>
      </c>
      <c r="F3260" s="49">
        <v>-72.48</v>
      </c>
      <c r="G3260" s="4" t="str">
        <f>IF(F3260&lt;=H$1, "침체", IF(F3260&gt;=G$1, "과열", ""))</f>
        <v/>
      </c>
      <c r="H3260" s="3">
        <f t="shared" si="198"/>
        <v>-17.200000000000003</v>
      </c>
      <c r="I3260" s="14">
        <v>1</v>
      </c>
      <c r="J3260" s="46">
        <f t="shared" si="199"/>
        <v>1254009.73826159</v>
      </c>
      <c r="K3260" s="35">
        <f>(J3260-MAX(J$42:J3260))/MAX(J$42:J3260)</f>
        <v>-0.21851327888491703</v>
      </c>
      <c r="L3260" s="3"/>
    </row>
    <row r="3261" spans="1:12" x14ac:dyDescent="0.3">
      <c r="A3261" s="2" t="s">
        <v>463</v>
      </c>
      <c r="B3261" s="1">
        <v>15995</v>
      </c>
      <c r="C3261" s="1">
        <v>0</v>
      </c>
      <c r="D3261" s="1">
        <v>0</v>
      </c>
      <c r="E3261" s="34">
        <f>(B3261-MAX(B$42:B3261))/MAX(B$42:B3261)</f>
        <v>-0.45659928656361476</v>
      </c>
      <c r="F3261" s="49">
        <v>21.68</v>
      </c>
      <c r="G3261" s="4" t="str">
        <f>IF(F3261&lt;=H$1, "침체", IF(F3261&gt;=G$1, "과열", ""))</f>
        <v/>
      </c>
      <c r="H3261" s="3">
        <f t="shared" si="198"/>
        <v>94.16</v>
      </c>
      <c r="I3261" s="14">
        <v>1</v>
      </c>
      <c r="J3261" s="46">
        <f t="shared" si="199"/>
        <v>1254009.73826159</v>
      </c>
      <c r="K3261" s="35">
        <f>(J3261-MAX(J$42:J3261))/MAX(J$42:J3261)</f>
        <v>-0.21851327888491703</v>
      </c>
      <c r="L3261" s="3"/>
    </row>
    <row r="3262" spans="1:12" x14ac:dyDescent="0.3">
      <c r="A3262" s="2" t="s">
        <v>462</v>
      </c>
      <c r="B3262" s="1">
        <v>15885</v>
      </c>
      <c r="C3262" s="1">
        <v>0</v>
      </c>
      <c r="D3262" s="1">
        <v>0</v>
      </c>
      <c r="E3262" s="34">
        <f>(B3262-MAX(B$42:B3262))/MAX(B$42:B3262)</f>
        <v>-0.46033633429590626</v>
      </c>
      <c r="F3262" s="49">
        <v>7.48</v>
      </c>
      <c r="G3262" s="4" t="str">
        <f>IF(F3262&lt;=H$1, "침체", IF(F3262&gt;=G$1, "과열", ""))</f>
        <v/>
      </c>
      <c r="H3262" s="3">
        <f t="shared" si="198"/>
        <v>-14.2</v>
      </c>
      <c r="I3262" s="14">
        <v>1</v>
      </c>
      <c r="J3262" s="46">
        <f t="shared" si="199"/>
        <v>1254009.73826159</v>
      </c>
      <c r="K3262" s="35">
        <f>(J3262-MAX(J$42:J3262))/MAX(J$42:J3262)</f>
        <v>-0.21851327888491703</v>
      </c>
      <c r="L3262" s="3"/>
    </row>
    <row r="3263" spans="1:12" x14ac:dyDescent="0.3">
      <c r="A3263" s="2" t="s">
        <v>461</v>
      </c>
      <c r="B3263" s="1">
        <v>15695</v>
      </c>
      <c r="C3263" s="1">
        <v>0</v>
      </c>
      <c r="D3263" s="1">
        <v>0</v>
      </c>
      <c r="E3263" s="34">
        <f>(B3263-MAX(B$42:B3263))/MAX(B$42:B3263)</f>
        <v>-0.46679123492440971</v>
      </c>
      <c r="F3263" s="49">
        <v>-34.450000000000003</v>
      </c>
      <c r="G3263" s="4" t="str">
        <f>IF(F3263&lt;=H$1, "침체", IF(F3263&gt;=G$1, "과열", ""))</f>
        <v/>
      </c>
      <c r="H3263" s="3">
        <f t="shared" si="198"/>
        <v>-41.930000000000007</v>
      </c>
      <c r="I3263" s="14">
        <v>1</v>
      </c>
      <c r="J3263" s="46">
        <f t="shared" si="199"/>
        <v>1254009.73826159</v>
      </c>
      <c r="K3263" s="35">
        <f>(J3263-MAX(J$42:J3263))/MAX(J$42:J3263)</f>
        <v>-0.21851327888491703</v>
      </c>
      <c r="L3263" s="3"/>
    </row>
    <row r="3264" spans="1:12" x14ac:dyDescent="0.3">
      <c r="A3264" s="2" t="s">
        <v>460</v>
      </c>
      <c r="B3264" s="1">
        <v>15630</v>
      </c>
      <c r="C3264" s="1">
        <v>0</v>
      </c>
      <c r="D3264" s="1">
        <v>0</v>
      </c>
      <c r="E3264" s="34">
        <f>(B3264-MAX(B$42:B3264))/MAX(B$42:B3264)</f>
        <v>-0.46899949040258199</v>
      </c>
      <c r="F3264" s="49">
        <v>-18.239999999999998</v>
      </c>
      <c r="G3264" s="4" t="str">
        <f>IF(F3264&lt;=H$1, "침체", IF(F3264&gt;=G$1, "과열", ""))</f>
        <v/>
      </c>
      <c r="H3264" s="3">
        <f t="shared" si="198"/>
        <v>16.210000000000004</v>
      </c>
      <c r="I3264" s="14">
        <v>1</v>
      </c>
      <c r="J3264" s="46">
        <f t="shared" si="199"/>
        <v>1254009.73826159</v>
      </c>
      <c r="K3264" s="35">
        <f>(J3264-MAX(J$42:J3264))/MAX(J$42:J3264)</f>
        <v>-0.21851327888491703</v>
      </c>
      <c r="L3264" s="3"/>
    </row>
    <row r="3265" spans="1:12" x14ac:dyDescent="0.3">
      <c r="A3265" s="2" t="s">
        <v>459</v>
      </c>
      <c r="B3265" s="1">
        <v>15445</v>
      </c>
      <c r="C3265" s="1">
        <v>0</v>
      </c>
      <c r="D3265" s="1">
        <v>0</v>
      </c>
      <c r="E3265" s="34">
        <f>(B3265-MAX(B$42:B3265))/MAX(B$42:B3265)</f>
        <v>-0.4752845252250722</v>
      </c>
      <c r="F3265" s="49">
        <v>-130.5</v>
      </c>
      <c r="G3265" s="4" t="str">
        <f>IF(F3265&lt;=H$1, "침체", IF(F3265&gt;=G$1, "과열", ""))</f>
        <v/>
      </c>
      <c r="H3265" s="3">
        <f t="shared" si="198"/>
        <v>-112.26</v>
      </c>
      <c r="I3265" s="14">
        <v>1</v>
      </c>
      <c r="J3265" s="46">
        <f t="shared" si="199"/>
        <v>1254009.73826159</v>
      </c>
      <c r="K3265" s="35">
        <f>(J3265-MAX(J$42:J3265))/MAX(J$42:J3265)</f>
        <v>-0.21851327888491703</v>
      </c>
      <c r="L3265" s="3"/>
    </row>
    <row r="3266" spans="1:12" x14ac:dyDescent="0.3">
      <c r="A3266" s="2" t="s">
        <v>458</v>
      </c>
      <c r="B3266" s="1">
        <v>15540</v>
      </c>
      <c r="C3266" s="1">
        <v>0</v>
      </c>
      <c r="D3266" s="1">
        <v>0</v>
      </c>
      <c r="E3266" s="34">
        <f>(B3266-MAX(B$42:B3266))/MAX(B$42:B3266)</f>
        <v>-0.47205707491082044</v>
      </c>
      <c r="F3266" s="49">
        <v>-117.18</v>
      </c>
      <c r="G3266" s="4" t="str">
        <f>IF(F3266&lt;=H$1, "침체", IF(F3266&gt;=G$1, "과열", ""))</f>
        <v/>
      </c>
      <c r="H3266" s="3">
        <f t="shared" si="198"/>
        <v>13.319999999999993</v>
      </c>
      <c r="I3266" s="14">
        <v>1</v>
      </c>
      <c r="J3266" s="46">
        <f t="shared" si="199"/>
        <v>1254009.73826159</v>
      </c>
      <c r="K3266" s="35">
        <f>(J3266-MAX(J$42:J3266))/MAX(J$42:J3266)</f>
        <v>-0.21851327888491703</v>
      </c>
      <c r="L3266" s="3"/>
    </row>
    <row r="3267" spans="1:12" x14ac:dyDescent="0.3">
      <c r="A3267" s="2" t="s">
        <v>457</v>
      </c>
      <c r="B3267" s="1">
        <v>15610</v>
      </c>
      <c r="C3267" s="1">
        <v>0</v>
      </c>
      <c r="D3267" s="1">
        <v>0</v>
      </c>
      <c r="E3267" s="34">
        <f>(B3267-MAX(B$42:B3267))/MAX(B$42:B3267)</f>
        <v>-0.46967895362663498</v>
      </c>
      <c r="F3267" s="49">
        <v>-17.829999999999998</v>
      </c>
      <c r="G3267" s="4" t="str">
        <f>IF(F3267&lt;=H$1, "침체", IF(F3267&gt;=G$1, "과열", ""))</f>
        <v/>
      </c>
      <c r="H3267" s="3">
        <f t="shared" si="198"/>
        <v>99.350000000000009</v>
      </c>
      <c r="I3267" s="14">
        <v>1</v>
      </c>
      <c r="J3267" s="46">
        <f t="shared" si="199"/>
        <v>1254009.73826159</v>
      </c>
      <c r="K3267" s="35">
        <f>(J3267-MAX(J$42:J3267))/MAX(J$42:J3267)</f>
        <v>-0.21851327888491703</v>
      </c>
      <c r="L3267" s="3"/>
    </row>
    <row r="3268" spans="1:12" x14ac:dyDescent="0.3">
      <c r="A3268" s="2" t="s">
        <v>456</v>
      </c>
      <c r="B3268" s="1">
        <v>15720</v>
      </c>
      <c r="C3268" s="1">
        <v>0</v>
      </c>
      <c r="D3268" s="1">
        <v>0</v>
      </c>
      <c r="E3268" s="34">
        <f>(B3268-MAX(B$42:B3268))/MAX(B$42:B3268)</f>
        <v>-0.46594190589434348</v>
      </c>
      <c r="F3268" s="49">
        <v>-13.33</v>
      </c>
      <c r="G3268" s="4" t="str">
        <f>IF(F3268&lt;=H$1, "침체", IF(F3268&gt;=G$1, "과열", ""))</f>
        <v/>
      </c>
      <c r="H3268" s="3">
        <f t="shared" si="198"/>
        <v>4.4999999999999982</v>
      </c>
      <c r="I3268" s="14">
        <v>1</v>
      </c>
      <c r="J3268" s="46">
        <f t="shared" si="199"/>
        <v>1254009.73826159</v>
      </c>
      <c r="K3268" s="35">
        <f>(J3268-MAX(J$42:J3268))/MAX(J$42:J3268)</f>
        <v>-0.21851327888491703</v>
      </c>
      <c r="L3268" s="3"/>
    </row>
    <row r="3269" spans="1:12" x14ac:dyDescent="0.3">
      <c r="A3269" s="2" t="s">
        <v>455</v>
      </c>
      <c r="B3269" s="1">
        <v>16035</v>
      </c>
      <c r="C3269" s="1">
        <v>0</v>
      </c>
      <c r="D3269" s="1">
        <v>0</v>
      </c>
      <c r="E3269" s="34">
        <f>(B3269-MAX(B$42:B3269))/MAX(B$42:B3269)</f>
        <v>-0.45524036011550872</v>
      </c>
      <c r="F3269" s="49">
        <v>112.74</v>
      </c>
      <c r="G3269" s="4" t="str">
        <f>IF(F3269&lt;=H$1, "침체", IF(F3269&gt;=G$1, "과열", ""))</f>
        <v>과열</v>
      </c>
      <c r="H3269" s="3">
        <f t="shared" si="198"/>
        <v>126.07</v>
      </c>
      <c r="I3269" s="14">
        <v>1</v>
      </c>
      <c r="J3269" s="46">
        <f t="shared" si="199"/>
        <v>1254009.73826159</v>
      </c>
      <c r="K3269" s="35">
        <f>(J3269-MAX(J$42:J3269))/MAX(J$42:J3269)</f>
        <v>-0.21851327888491703</v>
      </c>
      <c r="L3269" s="3"/>
    </row>
    <row r="3270" spans="1:12" x14ac:dyDescent="0.3">
      <c r="A3270" s="2" t="s">
        <v>454</v>
      </c>
      <c r="B3270" s="1">
        <v>16465</v>
      </c>
      <c r="C3270" s="1">
        <v>0</v>
      </c>
      <c r="D3270" s="1">
        <v>0</v>
      </c>
      <c r="E3270" s="34">
        <f>(B3270-MAX(B$42:B3270))/MAX(B$42:B3270)</f>
        <v>-0.44063190079836928</v>
      </c>
      <c r="F3270" s="49">
        <v>221.08</v>
      </c>
      <c r="G3270" s="4" t="str">
        <f>IF(F3270&lt;=H$1, "침체", IF(F3270&gt;=G$1, "과열", ""))</f>
        <v>과열</v>
      </c>
      <c r="H3270" s="3">
        <f t="shared" si="198"/>
        <v>108.34000000000002</v>
      </c>
      <c r="I3270" s="14">
        <v>1</v>
      </c>
      <c r="J3270" s="46">
        <f t="shared" si="199"/>
        <v>1254009.73826159</v>
      </c>
      <c r="K3270" s="35">
        <f>(J3270-MAX(J$42:J3270))/MAX(J$42:J3270)</f>
        <v>-0.21851327888491703</v>
      </c>
      <c r="L3270" s="3"/>
    </row>
    <row r="3271" spans="1:12" x14ac:dyDescent="0.3">
      <c r="A3271" s="2" t="s">
        <v>453</v>
      </c>
      <c r="B3271" s="1">
        <v>16700</v>
      </c>
      <c r="C3271" s="1">
        <v>0</v>
      </c>
      <c r="D3271" s="1">
        <v>0</v>
      </c>
      <c r="E3271" s="34">
        <f>(B3271-MAX(B$42:B3271))/MAX(B$42:B3271)</f>
        <v>-0.43264820791574654</v>
      </c>
      <c r="F3271" s="49">
        <v>193.5</v>
      </c>
      <c r="G3271" s="4" t="str">
        <f>IF(F3271&lt;=H$1, "침체", IF(F3271&gt;=G$1, "과열", ""))</f>
        <v>과열</v>
      </c>
      <c r="H3271" s="3">
        <f t="shared" si="198"/>
        <v>-27.580000000000013</v>
      </c>
      <c r="I3271" s="14">
        <v>1</v>
      </c>
      <c r="J3271" s="46">
        <f t="shared" si="199"/>
        <v>1254009.73826159</v>
      </c>
      <c r="K3271" s="35">
        <f>(J3271-MAX(J$42:J3271))/MAX(J$42:J3271)</f>
        <v>-0.21851327888491703</v>
      </c>
      <c r="L3271" s="3"/>
    </row>
    <row r="3272" spans="1:12" x14ac:dyDescent="0.3">
      <c r="A3272" s="2" t="s">
        <v>452</v>
      </c>
      <c r="B3272" s="1">
        <v>16775</v>
      </c>
      <c r="C3272" s="1">
        <v>0</v>
      </c>
      <c r="D3272" s="1">
        <v>0</v>
      </c>
      <c r="E3272" s="34">
        <f>(B3272-MAX(B$42:B3272))/MAX(B$42:B3272)</f>
        <v>-0.43010022082554783</v>
      </c>
      <c r="F3272" s="49">
        <v>164.28</v>
      </c>
      <c r="G3272" s="4" t="str">
        <f>IF(F3272&lt;=H$1, "침체", IF(F3272&gt;=G$1, "과열", ""))</f>
        <v>과열</v>
      </c>
      <c r="H3272" s="3">
        <f t="shared" si="198"/>
        <v>-29.22</v>
      </c>
      <c r="I3272" s="14">
        <v>1</v>
      </c>
      <c r="J3272" s="46">
        <f t="shared" si="199"/>
        <v>1254009.73826159</v>
      </c>
      <c r="K3272" s="35">
        <f>(J3272-MAX(J$42:J3272))/MAX(J$42:J3272)</f>
        <v>-0.21851327888491703</v>
      </c>
      <c r="L3272" s="3"/>
    </row>
    <row r="3273" spans="1:12" x14ac:dyDescent="0.3">
      <c r="A3273" s="2" t="s">
        <v>451</v>
      </c>
      <c r="B3273" s="1">
        <v>16680</v>
      </c>
      <c r="C3273" s="1">
        <v>0</v>
      </c>
      <c r="D3273" s="1">
        <v>0</v>
      </c>
      <c r="E3273" s="34">
        <f>(B3273-MAX(B$42:B3273))/MAX(B$42:B3273)</f>
        <v>-0.43332767113979953</v>
      </c>
      <c r="F3273" s="49">
        <v>108.1</v>
      </c>
      <c r="G3273" s="4" t="str">
        <f>IF(F3273&lt;=H$1, "침체", IF(F3273&gt;=G$1, "과열", ""))</f>
        <v>과열</v>
      </c>
      <c r="H3273" s="3">
        <f t="shared" si="198"/>
        <v>-56.180000000000007</v>
      </c>
      <c r="I3273" s="14">
        <v>1</v>
      </c>
      <c r="J3273" s="46">
        <f t="shared" si="199"/>
        <v>1254009.73826159</v>
      </c>
      <c r="K3273" s="35">
        <f>(J3273-MAX(J$42:J3273))/MAX(J$42:J3273)</f>
        <v>-0.21851327888491703</v>
      </c>
      <c r="L3273" s="3"/>
    </row>
    <row r="3274" spans="1:12" x14ac:dyDescent="0.3">
      <c r="A3274" s="2" t="s">
        <v>450</v>
      </c>
      <c r="B3274" s="1">
        <v>16620</v>
      </c>
      <c r="C3274" s="1">
        <v>0</v>
      </c>
      <c r="D3274" s="1">
        <v>0</v>
      </c>
      <c r="E3274" s="34">
        <f>(B3274-MAX(B$42:B3274))/MAX(B$42:B3274)</f>
        <v>-0.43536606081195856</v>
      </c>
      <c r="F3274" s="49">
        <v>84.77</v>
      </c>
      <c r="G3274" s="4" t="str">
        <f>IF(F3274&lt;=H$1, "침체", IF(F3274&gt;=G$1, "과열", ""))</f>
        <v/>
      </c>
      <c r="H3274" s="3">
        <f t="shared" si="198"/>
        <v>-23.33</v>
      </c>
      <c r="I3274" s="14">
        <v>1</v>
      </c>
      <c r="J3274" s="46">
        <f t="shared" si="199"/>
        <v>1254009.73826159</v>
      </c>
      <c r="K3274" s="35">
        <f>(J3274-MAX(J$42:J3274))/MAX(J$42:J3274)</f>
        <v>-0.21851327888491703</v>
      </c>
      <c r="L3274" s="3"/>
    </row>
    <row r="3275" spans="1:12" x14ac:dyDescent="0.3">
      <c r="A3275" s="2" t="s">
        <v>449</v>
      </c>
      <c r="B3275" s="1">
        <v>16745</v>
      </c>
      <c r="C3275" s="1">
        <v>0</v>
      </c>
      <c r="D3275" s="1">
        <v>0</v>
      </c>
      <c r="E3275" s="34">
        <f>(B3275-MAX(B$42:B3275))/MAX(B$42:B3275)</f>
        <v>-0.43111941566162731</v>
      </c>
      <c r="F3275" s="49">
        <v>77.36</v>
      </c>
      <c r="G3275" s="4" t="str">
        <f>IF(F3275&lt;=H$1, "침체", IF(F3275&gt;=G$1, "과열", ""))</f>
        <v/>
      </c>
      <c r="H3275" s="3">
        <f t="shared" si="198"/>
        <v>-7.4099999999999966</v>
      </c>
      <c r="I3275" s="14">
        <v>1</v>
      </c>
      <c r="J3275" s="46">
        <f t="shared" si="199"/>
        <v>1254009.73826159</v>
      </c>
      <c r="K3275" s="35">
        <f>(J3275-MAX(J$42:J3275))/MAX(J$42:J3275)</f>
        <v>-0.21851327888491703</v>
      </c>
      <c r="L3275" s="3"/>
    </row>
    <row r="3276" spans="1:12" x14ac:dyDescent="0.3">
      <c r="A3276" s="2" t="s">
        <v>448</v>
      </c>
      <c r="B3276" s="1">
        <v>17185</v>
      </c>
      <c r="C3276" s="1">
        <v>0</v>
      </c>
      <c r="D3276" s="1">
        <v>0</v>
      </c>
      <c r="E3276" s="34">
        <f>(B3276-MAX(B$42:B3276))/MAX(B$42:B3276)</f>
        <v>-0.41617122473246138</v>
      </c>
      <c r="F3276" s="49">
        <v>108.2</v>
      </c>
      <c r="G3276" s="4" t="str">
        <f>IF(F3276&lt;=H$1, "침체", IF(F3276&gt;=G$1, "과열", ""))</f>
        <v>과열</v>
      </c>
      <c r="H3276" s="3">
        <f t="shared" si="198"/>
        <v>30.840000000000003</v>
      </c>
      <c r="I3276" s="14">
        <v>1</v>
      </c>
      <c r="J3276" s="46">
        <f t="shared" si="199"/>
        <v>1254009.73826159</v>
      </c>
      <c r="K3276" s="35">
        <f>(J3276-MAX(J$42:J3276))/MAX(J$42:J3276)</f>
        <v>-0.21851327888491703</v>
      </c>
      <c r="L3276" s="3"/>
    </row>
    <row r="3277" spans="1:12" x14ac:dyDescent="0.3">
      <c r="A3277" s="2" t="s">
        <v>447</v>
      </c>
      <c r="B3277" s="1">
        <v>16925</v>
      </c>
      <c r="C3277" s="1">
        <v>0</v>
      </c>
      <c r="D3277" s="1">
        <v>0</v>
      </c>
      <c r="E3277" s="34">
        <f>(B3277-MAX(B$42:B3277))/MAX(B$42:B3277)</f>
        <v>-0.42500424664515035</v>
      </c>
      <c r="F3277" s="49">
        <v>88.93</v>
      </c>
      <c r="G3277" s="4" t="str">
        <f>IF(F3277&lt;=H$1, "침체", IF(F3277&gt;=G$1, "과열", ""))</f>
        <v/>
      </c>
      <c r="H3277" s="3">
        <f t="shared" si="198"/>
        <v>-19.269999999999996</v>
      </c>
      <c r="I3277" s="14">
        <v>1</v>
      </c>
      <c r="J3277" s="46">
        <f t="shared" si="199"/>
        <v>1254009.73826159</v>
      </c>
      <c r="K3277" s="35">
        <f>(J3277-MAX(J$42:J3277))/MAX(J$42:J3277)</f>
        <v>-0.21851327888491703</v>
      </c>
      <c r="L3277" s="3"/>
    </row>
    <row r="3278" spans="1:12" x14ac:dyDescent="0.3">
      <c r="A3278" s="2" t="s">
        <v>446</v>
      </c>
      <c r="B3278" s="1">
        <v>16830</v>
      </c>
      <c r="C3278" s="1">
        <v>0</v>
      </c>
      <c r="D3278" s="1">
        <v>0</v>
      </c>
      <c r="E3278" s="34">
        <f>(B3278-MAX(B$42:B3278))/MAX(B$42:B3278)</f>
        <v>-0.42823169695940205</v>
      </c>
      <c r="F3278" s="49">
        <v>55.42</v>
      </c>
      <c r="G3278" s="4" t="str">
        <f>IF(F3278&lt;=H$1, "침체", IF(F3278&gt;=G$1, "과열", ""))</f>
        <v/>
      </c>
      <c r="H3278" s="3">
        <f t="shared" ref="H3278:H3341" si="200">F3278-F3277</f>
        <v>-33.510000000000005</v>
      </c>
      <c r="I3278" s="14">
        <v>1</v>
      </c>
      <c r="J3278" s="46">
        <f t="shared" si="199"/>
        <v>1254009.73826159</v>
      </c>
      <c r="K3278" s="35">
        <f>(J3278-MAX(J$42:J3278))/MAX(J$42:J3278)</f>
        <v>-0.21851327888491703</v>
      </c>
      <c r="L3278" s="3"/>
    </row>
    <row r="3279" spans="1:12" x14ac:dyDescent="0.3">
      <c r="A3279" s="2" t="s">
        <v>445</v>
      </c>
      <c r="B3279" s="1">
        <v>17265</v>
      </c>
      <c r="C3279" s="1">
        <v>0</v>
      </c>
      <c r="D3279" s="1">
        <v>0</v>
      </c>
      <c r="E3279" s="34">
        <f>(B3279-MAX(B$42:B3279))/MAX(B$42:B3279)</f>
        <v>-0.41345337183624936</v>
      </c>
      <c r="F3279" s="49">
        <v>113.58</v>
      </c>
      <c r="G3279" s="4" t="str">
        <f>IF(F3279&lt;=H$1, "침체", IF(F3279&gt;=G$1, "과열", ""))</f>
        <v>과열</v>
      </c>
      <c r="H3279" s="3">
        <f t="shared" si="200"/>
        <v>58.16</v>
      </c>
      <c r="I3279" s="14">
        <v>1</v>
      </c>
      <c r="J3279" s="46">
        <f t="shared" si="199"/>
        <v>1254009.73826159</v>
      </c>
      <c r="K3279" s="35">
        <f>(J3279-MAX(J$42:J3279))/MAX(J$42:J3279)</f>
        <v>-0.21851327888491703</v>
      </c>
      <c r="L3279" s="3"/>
    </row>
    <row r="3280" spans="1:12" x14ac:dyDescent="0.3">
      <c r="A3280" s="2" t="s">
        <v>444</v>
      </c>
      <c r="B3280" s="1">
        <v>17400</v>
      </c>
      <c r="C3280" s="1">
        <v>0</v>
      </c>
      <c r="D3280" s="1">
        <v>0</v>
      </c>
      <c r="E3280" s="34">
        <f>(B3280-MAX(B$42:B3280))/MAX(B$42:B3280)</f>
        <v>-0.40886699507389163</v>
      </c>
      <c r="F3280" s="49">
        <v>149.07</v>
      </c>
      <c r="G3280" s="4" t="str">
        <f>IF(F3280&lt;=H$1, "침체", IF(F3280&gt;=G$1, "과열", ""))</f>
        <v>과열</v>
      </c>
      <c r="H3280" s="3">
        <f t="shared" si="200"/>
        <v>35.489999999999995</v>
      </c>
      <c r="I3280" s="14">
        <v>1</v>
      </c>
      <c r="J3280" s="46">
        <f t="shared" si="199"/>
        <v>1254009.73826159</v>
      </c>
      <c r="K3280" s="35">
        <f>(J3280-MAX(J$42:J3280))/MAX(J$42:J3280)</f>
        <v>-0.21851327888491703</v>
      </c>
      <c r="L3280" s="3"/>
    </row>
    <row r="3281" spans="1:12" x14ac:dyDescent="0.3">
      <c r="A3281" s="2" t="s">
        <v>443</v>
      </c>
      <c r="B3281" s="1">
        <v>17300</v>
      </c>
      <c r="C3281" s="1">
        <v>0</v>
      </c>
      <c r="D3281" s="1">
        <v>0</v>
      </c>
      <c r="E3281" s="34">
        <f>(B3281-MAX(B$42:B3281))/MAX(B$42:B3281)</f>
        <v>-0.41226431119415663</v>
      </c>
      <c r="F3281" s="49">
        <v>120.59</v>
      </c>
      <c r="G3281" s="4" t="str">
        <f>IF(F3281&lt;=H$1, "침체", IF(F3281&gt;=G$1, "과열", ""))</f>
        <v>과열</v>
      </c>
      <c r="H3281" s="3">
        <f t="shared" si="200"/>
        <v>-28.47999999999999</v>
      </c>
      <c r="I3281" s="14">
        <v>1</v>
      </c>
      <c r="J3281" s="46">
        <f t="shared" si="199"/>
        <v>1254009.73826159</v>
      </c>
      <c r="K3281" s="35">
        <f>(J3281-MAX(J$42:J3281))/MAX(J$42:J3281)</f>
        <v>-0.21851327888491703</v>
      </c>
      <c r="L3281" s="3"/>
    </row>
    <row r="3282" spans="1:12" x14ac:dyDescent="0.3">
      <c r="A3282" s="2" t="s">
        <v>442</v>
      </c>
      <c r="B3282" s="1">
        <v>17245</v>
      </c>
      <c r="C3282" s="1">
        <v>0</v>
      </c>
      <c r="D3282" s="1">
        <v>0</v>
      </c>
      <c r="E3282" s="34">
        <f>(B3282-MAX(B$42:B3282))/MAX(B$42:B3282)</f>
        <v>-0.41413283506030235</v>
      </c>
      <c r="F3282" s="49">
        <v>59.66</v>
      </c>
      <c r="G3282" s="4" t="str">
        <f>IF(F3282&lt;=H$1, "침체", IF(F3282&gt;=G$1, "과열", ""))</f>
        <v/>
      </c>
      <c r="H3282" s="3">
        <f t="shared" si="200"/>
        <v>-60.930000000000007</v>
      </c>
      <c r="I3282" s="14">
        <v>1</v>
      </c>
      <c r="J3282" s="46">
        <f t="shared" si="199"/>
        <v>1254009.73826159</v>
      </c>
      <c r="K3282" s="35">
        <f>(J3282-MAX(J$42:J3282))/MAX(J$42:J3282)</f>
        <v>-0.21851327888491703</v>
      </c>
      <c r="L3282" s="3"/>
    </row>
    <row r="3283" spans="1:12" x14ac:dyDescent="0.3">
      <c r="A3283" s="2" t="s">
        <v>441</v>
      </c>
      <c r="B3283" s="1">
        <v>17720</v>
      </c>
      <c r="C3283" s="1">
        <v>0</v>
      </c>
      <c r="D3283" s="1">
        <v>0</v>
      </c>
      <c r="E3283" s="34">
        <f>(B3283-MAX(B$42:B3283))/MAX(B$42:B3283)</f>
        <v>-0.39799558348904368</v>
      </c>
      <c r="F3283" s="49">
        <v>139.33000000000001</v>
      </c>
      <c r="G3283" s="4" t="str">
        <f>IF(F3283&lt;=H$1, "침체", IF(F3283&gt;=G$1, "과열", ""))</f>
        <v>과열</v>
      </c>
      <c r="H3283" s="3">
        <f t="shared" si="200"/>
        <v>79.670000000000016</v>
      </c>
      <c r="I3283" s="14">
        <v>1</v>
      </c>
      <c r="J3283" s="46">
        <f t="shared" si="199"/>
        <v>1254009.73826159</v>
      </c>
      <c r="K3283" s="35">
        <f>(J3283-MAX(J$42:J3283))/MAX(J$42:J3283)</f>
        <v>-0.21851327888491703</v>
      </c>
      <c r="L3283" s="3"/>
    </row>
    <row r="3284" spans="1:12" x14ac:dyDescent="0.3">
      <c r="A3284" s="2" t="s">
        <v>440</v>
      </c>
      <c r="B3284" s="1">
        <v>17470</v>
      </c>
      <c r="C3284" s="1">
        <v>0</v>
      </c>
      <c r="D3284" s="1">
        <v>0</v>
      </c>
      <c r="E3284" s="34">
        <f>(B3284-MAX(B$42:B3284))/MAX(B$42:B3284)</f>
        <v>-0.40648887378970611</v>
      </c>
      <c r="F3284" s="49">
        <v>109.72</v>
      </c>
      <c r="G3284" s="4" t="str">
        <f>IF(F3284&lt;=H$1, "침체", IF(F3284&gt;=G$1, "과열", ""))</f>
        <v>과열</v>
      </c>
      <c r="H3284" s="3">
        <f t="shared" si="200"/>
        <v>-29.610000000000014</v>
      </c>
      <c r="I3284" s="14">
        <v>1</v>
      </c>
      <c r="J3284" s="46">
        <f t="shared" si="199"/>
        <v>1254009.73826159</v>
      </c>
      <c r="K3284" s="35">
        <f>(J3284-MAX(J$42:J3284))/MAX(J$42:J3284)</f>
        <v>-0.21851327888491703</v>
      </c>
      <c r="L3284" s="3"/>
    </row>
    <row r="3285" spans="1:12" x14ac:dyDescent="0.3">
      <c r="A3285" s="2" t="s">
        <v>439</v>
      </c>
      <c r="B3285" s="1">
        <v>17645</v>
      </c>
      <c r="C3285" s="1">
        <v>0</v>
      </c>
      <c r="D3285" s="1">
        <v>0</v>
      </c>
      <c r="E3285" s="34">
        <f>(B3285-MAX(B$42:B3285))/MAX(B$42:B3285)</f>
        <v>-0.40054357057924239</v>
      </c>
      <c r="F3285" s="49">
        <v>111.08</v>
      </c>
      <c r="G3285" s="4" t="str">
        <f>IF(F3285&lt;=H$1, "침체", IF(F3285&gt;=G$1, "과열", ""))</f>
        <v>과열</v>
      </c>
      <c r="H3285" s="3">
        <f t="shared" si="200"/>
        <v>1.3599999999999994</v>
      </c>
      <c r="I3285" s="14">
        <v>1</v>
      </c>
      <c r="J3285" s="46">
        <f t="shared" si="199"/>
        <v>1254009.73826159</v>
      </c>
      <c r="K3285" s="35">
        <f>(J3285-MAX(J$42:J3285))/MAX(J$42:J3285)</f>
        <v>-0.21851327888491703</v>
      </c>
      <c r="L3285" s="3"/>
    </row>
    <row r="3286" spans="1:12" x14ac:dyDescent="0.3">
      <c r="A3286" s="2" t="s">
        <v>438</v>
      </c>
      <c r="B3286" s="1">
        <v>17435</v>
      </c>
      <c r="C3286" s="1">
        <v>0</v>
      </c>
      <c r="D3286" s="1">
        <v>0</v>
      </c>
      <c r="E3286" s="34">
        <f>(B3286-MAX(B$42:B3286))/MAX(B$42:B3286)</f>
        <v>-0.40767793443179889</v>
      </c>
      <c r="F3286" s="49">
        <v>62.7</v>
      </c>
      <c r="G3286" s="4" t="str">
        <f>IF(F3286&lt;=H$1, "침체", IF(F3286&gt;=G$1, "과열", ""))</f>
        <v/>
      </c>
      <c r="H3286" s="3">
        <f t="shared" si="200"/>
        <v>-48.379999999999995</v>
      </c>
      <c r="I3286" s="14">
        <v>1</v>
      </c>
      <c r="J3286" s="46">
        <f t="shared" si="199"/>
        <v>1254009.73826159</v>
      </c>
      <c r="K3286" s="35">
        <f>(J3286-MAX(J$42:J3286))/MAX(J$42:J3286)</f>
        <v>-0.21851327888491703</v>
      </c>
      <c r="L3286" s="3"/>
    </row>
    <row r="3287" spans="1:12" x14ac:dyDescent="0.3">
      <c r="A3287" s="2" t="s">
        <v>437</v>
      </c>
      <c r="B3287" s="1">
        <v>17330</v>
      </c>
      <c r="C3287" s="1">
        <v>0</v>
      </c>
      <c r="D3287" s="1">
        <v>0</v>
      </c>
      <c r="E3287" s="34">
        <f>(B3287-MAX(B$42:B3287))/MAX(B$42:B3287)</f>
        <v>-0.41124511635807715</v>
      </c>
      <c r="F3287" s="49">
        <v>31.85</v>
      </c>
      <c r="G3287" s="4" t="str">
        <f>IF(F3287&lt;=H$1, "침체", IF(F3287&gt;=G$1, "과열", ""))</f>
        <v/>
      </c>
      <c r="H3287" s="3">
        <f t="shared" si="200"/>
        <v>-30.85</v>
      </c>
      <c r="I3287" s="14">
        <v>1</v>
      </c>
      <c r="J3287" s="46">
        <f t="shared" si="199"/>
        <v>1254009.73826159</v>
      </c>
      <c r="K3287" s="35">
        <f>(J3287-MAX(J$42:J3287))/MAX(J$42:J3287)</f>
        <v>-0.21851327888491703</v>
      </c>
      <c r="L3287" s="3"/>
    </row>
    <row r="3288" spans="1:12" x14ac:dyDescent="0.3">
      <c r="A3288" s="2" t="s">
        <v>436</v>
      </c>
      <c r="B3288" s="1">
        <v>17485</v>
      </c>
      <c r="C3288" s="1">
        <v>0</v>
      </c>
      <c r="D3288" s="1">
        <v>0</v>
      </c>
      <c r="E3288" s="34">
        <f>(B3288-MAX(B$42:B3288))/MAX(B$42:B3288)</f>
        <v>-0.40597927637166636</v>
      </c>
      <c r="F3288" s="49">
        <v>30.03</v>
      </c>
      <c r="G3288" s="4" t="str">
        <f>IF(F3288&lt;=H$1, "침체", IF(F3288&gt;=G$1, "과열", ""))</f>
        <v/>
      </c>
      <c r="H3288" s="3">
        <f t="shared" si="200"/>
        <v>-1.8200000000000003</v>
      </c>
      <c r="I3288" s="14">
        <v>1</v>
      </c>
      <c r="J3288" s="46">
        <f t="shared" si="199"/>
        <v>1254009.73826159</v>
      </c>
      <c r="K3288" s="35">
        <f>(J3288-MAX(J$42:J3288))/MAX(J$42:J3288)</f>
        <v>-0.21851327888491703</v>
      </c>
      <c r="L3288" s="3"/>
    </row>
    <row r="3289" spans="1:12" x14ac:dyDescent="0.3">
      <c r="A3289" s="2" t="s">
        <v>435</v>
      </c>
      <c r="B3289" s="1">
        <v>17310</v>
      </c>
      <c r="C3289" s="1">
        <v>0</v>
      </c>
      <c r="D3289" s="1">
        <v>0</v>
      </c>
      <c r="E3289" s="34">
        <f>(B3289-MAX(B$42:B3289))/MAX(B$42:B3289)</f>
        <v>-0.41192457958213013</v>
      </c>
      <c r="F3289" s="49">
        <v>-25.39</v>
      </c>
      <c r="G3289" s="4" t="str">
        <f>IF(F3289&lt;=H$1, "침체", IF(F3289&gt;=G$1, "과열", ""))</f>
        <v/>
      </c>
      <c r="H3289" s="3">
        <f t="shared" si="200"/>
        <v>-55.42</v>
      </c>
      <c r="I3289" s="14">
        <v>1</v>
      </c>
      <c r="J3289" s="46">
        <f t="shared" si="199"/>
        <v>1254009.73826159</v>
      </c>
      <c r="K3289" s="35">
        <f>(J3289-MAX(J$42:J3289))/MAX(J$42:J3289)</f>
        <v>-0.21851327888491703</v>
      </c>
      <c r="L3289" s="3"/>
    </row>
    <row r="3290" spans="1:12" x14ac:dyDescent="0.3">
      <c r="A3290" s="2" t="s">
        <v>434</v>
      </c>
      <c r="B3290" s="1">
        <v>17235</v>
      </c>
      <c r="C3290" s="1">
        <v>0</v>
      </c>
      <c r="D3290" s="1">
        <v>0</v>
      </c>
      <c r="E3290" s="34">
        <f>(B3290-MAX(B$42:B3290))/MAX(B$42:B3290)</f>
        <v>-0.41447256667232885</v>
      </c>
      <c r="F3290" s="49">
        <v>-107.09</v>
      </c>
      <c r="G3290" s="4" t="str">
        <f>IF(F3290&lt;=H$1, "침체", IF(F3290&gt;=G$1, "과열", ""))</f>
        <v/>
      </c>
      <c r="H3290" s="3">
        <f t="shared" si="200"/>
        <v>-81.7</v>
      </c>
      <c r="I3290" s="14">
        <v>1</v>
      </c>
      <c r="J3290" s="46">
        <f t="shared" si="199"/>
        <v>1254009.73826159</v>
      </c>
      <c r="K3290" s="35">
        <f>(J3290-MAX(J$42:J3290))/MAX(J$42:J3290)</f>
        <v>-0.21851327888491703</v>
      </c>
      <c r="L3290" s="3"/>
    </row>
    <row r="3291" spans="1:12" x14ac:dyDescent="0.3">
      <c r="A3291" s="2" t="s">
        <v>433</v>
      </c>
      <c r="B3291" s="1">
        <v>16925</v>
      </c>
      <c r="C3291" s="1">
        <v>0</v>
      </c>
      <c r="D3291" s="1">
        <v>1</v>
      </c>
      <c r="E3291" s="34">
        <f>(B3291-MAX(B$42:B3291))/MAX(B$42:B3291)</f>
        <v>-0.42500424664515035</v>
      </c>
      <c r="F3291" s="49">
        <v>-183.72</v>
      </c>
      <c r="G3291" s="4" t="str">
        <f>IF(F3291&lt;=H$1, "침체", IF(F3291&gt;=G$1, "과열", ""))</f>
        <v>침체</v>
      </c>
      <c r="H3291" s="3">
        <f t="shared" si="200"/>
        <v>-76.63</v>
      </c>
      <c r="I3291" s="14">
        <v>1</v>
      </c>
      <c r="J3291" s="46">
        <f t="shared" si="199"/>
        <v>1254009.73826159</v>
      </c>
      <c r="K3291" s="35">
        <f>(J3291-MAX(J$42:J3291))/MAX(J$42:J3291)</f>
        <v>-0.21851327888491703</v>
      </c>
      <c r="L3291" s="3"/>
    </row>
    <row r="3292" spans="1:12" x14ac:dyDescent="0.3">
      <c r="A3292" s="2" t="s">
        <v>432</v>
      </c>
      <c r="B3292" s="1">
        <v>16990</v>
      </c>
      <c r="C3292" s="1">
        <v>0</v>
      </c>
      <c r="D3292" s="1">
        <v>1</v>
      </c>
      <c r="E3292" s="34">
        <f>(B3292-MAX(B$42:B3292))/MAX(B$42:B3292)</f>
        <v>-0.42279599116697808</v>
      </c>
      <c r="F3292" s="49">
        <v>-140.11000000000001</v>
      </c>
      <c r="G3292" s="4" t="str">
        <f>IF(F3292&lt;=H$1, "침체", IF(F3292&gt;=G$1, "과열", ""))</f>
        <v/>
      </c>
      <c r="H3292" s="3">
        <f t="shared" si="200"/>
        <v>43.609999999999985</v>
      </c>
      <c r="I3292" s="14">
        <v>1</v>
      </c>
      <c r="J3292" s="46">
        <f t="shared" si="199"/>
        <v>1254009.73826159</v>
      </c>
      <c r="K3292" s="35">
        <f>(J3292-MAX(J$42:J3292))/MAX(J$42:J3292)</f>
        <v>-0.21851327888491703</v>
      </c>
      <c r="L3292" s="3"/>
    </row>
    <row r="3293" spans="1:12" x14ac:dyDescent="0.3">
      <c r="A3293" s="2" t="s">
        <v>431</v>
      </c>
      <c r="B3293" s="1">
        <v>16820</v>
      </c>
      <c r="C3293" s="1">
        <v>0</v>
      </c>
      <c r="D3293" s="1">
        <v>1</v>
      </c>
      <c r="E3293" s="34">
        <f>(B3293-MAX(B$42:B3293))/MAX(B$42:B3293)</f>
        <v>-0.42857142857142855</v>
      </c>
      <c r="F3293" s="49">
        <v>-124.56</v>
      </c>
      <c r="G3293" s="4" t="str">
        <f>IF(F3293&lt;=H$1, "침체", IF(F3293&gt;=G$1, "과열", ""))</f>
        <v/>
      </c>
      <c r="H3293" s="3">
        <f t="shared" si="200"/>
        <v>15.550000000000011</v>
      </c>
      <c r="I3293" s="14">
        <v>1</v>
      </c>
      <c r="J3293" s="46">
        <f t="shared" si="199"/>
        <v>1254009.73826159</v>
      </c>
      <c r="K3293" s="35">
        <f>(J3293-MAX(J$42:J3293))/MAX(J$42:J3293)</f>
        <v>-0.21851327888491703</v>
      </c>
      <c r="L3293" s="3"/>
    </row>
    <row r="3294" spans="1:12" x14ac:dyDescent="0.3">
      <c r="A3294" s="2" t="s">
        <v>430</v>
      </c>
      <c r="B3294" s="1">
        <v>16980</v>
      </c>
      <c r="C3294" s="1">
        <v>0</v>
      </c>
      <c r="D3294" s="1">
        <v>0</v>
      </c>
      <c r="E3294" s="34">
        <f>(B3294-MAX(B$42:B3294))/MAX(B$42:B3294)</f>
        <v>-0.42313572277900457</v>
      </c>
      <c r="F3294" s="49">
        <v>-106.68</v>
      </c>
      <c r="G3294" s="4" t="str">
        <f>IF(F3294&lt;=H$1, "침체", IF(F3294&gt;=G$1, "과열", ""))</f>
        <v/>
      </c>
      <c r="H3294" s="3">
        <f t="shared" si="200"/>
        <v>17.879999999999995</v>
      </c>
      <c r="I3294" s="14">
        <v>1</v>
      </c>
      <c r="J3294" s="46">
        <f t="shared" si="199"/>
        <v>1254009.73826159</v>
      </c>
      <c r="K3294" s="35">
        <f>(J3294-MAX(J$42:J3294))/MAX(J$42:J3294)</f>
        <v>-0.21851327888491703</v>
      </c>
      <c r="L3294" s="3"/>
    </row>
    <row r="3295" spans="1:12" x14ac:dyDescent="0.3">
      <c r="A3295" s="2" t="s">
        <v>429</v>
      </c>
      <c r="B3295" s="1">
        <v>16960</v>
      </c>
      <c r="C3295" s="1">
        <v>0</v>
      </c>
      <c r="D3295" s="1">
        <v>0</v>
      </c>
      <c r="E3295" s="34">
        <f>(B3295-MAX(B$42:B3295))/MAX(B$42:B3295)</f>
        <v>-0.42381518600305756</v>
      </c>
      <c r="F3295" s="49">
        <v>-86.49</v>
      </c>
      <c r="G3295" s="4" t="str">
        <f>IF(F3295&lt;=H$1, "침체", IF(F3295&gt;=G$1, "과열", ""))</f>
        <v/>
      </c>
      <c r="H3295" s="3">
        <f t="shared" si="200"/>
        <v>20.190000000000012</v>
      </c>
      <c r="I3295" s="14">
        <v>1</v>
      </c>
      <c r="J3295" s="46">
        <f t="shared" si="199"/>
        <v>1254009.73826159</v>
      </c>
      <c r="K3295" s="35">
        <f>(J3295-MAX(J$42:J3295))/MAX(J$42:J3295)</f>
        <v>-0.21851327888491703</v>
      </c>
      <c r="L3295" s="3"/>
    </row>
    <row r="3296" spans="1:12" x14ac:dyDescent="0.3">
      <c r="A3296" s="2" t="s">
        <v>428</v>
      </c>
      <c r="B3296" s="1">
        <v>16770</v>
      </c>
      <c r="C3296" s="1">
        <v>0</v>
      </c>
      <c r="D3296" s="1">
        <v>0</v>
      </c>
      <c r="E3296" s="34">
        <f>(B3296-MAX(B$42:B3296))/MAX(B$42:B3296)</f>
        <v>-0.43027008663156108</v>
      </c>
      <c r="F3296" s="49">
        <v>-85.42</v>
      </c>
      <c r="G3296" s="4" t="str">
        <f>IF(F3296&lt;=H$1, "침체", IF(F3296&gt;=G$1, "과열", ""))</f>
        <v/>
      </c>
      <c r="H3296" s="3">
        <f t="shared" si="200"/>
        <v>1.0699999999999932</v>
      </c>
      <c r="I3296" s="14">
        <v>1</v>
      </c>
      <c r="J3296" s="46">
        <f t="shared" si="199"/>
        <v>1254009.73826159</v>
      </c>
      <c r="K3296" s="35">
        <f>(J3296-MAX(J$42:J3296))/MAX(J$42:J3296)</f>
        <v>-0.21851327888491703</v>
      </c>
      <c r="L3296" s="3"/>
    </row>
    <row r="3297" spans="1:12" x14ac:dyDescent="0.3">
      <c r="A3297" s="2" t="s">
        <v>427</v>
      </c>
      <c r="B3297" s="1">
        <v>16770</v>
      </c>
      <c r="C3297" s="1">
        <v>0</v>
      </c>
      <c r="D3297" s="1">
        <v>0</v>
      </c>
      <c r="E3297" s="34">
        <f>(B3297-MAX(B$42:B3297))/MAX(B$42:B3297)</f>
        <v>-0.43027008663156108</v>
      </c>
      <c r="F3297" s="49">
        <v>-73.239999999999995</v>
      </c>
      <c r="G3297" s="4" t="str">
        <f>IF(F3297&lt;=H$1, "침체", IF(F3297&gt;=G$1, "과열", ""))</f>
        <v/>
      </c>
      <c r="H3297" s="3">
        <f t="shared" si="200"/>
        <v>12.180000000000007</v>
      </c>
      <c r="I3297" s="14">
        <v>1</v>
      </c>
      <c r="J3297" s="46">
        <f t="shared" si="199"/>
        <v>1254009.73826159</v>
      </c>
      <c r="K3297" s="35">
        <f>(J3297-MAX(J$42:J3297))/MAX(J$42:J3297)</f>
        <v>-0.21851327888491703</v>
      </c>
      <c r="L3297" s="3"/>
    </row>
    <row r="3298" spans="1:12" x14ac:dyDescent="0.3">
      <c r="A3298" s="2" t="s">
        <v>426</v>
      </c>
      <c r="B3298" s="1">
        <v>16855</v>
      </c>
      <c r="C3298" s="1">
        <v>0</v>
      </c>
      <c r="D3298" s="1">
        <v>0</v>
      </c>
      <c r="E3298" s="34">
        <f>(B3298-MAX(B$42:B3298))/MAX(B$42:B3298)</f>
        <v>-0.42738236792933582</v>
      </c>
      <c r="F3298" s="49">
        <v>-94.53</v>
      </c>
      <c r="G3298" s="4" t="str">
        <f>IF(F3298&lt;=H$1, "침체", IF(F3298&gt;=G$1, "과열", ""))</f>
        <v/>
      </c>
      <c r="H3298" s="3">
        <f t="shared" si="200"/>
        <v>-21.290000000000006</v>
      </c>
      <c r="I3298" s="14">
        <v>1</v>
      </c>
      <c r="J3298" s="46">
        <f t="shared" si="199"/>
        <v>1254009.73826159</v>
      </c>
      <c r="K3298" s="35">
        <f>(J3298-MAX(J$42:J3298))/MAX(J$42:J3298)</f>
        <v>-0.21851327888491703</v>
      </c>
      <c r="L3298" s="3"/>
    </row>
    <row r="3299" spans="1:12" x14ac:dyDescent="0.3">
      <c r="A3299" s="2" t="s">
        <v>425</v>
      </c>
      <c r="B3299" s="1">
        <v>17380</v>
      </c>
      <c r="C3299" s="1">
        <v>0</v>
      </c>
      <c r="D3299" s="1">
        <v>0</v>
      </c>
      <c r="E3299" s="34">
        <f>(B3299-MAX(B$42:B3299))/MAX(B$42:B3299)</f>
        <v>-0.40954645829794462</v>
      </c>
      <c r="F3299" s="49">
        <v>83.49</v>
      </c>
      <c r="G3299" s="4" t="str">
        <f>IF(F3299&lt;=H$1, "침체", IF(F3299&gt;=G$1, "과열", ""))</f>
        <v/>
      </c>
      <c r="H3299" s="3">
        <f t="shared" si="200"/>
        <v>178.01999999999998</v>
      </c>
      <c r="I3299" s="14">
        <v>1</v>
      </c>
      <c r="J3299" s="46">
        <f t="shared" si="199"/>
        <v>1254009.73826159</v>
      </c>
      <c r="K3299" s="35">
        <f>(J3299-MAX(J$42:J3299))/MAX(J$42:J3299)</f>
        <v>-0.21851327888491703</v>
      </c>
      <c r="L3299" s="3"/>
    </row>
    <row r="3300" spans="1:12" x14ac:dyDescent="0.3">
      <c r="A3300" s="2" t="s">
        <v>424</v>
      </c>
      <c r="B3300" s="1">
        <v>17220</v>
      </c>
      <c r="C3300" s="1">
        <v>0</v>
      </c>
      <c r="D3300" s="1">
        <v>0</v>
      </c>
      <c r="E3300" s="34">
        <f>(B3300-MAX(B$42:B3300))/MAX(B$42:B3300)</f>
        <v>-0.41498216409036859</v>
      </c>
      <c r="F3300" s="49">
        <v>106.72</v>
      </c>
      <c r="G3300" s="4" t="str">
        <f>IF(F3300&lt;=H$1, "침체", IF(F3300&gt;=G$1, "과열", ""))</f>
        <v>과열</v>
      </c>
      <c r="H3300" s="3">
        <f t="shared" si="200"/>
        <v>23.230000000000004</v>
      </c>
      <c r="I3300" s="14">
        <v>1</v>
      </c>
      <c r="J3300" s="46">
        <f t="shared" si="199"/>
        <v>1254009.73826159</v>
      </c>
      <c r="K3300" s="35">
        <f>(J3300-MAX(J$42:J3300))/MAX(J$42:J3300)</f>
        <v>-0.21851327888491703</v>
      </c>
      <c r="L3300" s="3"/>
    </row>
    <row r="3301" spans="1:12" x14ac:dyDescent="0.3">
      <c r="A3301" s="2" t="s">
        <v>423</v>
      </c>
      <c r="B3301" s="1">
        <v>16910</v>
      </c>
      <c r="C3301" s="1">
        <v>0</v>
      </c>
      <c r="D3301" s="1">
        <v>0</v>
      </c>
      <c r="E3301" s="34">
        <f>(B3301-MAX(B$42:B3301))/MAX(B$42:B3301)</f>
        <v>-0.42551384406319009</v>
      </c>
      <c r="F3301" s="49">
        <v>21.34</v>
      </c>
      <c r="G3301" s="4" t="str">
        <f>IF(F3301&lt;=H$1, "침체", IF(F3301&gt;=G$1, "과열", ""))</f>
        <v/>
      </c>
      <c r="H3301" s="3">
        <f t="shared" si="200"/>
        <v>-85.38</v>
      </c>
      <c r="I3301" s="14">
        <v>1</v>
      </c>
      <c r="J3301" s="46">
        <f t="shared" si="199"/>
        <v>1254009.73826159</v>
      </c>
      <c r="K3301" s="35">
        <f>(J3301-MAX(J$42:J3301))/MAX(J$42:J3301)</f>
        <v>-0.21851327888491703</v>
      </c>
      <c r="L3301" s="3"/>
    </row>
    <row r="3302" spans="1:12" x14ac:dyDescent="0.3">
      <c r="A3302" s="2" t="s">
        <v>422</v>
      </c>
      <c r="B3302" s="1">
        <v>16645</v>
      </c>
      <c r="C3302" s="1">
        <v>0</v>
      </c>
      <c r="D3302" s="1">
        <v>0</v>
      </c>
      <c r="E3302" s="34">
        <f>(B3302-MAX(B$42:B3302))/MAX(B$42:B3302)</f>
        <v>-0.43451673178189232</v>
      </c>
      <c r="F3302" s="49">
        <v>-129.57</v>
      </c>
      <c r="G3302" s="4" t="str">
        <f>IF(F3302&lt;=H$1, "침체", IF(F3302&gt;=G$1, "과열", ""))</f>
        <v/>
      </c>
      <c r="H3302" s="3">
        <f t="shared" si="200"/>
        <v>-150.91</v>
      </c>
      <c r="I3302" s="14">
        <v>1</v>
      </c>
      <c r="J3302" s="46">
        <f t="shared" si="199"/>
        <v>1254009.73826159</v>
      </c>
      <c r="K3302" s="35">
        <f>(J3302-MAX(J$42:J3302))/MAX(J$42:J3302)</f>
        <v>-0.21851327888491703</v>
      </c>
      <c r="L3302" s="3"/>
    </row>
    <row r="3303" spans="1:12" x14ac:dyDescent="0.3">
      <c r="A3303" s="2" t="s">
        <v>421</v>
      </c>
      <c r="B3303" s="1">
        <v>16150</v>
      </c>
      <c r="C3303" s="1">
        <v>0</v>
      </c>
      <c r="D3303" s="1">
        <v>1</v>
      </c>
      <c r="E3303" s="34">
        <f>(B3303-MAX(B$42:B3303))/MAX(B$42:B3303)</f>
        <v>-0.45133344657720403</v>
      </c>
      <c r="F3303" s="49">
        <v>-258.05</v>
      </c>
      <c r="G3303" s="4" t="str">
        <f>IF(F3303&lt;=H$1, "침체", IF(F3303&gt;=G$1, "과열", ""))</f>
        <v>침체</v>
      </c>
      <c r="H3303" s="3">
        <f t="shared" si="200"/>
        <v>-128.48000000000002</v>
      </c>
      <c r="I3303" s="14">
        <v>1</v>
      </c>
      <c r="J3303" s="46">
        <f t="shared" si="199"/>
        <v>1254009.73826159</v>
      </c>
      <c r="K3303" s="35">
        <f>(J3303-MAX(J$42:J3303))/MAX(J$42:J3303)</f>
        <v>-0.21851327888491703</v>
      </c>
      <c r="L3303" s="3"/>
    </row>
    <row r="3304" spans="1:12" x14ac:dyDescent="0.3">
      <c r="A3304" s="2" t="s">
        <v>420</v>
      </c>
      <c r="B3304" s="1">
        <v>16110</v>
      </c>
      <c r="C3304" s="1">
        <v>0</v>
      </c>
      <c r="D3304" s="1">
        <v>1</v>
      </c>
      <c r="E3304" s="34">
        <f>(B3304-MAX(B$42:B3304))/MAX(B$42:B3304)</f>
        <v>-0.45269237302531001</v>
      </c>
      <c r="F3304" s="49">
        <v>-184.39</v>
      </c>
      <c r="G3304" s="4" t="str">
        <f>IF(F3304&lt;=H$1, "침체", IF(F3304&gt;=G$1, "과열", ""))</f>
        <v>침체</v>
      </c>
      <c r="H3304" s="3">
        <f t="shared" si="200"/>
        <v>73.660000000000025</v>
      </c>
      <c r="I3304" s="14">
        <v>1</v>
      </c>
      <c r="J3304" s="46">
        <f t="shared" si="199"/>
        <v>1254009.73826159</v>
      </c>
      <c r="K3304" s="35">
        <f>(J3304-MAX(J$42:J3304))/MAX(J$42:J3304)</f>
        <v>-0.21851327888491703</v>
      </c>
      <c r="L3304" s="3"/>
    </row>
    <row r="3305" spans="1:12" x14ac:dyDescent="0.3">
      <c r="A3305" s="2" t="s">
        <v>419</v>
      </c>
      <c r="B3305" s="1">
        <v>16695</v>
      </c>
      <c r="C3305" s="1">
        <v>0</v>
      </c>
      <c r="D3305" s="1">
        <v>0</v>
      </c>
      <c r="E3305" s="34">
        <f>(B3305-MAX(B$42:B3305))/MAX(B$42:B3305)</f>
        <v>-0.43281807372175979</v>
      </c>
      <c r="F3305" s="49">
        <v>-60.92</v>
      </c>
      <c r="G3305" s="4" t="str">
        <f>IF(F3305&lt;=H$1, "침체", IF(F3305&gt;=G$1, "과열", ""))</f>
        <v/>
      </c>
      <c r="H3305" s="3">
        <f t="shared" si="200"/>
        <v>123.46999999999998</v>
      </c>
      <c r="I3305" s="14">
        <v>1</v>
      </c>
      <c r="J3305" s="46">
        <f t="shared" si="199"/>
        <v>1254009.73826159</v>
      </c>
      <c r="K3305" s="35">
        <f>(J3305-MAX(J$42:J3305))/MAX(J$42:J3305)</f>
        <v>-0.21851327888491703</v>
      </c>
      <c r="L3305" s="3"/>
    </row>
    <row r="3306" spans="1:12" x14ac:dyDescent="0.3">
      <c r="A3306" s="2" t="s">
        <v>418</v>
      </c>
      <c r="B3306" s="1">
        <v>16915</v>
      </c>
      <c r="C3306" s="1">
        <v>0</v>
      </c>
      <c r="D3306" s="1">
        <v>0</v>
      </c>
      <c r="E3306" s="34">
        <f>(B3306-MAX(B$42:B3306))/MAX(B$42:B3306)</f>
        <v>-0.42534397825717685</v>
      </c>
      <c r="F3306" s="49">
        <v>6.54</v>
      </c>
      <c r="G3306" s="4" t="str">
        <f>IF(F3306&lt;=H$1, "침체", IF(F3306&gt;=G$1, "과열", ""))</f>
        <v/>
      </c>
      <c r="H3306" s="3">
        <f t="shared" si="200"/>
        <v>67.460000000000008</v>
      </c>
      <c r="I3306" s="14">
        <v>1</v>
      </c>
      <c r="J3306" s="46">
        <f t="shared" si="199"/>
        <v>1254009.73826159</v>
      </c>
      <c r="K3306" s="35">
        <f>(J3306-MAX(J$42:J3306))/MAX(J$42:J3306)</f>
        <v>-0.21851327888491703</v>
      </c>
      <c r="L3306" s="3"/>
    </row>
    <row r="3307" spans="1:12" x14ac:dyDescent="0.3">
      <c r="A3307" s="2" t="s">
        <v>417</v>
      </c>
      <c r="B3307" s="1">
        <v>17175</v>
      </c>
      <c r="C3307" s="1">
        <v>0</v>
      </c>
      <c r="D3307" s="1">
        <v>0</v>
      </c>
      <c r="E3307" s="34">
        <f>(B3307-MAX(B$42:B3307))/MAX(B$42:B3307)</f>
        <v>-0.41651095634448787</v>
      </c>
      <c r="F3307" s="49">
        <v>95.28</v>
      </c>
      <c r="G3307" s="4" t="str">
        <f>IF(F3307&lt;=H$1, "침체", IF(F3307&gt;=G$1, "과열", ""))</f>
        <v>과열</v>
      </c>
      <c r="H3307" s="3">
        <f t="shared" si="200"/>
        <v>88.74</v>
      </c>
      <c r="I3307" s="14">
        <v>1</v>
      </c>
      <c r="J3307" s="46">
        <f t="shared" si="199"/>
        <v>1254009.73826159</v>
      </c>
      <c r="K3307" s="35">
        <f>(J3307-MAX(J$42:J3307))/MAX(J$42:J3307)</f>
        <v>-0.21851327888491703</v>
      </c>
      <c r="L3307" s="3"/>
    </row>
    <row r="3308" spans="1:12" x14ac:dyDescent="0.3">
      <c r="A3308" s="2" t="s">
        <v>416</v>
      </c>
      <c r="B3308" s="1">
        <v>17705</v>
      </c>
      <c r="C3308" s="1">
        <v>0</v>
      </c>
      <c r="D3308" s="1">
        <v>0</v>
      </c>
      <c r="E3308" s="34">
        <f>(B3308-MAX(B$42:B3308))/MAX(B$42:B3308)</f>
        <v>-0.39850518090708342</v>
      </c>
      <c r="F3308" s="49">
        <v>139.68</v>
      </c>
      <c r="G3308" s="4" t="str">
        <f>IF(F3308&lt;=H$1, "침체", IF(F3308&gt;=G$1, "과열", ""))</f>
        <v>과열</v>
      </c>
      <c r="H3308" s="3">
        <f t="shared" si="200"/>
        <v>44.400000000000006</v>
      </c>
      <c r="I3308" s="14">
        <v>1</v>
      </c>
      <c r="J3308" s="46">
        <f t="shared" ref="J3308:J3371" si="201">J3307*I3308</f>
        <v>1254009.73826159</v>
      </c>
      <c r="K3308" s="35">
        <f>(J3308-MAX(J$42:J3308))/MAX(J$42:J3308)</f>
        <v>-0.21851327888491703</v>
      </c>
      <c r="L3308" s="3"/>
    </row>
    <row r="3309" spans="1:12" x14ac:dyDescent="0.3">
      <c r="A3309" s="2" t="s">
        <v>415</v>
      </c>
      <c r="B3309" s="1">
        <v>17585</v>
      </c>
      <c r="C3309" s="1">
        <v>0</v>
      </c>
      <c r="D3309" s="1">
        <v>0</v>
      </c>
      <c r="E3309" s="34">
        <f>(B3309-MAX(B$42:B3309))/MAX(B$42:B3309)</f>
        <v>-0.40258196025140142</v>
      </c>
      <c r="F3309" s="49">
        <v>112.37</v>
      </c>
      <c r="G3309" s="4" t="str">
        <f>IF(F3309&lt;=H$1, "침체", IF(F3309&gt;=G$1, "과열", ""))</f>
        <v>과열</v>
      </c>
      <c r="H3309" s="3">
        <f t="shared" si="200"/>
        <v>-27.310000000000002</v>
      </c>
      <c r="I3309" s="14">
        <v>1</v>
      </c>
      <c r="J3309" s="46">
        <f t="shared" si="201"/>
        <v>1254009.73826159</v>
      </c>
      <c r="K3309" s="35">
        <f>(J3309-MAX(J$42:J3309))/MAX(J$42:J3309)</f>
        <v>-0.21851327888491703</v>
      </c>
      <c r="L3309" s="3"/>
    </row>
    <row r="3310" spans="1:12" x14ac:dyDescent="0.3">
      <c r="A3310" s="2" t="s">
        <v>414</v>
      </c>
      <c r="B3310" s="1">
        <v>17340</v>
      </c>
      <c r="C3310" s="1">
        <v>0</v>
      </c>
      <c r="D3310" s="1">
        <v>0</v>
      </c>
      <c r="E3310" s="34">
        <f>(B3310-MAX(B$42:B3310))/MAX(B$42:B3310)</f>
        <v>-0.41090538474605059</v>
      </c>
      <c r="F3310" s="49">
        <v>74.05</v>
      </c>
      <c r="G3310" s="4" t="str">
        <f>IF(F3310&lt;=H$1, "침체", IF(F3310&gt;=G$1, "과열", ""))</f>
        <v/>
      </c>
      <c r="H3310" s="3">
        <f t="shared" si="200"/>
        <v>-38.320000000000007</v>
      </c>
      <c r="I3310" s="14">
        <v>1</v>
      </c>
      <c r="J3310" s="46">
        <f t="shared" si="201"/>
        <v>1254009.73826159</v>
      </c>
      <c r="K3310" s="35">
        <f>(J3310-MAX(J$42:J3310))/MAX(J$42:J3310)</f>
        <v>-0.21851327888491703</v>
      </c>
      <c r="L3310" s="3"/>
    </row>
    <row r="3311" spans="1:12" x14ac:dyDescent="0.3">
      <c r="A3311" s="2" t="s">
        <v>413</v>
      </c>
      <c r="B3311" s="1">
        <v>17305</v>
      </c>
      <c r="C3311" s="1">
        <v>0</v>
      </c>
      <c r="D3311" s="1">
        <v>0</v>
      </c>
      <c r="E3311" s="34">
        <f>(B3311-MAX(B$42:B3311))/MAX(B$42:B3311)</f>
        <v>-0.41209444538814338</v>
      </c>
      <c r="F3311" s="49">
        <v>55.85</v>
      </c>
      <c r="G3311" s="4" t="str">
        <f>IF(F3311&lt;=H$1, "침체", IF(F3311&gt;=G$1, "과열", ""))</f>
        <v/>
      </c>
      <c r="H3311" s="3">
        <f t="shared" si="200"/>
        <v>-18.199999999999996</v>
      </c>
      <c r="I3311" s="14">
        <v>1</v>
      </c>
      <c r="J3311" s="46">
        <f t="shared" si="201"/>
        <v>1254009.73826159</v>
      </c>
      <c r="K3311" s="35">
        <f>(J3311-MAX(J$42:J3311))/MAX(J$42:J3311)</f>
        <v>-0.21851327888491703</v>
      </c>
      <c r="L3311" s="3"/>
    </row>
    <row r="3312" spans="1:12" x14ac:dyDescent="0.3">
      <c r="A3312" s="2" t="s">
        <v>412</v>
      </c>
      <c r="B3312" s="1">
        <v>17180</v>
      </c>
      <c r="C3312" s="1">
        <v>0</v>
      </c>
      <c r="D3312" s="1">
        <v>0</v>
      </c>
      <c r="E3312" s="34">
        <f>(B3312-MAX(B$42:B3312))/MAX(B$42:B3312)</f>
        <v>-0.41634109053847462</v>
      </c>
      <c r="F3312" s="49">
        <v>30.86</v>
      </c>
      <c r="G3312" s="4" t="str">
        <f>IF(F3312&lt;=H$1, "침체", IF(F3312&gt;=G$1, "과열", ""))</f>
        <v/>
      </c>
      <c r="H3312" s="3">
        <f t="shared" si="200"/>
        <v>-24.990000000000002</v>
      </c>
      <c r="I3312" s="14">
        <v>1</v>
      </c>
      <c r="J3312" s="46">
        <f t="shared" si="201"/>
        <v>1254009.73826159</v>
      </c>
      <c r="K3312" s="35">
        <f>(J3312-MAX(J$42:J3312))/MAX(J$42:J3312)</f>
        <v>-0.21851327888491703</v>
      </c>
      <c r="L3312" s="3"/>
    </row>
    <row r="3313" spans="1:12" x14ac:dyDescent="0.3">
      <c r="A3313" s="2" t="s">
        <v>411</v>
      </c>
      <c r="B3313" s="1">
        <v>17215</v>
      </c>
      <c r="C3313" s="1">
        <v>0</v>
      </c>
      <c r="D3313" s="1">
        <v>0</v>
      </c>
      <c r="E3313" s="34">
        <f>(B3313-MAX(B$42:B3313))/MAX(B$42:B3313)</f>
        <v>-0.41515202989638184</v>
      </c>
      <c r="F3313" s="49">
        <v>10.15</v>
      </c>
      <c r="G3313" s="4" t="str">
        <f>IF(F3313&lt;=H$1, "침체", IF(F3313&gt;=G$1, "과열", ""))</f>
        <v/>
      </c>
      <c r="H3313" s="3">
        <f t="shared" si="200"/>
        <v>-20.71</v>
      </c>
      <c r="I3313" s="14">
        <v>1</v>
      </c>
      <c r="J3313" s="46">
        <f t="shared" si="201"/>
        <v>1254009.73826159</v>
      </c>
      <c r="K3313" s="35">
        <f>(J3313-MAX(J$42:J3313))/MAX(J$42:J3313)</f>
        <v>-0.21851327888491703</v>
      </c>
      <c r="L3313" s="3"/>
    </row>
    <row r="3314" spans="1:12" x14ac:dyDescent="0.3">
      <c r="A3314" s="2" t="s">
        <v>410</v>
      </c>
      <c r="B3314" s="1">
        <v>17435</v>
      </c>
      <c r="C3314" s="1">
        <v>0</v>
      </c>
      <c r="D3314" s="1">
        <v>0</v>
      </c>
      <c r="E3314" s="34">
        <f>(B3314-MAX(B$42:B3314))/MAX(B$42:B3314)</f>
        <v>-0.40767793443179889</v>
      </c>
      <c r="F3314" s="49">
        <v>49.1</v>
      </c>
      <c r="G3314" s="4" t="str">
        <f>IF(F3314&lt;=H$1, "침체", IF(F3314&gt;=G$1, "과열", ""))</f>
        <v/>
      </c>
      <c r="H3314" s="3">
        <f t="shared" si="200"/>
        <v>38.950000000000003</v>
      </c>
      <c r="I3314" s="14">
        <v>1</v>
      </c>
      <c r="J3314" s="46">
        <f t="shared" si="201"/>
        <v>1254009.73826159</v>
      </c>
      <c r="K3314" s="35">
        <f>(J3314-MAX(J$42:J3314))/MAX(J$42:J3314)</f>
        <v>-0.21851327888491703</v>
      </c>
      <c r="L3314" s="3"/>
    </row>
    <row r="3315" spans="1:12" x14ac:dyDescent="0.3">
      <c r="A3315" s="2" t="s">
        <v>409</v>
      </c>
      <c r="B3315" s="1">
        <v>17480</v>
      </c>
      <c r="C3315" s="1">
        <v>0</v>
      </c>
      <c r="D3315" s="1">
        <v>0</v>
      </c>
      <c r="E3315" s="34">
        <f>(B3315-MAX(B$42:B3315))/MAX(B$42:B3315)</f>
        <v>-0.40614914217767961</v>
      </c>
      <c r="F3315" s="49">
        <v>61.22</v>
      </c>
      <c r="G3315" s="4" t="str">
        <f>IF(F3315&lt;=H$1, "침체", IF(F3315&gt;=G$1, "과열", ""))</f>
        <v/>
      </c>
      <c r="H3315" s="3">
        <f t="shared" si="200"/>
        <v>12.119999999999997</v>
      </c>
      <c r="I3315" s="14">
        <v>1</v>
      </c>
      <c r="J3315" s="46">
        <f t="shared" si="201"/>
        <v>1254009.73826159</v>
      </c>
      <c r="K3315" s="35">
        <f>(J3315-MAX(J$42:J3315))/MAX(J$42:J3315)</f>
        <v>-0.21851327888491703</v>
      </c>
      <c r="L3315" s="3"/>
    </row>
    <row r="3316" spans="1:12" x14ac:dyDescent="0.3">
      <c r="A3316" s="2" t="s">
        <v>408</v>
      </c>
      <c r="B3316" s="1">
        <v>17045</v>
      </c>
      <c r="C3316" s="1">
        <v>0</v>
      </c>
      <c r="D3316" s="1">
        <v>0</v>
      </c>
      <c r="E3316" s="34">
        <f>(B3316-MAX(B$42:B3316))/MAX(B$42:B3316)</f>
        <v>-0.42092746730083236</v>
      </c>
      <c r="F3316" s="49">
        <v>-11.53</v>
      </c>
      <c r="G3316" s="4" t="str">
        <f>IF(F3316&lt;=H$1, "침체", IF(F3316&gt;=G$1, "과열", ""))</f>
        <v/>
      </c>
      <c r="H3316" s="3">
        <f t="shared" si="200"/>
        <v>-72.75</v>
      </c>
      <c r="I3316" s="14">
        <v>1</v>
      </c>
      <c r="J3316" s="46">
        <f t="shared" si="201"/>
        <v>1254009.73826159</v>
      </c>
      <c r="K3316" s="35">
        <f>(J3316-MAX(J$42:J3316))/MAX(J$42:J3316)</f>
        <v>-0.21851327888491703</v>
      </c>
      <c r="L3316" s="3"/>
    </row>
    <row r="3317" spans="1:12" x14ac:dyDescent="0.3">
      <c r="A3317" s="2" t="s">
        <v>407</v>
      </c>
      <c r="B3317" s="1">
        <v>17455</v>
      </c>
      <c r="C3317" s="1">
        <v>0</v>
      </c>
      <c r="D3317" s="1">
        <v>0</v>
      </c>
      <c r="E3317" s="34">
        <f>(B3317-MAX(B$42:B3317))/MAX(B$42:B3317)</f>
        <v>-0.4069984712077459</v>
      </c>
      <c r="F3317" s="49">
        <v>17.29</v>
      </c>
      <c r="G3317" s="4" t="str">
        <f>IF(F3317&lt;=H$1, "침체", IF(F3317&gt;=G$1, "과열", ""))</f>
        <v/>
      </c>
      <c r="H3317" s="3">
        <f t="shared" si="200"/>
        <v>28.82</v>
      </c>
      <c r="I3317" s="14">
        <v>1</v>
      </c>
      <c r="J3317" s="46">
        <f t="shared" si="201"/>
        <v>1254009.73826159</v>
      </c>
      <c r="K3317" s="35">
        <f>(J3317-MAX(J$42:J3317))/MAX(J$42:J3317)</f>
        <v>-0.21851327888491703</v>
      </c>
      <c r="L3317" s="3"/>
    </row>
    <row r="3318" spans="1:12" x14ac:dyDescent="0.3">
      <c r="A3318" s="2" t="s">
        <v>406</v>
      </c>
      <c r="B3318" s="1">
        <v>17350</v>
      </c>
      <c r="C3318" s="1">
        <v>0</v>
      </c>
      <c r="D3318" s="1">
        <v>0</v>
      </c>
      <c r="E3318" s="34">
        <f>(B3318-MAX(B$42:B3318))/MAX(B$42:B3318)</f>
        <v>-0.4105656531340241</v>
      </c>
      <c r="F3318" s="49">
        <v>-21.64</v>
      </c>
      <c r="G3318" s="4" t="str">
        <f>IF(F3318&lt;=H$1, "침체", IF(F3318&gt;=G$1, "과열", ""))</f>
        <v/>
      </c>
      <c r="H3318" s="3">
        <f t="shared" si="200"/>
        <v>-38.93</v>
      </c>
      <c r="I3318" s="14">
        <v>1</v>
      </c>
      <c r="J3318" s="46">
        <f t="shared" si="201"/>
        <v>1254009.73826159</v>
      </c>
      <c r="K3318" s="35">
        <f>(J3318-MAX(J$42:J3318))/MAX(J$42:J3318)</f>
        <v>-0.21851327888491703</v>
      </c>
      <c r="L3318" s="3"/>
    </row>
    <row r="3319" spans="1:12" x14ac:dyDescent="0.3">
      <c r="A3319" s="2" t="s">
        <v>405</v>
      </c>
      <c r="B3319" s="1">
        <v>17520</v>
      </c>
      <c r="C3319" s="1">
        <v>0</v>
      </c>
      <c r="D3319" s="1">
        <v>0</v>
      </c>
      <c r="E3319" s="34">
        <f>(B3319-MAX(B$42:B3319))/MAX(B$42:B3319)</f>
        <v>-0.40479021572957363</v>
      </c>
      <c r="F3319" s="49">
        <v>91.42</v>
      </c>
      <c r="G3319" s="4" t="str">
        <f>IF(F3319&lt;=H$1, "침체", IF(F3319&gt;=G$1, "과열", ""))</f>
        <v>과열</v>
      </c>
      <c r="H3319" s="3">
        <f t="shared" si="200"/>
        <v>113.06</v>
      </c>
      <c r="I3319" s="14">
        <v>1</v>
      </c>
      <c r="J3319" s="46">
        <f t="shared" si="201"/>
        <v>1254009.73826159</v>
      </c>
      <c r="K3319" s="35">
        <f>(J3319-MAX(J$42:J3319))/MAX(J$42:J3319)</f>
        <v>-0.21851327888491703</v>
      </c>
      <c r="L3319" s="3"/>
    </row>
    <row r="3320" spans="1:12" x14ac:dyDescent="0.3">
      <c r="A3320" s="2" t="s">
        <v>404</v>
      </c>
      <c r="B3320" s="1">
        <v>18085</v>
      </c>
      <c r="C3320" s="1">
        <v>0</v>
      </c>
      <c r="D3320" s="1">
        <v>0</v>
      </c>
      <c r="E3320" s="34">
        <f>(B3320-MAX(B$42:B3320))/MAX(B$42:B3320)</f>
        <v>-0.38559537965007645</v>
      </c>
      <c r="F3320" s="49">
        <v>213.24</v>
      </c>
      <c r="G3320" s="4" t="str">
        <f>IF(F3320&lt;=H$1, "침체", IF(F3320&gt;=G$1, "과열", ""))</f>
        <v>과열</v>
      </c>
      <c r="H3320" s="3">
        <f t="shared" si="200"/>
        <v>121.82000000000001</v>
      </c>
      <c r="I3320" s="14">
        <v>1</v>
      </c>
      <c r="J3320" s="46">
        <f t="shared" si="201"/>
        <v>1254009.73826159</v>
      </c>
      <c r="K3320" s="35">
        <f>(J3320-MAX(J$42:J3320))/MAX(J$42:J3320)</f>
        <v>-0.21851327888491703</v>
      </c>
      <c r="L3320" s="3"/>
    </row>
    <row r="3321" spans="1:12" x14ac:dyDescent="0.3">
      <c r="A3321" s="2" t="s">
        <v>403</v>
      </c>
      <c r="B3321" s="1">
        <v>17300</v>
      </c>
      <c r="C3321" s="1">
        <v>0</v>
      </c>
      <c r="D3321" s="1">
        <v>0</v>
      </c>
      <c r="E3321" s="34">
        <f>(B3321-MAX(B$42:B3321))/MAX(B$42:B3321)</f>
        <v>-0.41226431119415663</v>
      </c>
      <c r="F3321" s="49">
        <v>44.44</v>
      </c>
      <c r="G3321" s="4" t="str">
        <f>IF(F3321&lt;=H$1, "침체", IF(F3321&gt;=G$1, "과열", ""))</f>
        <v/>
      </c>
      <c r="H3321" s="3">
        <f t="shared" si="200"/>
        <v>-168.8</v>
      </c>
      <c r="I3321" s="14">
        <v>1</v>
      </c>
      <c r="J3321" s="46">
        <f t="shared" si="201"/>
        <v>1254009.73826159</v>
      </c>
      <c r="K3321" s="35">
        <f>(J3321-MAX(J$42:J3321))/MAX(J$42:J3321)</f>
        <v>-0.21851327888491703</v>
      </c>
      <c r="L3321" s="3"/>
    </row>
    <row r="3322" spans="1:12" x14ac:dyDescent="0.3">
      <c r="A3322" s="2" t="s">
        <v>402</v>
      </c>
      <c r="B3322" s="1">
        <v>17075</v>
      </c>
      <c r="C3322" s="1">
        <v>0</v>
      </c>
      <c r="D3322" s="1">
        <v>0</v>
      </c>
      <c r="E3322" s="34">
        <f>(B3322-MAX(B$42:B3322))/MAX(B$42:B3322)</f>
        <v>-0.41990827246475282</v>
      </c>
      <c r="F3322" s="49">
        <v>-91.3</v>
      </c>
      <c r="G3322" s="4" t="str">
        <f>IF(F3322&lt;=H$1, "침체", IF(F3322&gt;=G$1, "과열", ""))</f>
        <v/>
      </c>
      <c r="H3322" s="3">
        <f t="shared" si="200"/>
        <v>-135.74</v>
      </c>
      <c r="I3322" s="14">
        <v>1</v>
      </c>
      <c r="J3322" s="46">
        <f t="shared" si="201"/>
        <v>1254009.73826159</v>
      </c>
      <c r="K3322" s="35">
        <f>(J3322-MAX(J$42:J3322))/MAX(J$42:J3322)</f>
        <v>-0.21851327888491703</v>
      </c>
      <c r="L3322" s="3"/>
    </row>
    <row r="3323" spans="1:12" x14ac:dyDescent="0.3">
      <c r="A3323" s="2" t="s">
        <v>401</v>
      </c>
      <c r="B3323" s="1">
        <v>17065</v>
      </c>
      <c r="C3323" s="1">
        <v>0</v>
      </c>
      <c r="D3323" s="1">
        <v>0</v>
      </c>
      <c r="E3323" s="34">
        <f>(B3323-MAX(B$42:B3323))/MAX(B$42:B3323)</f>
        <v>-0.42024800407677937</v>
      </c>
      <c r="F3323" s="49">
        <v>-99.05</v>
      </c>
      <c r="G3323" s="4" t="str">
        <f>IF(F3323&lt;=H$1, "침체", IF(F3323&gt;=G$1, "과열", ""))</f>
        <v/>
      </c>
      <c r="H3323" s="3">
        <f t="shared" si="200"/>
        <v>-7.75</v>
      </c>
      <c r="I3323" s="14">
        <v>1</v>
      </c>
      <c r="J3323" s="46">
        <f t="shared" si="201"/>
        <v>1254009.73826159</v>
      </c>
      <c r="K3323" s="35">
        <f>(J3323-MAX(J$42:J3323))/MAX(J$42:J3323)</f>
        <v>-0.21851327888491703</v>
      </c>
      <c r="L3323" s="3"/>
    </row>
    <row r="3324" spans="1:12" x14ac:dyDescent="0.3">
      <c r="A3324" s="2" t="s">
        <v>400</v>
      </c>
      <c r="B3324" s="1">
        <v>16975</v>
      </c>
      <c r="C3324" s="1">
        <v>0</v>
      </c>
      <c r="D3324" s="1">
        <v>1</v>
      </c>
      <c r="E3324" s="34">
        <f>(B3324-MAX(B$42:B3324))/MAX(B$42:B3324)</f>
        <v>-0.42330558858501782</v>
      </c>
      <c r="F3324" s="49">
        <v>-103.13</v>
      </c>
      <c r="G3324" s="4" t="str">
        <f>IF(F3324&lt;=H$1, "침체", IF(F3324&gt;=G$1, "과열", ""))</f>
        <v/>
      </c>
      <c r="H3324" s="3">
        <f t="shared" si="200"/>
        <v>-4.0799999999999983</v>
      </c>
      <c r="I3324" s="14">
        <v>1</v>
      </c>
      <c r="J3324" s="46">
        <f t="shared" si="201"/>
        <v>1254009.73826159</v>
      </c>
      <c r="K3324" s="35">
        <f>(J3324-MAX(J$42:J3324))/MAX(J$42:J3324)</f>
        <v>-0.21851327888491703</v>
      </c>
      <c r="L3324" s="3"/>
    </row>
    <row r="3325" spans="1:12" x14ac:dyDescent="0.3">
      <c r="A3325" s="2" t="s">
        <v>399</v>
      </c>
      <c r="B3325" s="1">
        <v>16700</v>
      </c>
      <c r="C3325" s="1">
        <v>0</v>
      </c>
      <c r="D3325" s="1">
        <v>1</v>
      </c>
      <c r="E3325" s="34">
        <f>(B3325-MAX(B$42:B3325))/MAX(B$42:B3325)</f>
        <v>-0.43264820791574654</v>
      </c>
      <c r="F3325" s="49">
        <v>-149.49</v>
      </c>
      <c r="G3325" s="4" t="str">
        <f>IF(F3325&lt;=H$1, "침체", IF(F3325&gt;=G$1, "과열", ""))</f>
        <v>침체</v>
      </c>
      <c r="H3325" s="3">
        <f t="shared" si="200"/>
        <v>-46.360000000000014</v>
      </c>
      <c r="I3325" s="14">
        <v>1</v>
      </c>
      <c r="J3325" s="46">
        <f t="shared" si="201"/>
        <v>1254009.73826159</v>
      </c>
      <c r="K3325" s="35">
        <f>(J3325-MAX(J$42:J3325))/MAX(J$42:J3325)</f>
        <v>-0.21851327888491703</v>
      </c>
      <c r="L3325" s="3"/>
    </row>
    <row r="3326" spans="1:12" x14ac:dyDescent="0.3">
      <c r="A3326" s="2" t="s">
        <v>398</v>
      </c>
      <c r="B3326" s="1">
        <v>17060</v>
      </c>
      <c r="C3326" s="1">
        <v>0</v>
      </c>
      <c r="D3326" s="1">
        <v>0</v>
      </c>
      <c r="E3326" s="34">
        <f>(B3326-MAX(B$42:B3326))/MAX(B$42:B3326)</f>
        <v>-0.42041786988279262</v>
      </c>
      <c r="F3326" s="49">
        <v>-83.87</v>
      </c>
      <c r="G3326" s="4" t="str">
        <f>IF(F3326&lt;=H$1, "침체", IF(F3326&gt;=G$1, "과열", ""))</f>
        <v/>
      </c>
      <c r="H3326" s="3">
        <f t="shared" si="200"/>
        <v>65.62</v>
      </c>
      <c r="I3326" s="14">
        <v>1</v>
      </c>
      <c r="J3326" s="46">
        <f t="shared" si="201"/>
        <v>1254009.73826159</v>
      </c>
      <c r="K3326" s="35">
        <f>(J3326-MAX(J$42:J3326))/MAX(J$42:J3326)</f>
        <v>-0.21851327888491703</v>
      </c>
      <c r="L3326" s="3"/>
    </row>
    <row r="3327" spans="1:12" x14ac:dyDescent="0.3">
      <c r="A3327" s="2" t="s">
        <v>397</v>
      </c>
      <c r="B3327" s="1">
        <v>16915</v>
      </c>
      <c r="C3327" s="1">
        <v>0</v>
      </c>
      <c r="D3327" s="1">
        <v>0</v>
      </c>
      <c r="E3327" s="34">
        <f>(B3327-MAX(B$42:B3327))/MAX(B$42:B3327)</f>
        <v>-0.42534397825717685</v>
      </c>
      <c r="F3327" s="49">
        <v>-92.64</v>
      </c>
      <c r="G3327" s="4" t="str">
        <f>IF(F3327&lt;=H$1, "침체", IF(F3327&gt;=G$1, "과열", ""))</f>
        <v/>
      </c>
      <c r="H3327" s="3">
        <f t="shared" si="200"/>
        <v>-8.769999999999996</v>
      </c>
      <c r="I3327" s="14">
        <v>1</v>
      </c>
      <c r="J3327" s="46">
        <f t="shared" si="201"/>
        <v>1254009.73826159</v>
      </c>
      <c r="K3327" s="35">
        <f>(J3327-MAX(J$42:J3327))/MAX(J$42:J3327)</f>
        <v>-0.21851327888491703</v>
      </c>
      <c r="L3327" s="3"/>
    </row>
    <row r="3328" spans="1:12" x14ac:dyDescent="0.3">
      <c r="A3328" s="2" t="s">
        <v>396</v>
      </c>
      <c r="B3328" s="1">
        <v>16810</v>
      </c>
      <c r="C3328" s="1">
        <v>0</v>
      </c>
      <c r="D3328" s="1">
        <v>0</v>
      </c>
      <c r="E3328" s="34">
        <f>(B3328-MAX(B$42:B3328))/MAX(B$42:B3328)</f>
        <v>-0.4289111601834551</v>
      </c>
      <c r="F3328" s="49">
        <v>-67.87</v>
      </c>
      <c r="G3328" s="4" t="str">
        <f>IF(F3328&lt;=H$1, "침체", IF(F3328&gt;=G$1, "과열", ""))</f>
        <v/>
      </c>
      <c r="H3328" s="3">
        <f t="shared" si="200"/>
        <v>24.769999999999996</v>
      </c>
      <c r="I3328" s="14">
        <v>1</v>
      </c>
      <c r="J3328" s="46">
        <f t="shared" si="201"/>
        <v>1254009.73826159</v>
      </c>
      <c r="K3328" s="35">
        <f>(J3328-MAX(J$42:J3328))/MAX(J$42:J3328)</f>
        <v>-0.21851327888491703</v>
      </c>
      <c r="L3328" s="3"/>
    </row>
    <row r="3329" spans="1:12" x14ac:dyDescent="0.3">
      <c r="A3329" s="2" t="s">
        <v>395</v>
      </c>
      <c r="B3329" s="1">
        <v>16510</v>
      </c>
      <c r="C3329" s="1">
        <v>0</v>
      </c>
      <c r="D3329" s="1">
        <v>1</v>
      </c>
      <c r="E3329" s="34">
        <f>(B3329-MAX(B$42:B3329))/MAX(B$42:B3329)</f>
        <v>-0.43910310854425005</v>
      </c>
      <c r="F3329" s="49">
        <v>-132.32</v>
      </c>
      <c r="G3329" s="4" t="str">
        <f>IF(F3329&lt;=H$1, "침체", IF(F3329&gt;=G$1, "과열", ""))</f>
        <v/>
      </c>
      <c r="H3329" s="3">
        <f t="shared" si="200"/>
        <v>-64.449999999999989</v>
      </c>
      <c r="I3329" s="14">
        <v>1</v>
      </c>
      <c r="J3329" s="46">
        <f t="shared" si="201"/>
        <v>1254009.73826159</v>
      </c>
      <c r="K3329" s="35">
        <f>(J3329-MAX(J$42:J3329))/MAX(J$42:J3329)</f>
        <v>-0.21851327888491703</v>
      </c>
      <c r="L3329" s="3"/>
    </row>
    <row r="3330" spans="1:12" x14ac:dyDescent="0.3">
      <c r="A3330" s="2" t="s">
        <v>394</v>
      </c>
      <c r="B3330" s="1">
        <v>16040</v>
      </c>
      <c r="C3330" s="1">
        <v>0</v>
      </c>
      <c r="D3330" s="1">
        <v>1</v>
      </c>
      <c r="E3330" s="34">
        <f>(B3330-MAX(B$42:B3330))/MAX(B$42:B3330)</f>
        <v>-0.45507049430949548</v>
      </c>
      <c r="F3330" s="49">
        <v>-191.19</v>
      </c>
      <c r="G3330" s="4" t="str">
        <f>IF(F3330&lt;=H$1, "침체", IF(F3330&gt;=G$1, "과열", ""))</f>
        <v>침체</v>
      </c>
      <c r="H3330" s="3">
        <f t="shared" si="200"/>
        <v>-58.870000000000005</v>
      </c>
      <c r="I3330" s="14">
        <v>1</v>
      </c>
      <c r="J3330" s="46">
        <f t="shared" si="201"/>
        <v>1254009.73826159</v>
      </c>
      <c r="K3330" s="35">
        <f>(J3330-MAX(J$42:J3330))/MAX(J$42:J3330)</f>
        <v>-0.21851327888491703</v>
      </c>
      <c r="L3330" s="3"/>
    </row>
    <row r="3331" spans="1:12" x14ac:dyDescent="0.3">
      <c r="A3331" s="2" t="s">
        <v>393</v>
      </c>
      <c r="B3331" s="1">
        <v>15930</v>
      </c>
      <c r="C3331" s="1">
        <v>0</v>
      </c>
      <c r="D3331" s="1">
        <v>1</v>
      </c>
      <c r="E3331" s="34">
        <f>(B3331-MAX(B$42:B3331))/MAX(B$42:B3331)</f>
        <v>-0.45880754204178698</v>
      </c>
      <c r="F3331" s="49">
        <v>-193.02</v>
      </c>
      <c r="G3331" s="4" t="str">
        <f>IF(F3331&lt;=H$1, "침체", IF(F3331&gt;=G$1, "과열", ""))</f>
        <v>침체</v>
      </c>
      <c r="H3331" s="3">
        <f t="shared" si="200"/>
        <v>-1.8300000000000125</v>
      </c>
      <c r="I3331" s="14">
        <v>1</v>
      </c>
      <c r="J3331" s="46">
        <f t="shared" si="201"/>
        <v>1254009.73826159</v>
      </c>
      <c r="K3331" s="35">
        <f>(J3331-MAX(J$42:J3331))/MAX(J$42:J3331)</f>
        <v>-0.21851327888491703</v>
      </c>
      <c r="L3331" s="3"/>
    </row>
    <row r="3332" spans="1:12" x14ac:dyDescent="0.3">
      <c r="A3332" s="2" t="s">
        <v>392</v>
      </c>
      <c r="B3332" s="1">
        <v>15770</v>
      </c>
      <c r="C3332" s="1">
        <v>0</v>
      </c>
      <c r="D3332" s="1">
        <v>1</v>
      </c>
      <c r="E3332" s="34">
        <f>(B3332-MAX(B$42:B3332))/MAX(B$42:B3332)</f>
        <v>-0.46424324783421095</v>
      </c>
      <c r="F3332" s="49">
        <v>-147.24</v>
      </c>
      <c r="G3332" s="4" t="str">
        <f>IF(F3332&lt;=H$1, "침체", IF(F3332&gt;=G$1, "과열", ""))</f>
        <v>침체</v>
      </c>
      <c r="H3332" s="3">
        <f t="shared" si="200"/>
        <v>45.78</v>
      </c>
      <c r="I3332" s="14">
        <v>1</v>
      </c>
      <c r="J3332" s="46">
        <f t="shared" si="201"/>
        <v>1254009.73826159</v>
      </c>
      <c r="K3332" s="35">
        <f>(J3332-MAX(J$42:J3332))/MAX(J$42:J3332)</f>
        <v>-0.21851327888491703</v>
      </c>
      <c r="L3332" s="3"/>
    </row>
    <row r="3333" spans="1:12" x14ac:dyDescent="0.3">
      <c r="A3333" s="2" t="s">
        <v>391</v>
      </c>
      <c r="B3333" s="1">
        <v>15785</v>
      </c>
      <c r="C3333" s="1">
        <v>0</v>
      </c>
      <c r="D3333" s="1">
        <v>1</v>
      </c>
      <c r="E3333" s="34">
        <f>(B3333-MAX(B$42:B3333))/MAX(B$42:B3333)</f>
        <v>-0.46373365041617121</v>
      </c>
      <c r="F3333" s="49">
        <v>-103.13</v>
      </c>
      <c r="G3333" s="4" t="str">
        <f>IF(F3333&lt;=H$1, "침체", IF(F3333&gt;=G$1, "과열", ""))</f>
        <v/>
      </c>
      <c r="H3333" s="3">
        <f t="shared" si="200"/>
        <v>44.110000000000014</v>
      </c>
      <c r="I3333" s="14">
        <v>1</v>
      </c>
      <c r="J3333" s="46">
        <f t="shared" si="201"/>
        <v>1254009.73826159</v>
      </c>
      <c r="K3333" s="35">
        <f>(J3333-MAX(J$42:J3333))/MAX(J$42:J3333)</f>
        <v>-0.21851327888491703</v>
      </c>
      <c r="L3333" s="3"/>
    </row>
    <row r="3334" spans="1:12" x14ac:dyDescent="0.3">
      <c r="A3334" s="2" t="s">
        <v>390</v>
      </c>
      <c r="B3334" s="1">
        <v>15920</v>
      </c>
      <c r="C3334" s="1">
        <v>0</v>
      </c>
      <c r="D3334" s="1">
        <v>1</v>
      </c>
      <c r="E3334" s="34">
        <f>(B3334-MAX(B$42:B3334))/MAX(B$42:B3334)</f>
        <v>-0.45914727365381347</v>
      </c>
      <c r="F3334" s="49">
        <v>-72.83</v>
      </c>
      <c r="G3334" s="4" t="str">
        <f>IF(F3334&lt;=H$1, "침체", IF(F3334&gt;=G$1, "과열", ""))</f>
        <v/>
      </c>
      <c r="H3334" s="3">
        <f t="shared" si="200"/>
        <v>30.299999999999997</v>
      </c>
      <c r="I3334" s="14">
        <v>1</v>
      </c>
      <c r="J3334" s="46">
        <f t="shared" si="201"/>
        <v>1254009.73826159</v>
      </c>
      <c r="K3334" s="35">
        <f>(J3334-MAX(J$42:J3334))/MAX(J$42:J3334)</f>
        <v>-0.21851327888491703</v>
      </c>
      <c r="L3334" s="3"/>
    </row>
    <row r="3335" spans="1:12" x14ac:dyDescent="0.3">
      <c r="A3335" s="2" t="s">
        <v>389</v>
      </c>
      <c r="B3335" s="1">
        <v>15825</v>
      </c>
      <c r="C3335" s="1">
        <v>0</v>
      </c>
      <c r="D3335" s="1">
        <v>1</v>
      </c>
      <c r="E3335" s="34">
        <f>(B3335-MAX(B$42:B3335))/MAX(B$42:B3335)</f>
        <v>-0.46237472396806523</v>
      </c>
      <c r="F3335" s="49">
        <v>-74.13</v>
      </c>
      <c r="G3335" s="4" t="str">
        <f>IF(F3335&lt;=H$1, "침체", IF(F3335&gt;=G$1, "과열", ""))</f>
        <v/>
      </c>
      <c r="H3335" s="3">
        <f t="shared" si="200"/>
        <v>-1.2999999999999972</v>
      </c>
      <c r="I3335" s="14">
        <v>1</v>
      </c>
      <c r="J3335" s="46">
        <f t="shared" si="201"/>
        <v>1254009.73826159</v>
      </c>
      <c r="K3335" s="35">
        <f>(J3335-MAX(J$42:J3335))/MAX(J$42:J3335)</f>
        <v>-0.21851327888491703</v>
      </c>
      <c r="L3335" s="3"/>
    </row>
    <row r="3336" spans="1:12" x14ac:dyDescent="0.3">
      <c r="A3336" s="2" t="s">
        <v>388</v>
      </c>
      <c r="B3336" s="1">
        <v>16255</v>
      </c>
      <c r="C3336" s="1">
        <v>0</v>
      </c>
      <c r="D3336" s="1">
        <v>0</v>
      </c>
      <c r="E3336" s="34">
        <f>(B3336-MAX(B$42:B3336))/MAX(B$42:B3336)</f>
        <v>-0.44776626465092578</v>
      </c>
      <c r="F3336" s="49">
        <v>-13.06</v>
      </c>
      <c r="G3336" s="4" t="str">
        <f>IF(F3336&lt;=H$1, "침체", IF(F3336&gt;=G$1, "과열", ""))</f>
        <v/>
      </c>
      <c r="H3336" s="3">
        <f t="shared" si="200"/>
        <v>61.069999999999993</v>
      </c>
      <c r="I3336" s="14">
        <v>1</v>
      </c>
      <c r="J3336" s="46">
        <f t="shared" si="201"/>
        <v>1254009.73826159</v>
      </c>
      <c r="K3336" s="35">
        <f>(J3336-MAX(J$42:J3336))/MAX(J$42:J3336)</f>
        <v>-0.21851327888491703</v>
      </c>
      <c r="L3336" s="3"/>
    </row>
    <row r="3337" spans="1:12" x14ac:dyDescent="0.3">
      <c r="A3337" s="2" t="s">
        <v>387</v>
      </c>
      <c r="B3337" s="1">
        <v>15890</v>
      </c>
      <c r="C3337" s="1">
        <v>0</v>
      </c>
      <c r="D3337" s="1">
        <v>0</v>
      </c>
      <c r="E3337" s="34">
        <f>(B3337-MAX(B$42:B3337))/MAX(B$42:B3337)</f>
        <v>-0.46016646848989301</v>
      </c>
      <c r="F3337" s="49">
        <v>-52.84</v>
      </c>
      <c r="G3337" s="4" t="str">
        <f>IF(F3337&lt;=H$1, "침체", IF(F3337&gt;=G$1, "과열", ""))</f>
        <v/>
      </c>
      <c r="H3337" s="3">
        <f t="shared" si="200"/>
        <v>-39.78</v>
      </c>
      <c r="I3337" s="14">
        <v>1</v>
      </c>
      <c r="J3337" s="46">
        <f t="shared" si="201"/>
        <v>1254009.73826159</v>
      </c>
      <c r="K3337" s="35">
        <f>(J3337-MAX(J$42:J3337))/MAX(J$42:J3337)</f>
        <v>-0.21851327888491703</v>
      </c>
      <c r="L3337" s="3"/>
    </row>
    <row r="3338" spans="1:12" x14ac:dyDescent="0.3">
      <c r="A3338" s="2" t="s">
        <v>386</v>
      </c>
      <c r="B3338" s="1">
        <v>16115</v>
      </c>
      <c r="C3338" s="1">
        <v>0</v>
      </c>
      <c r="D3338" s="1">
        <v>0</v>
      </c>
      <c r="E3338" s="34">
        <f>(B3338-MAX(B$42:B3338))/MAX(B$42:B3338)</f>
        <v>-0.45252250721929677</v>
      </c>
      <c r="F3338" s="49">
        <v>-15.08</v>
      </c>
      <c r="G3338" s="4" t="str">
        <f>IF(F3338&lt;=H$1, "침체", IF(F3338&gt;=G$1, "과열", ""))</f>
        <v/>
      </c>
      <c r="H3338" s="3">
        <f t="shared" si="200"/>
        <v>37.760000000000005</v>
      </c>
      <c r="I3338" s="14">
        <v>1</v>
      </c>
      <c r="J3338" s="46">
        <f t="shared" si="201"/>
        <v>1254009.73826159</v>
      </c>
      <c r="K3338" s="35">
        <f>(J3338-MAX(J$42:J3338))/MAX(J$42:J3338)</f>
        <v>-0.21851327888491703</v>
      </c>
      <c r="L3338" s="3"/>
    </row>
    <row r="3339" spans="1:12" x14ac:dyDescent="0.3">
      <c r="A3339" s="2" t="s">
        <v>385</v>
      </c>
      <c r="B3339" s="1">
        <v>16265</v>
      </c>
      <c r="C3339" s="1">
        <v>0</v>
      </c>
      <c r="D3339" s="1">
        <v>0</v>
      </c>
      <c r="E3339" s="34">
        <f>(B3339-MAX(B$42:B3339))/MAX(B$42:B3339)</f>
        <v>-0.44742653303889929</v>
      </c>
      <c r="F3339" s="49">
        <v>36.15</v>
      </c>
      <c r="G3339" s="4" t="str">
        <f>IF(F3339&lt;=H$1, "침체", IF(F3339&gt;=G$1, "과열", ""))</f>
        <v/>
      </c>
      <c r="H3339" s="3">
        <f t="shared" si="200"/>
        <v>51.23</v>
      </c>
      <c r="I3339" s="14">
        <v>1</v>
      </c>
      <c r="J3339" s="46">
        <f t="shared" si="201"/>
        <v>1254009.73826159</v>
      </c>
      <c r="K3339" s="35">
        <f>(J3339-MAX(J$42:J3339))/MAX(J$42:J3339)</f>
        <v>-0.21851327888491703</v>
      </c>
      <c r="L3339" s="3"/>
    </row>
    <row r="3340" spans="1:12" x14ac:dyDescent="0.3">
      <c r="A3340" s="2" t="s">
        <v>384</v>
      </c>
      <c r="B3340" s="1">
        <v>16355</v>
      </c>
      <c r="C3340" s="1">
        <v>0</v>
      </c>
      <c r="D3340" s="1">
        <v>0</v>
      </c>
      <c r="E3340" s="34">
        <f>(B3340-MAX(B$42:B3340))/MAX(B$42:B3340)</f>
        <v>-0.44436894853066078</v>
      </c>
      <c r="F3340" s="49">
        <v>117.43</v>
      </c>
      <c r="G3340" s="4" t="str">
        <f>IF(F3340&lt;=H$1, "침체", IF(F3340&gt;=G$1, "과열", ""))</f>
        <v>과열</v>
      </c>
      <c r="H3340" s="3">
        <f t="shared" si="200"/>
        <v>81.28</v>
      </c>
      <c r="I3340" s="14">
        <v>1</v>
      </c>
      <c r="J3340" s="46">
        <f t="shared" si="201"/>
        <v>1254009.73826159</v>
      </c>
      <c r="K3340" s="35">
        <f>(J3340-MAX(J$42:J3340))/MAX(J$42:J3340)</f>
        <v>-0.21851327888491703</v>
      </c>
      <c r="L3340" s="3"/>
    </row>
    <row r="3341" spans="1:12" x14ac:dyDescent="0.3">
      <c r="A3341" s="2" t="s">
        <v>383</v>
      </c>
      <c r="B3341" s="1">
        <v>16370</v>
      </c>
      <c r="C3341" s="1">
        <v>0</v>
      </c>
      <c r="D3341" s="1">
        <v>0</v>
      </c>
      <c r="E3341" s="34">
        <f>(B3341-MAX(B$42:B3341))/MAX(B$42:B3341)</f>
        <v>-0.44385935111262104</v>
      </c>
      <c r="F3341" s="49">
        <v>105.13</v>
      </c>
      <c r="G3341" s="4" t="str">
        <f>IF(F3341&lt;=H$1, "침체", IF(F3341&gt;=G$1, "과열", ""))</f>
        <v>과열</v>
      </c>
      <c r="H3341" s="3">
        <f t="shared" si="200"/>
        <v>-12.300000000000011</v>
      </c>
      <c r="I3341" s="14">
        <v>1</v>
      </c>
      <c r="J3341" s="46">
        <f t="shared" si="201"/>
        <v>1254009.73826159</v>
      </c>
      <c r="K3341" s="35">
        <f>(J3341-MAX(J$42:J3341))/MAX(J$42:J3341)</f>
        <v>-0.21851327888491703</v>
      </c>
      <c r="L3341" s="3"/>
    </row>
    <row r="3342" spans="1:12" x14ac:dyDescent="0.3">
      <c r="A3342" s="2" t="s">
        <v>382</v>
      </c>
      <c r="B3342" s="1">
        <v>16690</v>
      </c>
      <c r="C3342" s="1">
        <v>0</v>
      </c>
      <c r="D3342" s="1">
        <v>0</v>
      </c>
      <c r="E3342" s="34">
        <f>(B3342-MAX(B$42:B3342))/MAX(B$42:B3342)</f>
        <v>-0.43298793952777304</v>
      </c>
      <c r="F3342" s="49">
        <v>137.33000000000001</v>
      </c>
      <c r="G3342" s="4" t="str">
        <f>IF(F3342&lt;=H$1, "침체", IF(F3342&gt;=G$1, "과열", ""))</f>
        <v>과열</v>
      </c>
      <c r="H3342" s="3">
        <f t="shared" ref="H3342:H3405" si="202">F3342-F3341</f>
        <v>32.200000000000017</v>
      </c>
      <c r="I3342" s="14">
        <v>1</v>
      </c>
      <c r="J3342" s="46">
        <f t="shared" si="201"/>
        <v>1254009.73826159</v>
      </c>
      <c r="K3342" s="35">
        <f>(J3342-MAX(J$42:J3342))/MAX(J$42:J3342)</f>
        <v>-0.21851327888491703</v>
      </c>
      <c r="L3342" s="3"/>
    </row>
    <row r="3343" spans="1:12" x14ac:dyDescent="0.3">
      <c r="A3343" s="2" t="s">
        <v>381</v>
      </c>
      <c r="B3343" s="1">
        <v>16890</v>
      </c>
      <c r="C3343" s="1">
        <v>0</v>
      </c>
      <c r="D3343" s="1">
        <v>0</v>
      </c>
      <c r="E3343" s="34">
        <f>(B3343-MAX(B$42:B3343))/MAX(B$42:B3343)</f>
        <v>-0.42619330728724308</v>
      </c>
      <c r="F3343" s="49">
        <v>155.69</v>
      </c>
      <c r="G3343" s="4" t="str">
        <f>IF(F3343&lt;=H$1, "침체", IF(F3343&gt;=G$1, "과열", ""))</f>
        <v>과열</v>
      </c>
      <c r="H3343" s="3">
        <f t="shared" si="202"/>
        <v>18.359999999999985</v>
      </c>
      <c r="I3343" s="14">
        <v>1</v>
      </c>
      <c r="J3343" s="46">
        <f t="shared" si="201"/>
        <v>1254009.73826159</v>
      </c>
      <c r="K3343" s="35">
        <f>(J3343-MAX(J$42:J3343))/MAX(J$42:J3343)</f>
        <v>-0.21851327888491703</v>
      </c>
      <c r="L3343" s="3"/>
    </row>
    <row r="3344" spans="1:12" x14ac:dyDescent="0.3">
      <c r="A3344" s="2" t="s">
        <v>380</v>
      </c>
      <c r="B3344" s="1">
        <v>16865</v>
      </c>
      <c r="C3344" s="1">
        <v>0</v>
      </c>
      <c r="D3344" s="1">
        <v>0</v>
      </c>
      <c r="E3344" s="34">
        <f>(B3344-MAX(B$42:B3344))/MAX(B$42:B3344)</f>
        <v>-0.42704263631730932</v>
      </c>
      <c r="F3344" s="49">
        <v>140.16999999999999</v>
      </c>
      <c r="G3344" s="4" t="str">
        <f>IF(F3344&lt;=H$1, "침체", IF(F3344&gt;=G$1, "과열", ""))</f>
        <v>과열</v>
      </c>
      <c r="H3344" s="3">
        <f t="shared" si="202"/>
        <v>-15.52000000000001</v>
      </c>
      <c r="I3344" s="14">
        <v>1</v>
      </c>
      <c r="J3344" s="46">
        <f t="shared" si="201"/>
        <v>1254009.73826159</v>
      </c>
      <c r="K3344" s="35">
        <f>(J3344-MAX(J$42:J3344))/MAX(J$42:J3344)</f>
        <v>-0.21851327888491703</v>
      </c>
      <c r="L3344" s="3"/>
    </row>
    <row r="3345" spans="1:12" x14ac:dyDescent="0.3">
      <c r="A3345" s="2" t="s">
        <v>379</v>
      </c>
      <c r="B3345" s="1">
        <v>16620</v>
      </c>
      <c r="C3345" s="1">
        <v>0</v>
      </c>
      <c r="D3345" s="1">
        <v>0</v>
      </c>
      <c r="E3345" s="34">
        <f>(B3345-MAX(B$42:B3345))/MAX(B$42:B3345)</f>
        <v>-0.43536606081195856</v>
      </c>
      <c r="F3345" s="49">
        <v>83.92</v>
      </c>
      <c r="G3345" s="4" t="str">
        <f>IF(F3345&lt;=H$1, "침체", IF(F3345&gt;=G$1, "과열", ""))</f>
        <v/>
      </c>
      <c r="H3345" s="3">
        <f t="shared" si="202"/>
        <v>-56.249999999999986</v>
      </c>
      <c r="I3345" s="14">
        <v>1</v>
      </c>
      <c r="J3345" s="46">
        <f t="shared" si="201"/>
        <v>1254009.73826159</v>
      </c>
      <c r="K3345" s="35">
        <f>(J3345-MAX(J$42:J3345))/MAX(J$42:J3345)</f>
        <v>-0.21851327888491703</v>
      </c>
      <c r="L3345" s="3"/>
    </row>
    <row r="3346" spans="1:12" x14ac:dyDescent="0.3">
      <c r="A3346" s="2" t="s">
        <v>378</v>
      </c>
      <c r="B3346" s="1">
        <v>16450</v>
      </c>
      <c r="C3346" s="1">
        <v>0</v>
      </c>
      <c r="D3346" s="1">
        <v>0</v>
      </c>
      <c r="E3346" s="34">
        <f>(B3346-MAX(B$42:B3346))/MAX(B$42:B3346)</f>
        <v>-0.44114149821640902</v>
      </c>
      <c r="F3346" s="49">
        <v>27.26</v>
      </c>
      <c r="G3346" s="4" t="str">
        <f>IF(F3346&lt;=H$1, "침체", IF(F3346&gt;=G$1, "과열", ""))</f>
        <v/>
      </c>
      <c r="H3346" s="3">
        <f t="shared" si="202"/>
        <v>-56.66</v>
      </c>
      <c r="I3346" s="14">
        <v>1</v>
      </c>
      <c r="J3346" s="46">
        <f t="shared" si="201"/>
        <v>1254009.73826159</v>
      </c>
      <c r="K3346" s="35">
        <f>(J3346-MAX(J$42:J3346))/MAX(J$42:J3346)</f>
        <v>-0.21851327888491703</v>
      </c>
      <c r="L3346" s="3"/>
    </row>
    <row r="3347" spans="1:12" x14ac:dyDescent="0.3">
      <c r="A3347" s="2" t="s">
        <v>377</v>
      </c>
      <c r="B3347" s="1">
        <v>16510</v>
      </c>
      <c r="C3347" s="1">
        <v>0</v>
      </c>
      <c r="D3347" s="1">
        <v>0</v>
      </c>
      <c r="E3347" s="34">
        <f>(B3347-MAX(B$42:B3347))/MAX(B$42:B3347)</f>
        <v>-0.43910310854425005</v>
      </c>
      <c r="F3347" s="49">
        <v>0.75</v>
      </c>
      <c r="G3347" s="4" t="str">
        <f>IF(F3347&lt;=H$1, "침체", IF(F3347&gt;=G$1, "과열", ""))</f>
        <v/>
      </c>
      <c r="H3347" s="3">
        <f t="shared" si="202"/>
        <v>-26.51</v>
      </c>
      <c r="I3347" s="14">
        <v>1</v>
      </c>
      <c r="J3347" s="46">
        <f t="shared" si="201"/>
        <v>1254009.73826159</v>
      </c>
      <c r="K3347" s="35">
        <f>(J3347-MAX(J$42:J3347))/MAX(J$42:J3347)</f>
        <v>-0.21851327888491703</v>
      </c>
      <c r="L3347" s="3"/>
    </row>
    <row r="3348" spans="1:12" x14ac:dyDescent="0.3">
      <c r="A3348" s="2" t="s">
        <v>376</v>
      </c>
      <c r="B3348" s="1">
        <v>16600</v>
      </c>
      <c r="C3348" s="1">
        <v>0</v>
      </c>
      <c r="D3348" s="1">
        <v>0</v>
      </c>
      <c r="E3348" s="34">
        <f>(B3348-MAX(B$42:B3348))/MAX(B$42:B3348)</f>
        <v>-0.43604552403601154</v>
      </c>
      <c r="F3348" s="49">
        <v>25.61</v>
      </c>
      <c r="G3348" s="4" t="str">
        <f>IF(F3348&lt;=H$1, "침체", IF(F3348&gt;=G$1, "과열", ""))</f>
        <v/>
      </c>
      <c r="H3348" s="3">
        <f t="shared" si="202"/>
        <v>24.86</v>
      </c>
      <c r="I3348" s="14">
        <v>1</v>
      </c>
      <c r="J3348" s="46">
        <f t="shared" si="201"/>
        <v>1254009.73826159</v>
      </c>
      <c r="K3348" s="35">
        <f>(J3348-MAX(J$42:J3348))/MAX(J$42:J3348)</f>
        <v>-0.21851327888491703</v>
      </c>
      <c r="L3348" s="3"/>
    </row>
    <row r="3349" spans="1:12" x14ac:dyDescent="0.3">
      <c r="A3349" s="2" t="s">
        <v>375</v>
      </c>
      <c r="B3349" s="1">
        <v>16410</v>
      </c>
      <c r="C3349" s="1">
        <v>0</v>
      </c>
      <c r="D3349" s="1">
        <v>0</v>
      </c>
      <c r="E3349" s="34">
        <f>(B3349-MAX(B$42:B3349))/MAX(B$42:B3349)</f>
        <v>-0.44250042466451506</v>
      </c>
      <c r="F3349" s="49">
        <v>5.34</v>
      </c>
      <c r="G3349" s="4" t="str">
        <f>IF(F3349&lt;=H$1, "침체", IF(F3349&gt;=G$1, "과열", ""))</f>
        <v/>
      </c>
      <c r="H3349" s="3">
        <f t="shared" si="202"/>
        <v>-20.27</v>
      </c>
      <c r="I3349" s="14">
        <v>1</v>
      </c>
      <c r="J3349" s="46">
        <f t="shared" si="201"/>
        <v>1254009.73826159</v>
      </c>
      <c r="K3349" s="35">
        <f>(J3349-MAX(J$42:J3349))/MAX(J$42:J3349)</f>
        <v>-0.21851327888491703</v>
      </c>
      <c r="L3349" s="3"/>
    </row>
    <row r="3350" spans="1:12" x14ac:dyDescent="0.3">
      <c r="A3350" s="2" t="s">
        <v>374</v>
      </c>
      <c r="B3350" s="1">
        <v>16430</v>
      </c>
      <c r="C3350" s="1">
        <v>0</v>
      </c>
      <c r="D3350" s="1">
        <v>0</v>
      </c>
      <c r="E3350" s="34">
        <f>(B3350-MAX(B$42:B3350))/MAX(B$42:B3350)</f>
        <v>-0.44182096144046201</v>
      </c>
      <c r="F3350" s="49">
        <v>-41.18</v>
      </c>
      <c r="G3350" s="4" t="str">
        <f>IF(F3350&lt;=H$1, "침체", IF(F3350&gt;=G$1, "과열", ""))</f>
        <v/>
      </c>
      <c r="H3350" s="3">
        <f t="shared" si="202"/>
        <v>-46.519999999999996</v>
      </c>
      <c r="I3350" s="14">
        <v>1</v>
      </c>
      <c r="J3350" s="46">
        <f t="shared" si="201"/>
        <v>1254009.73826159</v>
      </c>
      <c r="K3350" s="35">
        <f>(J3350-MAX(J$42:J3350))/MAX(J$42:J3350)</f>
        <v>-0.21851327888491703</v>
      </c>
      <c r="L3350" s="3"/>
    </row>
    <row r="3351" spans="1:12" x14ac:dyDescent="0.3">
      <c r="A3351" s="2" t="s">
        <v>373</v>
      </c>
      <c r="B3351" s="1">
        <v>16875</v>
      </c>
      <c r="C3351" s="1">
        <v>0</v>
      </c>
      <c r="D3351" s="1">
        <v>0</v>
      </c>
      <c r="E3351" s="34">
        <f>(B3351-MAX(B$42:B3351))/MAX(B$42:B3351)</f>
        <v>-0.42670290470528283</v>
      </c>
      <c r="F3351" s="49">
        <v>84.59</v>
      </c>
      <c r="G3351" s="4" t="str">
        <f>IF(F3351&lt;=H$1, "침체", IF(F3351&gt;=G$1, "과열", ""))</f>
        <v/>
      </c>
      <c r="H3351" s="3">
        <f t="shared" si="202"/>
        <v>125.77000000000001</v>
      </c>
      <c r="I3351" s="14">
        <v>1</v>
      </c>
      <c r="J3351" s="46">
        <f t="shared" si="201"/>
        <v>1254009.73826159</v>
      </c>
      <c r="K3351" s="35">
        <f>(J3351-MAX(J$42:J3351))/MAX(J$42:J3351)</f>
        <v>-0.21851327888491703</v>
      </c>
      <c r="L3351" s="3"/>
    </row>
    <row r="3352" spans="1:12" x14ac:dyDescent="0.3">
      <c r="A3352" s="2" t="s">
        <v>372</v>
      </c>
      <c r="B3352" s="1">
        <v>17320</v>
      </c>
      <c r="C3352" s="1">
        <v>0</v>
      </c>
      <c r="D3352" s="1">
        <v>0</v>
      </c>
      <c r="E3352" s="34">
        <f>(B3352-MAX(B$42:B3352))/MAX(B$42:B3352)</f>
        <v>-0.41158484797010364</v>
      </c>
      <c r="F3352" s="49">
        <v>203.59</v>
      </c>
      <c r="G3352" s="4" t="str">
        <f>IF(F3352&lt;=H$1, "침체", IF(F3352&gt;=G$1, "과열", ""))</f>
        <v>과열</v>
      </c>
      <c r="H3352" s="3">
        <f t="shared" si="202"/>
        <v>119</v>
      </c>
      <c r="I3352" s="14">
        <v>1</v>
      </c>
      <c r="J3352" s="46">
        <f t="shared" si="201"/>
        <v>1254009.73826159</v>
      </c>
      <c r="K3352" s="35">
        <f>(J3352-MAX(J$42:J3352))/MAX(J$42:J3352)</f>
        <v>-0.21851327888491703</v>
      </c>
      <c r="L3352" s="3"/>
    </row>
    <row r="3353" spans="1:12" x14ac:dyDescent="0.3">
      <c r="A3353" s="2" t="s">
        <v>371</v>
      </c>
      <c r="B3353" s="1">
        <v>16945</v>
      </c>
      <c r="C3353" s="1">
        <v>0</v>
      </c>
      <c r="D3353" s="1">
        <v>0</v>
      </c>
      <c r="E3353" s="34">
        <f>(B3353-MAX(B$42:B3353))/MAX(B$42:B3353)</f>
        <v>-0.42432478342109731</v>
      </c>
      <c r="F3353" s="49">
        <v>110.68</v>
      </c>
      <c r="G3353" s="4" t="str">
        <f>IF(F3353&lt;=H$1, "침체", IF(F3353&gt;=G$1, "과열", ""))</f>
        <v>과열</v>
      </c>
      <c r="H3353" s="3">
        <f t="shared" si="202"/>
        <v>-92.91</v>
      </c>
      <c r="I3353" s="14">
        <v>1</v>
      </c>
      <c r="J3353" s="46">
        <f t="shared" si="201"/>
        <v>1254009.73826159</v>
      </c>
      <c r="K3353" s="35">
        <f>(J3353-MAX(J$42:J3353))/MAX(J$42:J3353)</f>
        <v>-0.21851327888491703</v>
      </c>
      <c r="L3353" s="3"/>
    </row>
    <row r="3354" spans="1:12" x14ac:dyDescent="0.3">
      <c r="A3354" s="2" t="s">
        <v>370</v>
      </c>
      <c r="B3354" s="1">
        <v>16670</v>
      </c>
      <c r="C3354" s="1">
        <v>0</v>
      </c>
      <c r="D3354" s="1">
        <v>0</v>
      </c>
      <c r="E3354" s="34">
        <f>(B3354-MAX(B$42:B3354))/MAX(B$42:B3354)</f>
        <v>-0.43366740275182608</v>
      </c>
      <c r="F3354" s="49">
        <v>17.22</v>
      </c>
      <c r="G3354" s="4" t="str">
        <f>IF(F3354&lt;=H$1, "침체", IF(F3354&gt;=G$1, "과열", ""))</f>
        <v/>
      </c>
      <c r="H3354" s="3">
        <f t="shared" si="202"/>
        <v>-93.460000000000008</v>
      </c>
      <c r="I3354" s="14">
        <v>1</v>
      </c>
      <c r="J3354" s="46">
        <f t="shared" si="201"/>
        <v>1254009.73826159</v>
      </c>
      <c r="K3354" s="35">
        <f>(J3354-MAX(J$42:J3354))/MAX(J$42:J3354)</f>
        <v>-0.21851327888491703</v>
      </c>
      <c r="L3354" s="3"/>
    </row>
    <row r="3355" spans="1:12" x14ac:dyDescent="0.3">
      <c r="A3355" s="2" t="s">
        <v>369</v>
      </c>
      <c r="B3355" s="1">
        <v>16695</v>
      </c>
      <c r="C3355" s="1">
        <v>0</v>
      </c>
      <c r="D3355" s="1">
        <v>0</v>
      </c>
      <c r="E3355" s="34">
        <f>(B3355-MAX(B$42:B3355))/MAX(B$42:B3355)</f>
        <v>-0.43281807372175979</v>
      </c>
      <c r="F3355" s="49">
        <v>-7.28</v>
      </c>
      <c r="G3355" s="4" t="str">
        <f>IF(F3355&lt;=H$1, "침체", IF(F3355&gt;=G$1, "과열", ""))</f>
        <v/>
      </c>
      <c r="H3355" s="3">
        <f t="shared" si="202"/>
        <v>-24.5</v>
      </c>
      <c r="I3355" s="14">
        <v>1</v>
      </c>
      <c r="J3355" s="46">
        <f t="shared" si="201"/>
        <v>1254009.73826159</v>
      </c>
      <c r="K3355" s="35">
        <f>(J3355-MAX(J$42:J3355))/MAX(J$42:J3355)</f>
        <v>-0.21851327888491703</v>
      </c>
      <c r="L3355" s="3"/>
    </row>
    <row r="3356" spans="1:12" x14ac:dyDescent="0.3">
      <c r="A3356" s="2" t="s">
        <v>368</v>
      </c>
      <c r="B3356" s="1">
        <v>16120</v>
      </c>
      <c r="C3356" s="1">
        <v>0</v>
      </c>
      <c r="D3356" s="1">
        <v>1</v>
      </c>
      <c r="E3356" s="34">
        <f>(B3356-MAX(B$42:B3356))/MAX(B$42:B3356)</f>
        <v>-0.45235264141328352</v>
      </c>
      <c r="F3356" s="49">
        <v>-127.71</v>
      </c>
      <c r="G3356" s="4" t="str">
        <f>IF(F3356&lt;=H$1, "침체", IF(F3356&gt;=G$1, "과열", ""))</f>
        <v/>
      </c>
      <c r="H3356" s="3">
        <f t="shared" si="202"/>
        <v>-120.42999999999999</v>
      </c>
      <c r="I3356" s="14">
        <v>1</v>
      </c>
      <c r="J3356" s="46">
        <f t="shared" si="201"/>
        <v>1254009.73826159</v>
      </c>
      <c r="K3356" s="35">
        <f>(J3356-MAX(J$42:J3356))/MAX(J$42:J3356)</f>
        <v>-0.21851327888491703</v>
      </c>
      <c r="L3356" s="3"/>
    </row>
    <row r="3357" spans="1:12" x14ac:dyDescent="0.3">
      <c r="A3357" s="2" t="s">
        <v>367</v>
      </c>
      <c r="B3357" s="1">
        <v>16015</v>
      </c>
      <c r="C3357" s="1">
        <v>0</v>
      </c>
      <c r="D3357" s="1">
        <v>1</v>
      </c>
      <c r="E3357" s="34">
        <f>(B3357-MAX(B$42:B3357))/MAX(B$42:B3357)</f>
        <v>-0.45591982333956177</v>
      </c>
      <c r="F3357" s="49">
        <v>-169.5</v>
      </c>
      <c r="G3357" s="4" t="str">
        <f>IF(F3357&lt;=H$1, "침체", IF(F3357&gt;=G$1, "과열", ""))</f>
        <v>침체</v>
      </c>
      <c r="H3357" s="3">
        <f t="shared" si="202"/>
        <v>-41.790000000000006</v>
      </c>
      <c r="I3357" s="14">
        <v>1</v>
      </c>
      <c r="J3357" s="46">
        <f t="shared" si="201"/>
        <v>1254009.73826159</v>
      </c>
      <c r="K3357" s="35">
        <f>(J3357-MAX(J$42:J3357))/MAX(J$42:J3357)</f>
        <v>-0.21851327888491703</v>
      </c>
      <c r="L3357" s="3"/>
    </row>
    <row r="3358" spans="1:12" x14ac:dyDescent="0.3">
      <c r="A3358" s="2" t="s">
        <v>366</v>
      </c>
      <c r="B3358" s="1">
        <v>16015</v>
      </c>
      <c r="C3358" s="1">
        <v>0</v>
      </c>
      <c r="D3358" s="1">
        <v>1</v>
      </c>
      <c r="E3358" s="34">
        <f>(B3358-MAX(B$42:B3358))/MAX(B$42:B3358)</f>
        <v>-0.45591982333956177</v>
      </c>
      <c r="F3358" s="49">
        <v>-131.06</v>
      </c>
      <c r="G3358" s="4" t="str">
        <f>IF(F3358&lt;=H$1, "침체", IF(F3358&gt;=G$1, "과열", ""))</f>
        <v/>
      </c>
      <c r="H3358" s="3">
        <f t="shared" si="202"/>
        <v>38.44</v>
      </c>
      <c r="I3358" s="14">
        <v>1</v>
      </c>
      <c r="J3358" s="46">
        <f t="shared" si="201"/>
        <v>1254009.73826159</v>
      </c>
      <c r="K3358" s="35">
        <f>(J3358-MAX(J$42:J3358))/MAX(J$42:J3358)</f>
        <v>-0.21851327888491703</v>
      </c>
      <c r="L3358" s="3"/>
    </row>
    <row r="3359" spans="1:12" x14ac:dyDescent="0.3">
      <c r="A3359" s="2" t="s">
        <v>365</v>
      </c>
      <c r="B3359" s="1">
        <v>15610</v>
      </c>
      <c r="C3359" s="1">
        <v>0</v>
      </c>
      <c r="D3359" s="1">
        <v>1</v>
      </c>
      <c r="E3359" s="34">
        <f>(B3359-MAX(B$42:B3359))/MAX(B$42:B3359)</f>
        <v>-0.46967895362663498</v>
      </c>
      <c r="F3359" s="49">
        <v>-143.25</v>
      </c>
      <c r="G3359" s="4" t="str">
        <f>IF(F3359&lt;=H$1, "침체", IF(F3359&gt;=G$1, "과열", ""))</f>
        <v/>
      </c>
      <c r="H3359" s="3">
        <f t="shared" si="202"/>
        <v>-12.189999999999998</v>
      </c>
      <c r="I3359" s="14">
        <v>1</v>
      </c>
      <c r="J3359" s="46">
        <f t="shared" si="201"/>
        <v>1254009.73826159</v>
      </c>
      <c r="K3359" s="35">
        <f>(J3359-MAX(J$42:J3359))/MAX(J$42:J3359)</f>
        <v>-0.21851327888491703</v>
      </c>
      <c r="L3359" s="3"/>
    </row>
    <row r="3360" spans="1:12" x14ac:dyDescent="0.3">
      <c r="A3360" s="2" t="s">
        <v>364</v>
      </c>
      <c r="B3360" s="1">
        <v>15615</v>
      </c>
      <c r="C3360" s="1">
        <v>0</v>
      </c>
      <c r="D3360" s="1">
        <v>1</v>
      </c>
      <c r="E3360" s="34">
        <f>(B3360-MAX(B$42:B3360))/MAX(B$42:B3360)</f>
        <v>-0.46950908782062173</v>
      </c>
      <c r="F3360" s="49">
        <v>-132.84</v>
      </c>
      <c r="G3360" s="4" t="str">
        <f>IF(F3360&lt;=H$1, "침체", IF(F3360&gt;=G$1, "과열", ""))</f>
        <v/>
      </c>
      <c r="H3360" s="3">
        <f t="shared" si="202"/>
        <v>10.409999999999997</v>
      </c>
      <c r="I3360" s="14">
        <v>1</v>
      </c>
      <c r="J3360" s="46">
        <f t="shared" si="201"/>
        <v>1254009.73826159</v>
      </c>
      <c r="K3360" s="35">
        <f>(J3360-MAX(J$42:J3360))/MAX(J$42:J3360)</f>
        <v>-0.21851327888491703</v>
      </c>
      <c r="L3360" s="3"/>
    </row>
    <row r="3361" spans="1:12" x14ac:dyDescent="0.3">
      <c r="A3361" s="2" t="s">
        <v>363</v>
      </c>
      <c r="B3361" s="1">
        <v>14835</v>
      </c>
      <c r="C3361" s="1">
        <v>0</v>
      </c>
      <c r="D3361" s="1">
        <v>1</v>
      </c>
      <c r="E3361" s="34">
        <f>(B3361-MAX(B$42:B3361))/MAX(B$42:B3361)</f>
        <v>-0.49600815355868866</v>
      </c>
      <c r="F3361" s="49">
        <v>-162.86000000000001</v>
      </c>
      <c r="G3361" s="4" t="str">
        <f>IF(F3361&lt;=H$1, "침체", IF(F3361&gt;=G$1, "과열", ""))</f>
        <v>침체</v>
      </c>
      <c r="H3361" s="3">
        <f t="shared" si="202"/>
        <v>-30.02000000000001</v>
      </c>
      <c r="I3361" s="14">
        <v>1</v>
      </c>
      <c r="J3361" s="46">
        <f t="shared" si="201"/>
        <v>1254009.73826159</v>
      </c>
      <c r="K3361" s="35">
        <f>(J3361-MAX(J$42:J3361))/MAX(J$42:J3361)</f>
        <v>-0.21851327888491703</v>
      </c>
      <c r="L3361" s="3"/>
    </row>
    <row r="3362" spans="1:12" x14ac:dyDescent="0.3">
      <c r="A3362" s="2" t="s">
        <v>362</v>
      </c>
      <c r="B3362" s="1">
        <v>14850</v>
      </c>
      <c r="C3362" s="1">
        <v>0</v>
      </c>
      <c r="D3362" s="1">
        <v>1</v>
      </c>
      <c r="E3362" s="34">
        <f>(B3362-MAX(B$42:B3362))/MAX(B$42:B3362)</f>
        <v>-0.49549855614064886</v>
      </c>
      <c r="F3362" s="49">
        <v>-131.13</v>
      </c>
      <c r="G3362" s="4" t="str">
        <f>IF(F3362&lt;=H$1, "침체", IF(F3362&gt;=G$1, "과열", ""))</f>
        <v/>
      </c>
      <c r="H3362" s="3">
        <f t="shared" si="202"/>
        <v>31.730000000000018</v>
      </c>
      <c r="I3362" s="14">
        <v>1</v>
      </c>
      <c r="J3362" s="46">
        <f t="shared" si="201"/>
        <v>1254009.73826159</v>
      </c>
      <c r="K3362" s="35">
        <f>(J3362-MAX(J$42:J3362))/MAX(J$42:J3362)</f>
        <v>-0.21851327888491703</v>
      </c>
      <c r="L3362" s="3"/>
    </row>
    <row r="3363" spans="1:12" x14ac:dyDescent="0.3">
      <c r="A3363" s="2" t="s">
        <v>361</v>
      </c>
      <c r="B3363" s="1">
        <v>14880</v>
      </c>
      <c r="C3363" s="1">
        <v>0</v>
      </c>
      <c r="D3363" s="1">
        <v>1</v>
      </c>
      <c r="E3363" s="34">
        <f>(B3363-MAX(B$42:B3363))/MAX(B$42:B3363)</f>
        <v>-0.49447936130456938</v>
      </c>
      <c r="F3363" s="49">
        <v>-109.64</v>
      </c>
      <c r="G3363" s="4" t="str">
        <f>IF(F3363&lt;=H$1, "침체", IF(F3363&gt;=G$1, "과열", ""))</f>
        <v/>
      </c>
      <c r="H3363" s="3">
        <f t="shared" si="202"/>
        <v>21.489999999999995</v>
      </c>
      <c r="I3363" s="14">
        <v>1</v>
      </c>
      <c r="J3363" s="46">
        <f t="shared" si="201"/>
        <v>1254009.73826159</v>
      </c>
      <c r="K3363" s="35">
        <f>(J3363-MAX(J$42:J3363))/MAX(J$42:J3363)</f>
        <v>-0.21851327888491703</v>
      </c>
      <c r="L3363" s="3"/>
    </row>
    <row r="3364" spans="1:12" x14ac:dyDescent="0.3">
      <c r="A3364" s="2" t="s">
        <v>360</v>
      </c>
      <c r="B3364" s="1">
        <v>14970</v>
      </c>
      <c r="C3364" s="1">
        <v>0</v>
      </c>
      <c r="D3364" s="1">
        <v>1</v>
      </c>
      <c r="E3364" s="34">
        <f>(B3364-MAX(B$42:B3364))/MAX(B$42:B3364)</f>
        <v>-0.49142177679633092</v>
      </c>
      <c r="F3364" s="49">
        <v>-76.489999999999995</v>
      </c>
      <c r="G3364" s="4" t="str">
        <f>IF(F3364&lt;=H$1, "침체", IF(F3364&gt;=G$1, "과열", ""))</f>
        <v/>
      </c>
      <c r="H3364" s="3">
        <f t="shared" si="202"/>
        <v>33.150000000000006</v>
      </c>
      <c r="I3364" s="14">
        <v>1</v>
      </c>
      <c r="J3364" s="46">
        <f t="shared" si="201"/>
        <v>1254009.73826159</v>
      </c>
      <c r="K3364" s="35">
        <f>(J3364-MAX(J$42:J3364))/MAX(J$42:J3364)</f>
        <v>-0.21851327888491703</v>
      </c>
      <c r="L3364" s="3"/>
    </row>
    <row r="3365" spans="1:12" x14ac:dyDescent="0.3">
      <c r="A3365" s="2" t="s">
        <v>359</v>
      </c>
      <c r="B3365" s="1">
        <v>15470</v>
      </c>
      <c r="C3365" s="1">
        <v>0</v>
      </c>
      <c r="D3365" s="1">
        <v>0</v>
      </c>
      <c r="E3365" s="34">
        <f>(B3365-MAX(B$42:B3365))/MAX(B$42:B3365)</f>
        <v>-0.47443519619500596</v>
      </c>
      <c r="F3365" s="49">
        <v>-25.41</v>
      </c>
      <c r="G3365" s="4" t="str">
        <f>IF(F3365&lt;=H$1, "침체", IF(F3365&gt;=G$1, "과열", ""))</f>
        <v/>
      </c>
      <c r="H3365" s="3">
        <f t="shared" si="202"/>
        <v>51.08</v>
      </c>
      <c r="I3365" s="14">
        <v>1</v>
      </c>
      <c r="J3365" s="46">
        <f t="shared" si="201"/>
        <v>1254009.73826159</v>
      </c>
      <c r="K3365" s="35">
        <f>(J3365-MAX(J$42:J3365))/MAX(J$42:J3365)</f>
        <v>-0.21851327888491703</v>
      </c>
      <c r="L3365" s="3"/>
    </row>
    <row r="3366" spans="1:12" x14ac:dyDescent="0.3">
      <c r="A3366" s="2" t="s">
        <v>358</v>
      </c>
      <c r="B3366" s="1">
        <v>15800</v>
      </c>
      <c r="C3366" s="1">
        <v>0</v>
      </c>
      <c r="D3366" s="1">
        <v>0</v>
      </c>
      <c r="E3366" s="34">
        <f>(B3366-MAX(B$42:B3366))/MAX(B$42:B3366)</f>
        <v>-0.46322405299813146</v>
      </c>
      <c r="F3366" s="49">
        <v>19.48</v>
      </c>
      <c r="G3366" s="4" t="str">
        <f>IF(F3366&lt;=H$1, "침체", IF(F3366&gt;=G$1, "과열", ""))</f>
        <v/>
      </c>
      <c r="H3366" s="3">
        <f t="shared" si="202"/>
        <v>44.89</v>
      </c>
      <c r="I3366" s="14">
        <v>1</v>
      </c>
      <c r="J3366" s="46">
        <f t="shared" si="201"/>
        <v>1254009.73826159</v>
      </c>
      <c r="K3366" s="35">
        <f>(J3366-MAX(J$42:J3366))/MAX(J$42:J3366)</f>
        <v>-0.21851327888491703</v>
      </c>
      <c r="L3366" s="3"/>
    </row>
    <row r="3367" spans="1:12" x14ac:dyDescent="0.3">
      <c r="A3367" s="2" t="s">
        <v>357</v>
      </c>
      <c r="B3367" s="1">
        <v>15510</v>
      </c>
      <c r="C3367" s="1">
        <v>0</v>
      </c>
      <c r="D3367" s="1">
        <v>0</v>
      </c>
      <c r="E3367" s="34">
        <f>(B3367-MAX(B$42:B3367))/MAX(B$42:B3367)</f>
        <v>-0.47307626974689992</v>
      </c>
      <c r="F3367" s="49">
        <v>3.41</v>
      </c>
      <c r="G3367" s="4" t="str">
        <f>IF(F3367&lt;=H$1, "침체", IF(F3367&gt;=G$1, "과열", ""))</f>
        <v/>
      </c>
      <c r="H3367" s="3">
        <f t="shared" si="202"/>
        <v>-16.07</v>
      </c>
      <c r="I3367" s="14">
        <v>1</v>
      </c>
      <c r="J3367" s="46">
        <f t="shared" si="201"/>
        <v>1254009.73826159</v>
      </c>
      <c r="K3367" s="35">
        <f>(J3367-MAX(J$42:J3367))/MAX(J$42:J3367)</f>
        <v>-0.21851327888491703</v>
      </c>
      <c r="L3367" s="3"/>
    </row>
    <row r="3368" spans="1:12" x14ac:dyDescent="0.3">
      <c r="A3368" s="2" t="s">
        <v>356</v>
      </c>
      <c r="B3368" s="1">
        <v>15280</v>
      </c>
      <c r="C3368" s="1">
        <v>0</v>
      </c>
      <c r="D3368" s="1">
        <v>0</v>
      </c>
      <c r="E3368" s="34">
        <f>(B3368-MAX(B$42:B3368))/MAX(B$42:B3368)</f>
        <v>-0.48089009682350942</v>
      </c>
      <c r="F3368" s="49">
        <v>-28.75</v>
      </c>
      <c r="G3368" s="4" t="str">
        <f>IF(F3368&lt;=H$1, "침체", IF(F3368&gt;=G$1, "과열", ""))</f>
        <v/>
      </c>
      <c r="H3368" s="3">
        <f t="shared" si="202"/>
        <v>-32.159999999999997</v>
      </c>
      <c r="I3368" s="14">
        <v>1</v>
      </c>
      <c r="J3368" s="46">
        <f t="shared" si="201"/>
        <v>1254009.73826159</v>
      </c>
      <c r="K3368" s="35">
        <f>(J3368-MAX(J$42:J3368))/MAX(J$42:J3368)</f>
        <v>-0.21851327888491703</v>
      </c>
      <c r="L3368" s="3"/>
    </row>
    <row r="3369" spans="1:12" x14ac:dyDescent="0.3">
      <c r="A3369" s="2" t="s">
        <v>355</v>
      </c>
      <c r="B3369" s="1">
        <v>15645</v>
      </c>
      <c r="C3369" s="1">
        <v>0</v>
      </c>
      <c r="D3369" s="1">
        <v>0</v>
      </c>
      <c r="E3369" s="34">
        <f>(B3369-MAX(B$42:B3369))/MAX(B$42:B3369)</f>
        <v>-0.46848989298454219</v>
      </c>
      <c r="F3369" s="49">
        <v>42.51</v>
      </c>
      <c r="G3369" s="4" t="str">
        <f>IF(F3369&lt;=H$1, "침체", IF(F3369&gt;=G$1, "과열", ""))</f>
        <v/>
      </c>
      <c r="H3369" s="3">
        <f t="shared" si="202"/>
        <v>71.259999999999991</v>
      </c>
      <c r="I3369" s="14">
        <v>1</v>
      </c>
      <c r="J3369" s="46">
        <f t="shared" si="201"/>
        <v>1254009.73826159</v>
      </c>
      <c r="K3369" s="35">
        <f>(J3369-MAX(J$42:J3369))/MAX(J$42:J3369)</f>
        <v>-0.21851327888491703</v>
      </c>
      <c r="L3369" s="3"/>
    </row>
    <row r="3370" spans="1:12" x14ac:dyDescent="0.3">
      <c r="A3370" s="2" t="s">
        <v>354</v>
      </c>
      <c r="B3370" s="1">
        <v>15760</v>
      </c>
      <c r="C3370" s="1">
        <v>0</v>
      </c>
      <c r="D3370" s="1">
        <v>0</v>
      </c>
      <c r="E3370" s="34">
        <f>(B3370-MAX(B$42:B3370))/MAX(B$42:B3370)</f>
        <v>-0.4645829794462375</v>
      </c>
      <c r="F3370" s="49">
        <v>74.989999999999995</v>
      </c>
      <c r="G3370" s="4" t="str">
        <f>IF(F3370&lt;=H$1, "침체", IF(F3370&gt;=G$1, "과열", ""))</f>
        <v/>
      </c>
      <c r="H3370" s="3">
        <f t="shared" si="202"/>
        <v>32.479999999999997</v>
      </c>
      <c r="I3370" s="14">
        <v>1</v>
      </c>
      <c r="J3370" s="46">
        <f t="shared" si="201"/>
        <v>1254009.73826159</v>
      </c>
      <c r="K3370" s="35">
        <f>(J3370-MAX(J$42:J3370))/MAX(J$42:J3370)</f>
        <v>-0.21851327888491703</v>
      </c>
      <c r="L3370" s="3"/>
    </row>
    <row r="3371" spans="1:12" x14ac:dyDescent="0.3">
      <c r="A3371" s="2" t="s">
        <v>353</v>
      </c>
      <c r="B3371" s="1">
        <v>15180</v>
      </c>
      <c r="C3371" s="1">
        <v>0</v>
      </c>
      <c r="D3371" s="1">
        <v>0</v>
      </c>
      <c r="E3371" s="34">
        <f>(B3371-MAX(B$42:B3371))/MAX(B$42:B3371)</f>
        <v>-0.48428741294377442</v>
      </c>
      <c r="F3371" s="49">
        <v>-22.75</v>
      </c>
      <c r="G3371" s="4" t="str">
        <f>IF(F3371&lt;=H$1, "침체", IF(F3371&gt;=G$1, "과열", ""))</f>
        <v/>
      </c>
      <c r="H3371" s="3">
        <f t="shared" si="202"/>
        <v>-97.74</v>
      </c>
      <c r="I3371" s="14">
        <v>1</v>
      </c>
      <c r="J3371" s="46">
        <f t="shared" si="201"/>
        <v>1254009.73826159</v>
      </c>
      <c r="K3371" s="35">
        <f>(J3371-MAX(J$42:J3371))/MAX(J$42:J3371)</f>
        <v>-0.21851327888491703</v>
      </c>
      <c r="L3371" s="3"/>
    </row>
    <row r="3372" spans="1:12" x14ac:dyDescent="0.3">
      <c r="A3372" s="2" t="s">
        <v>352</v>
      </c>
      <c r="B3372" s="1">
        <v>14710</v>
      </c>
      <c r="C3372" s="1">
        <v>0</v>
      </c>
      <c r="D3372" s="1">
        <v>1</v>
      </c>
      <c r="E3372" s="34">
        <f>(B3372-MAX(B$42:B3372))/MAX(B$42:B3372)</f>
        <v>-0.5002547987090199</v>
      </c>
      <c r="F3372" s="49">
        <v>-119.41</v>
      </c>
      <c r="G3372" s="4" t="str">
        <f>IF(F3372&lt;=H$1, "침체", IF(F3372&gt;=G$1, "과열", ""))</f>
        <v/>
      </c>
      <c r="H3372" s="3">
        <f t="shared" si="202"/>
        <v>-96.66</v>
      </c>
      <c r="I3372" s="14">
        <v>1</v>
      </c>
      <c r="J3372" s="46">
        <f t="shared" ref="J3372:J3435" si="203">J3371*I3372</f>
        <v>1254009.73826159</v>
      </c>
      <c r="K3372" s="35">
        <f>(J3372-MAX(J$42:J3372))/MAX(J$42:J3372)</f>
        <v>-0.21851327888491703</v>
      </c>
      <c r="L3372" s="3"/>
    </row>
    <row r="3373" spans="1:12" x14ac:dyDescent="0.3">
      <c r="A3373" s="2" t="s">
        <v>351</v>
      </c>
      <c r="B3373" s="1">
        <v>14540</v>
      </c>
      <c r="C3373" s="1">
        <v>0</v>
      </c>
      <c r="D3373" s="1">
        <v>1</v>
      </c>
      <c r="E3373" s="34">
        <f>(B3373-MAX(B$42:B3373))/MAX(B$42:B3373)</f>
        <v>-0.50603023611347031</v>
      </c>
      <c r="F3373" s="49">
        <v>-134.13999999999999</v>
      </c>
      <c r="G3373" s="4" t="str">
        <f>IF(F3373&lt;=H$1, "침체", IF(F3373&gt;=G$1, "과열", ""))</f>
        <v/>
      </c>
      <c r="H3373" s="3">
        <f t="shared" si="202"/>
        <v>-14.72999999999999</v>
      </c>
      <c r="I3373" s="14">
        <v>1</v>
      </c>
      <c r="J3373" s="46">
        <f t="shared" si="203"/>
        <v>1254009.73826159</v>
      </c>
      <c r="K3373" s="35">
        <f>(J3373-MAX(J$42:J3373))/MAX(J$42:J3373)</f>
        <v>-0.21851327888491703</v>
      </c>
      <c r="L3373" s="3"/>
    </row>
    <row r="3374" spans="1:12" x14ac:dyDescent="0.3">
      <c r="A3374" s="2" t="s">
        <v>350</v>
      </c>
      <c r="B3374" s="1">
        <v>14770</v>
      </c>
      <c r="C3374" s="1">
        <v>0</v>
      </c>
      <c r="D3374" s="1">
        <v>1</v>
      </c>
      <c r="E3374" s="34">
        <f>(B3374-MAX(B$42:B3374))/MAX(B$42:B3374)</f>
        <v>-0.49821640903686087</v>
      </c>
      <c r="F3374" s="49">
        <v>-120.69</v>
      </c>
      <c r="G3374" s="4" t="str">
        <f>IF(F3374&lt;=H$1, "침체", IF(F3374&gt;=G$1, "과열", ""))</f>
        <v/>
      </c>
      <c r="H3374" s="3">
        <f t="shared" si="202"/>
        <v>13.449999999999989</v>
      </c>
      <c r="I3374" s="14">
        <v>1</v>
      </c>
      <c r="J3374" s="46">
        <f t="shared" si="203"/>
        <v>1254009.73826159</v>
      </c>
      <c r="K3374" s="35">
        <f>(J3374-MAX(J$42:J3374))/MAX(J$42:J3374)</f>
        <v>-0.21851327888491703</v>
      </c>
      <c r="L3374" s="3"/>
    </row>
    <row r="3375" spans="1:12" x14ac:dyDescent="0.3">
      <c r="A3375" s="2" t="s">
        <v>349</v>
      </c>
      <c r="B3375" s="1">
        <v>14590</v>
      </c>
      <c r="C3375" s="1">
        <v>0</v>
      </c>
      <c r="D3375" s="1">
        <v>1</v>
      </c>
      <c r="E3375" s="34">
        <f>(B3375-MAX(B$42:B3375))/MAX(B$42:B3375)</f>
        <v>-0.50433157805333784</v>
      </c>
      <c r="F3375" s="49">
        <v>-91.35</v>
      </c>
      <c r="G3375" s="4" t="str">
        <f>IF(F3375&lt;=H$1, "침체", IF(F3375&gt;=G$1, "과열", ""))</f>
        <v/>
      </c>
      <c r="H3375" s="3">
        <f t="shared" si="202"/>
        <v>29.340000000000003</v>
      </c>
      <c r="I3375" s="14">
        <v>1</v>
      </c>
      <c r="J3375" s="46">
        <f t="shared" si="203"/>
        <v>1254009.73826159</v>
      </c>
      <c r="K3375" s="35">
        <f>(J3375-MAX(J$42:J3375))/MAX(J$42:J3375)</f>
        <v>-0.21851327888491703</v>
      </c>
      <c r="L3375" s="3"/>
    </row>
    <row r="3376" spans="1:12" x14ac:dyDescent="0.3">
      <c r="A3376" s="2" t="s">
        <v>348</v>
      </c>
      <c r="B3376" s="1">
        <v>13830</v>
      </c>
      <c r="C3376" s="1">
        <v>0</v>
      </c>
      <c r="D3376" s="1">
        <v>1</v>
      </c>
      <c r="E3376" s="34">
        <f>(B3376-MAX(B$42:B3376))/MAX(B$42:B3376)</f>
        <v>-0.53015118056735178</v>
      </c>
      <c r="F3376" s="49">
        <v>-155.63</v>
      </c>
      <c r="G3376" s="4" t="str">
        <f>IF(F3376&lt;=H$1, "침체", IF(F3376&gt;=G$1, "과열", ""))</f>
        <v>침체</v>
      </c>
      <c r="H3376" s="3">
        <f t="shared" si="202"/>
        <v>-64.28</v>
      </c>
      <c r="I3376" s="14">
        <v>1</v>
      </c>
      <c r="J3376" s="46">
        <f t="shared" si="203"/>
        <v>1254009.73826159</v>
      </c>
      <c r="K3376" s="35">
        <f>(J3376-MAX(J$42:J3376))/MAX(J$42:J3376)</f>
        <v>-0.21851327888491703</v>
      </c>
      <c r="L3376" s="3"/>
    </row>
    <row r="3377" spans="1:12" x14ac:dyDescent="0.3">
      <c r="A3377" s="2" t="s">
        <v>347</v>
      </c>
      <c r="B3377" s="1">
        <v>13850</v>
      </c>
      <c r="C3377" s="1">
        <v>0</v>
      </c>
      <c r="D3377" s="1">
        <v>1</v>
      </c>
      <c r="E3377" s="34">
        <f>(B3377-MAX(B$42:B3377))/MAX(B$42:B3377)</f>
        <v>-0.52947171734329879</v>
      </c>
      <c r="F3377" s="49">
        <v>-129.59</v>
      </c>
      <c r="G3377" s="4" t="str">
        <f>IF(F3377&lt;=H$1, "침체", IF(F3377&gt;=G$1, "과열", ""))</f>
        <v/>
      </c>
      <c r="H3377" s="3">
        <f t="shared" si="202"/>
        <v>26.039999999999992</v>
      </c>
      <c r="I3377" s="14">
        <v>1</v>
      </c>
      <c r="J3377" s="46">
        <f t="shared" si="203"/>
        <v>1254009.73826159</v>
      </c>
      <c r="K3377" s="35">
        <f>(J3377-MAX(J$42:J3377))/MAX(J$42:J3377)</f>
        <v>-0.21851327888491703</v>
      </c>
      <c r="L3377" s="3"/>
    </row>
    <row r="3378" spans="1:12" x14ac:dyDescent="0.3">
      <c r="A3378" s="2" t="s">
        <v>346</v>
      </c>
      <c r="B3378" s="1">
        <v>13970</v>
      </c>
      <c r="C3378" s="1">
        <v>0</v>
      </c>
      <c r="D3378" s="1">
        <v>1</v>
      </c>
      <c r="E3378" s="34">
        <f>(B3378-MAX(B$42:B3378))/MAX(B$42:B3378)</f>
        <v>-0.52539493799898085</v>
      </c>
      <c r="F3378" s="49">
        <v>-109.86</v>
      </c>
      <c r="G3378" s="4" t="str">
        <f>IF(F3378&lt;=H$1, "침체", IF(F3378&gt;=G$1, "과열", ""))</f>
        <v/>
      </c>
      <c r="H3378" s="3">
        <f t="shared" si="202"/>
        <v>19.730000000000004</v>
      </c>
      <c r="I3378" s="14">
        <v>1</v>
      </c>
      <c r="J3378" s="46">
        <f t="shared" si="203"/>
        <v>1254009.73826159</v>
      </c>
      <c r="K3378" s="35">
        <f>(J3378-MAX(J$42:J3378))/MAX(J$42:J3378)</f>
        <v>-0.21851327888491703</v>
      </c>
      <c r="L3378" s="3"/>
    </row>
    <row r="3379" spans="1:12" x14ac:dyDescent="0.3">
      <c r="A3379" s="2" t="s">
        <v>345</v>
      </c>
      <c r="B3379" s="1">
        <v>13580</v>
      </c>
      <c r="C3379" s="1">
        <v>0</v>
      </c>
      <c r="D3379" s="1">
        <v>1</v>
      </c>
      <c r="E3379" s="34">
        <f>(B3379-MAX(B$42:B3379))/MAX(B$42:B3379)</f>
        <v>-0.53864447086801426</v>
      </c>
      <c r="F3379" s="49">
        <v>-108.28</v>
      </c>
      <c r="G3379" s="4" t="str">
        <f>IF(F3379&lt;=H$1, "침체", IF(F3379&gt;=G$1, "과열", ""))</f>
        <v/>
      </c>
      <c r="H3379" s="3">
        <f t="shared" si="202"/>
        <v>1.5799999999999983</v>
      </c>
      <c r="I3379" s="14">
        <v>1</v>
      </c>
      <c r="J3379" s="46">
        <f t="shared" si="203"/>
        <v>1254009.73826159</v>
      </c>
      <c r="K3379" s="35">
        <f>(J3379-MAX(J$42:J3379))/MAX(J$42:J3379)</f>
        <v>-0.21851327888491703</v>
      </c>
      <c r="L3379" s="3"/>
    </row>
    <row r="3380" spans="1:12" x14ac:dyDescent="0.3">
      <c r="A3380" s="2" t="s">
        <v>344</v>
      </c>
      <c r="B3380" s="1">
        <v>14000</v>
      </c>
      <c r="C3380" s="1">
        <v>0</v>
      </c>
      <c r="D3380" s="1">
        <v>1</v>
      </c>
      <c r="E3380" s="34">
        <f>(B3380-MAX(B$42:B3380))/MAX(B$42:B3380)</f>
        <v>-0.52437574316290125</v>
      </c>
      <c r="F3380" s="49">
        <v>-74.44</v>
      </c>
      <c r="G3380" s="4" t="str">
        <f>IF(F3380&lt;=H$1, "침체", IF(F3380&gt;=G$1, "과열", ""))</f>
        <v/>
      </c>
      <c r="H3380" s="3">
        <f t="shared" si="202"/>
        <v>33.840000000000003</v>
      </c>
      <c r="I3380" s="14">
        <v>1</v>
      </c>
      <c r="J3380" s="46">
        <f t="shared" si="203"/>
        <v>1254009.73826159</v>
      </c>
      <c r="K3380" s="35">
        <f>(J3380-MAX(J$42:J3380))/MAX(J$42:J3380)</f>
        <v>-0.21851327888491703</v>
      </c>
      <c r="L3380" s="3"/>
    </row>
    <row r="3381" spans="1:12" x14ac:dyDescent="0.3">
      <c r="A3381" s="2" t="s">
        <v>343</v>
      </c>
      <c r="B3381" s="1">
        <v>14400</v>
      </c>
      <c r="C3381" s="1">
        <v>0</v>
      </c>
      <c r="D3381" s="1">
        <v>0</v>
      </c>
      <c r="E3381" s="34">
        <f>(B3381-MAX(B$42:B3381))/MAX(B$42:B3381)</f>
        <v>-0.51078647868184135</v>
      </c>
      <c r="F3381" s="49">
        <v>0.61</v>
      </c>
      <c r="G3381" s="4" t="str">
        <f>IF(F3381&lt;=H$1, "침체", IF(F3381&gt;=G$1, "과열", ""))</f>
        <v/>
      </c>
      <c r="H3381" s="3">
        <f t="shared" si="202"/>
        <v>75.05</v>
      </c>
      <c r="I3381" s="14">
        <v>1</v>
      </c>
      <c r="J3381" s="46">
        <f t="shared" si="203"/>
        <v>1254009.73826159</v>
      </c>
      <c r="K3381" s="35">
        <f>(J3381-MAX(J$42:J3381))/MAX(J$42:J3381)</f>
        <v>-0.21851327888491703</v>
      </c>
      <c r="L3381" s="3"/>
    </row>
    <row r="3382" spans="1:12" x14ac:dyDescent="0.3">
      <c r="A3382" s="2" t="s">
        <v>342</v>
      </c>
      <c r="B3382" s="1">
        <v>14715</v>
      </c>
      <c r="C3382" s="1">
        <v>0</v>
      </c>
      <c r="D3382" s="1">
        <v>0</v>
      </c>
      <c r="E3382" s="34">
        <f>(B3382-MAX(B$42:B3382))/MAX(B$42:B3382)</f>
        <v>-0.5000849329030066</v>
      </c>
      <c r="F3382" s="49">
        <v>54.11</v>
      </c>
      <c r="G3382" s="4" t="str">
        <f>IF(F3382&lt;=H$1, "침체", IF(F3382&gt;=G$1, "과열", ""))</f>
        <v/>
      </c>
      <c r="H3382" s="3">
        <f t="shared" si="202"/>
        <v>53.5</v>
      </c>
      <c r="I3382" s="14">
        <v>1</v>
      </c>
      <c r="J3382" s="46">
        <f t="shared" si="203"/>
        <v>1254009.73826159</v>
      </c>
      <c r="K3382" s="35">
        <f>(J3382-MAX(J$42:J3382))/MAX(J$42:J3382)</f>
        <v>-0.21851327888491703</v>
      </c>
      <c r="L3382" s="3"/>
    </row>
    <row r="3383" spans="1:12" x14ac:dyDescent="0.3">
      <c r="A3383" s="2" t="s">
        <v>341</v>
      </c>
      <c r="B3383" s="1">
        <v>15995</v>
      </c>
      <c r="C3383" s="1">
        <v>1</v>
      </c>
      <c r="D3383" s="1">
        <v>0</v>
      </c>
      <c r="E3383" s="34">
        <f>(B3383-MAX(B$42:B3383))/MAX(B$42:B3383)</f>
        <v>-0.45659928656361476</v>
      </c>
      <c r="F3383" s="49">
        <v>198.82</v>
      </c>
      <c r="G3383" s="4" t="str">
        <f>IF(F3383&lt;=H$1, "침체", IF(F3383&gt;=G$1, "과열", ""))</f>
        <v>과열</v>
      </c>
      <c r="H3383" s="3">
        <f t="shared" si="202"/>
        <v>144.70999999999998</v>
      </c>
      <c r="I3383" s="14">
        <v>1</v>
      </c>
      <c r="J3383" s="46">
        <f t="shared" si="203"/>
        <v>1254009.73826159</v>
      </c>
      <c r="K3383" s="35">
        <f>(J3383-MAX(J$42:J3383))/MAX(J$42:J3383)</f>
        <v>-0.21851327888491703</v>
      </c>
      <c r="L3383" s="3"/>
    </row>
    <row r="3384" spans="1:12" x14ac:dyDescent="0.3">
      <c r="A3384" s="2" t="s">
        <v>340</v>
      </c>
      <c r="B3384" s="1">
        <v>15495</v>
      </c>
      <c r="C3384" s="1">
        <v>1</v>
      </c>
      <c r="D3384" s="1">
        <v>0</v>
      </c>
      <c r="E3384" s="34">
        <f>(B3384-MAX(B$42:B3384))/MAX(B$42:B3384)</f>
        <v>-0.47358586716493972</v>
      </c>
      <c r="F3384" s="49">
        <v>143.88</v>
      </c>
      <c r="G3384" s="4" t="str">
        <f>IF(F3384&lt;=H$1, "침체", IF(F3384&gt;=G$1, "과열", ""))</f>
        <v>과열</v>
      </c>
      <c r="H3384" s="3">
        <f t="shared" si="202"/>
        <v>-54.94</v>
      </c>
      <c r="I3384" s="14">
        <v>1</v>
      </c>
      <c r="J3384" s="46">
        <f t="shared" si="203"/>
        <v>1254009.73826159</v>
      </c>
      <c r="K3384" s="35">
        <f>(J3384-MAX(J$42:J3384))/MAX(J$42:J3384)</f>
        <v>-0.21851327888491703</v>
      </c>
      <c r="L3384" s="3"/>
    </row>
    <row r="3385" spans="1:12" x14ac:dyDescent="0.3">
      <c r="A3385" s="2" t="s">
        <v>339</v>
      </c>
      <c r="B3385" s="1">
        <v>15220</v>
      </c>
      <c r="C3385" s="1">
        <v>0</v>
      </c>
      <c r="D3385" s="1">
        <v>0</v>
      </c>
      <c r="E3385" s="34">
        <f>(B3385-MAX(B$42:B3385))/MAX(B$42:B3385)</f>
        <v>-0.48292848649566844</v>
      </c>
      <c r="F3385" s="49">
        <v>102.34</v>
      </c>
      <c r="G3385" s="4" t="str">
        <f>IF(F3385&lt;=H$1, "침체", IF(F3385&gt;=G$1, "과열", ""))</f>
        <v>과열</v>
      </c>
      <c r="H3385" s="3">
        <f t="shared" si="202"/>
        <v>-41.539999999999992</v>
      </c>
      <c r="I3385" s="14">
        <v>1</v>
      </c>
      <c r="J3385" s="46">
        <f t="shared" si="203"/>
        <v>1254009.73826159</v>
      </c>
      <c r="K3385" s="35">
        <f>(J3385-MAX(J$42:J3385))/MAX(J$42:J3385)</f>
        <v>-0.21851327888491703</v>
      </c>
      <c r="L3385" s="3"/>
    </row>
    <row r="3386" spans="1:12" x14ac:dyDescent="0.3">
      <c r="A3386" s="2" t="s">
        <v>338</v>
      </c>
      <c r="B3386" s="1">
        <v>15375</v>
      </c>
      <c r="C3386" s="1">
        <v>0</v>
      </c>
      <c r="D3386" s="1">
        <v>0</v>
      </c>
      <c r="E3386" s="34">
        <f>(B3386-MAX(B$42:B3386))/MAX(B$42:B3386)</f>
        <v>-0.47766264650925766</v>
      </c>
      <c r="F3386" s="49">
        <v>80.23</v>
      </c>
      <c r="G3386" s="4" t="str">
        <f>IF(F3386&lt;=H$1, "침체", IF(F3386&gt;=G$1, "과열", ""))</f>
        <v/>
      </c>
      <c r="H3386" s="3">
        <f t="shared" si="202"/>
        <v>-22.11</v>
      </c>
      <c r="I3386" s="14">
        <v>1</v>
      </c>
      <c r="J3386" s="46">
        <f t="shared" si="203"/>
        <v>1254009.73826159</v>
      </c>
      <c r="K3386" s="35">
        <f>(J3386-MAX(J$42:J3386))/MAX(J$42:J3386)</f>
        <v>-0.21851327888491703</v>
      </c>
      <c r="L3386" s="3"/>
    </row>
    <row r="3387" spans="1:12" x14ac:dyDescent="0.3">
      <c r="A3387" s="2" t="s">
        <v>337</v>
      </c>
      <c r="B3387" s="1">
        <v>15190</v>
      </c>
      <c r="C3387" s="1">
        <v>0</v>
      </c>
      <c r="D3387" s="1">
        <v>0</v>
      </c>
      <c r="E3387" s="34">
        <f>(B3387-MAX(B$42:B3387))/MAX(B$42:B3387)</f>
        <v>-0.48394768133174793</v>
      </c>
      <c r="F3387" s="49">
        <v>49.27</v>
      </c>
      <c r="G3387" s="4" t="str">
        <f>IF(F3387&lt;=H$1, "침체", IF(F3387&gt;=G$1, "과열", ""))</f>
        <v/>
      </c>
      <c r="H3387" s="3">
        <f t="shared" si="202"/>
        <v>-30.96</v>
      </c>
      <c r="I3387" s="14">
        <v>1</v>
      </c>
      <c r="J3387" s="46">
        <f t="shared" si="203"/>
        <v>1254009.73826159</v>
      </c>
      <c r="K3387" s="35">
        <f>(J3387-MAX(J$42:J3387))/MAX(J$42:J3387)</f>
        <v>-0.21851327888491703</v>
      </c>
      <c r="L3387" s="3"/>
    </row>
    <row r="3388" spans="1:12" x14ac:dyDescent="0.3">
      <c r="A3388" s="2" t="s">
        <v>336</v>
      </c>
      <c r="B3388" s="1">
        <v>15175</v>
      </c>
      <c r="C3388" s="1">
        <v>0</v>
      </c>
      <c r="D3388" s="1">
        <v>0</v>
      </c>
      <c r="E3388" s="34">
        <f>(B3388-MAX(B$42:B3388))/MAX(B$42:B3388)</f>
        <v>-0.48445727874978767</v>
      </c>
      <c r="F3388" s="49">
        <v>52.34</v>
      </c>
      <c r="G3388" s="4" t="str">
        <f>IF(F3388&lt;=H$1, "침체", IF(F3388&gt;=G$1, "과열", ""))</f>
        <v/>
      </c>
      <c r="H3388" s="3">
        <f t="shared" si="202"/>
        <v>3.0700000000000003</v>
      </c>
      <c r="I3388" s="14">
        <v>1</v>
      </c>
      <c r="J3388" s="46">
        <f t="shared" si="203"/>
        <v>1254009.73826159</v>
      </c>
      <c r="K3388" s="35">
        <f>(J3388-MAX(J$42:J3388))/MAX(J$42:J3388)</f>
        <v>-0.21851327888491703</v>
      </c>
      <c r="L3388" s="3"/>
    </row>
    <row r="3389" spans="1:12" x14ac:dyDescent="0.3">
      <c r="A3389" s="2" t="s">
        <v>335</v>
      </c>
      <c r="B3389" s="1">
        <v>15490</v>
      </c>
      <c r="C3389" s="1">
        <v>0</v>
      </c>
      <c r="D3389" s="1">
        <v>0</v>
      </c>
      <c r="E3389" s="34">
        <f>(B3389-MAX(B$42:B3389))/MAX(B$42:B3389)</f>
        <v>-0.47375573297095297</v>
      </c>
      <c r="F3389" s="49">
        <v>66.34</v>
      </c>
      <c r="G3389" s="4" t="str">
        <f>IF(F3389&lt;=H$1, "침체", IF(F3389&gt;=G$1, "과열", ""))</f>
        <v/>
      </c>
      <c r="H3389" s="3">
        <f t="shared" si="202"/>
        <v>14</v>
      </c>
      <c r="I3389" s="14">
        <v>1</v>
      </c>
      <c r="J3389" s="46">
        <f t="shared" si="203"/>
        <v>1254009.73826159</v>
      </c>
      <c r="K3389" s="35">
        <f>(J3389-MAX(J$42:J3389))/MAX(J$42:J3389)</f>
        <v>-0.21851327888491703</v>
      </c>
      <c r="L3389" s="3"/>
    </row>
    <row r="3390" spans="1:12" x14ac:dyDescent="0.3">
      <c r="A3390" s="2" t="s">
        <v>334</v>
      </c>
      <c r="B3390" s="1">
        <v>16120</v>
      </c>
      <c r="C3390" s="1">
        <v>0</v>
      </c>
      <c r="D3390" s="1">
        <v>0</v>
      </c>
      <c r="E3390" s="34">
        <f>(B3390-MAX(B$42:B3390))/MAX(B$42:B3390)</f>
        <v>-0.45235264141328352</v>
      </c>
      <c r="F3390" s="49">
        <v>116.55</v>
      </c>
      <c r="G3390" s="4" t="str">
        <f>IF(F3390&lt;=H$1, "침체", IF(F3390&gt;=G$1, "과열", ""))</f>
        <v>과열</v>
      </c>
      <c r="H3390" s="3">
        <f t="shared" si="202"/>
        <v>50.209999999999994</v>
      </c>
      <c r="I3390" s="14">
        <v>1</v>
      </c>
      <c r="J3390" s="46">
        <f t="shared" si="203"/>
        <v>1254009.73826159</v>
      </c>
      <c r="K3390" s="35">
        <f>(J3390-MAX(J$42:J3390))/MAX(J$42:J3390)</f>
        <v>-0.21851327888491703</v>
      </c>
      <c r="L3390" s="3"/>
    </row>
    <row r="3391" spans="1:12" x14ac:dyDescent="0.3">
      <c r="A3391" s="2" t="s">
        <v>333</v>
      </c>
      <c r="B3391" s="1">
        <v>16105</v>
      </c>
      <c r="C3391" s="1">
        <v>0</v>
      </c>
      <c r="D3391" s="1">
        <v>0</v>
      </c>
      <c r="E3391" s="34">
        <f>(B3391-MAX(B$42:B3391))/MAX(B$42:B3391)</f>
        <v>-0.45286223883132326</v>
      </c>
      <c r="F3391" s="49">
        <v>118.64</v>
      </c>
      <c r="G3391" s="4" t="str">
        <f>IF(F3391&lt;=H$1, "침체", IF(F3391&gt;=G$1, "과열", ""))</f>
        <v>과열</v>
      </c>
      <c r="H3391" s="3">
        <f t="shared" si="202"/>
        <v>2.0900000000000034</v>
      </c>
      <c r="I3391" s="14">
        <v>1</v>
      </c>
      <c r="J3391" s="46">
        <f t="shared" si="203"/>
        <v>1254009.73826159</v>
      </c>
      <c r="K3391" s="35">
        <f>(J3391-MAX(J$42:J3391))/MAX(J$42:J3391)</f>
        <v>-0.21851327888491703</v>
      </c>
      <c r="L3391" s="3"/>
    </row>
    <row r="3392" spans="1:12" x14ac:dyDescent="0.3">
      <c r="A3392" s="2" t="s">
        <v>332</v>
      </c>
      <c r="B3392" s="1">
        <v>15915</v>
      </c>
      <c r="C3392" s="1">
        <v>0</v>
      </c>
      <c r="D3392" s="1">
        <v>0</v>
      </c>
      <c r="E3392" s="34">
        <f>(B3392-MAX(B$42:B3392))/MAX(B$42:B3392)</f>
        <v>-0.45931713945982672</v>
      </c>
      <c r="F3392" s="49">
        <v>93.76</v>
      </c>
      <c r="G3392" s="4" t="str">
        <f>IF(F3392&lt;=H$1, "침체", IF(F3392&gt;=G$1, "과열", ""))</f>
        <v>과열</v>
      </c>
      <c r="H3392" s="3">
        <f t="shared" si="202"/>
        <v>-24.879999999999995</v>
      </c>
      <c r="I3392" s="14">
        <v>1</v>
      </c>
      <c r="J3392" s="46">
        <f t="shared" si="203"/>
        <v>1254009.73826159</v>
      </c>
      <c r="K3392" s="35">
        <f>(J3392-MAX(J$42:J3392))/MAX(J$42:J3392)</f>
        <v>-0.21851327888491703</v>
      </c>
      <c r="L3392" s="3"/>
    </row>
    <row r="3393" spans="1:12" x14ac:dyDescent="0.3">
      <c r="A3393" s="2" t="s">
        <v>331</v>
      </c>
      <c r="B3393" s="1">
        <v>16175</v>
      </c>
      <c r="C3393" s="1">
        <v>0</v>
      </c>
      <c r="D3393" s="1">
        <v>0</v>
      </c>
      <c r="E3393" s="34">
        <f>(B3393-MAX(B$42:B3393))/MAX(B$42:B3393)</f>
        <v>-0.45048411754713774</v>
      </c>
      <c r="F3393" s="49">
        <v>103</v>
      </c>
      <c r="G3393" s="4" t="str">
        <f>IF(F3393&lt;=H$1, "침체", IF(F3393&gt;=G$1, "과열", ""))</f>
        <v>과열</v>
      </c>
      <c r="H3393" s="3">
        <f t="shared" si="202"/>
        <v>9.2399999999999949</v>
      </c>
      <c r="I3393" s="14">
        <v>1</v>
      </c>
      <c r="J3393" s="46">
        <f t="shared" si="203"/>
        <v>1254009.73826159</v>
      </c>
      <c r="K3393" s="35">
        <f>(J3393-MAX(J$42:J3393))/MAX(J$42:J3393)</f>
        <v>-0.21851327888491703</v>
      </c>
      <c r="L3393" s="3"/>
    </row>
    <row r="3394" spans="1:12" x14ac:dyDescent="0.3">
      <c r="A3394" s="2" t="s">
        <v>330</v>
      </c>
      <c r="B3394" s="1">
        <v>16320</v>
      </c>
      <c r="C3394" s="1">
        <v>0</v>
      </c>
      <c r="D3394" s="1">
        <v>0</v>
      </c>
      <c r="E3394" s="34">
        <f>(B3394-MAX(B$42:B3394))/MAX(B$42:B3394)</f>
        <v>-0.44555800917275351</v>
      </c>
      <c r="F3394" s="49">
        <v>127.74</v>
      </c>
      <c r="G3394" s="4" t="str">
        <f>IF(F3394&lt;=H$1, "침체", IF(F3394&gt;=G$1, "과열", ""))</f>
        <v>과열</v>
      </c>
      <c r="H3394" s="3">
        <f t="shared" si="202"/>
        <v>24.739999999999995</v>
      </c>
      <c r="I3394" s="14">
        <v>1</v>
      </c>
      <c r="J3394" s="46">
        <f t="shared" si="203"/>
        <v>1254009.73826159</v>
      </c>
      <c r="K3394" s="35">
        <f>(J3394-MAX(J$42:J3394))/MAX(J$42:J3394)</f>
        <v>-0.21851327888491703</v>
      </c>
      <c r="L3394" s="3"/>
    </row>
    <row r="3395" spans="1:12" x14ac:dyDescent="0.3">
      <c r="A3395" s="2" t="s">
        <v>329</v>
      </c>
      <c r="B3395" s="1">
        <v>16380</v>
      </c>
      <c r="C3395" s="1">
        <v>0</v>
      </c>
      <c r="D3395" s="1">
        <v>0</v>
      </c>
      <c r="E3395" s="34">
        <f>(B3395-MAX(B$42:B3395))/MAX(B$42:B3395)</f>
        <v>-0.44351961950059454</v>
      </c>
      <c r="F3395" s="49">
        <v>92.71</v>
      </c>
      <c r="G3395" s="4" t="str">
        <f>IF(F3395&lt;=H$1, "침체", IF(F3395&gt;=G$1, "과열", ""))</f>
        <v>과열</v>
      </c>
      <c r="H3395" s="3">
        <f t="shared" si="202"/>
        <v>-35.03</v>
      </c>
      <c r="I3395" s="14">
        <v>1</v>
      </c>
      <c r="J3395" s="46">
        <f t="shared" si="203"/>
        <v>1254009.73826159</v>
      </c>
      <c r="K3395" s="35">
        <f>(J3395-MAX(J$42:J3395))/MAX(J$42:J3395)</f>
        <v>-0.21851327888491703</v>
      </c>
      <c r="L3395" s="3"/>
    </row>
    <row r="3396" spans="1:12" x14ac:dyDescent="0.3">
      <c r="A3396" s="2" t="s">
        <v>328</v>
      </c>
      <c r="B3396" s="1">
        <v>16385</v>
      </c>
      <c r="C3396" s="1">
        <v>0</v>
      </c>
      <c r="D3396" s="1">
        <v>0</v>
      </c>
      <c r="E3396" s="34">
        <f>(B3396-MAX(B$42:B3396))/MAX(B$42:B3396)</f>
        <v>-0.44334975369458129</v>
      </c>
      <c r="F3396" s="49">
        <v>90.41</v>
      </c>
      <c r="G3396" s="4" t="str">
        <f>IF(F3396&lt;=H$1, "침체", IF(F3396&gt;=G$1, "과열", ""))</f>
        <v>과열</v>
      </c>
      <c r="H3396" s="3">
        <f t="shared" si="202"/>
        <v>-2.2999999999999972</v>
      </c>
      <c r="I3396" s="14">
        <v>1</v>
      </c>
      <c r="J3396" s="46">
        <f t="shared" si="203"/>
        <v>1254009.73826159</v>
      </c>
      <c r="K3396" s="35">
        <f>(J3396-MAX(J$42:J3396))/MAX(J$42:J3396)</f>
        <v>-0.21851327888491703</v>
      </c>
      <c r="L3396" s="3"/>
    </row>
    <row r="3397" spans="1:12" x14ac:dyDescent="0.3">
      <c r="A3397" s="2" t="s">
        <v>327</v>
      </c>
      <c r="B3397" s="1">
        <v>16120</v>
      </c>
      <c r="C3397" s="1">
        <v>0</v>
      </c>
      <c r="D3397" s="1">
        <v>0</v>
      </c>
      <c r="E3397" s="34">
        <f>(B3397-MAX(B$42:B3397))/MAX(B$42:B3397)</f>
        <v>-0.45235264141328352</v>
      </c>
      <c r="F3397" s="49">
        <v>58.79</v>
      </c>
      <c r="G3397" s="4" t="str">
        <f>IF(F3397&lt;=H$1, "침체", IF(F3397&gt;=G$1, "과열", ""))</f>
        <v/>
      </c>
      <c r="H3397" s="3">
        <f t="shared" si="202"/>
        <v>-31.619999999999997</v>
      </c>
      <c r="I3397" s="14">
        <v>1</v>
      </c>
      <c r="J3397" s="46">
        <f t="shared" si="203"/>
        <v>1254009.73826159</v>
      </c>
      <c r="K3397" s="35">
        <f>(J3397-MAX(J$42:J3397))/MAX(J$42:J3397)</f>
        <v>-0.21851327888491703</v>
      </c>
      <c r="L3397" s="3"/>
    </row>
    <row r="3398" spans="1:12" x14ac:dyDescent="0.3">
      <c r="A3398" s="2" t="s">
        <v>326</v>
      </c>
      <c r="B3398" s="1">
        <v>16070</v>
      </c>
      <c r="C3398" s="1">
        <v>0</v>
      </c>
      <c r="D3398" s="1">
        <v>0</v>
      </c>
      <c r="E3398" s="34">
        <f>(B3398-MAX(B$42:B3398))/MAX(B$42:B3398)</f>
        <v>-0.45405129947341599</v>
      </c>
      <c r="F3398" s="49">
        <v>32.22</v>
      </c>
      <c r="G3398" s="4" t="str">
        <f>IF(F3398&lt;=H$1, "침체", IF(F3398&gt;=G$1, "과열", ""))</f>
        <v/>
      </c>
      <c r="H3398" s="3">
        <f t="shared" si="202"/>
        <v>-26.57</v>
      </c>
      <c r="I3398" s="14">
        <v>1</v>
      </c>
      <c r="J3398" s="46">
        <f t="shared" si="203"/>
        <v>1254009.73826159</v>
      </c>
      <c r="K3398" s="35">
        <f>(J3398-MAX(J$42:J3398))/MAX(J$42:J3398)</f>
        <v>-0.21851327888491703</v>
      </c>
      <c r="L3398" s="3"/>
    </row>
    <row r="3399" spans="1:12" x14ac:dyDescent="0.3">
      <c r="A3399" s="2" t="s">
        <v>325</v>
      </c>
      <c r="B3399" s="1">
        <v>16430</v>
      </c>
      <c r="C3399" s="1">
        <v>0</v>
      </c>
      <c r="D3399" s="1">
        <v>0</v>
      </c>
      <c r="E3399" s="34">
        <f>(B3399-MAX(B$42:B3399))/MAX(B$42:B3399)</f>
        <v>-0.44182096144046201</v>
      </c>
      <c r="F3399" s="49">
        <v>78.91</v>
      </c>
      <c r="G3399" s="4" t="str">
        <f>IF(F3399&lt;=H$1, "침체", IF(F3399&gt;=G$1, "과열", ""))</f>
        <v/>
      </c>
      <c r="H3399" s="3">
        <f t="shared" si="202"/>
        <v>46.69</v>
      </c>
      <c r="I3399" s="14">
        <v>1</v>
      </c>
      <c r="J3399" s="46">
        <f t="shared" si="203"/>
        <v>1254009.73826159</v>
      </c>
      <c r="K3399" s="35">
        <f>(J3399-MAX(J$42:J3399))/MAX(J$42:J3399)</f>
        <v>-0.21851327888491703</v>
      </c>
      <c r="L3399" s="3"/>
    </row>
    <row r="3400" spans="1:12" x14ac:dyDescent="0.3">
      <c r="A3400" s="2" t="s">
        <v>324</v>
      </c>
      <c r="B3400" s="1">
        <v>16320</v>
      </c>
      <c r="C3400" s="1">
        <v>0</v>
      </c>
      <c r="D3400" s="1">
        <v>0</v>
      </c>
      <c r="E3400" s="34">
        <f>(B3400-MAX(B$42:B3400))/MAX(B$42:B3400)</f>
        <v>-0.44555800917275351</v>
      </c>
      <c r="F3400" s="49">
        <v>51.24</v>
      </c>
      <c r="G3400" s="4" t="str">
        <f>IF(F3400&lt;=H$1, "침체", IF(F3400&gt;=G$1, "과열", ""))</f>
        <v/>
      </c>
      <c r="H3400" s="3">
        <f t="shared" si="202"/>
        <v>-27.669999999999995</v>
      </c>
      <c r="I3400" s="14">
        <v>1</v>
      </c>
      <c r="J3400" s="46">
        <f t="shared" si="203"/>
        <v>1254009.73826159</v>
      </c>
      <c r="K3400" s="35">
        <f>(J3400-MAX(J$42:J3400))/MAX(J$42:J3400)</f>
        <v>-0.21851327888491703</v>
      </c>
      <c r="L3400" s="3"/>
    </row>
    <row r="3401" spans="1:12" x14ac:dyDescent="0.3">
      <c r="A3401" s="2" t="s">
        <v>323</v>
      </c>
      <c r="B3401" s="1">
        <v>16490</v>
      </c>
      <c r="C3401" s="1">
        <v>0</v>
      </c>
      <c r="D3401" s="1">
        <v>0</v>
      </c>
      <c r="E3401" s="34">
        <f>(B3401-MAX(B$42:B3401))/MAX(B$42:B3401)</f>
        <v>-0.43978257176830304</v>
      </c>
      <c r="F3401" s="49">
        <v>89.07</v>
      </c>
      <c r="G3401" s="4" t="str">
        <f>IF(F3401&lt;=H$1, "침체", IF(F3401&gt;=G$1, "과열", ""))</f>
        <v>과열</v>
      </c>
      <c r="H3401" s="3">
        <f t="shared" si="202"/>
        <v>37.829999999999991</v>
      </c>
      <c r="I3401" s="14">
        <v>1</v>
      </c>
      <c r="J3401" s="46">
        <f t="shared" si="203"/>
        <v>1254009.73826159</v>
      </c>
      <c r="K3401" s="35">
        <f>(J3401-MAX(J$42:J3401))/MAX(J$42:J3401)</f>
        <v>-0.21851327888491703</v>
      </c>
      <c r="L3401" s="3"/>
    </row>
    <row r="3402" spans="1:12" x14ac:dyDescent="0.3">
      <c r="A3402" s="2" t="s">
        <v>322</v>
      </c>
      <c r="B3402" s="1">
        <v>16125</v>
      </c>
      <c r="C3402" s="1">
        <v>0</v>
      </c>
      <c r="D3402" s="1">
        <v>0</v>
      </c>
      <c r="E3402" s="34">
        <f>(B3402-MAX(B$42:B3402))/MAX(B$42:B3402)</f>
        <v>-0.45218277560727027</v>
      </c>
      <c r="F3402" s="49">
        <v>-15.79</v>
      </c>
      <c r="G3402" s="4" t="str">
        <f>IF(F3402&lt;=H$1, "침체", IF(F3402&gt;=G$1, "과열", ""))</f>
        <v/>
      </c>
      <c r="H3402" s="3">
        <f t="shared" si="202"/>
        <v>-104.85999999999999</v>
      </c>
      <c r="I3402" s="14">
        <v>1</v>
      </c>
      <c r="J3402" s="46">
        <f t="shared" si="203"/>
        <v>1254009.73826159</v>
      </c>
      <c r="K3402" s="35">
        <f>(J3402-MAX(J$42:J3402))/MAX(J$42:J3402)</f>
        <v>-0.21851327888491703</v>
      </c>
      <c r="L3402" s="3"/>
    </row>
    <row r="3403" spans="1:12" x14ac:dyDescent="0.3">
      <c r="A3403" s="2" t="s">
        <v>321</v>
      </c>
      <c r="B3403" s="1">
        <v>16290</v>
      </c>
      <c r="C3403" s="1">
        <v>0</v>
      </c>
      <c r="D3403" s="1">
        <v>0</v>
      </c>
      <c r="E3403" s="34">
        <f>(B3403-MAX(B$42:B3403))/MAX(B$42:B3403)</f>
        <v>-0.446577204008833</v>
      </c>
      <c r="F3403" s="49">
        <v>45.95</v>
      </c>
      <c r="G3403" s="4" t="str">
        <f>IF(F3403&lt;=H$1, "침체", IF(F3403&gt;=G$1, "과열", ""))</f>
        <v/>
      </c>
      <c r="H3403" s="3">
        <f t="shared" si="202"/>
        <v>61.74</v>
      </c>
      <c r="I3403" s="14">
        <v>1</v>
      </c>
      <c r="J3403" s="46">
        <f t="shared" si="203"/>
        <v>1254009.73826159</v>
      </c>
      <c r="K3403" s="35">
        <f>(J3403-MAX(J$42:J3403))/MAX(J$42:J3403)</f>
        <v>-0.21851327888491703</v>
      </c>
      <c r="L3403" s="3"/>
    </row>
    <row r="3404" spans="1:12" x14ac:dyDescent="0.3">
      <c r="A3404" s="2" t="s">
        <v>320</v>
      </c>
      <c r="B3404" s="1">
        <v>15940</v>
      </c>
      <c r="C3404" s="1">
        <v>0</v>
      </c>
      <c r="D3404" s="1">
        <v>0</v>
      </c>
      <c r="E3404" s="34">
        <f>(B3404-MAX(B$42:B3404))/MAX(B$42:B3404)</f>
        <v>-0.45846781042976048</v>
      </c>
      <c r="F3404" s="49">
        <v>-157.9</v>
      </c>
      <c r="G3404" s="4" t="str">
        <f>IF(F3404&lt;=H$1, "침체", IF(F3404&gt;=G$1, "과열", ""))</f>
        <v>침체</v>
      </c>
      <c r="H3404" s="3">
        <f t="shared" si="202"/>
        <v>-203.85000000000002</v>
      </c>
      <c r="I3404" s="14">
        <v>1</v>
      </c>
      <c r="J3404" s="46">
        <f t="shared" si="203"/>
        <v>1254009.73826159</v>
      </c>
      <c r="K3404" s="35">
        <f>(J3404-MAX(J$42:J3404))/MAX(J$42:J3404)</f>
        <v>-0.21851327888491703</v>
      </c>
      <c r="L3404" s="3"/>
    </row>
    <row r="3405" spans="1:12" x14ac:dyDescent="0.3">
      <c r="A3405" s="2" t="s">
        <v>319</v>
      </c>
      <c r="B3405" s="1">
        <v>16035</v>
      </c>
      <c r="C3405" s="1">
        <v>0</v>
      </c>
      <c r="D3405" s="1">
        <v>0</v>
      </c>
      <c r="E3405" s="34">
        <f>(B3405-MAX(B$42:B3405))/MAX(B$42:B3405)</f>
        <v>-0.45524036011550872</v>
      </c>
      <c r="F3405" s="49">
        <v>-102.9</v>
      </c>
      <c r="G3405" s="4" t="str">
        <f>IF(F3405&lt;=H$1, "침체", IF(F3405&gt;=G$1, "과열", ""))</f>
        <v/>
      </c>
      <c r="H3405" s="3">
        <f t="shared" si="202"/>
        <v>55</v>
      </c>
      <c r="I3405" s="14">
        <v>1</v>
      </c>
      <c r="J3405" s="46">
        <f t="shared" si="203"/>
        <v>1254009.73826159</v>
      </c>
      <c r="K3405" s="35">
        <f>(J3405-MAX(J$42:J3405))/MAX(J$42:J3405)</f>
        <v>-0.21851327888491703</v>
      </c>
      <c r="L3405" s="3"/>
    </row>
    <row r="3406" spans="1:12" x14ac:dyDescent="0.3">
      <c r="A3406" s="2" t="s">
        <v>318</v>
      </c>
      <c r="B3406" s="1">
        <v>15910</v>
      </c>
      <c r="C3406" s="1">
        <v>0</v>
      </c>
      <c r="D3406" s="1">
        <v>0</v>
      </c>
      <c r="E3406" s="34">
        <f>(B3406-MAX(B$42:B3406))/MAX(B$42:B3406)</f>
        <v>-0.45948700526583997</v>
      </c>
      <c r="F3406" s="49">
        <v>-160.58000000000001</v>
      </c>
      <c r="G3406" s="4" t="str">
        <f>IF(F3406&lt;=H$1, "침체", IF(F3406&gt;=G$1, "과열", ""))</f>
        <v>침체</v>
      </c>
      <c r="H3406" s="3">
        <f t="shared" ref="H3406:H3469" si="204">F3406-F3405</f>
        <v>-57.680000000000007</v>
      </c>
      <c r="I3406" s="14">
        <v>1</v>
      </c>
      <c r="J3406" s="46">
        <f t="shared" si="203"/>
        <v>1254009.73826159</v>
      </c>
      <c r="K3406" s="35">
        <f>(J3406-MAX(J$42:J3406))/MAX(J$42:J3406)</f>
        <v>-0.21851327888491703</v>
      </c>
      <c r="L3406" s="3"/>
    </row>
    <row r="3407" spans="1:12" x14ac:dyDescent="0.3">
      <c r="A3407" s="2" t="s">
        <v>317</v>
      </c>
      <c r="B3407" s="1">
        <v>16345</v>
      </c>
      <c r="C3407" s="1">
        <v>0</v>
      </c>
      <c r="D3407" s="1">
        <v>0</v>
      </c>
      <c r="E3407" s="34">
        <f>(B3407-MAX(B$42:B3407))/MAX(B$42:B3407)</f>
        <v>-0.44470868014268727</v>
      </c>
      <c r="F3407" s="49">
        <v>40.76</v>
      </c>
      <c r="G3407" s="4" t="str">
        <f>IF(F3407&lt;=H$1, "침체", IF(F3407&gt;=G$1, "과열", ""))</f>
        <v/>
      </c>
      <c r="H3407" s="3">
        <f t="shared" si="204"/>
        <v>201.34</v>
      </c>
      <c r="I3407" s="14">
        <v>1</v>
      </c>
      <c r="J3407" s="46">
        <f t="shared" si="203"/>
        <v>1254009.73826159</v>
      </c>
      <c r="K3407" s="35">
        <f>(J3407-MAX(J$42:J3407))/MAX(J$42:J3407)</f>
        <v>-0.21851327888491703</v>
      </c>
      <c r="L3407" s="3"/>
    </row>
    <row r="3408" spans="1:12" x14ac:dyDescent="0.3">
      <c r="A3408" s="2" t="s">
        <v>316</v>
      </c>
      <c r="B3408" s="1">
        <v>16435</v>
      </c>
      <c r="C3408" s="1">
        <v>0</v>
      </c>
      <c r="D3408" s="1">
        <v>0</v>
      </c>
      <c r="E3408" s="34">
        <f>(B3408-MAX(B$42:B3408))/MAX(B$42:B3408)</f>
        <v>-0.44165109563444876</v>
      </c>
      <c r="F3408" s="49">
        <v>86.43</v>
      </c>
      <c r="G3408" s="4" t="str">
        <f>IF(F3408&lt;=H$1, "침체", IF(F3408&gt;=G$1, "과열", ""))</f>
        <v/>
      </c>
      <c r="H3408" s="3">
        <f t="shared" si="204"/>
        <v>45.670000000000009</v>
      </c>
      <c r="I3408" s="14">
        <v>1</v>
      </c>
      <c r="J3408" s="46">
        <f t="shared" si="203"/>
        <v>1254009.73826159</v>
      </c>
      <c r="K3408" s="35">
        <f>(J3408-MAX(J$42:J3408))/MAX(J$42:J3408)</f>
        <v>-0.21851327888491703</v>
      </c>
      <c r="L3408" s="3"/>
    </row>
    <row r="3409" spans="1:12" x14ac:dyDescent="0.3">
      <c r="A3409" s="2" t="s">
        <v>315</v>
      </c>
      <c r="B3409" s="1">
        <v>16580</v>
      </c>
      <c r="C3409" s="1">
        <v>0</v>
      </c>
      <c r="D3409" s="1">
        <v>0</v>
      </c>
      <c r="E3409" s="34">
        <f>(B3409-MAX(B$42:B3409))/MAX(B$42:B3409)</f>
        <v>-0.43672498726006453</v>
      </c>
      <c r="F3409" s="49">
        <v>163.88</v>
      </c>
      <c r="G3409" s="4" t="str">
        <f>IF(F3409&lt;=H$1, "침체", IF(F3409&gt;=G$1, "과열", ""))</f>
        <v>과열</v>
      </c>
      <c r="H3409" s="3">
        <f t="shared" si="204"/>
        <v>77.449999999999989</v>
      </c>
      <c r="I3409" s="14">
        <v>1</v>
      </c>
      <c r="J3409" s="46">
        <f t="shared" si="203"/>
        <v>1254009.73826159</v>
      </c>
      <c r="K3409" s="35">
        <f>(J3409-MAX(J$42:J3409))/MAX(J$42:J3409)</f>
        <v>-0.21851327888491703</v>
      </c>
      <c r="L3409" s="3"/>
    </row>
    <row r="3410" spans="1:12" x14ac:dyDescent="0.3">
      <c r="A3410" s="2" t="s">
        <v>314</v>
      </c>
      <c r="B3410" s="1">
        <v>16280</v>
      </c>
      <c r="C3410" s="1">
        <v>0</v>
      </c>
      <c r="D3410" s="1">
        <v>0</v>
      </c>
      <c r="E3410" s="34">
        <f>(B3410-MAX(B$42:B3410))/MAX(B$42:B3410)</f>
        <v>-0.44691693562085955</v>
      </c>
      <c r="F3410" s="49">
        <v>54.94</v>
      </c>
      <c r="G3410" s="4" t="str">
        <f>IF(F3410&lt;=H$1, "침체", IF(F3410&gt;=G$1, "과열", ""))</f>
        <v/>
      </c>
      <c r="H3410" s="3">
        <f t="shared" si="204"/>
        <v>-108.94</v>
      </c>
      <c r="I3410" s="14">
        <v>1</v>
      </c>
      <c r="J3410" s="46">
        <f t="shared" si="203"/>
        <v>1254009.73826159</v>
      </c>
      <c r="K3410" s="35">
        <f>(J3410-MAX(J$42:J3410))/MAX(J$42:J3410)</f>
        <v>-0.21851327888491703</v>
      </c>
      <c r="L3410" s="3"/>
    </row>
    <row r="3411" spans="1:12" x14ac:dyDescent="0.3">
      <c r="A3411" s="2" t="s">
        <v>313</v>
      </c>
      <c r="B3411" s="1">
        <v>16695</v>
      </c>
      <c r="C3411" s="1">
        <v>0</v>
      </c>
      <c r="D3411" s="1">
        <v>0</v>
      </c>
      <c r="E3411" s="34">
        <f>(B3411-MAX(B$42:B3411))/MAX(B$42:B3411)</f>
        <v>-0.43281807372175979</v>
      </c>
      <c r="F3411" s="49">
        <v>175.24</v>
      </c>
      <c r="G3411" s="4" t="str">
        <f>IF(F3411&lt;=H$1, "침체", IF(F3411&gt;=G$1, "과열", ""))</f>
        <v>과열</v>
      </c>
      <c r="H3411" s="3">
        <f t="shared" si="204"/>
        <v>120.30000000000001</v>
      </c>
      <c r="I3411" s="14">
        <v>1</v>
      </c>
      <c r="J3411" s="46">
        <f t="shared" si="203"/>
        <v>1254009.73826159</v>
      </c>
      <c r="K3411" s="35">
        <f>(J3411-MAX(J$42:J3411))/MAX(J$42:J3411)</f>
        <v>-0.21851327888491703</v>
      </c>
      <c r="L3411" s="3"/>
    </row>
    <row r="3412" spans="1:12" x14ac:dyDescent="0.3">
      <c r="A3412" s="2" t="s">
        <v>312</v>
      </c>
      <c r="B3412" s="1">
        <v>16955</v>
      </c>
      <c r="C3412" s="1">
        <v>0</v>
      </c>
      <c r="D3412" s="1">
        <v>0</v>
      </c>
      <c r="E3412" s="34">
        <f>(B3412-MAX(B$42:B3412))/MAX(B$42:B3412)</f>
        <v>-0.42398505180907081</v>
      </c>
      <c r="F3412" s="49">
        <v>197.63</v>
      </c>
      <c r="G3412" s="4" t="str">
        <f>IF(F3412&lt;=H$1, "침체", IF(F3412&gt;=G$1, "과열", ""))</f>
        <v>과열</v>
      </c>
      <c r="H3412" s="3">
        <f t="shared" si="204"/>
        <v>22.389999999999986</v>
      </c>
      <c r="I3412" s="14">
        <v>1</v>
      </c>
      <c r="J3412" s="46">
        <f t="shared" si="203"/>
        <v>1254009.73826159</v>
      </c>
      <c r="K3412" s="35">
        <f>(J3412-MAX(J$42:J3412))/MAX(J$42:J3412)</f>
        <v>-0.21851327888491703</v>
      </c>
      <c r="L3412" s="3"/>
    </row>
    <row r="3413" spans="1:12" x14ac:dyDescent="0.3">
      <c r="A3413" s="2" t="s">
        <v>311</v>
      </c>
      <c r="B3413" s="1">
        <v>17020</v>
      </c>
      <c r="C3413" s="1">
        <v>0</v>
      </c>
      <c r="D3413" s="1">
        <v>0</v>
      </c>
      <c r="E3413" s="34">
        <f>(B3413-MAX(B$42:B3413))/MAX(B$42:B3413)</f>
        <v>-0.4217767963308986</v>
      </c>
      <c r="F3413" s="49">
        <v>136.80000000000001</v>
      </c>
      <c r="G3413" s="4" t="str">
        <f>IF(F3413&lt;=H$1, "침체", IF(F3413&gt;=G$1, "과열", ""))</f>
        <v>과열</v>
      </c>
      <c r="H3413" s="3">
        <f t="shared" si="204"/>
        <v>-60.829999999999984</v>
      </c>
      <c r="I3413" s="14">
        <v>1</v>
      </c>
      <c r="J3413" s="46">
        <f t="shared" si="203"/>
        <v>1254009.73826159</v>
      </c>
      <c r="K3413" s="35">
        <f>(J3413-MAX(J$42:J3413))/MAX(J$42:J3413)</f>
        <v>-0.21851327888491703</v>
      </c>
      <c r="L3413" s="3"/>
    </row>
    <row r="3414" spans="1:12" x14ac:dyDescent="0.3">
      <c r="A3414" s="2" t="s">
        <v>310</v>
      </c>
      <c r="B3414" s="1">
        <v>17105</v>
      </c>
      <c r="C3414" s="1">
        <v>0</v>
      </c>
      <c r="D3414" s="1">
        <v>0</v>
      </c>
      <c r="E3414" s="34">
        <f>(B3414-MAX(B$42:B3414))/MAX(B$42:B3414)</f>
        <v>-0.41888907762867333</v>
      </c>
      <c r="F3414" s="49">
        <v>111.1</v>
      </c>
      <c r="G3414" s="4" t="str">
        <f>IF(F3414&lt;=H$1, "침체", IF(F3414&gt;=G$1, "과열", ""))</f>
        <v>과열</v>
      </c>
      <c r="H3414" s="3">
        <f t="shared" si="204"/>
        <v>-25.700000000000017</v>
      </c>
      <c r="I3414" s="14">
        <v>1</v>
      </c>
      <c r="J3414" s="46">
        <f t="shared" si="203"/>
        <v>1254009.73826159</v>
      </c>
      <c r="K3414" s="35">
        <f>(J3414-MAX(J$42:J3414))/MAX(J$42:J3414)</f>
        <v>-0.21851327888491703</v>
      </c>
      <c r="L3414" s="3"/>
    </row>
    <row r="3415" spans="1:12" x14ac:dyDescent="0.3">
      <c r="A3415" s="2" t="s">
        <v>309</v>
      </c>
      <c r="B3415" s="1">
        <v>17715</v>
      </c>
      <c r="C3415" s="1">
        <v>1</v>
      </c>
      <c r="D3415" s="1">
        <v>0</v>
      </c>
      <c r="E3415" s="34">
        <f>(B3415-MAX(B$42:B3415))/MAX(B$42:B3415)</f>
        <v>-0.39816544929505693</v>
      </c>
      <c r="F3415" s="49">
        <v>165.71</v>
      </c>
      <c r="G3415" s="4" t="str">
        <f>IF(F3415&lt;=H$1, "침체", IF(F3415&gt;=G$1, "과열", ""))</f>
        <v>과열</v>
      </c>
      <c r="H3415" s="3">
        <f t="shared" si="204"/>
        <v>54.610000000000014</v>
      </c>
      <c r="I3415" s="14">
        <v>1</v>
      </c>
      <c r="J3415" s="46">
        <f t="shared" si="203"/>
        <v>1254009.73826159</v>
      </c>
      <c r="K3415" s="35">
        <f>(J3415-MAX(J$42:J3415))/MAX(J$42:J3415)</f>
        <v>-0.21851327888491703</v>
      </c>
      <c r="L3415" s="3"/>
    </row>
    <row r="3416" spans="1:12" x14ac:dyDescent="0.3">
      <c r="A3416" s="2" t="s">
        <v>308</v>
      </c>
      <c r="B3416" s="1">
        <v>17505</v>
      </c>
      <c r="C3416" s="1">
        <v>0</v>
      </c>
      <c r="D3416" s="1">
        <v>0</v>
      </c>
      <c r="E3416" s="34">
        <f>(B3416-MAX(B$42:B3416))/MAX(B$42:B3416)</f>
        <v>-0.40529981314761337</v>
      </c>
      <c r="F3416" s="49">
        <v>121.51</v>
      </c>
      <c r="G3416" s="4" t="str">
        <f>IF(F3416&lt;=H$1, "침체", IF(F3416&gt;=G$1, "과열", ""))</f>
        <v>과열</v>
      </c>
      <c r="H3416" s="3">
        <f t="shared" si="204"/>
        <v>-44.2</v>
      </c>
      <c r="I3416" s="14">
        <v>1</v>
      </c>
      <c r="J3416" s="46">
        <f t="shared" si="203"/>
        <v>1254009.73826159</v>
      </c>
      <c r="K3416" s="35">
        <f>(J3416-MAX(J$42:J3416))/MAX(J$42:J3416)</f>
        <v>-0.21851327888491703</v>
      </c>
      <c r="L3416" s="3"/>
    </row>
    <row r="3417" spans="1:12" x14ac:dyDescent="0.3">
      <c r="A3417" s="2" t="s">
        <v>307</v>
      </c>
      <c r="B3417" s="1">
        <v>17595</v>
      </c>
      <c r="C3417" s="1">
        <v>0</v>
      </c>
      <c r="D3417" s="1">
        <v>0</v>
      </c>
      <c r="E3417" s="34">
        <f>(B3417-MAX(B$42:B3417))/MAX(B$42:B3417)</f>
        <v>-0.40224222863937492</v>
      </c>
      <c r="F3417" s="49">
        <v>124.15</v>
      </c>
      <c r="G3417" s="4" t="str">
        <f>IF(F3417&lt;=H$1, "침체", IF(F3417&gt;=G$1, "과열", ""))</f>
        <v>과열</v>
      </c>
      <c r="H3417" s="3">
        <f t="shared" si="204"/>
        <v>2.6400000000000006</v>
      </c>
      <c r="I3417" s="14">
        <v>1</v>
      </c>
      <c r="J3417" s="46">
        <f t="shared" si="203"/>
        <v>1254009.73826159</v>
      </c>
      <c r="K3417" s="35">
        <f>(J3417-MAX(J$42:J3417))/MAX(J$42:J3417)</f>
        <v>-0.21851327888491703</v>
      </c>
      <c r="L3417" s="3"/>
    </row>
    <row r="3418" spans="1:12" x14ac:dyDescent="0.3">
      <c r="A3418" s="2" t="s">
        <v>306</v>
      </c>
      <c r="B3418" s="1">
        <v>17720</v>
      </c>
      <c r="C3418" s="1">
        <v>0</v>
      </c>
      <c r="D3418" s="1">
        <v>0</v>
      </c>
      <c r="E3418" s="34">
        <f>(B3418-MAX(B$42:B3418))/MAX(B$42:B3418)</f>
        <v>-0.39799558348904368</v>
      </c>
      <c r="F3418" s="49">
        <v>111.55</v>
      </c>
      <c r="G3418" s="4" t="str">
        <f>IF(F3418&lt;=H$1, "침체", IF(F3418&gt;=G$1, "과열", ""))</f>
        <v>과열</v>
      </c>
      <c r="H3418" s="3">
        <f t="shared" si="204"/>
        <v>-12.600000000000009</v>
      </c>
      <c r="I3418" s="14">
        <v>1</v>
      </c>
      <c r="J3418" s="46">
        <f t="shared" si="203"/>
        <v>1254009.73826159</v>
      </c>
      <c r="K3418" s="35">
        <f>(J3418-MAX(J$42:J3418))/MAX(J$42:J3418)</f>
        <v>-0.21851327888491703</v>
      </c>
      <c r="L3418" s="3"/>
    </row>
    <row r="3419" spans="1:12" x14ac:dyDescent="0.3">
      <c r="A3419" s="2" t="s">
        <v>305</v>
      </c>
      <c r="B3419" s="1">
        <v>18130</v>
      </c>
      <c r="C3419" s="1">
        <v>0</v>
      </c>
      <c r="D3419" s="1">
        <v>0</v>
      </c>
      <c r="E3419" s="34">
        <f>(B3419-MAX(B$42:B3419))/MAX(B$42:B3419)</f>
        <v>-0.38406658739595717</v>
      </c>
      <c r="F3419" s="49">
        <v>122.6</v>
      </c>
      <c r="G3419" s="4" t="str">
        <f>IF(F3419&lt;=H$1, "침체", IF(F3419&gt;=G$1, "과열", ""))</f>
        <v>과열</v>
      </c>
      <c r="H3419" s="3">
        <f t="shared" si="204"/>
        <v>11.049999999999997</v>
      </c>
      <c r="I3419" s="14">
        <v>1</v>
      </c>
      <c r="J3419" s="46">
        <f t="shared" si="203"/>
        <v>1254009.73826159</v>
      </c>
      <c r="K3419" s="35">
        <f>(J3419-MAX(J$42:J3419))/MAX(J$42:J3419)</f>
        <v>-0.21851327888491703</v>
      </c>
      <c r="L3419" s="3"/>
    </row>
    <row r="3420" spans="1:12" x14ac:dyDescent="0.3">
      <c r="A3420" s="2" t="s">
        <v>304</v>
      </c>
      <c r="B3420" s="1">
        <v>18705</v>
      </c>
      <c r="C3420" s="1">
        <v>1</v>
      </c>
      <c r="D3420" s="1">
        <v>0</v>
      </c>
      <c r="E3420" s="34">
        <f>(B3420-MAX(B$42:B3420))/MAX(B$42:B3420)</f>
        <v>-0.3645320197044335</v>
      </c>
      <c r="F3420" s="49">
        <v>151.72</v>
      </c>
      <c r="G3420" s="4" t="str">
        <f>IF(F3420&lt;=H$1, "침체", IF(F3420&gt;=G$1, "과열", ""))</f>
        <v>과열</v>
      </c>
      <c r="H3420" s="3">
        <f t="shared" si="204"/>
        <v>29.120000000000005</v>
      </c>
      <c r="I3420" s="14">
        <v>1</v>
      </c>
      <c r="J3420" s="46">
        <f t="shared" si="203"/>
        <v>1254009.73826159</v>
      </c>
      <c r="K3420" s="35">
        <f>(J3420-MAX(J$42:J3420))/MAX(J$42:J3420)</f>
        <v>-0.21851327888491703</v>
      </c>
      <c r="L3420" s="3"/>
    </row>
    <row r="3421" spans="1:12" x14ac:dyDescent="0.3">
      <c r="A3421" s="2" t="s">
        <v>303</v>
      </c>
      <c r="B3421" s="1">
        <v>18985</v>
      </c>
      <c r="C3421" s="1">
        <v>1</v>
      </c>
      <c r="D3421" s="1">
        <v>0</v>
      </c>
      <c r="E3421" s="34">
        <f>(B3421-MAX(B$42:B3421))/MAX(B$42:B3421)</f>
        <v>-0.35501953456769153</v>
      </c>
      <c r="F3421" s="49">
        <v>159.55000000000001</v>
      </c>
      <c r="G3421" s="4" t="str">
        <f>IF(F3421&lt;=H$1, "침체", IF(F3421&gt;=G$1, "과열", ""))</f>
        <v>과열</v>
      </c>
      <c r="H3421" s="3">
        <f t="shared" si="204"/>
        <v>7.8300000000000125</v>
      </c>
      <c r="I3421" s="14">
        <v>1</v>
      </c>
      <c r="J3421" s="46">
        <f t="shared" si="203"/>
        <v>1254009.73826159</v>
      </c>
      <c r="K3421" s="35">
        <f>(J3421-MAX(J$42:J3421))/MAX(J$42:J3421)</f>
        <v>-0.21851327888491703</v>
      </c>
      <c r="L3421" s="3"/>
    </row>
    <row r="3422" spans="1:12" x14ac:dyDescent="0.3">
      <c r="A3422" s="2" t="s">
        <v>302</v>
      </c>
      <c r="B3422" s="1">
        <v>17915</v>
      </c>
      <c r="C3422" s="1">
        <v>0</v>
      </c>
      <c r="D3422" s="1">
        <v>0</v>
      </c>
      <c r="E3422" s="34">
        <f>(B3422-MAX(B$42:B3422))/MAX(B$42:B3422)</f>
        <v>-0.39137081705452692</v>
      </c>
      <c r="F3422" s="49">
        <v>62.5</v>
      </c>
      <c r="G3422" s="4" t="str">
        <f>IF(F3422&lt;=H$1, "침체", IF(F3422&gt;=G$1, "과열", ""))</f>
        <v/>
      </c>
      <c r="H3422" s="3">
        <f t="shared" si="204"/>
        <v>-97.050000000000011</v>
      </c>
      <c r="I3422" s="14">
        <v>1</v>
      </c>
      <c r="J3422" s="46">
        <f t="shared" si="203"/>
        <v>1254009.73826159</v>
      </c>
      <c r="K3422" s="35">
        <f>(J3422-MAX(J$42:J3422))/MAX(J$42:J3422)</f>
        <v>-0.21851327888491703</v>
      </c>
      <c r="L3422" s="3"/>
    </row>
    <row r="3423" spans="1:12" x14ac:dyDescent="0.3">
      <c r="A3423" s="2" t="s">
        <v>301</v>
      </c>
      <c r="B3423" s="1">
        <v>17590</v>
      </c>
      <c r="C3423" s="1">
        <v>0</v>
      </c>
      <c r="D3423" s="1">
        <v>0</v>
      </c>
      <c r="E3423" s="34">
        <f>(B3423-MAX(B$42:B3423))/MAX(B$42:B3423)</f>
        <v>-0.40241209444538817</v>
      </c>
      <c r="F3423" s="49">
        <v>-11.22</v>
      </c>
      <c r="G3423" s="4" t="str">
        <f>IF(F3423&lt;=H$1, "침체", IF(F3423&gt;=G$1, "과열", ""))</f>
        <v/>
      </c>
      <c r="H3423" s="3">
        <f t="shared" si="204"/>
        <v>-73.72</v>
      </c>
      <c r="I3423" s="14">
        <v>1</v>
      </c>
      <c r="J3423" s="46">
        <f t="shared" si="203"/>
        <v>1254009.73826159</v>
      </c>
      <c r="K3423" s="35">
        <f>(J3423-MAX(J$42:J3423))/MAX(J$42:J3423)</f>
        <v>-0.21851327888491703</v>
      </c>
      <c r="L3423" s="3"/>
    </row>
    <row r="3424" spans="1:12" x14ac:dyDescent="0.3">
      <c r="A3424" s="2" t="s">
        <v>300</v>
      </c>
      <c r="B3424" s="1">
        <v>17490</v>
      </c>
      <c r="C3424" s="1">
        <v>0</v>
      </c>
      <c r="D3424" s="1">
        <v>1</v>
      </c>
      <c r="E3424" s="34">
        <f>(B3424-MAX(B$42:B3424))/MAX(B$42:B3424)</f>
        <v>-0.40580941056565312</v>
      </c>
      <c r="F3424" s="49">
        <v>-39.83</v>
      </c>
      <c r="G3424" s="4" t="str">
        <f>IF(F3424&lt;=H$1, "침체", IF(F3424&gt;=G$1, "과열", ""))</f>
        <v/>
      </c>
      <c r="H3424" s="3">
        <f t="shared" si="204"/>
        <v>-28.61</v>
      </c>
      <c r="I3424" s="14">
        <v>1</v>
      </c>
      <c r="J3424" s="46">
        <f t="shared" si="203"/>
        <v>1254009.73826159</v>
      </c>
      <c r="K3424" s="35">
        <f>(J3424-MAX(J$42:J3424))/MAX(J$42:J3424)</f>
        <v>-0.21851327888491703</v>
      </c>
      <c r="L3424" s="3"/>
    </row>
    <row r="3425" spans="1:12" x14ac:dyDescent="0.3">
      <c r="A3425" s="2" t="s">
        <v>299</v>
      </c>
      <c r="B3425" s="1">
        <v>17365</v>
      </c>
      <c r="C3425" s="1">
        <v>0</v>
      </c>
      <c r="D3425" s="1">
        <v>1</v>
      </c>
      <c r="E3425" s="34">
        <f>(B3425-MAX(B$42:B3425))/MAX(B$42:B3425)</f>
        <v>-0.41005605571598436</v>
      </c>
      <c r="F3425" s="49">
        <v>-58.49</v>
      </c>
      <c r="G3425" s="4" t="str">
        <f>IF(F3425&lt;=H$1, "침체", IF(F3425&gt;=G$1, "과열", ""))</f>
        <v/>
      </c>
      <c r="H3425" s="3">
        <f t="shared" si="204"/>
        <v>-18.660000000000004</v>
      </c>
      <c r="I3425" s="14">
        <v>1</v>
      </c>
      <c r="J3425" s="46">
        <f t="shared" si="203"/>
        <v>1254009.73826159</v>
      </c>
      <c r="K3425" s="35">
        <f>(J3425-MAX(J$42:J3425))/MAX(J$42:J3425)</f>
        <v>-0.21851327888491703</v>
      </c>
      <c r="L3425" s="3"/>
    </row>
    <row r="3426" spans="1:12" x14ac:dyDescent="0.3">
      <c r="A3426" s="2" t="s">
        <v>298</v>
      </c>
      <c r="B3426" s="1">
        <v>17230</v>
      </c>
      <c r="C3426" s="1">
        <v>0</v>
      </c>
      <c r="D3426" s="1">
        <v>1</v>
      </c>
      <c r="E3426" s="34">
        <f>(B3426-MAX(B$42:B3426))/MAX(B$42:B3426)</f>
        <v>-0.41464243247834209</v>
      </c>
      <c r="F3426" s="49">
        <v>-81.95</v>
      </c>
      <c r="G3426" s="4" t="str">
        <f>IF(F3426&lt;=H$1, "침체", IF(F3426&gt;=G$1, "과열", ""))</f>
        <v/>
      </c>
      <c r="H3426" s="3">
        <f t="shared" si="204"/>
        <v>-23.46</v>
      </c>
      <c r="I3426" s="14">
        <v>1</v>
      </c>
      <c r="J3426" s="46">
        <f t="shared" si="203"/>
        <v>1254009.73826159</v>
      </c>
      <c r="K3426" s="35">
        <f>(J3426-MAX(J$42:J3426))/MAX(J$42:J3426)</f>
        <v>-0.21851327888491703</v>
      </c>
      <c r="L3426" s="3"/>
    </row>
    <row r="3427" spans="1:12" x14ac:dyDescent="0.3">
      <c r="A3427" s="2" t="s">
        <v>297</v>
      </c>
      <c r="B3427" s="1">
        <v>16860</v>
      </c>
      <c r="C3427" s="1">
        <v>0</v>
      </c>
      <c r="D3427" s="1">
        <v>1</v>
      </c>
      <c r="E3427" s="34">
        <f>(B3427-MAX(B$42:B3427))/MAX(B$42:B3427)</f>
        <v>-0.42721250212332257</v>
      </c>
      <c r="F3427" s="49">
        <v>-136.65</v>
      </c>
      <c r="G3427" s="4" t="str">
        <f>IF(F3427&lt;=H$1, "침체", IF(F3427&gt;=G$1, "과열", ""))</f>
        <v/>
      </c>
      <c r="H3427" s="3">
        <f t="shared" si="204"/>
        <v>-54.7</v>
      </c>
      <c r="I3427" s="14">
        <v>1</v>
      </c>
      <c r="J3427" s="46">
        <f t="shared" si="203"/>
        <v>1254009.73826159</v>
      </c>
      <c r="K3427" s="35">
        <f>(J3427-MAX(J$42:J3427))/MAX(J$42:J3427)</f>
        <v>-0.21851327888491703</v>
      </c>
      <c r="L3427" s="3"/>
    </row>
    <row r="3428" spans="1:12" x14ac:dyDescent="0.3">
      <c r="A3428" s="2" t="s">
        <v>296</v>
      </c>
      <c r="B3428" s="1">
        <v>16950</v>
      </c>
      <c r="C3428" s="1">
        <v>0</v>
      </c>
      <c r="D3428" s="1">
        <v>1</v>
      </c>
      <c r="E3428" s="34">
        <f>(B3428-MAX(B$42:B3428))/MAX(B$42:B3428)</f>
        <v>-0.42415491761508406</v>
      </c>
      <c r="F3428" s="49">
        <v>-125.78</v>
      </c>
      <c r="G3428" s="4" t="str">
        <f>IF(F3428&lt;=H$1, "침체", IF(F3428&gt;=G$1, "과열", ""))</f>
        <v/>
      </c>
      <c r="H3428" s="3">
        <f t="shared" si="204"/>
        <v>10.870000000000005</v>
      </c>
      <c r="I3428" s="14">
        <v>1</v>
      </c>
      <c r="J3428" s="46">
        <f t="shared" si="203"/>
        <v>1254009.73826159</v>
      </c>
      <c r="K3428" s="35">
        <f>(J3428-MAX(J$42:J3428))/MAX(J$42:J3428)</f>
        <v>-0.21851327888491703</v>
      </c>
      <c r="L3428" s="3"/>
    </row>
    <row r="3429" spans="1:12" x14ac:dyDescent="0.3">
      <c r="A3429" s="2" t="s">
        <v>295</v>
      </c>
      <c r="B3429" s="1">
        <v>16590</v>
      </c>
      <c r="C3429" s="1">
        <v>0</v>
      </c>
      <c r="D3429" s="1">
        <v>1</v>
      </c>
      <c r="E3429" s="34">
        <f>(B3429-MAX(B$42:B3429))/MAX(B$42:B3429)</f>
        <v>-0.43638525564803804</v>
      </c>
      <c r="F3429" s="49">
        <v>-133.69</v>
      </c>
      <c r="G3429" s="4" t="str">
        <f>IF(F3429&lt;=H$1, "침체", IF(F3429&gt;=G$1, "과열", ""))</f>
        <v/>
      </c>
      <c r="H3429" s="3">
        <f t="shared" si="204"/>
        <v>-7.9099999999999966</v>
      </c>
      <c r="I3429" s="14">
        <v>1</v>
      </c>
      <c r="J3429" s="46">
        <f t="shared" si="203"/>
        <v>1254009.73826159</v>
      </c>
      <c r="K3429" s="35">
        <f>(J3429-MAX(J$42:J3429))/MAX(J$42:J3429)</f>
        <v>-0.21851327888491703</v>
      </c>
      <c r="L3429" s="3"/>
    </row>
    <row r="3430" spans="1:12" x14ac:dyDescent="0.3">
      <c r="A3430" s="2" t="s">
        <v>294</v>
      </c>
      <c r="B3430" s="1">
        <v>16720</v>
      </c>
      <c r="C3430" s="1">
        <v>0</v>
      </c>
      <c r="D3430" s="1">
        <v>1</v>
      </c>
      <c r="E3430" s="34">
        <f>(B3430-MAX(B$42:B3430))/MAX(B$42:B3430)</f>
        <v>-0.43196874469169355</v>
      </c>
      <c r="F3430" s="49">
        <v>-104.19</v>
      </c>
      <c r="G3430" s="4" t="str">
        <f>IF(F3430&lt;=H$1, "침체", IF(F3430&gt;=G$1, "과열", ""))</f>
        <v/>
      </c>
      <c r="H3430" s="3">
        <f t="shared" si="204"/>
        <v>29.5</v>
      </c>
      <c r="I3430" s="14">
        <v>1</v>
      </c>
      <c r="J3430" s="46">
        <f t="shared" si="203"/>
        <v>1254009.73826159</v>
      </c>
      <c r="K3430" s="35">
        <f>(J3430-MAX(J$42:J3430))/MAX(J$42:J3430)</f>
        <v>-0.21851327888491703</v>
      </c>
      <c r="L3430" s="3"/>
    </row>
    <row r="3431" spans="1:12" x14ac:dyDescent="0.3">
      <c r="A3431" s="2" t="s">
        <v>293</v>
      </c>
      <c r="B3431" s="1">
        <v>16260</v>
      </c>
      <c r="C3431" s="1">
        <v>0</v>
      </c>
      <c r="D3431" s="1">
        <v>1</v>
      </c>
      <c r="E3431" s="34">
        <f>(B3431-MAX(B$42:B3431))/MAX(B$42:B3431)</f>
        <v>-0.44759639884491254</v>
      </c>
      <c r="F3431" s="49">
        <v>-121.16</v>
      </c>
      <c r="G3431" s="4" t="str">
        <f>IF(F3431&lt;=H$1, "침체", IF(F3431&gt;=G$1, "과열", ""))</f>
        <v/>
      </c>
      <c r="H3431" s="3">
        <f t="shared" si="204"/>
        <v>-16.97</v>
      </c>
      <c r="I3431" s="14">
        <v>1</v>
      </c>
      <c r="J3431" s="46">
        <f t="shared" si="203"/>
        <v>1254009.73826159</v>
      </c>
      <c r="K3431" s="35">
        <f>(J3431-MAX(J$42:J3431))/MAX(J$42:J3431)</f>
        <v>-0.21851327888491703</v>
      </c>
      <c r="L3431" s="3"/>
    </row>
    <row r="3432" spans="1:12" x14ac:dyDescent="0.3">
      <c r="A3432" s="2" t="s">
        <v>292</v>
      </c>
      <c r="B3432" s="1">
        <v>15480</v>
      </c>
      <c r="C3432" s="1">
        <v>0</v>
      </c>
      <c r="D3432" s="1">
        <v>1</v>
      </c>
      <c r="E3432" s="34">
        <f>(B3432-MAX(B$42:B3432))/MAX(B$42:B3432)</f>
        <v>-0.47409546458297946</v>
      </c>
      <c r="F3432" s="49">
        <v>-151.27000000000001</v>
      </c>
      <c r="G3432" s="4" t="str">
        <f>IF(F3432&lt;=H$1, "침체", IF(F3432&gt;=G$1, "과열", ""))</f>
        <v>침체</v>
      </c>
      <c r="H3432" s="3">
        <f t="shared" si="204"/>
        <v>-30.110000000000014</v>
      </c>
      <c r="I3432" s="14">
        <v>1</v>
      </c>
      <c r="J3432" s="46">
        <f t="shared" si="203"/>
        <v>1254009.73826159</v>
      </c>
      <c r="K3432" s="35">
        <f>(J3432-MAX(J$42:J3432))/MAX(J$42:J3432)</f>
        <v>-0.21851327888491703</v>
      </c>
      <c r="L3432" s="3"/>
    </row>
    <row r="3433" spans="1:12" x14ac:dyDescent="0.3">
      <c r="A3433" s="2" t="s">
        <v>291</v>
      </c>
      <c r="B3433" s="1">
        <v>15615</v>
      </c>
      <c r="C3433" s="1">
        <v>0</v>
      </c>
      <c r="D3433" s="1">
        <v>1</v>
      </c>
      <c r="E3433" s="34">
        <f>(B3433-MAX(B$42:B3433))/MAX(B$42:B3433)</f>
        <v>-0.46950908782062173</v>
      </c>
      <c r="F3433" s="49">
        <v>-153.51</v>
      </c>
      <c r="G3433" s="4" t="str">
        <f>IF(F3433&lt;=H$1, "침체", IF(F3433&gt;=G$1, "과열", ""))</f>
        <v>침체</v>
      </c>
      <c r="H3433" s="3">
        <f t="shared" si="204"/>
        <v>-2.2399999999999807</v>
      </c>
      <c r="I3433" s="14">
        <v>1</v>
      </c>
      <c r="J3433" s="46">
        <f t="shared" si="203"/>
        <v>1254009.73826159</v>
      </c>
      <c r="K3433" s="35">
        <f>(J3433-MAX(J$42:J3433))/MAX(J$42:J3433)</f>
        <v>-0.21851327888491703</v>
      </c>
      <c r="L3433" s="3"/>
    </row>
    <row r="3434" spans="1:12" x14ac:dyDescent="0.3">
      <c r="A3434" s="2" t="s">
        <v>290</v>
      </c>
      <c r="B3434" s="1">
        <v>16065</v>
      </c>
      <c r="C3434" s="1">
        <v>0</v>
      </c>
      <c r="D3434" s="1">
        <v>1</v>
      </c>
      <c r="E3434" s="34">
        <f>(B3434-MAX(B$42:B3434))/MAX(B$42:B3434)</f>
        <v>-0.45422116527942924</v>
      </c>
      <c r="F3434" s="49">
        <v>-86.52</v>
      </c>
      <c r="G3434" s="4" t="str">
        <f>IF(F3434&lt;=H$1, "침체", IF(F3434&gt;=G$1, "과열", ""))</f>
        <v/>
      </c>
      <c r="H3434" s="3">
        <f t="shared" si="204"/>
        <v>66.989999999999995</v>
      </c>
      <c r="I3434" s="14">
        <v>1</v>
      </c>
      <c r="J3434" s="46">
        <f t="shared" si="203"/>
        <v>1254009.73826159</v>
      </c>
      <c r="K3434" s="35">
        <f>(J3434-MAX(J$42:J3434))/MAX(J$42:J3434)</f>
        <v>-0.21851327888491703</v>
      </c>
      <c r="L3434" s="3"/>
    </row>
    <row r="3435" spans="1:12" x14ac:dyDescent="0.3">
      <c r="A3435" s="2" t="s">
        <v>289</v>
      </c>
      <c r="B3435" s="1">
        <v>16100</v>
      </c>
      <c r="C3435" s="1">
        <v>0</v>
      </c>
      <c r="D3435" s="1">
        <v>0</v>
      </c>
      <c r="E3435" s="34">
        <f>(B3435-MAX(B$42:B3435))/MAX(B$42:B3435)</f>
        <v>-0.45303210463733651</v>
      </c>
      <c r="F3435" s="49">
        <v>-54.24</v>
      </c>
      <c r="G3435" s="4" t="str">
        <f>IF(F3435&lt;=H$1, "침체", IF(F3435&gt;=G$1, "과열", ""))</f>
        <v/>
      </c>
      <c r="H3435" s="3">
        <f t="shared" si="204"/>
        <v>32.279999999999994</v>
      </c>
      <c r="I3435" s="14">
        <v>1</v>
      </c>
      <c r="J3435" s="46">
        <f t="shared" si="203"/>
        <v>1254009.73826159</v>
      </c>
      <c r="K3435" s="35">
        <f>(J3435-MAX(J$42:J3435))/MAX(J$42:J3435)</f>
        <v>-0.21851327888491703</v>
      </c>
      <c r="L3435" s="3"/>
    </row>
    <row r="3436" spans="1:12" x14ac:dyDescent="0.3">
      <c r="A3436" s="2" t="s">
        <v>288</v>
      </c>
      <c r="B3436" s="1">
        <v>16270</v>
      </c>
      <c r="C3436" s="1">
        <v>0</v>
      </c>
      <c r="D3436" s="1">
        <v>0</v>
      </c>
      <c r="E3436" s="34">
        <f>(B3436-MAX(B$42:B3436))/MAX(B$42:B3436)</f>
        <v>-0.44725666723288604</v>
      </c>
      <c r="F3436" s="49">
        <v>-42.48</v>
      </c>
      <c r="G3436" s="4" t="str">
        <f>IF(F3436&lt;=H$1, "침체", IF(F3436&gt;=G$1, "과열", ""))</f>
        <v/>
      </c>
      <c r="H3436" s="3">
        <f t="shared" si="204"/>
        <v>11.760000000000005</v>
      </c>
      <c r="I3436" s="14">
        <v>1</v>
      </c>
      <c r="J3436" s="46">
        <f t="shared" ref="J3436:J3499" si="205">J3435*I3436</f>
        <v>1254009.73826159</v>
      </c>
      <c r="K3436" s="35">
        <f>(J3436-MAX(J$42:J3436))/MAX(J$42:J3436)</f>
        <v>-0.21851327888491703</v>
      </c>
      <c r="L3436" s="3"/>
    </row>
    <row r="3437" spans="1:12" x14ac:dyDescent="0.3">
      <c r="A3437" s="2" t="s">
        <v>287</v>
      </c>
      <c r="B3437" s="1">
        <v>16120</v>
      </c>
      <c r="C3437" s="1">
        <v>0</v>
      </c>
      <c r="D3437" s="1">
        <v>0</v>
      </c>
      <c r="E3437" s="34">
        <f>(B3437-MAX(B$42:B3437))/MAX(B$42:B3437)</f>
        <v>-0.45235264141328352</v>
      </c>
      <c r="F3437" s="49">
        <v>-49.57</v>
      </c>
      <c r="G3437" s="4" t="str">
        <f>IF(F3437&lt;=H$1, "침체", IF(F3437&gt;=G$1, "과열", ""))</f>
        <v/>
      </c>
      <c r="H3437" s="3">
        <f t="shared" si="204"/>
        <v>-7.0900000000000034</v>
      </c>
      <c r="I3437" s="14">
        <v>1</v>
      </c>
      <c r="J3437" s="46">
        <f t="shared" si="205"/>
        <v>1254009.73826159</v>
      </c>
      <c r="K3437" s="35">
        <f>(J3437-MAX(J$42:J3437))/MAX(J$42:J3437)</f>
        <v>-0.21851327888491703</v>
      </c>
      <c r="L3437" s="3"/>
    </row>
    <row r="3438" spans="1:12" x14ac:dyDescent="0.3">
      <c r="A3438" s="2" t="s">
        <v>286</v>
      </c>
      <c r="B3438" s="1">
        <v>16145</v>
      </c>
      <c r="C3438" s="1">
        <v>0</v>
      </c>
      <c r="D3438" s="1">
        <v>0</v>
      </c>
      <c r="E3438" s="34">
        <f>(B3438-MAX(B$42:B3438))/MAX(B$42:B3438)</f>
        <v>-0.45150331238321728</v>
      </c>
      <c r="F3438" s="49">
        <v>-36.86</v>
      </c>
      <c r="G3438" s="4" t="str">
        <f>IF(F3438&lt;=H$1, "침체", IF(F3438&gt;=G$1, "과열", ""))</f>
        <v/>
      </c>
      <c r="H3438" s="3">
        <f t="shared" si="204"/>
        <v>12.71</v>
      </c>
      <c r="I3438" s="14">
        <v>1</v>
      </c>
      <c r="J3438" s="46">
        <f t="shared" si="205"/>
        <v>1254009.73826159</v>
      </c>
      <c r="K3438" s="35">
        <f>(J3438-MAX(J$42:J3438))/MAX(J$42:J3438)</f>
        <v>-0.21851327888491703</v>
      </c>
      <c r="L3438" s="3"/>
    </row>
    <row r="3439" spans="1:12" x14ac:dyDescent="0.3">
      <c r="A3439" s="2" t="s">
        <v>285</v>
      </c>
      <c r="B3439" s="1">
        <v>16170</v>
      </c>
      <c r="C3439" s="1">
        <v>0</v>
      </c>
      <c r="D3439" s="1">
        <v>0</v>
      </c>
      <c r="E3439" s="34">
        <f>(B3439-MAX(B$42:B3439))/MAX(B$42:B3439)</f>
        <v>-0.45065398335315099</v>
      </c>
      <c r="F3439" s="49">
        <v>-12.7</v>
      </c>
      <c r="G3439" s="4" t="str">
        <f>IF(F3439&lt;=H$1, "침체", IF(F3439&gt;=G$1, "과열", ""))</f>
        <v/>
      </c>
      <c r="H3439" s="3">
        <f t="shared" si="204"/>
        <v>24.16</v>
      </c>
      <c r="I3439" s="14">
        <v>1</v>
      </c>
      <c r="J3439" s="46">
        <f t="shared" si="205"/>
        <v>1254009.73826159</v>
      </c>
      <c r="K3439" s="35">
        <f>(J3439-MAX(J$42:J3439))/MAX(J$42:J3439)</f>
        <v>-0.21851327888491703</v>
      </c>
      <c r="L3439" s="3"/>
    </row>
    <row r="3440" spans="1:12" x14ac:dyDescent="0.3">
      <c r="A3440" s="2" t="s">
        <v>284</v>
      </c>
      <c r="B3440" s="1">
        <v>16525</v>
      </c>
      <c r="C3440" s="1">
        <v>0</v>
      </c>
      <c r="D3440" s="1">
        <v>0</v>
      </c>
      <c r="E3440" s="34">
        <f>(B3440-MAX(B$42:B3440))/MAX(B$42:B3440)</f>
        <v>-0.43859351112621031</v>
      </c>
      <c r="F3440" s="49">
        <v>79.260000000000005</v>
      </c>
      <c r="G3440" s="4" t="str">
        <f>IF(F3440&lt;=H$1, "침체", IF(F3440&gt;=G$1, "과열", ""))</f>
        <v/>
      </c>
      <c r="H3440" s="3">
        <f t="shared" si="204"/>
        <v>91.960000000000008</v>
      </c>
      <c r="I3440" s="14">
        <v>1</v>
      </c>
      <c r="J3440" s="46">
        <f t="shared" si="205"/>
        <v>1254009.73826159</v>
      </c>
      <c r="K3440" s="35">
        <f>(J3440-MAX(J$42:J3440))/MAX(J$42:J3440)</f>
        <v>-0.21851327888491703</v>
      </c>
      <c r="L3440" s="3"/>
    </row>
    <row r="3441" spans="1:12" x14ac:dyDescent="0.3">
      <c r="A3441" s="2" t="s">
        <v>283</v>
      </c>
      <c r="B3441" s="1">
        <v>16495</v>
      </c>
      <c r="C3441" s="1">
        <v>0</v>
      </c>
      <c r="D3441" s="1">
        <v>0</v>
      </c>
      <c r="E3441" s="34">
        <f>(B3441-MAX(B$42:B3441))/MAX(B$42:B3441)</f>
        <v>-0.4396127059622898</v>
      </c>
      <c r="F3441" s="49">
        <v>108.59</v>
      </c>
      <c r="G3441" s="4" t="str">
        <f>IF(F3441&lt;=H$1, "침체", IF(F3441&gt;=G$1, "과열", ""))</f>
        <v>과열</v>
      </c>
      <c r="H3441" s="3">
        <f t="shared" si="204"/>
        <v>29.33</v>
      </c>
      <c r="I3441" s="14">
        <v>1</v>
      </c>
      <c r="J3441" s="46">
        <f t="shared" si="205"/>
        <v>1254009.73826159</v>
      </c>
      <c r="K3441" s="35">
        <f>(J3441-MAX(J$42:J3441))/MAX(J$42:J3441)</f>
        <v>-0.21851327888491703</v>
      </c>
      <c r="L3441" s="3"/>
    </row>
    <row r="3442" spans="1:12" x14ac:dyDescent="0.3">
      <c r="A3442" s="2" t="s">
        <v>282</v>
      </c>
      <c r="B3442" s="1">
        <v>16305</v>
      </c>
      <c r="C3442" s="1">
        <v>0</v>
      </c>
      <c r="D3442" s="1">
        <v>0</v>
      </c>
      <c r="E3442" s="34">
        <f>(B3442-MAX(B$42:B3442))/MAX(B$42:B3442)</f>
        <v>-0.44606760659079325</v>
      </c>
      <c r="F3442" s="49">
        <v>47.27</v>
      </c>
      <c r="G3442" s="4" t="str">
        <f>IF(F3442&lt;=H$1, "침체", IF(F3442&gt;=G$1, "과열", ""))</f>
        <v/>
      </c>
      <c r="H3442" s="3">
        <f t="shared" si="204"/>
        <v>-61.32</v>
      </c>
      <c r="I3442" s="14">
        <v>1</v>
      </c>
      <c r="J3442" s="46">
        <f t="shared" si="205"/>
        <v>1254009.73826159</v>
      </c>
      <c r="K3442" s="35">
        <f>(J3442-MAX(J$42:J3442))/MAX(J$42:J3442)</f>
        <v>-0.21851327888491703</v>
      </c>
      <c r="L3442" s="3"/>
    </row>
    <row r="3443" spans="1:12" x14ac:dyDescent="0.3">
      <c r="A3443" s="2" t="s">
        <v>281</v>
      </c>
      <c r="B3443" s="1">
        <v>16840</v>
      </c>
      <c r="C3443" s="1">
        <v>0</v>
      </c>
      <c r="D3443" s="1">
        <v>0</v>
      </c>
      <c r="E3443" s="34">
        <f>(B3443-MAX(B$42:B3443))/MAX(B$42:B3443)</f>
        <v>-0.42789196534737556</v>
      </c>
      <c r="F3443" s="49">
        <v>142.27000000000001</v>
      </c>
      <c r="G3443" s="4" t="str">
        <f>IF(F3443&lt;=H$1, "침체", IF(F3443&gt;=G$1, "과열", ""))</f>
        <v>과열</v>
      </c>
      <c r="H3443" s="3">
        <f t="shared" si="204"/>
        <v>95</v>
      </c>
      <c r="I3443" s="14">
        <v>1</v>
      </c>
      <c r="J3443" s="46">
        <f t="shared" si="205"/>
        <v>1254009.73826159</v>
      </c>
      <c r="K3443" s="35">
        <f>(J3443-MAX(J$42:J3443))/MAX(J$42:J3443)</f>
        <v>-0.21851327888491703</v>
      </c>
      <c r="L3443" s="3"/>
    </row>
    <row r="3444" spans="1:12" x14ac:dyDescent="0.3">
      <c r="A3444" s="2" t="s">
        <v>280</v>
      </c>
      <c r="B3444" s="1">
        <v>17910</v>
      </c>
      <c r="C3444" s="1">
        <v>1</v>
      </c>
      <c r="D3444" s="1">
        <v>0</v>
      </c>
      <c r="E3444" s="34">
        <f>(B3444-MAX(B$42:B3444))/MAX(B$42:B3444)</f>
        <v>-0.39154068286054017</v>
      </c>
      <c r="F3444" s="49">
        <v>258.14999999999998</v>
      </c>
      <c r="G3444" s="4" t="str">
        <f>IF(F3444&lt;=H$1, "침체", IF(F3444&gt;=G$1, "과열", ""))</f>
        <v>과열</v>
      </c>
      <c r="H3444" s="3">
        <f t="shared" si="204"/>
        <v>115.87999999999997</v>
      </c>
      <c r="I3444" s="14">
        <v>1</v>
      </c>
      <c r="J3444" s="46">
        <f t="shared" si="205"/>
        <v>1254009.73826159</v>
      </c>
      <c r="K3444" s="35">
        <f>(J3444-MAX(J$42:J3444))/MAX(J$42:J3444)</f>
        <v>-0.21851327888491703</v>
      </c>
      <c r="L3444" s="3"/>
    </row>
    <row r="3445" spans="1:12" x14ac:dyDescent="0.3">
      <c r="A3445" s="2" t="s">
        <v>279</v>
      </c>
      <c r="B3445" s="1">
        <v>17505</v>
      </c>
      <c r="C3445" s="1">
        <v>0</v>
      </c>
      <c r="D3445" s="1">
        <v>0</v>
      </c>
      <c r="E3445" s="34">
        <f>(B3445-MAX(B$42:B3445))/MAX(B$42:B3445)</f>
        <v>-0.40529981314761337</v>
      </c>
      <c r="F3445" s="49">
        <v>164.55</v>
      </c>
      <c r="G3445" s="4" t="str">
        <f>IF(F3445&lt;=H$1, "침체", IF(F3445&gt;=G$1, "과열", ""))</f>
        <v>과열</v>
      </c>
      <c r="H3445" s="3">
        <f t="shared" si="204"/>
        <v>-93.599999999999966</v>
      </c>
      <c r="I3445" s="14">
        <v>1</v>
      </c>
      <c r="J3445" s="46">
        <f t="shared" si="205"/>
        <v>1254009.73826159</v>
      </c>
      <c r="K3445" s="35">
        <f>(J3445-MAX(J$42:J3445))/MAX(J$42:J3445)</f>
        <v>-0.21851327888491703</v>
      </c>
      <c r="L3445" s="3"/>
    </row>
    <row r="3446" spans="1:12" x14ac:dyDescent="0.3">
      <c r="A3446" s="2" t="s">
        <v>278</v>
      </c>
      <c r="B3446" s="1">
        <v>17365</v>
      </c>
      <c r="C3446" s="1">
        <v>0</v>
      </c>
      <c r="D3446" s="1">
        <v>0</v>
      </c>
      <c r="E3446" s="34">
        <f>(B3446-MAX(B$42:B3446))/MAX(B$42:B3446)</f>
        <v>-0.41005605571598436</v>
      </c>
      <c r="F3446" s="49">
        <v>114.93</v>
      </c>
      <c r="G3446" s="4" t="str">
        <f>IF(F3446&lt;=H$1, "침체", IF(F3446&gt;=G$1, "과열", ""))</f>
        <v>과열</v>
      </c>
      <c r="H3446" s="3">
        <f t="shared" si="204"/>
        <v>-49.620000000000005</v>
      </c>
      <c r="I3446" s="14">
        <v>1</v>
      </c>
      <c r="J3446" s="46">
        <f t="shared" si="205"/>
        <v>1254009.73826159</v>
      </c>
      <c r="K3446" s="35">
        <f>(J3446-MAX(J$42:J3446))/MAX(J$42:J3446)</f>
        <v>-0.21851327888491703</v>
      </c>
      <c r="L3446" s="3"/>
    </row>
    <row r="3447" spans="1:12" x14ac:dyDescent="0.3">
      <c r="A3447" s="2" t="s">
        <v>277</v>
      </c>
      <c r="B3447" s="1">
        <v>17855</v>
      </c>
      <c r="C3447" s="1">
        <v>0</v>
      </c>
      <c r="D3447" s="1">
        <v>0</v>
      </c>
      <c r="E3447" s="34">
        <f>(B3447-MAX(B$42:B3447))/MAX(B$42:B3447)</f>
        <v>-0.39340920672668594</v>
      </c>
      <c r="F3447" s="49">
        <v>130.31</v>
      </c>
      <c r="G3447" s="4" t="str">
        <f>IF(F3447&lt;=H$1, "침체", IF(F3447&gt;=G$1, "과열", ""))</f>
        <v>과열</v>
      </c>
      <c r="H3447" s="3">
        <f t="shared" si="204"/>
        <v>15.379999999999995</v>
      </c>
      <c r="I3447" s="14">
        <v>1</v>
      </c>
      <c r="J3447" s="46">
        <f t="shared" si="205"/>
        <v>1254009.73826159</v>
      </c>
      <c r="K3447" s="35">
        <f>(J3447-MAX(J$42:J3447))/MAX(J$42:J3447)</f>
        <v>-0.21851327888491703</v>
      </c>
      <c r="L3447" s="3"/>
    </row>
    <row r="3448" spans="1:12" x14ac:dyDescent="0.3">
      <c r="A3448" s="2" t="s">
        <v>276</v>
      </c>
      <c r="B3448" s="1">
        <v>17905</v>
      </c>
      <c r="C3448" s="1">
        <v>0</v>
      </c>
      <c r="D3448" s="1">
        <v>0</v>
      </c>
      <c r="E3448" s="34">
        <f>(B3448-MAX(B$42:B3448))/MAX(B$42:B3448)</f>
        <v>-0.39171054866655342</v>
      </c>
      <c r="F3448" s="49">
        <v>112.46</v>
      </c>
      <c r="G3448" s="4" t="str">
        <f>IF(F3448&lt;=H$1, "침체", IF(F3448&gt;=G$1, "과열", ""))</f>
        <v>과열</v>
      </c>
      <c r="H3448" s="3">
        <f t="shared" si="204"/>
        <v>-17.850000000000009</v>
      </c>
      <c r="I3448" s="14">
        <v>1</v>
      </c>
      <c r="J3448" s="46">
        <f t="shared" si="205"/>
        <v>1254009.73826159</v>
      </c>
      <c r="K3448" s="35">
        <f>(J3448-MAX(J$42:J3448))/MAX(J$42:J3448)</f>
        <v>-0.21851327888491703</v>
      </c>
      <c r="L3448" s="3"/>
    </row>
    <row r="3449" spans="1:12" x14ac:dyDescent="0.3">
      <c r="A3449" s="2" t="s">
        <v>275</v>
      </c>
      <c r="B3449" s="1">
        <v>18280</v>
      </c>
      <c r="C3449" s="1">
        <v>0</v>
      </c>
      <c r="D3449" s="1">
        <v>0</v>
      </c>
      <c r="E3449" s="34">
        <f>(B3449-MAX(B$42:B3449))/MAX(B$42:B3449)</f>
        <v>-0.37897061321555969</v>
      </c>
      <c r="F3449" s="49">
        <v>120.82</v>
      </c>
      <c r="G3449" s="4" t="str">
        <f>IF(F3449&lt;=H$1, "침체", IF(F3449&gt;=G$1, "과열", ""))</f>
        <v>과열</v>
      </c>
      <c r="H3449" s="3">
        <f t="shared" si="204"/>
        <v>8.36</v>
      </c>
      <c r="I3449" s="14">
        <v>1</v>
      </c>
      <c r="J3449" s="46">
        <f t="shared" si="205"/>
        <v>1254009.73826159</v>
      </c>
      <c r="K3449" s="35">
        <f>(J3449-MAX(J$42:J3449))/MAX(J$42:J3449)</f>
        <v>-0.21851327888491703</v>
      </c>
      <c r="L3449" s="3"/>
    </row>
    <row r="3450" spans="1:12" x14ac:dyDescent="0.3">
      <c r="A3450" s="2" t="s">
        <v>274</v>
      </c>
      <c r="B3450" s="1">
        <v>17815</v>
      </c>
      <c r="C3450" s="1">
        <v>0</v>
      </c>
      <c r="D3450" s="1">
        <v>0</v>
      </c>
      <c r="E3450" s="34">
        <f>(B3450-MAX(B$42:B3450))/MAX(B$42:B3450)</f>
        <v>-0.39476813317479192</v>
      </c>
      <c r="F3450" s="49">
        <v>59.9</v>
      </c>
      <c r="G3450" s="4" t="str">
        <f>IF(F3450&lt;=H$1, "침체", IF(F3450&gt;=G$1, "과열", ""))</f>
        <v/>
      </c>
      <c r="H3450" s="3">
        <f t="shared" si="204"/>
        <v>-60.919999999999995</v>
      </c>
      <c r="I3450" s="14">
        <v>1</v>
      </c>
      <c r="J3450" s="46">
        <f t="shared" si="205"/>
        <v>1254009.73826159</v>
      </c>
      <c r="K3450" s="35">
        <f>(J3450-MAX(J$42:J3450))/MAX(J$42:J3450)</f>
        <v>-0.21851327888491703</v>
      </c>
      <c r="L3450" s="3"/>
    </row>
    <row r="3451" spans="1:12" x14ac:dyDescent="0.3">
      <c r="A3451" s="2" t="s">
        <v>273</v>
      </c>
      <c r="B3451" s="1">
        <v>17775</v>
      </c>
      <c r="C3451" s="1">
        <v>0</v>
      </c>
      <c r="D3451" s="1">
        <v>0</v>
      </c>
      <c r="E3451" s="34">
        <f>(B3451-MAX(B$42:B3451))/MAX(B$42:B3451)</f>
        <v>-0.3961270596228979</v>
      </c>
      <c r="F3451" s="49">
        <v>64.53</v>
      </c>
      <c r="G3451" s="4" t="str">
        <f>IF(F3451&lt;=H$1, "침체", IF(F3451&gt;=G$1, "과열", ""))</f>
        <v/>
      </c>
      <c r="H3451" s="3">
        <f t="shared" si="204"/>
        <v>4.6300000000000026</v>
      </c>
      <c r="I3451" s="14">
        <v>1</v>
      </c>
      <c r="J3451" s="46">
        <f t="shared" si="205"/>
        <v>1254009.73826159</v>
      </c>
      <c r="K3451" s="35">
        <f>(J3451-MAX(J$42:J3451))/MAX(J$42:J3451)</f>
        <v>-0.21851327888491703</v>
      </c>
      <c r="L3451" s="3"/>
    </row>
    <row r="3452" spans="1:12" x14ac:dyDescent="0.3">
      <c r="A3452" s="2" t="s">
        <v>272</v>
      </c>
      <c r="B3452" s="1">
        <v>18125</v>
      </c>
      <c r="C3452" s="1">
        <v>0</v>
      </c>
      <c r="D3452" s="1">
        <v>0</v>
      </c>
      <c r="E3452" s="34">
        <f>(B3452-MAX(B$42:B3452))/MAX(B$42:B3452)</f>
        <v>-0.38423645320197042</v>
      </c>
      <c r="F3452" s="49">
        <v>71.38</v>
      </c>
      <c r="G3452" s="4" t="str">
        <f>IF(F3452&lt;=H$1, "침체", IF(F3452&gt;=G$1, "과열", ""))</f>
        <v/>
      </c>
      <c r="H3452" s="3">
        <f t="shared" si="204"/>
        <v>6.8499999999999943</v>
      </c>
      <c r="I3452" s="14">
        <v>1</v>
      </c>
      <c r="J3452" s="46">
        <f t="shared" si="205"/>
        <v>1254009.73826159</v>
      </c>
      <c r="K3452" s="35">
        <f>(J3452-MAX(J$42:J3452))/MAX(J$42:J3452)</f>
        <v>-0.21851327888491703</v>
      </c>
      <c r="L3452" s="3"/>
    </row>
    <row r="3453" spans="1:12" x14ac:dyDescent="0.3">
      <c r="A3453" s="2" t="s">
        <v>271</v>
      </c>
      <c r="B3453" s="1">
        <v>18675</v>
      </c>
      <c r="C3453" s="1">
        <v>0</v>
      </c>
      <c r="D3453" s="1">
        <v>0</v>
      </c>
      <c r="E3453" s="34">
        <f>(B3453-MAX(B$42:B3453))/MAX(B$42:B3453)</f>
        <v>-0.36555121454051298</v>
      </c>
      <c r="F3453" s="49">
        <v>125.07</v>
      </c>
      <c r="G3453" s="4" t="str">
        <f>IF(F3453&lt;=H$1, "침체", IF(F3453&gt;=G$1, "과열", ""))</f>
        <v>과열</v>
      </c>
      <c r="H3453" s="3">
        <f t="shared" si="204"/>
        <v>53.69</v>
      </c>
      <c r="I3453" s="14">
        <v>1</v>
      </c>
      <c r="J3453" s="46">
        <f t="shared" si="205"/>
        <v>1254009.73826159</v>
      </c>
      <c r="K3453" s="35">
        <f>(J3453-MAX(J$42:J3453))/MAX(J$42:J3453)</f>
        <v>-0.21851327888491703</v>
      </c>
      <c r="L3453" s="3"/>
    </row>
    <row r="3454" spans="1:12" x14ac:dyDescent="0.3">
      <c r="A3454" s="2" t="s">
        <v>270</v>
      </c>
      <c r="B3454" s="1">
        <v>18225</v>
      </c>
      <c r="C3454" s="1">
        <v>0</v>
      </c>
      <c r="D3454" s="1">
        <v>0</v>
      </c>
      <c r="E3454" s="34">
        <f>(B3454-MAX(B$42:B3454))/MAX(B$42:B3454)</f>
        <v>-0.38083913708170547</v>
      </c>
      <c r="F3454" s="49">
        <v>86.49</v>
      </c>
      <c r="G3454" s="4" t="str">
        <f>IF(F3454&lt;=H$1, "침체", IF(F3454&gt;=G$1, "과열", ""))</f>
        <v/>
      </c>
      <c r="H3454" s="3">
        <f t="shared" si="204"/>
        <v>-38.58</v>
      </c>
      <c r="I3454" s="14">
        <v>1</v>
      </c>
      <c r="J3454" s="46">
        <f t="shared" si="205"/>
        <v>1254009.73826159</v>
      </c>
      <c r="K3454" s="35">
        <f>(J3454-MAX(J$42:J3454))/MAX(J$42:J3454)</f>
        <v>-0.21851327888491703</v>
      </c>
      <c r="L3454" s="3"/>
    </row>
    <row r="3455" spans="1:12" x14ac:dyDescent="0.3">
      <c r="A3455" s="2" t="s">
        <v>269</v>
      </c>
      <c r="B3455" s="1">
        <v>18140</v>
      </c>
      <c r="C3455" s="1">
        <v>0</v>
      </c>
      <c r="D3455" s="1">
        <v>0</v>
      </c>
      <c r="E3455" s="34">
        <f>(B3455-MAX(B$42:B3455))/MAX(B$42:B3455)</f>
        <v>-0.38372685578393068</v>
      </c>
      <c r="F3455" s="49">
        <v>63.81</v>
      </c>
      <c r="G3455" s="4" t="str">
        <f>IF(F3455&lt;=H$1, "침체", IF(F3455&gt;=G$1, "과열", ""))</f>
        <v/>
      </c>
      <c r="H3455" s="3">
        <f t="shared" si="204"/>
        <v>-22.679999999999993</v>
      </c>
      <c r="I3455" s="14">
        <v>1</v>
      </c>
      <c r="J3455" s="46">
        <f t="shared" si="205"/>
        <v>1254009.73826159</v>
      </c>
      <c r="K3455" s="35">
        <f>(J3455-MAX(J$42:J3455))/MAX(J$42:J3455)</f>
        <v>-0.21851327888491703</v>
      </c>
      <c r="L3455" s="3"/>
    </row>
    <row r="3456" spans="1:12" x14ac:dyDescent="0.3">
      <c r="A3456" s="2" t="s">
        <v>268</v>
      </c>
      <c r="B3456" s="1">
        <v>18345</v>
      </c>
      <c r="C3456" s="1">
        <v>0</v>
      </c>
      <c r="D3456" s="1">
        <v>0</v>
      </c>
      <c r="E3456" s="34">
        <f>(B3456-MAX(B$42:B3456))/MAX(B$42:B3456)</f>
        <v>-0.37676235773738748</v>
      </c>
      <c r="F3456" s="49">
        <v>80.12</v>
      </c>
      <c r="G3456" s="4" t="str">
        <f>IF(F3456&lt;=H$1, "침체", IF(F3456&gt;=G$1, "과열", ""))</f>
        <v/>
      </c>
      <c r="H3456" s="3">
        <f t="shared" si="204"/>
        <v>16.310000000000002</v>
      </c>
      <c r="I3456" s="14">
        <v>1</v>
      </c>
      <c r="J3456" s="46">
        <f t="shared" si="205"/>
        <v>1254009.73826159</v>
      </c>
      <c r="K3456" s="35">
        <f>(J3456-MAX(J$42:J3456))/MAX(J$42:J3456)</f>
        <v>-0.21851327888491703</v>
      </c>
      <c r="L3456" s="3"/>
    </row>
    <row r="3457" spans="1:12" x14ac:dyDescent="0.3">
      <c r="A3457" s="2" t="s">
        <v>267</v>
      </c>
      <c r="B3457" s="1">
        <v>18440</v>
      </c>
      <c r="C3457" s="1">
        <v>0</v>
      </c>
      <c r="D3457" s="1">
        <v>0</v>
      </c>
      <c r="E3457" s="34">
        <f>(B3457-MAX(B$42:B3457))/MAX(B$42:B3457)</f>
        <v>-0.37353490742313572</v>
      </c>
      <c r="F3457" s="49">
        <v>111.31</v>
      </c>
      <c r="G3457" s="4" t="str">
        <f>IF(F3457&lt;=H$1, "침체", IF(F3457&gt;=G$1, "과열", ""))</f>
        <v>과열</v>
      </c>
      <c r="H3457" s="3">
        <f t="shared" si="204"/>
        <v>31.189999999999998</v>
      </c>
      <c r="I3457" s="14">
        <v>1</v>
      </c>
      <c r="J3457" s="46">
        <f t="shared" si="205"/>
        <v>1254009.73826159</v>
      </c>
      <c r="K3457" s="35">
        <f>(J3457-MAX(J$42:J3457))/MAX(J$42:J3457)</f>
        <v>-0.21851327888491703</v>
      </c>
      <c r="L3457" s="3"/>
    </row>
    <row r="3458" spans="1:12" x14ac:dyDescent="0.3">
      <c r="A3458" s="2" t="s">
        <v>266</v>
      </c>
      <c r="B3458" s="1">
        <v>18135</v>
      </c>
      <c r="C3458" s="1">
        <v>0</v>
      </c>
      <c r="D3458" s="1">
        <v>0</v>
      </c>
      <c r="E3458" s="34">
        <f>(B3458-MAX(B$42:B3458))/MAX(B$42:B3458)</f>
        <v>-0.38389672158994392</v>
      </c>
      <c r="F3458" s="49">
        <v>-21.16</v>
      </c>
      <c r="G3458" s="4" t="str">
        <f>IF(F3458&lt;=H$1, "침체", IF(F3458&gt;=G$1, "과열", ""))</f>
        <v/>
      </c>
      <c r="H3458" s="3">
        <f t="shared" si="204"/>
        <v>-132.47</v>
      </c>
      <c r="I3458" s="14">
        <v>1</v>
      </c>
      <c r="J3458" s="46">
        <f t="shared" si="205"/>
        <v>1254009.73826159</v>
      </c>
      <c r="K3458" s="35">
        <f>(J3458-MAX(J$42:J3458))/MAX(J$42:J3458)</f>
        <v>-0.21851327888491703</v>
      </c>
      <c r="L3458" s="3"/>
    </row>
    <row r="3459" spans="1:12" x14ac:dyDescent="0.3">
      <c r="A3459" s="2" t="s">
        <v>265</v>
      </c>
      <c r="B3459" s="1">
        <v>17815</v>
      </c>
      <c r="C3459" s="1">
        <v>0</v>
      </c>
      <c r="D3459" s="1">
        <v>0</v>
      </c>
      <c r="E3459" s="34">
        <f>(B3459-MAX(B$42:B3459))/MAX(B$42:B3459)</f>
        <v>-0.39476813317479192</v>
      </c>
      <c r="F3459" s="49">
        <v>-70</v>
      </c>
      <c r="G3459" s="4" t="str">
        <f>IF(F3459&lt;=H$1, "침체", IF(F3459&gt;=G$1, "과열", ""))</f>
        <v/>
      </c>
      <c r="H3459" s="3">
        <f t="shared" si="204"/>
        <v>-48.84</v>
      </c>
      <c r="I3459" s="14">
        <v>1</v>
      </c>
      <c r="J3459" s="46">
        <f t="shared" si="205"/>
        <v>1254009.73826159</v>
      </c>
      <c r="K3459" s="35">
        <f>(J3459-MAX(J$42:J3459))/MAX(J$42:J3459)</f>
        <v>-0.21851327888491703</v>
      </c>
      <c r="L3459" s="3"/>
    </row>
    <row r="3460" spans="1:12" x14ac:dyDescent="0.3">
      <c r="A3460" s="2" t="s">
        <v>264</v>
      </c>
      <c r="B3460" s="1">
        <v>18270</v>
      </c>
      <c r="C3460" s="1">
        <v>0</v>
      </c>
      <c r="D3460" s="1">
        <v>0</v>
      </c>
      <c r="E3460" s="34">
        <f>(B3460-MAX(B$42:B3460))/MAX(B$42:B3460)</f>
        <v>-0.37931034482758619</v>
      </c>
      <c r="F3460" s="49">
        <v>-10.01</v>
      </c>
      <c r="G3460" s="4" t="str">
        <f>IF(F3460&lt;=H$1, "침체", IF(F3460&gt;=G$1, "과열", ""))</f>
        <v/>
      </c>
      <c r="H3460" s="3">
        <f t="shared" si="204"/>
        <v>59.99</v>
      </c>
      <c r="I3460" s="14">
        <v>1</v>
      </c>
      <c r="J3460" s="46">
        <f t="shared" si="205"/>
        <v>1254009.73826159</v>
      </c>
      <c r="K3460" s="35">
        <f>(J3460-MAX(J$42:J3460))/MAX(J$42:J3460)</f>
        <v>-0.21851327888491703</v>
      </c>
      <c r="L3460" s="3"/>
    </row>
    <row r="3461" spans="1:12" x14ac:dyDescent="0.3">
      <c r="A3461" s="2" t="s">
        <v>263</v>
      </c>
      <c r="B3461" s="1">
        <v>18155</v>
      </c>
      <c r="C3461" s="1">
        <v>0</v>
      </c>
      <c r="D3461" s="1">
        <v>0</v>
      </c>
      <c r="E3461" s="34">
        <f>(B3461-MAX(B$42:B3461))/MAX(B$42:B3461)</f>
        <v>-0.38321725836589093</v>
      </c>
      <c r="F3461" s="49">
        <v>-19.079999999999998</v>
      </c>
      <c r="G3461" s="4" t="str">
        <f>IF(F3461&lt;=H$1, "침체", IF(F3461&gt;=G$1, "과열", ""))</f>
        <v/>
      </c>
      <c r="H3461" s="3">
        <f t="shared" si="204"/>
        <v>-9.0699999999999985</v>
      </c>
      <c r="I3461" s="14">
        <v>1</v>
      </c>
      <c r="J3461" s="46">
        <f t="shared" si="205"/>
        <v>1254009.73826159</v>
      </c>
      <c r="K3461" s="35">
        <f>(J3461-MAX(J$42:J3461))/MAX(J$42:J3461)</f>
        <v>-0.21851327888491703</v>
      </c>
      <c r="L3461" s="3"/>
    </row>
    <row r="3462" spans="1:12" x14ac:dyDescent="0.3">
      <c r="A3462" s="2" t="s">
        <v>262</v>
      </c>
      <c r="B3462" s="1">
        <v>18670</v>
      </c>
      <c r="C3462" s="1">
        <v>0</v>
      </c>
      <c r="D3462" s="1">
        <v>0</v>
      </c>
      <c r="E3462" s="34">
        <f>(B3462-MAX(B$42:B3462))/MAX(B$42:B3462)</f>
        <v>-0.36572108034652623</v>
      </c>
      <c r="F3462" s="49">
        <v>140.83000000000001</v>
      </c>
      <c r="G3462" s="4" t="str">
        <f>IF(F3462&lt;=H$1, "침체", IF(F3462&gt;=G$1, "과열", ""))</f>
        <v>과열</v>
      </c>
      <c r="H3462" s="3">
        <f t="shared" si="204"/>
        <v>159.91000000000003</v>
      </c>
      <c r="I3462" s="14">
        <v>1</v>
      </c>
      <c r="J3462" s="46">
        <f t="shared" si="205"/>
        <v>1254009.73826159</v>
      </c>
      <c r="K3462" s="35">
        <f>(J3462-MAX(J$42:J3462))/MAX(J$42:J3462)</f>
        <v>-0.21851327888491703</v>
      </c>
      <c r="L3462" s="3"/>
    </row>
    <row r="3463" spans="1:12" x14ac:dyDescent="0.3">
      <c r="A3463" s="2" t="s">
        <v>261</v>
      </c>
      <c r="B3463" s="1">
        <v>18340</v>
      </c>
      <c r="C3463" s="1">
        <v>0</v>
      </c>
      <c r="D3463" s="1">
        <v>0</v>
      </c>
      <c r="E3463" s="34">
        <f>(B3463-MAX(B$42:B3463))/MAX(B$42:B3463)</f>
        <v>-0.37693222354340072</v>
      </c>
      <c r="F3463" s="49">
        <v>76.739999999999995</v>
      </c>
      <c r="G3463" s="4" t="str">
        <f>IF(F3463&lt;=H$1, "침체", IF(F3463&gt;=G$1, "과열", ""))</f>
        <v/>
      </c>
      <c r="H3463" s="3">
        <f t="shared" si="204"/>
        <v>-64.090000000000018</v>
      </c>
      <c r="I3463" s="14">
        <v>1</v>
      </c>
      <c r="J3463" s="46">
        <f t="shared" si="205"/>
        <v>1254009.73826159</v>
      </c>
      <c r="K3463" s="35">
        <f>(J3463-MAX(J$42:J3463))/MAX(J$42:J3463)</f>
        <v>-0.21851327888491703</v>
      </c>
      <c r="L3463" s="3"/>
    </row>
    <row r="3464" spans="1:12" x14ac:dyDescent="0.3">
      <c r="A3464" s="2" t="s">
        <v>260</v>
      </c>
      <c r="B3464" s="1">
        <v>18225</v>
      </c>
      <c r="C3464" s="1">
        <v>0</v>
      </c>
      <c r="D3464" s="1">
        <v>0</v>
      </c>
      <c r="E3464" s="34">
        <f>(B3464-MAX(B$42:B3464))/MAX(B$42:B3464)</f>
        <v>-0.38083913708170547</v>
      </c>
      <c r="F3464" s="49">
        <v>-40.51</v>
      </c>
      <c r="G3464" s="4" t="str">
        <f>IF(F3464&lt;=H$1, "침체", IF(F3464&gt;=G$1, "과열", ""))</f>
        <v/>
      </c>
      <c r="H3464" s="3">
        <f t="shared" si="204"/>
        <v>-117.25</v>
      </c>
      <c r="I3464" s="14">
        <v>1</v>
      </c>
      <c r="J3464" s="46">
        <f t="shared" si="205"/>
        <v>1254009.73826159</v>
      </c>
      <c r="K3464" s="35">
        <f>(J3464-MAX(J$42:J3464))/MAX(J$42:J3464)</f>
        <v>-0.21851327888491703</v>
      </c>
      <c r="L3464" s="3"/>
    </row>
    <row r="3465" spans="1:12" x14ac:dyDescent="0.3">
      <c r="A3465" s="2" t="s">
        <v>259</v>
      </c>
      <c r="B3465" s="1">
        <v>18250</v>
      </c>
      <c r="C3465" s="1">
        <v>0</v>
      </c>
      <c r="D3465" s="1">
        <v>0</v>
      </c>
      <c r="E3465" s="34">
        <f>(B3465-MAX(B$42:B3465))/MAX(B$42:B3465)</f>
        <v>-0.37998980805163918</v>
      </c>
      <c r="F3465" s="49">
        <v>-2.72</v>
      </c>
      <c r="G3465" s="4" t="str">
        <f>IF(F3465&lt;=H$1, "침체", IF(F3465&gt;=G$1, "과열", ""))</f>
        <v/>
      </c>
      <c r="H3465" s="3">
        <f t="shared" si="204"/>
        <v>37.79</v>
      </c>
      <c r="I3465" s="14">
        <v>1</v>
      </c>
      <c r="J3465" s="46">
        <f t="shared" si="205"/>
        <v>1254009.73826159</v>
      </c>
      <c r="K3465" s="35">
        <f>(J3465-MAX(J$42:J3465))/MAX(J$42:J3465)</f>
        <v>-0.21851327888491703</v>
      </c>
      <c r="L3465" s="3"/>
    </row>
    <row r="3466" spans="1:12" x14ac:dyDescent="0.3">
      <c r="A3466" s="2" t="s">
        <v>258</v>
      </c>
      <c r="B3466" s="1">
        <v>18765</v>
      </c>
      <c r="C3466" s="1">
        <v>0</v>
      </c>
      <c r="D3466" s="1">
        <v>0</v>
      </c>
      <c r="E3466" s="34">
        <f>(B3466-MAX(B$42:B3466))/MAX(B$42:B3466)</f>
        <v>-0.36249363003227453</v>
      </c>
      <c r="F3466" s="49">
        <v>140.52000000000001</v>
      </c>
      <c r="G3466" s="4" t="str">
        <f>IF(F3466&lt;=H$1, "침체", IF(F3466&gt;=G$1, "과열", ""))</f>
        <v>과열</v>
      </c>
      <c r="H3466" s="3">
        <f t="shared" si="204"/>
        <v>143.24</v>
      </c>
      <c r="I3466" s="14">
        <v>1</v>
      </c>
      <c r="J3466" s="46">
        <f t="shared" si="205"/>
        <v>1254009.73826159</v>
      </c>
      <c r="K3466" s="35">
        <f>(J3466-MAX(J$42:J3466))/MAX(J$42:J3466)</f>
        <v>-0.21851327888491703</v>
      </c>
      <c r="L3466" s="3"/>
    </row>
    <row r="3467" spans="1:12" x14ac:dyDescent="0.3">
      <c r="A3467" s="2" t="s">
        <v>257</v>
      </c>
      <c r="B3467" s="1">
        <v>18445</v>
      </c>
      <c r="C3467" s="1">
        <v>0</v>
      </c>
      <c r="D3467" s="1">
        <v>0</v>
      </c>
      <c r="E3467" s="34">
        <f>(B3467-MAX(B$42:B3467))/MAX(B$42:B3467)</f>
        <v>-0.37336504161712247</v>
      </c>
      <c r="F3467" s="49">
        <v>48.76</v>
      </c>
      <c r="G3467" s="4" t="str">
        <f>IF(F3467&lt;=H$1, "침체", IF(F3467&gt;=G$1, "과열", ""))</f>
        <v/>
      </c>
      <c r="H3467" s="3">
        <f t="shared" si="204"/>
        <v>-91.760000000000019</v>
      </c>
      <c r="I3467" s="14">
        <v>1</v>
      </c>
      <c r="J3467" s="46">
        <f t="shared" si="205"/>
        <v>1254009.73826159</v>
      </c>
      <c r="K3467" s="35">
        <f>(J3467-MAX(J$42:J3467))/MAX(J$42:J3467)</f>
        <v>-0.21851327888491703</v>
      </c>
      <c r="L3467" s="3"/>
    </row>
    <row r="3468" spans="1:12" x14ac:dyDescent="0.3">
      <c r="A3468" s="2" t="s">
        <v>256</v>
      </c>
      <c r="B3468" s="1">
        <v>18745</v>
      </c>
      <c r="C3468" s="1">
        <v>0</v>
      </c>
      <c r="D3468" s="1">
        <v>0</v>
      </c>
      <c r="E3468" s="34">
        <f>(B3468-MAX(B$42:B3468))/MAX(B$42:B3468)</f>
        <v>-0.36317309325632752</v>
      </c>
      <c r="F3468" s="49">
        <v>76.59</v>
      </c>
      <c r="G3468" s="4" t="str">
        <f>IF(F3468&lt;=H$1, "침체", IF(F3468&gt;=G$1, "과열", ""))</f>
        <v/>
      </c>
      <c r="H3468" s="3">
        <f t="shared" si="204"/>
        <v>27.830000000000005</v>
      </c>
      <c r="I3468" s="14">
        <v>1</v>
      </c>
      <c r="J3468" s="46">
        <f t="shared" si="205"/>
        <v>1254009.73826159</v>
      </c>
      <c r="K3468" s="35">
        <f>(J3468-MAX(J$42:J3468))/MAX(J$42:J3468)</f>
        <v>-0.21851327888491703</v>
      </c>
      <c r="L3468" s="3"/>
    </row>
    <row r="3469" spans="1:12" x14ac:dyDescent="0.3">
      <c r="A3469" s="2" t="s">
        <v>255</v>
      </c>
      <c r="B3469" s="1">
        <v>18900</v>
      </c>
      <c r="C3469" s="1">
        <v>0</v>
      </c>
      <c r="D3469" s="1">
        <v>0</v>
      </c>
      <c r="E3469" s="34">
        <f>(B3469-MAX(B$42:B3469))/MAX(B$42:B3469)</f>
        <v>-0.35790725326991679</v>
      </c>
      <c r="F3469" s="49">
        <v>125.06</v>
      </c>
      <c r="G3469" s="4" t="str">
        <f>IF(F3469&lt;=H$1, "침체", IF(F3469&gt;=G$1, "과열", ""))</f>
        <v>과열</v>
      </c>
      <c r="H3469" s="3">
        <f t="shared" si="204"/>
        <v>48.47</v>
      </c>
      <c r="I3469" s="14">
        <v>1</v>
      </c>
      <c r="J3469" s="46">
        <f t="shared" si="205"/>
        <v>1254009.73826159</v>
      </c>
      <c r="K3469" s="35">
        <f>(J3469-MAX(J$42:J3469))/MAX(J$42:J3469)</f>
        <v>-0.21851327888491703</v>
      </c>
      <c r="L3469" s="3"/>
    </row>
    <row r="3470" spans="1:12" x14ac:dyDescent="0.3">
      <c r="A3470" s="2" t="s">
        <v>254</v>
      </c>
      <c r="B3470" s="1">
        <v>19265</v>
      </c>
      <c r="C3470" s="1">
        <v>0</v>
      </c>
      <c r="D3470" s="1">
        <v>0</v>
      </c>
      <c r="E3470" s="34">
        <f>(B3470-MAX(B$42:B3470))/MAX(B$42:B3470)</f>
        <v>-0.34550704943094956</v>
      </c>
      <c r="F3470" s="49">
        <v>156.44999999999999</v>
      </c>
      <c r="G3470" s="4" t="str">
        <f>IF(F3470&lt;=H$1, "침체", IF(F3470&gt;=G$1, "과열", ""))</f>
        <v>과열</v>
      </c>
      <c r="H3470" s="3">
        <f t="shared" ref="H3470:H3533" si="206">F3470-F3469</f>
        <v>31.389999999999986</v>
      </c>
      <c r="I3470" s="14">
        <v>1</v>
      </c>
      <c r="J3470" s="46">
        <f t="shared" si="205"/>
        <v>1254009.73826159</v>
      </c>
      <c r="K3470" s="35">
        <f>(J3470-MAX(J$42:J3470))/MAX(J$42:J3470)</f>
        <v>-0.21851327888491703</v>
      </c>
      <c r="L3470" s="3"/>
    </row>
    <row r="3471" spans="1:12" x14ac:dyDescent="0.3">
      <c r="A3471" s="2" t="s">
        <v>253</v>
      </c>
      <c r="B3471" s="1">
        <v>18545</v>
      </c>
      <c r="C3471" s="1">
        <v>0</v>
      </c>
      <c r="D3471" s="1">
        <v>0</v>
      </c>
      <c r="E3471" s="34">
        <f>(B3471-MAX(B$42:B3471))/MAX(B$42:B3471)</f>
        <v>-0.36996772549685747</v>
      </c>
      <c r="F3471" s="49">
        <v>40.07</v>
      </c>
      <c r="G3471" s="4" t="str">
        <f>IF(F3471&lt;=H$1, "침체", IF(F3471&gt;=G$1, "과열", ""))</f>
        <v/>
      </c>
      <c r="H3471" s="3">
        <f t="shared" si="206"/>
        <v>-116.38</v>
      </c>
      <c r="I3471" s="14">
        <v>1</v>
      </c>
      <c r="J3471" s="46">
        <f t="shared" si="205"/>
        <v>1254009.73826159</v>
      </c>
      <c r="K3471" s="35">
        <f>(J3471-MAX(J$42:J3471))/MAX(J$42:J3471)</f>
        <v>-0.21851327888491703</v>
      </c>
      <c r="L3471" s="3"/>
    </row>
    <row r="3472" spans="1:12" x14ac:dyDescent="0.3">
      <c r="A3472" s="2" t="s">
        <v>252</v>
      </c>
      <c r="B3472" s="1">
        <v>18740</v>
      </c>
      <c r="C3472" s="1">
        <v>0</v>
      </c>
      <c r="D3472" s="1">
        <v>0</v>
      </c>
      <c r="E3472" s="34">
        <f>(B3472-MAX(B$42:B3472))/MAX(B$42:B3472)</f>
        <v>-0.36334295906234076</v>
      </c>
      <c r="F3472" s="49">
        <v>14.69</v>
      </c>
      <c r="G3472" s="4" t="str">
        <f>IF(F3472&lt;=H$1, "침체", IF(F3472&gt;=G$1, "과열", ""))</f>
        <v/>
      </c>
      <c r="H3472" s="3">
        <f t="shared" si="206"/>
        <v>-25.380000000000003</v>
      </c>
      <c r="I3472" s="14">
        <v>1</v>
      </c>
      <c r="J3472" s="46">
        <f t="shared" si="205"/>
        <v>1254009.73826159</v>
      </c>
      <c r="K3472" s="35">
        <f>(J3472-MAX(J$42:J3472))/MAX(J$42:J3472)</f>
        <v>-0.21851327888491703</v>
      </c>
      <c r="L3472" s="3"/>
    </row>
    <row r="3473" spans="1:12" x14ac:dyDescent="0.3">
      <c r="A3473" s="2" t="s">
        <v>251</v>
      </c>
      <c r="B3473" s="1">
        <v>18305</v>
      </c>
      <c r="C3473" s="1">
        <v>0</v>
      </c>
      <c r="D3473" s="1">
        <v>0</v>
      </c>
      <c r="E3473" s="34">
        <f>(B3473-MAX(B$42:B3473))/MAX(B$42:B3473)</f>
        <v>-0.37812128418549346</v>
      </c>
      <c r="F3473" s="49">
        <v>-97.94</v>
      </c>
      <c r="G3473" s="4" t="str">
        <f>IF(F3473&lt;=H$1, "침체", IF(F3473&gt;=G$1, "과열", ""))</f>
        <v/>
      </c>
      <c r="H3473" s="3">
        <f t="shared" si="206"/>
        <v>-112.63</v>
      </c>
      <c r="I3473" s="14">
        <v>1</v>
      </c>
      <c r="J3473" s="46">
        <f t="shared" si="205"/>
        <v>1254009.73826159</v>
      </c>
      <c r="K3473" s="35">
        <f>(J3473-MAX(J$42:J3473))/MAX(J$42:J3473)</f>
        <v>-0.21851327888491703</v>
      </c>
      <c r="L3473" s="3"/>
    </row>
    <row r="3474" spans="1:12" x14ac:dyDescent="0.3">
      <c r="A3474" s="2" t="s">
        <v>250</v>
      </c>
      <c r="B3474" s="1">
        <v>18925</v>
      </c>
      <c r="C3474" s="1">
        <v>0</v>
      </c>
      <c r="D3474" s="1">
        <v>0</v>
      </c>
      <c r="E3474" s="34">
        <f>(B3474-MAX(B$42:B3474))/MAX(B$42:B3474)</f>
        <v>-0.3570579242398505</v>
      </c>
      <c r="F3474" s="49">
        <v>58.23</v>
      </c>
      <c r="G3474" s="4" t="str">
        <f>IF(F3474&lt;=H$1, "침체", IF(F3474&gt;=G$1, "과열", ""))</f>
        <v/>
      </c>
      <c r="H3474" s="3">
        <f t="shared" si="206"/>
        <v>156.16999999999999</v>
      </c>
      <c r="I3474" s="14">
        <v>1</v>
      </c>
      <c r="J3474" s="46">
        <f t="shared" si="205"/>
        <v>1254009.73826159</v>
      </c>
      <c r="K3474" s="35">
        <f>(J3474-MAX(J$42:J3474))/MAX(J$42:J3474)</f>
        <v>-0.21851327888491703</v>
      </c>
      <c r="L3474" s="3"/>
    </row>
    <row r="3475" spans="1:12" x14ac:dyDescent="0.3">
      <c r="A3475" s="2" t="s">
        <v>249</v>
      </c>
      <c r="B3475" s="1">
        <v>19980</v>
      </c>
      <c r="C3475" s="1">
        <v>0</v>
      </c>
      <c r="D3475" s="1">
        <v>0</v>
      </c>
      <c r="E3475" s="34">
        <f>(B3475-MAX(B$42:B3475))/MAX(B$42:B3475)</f>
        <v>-0.32121623917105485</v>
      </c>
      <c r="F3475" s="49">
        <v>242.95</v>
      </c>
      <c r="G3475" s="4" t="str">
        <f>IF(F3475&lt;=H$1, "침체", IF(F3475&gt;=G$1, "과열", ""))</f>
        <v>과열</v>
      </c>
      <c r="H3475" s="3">
        <f t="shared" si="206"/>
        <v>184.72</v>
      </c>
      <c r="I3475" s="14">
        <v>1</v>
      </c>
      <c r="J3475" s="46">
        <f t="shared" si="205"/>
        <v>1254009.73826159</v>
      </c>
      <c r="K3475" s="35">
        <f>(J3475-MAX(J$42:J3475))/MAX(J$42:J3475)</f>
        <v>-0.21851327888491703</v>
      </c>
      <c r="L3475" s="3"/>
    </row>
    <row r="3476" spans="1:12" x14ac:dyDescent="0.3">
      <c r="A3476" s="2" t="s">
        <v>248</v>
      </c>
      <c r="B3476" s="1">
        <v>19865</v>
      </c>
      <c r="C3476" s="1">
        <v>0</v>
      </c>
      <c r="D3476" s="1">
        <v>0</v>
      </c>
      <c r="E3476" s="34">
        <f>(B3476-MAX(B$42:B3476))/MAX(B$42:B3476)</f>
        <v>-0.3251231527093596</v>
      </c>
      <c r="F3476" s="49">
        <v>177.92</v>
      </c>
      <c r="G3476" s="4" t="str">
        <f>IF(F3476&lt;=H$1, "침체", IF(F3476&gt;=G$1, "과열", ""))</f>
        <v>과열</v>
      </c>
      <c r="H3476" s="3">
        <f t="shared" si="206"/>
        <v>-65.03</v>
      </c>
      <c r="I3476" s="14">
        <v>1</v>
      </c>
      <c r="J3476" s="46">
        <f t="shared" si="205"/>
        <v>1254009.73826159</v>
      </c>
      <c r="K3476" s="35">
        <f>(J3476-MAX(J$42:J3476))/MAX(J$42:J3476)</f>
        <v>-0.21851327888491703</v>
      </c>
      <c r="L3476" s="3"/>
    </row>
    <row r="3477" spans="1:12" x14ac:dyDescent="0.3">
      <c r="A3477" s="2" t="s">
        <v>247</v>
      </c>
      <c r="B3477" s="1">
        <v>19735</v>
      </c>
      <c r="C3477" s="1">
        <v>0</v>
      </c>
      <c r="D3477" s="1">
        <v>0</v>
      </c>
      <c r="E3477" s="34">
        <f>(B3477-MAX(B$42:B3477))/MAX(B$42:B3477)</f>
        <v>-0.32953966366570409</v>
      </c>
      <c r="F3477" s="49">
        <v>120.69</v>
      </c>
      <c r="G3477" s="4" t="str">
        <f>IF(F3477&lt;=H$1, "침체", IF(F3477&gt;=G$1, "과열", ""))</f>
        <v>과열</v>
      </c>
      <c r="H3477" s="3">
        <f t="shared" si="206"/>
        <v>-57.22999999999999</v>
      </c>
      <c r="I3477" s="14">
        <v>1</v>
      </c>
      <c r="J3477" s="46">
        <f t="shared" si="205"/>
        <v>1254009.73826159</v>
      </c>
      <c r="K3477" s="35">
        <f>(J3477-MAX(J$42:J3477))/MAX(J$42:J3477)</f>
        <v>-0.21851327888491703</v>
      </c>
      <c r="L3477" s="3"/>
    </row>
    <row r="3478" spans="1:12" x14ac:dyDescent="0.3">
      <c r="A3478" s="2" t="s">
        <v>246</v>
      </c>
      <c r="B3478" s="1">
        <v>20100</v>
      </c>
      <c r="C3478" s="1">
        <v>0</v>
      </c>
      <c r="D3478" s="1">
        <v>0</v>
      </c>
      <c r="E3478" s="34">
        <f>(B3478-MAX(B$42:B3478))/MAX(B$42:B3478)</f>
        <v>-0.31713945982673686</v>
      </c>
      <c r="F3478" s="49">
        <v>127.69</v>
      </c>
      <c r="G3478" s="4" t="str">
        <f>IF(F3478&lt;=H$1, "침체", IF(F3478&gt;=G$1, "과열", ""))</f>
        <v>과열</v>
      </c>
      <c r="H3478" s="3">
        <f t="shared" si="206"/>
        <v>7</v>
      </c>
      <c r="I3478" s="14">
        <v>1</v>
      </c>
      <c r="J3478" s="46">
        <f t="shared" si="205"/>
        <v>1254009.73826159</v>
      </c>
      <c r="K3478" s="35">
        <f>(J3478-MAX(J$42:J3478))/MAX(J$42:J3478)</f>
        <v>-0.21851327888491703</v>
      </c>
      <c r="L3478" s="3"/>
    </row>
    <row r="3479" spans="1:12" x14ac:dyDescent="0.3">
      <c r="A3479" s="2" t="s">
        <v>245</v>
      </c>
      <c r="B3479" s="1">
        <v>20095</v>
      </c>
      <c r="C3479" s="1">
        <v>0</v>
      </c>
      <c r="D3479" s="1">
        <v>0</v>
      </c>
      <c r="E3479" s="34">
        <f>(B3479-MAX(B$42:B3479))/MAX(B$42:B3479)</f>
        <v>-0.31730932563275011</v>
      </c>
      <c r="F3479" s="49">
        <v>88.63</v>
      </c>
      <c r="G3479" s="4" t="str">
        <f>IF(F3479&lt;=H$1, "침체", IF(F3479&gt;=G$1, "과열", ""))</f>
        <v/>
      </c>
      <c r="H3479" s="3">
        <f t="shared" si="206"/>
        <v>-39.06</v>
      </c>
      <c r="I3479" s="14">
        <v>1</v>
      </c>
      <c r="J3479" s="46">
        <f t="shared" si="205"/>
        <v>1254009.73826159</v>
      </c>
      <c r="K3479" s="35">
        <f>(J3479-MAX(J$42:J3479))/MAX(J$42:J3479)</f>
        <v>-0.21851327888491703</v>
      </c>
      <c r="L3479" s="3"/>
    </row>
    <row r="3480" spans="1:12" x14ac:dyDescent="0.3">
      <c r="A3480" s="2" t="s">
        <v>244</v>
      </c>
      <c r="B3480" s="1">
        <v>20085</v>
      </c>
      <c r="C3480" s="1">
        <v>0</v>
      </c>
      <c r="D3480" s="1">
        <v>0</v>
      </c>
      <c r="E3480" s="34">
        <f>(B3480-MAX(B$42:B3480))/MAX(B$42:B3480)</f>
        <v>-0.3176490572447766</v>
      </c>
      <c r="F3480" s="49">
        <v>79.290000000000006</v>
      </c>
      <c r="G3480" s="4" t="str">
        <f>IF(F3480&lt;=H$1, "침체", IF(F3480&gt;=G$1, "과열", ""))</f>
        <v/>
      </c>
      <c r="H3480" s="3">
        <f t="shared" si="206"/>
        <v>-9.3399999999999892</v>
      </c>
      <c r="I3480" s="14">
        <v>1</v>
      </c>
      <c r="J3480" s="46">
        <f t="shared" si="205"/>
        <v>1254009.73826159</v>
      </c>
      <c r="K3480" s="35">
        <f>(J3480-MAX(J$42:J3480))/MAX(J$42:J3480)</f>
        <v>-0.21851327888491703</v>
      </c>
      <c r="L3480" s="3"/>
    </row>
    <row r="3481" spans="1:12" x14ac:dyDescent="0.3">
      <c r="A3481" s="2" t="s">
        <v>243</v>
      </c>
      <c r="B3481" s="1">
        <v>20210</v>
      </c>
      <c r="C3481" s="1">
        <v>0</v>
      </c>
      <c r="D3481" s="1">
        <v>0</v>
      </c>
      <c r="E3481" s="34">
        <f>(B3481-MAX(B$42:B3481))/MAX(B$42:B3481)</f>
        <v>-0.31340241209444542</v>
      </c>
      <c r="F3481" s="49">
        <v>75.459999999999994</v>
      </c>
      <c r="G3481" s="4" t="str">
        <f>IF(F3481&lt;=H$1, "침체", IF(F3481&gt;=G$1, "과열", ""))</f>
        <v/>
      </c>
      <c r="H3481" s="3">
        <f t="shared" si="206"/>
        <v>-3.8300000000000125</v>
      </c>
      <c r="I3481" s="14">
        <v>1</v>
      </c>
      <c r="J3481" s="46">
        <f t="shared" si="205"/>
        <v>1254009.73826159</v>
      </c>
      <c r="K3481" s="35">
        <f>(J3481-MAX(J$42:J3481))/MAX(J$42:J3481)</f>
        <v>-0.21851327888491703</v>
      </c>
      <c r="L3481" s="3"/>
    </row>
    <row r="3482" spans="1:12" x14ac:dyDescent="0.3">
      <c r="A3482" s="2" t="s">
        <v>242</v>
      </c>
      <c r="B3482" s="1">
        <v>20240</v>
      </c>
      <c r="C3482" s="1">
        <v>0</v>
      </c>
      <c r="D3482" s="1">
        <v>0</v>
      </c>
      <c r="E3482" s="34">
        <f>(B3482-MAX(B$42:B3482))/MAX(B$42:B3482)</f>
        <v>-0.31238321725836588</v>
      </c>
      <c r="F3482" s="49">
        <v>81.150000000000006</v>
      </c>
      <c r="G3482" s="4" t="str">
        <f>IF(F3482&lt;=H$1, "침체", IF(F3482&gt;=G$1, "과열", ""))</f>
        <v/>
      </c>
      <c r="H3482" s="3">
        <f t="shared" si="206"/>
        <v>5.6900000000000119</v>
      </c>
      <c r="I3482" s="14">
        <v>1</v>
      </c>
      <c r="J3482" s="46">
        <f t="shared" si="205"/>
        <v>1254009.73826159</v>
      </c>
      <c r="K3482" s="35">
        <f>(J3482-MAX(J$42:J3482))/MAX(J$42:J3482)</f>
        <v>-0.21851327888491703</v>
      </c>
      <c r="L3482" s="3"/>
    </row>
    <row r="3483" spans="1:12" x14ac:dyDescent="0.3">
      <c r="A3483" s="2" t="s">
        <v>241</v>
      </c>
      <c r="B3483" s="1">
        <v>20370</v>
      </c>
      <c r="C3483" s="1">
        <v>0</v>
      </c>
      <c r="D3483" s="1">
        <v>0</v>
      </c>
      <c r="E3483" s="34">
        <f>(B3483-MAX(B$42:B3483))/MAX(B$42:B3483)</f>
        <v>-0.30796670630202139</v>
      </c>
      <c r="F3483" s="49">
        <v>72.31</v>
      </c>
      <c r="G3483" s="4" t="str">
        <f>IF(F3483&lt;=H$1, "침체", IF(F3483&gt;=G$1, "과열", ""))</f>
        <v/>
      </c>
      <c r="H3483" s="3">
        <f t="shared" si="206"/>
        <v>-8.8400000000000034</v>
      </c>
      <c r="I3483" s="14">
        <v>1</v>
      </c>
      <c r="J3483" s="46">
        <f t="shared" si="205"/>
        <v>1254009.73826159</v>
      </c>
      <c r="K3483" s="35">
        <f>(J3483-MAX(J$42:J3483))/MAX(J$42:J3483)</f>
        <v>-0.21851327888491703</v>
      </c>
      <c r="L3483" s="3"/>
    </row>
    <row r="3484" spans="1:12" x14ac:dyDescent="0.3">
      <c r="A3484" s="2" t="s">
        <v>240</v>
      </c>
      <c r="B3484" s="1">
        <v>19720</v>
      </c>
      <c r="C3484" s="1">
        <v>0</v>
      </c>
      <c r="D3484" s="1">
        <v>0</v>
      </c>
      <c r="E3484" s="34">
        <f>(B3484-MAX(B$42:B3484))/MAX(B$42:B3484)</f>
        <v>-0.33004926108374383</v>
      </c>
      <c r="F3484" s="49">
        <v>3.82</v>
      </c>
      <c r="G3484" s="4" t="str">
        <f>IF(F3484&lt;=H$1, "침체", IF(F3484&gt;=G$1, "과열", ""))</f>
        <v/>
      </c>
      <c r="H3484" s="3">
        <f t="shared" si="206"/>
        <v>-68.490000000000009</v>
      </c>
      <c r="I3484" s="14">
        <v>1</v>
      </c>
      <c r="J3484" s="46">
        <f t="shared" si="205"/>
        <v>1254009.73826159</v>
      </c>
      <c r="K3484" s="35">
        <f>(J3484-MAX(J$42:J3484))/MAX(J$42:J3484)</f>
        <v>-0.21851327888491703</v>
      </c>
      <c r="L3484" s="3"/>
    </row>
    <row r="3485" spans="1:12" x14ac:dyDescent="0.3">
      <c r="A3485" s="2" t="s">
        <v>239</v>
      </c>
      <c r="B3485" s="1">
        <v>20315</v>
      </c>
      <c r="C3485" s="1">
        <v>0</v>
      </c>
      <c r="D3485" s="1">
        <v>0</v>
      </c>
      <c r="E3485" s="34">
        <f>(B3485-MAX(B$42:B3485))/MAX(B$42:B3485)</f>
        <v>-0.30983523016816716</v>
      </c>
      <c r="F3485" s="49">
        <v>64.63</v>
      </c>
      <c r="G3485" s="4" t="str">
        <f>IF(F3485&lt;=H$1, "침체", IF(F3485&gt;=G$1, "과열", ""))</f>
        <v/>
      </c>
      <c r="H3485" s="3">
        <f t="shared" si="206"/>
        <v>60.809999999999995</v>
      </c>
      <c r="I3485" s="14">
        <v>1</v>
      </c>
      <c r="J3485" s="46">
        <f t="shared" si="205"/>
        <v>1254009.73826159</v>
      </c>
      <c r="K3485" s="35">
        <f>(J3485-MAX(J$42:J3485))/MAX(J$42:J3485)</f>
        <v>-0.21851327888491703</v>
      </c>
      <c r="L3485" s="3"/>
    </row>
    <row r="3486" spans="1:12" x14ac:dyDescent="0.3">
      <c r="A3486" s="2" t="s">
        <v>238</v>
      </c>
      <c r="B3486" s="1">
        <v>19860</v>
      </c>
      <c r="C3486" s="1">
        <v>0</v>
      </c>
      <c r="D3486" s="1">
        <v>0</v>
      </c>
      <c r="E3486" s="34">
        <f>(B3486-MAX(B$42:B3486))/MAX(B$42:B3486)</f>
        <v>-0.32529301851537284</v>
      </c>
      <c r="F3486" s="49">
        <v>-68.180000000000007</v>
      </c>
      <c r="G3486" s="4" t="str">
        <f>IF(F3486&lt;=H$1, "침체", IF(F3486&gt;=G$1, "과열", ""))</f>
        <v/>
      </c>
      <c r="H3486" s="3">
        <f t="shared" si="206"/>
        <v>-132.81</v>
      </c>
      <c r="I3486" s="14">
        <v>1</v>
      </c>
      <c r="J3486" s="46">
        <f t="shared" si="205"/>
        <v>1254009.73826159</v>
      </c>
      <c r="K3486" s="35">
        <f>(J3486-MAX(J$42:J3486))/MAX(J$42:J3486)</f>
        <v>-0.21851327888491703</v>
      </c>
      <c r="L3486" s="3"/>
    </row>
    <row r="3487" spans="1:12" x14ac:dyDescent="0.3">
      <c r="A3487" s="2" t="s">
        <v>237</v>
      </c>
      <c r="B3487" s="1">
        <v>20020</v>
      </c>
      <c r="C3487" s="1">
        <v>0</v>
      </c>
      <c r="D3487" s="1">
        <v>0</v>
      </c>
      <c r="E3487" s="34">
        <f>(B3487-MAX(B$42:B3487))/MAX(B$42:B3487)</f>
        <v>-0.31985731272294887</v>
      </c>
      <c r="F3487" s="49">
        <v>-41.31</v>
      </c>
      <c r="G3487" s="4" t="str">
        <f>IF(F3487&lt;=H$1, "침체", IF(F3487&gt;=G$1, "과열", ""))</f>
        <v/>
      </c>
      <c r="H3487" s="3">
        <f t="shared" si="206"/>
        <v>26.870000000000005</v>
      </c>
      <c r="I3487" s="14">
        <v>1</v>
      </c>
      <c r="J3487" s="46">
        <f t="shared" si="205"/>
        <v>1254009.73826159</v>
      </c>
      <c r="K3487" s="35">
        <f>(J3487-MAX(J$42:J3487))/MAX(J$42:J3487)</f>
        <v>-0.21851327888491703</v>
      </c>
      <c r="L3487" s="3"/>
    </row>
    <row r="3488" spans="1:12" x14ac:dyDescent="0.3">
      <c r="A3488" s="2" t="s">
        <v>236</v>
      </c>
      <c r="B3488" s="1">
        <v>19775</v>
      </c>
      <c r="C3488" s="1">
        <v>0</v>
      </c>
      <c r="D3488" s="1">
        <v>0</v>
      </c>
      <c r="E3488" s="34">
        <f>(B3488-MAX(B$42:B3488))/MAX(B$42:B3488)</f>
        <v>-0.32818073721759811</v>
      </c>
      <c r="F3488" s="49">
        <v>-62.95</v>
      </c>
      <c r="G3488" s="4" t="str">
        <f>IF(F3488&lt;=H$1, "침체", IF(F3488&gt;=G$1, "과열", ""))</f>
        <v/>
      </c>
      <c r="H3488" s="3">
        <f t="shared" si="206"/>
        <v>-21.64</v>
      </c>
      <c r="I3488" s="14">
        <v>1</v>
      </c>
      <c r="J3488" s="46">
        <f t="shared" si="205"/>
        <v>1254009.73826159</v>
      </c>
      <c r="K3488" s="35">
        <f>(J3488-MAX(J$42:J3488))/MAX(J$42:J3488)</f>
        <v>-0.21851327888491703</v>
      </c>
      <c r="L3488" s="3"/>
    </row>
    <row r="3489" spans="1:12" x14ac:dyDescent="0.3">
      <c r="A3489" s="2" t="s">
        <v>235</v>
      </c>
      <c r="B3489" s="1">
        <v>19745</v>
      </c>
      <c r="C3489" s="1">
        <v>0</v>
      </c>
      <c r="D3489" s="1">
        <v>0</v>
      </c>
      <c r="E3489" s="34">
        <f>(B3489-MAX(B$42:B3489))/MAX(B$42:B3489)</f>
        <v>-0.32919993205367759</v>
      </c>
      <c r="F3489" s="49">
        <v>-179.96</v>
      </c>
      <c r="G3489" s="4" t="str">
        <f>IF(F3489&lt;=H$1, "침체", IF(F3489&gt;=G$1, "과열", ""))</f>
        <v>침체</v>
      </c>
      <c r="H3489" s="3">
        <f t="shared" si="206"/>
        <v>-117.01</v>
      </c>
      <c r="I3489" s="14">
        <v>1</v>
      </c>
      <c r="J3489" s="46">
        <f t="shared" si="205"/>
        <v>1254009.73826159</v>
      </c>
      <c r="K3489" s="35">
        <f>(J3489-MAX(J$42:J3489))/MAX(J$42:J3489)</f>
        <v>-0.21851327888491703</v>
      </c>
      <c r="L3489" s="3"/>
    </row>
    <row r="3490" spans="1:12" x14ac:dyDescent="0.3">
      <c r="A3490" s="2" t="s">
        <v>234</v>
      </c>
      <c r="B3490" s="1">
        <v>19345</v>
      </c>
      <c r="C3490" s="1">
        <v>0</v>
      </c>
      <c r="D3490" s="1">
        <v>1</v>
      </c>
      <c r="E3490" s="34">
        <f>(B3490-MAX(B$42:B3490))/MAX(B$42:B3490)</f>
        <v>-0.34278919653473755</v>
      </c>
      <c r="F3490" s="49">
        <v>-161.56</v>
      </c>
      <c r="G3490" s="4" t="str">
        <f>IF(F3490&lt;=H$1, "침체", IF(F3490&gt;=G$1, "과열", ""))</f>
        <v>침체</v>
      </c>
      <c r="H3490" s="3">
        <f t="shared" si="206"/>
        <v>18.400000000000006</v>
      </c>
      <c r="I3490" s="14">
        <v>1</v>
      </c>
      <c r="J3490" s="46">
        <f t="shared" si="205"/>
        <v>1254009.73826159</v>
      </c>
      <c r="K3490" s="35">
        <f>(J3490-MAX(J$42:J3490))/MAX(J$42:J3490)</f>
        <v>-0.21851327888491703</v>
      </c>
      <c r="L3490" s="3"/>
    </row>
    <row r="3491" spans="1:12" x14ac:dyDescent="0.3">
      <c r="A3491" s="2" t="s">
        <v>233</v>
      </c>
      <c r="B3491" s="1">
        <v>19155</v>
      </c>
      <c r="C3491" s="1">
        <v>0</v>
      </c>
      <c r="D3491" s="1">
        <v>1</v>
      </c>
      <c r="E3491" s="34">
        <f>(B3491-MAX(B$42:B3491))/MAX(B$42:B3491)</f>
        <v>-0.34924409716324106</v>
      </c>
      <c r="F3491" s="49">
        <v>-204.99</v>
      </c>
      <c r="G3491" s="4" t="str">
        <f>IF(F3491&lt;=H$1, "침체", IF(F3491&gt;=G$1, "과열", ""))</f>
        <v>침체</v>
      </c>
      <c r="H3491" s="3">
        <f t="shared" si="206"/>
        <v>-43.430000000000007</v>
      </c>
      <c r="I3491" s="14">
        <v>1</v>
      </c>
      <c r="J3491" s="46">
        <f t="shared" si="205"/>
        <v>1254009.73826159</v>
      </c>
      <c r="K3491" s="35">
        <f>(J3491-MAX(J$42:J3491))/MAX(J$42:J3491)</f>
        <v>-0.21851327888491703</v>
      </c>
      <c r="L3491" s="3"/>
    </row>
    <row r="3492" spans="1:12" x14ac:dyDescent="0.3">
      <c r="A3492" s="2" t="s">
        <v>232</v>
      </c>
      <c r="B3492" s="1">
        <v>18255</v>
      </c>
      <c r="C3492" s="1">
        <v>0</v>
      </c>
      <c r="D3492" s="1">
        <v>1</v>
      </c>
      <c r="E3492" s="34">
        <f>(B3492-MAX(B$42:B3492))/MAX(B$42:B3492)</f>
        <v>-0.37981994224562593</v>
      </c>
      <c r="F3492" s="49">
        <v>-210.17</v>
      </c>
      <c r="G3492" s="4" t="str">
        <f>IF(F3492&lt;=H$1, "침체", IF(F3492&gt;=G$1, "과열", ""))</f>
        <v>침체</v>
      </c>
      <c r="H3492" s="3">
        <f t="shared" si="206"/>
        <v>-5.1799999999999784</v>
      </c>
      <c r="I3492" s="14">
        <v>1</v>
      </c>
      <c r="J3492" s="46">
        <f t="shared" si="205"/>
        <v>1254009.73826159</v>
      </c>
      <c r="K3492" s="35">
        <f>(J3492-MAX(J$42:J3492))/MAX(J$42:J3492)</f>
        <v>-0.21851327888491703</v>
      </c>
      <c r="L3492" s="3"/>
    </row>
    <row r="3493" spans="1:12" x14ac:dyDescent="0.3">
      <c r="A3493" s="2" t="s">
        <v>231</v>
      </c>
      <c r="B3493" s="1">
        <v>17875</v>
      </c>
      <c r="C3493" s="1">
        <v>0</v>
      </c>
      <c r="D3493" s="1">
        <v>1</v>
      </c>
      <c r="E3493" s="34">
        <f>(B3493-MAX(B$42:B3493))/MAX(B$42:B3493)</f>
        <v>-0.3927297435026329</v>
      </c>
      <c r="F3493" s="49">
        <v>-176.33</v>
      </c>
      <c r="G3493" s="4" t="str">
        <f>IF(F3493&lt;=H$1, "침체", IF(F3493&gt;=G$1, "과열", ""))</f>
        <v>침체</v>
      </c>
      <c r="H3493" s="3">
        <f t="shared" si="206"/>
        <v>33.839999999999975</v>
      </c>
      <c r="I3493" s="14">
        <v>1</v>
      </c>
      <c r="J3493" s="46">
        <f t="shared" si="205"/>
        <v>1254009.73826159</v>
      </c>
      <c r="K3493" s="35">
        <f>(J3493-MAX(J$42:J3493))/MAX(J$42:J3493)</f>
        <v>-0.21851327888491703</v>
      </c>
      <c r="L3493" s="3"/>
    </row>
    <row r="3494" spans="1:12" x14ac:dyDescent="0.3">
      <c r="A3494" s="2" t="s">
        <v>230</v>
      </c>
      <c r="B3494" s="1">
        <v>18495</v>
      </c>
      <c r="C3494" s="1">
        <v>0</v>
      </c>
      <c r="D3494" s="1">
        <v>1</v>
      </c>
      <c r="E3494" s="34">
        <f>(B3494-MAX(B$42:B3494))/MAX(B$42:B3494)</f>
        <v>-0.37166638355699</v>
      </c>
      <c r="F3494" s="49">
        <v>-112.16</v>
      </c>
      <c r="G3494" s="4" t="str">
        <f>IF(F3494&lt;=H$1, "침체", IF(F3494&gt;=G$1, "과열", ""))</f>
        <v/>
      </c>
      <c r="H3494" s="3">
        <f t="shared" si="206"/>
        <v>64.170000000000016</v>
      </c>
      <c r="I3494" s="14">
        <v>1</v>
      </c>
      <c r="J3494" s="46">
        <f t="shared" si="205"/>
        <v>1254009.73826159</v>
      </c>
      <c r="K3494" s="35">
        <f>(J3494-MAX(J$42:J3494))/MAX(J$42:J3494)</f>
        <v>-0.21851327888491703</v>
      </c>
      <c r="L3494" s="3"/>
    </row>
    <row r="3495" spans="1:12" x14ac:dyDescent="0.3">
      <c r="A3495" s="2" t="s">
        <v>229</v>
      </c>
      <c r="B3495" s="1">
        <v>17775</v>
      </c>
      <c r="C3495" s="1">
        <v>0</v>
      </c>
      <c r="D3495" s="1">
        <v>1</v>
      </c>
      <c r="E3495" s="34">
        <f>(B3495-MAX(B$42:B3495))/MAX(B$42:B3495)</f>
        <v>-0.3961270596228979</v>
      </c>
      <c r="F3495" s="49">
        <v>-132.34</v>
      </c>
      <c r="G3495" s="4" t="str">
        <f>IF(F3495&lt;=H$1, "침체", IF(F3495&gt;=G$1, "과열", ""))</f>
        <v/>
      </c>
      <c r="H3495" s="3">
        <f t="shared" si="206"/>
        <v>-20.180000000000007</v>
      </c>
      <c r="I3495" s="14">
        <v>1</v>
      </c>
      <c r="J3495" s="46">
        <f t="shared" si="205"/>
        <v>1254009.73826159</v>
      </c>
      <c r="K3495" s="35">
        <f>(J3495-MAX(J$42:J3495))/MAX(J$42:J3495)</f>
        <v>-0.21851327888491703</v>
      </c>
      <c r="L3495" s="3"/>
    </row>
    <row r="3496" spans="1:12" x14ac:dyDescent="0.3">
      <c r="A3496" s="2" t="s">
        <v>228</v>
      </c>
      <c r="B3496" s="1">
        <v>18255</v>
      </c>
      <c r="C3496" s="1">
        <v>0</v>
      </c>
      <c r="D3496" s="1">
        <v>1</v>
      </c>
      <c r="E3496" s="34">
        <f>(B3496-MAX(B$42:B3496))/MAX(B$42:B3496)</f>
        <v>-0.37981994224562593</v>
      </c>
      <c r="F3496" s="49">
        <v>-74.64</v>
      </c>
      <c r="G3496" s="4" t="str">
        <f>IF(F3496&lt;=H$1, "침체", IF(F3496&gt;=G$1, "과열", ""))</f>
        <v/>
      </c>
      <c r="H3496" s="3">
        <f t="shared" si="206"/>
        <v>57.7</v>
      </c>
      <c r="I3496" s="14">
        <v>1</v>
      </c>
      <c r="J3496" s="46">
        <f t="shared" si="205"/>
        <v>1254009.73826159</v>
      </c>
      <c r="K3496" s="35">
        <f>(J3496-MAX(J$42:J3496))/MAX(J$42:J3496)</f>
        <v>-0.21851327888491703</v>
      </c>
      <c r="L3496" s="3"/>
    </row>
    <row r="3497" spans="1:12" x14ac:dyDescent="0.3">
      <c r="A3497" s="2" t="s">
        <v>227</v>
      </c>
      <c r="B3497" s="1">
        <v>18200</v>
      </c>
      <c r="C3497" s="1">
        <v>0</v>
      </c>
      <c r="D3497" s="1">
        <v>1</v>
      </c>
      <c r="E3497" s="34">
        <f>(B3497-MAX(B$42:B3497))/MAX(B$42:B3497)</f>
        <v>-0.38168846611177171</v>
      </c>
      <c r="F3497" s="49">
        <v>-57.67</v>
      </c>
      <c r="G3497" s="4" t="str">
        <f>IF(F3497&lt;=H$1, "침체", IF(F3497&gt;=G$1, "과열", ""))</f>
        <v/>
      </c>
      <c r="H3497" s="3">
        <f t="shared" si="206"/>
        <v>16.97</v>
      </c>
      <c r="I3497" s="14">
        <v>1</v>
      </c>
      <c r="J3497" s="46">
        <f t="shared" si="205"/>
        <v>1254009.73826159</v>
      </c>
      <c r="K3497" s="35">
        <f>(J3497-MAX(J$42:J3497))/MAX(J$42:J3497)</f>
        <v>-0.21851327888491703</v>
      </c>
      <c r="L3497" s="3"/>
    </row>
    <row r="3498" spans="1:12" x14ac:dyDescent="0.3">
      <c r="A3498" s="2" t="s">
        <v>226</v>
      </c>
      <c r="B3498" s="1">
        <v>18880</v>
      </c>
      <c r="C3498" s="1">
        <v>0</v>
      </c>
      <c r="D3498" s="1">
        <v>0</v>
      </c>
      <c r="E3498" s="34">
        <f>(B3498-MAX(B$42:B3498))/MAX(B$42:B3498)</f>
        <v>-0.35858671649396978</v>
      </c>
      <c r="F3498" s="49">
        <v>5.36</v>
      </c>
      <c r="G3498" s="4" t="str">
        <f>IF(F3498&lt;=H$1, "침체", IF(F3498&gt;=G$1, "과열", ""))</f>
        <v/>
      </c>
      <c r="H3498" s="3">
        <f t="shared" si="206"/>
        <v>63.03</v>
      </c>
      <c r="I3498" s="14">
        <v>1</v>
      </c>
      <c r="J3498" s="46">
        <f t="shared" si="205"/>
        <v>1254009.73826159</v>
      </c>
      <c r="K3498" s="35">
        <f>(J3498-MAX(J$42:J3498))/MAX(J$42:J3498)</f>
        <v>-0.21851327888491703</v>
      </c>
      <c r="L3498" s="3"/>
    </row>
    <row r="3499" spans="1:12" x14ac:dyDescent="0.3">
      <c r="A3499" s="2" t="s">
        <v>225</v>
      </c>
      <c r="B3499" s="1">
        <v>18220</v>
      </c>
      <c r="C3499" s="1">
        <v>0</v>
      </c>
      <c r="D3499" s="1">
        <v>0</v>
      </c>
      <c r="E3499" s="34">
        <f>(B3499-MAX(B$42:B3499))/MAX(B$42:B3499)</f>
        <v>-0.38100900288771872</v>
      </c>
      <c r="F3499" s="49">
        <v>-38.880000000000003</v>
      </c>
      <c r="G3499" s="4" t="str">
        <f>IF(F3499&lt;=H$1, "침체", IF(F3499&gt;=G$1, "과열", ""))</f>
        <v/>
      </c>
      <c r="H3499" s="3">
        <f t="shared" si="206"/>
        <v>-44.24</v>
      </c>
      <c r="I3499" s="14">
        <v>1</v>
      </c>
      <c r="J3499" s="46">
        <f t="shared" si="205"/>
        <v>1254009.73826159</v>
      </c>
      <c r="K3499" s="35">
        <f>(J3499-MAX(J$42:J3499))/MAX(J$42:J3499)</f>
        <v>-0.21851327888491703</v>
      </c>
      <c r="L3499" s="3"/>
    </row>
    <row r="3500" spans="1:12" x14ac:dyDescent="0.3">
      <c r="A3500" s="2" t="s">
        <v>224</v>
      </c>
      <c r="B3500" s="1">
        <v>18605</v>
      </c>
      <c r="C3500" s="1">
        <v>0</v>
      </c>
      <c r="D3500" s="1">
        <v>0</v>
      </c>
      <c r="E3500" s="34">
        <f>(B3500-MAX(B$42:B3500))/MAX(B$42:B3500)</f>
        <v>-0.3679293358246985</v>
      </c>
      <c r="F3500" s="49">
        <v>2.4900000000000002</v>
      </c>
      <c r="G3500" s="4" t="str">
        <f>IF(F3500&lt;=H$1, "침체", IF(F3500&gt;=G$1, "과열", ""))</f>
        <v/>
      </c>
      <c r="H3500" s="3">
        <f t="shared" si="206"/>
        <v>41.370000000000005</v>
      </c>
      <c r="I3500" s="14">
        <v>1</v>
      </c>
      <c r="J3500" s="46">
        <f t="shared" ref="J3500:J3563" si="207">J3499*I3500</f>
        <v>1254009.73826159</v>
      </c>
      <c r="K3500" s="35">
        <f>(J3500-MAX(J$42:J3500))/MAX(J$42:J3500)</f>
        <v>-0.21851327888491703</v>
      </c>
      <c r="L3500" s="3"/>
    </row>
    <row r="3501" spans="1:12" x14ac:dyDescent="0.3">
      <c r="A3501" s="2" t="s">
        <v>223</v>
      </c>
      <c r="B3501" s="1">
        <v>18970</v>
      </c>
      <c r="C3501" s="1">
        <v>0</v>
      </c>
      <c r="D3501" s="1">
        <v>0</v>
      </c>
      <c r="E3501" s="34">
        <f>(B3501-MAX(B$42:B3501))/MAX(B$42:B3501)</f>
        <v>-0.35552913198573127</v>
      </c>
      <c r="F3501" s="49">
        <v>71.73</v>
      </c>
      <c r="G3501" s="4" t="str">
        <f>IF(F3501&lt;=H$1, "침체", IF(F3501&gt;=G$1, "과열", ""))</f>
        <v/>
      </c>
      <c r="H3501" s="3">
        <f t="shared" si="206"/>
        <v>69.240000000000009</v>
      </c>
      <c r="I3501" s="14">
        <v>1</v>
      </c>
      <c r="J3501" s="46">
        <f t="shared" si="207"/>
        <v>1254009.73826159</v>
      </c>
      <c r="K3501" s="35">
        <f>(J3501-MAX(J$42:J3501))/MAX(J$42:J3501)</f>
        <v>-0.21851327888491703</v>
      </c>
      <c r="L3501" s="3"/>
    </row>
    <row r="3502" spans="1:12" x14ac:dyDescent="0.3">
      <c r="A3502" s="2" t="s">
        <v>222</v>
      </c>
      <c r="B3502" s="1">
        <v>19080</v>
      </c>
      <c r="C3502" s="1">
        <v>0</v>
      </c>
      <c r="D3502" s="1">
        <v>0</v>
      </c>
      <c r="E3502" s="34">
        <f>(B3502-MAX(B$42:B3502))/MAX(B$42:B3502)</f>
        <v>-0.35179208425343977</v>
      </c>
      <c r="F3502" s="49">
        <v>121.41</v>
      </c>
      <c r="G3502" s="4" t="str">
        <f>IF(F3502&lt;=H$1, "침체", IF(F3502&gt;=G$1, "과열", ""))</f>
        <v>과열</v>
      </c>
      <c r="H3502" s="3">
        <f t="shared" si="206"/>
        <v>49.679999999999993</v>
      </c>
      <c r="I3502" s="14">
        <v>1</v>
      </c>
      <c r="J3502" s="46">
        <f t="shared" si="207"/>
        <v>1254009.73826159</v>
      </c>
      <c r="K3502" s="35">
        <f>(J3502-MAX(J$42:J3502))/MAX(J$42:J3502)</f>
        <v>-0.21851327888491703</v>
      </c>
      <c r="L3502" s="3"/>
    </row>
    <row r="3503" spans="1:12" x14ac:dyDescent="0.3">
      <c r="A3503" s="2" t="s">
        <v>221</v>
      </c>
      <c r="B3503" s="1">
        <v>18940</v>
      </c>
      <c r="C3503" s="1">
        <v>0</v>
      </c>
      <c r="D3503" s="1">
        <v>0</v>
      </c>
      <c r="E3503" s="34">
        <f>(B3503-MAX(B$42:B3503))/MAX(B$42:B3503)</f>
        <v>-0.35654832682181076</v>
      </c>
      <c r="F3503" s="49">
        <v>89.36</v>
      </c>
      <c r="G3503" s="4" t="str">
        <f>IF(F3503&lt;=H$1, "침체", IF(F3503&gt;=G$1, "과열", ""))</f>
        <v>과열</v>
      </c>
      <c r="H3503" s="3">
        <f t="shared" si="206"/>
        <v>-32.049999999999997</v>
      </c>
      <c r="I3503" s="14">
        <v>1</v>
      </c>
      <c r="J3503" s="46">
        <f t="shared" si="207"/>
        <v>1254009.73826159</v>
      </c>
      <c r="K3503" s="35">
        <f>(J3503-MAX(J$42:J3503))/MAX(J$42:J3503)</f>
        <v>-0.21851327888491703</v>
      </c>
      <c r="L3503" s="3"/>
    </row>
    <row r="3504" spans="1:12" x14ac:dyDescent="0.3">
      <c r="A3504" s="2" t="s">
        <v>220</v>
      </c>
      <c r="B3504" s="1">
        <v>18935</v>
      </c>
      <c r="C3504" s="1">
        <v>0</v>
      </c>
      <c r="D3504" s="1">
        <v>0</v>
      </c>
      <c r="E3504" s="34">
        <f>(B3504-MAX(B$42:B3504))/MAX(B$42:B3504)</f>
        <v>-0.356718192627824</v>
      </c>
      <c r="F3504" s="49">
        <v>94.87</v>
      </c>
      <c r="G3504" s="4" t="str">
        <f>IF(F3504&lt;=H$1, "침체", IF(F3504&gt;=G$1, "과열", ""))</f>
        <v>과열</v>
      </c>
      <c r="H3504" s="3">
        <f t="shared" si="206"/>
        <v>5.5100000000000051</v>
      </c>
      <c r="I3504" s="14">
        <v>1</v>
      </c>
      <c r="J3504" s="46">
        <f t="shared" si="207"/>
        <v>1254009.73826159</v>
      </c>
      <c r="K3504" s="35">
        <f>(J3504-MAX(J$42:J3504))/MAX(J$42:J3504)</f>
        <v>-0.21851327888491703</v>
      </c>
      <c r="L3504" s="3"/>
    </row>
    <row r="3505" spans="1:12" x14ac:dyDescent="0.3">
      <c r="A3505" s="2" t="s">
        <v>219</v>
      </c>
      <c r="B3505" s="1">
        <v>19805</v>
      </c>
      <c r="C3505" s="1">
        <v>0</v>
      </c>
      <c r="D3505" s="1">
        <v>0</v>
      </c>
      <c r="E3505" s="34">
        <f>(B3505-MAX(B$42:B3505))/MAX(B$42:B3505)</f>
        <v>-0.32716154238151862</v>
      </c>
      <c r="F3505" s="49">
        <v>161.71</v>
      </c>
      <c r="G3505" s="4" t="str">
        <f>IF(F3505&lt;=H$1, "침체", IF(F3505&gt;=G$1, "과열", ""))</f>
        <v>과열</v>
      </c>
      <c r="H3505" s="3">
        <f t="shared" si="206"/>
        <v>66.84</v>
      </c>
      <c r="I3505" s="14">
        <v>1</v>
      </c>
      <c r="J3505" s="46">
        <f t="shared" si="207"/>
        <v>1254009.73826159</v>
      </c>
      <c r="K3505" s="35">
        <f>(J3505-MAX(J$42:J3505))/MAX(J$42:J3505)</f>
        <v>-0.21851327888491703</v>
      </c>
      <c r="L3505" s="3"/>
    </row>
    <row r="3506" spans="1:12" x14ac:dyDescent="0.3">
      <c r="A3506" s="2" t="s">
        <v>218</v>
      </c>
      <c r="B3506" s="1">
        <v>19955</v>
      </c>
      <c r="C3506" s="1">
        <v>0</v>
      </c>
      <c r="D3506" s="1">
        <v>0</v>
      </c>
      <c r="E3506" s="34">
        <f>(B3506-MAX(B$42:B3506))/MAX(B$42:B3506)</f>
        <v>-0.32206556820112109</v>
      </c>
      <c r="F3506" s="49">
        <v>148.41</v>
      </c>
      <c r="G3506" s="4" t="str">
        <f>IF(F3506&lt;=H$1, "침체", IF(F3506&gt;=G$1, "과열", ""))</f>
        <v>과열</v>
      </c>
      <c r="H3506" s="3">
        <f t="shared" si="206"/>
        <v>-13.300000000000011</v>
      </c>
      <c r="I3506" s="14">
        <v>1</v>
      </c>
      <c r="J3506" s="46">
        <f t="shared" si="207"/>
        <v>1254009.73826159</v>
      </c>
      <c r="K3506" s="35">
        <f>(J3506-MAX(J$42:J3506))/MAX(J$42:J3506)</f>
        <v>-0.21851327888491703</v>
      </c>
      <c r="L3506" s="3"/>
    </row>
    <row r="3507" spans="1:12" x14ac:dyDescent="0.3">
      <c r="A3507" s="2" t="s">
        <v>217</v>
      </c>
      <c r="B3507" s="1">
        <v>19495</v>
      </c>
      <c r="C3507" s="1">
        <v>0</v>
      </c>
      <c r="D3507" s="1">
        <v>0</v>
      </c>
      <c r="E3507" s="34">
        <f>(B3507-MAX(B$42:B3507))/MAX(B$42:B3507)</f>
        <v>-0.33769322235434007</v>
      </c>
      <c r="F3507" s="49">
        <v>103.4</v>
      </c>
      <c r="G3507" s="4" t="str">
        <f>IF(F3507&lt;=H$1, "침체", IF(F3507&gt;=G$1, "과열", ""))</f>
        <v>과열</v>
      </c>
      <c r="H3507" s="3">
        <f t="shared" si="206"/>
        <v>-45.009999999999991</v>
      </c>
      <c r="I3507" s="14">
        <v>1</v>
      </c>
      <c r="J3507" s="46">
        <f t="shared" si="207"/>
        <v>1254009.73826159</v>
      </c>
      <c r="K3507" s="35">
        <f>(J3507-MAX(J$42:J3507))/MAX(J$42:J3507)</f>
        <v>-0.21851327888491703</v>
      </c>
      <c r="L3507" s="3"/>
    </row>
    <row r="3508" spans="1:12" x14ac:dyDescent="0.3">
      <c r="A3508" s="2" t="s">
        <v>216</v>
      </c>
      <c r="B3508" s="1">
        <v>19680</v>
      </c>
      <c r="C3508" s="1">
        <v>0</v>
      </c>
      <c r="D3508" s="1">
        <v>0</v>
      </c>
      <c r="E3508" s="34">
        <f>(B3508-MAX(B$42:B3508))/MAX(B$42:B3508)</f>
        <v>-0.33140818753184986</v>
      </c>
      <c r="F3508" s="49">
        <v>98.66</v>
      </c>
      <c r="G3508" s="4" t="str">
        <f>IF(F3508&lt;=H$1, "침체", IF(F3508&gt;=G$1, "과열", ""))</f>
        <v>과열</v>
      </c>
      <c r="H3508" s="3">
        <f t="shared" si="206"/>
        <v>-4.7400000000000091</v>
      </c>
      <c r="I3508" s="14">
        <v>1</v>
      </c>
      <c r="J3508" s="46">
        <f t="shared" si="207"/>
        <v>1254009.73826159</v>
      </c>
      <c r="K3508" s="35">
        <f>(J3508-MAX(J$42:J3508))/MAX(J$42:J3508)</f>
        <v>-0.21851327888491703</v>
      </c>
      <c r="L3508" s="3"/>
    </row>
    <row r="3509" spans="1:12" x14ac:dyDescent="0.3">
      <c r="A3509" s="2" t="s">
        <v>215</v>
      </c>
      <c r="B3509" s="1">
        <v>19580</v>
      </c>
      <c r="C3509" s="1">
        <v>0</v>
      </c>
      <c r="D3509" s="1">
        <v>0</v>
      </c>
      <c r="E3509" s="34">
        <f>(B3509-MAX(B$42:B3509))/MAX(B$42:B3509)</f>
        <v>-0.33480550365211481</v>
      </c>
      <c r="F3509" s="49">
        <v>64.41</v>
      </c>
      <c r="G3509" s="4" t="str">
        <f>IF(F3509&lt;=H$1, "침체", IF(F3509&gt;=G$1, "과열", ""))</f>
        <v/>
      </c>
      <c r="H3509" s="3">
        <f t="shared" si="206"/>
        <v>-34.25</v>
      </c>
      <c r="I3509" s="14">
        <v>1</v>
      </c>
      <c r="J3509" s="46">
        <f t="shared" si="207"/>
        <v>1254009.73826159</v>
      </c>
      <c r="K3509" s="35">
        <f>(J3509-MAX(J$42:J3509))/MAX(J$42:J3509)</f>
        <v>-0.21851327888491703</v>
      </c>
      <c r="L3509" s="3"/>
    </row>
    <row r="3510" spans="1:12" x14ac:dyDescent="0.3">
      <c r="A3510" s="2" t="s">
        <v>214</v>
      </c>
      <c r="B3510" s="1">
        <v>19625</v>
      </c>
      <c r="C3510" s="1">
        <v>0</v>
      </c>
      <c r="D3510" s="1">
        <v>0</v>
      </c>
      <c r="E3510" s="34">
        <f>(B3510-MAX(B$42:B3510))/MAX(B$42:B3510)</f>
        <v>-0.33327671139799558</v>
      </c>
      <c r="F3510" s="49">
        <v>54.93</v>
      </c>
      <c r="G3510" s="4" t="str">
        <f>IF(F3510&lt;=H$1, "침체", IF(F3510&gt;=G$1, "과열", ""))</f>
        <v/>
      </c>
      <c r="H3510" s="3">
        <f t="shared" si="206"/>
        <v>-9.4799999999999969</v>
      </c>
      <c r="I3510" s="14">
        <v>1</v>
      </c>
      <c r="J3510" s="46">
        <f t="shared" si="207"/>
        <v>1254009.73826159</v>
      </c>
      <c r="K3510" s="35">
        <f>(J3510-MAX(J$42:J3510))/MAX(J$42:J3510)</f>
        <v>-0.21851327888491703</v>
      </c>
      <c r="L3510" s="3"/>
    </row>
    <row r="3511" spans="1:12" x14ac:dyDescent="0.3">
      <c r="A3511" s="2" t="s">
        <v>213</v>
      </c>
      <c r="B3511" s="1">
        <v>20060</v>
      </c>
      <c r="C3511" s="1">
        <v>0</v>
      </c>
      <c r="D3511" s="1">
        <v>0</v>
      </c>
      <c r="E3511" s="34">
        <f>(B3511-MAX(B$42:B3511))/MAX(B$42:B3511)</f>
        <v>-0.31849838627484289</v>
      </c>
      <c r="F3511" s="49">
        <v>119.56</v>
      </c>
      <c r="G3511" s="4" t="str">
        <f>IF(F3511&lt;=H$1, "침체", IF(F3511&gt;=G$1, "과열", ""))</f>
        <v>과열</v>
      </c>
      <c r="H3511" s="3">
        <f t="shared" si="206"/>
        <v>64.63</v>
      </c>
      <c r="I3511" s="14">
        <v>1</v>
      </c>
      <c r="J3511" s="46">
        <f t="shared" si="207"/>
        <v>1254009.73826159</v>
      </c>
      <c r="K3511" s="35">
        <f>(J3511-MAX(J$42:J3511))/MAX(J$42:J3511)</f>
        <v>-0.21851327888491703</v>
      </c>
      <c r="L3511" s="3"/>
    </row>
    <row r="3512" spans="1:12" x14ac:dyDescent="0.3">
      <c r="A3512" s="2" t="s">
        <v>212</v>
      </c>
      <c r="B3512" s="1">
        <v>19570</v>
      </c>
      <c r="C3512" s="1">
        <v>0</v>
      </c>
      <c r="D3512" s="1">
        <v>0</v>
      </c>
      <c r="E3512" s="34">
        <f>(B3512-MAX(B$42:B3512))/MAX(B$42:B3512)</f>
        <v>-0.33514523526414131</v>
      </c>
      <c r="F3512" s="49">
        <v>39.340000000000003</v>
      </c>
      <c r="G3512" s="4" t="str">
        <f>IF(F3512&lt;=H$1, "침체", IF(F3512&gt;=G$1, "과열", ""))</f>
        <v/>
      </c>
      <c r="H3512" s="3">
        <f t="shared" si="206"/>
        <v>-80.22</v>
      </c>
      <c r="I3512" s="14">
        <v>1</v>
      </c>
      <c r="J3512" s="46">
        <f t="shared" si="207"/>
        <v>1254009.73826159</v>
      </c>
      <c r="K3512" s="35">
        <f>(J3512-MAX(J$42:J3512))/MAX(J$42:J3512)</f>
        <v>-0.21851327888491703</v>
      </c>
      <c r="L3512" s="3"/>
    </row>
    <row r="3513" spans="1:12" x14ac:dyDescent="0.3">
      <c r="A3513" s="2" t="s">
        <v>211</v>
      </c>
      <c r="B3513" s="1">
        <v>19895</v>
      </c>
      <c r="C3513" s="1">
        <v>0</v>
      </c>
      <c r="D3513" s="1">
        <v>0</v>
      </c>
      <c r="E3513" s="34">
        <f>(B3513-MAX(B$42:B3513))/MAX(B$42:B3513)</f>
        <v>-0.32410395787328011</v>
      </c>
      <c r="F3513" s="49">
        <v>79.53</v>
      </c>
      <c r="G3513" s="4" t="str">
        <f>IF(F3513&lt;=H$1, "침체", IF(F3513&gt;=G$1, "과열", ""))</f>
        <v/>
      </c>
      <c r="H3513" s="3">
        <f t="shared" si="206"/>
        <v>40.19</v>
      </c>
      <c r="I3513" s="14">
        <v>1</v>
      </c>
      <c r="J3513" s="46">
        <f t="shared" si="207"/>
        <v>1254009.73826159</v>
      </c>
      <c r="K3513" s="35">
        <f>(J3513-MAX(J$42:J3513))/MAX(J$42:J3513)</f>
        <v>-0.21851327888491703</v>
      </c>
      <c r="L3513" s="3"/>
    </row>
    <row r="3514" spans="1:12" x14ac:dyDescent="0.3">
      <c r="A3514" s="2" t="s">
        <v>210</v>
      </c>
      <c r="B3514" s="1">
        <v>19680</v>
      </c>
      <c r="C3514" s="1">
        <v>0</v>
      </c>
      <c r="D3514" s="1">
        <v>0</v>
      </c>
      <c r="E3514" s="34">
        <f>(B3514-MAX(B$42:B3514))/MAX(B$42:B3514)</f>
        <v>-0.33140818753184986</v>
      </c>
      <c r="F3514" s="49">
        <v>20.51</v>
      </c>
      <c r="G3514" s="4" t="str">
        <f>IF(F3514&lt;=H$1, "침체", IF(F3514&gt;=G$1, "과열", ""))</f>
        <v/>
      </c>
      <c r="H3514" s="3">
        <f t="shared" si="206"/>
        <v>-59.019999999999996</v>
      </c>
      <c r="I3514" s="14">
        <v>1</v>
      </c>
      <c r="J3514" s="46">
        <f t="shared" si="207"/>
        <v>1254009.73826159</v>
      </c>
      <c r="K3514" s="35">
        <f>(J3514-MAX(J$42:J3514))/MAX(J$42:J3514)</f>
        <v>-0.21851327888491703</v>
      </c>
      <c r="L3514" s="3"/>
    </row>
    <row r="3515" spans="1:12" x14ac:dyDescent="0.3">
      <c r="A3515" s="2" t="s">
        <v>209</v>
      </c>
      <c r="B3515" s="1">
        <v>19690</v>
      </c>
      <c r="C3515" s="1">
        <v>0</v>
      </c>
      <c r="D3515" s="1">
        <v>0</v>
      </c>
      <c r="E3515" s="34">
        <f>(B3515-MAX(B$42:B3515))/MAX(B$42:B3515)</f>
        <v>-0.33106845591982331</v>
      </c>
      <c r="F3515" s="49">
        <v>-41.6</v>
      </c>
      <c r="G3515" s="4" t="str">
        <f>IF(F3515&lt;=H$1, "침체", IF(F3515&gt;=G$1, "과열", ""))</f>
        <v/>
      </c>
      <c r="H3515" s="3">
        <f t="shared" si="206"/>
        <v>-62.11</v>
      </c>
      <c r="I3515" s="14">
        <v>1</v>
      </c>
      <c r="J3515" s="46">
        <f t="shared" si="207"/>
        <v>1254009.73826159</v>
      </c>
      <c r="K3515" s="35">
        <f>(J3515-MAX(J$42:J3515))/MAX(J$42:J3515)</f>
        <v>-0.21851327888491703</v>
      </c>
      <c r="L3515" s="3"/>
    </row>
    <row r="3516" spans="1:12" x14ac:dyDescent="0.3">
      <c r="A3516" s="2" t="s">
        <v>208</v>
      </c>
      <c r="B3516" s="1">
        <v>19715</v>
      </c>
      <c r="C3516" s="1">
        <v>0</v>
      </c>
      <c r="D3516" s="1">
        <v>0</v>
      </c>
      <c r="E3516" s="34">
        <f>(B3516-MAX(B$42:B3516))/MAX(B$42:B3516)</f>
        <v>-0.33021912688975708</v>
      </c>
      <c r="F3516" s="49">
        <v>-56.7</v>
      </c>
      <c r="G3516" s="4" t="str">
        <f>IF(F3516&lt;=H$1, "침체", IF(F3516&gt;=G$1, "과열", ""))</f>
        <v/>
      </c>
      <c r="H3516" s="3">
        <f t="shared" si="206"/>
        <v>-15.100000000000001</v>
      </c>
      <c r="I3516" s="14">
        <v>1</v>
      </c>
      <c r="J3516" s="46">
        <f t="shared" si="207"/>
        <v>1254009.73826159</v>
      </c>
      <c r="K3516" s="35">
        <f>(J3516-MAX(J$42:J3516))/MAX(J$42:J3516)</f>
        <v>-0.21851327888491703</v>
      </c>
      <c r="L3516" s="3"/>
    </row>
    <row r="3517" spans="1:12" x14ac:dyDescent="0.3">
      <c r="A3517" s="2" t="s">
        <v>207</v>
      </c>
      <c r="B3517" s="1">
        <v>19065</v>
      </c>
      <c r="C3517" s="1">
        <v>0</v>
      </c>
      <c r="D3517" s="1">
        <v>1</v>
      </c>
      <c r="E3517" s="34">
        <f>(B3517-MAX(B$42:B3517))/MAX(B$42:B3517)</f>
        <v>-0.35230168167147952</v>
      </c>
      <c r="F3517" s="49">
        <v>-257.77</v>
      </c>
      <c r="G3517" s="4" t="str">
        <f>IF(F3517&lt;=H$1, "침체", IF(F3517&gt;=G$1, "과열", ""))</f>
        <v>침체</v>
      </c>
      <c r="H3517" s="3">
        <f t="shared" si="206"/>
        <v>-201.07</v>
      </c>
      <c r="I3517" s="14">
        <v>1</v>
      </c>
      <c r="J3517" s="46">
        <f t="shared" si="207"/>
        <v>1254009.73826159</v>
      </c>
      <c r="K3517" s="35">
        <f>(J3517-MAX(J$42:J3517))/MAX(J$42:J3517)</f>
        <v>-0.21851327888491703</v>
      </c>
      <c r="L3517" s="3"/>
    </row>
    <row r="3518" spans="1:12" x14ac:dyDescent="0.3">
      <c r="A3518" s="2" t="s">
        <v>206</v>
      </c>
      <c r="B3518" s="1">
        <v>19590</v>
      </c>
      <c r="C3518" s="1">
        <v>0</v>
      </c>
      <c r="D3518" s="1">
        <v>0</v>
      </c>
      <c r="E3518" s="34">
        <f>(B3518-MAX(B$42:B3518))/MAX(B$42:B3518)</f>
        <v>-0.33446577204008832</v>
      </c>
      <c r="F3518" s="49">
        <v>-90.5</v>
      </c>
      <c r="G3518" s="4" t="str">
        <f>IF(F3518&lt;=H$1, "침체", IF(F3518&gt;=G$1, "과열", ""))</f>
        <v/>
      </c>
      <c r="H3518" s="3">
        <f t="shared" si="206"/>
        <v>167.26999999999998</v>
      </c>
      <c r="I3518" s="14">
        <v>1</v>
      </c>
      <c r="J3518" s="46">
        <f t="shared" si="207"/>
        <v>1254009.73826159</v>
      </c>
      <c r="K3518" s="35">
        <f>(J3518-MAX(J$42:J3518))/MAX(J$42:J3518)</f>
        <v>-0.21851327888491703</v>
      </c>
      <c r="L3518" s="3"/>
    </row>
    <row r="3519" spans="1:12" x14ac:dyDescent="0.3">
      <c r="A3519" s="2" t="s">
        <v>205</v>
      </c>
      <c r="B3519" s="1">
        <v>19610</v>
      </c>
      <c r="C3519" s="1">
        <v>0</v>
      </c>
      <c r="D3519" s="1">
        <v>0</v>
      </c>
      <c r="E3519" s="34">
        <f>(B3519-MAX(B$42:B3519))/MAX(B$42:B3519)</f>
        <v>-0.33378630881603533</v>
      </c>
      <c r="F3519" s="49">
        <v>-34.450000000000003</v>
      </c>
      <c r="G3519" s="4" t="str">
        <f>IF(F3519&lt;=H$1, "침체", IF(F3519&gt;=G$1, "과열", ""))</f>
        <v/>
      </c>
      <c r="H3519" s="3">
        <f t="shared" si="206"/>
        <v>56.05</v>
      </c>
      <c r="I3519" s="14">
        <v>1</v>
      </c>
      <c r="J3519" s="46">
        <f t="shared" si="207"/>
        <v>1254009.73826159</v>
      </c>
      <c r="K3519" s="35">
        <f>(J3519-MAX(J$42:J3519))/MAX(J$42:J3519)</f>
        <v>-0.21851327888491703</v>
      </c>
      <c r="L3519" s="3"/>
    </row>
    <row r="3520" spans="1:12" x14ac:dyDescent="0.3">
      <c r="A3520" s="2" t="s">
        <v>204</v>
      </c>
      <c r="B3520" s="1">
        <v>19030</v>
      </c>
      <c r="C3520" s="1">
        <v>0</v>
      </c>
      <c r="D3520" s="1">
        <v>1</v>
      </c>
      <c r="E3520" s="34">
        <f>(B3520-MAX(B$42:B3520))/MAX(B$42:B3520)</f>
        <v>-0.3534907423135723</v>
      </c>
      <c r="F3520" s="49">
        <v>-145.81</v>
      </c>
      <c r="G3520" s="4" t="str">
        <f>IF(F3520&lt;=H$1, "침체", IF(F3520&gt;=G$1, "과열", ""))</f>
        <v>침체</v>
      </c>
      <c r="H3520" s="3">
        <f t="shared" si="206"/>
        <v>-111.36</v>
      </c>
      <c r="I3520" s="14">
        <v>1</v>
      </c>
      <c r="J3520" s="46">
        <f t="shared" si="207"/>
        <v>1254009.73826159</v>
      </c>
      <c r="K3520" s="35">
        <f>(J3520-MAX(J$42:J3520))/MAX(J$42:J3520)</f>
        <v>-0.21851327888491703</v>
      </c>
      <c r="L3520" s="3"/>
    </row>
    <row r="3521" spans="1:12" x14ac:dyDescent="0.3">
      <c r="A3521" s="2" t="s">
        <v>203</v>
      </c>
      <c r="B3521" s="1">
        <v>18365</v>
      </c>
      <c r="C3521" s="1">
        <v>0</v>
      </c>
      <c r="D3521" s="1">
        <v>1</v>
      </c>
      <c r="E3521" s="34">
        <f>(B3521-MAX(B$42:B3521))/MAX(B$42:B3521)</f>
        <v>-0.37608289451333449</v>
      </c>
      <c r="F3521" s="49">
        <v>-222.71</v>
      </c>
      <c r="G3521" s="4" t="str">
        <f>IF(F3521&lt;=H$1, "침체", IF(F3521&gt;=G$1, "과열", ""))</f>
        <v>침체</v>
      </c>
      <c r="H3521" s="3">
        <f t="shared" si="206"/>
        <v>-76.900000000000006</v>
      </c>
      <c r="I3521" s="14">
        <v>1</v>
      </c>
      <c r="J3521" s="46">
        <f t="shared" si="207"/>
        <v>1254009.73826159</v>
      </c>
      <c r="K3521" s="35">
        <f>(J3521-MAX(J$42:J3521))/MAX(J$42:J3521)</f>
        <v>-0.21851327888491703</v>
      </c>
      <c r="L3521" s="3"/>
    </row>
    <row r="3522" spans="1:12" x14ac:dyDescent="0.3">
      <c r="A3522" s="2" t="s">
        <v>202</v>
      </c>
      <c r="B3522" s="1">
        <v>18375</v>
      </c>
      <c r="C3522" s="1">
        <v>0</v>
      </c>
      <c r="D3522" s="1">
        <v>1</v>
      </c>
      <c r="E3522" s="34">
        <f>(B3522-MAX(B$42:B3522))/MAX(B$42:B3522)</f>
        <v>-0.37574316290130799</v>
      </c>
      <c r="F3522" s="49">
        <v>-153.27000000000001</v>
      </c>
      <c r="G3522" s="4" t="str">
        <f>IF(F3522&lt;=H$1, "침체", IF(F3522&gt;=G$1, "과열", ""))</f>
        <v>침체</v>
      </c>
      <c r="H3522" s="3">
        <f t="shared" si="206"/>
        <v>69.44</v>
      </c>
      <c r="I3522" s="14">
        <v>1</v>
      </c>
      <c r="J3522" s="46">
        <f t="shared" si="207"/>
        <v>1254009.73826159</v>
      </c>
      <c r="K3522" s="35">
        <f>(J3522-MAX(J$42:J3522))/MAX(J$42:J3522)</f>
        <v>-0.21851327888491703</v>
      </c>
      <c r="L3522" s="3"/>
    </row>
    <row r="3523" spans="1:12" x14ac:dyDescent="0.3">
      <c r="A3523" s="2" t="s">
        <v>201</v>
      </c>
      <c r="B3523" s="1">
        <v>18995</v>
      </c>
      <c r="C3523" s="1">
        <v>0</v>
      </c>
      <c r="D3523" s="1">
        <v>0</v>
      </c>
      <c r="E3523" s="34">
        <f>(B3523-MAX(B$42:B3523))/MAX(B$42:B3523)</f>
        <v>-0.35467980295566504</v>
      </c>
      <c r="F3523" s="49">
        <v>-68.22</v>
      </c>
      <c r="G3523" s="4" t="str">
        <f>IF(F3523&lt;=H$1, "침체", IF(F3523&gt;=G$1, "과열", ""))</f>
        <v/>
      </c>
      <c r="H3523" s="3">
        <f t="shared" si="206"/>
        <v>85.050000000000011</v>
      </c>
      <c r="I3523" s="14">
        <v>1</v>
      </c>
      <c r="J3523" s="46">
        <f t="shared" si="207"/>
        <v>1254009.73826159</v>
      </c>
      <c r="K3523" s="35">
        <f>(J3523-MAX(J$42:J3523))/MAX(J$42:J3523)</f>
        <v>-0.21851327888491703</v>
      </c>
      <c r="L3523" s="3"/>
    </row>
    <row r="3524" spans="1:12" x14ac:dyDescent="0.3">
      <c r="A3524" s="2" t="s">
        <v>200</v>
      </c>
      <c r="B3524" s="1">
        <v>18690</v>
      </c>
      <c r="C3524" s="1">
        <v>0</v>
      </c>
      <c r="D3524" s="1">
        <v>1</v>
      </c>
      <c r="E3524" s="34">
        <f>(B3524-MAX(B$42:B3524))/MAX(B$42:B3524)</f>
        <v>-0.36504161712247324</v>
      </c>
      <c r="F3524" s="49">
        <v>-77.63</v>
      </c>
      <c r="G3524" s="4" t="str">
        <f>IF(F3524&lt;=H$1, "침체", IF(F3524&gt;=G$1, "과열", ""))</f>
        <v/>
      </c>
      <c r="H3524" s="3">
        <f t="shared" si="206"/>
        <v>-9.4099999999999966</v>
      </c>
      <c r="I3524" s="14">
        <v>1</v>
      </c>
      <c r="J3524" s="46">
        <f t="shared" si="207"/>
        <v>1254009.73826159</v>
      </c>
      <c r="K3524" s="35">
        <f>(J3524-MAX(J$42:J3524))/MAX(J$42:J3524)</f>
        <v>-0.21851327888491703</v>
      </c>
      <c r="L3524" s="3"/>
    </row>
    <row r="3525" spans="1:12" x14ac:dyDescent="0.3">
      <c r="A3525" s="2" t="s">
        <v>199</v>
      </c>
      <c r="B3525" s="1">
        <v>19070</v>
      </c>
      <c r="C3525" s="1">
        <v>0</v>
      </c>
      <c r="D3525" s="1">
        <v>0</v>
      </c>
      <c r="E3525" s="34">
        <f>(B3525-MAX(B$42:B3525))/MAX(B$42:B3525)</f>
        <v>-0.35213181586546627</v>
      </c>
      <c r="F3525" s="49">
        <v>-28.16</v>
      </c>
      <c r="G3525" s="4" t="str">
        <f>IF(F3525&lt;=H$1, "침체", IF(F3525&gt;=G$1, "과열", ""))</f>
        <v/>
      </c>
      <c r="H3525" s="3">
        <f t="shared" si="206"/>
        <v>49.47</v>
      </c>
      <c r="I3525" s="14">
        <v>1</v>
      </c>
      <c r="J3525" s="46">
        <f t="shared" si="207"/>
        <v>1254009.73826159</v>
      </c>
      <c r="K3525" s="35">
        <f>(J3525-MAX(J$42:J3525))/MAX(J$42:J3525)</f>
        <v>-0.21851327888491703</v>
      </c>
      <c r="L3525" s="3"/>
    </row>
    <row r="3526" spans="1:12" x14ac:dyDescent="0.3">
      <c r="A3526" s="2" t="s">
        <v>198</v>
      </c>
      <c r="B3526" s="1">
        <v>19580</v>
      </c>
      <c r="C3526" s="1">
        <v>0</v>
      </c>
      <c r="D3526" s="1">
        <v>0</v>
      </c>
      <c r="E3526" s="34">
        <f>(B3526-MAX(B$42:B3526))/MAX(B$42:B3526)</f>
        <v>-0.33480550365211481</v>
      </c>
      <c r="F3526" s="49">
        <v>73.98</v>
      </c>
      <c r="G3526" s="4" t="str">
        <f>IF(F3526&lt;=H$1, "침체", IF(F3526&gt;=G$1, "과열", ""))</f>
        <v/>
      </c>
      <c r="H3526" s="3">
        <f t="shared" si="206"/>
        <v>102.14</v>
      </c>
      <c r="I3526" s="14">
        <v>1</v>
      </c>
      <c r="J3526" s="46">
        <f t="shared" si="207"/>
        <v>1254009.73826159</v>
      </c>
      <c r="K3526" s="35">
        <f>(J3526-MAX(J$42:J3526))/MAX(J$42:J3526)</f>
        <v>-0.21851327888491703</v>
      </c>
      <c r="L3526" s="3"/>
    </row>
    <row r="3527" spans="1:12" x14ac:dyDescent="0.3">
      <c r="A3527" s="2" t="s">
        <v>197</v>
      </c>
      <c r="B3527" s="1">
        <v>19235</v>
      </c>
      <c r="C3527" s="1">
        <v>0</v>
      </c>
      <c r="D3527" s="1">
        <v>0</v>
      </c>
      <c r="E3527" s="34">
        <f>(B3527-MAX(B$42:B3527))/MAX(B$42:B3527)</f>
        <v>-0.34652624426702905</v>
      </c>
      <c r="F3527" s="49">
        <v>24.32</v>
      </c>
      <c r="G3527" s="4" t="str">
        <f>IF(F3527&lt;=H$1, "침체", IF(F3527&gt;=G$1, "과열", ""))</f>
        <v/>
      </c>
      <c r="H3527" s="3">
        <f t="shared" si="206"/>
        <v>-49.660000000000004</v>
      </c>
      <c r="I3527" s="14">
        <v>1</v>
      </c>
      <c r="J3527" s="46">
        <f t="shared" si="207"/>
        <v>1254009.73826159</v>
      </c>
      <c r="K3527" s="35">
        <f>(J3527-MAX(J$42:J3527))/MAX(J$42:J3527)</f>
        <v>-0.21851327888491703</v>
      </c>
      <c r="L3527" s="3"/>
    </row>
    <row r="3528" spans="1:12" x14ac:dyDescent="0.3">
      <c r="A3528" s="2" t="s">
        <v>196</v>
      </c>
      <c r="B3528" s="1">
        <v>19245</v>
      </c>
      <c r="C3528" s="1">
        <v>0</v>
      </c>
      <c r="D3528" s="1">
        <v>0</v>
      </c>
      <c r="E3528" s="34">
        <f>(B3528-MAX(B$42:B3528))/MAX(B$42:B3528)</f>
        <v>-0.34618651265500255</v>
      </c>
      <c r="F3528" s="49">
        <v>31.75</v>
      </c>
      <c r="G3528" s="4" t="str">
        <f>IF(F3528&lt;=H$1, "침체", IF(F3528&gt;=G$1, "과열", ""))</f>
        <v/>
      </c>
      <c r="H3528" s="3">
        <f t="shared" si="206"/>
        <v>7.43</v>
      </c>
      <c r="I3528" s="14">
        <v>1</v>
      </c>
      <c r="J3528" s="46">
        <f t="shared" si="207"/>
        <v>1254009.73826159</v>
      </c>
      <c r="K3528" s="35">
        <f>(J3528-MAX(J$42:J3528))/MAX(J$42:J3528)</f>
        <v>-0.21851327888491703</v>
      </c>
      <c r="L3528" s="3"/>
    </row>
    <row r="3529" spans="1:12" x14ac:dyDescent="0.3">
      <c r="A3529" s="2" t="s">
        <v>195</v>
      </c>
      <c r="B3529" s="1">
        <v>19575</v>
      </c>
      <c r="C3529" s="1">
        <v>0</v>
      </c>
      <c r="D3529" s="1">
        <v>0</v>
      </c>
      <c r="E3529" s="34">
        <f>(B3529-MAX(B$42:B3529))/MAX(B$42:B3529)</f>
        <v>-0.33497536945812806</v>
      </c>
      <c r="F3529" s="49">
        <v>71.44</v>
      </c>
      <c r="G3529" s="4" t="str">
        <f>IF(F3529&lt;=H$1, "침체", IF(F3529&gt;=G$1, "과열", ""))</f>
        <v/>
      </c>
      <c r="H3529" s="3">
        <f t="shared" si="206"/>
        <v>39.69</v>
      </c>
      <c r="I3529" s="14">
        <v>1</v>
      </c>
      <c r="J3529" s="46">
        <f t="shared" si="207"/>
        <v>1254009.73826159</v>
      </c>
      <c r="K3529" s="35">
        <f>(J3529-MAX(J$42:J3529))/MAX(J$42:J3529)</f>
        <v>-0.21851327888491703</v>
      </c>
      <c r="L3529" s="3"/>
    </row>
    <row r="3530" spans="1:12" x14ac:dyDescent="0.3">
      <c r="A3530" s="2" t="s">
        <v>194</v>
      </c>
      <c r="B3530" s="1">
        <v>19895</v>
      </c>
      <c r="C3530" s="1">
        <v>0</v>
      </c>
      <c r="D3530" s="1">
        <v>0</v>
      </c>
      <c r="E3530" s="34">
        <f>(B3530-MAX(B$42:B3530))/MAX(B$42:B3530)</f>
        <v>-0.32410395787328011</v>
      </c>
      <c r="F3530" s="49">
        <v>161.63999999999999</v>
      </c>
      <c r="G3530" s="4" t="str">
        <f>IF(F3530&lt;=H$1, "침체", IF(F3530&gt;=G$1, "과열", ""))</f>
        <v>과열</v>
      </c>
      <c r="H3530" s="3">
        <f t="shared" si="206"/>
        <v>90.199999999999989</v>
      </c>
      <c r="I3530" s="14">
        <v>1</v>
      </c>
      <c r="J3530" s="46">
        <f t="shared" si="207"/>
        <v>1254009.73826159</v>
      </c>
      <c r="K3530" s="35">
        <f>(J3530-MAX(J$42:J3530))/MAX(J$42:J3530)</f>
        <v>-0.21851327888491703</v>
      </c>
      <c r="L3530" s="3"/>
    </row>
    <row r="3531" spans="1:12" x14ac:dyDescent="0.3">
      <c r="A3531" s="2" t="s">
        <v>193</v>
      </c>
      <c r="B3531" s="1">
        <v>19970</v>
      </c>
      <c r="C3531" s="1">
        <v>0</v>
      </c>
      <c r="D3531" s="1">
        <v>0</v>
      </c>
      <c r="E3531" s="34">
        <f>(B3531-MAX(B$42:B3531))/MAX(B$42:B3531)</f>
        <v>-0.32155597078308135</v>
      </c>
      <c r="F3531" s="49">
        <v>132.88999999999999</v>
      </c>
      <c r="G3531" s="4" t="str">
        <f>IF(F3531&lt;=H$1, "침체", IF(F3531&gt;=G$1, "과열", ""))</f>
        <v>과열</v>
      </c>
      <c r="H3531" s="3">
        <f t="shared" si="206"/>
        <v>-28.75</v>
      </c>
      <c r="I3531" s="14">
        <v>1</v>
      </c>
      <c r="J3531" s="46">
        <f t="shared" si="207"/>
        <v>1254009.73826159</v>
      </c>
      <c r="K3531" s="35">
        <f>(J3531-MAX(J$42:J3531))/MAX(J$42:J3531)</f>
        <v>-0.21851327888491703</v>
      </c>
      <c r="L3531" s="3"/>
    </row>
    <row r="3532" spans="1:12" x14ac:dyDescent="0.3">
      <c r="A3532" s="2" t="s">
        <v>192</v>
      </c>
      <c r="B3532" s="1">
        <v>19765</v>
      </c>
      <c r="C3532" s="1">
        <v>0</v>
      </c>
      <c r="D3532" s="1">
        <v>0</v>
      </c>
      <c r="E3532" s="34">
        <f>(B3532-MAX(B$42:B3532))/MAX(B$42:B3532)</f>
        <v>-0.3285204688296246</v>
      </c>
      <c r="F3532" s="49">
        <v>86.37</v>
      </c>
      <c r="G3532" s="4" t="str">
        <f>IF(F3532&lt;=H$1, "침체", IF(F3532&gt;=G$1, "과열", ""))</f>
        <v/>
      </c>
      <c r="H3532" s="3">
        <f t="shared" si="206"/>
        <v>-46.519999999999982</v>
      </c>
      <c r="I3532" s="14">
        <v>1</v>
      </c>
      <c r="J3532" s="46">
        <f t="shared" si="207"/>
        <v>1254009.73826159</v>
      </c>
      <c r="K3532" s="35">
        <f>(J3532-MAX(J$42:J3532))/MAX(J$42:J3532)</f>
        <v>-0.21851327888491703</v>
      </c>
      <c r="L3532" s="3"/>
    </row>
    <row r="3533" spans="1:12" x14ac:dyDescent="0.3">
      <c r="A3533" s="2" t="s">
        <v>191</v>
      </c>
      <c r="B3533" s="1">
        <v>20145</v>
      </c>
      <c r="C3533" s="1">
        <v>0</v>
      </c>
      <c r="D3533" s="1">
        <v>0</v>
      </c>
      <c r="E3533" s="34">
        <f>(B3533-MAX(B$42:B3533))/MAX(B$42:B3533)</f>
        <v>-0.31561066757261763</v>
      </c>
      <c r="F3533" s="49">
        <v>109.56</v>
      </c>
      <c r="G3533" s="4" t="str">
        <f>IF(F3533&lt;=H$1, "침체", IF(F3533&gt;=G$1, "과열", ""))</f>
        <v>과열</v>
      </c>
      <c r="H3533" s="3">
        <f t="shared" si="206"/>
        <v>23.189999999999998</v>
      </c>
      <c r="I3533" s="14">
        <v>1</v>
      </c>
      <c r="J3533" s="46">
        <f t="shared" si="207"/>
        <v>1254009.73826159</v>
      </c>
      <c r="K3533" s="35">
        <f>(J3533-MAX(J$42:J3533))/MAX(J$42:J3533)</f>
        <v>-0.21851327888491703</v>
      </c>
      <c r="L3533" s="3"/>
    </row>
    <row r="3534" spans="1:12" x14ac:dyDescent="0.3">
      <c r="A3534" s="2" t="s">
        <v>190</v>
      </c>
      <c r="B3534" s="1">
        <v>20795</v>
      </c>
      <c r="C3534" s="1">
        <v>0</v>
      </c>
      <c r="D3534" s="1">
        <v>0</v>
      </c>
      <c r="E3534" s="34">
        <f>(B3534-MAX(B$42:B3534))/MAX(B$42:B3534)</f>
        <v>-0.29352811279089519</v>
      </c>
      <c r="F3534" s="49">
        <v>162.80000000000001</v>
      </c>
      <c r="G3534" s="4" t="str">
        <f>IF(F3534&lt;=H$1, "침체", IF(F3534&gt;=G$1, "과열", ""))</f>
        <v>과열</v>
      </c>
      <c r="H3534" s="3">
        <f t="shared" ref="H3534:H3597" si="208">F3534-F3533</f>
        <v>53.240000000000009</v>
      </c>
      <c r="I3534" s="14">
        <v>1</v>
      </c>
      <c r="J3534" s="46">
        <f t="shared" si="207"/>
        <v>1254009.73826159</v>
      </c>
      <c r="K3534" s="35">
        <f>(J3534-MAX(J$42:J3534))/MAX(J$42:J3534)</f>
        <v>-0.21851327888491703</v>
      </c>
      <c r="L3534" s="3"/>
    </row>
    <row r="3535" spans="1:12" x14ac:dyDescent="0.3">
      <c r="A3535" s="2" t="s">
        <v>189</v>
      </c>
      <c r="B3535" s="1">
        <v>20950</v>
      </c>
      <c r="C3535" s="1">
        <v>0</v>
      </c>
      <c r="D3535" s="1">
        <v>0</v>
      </c>
      <c r="E3535" s="34">
        <f>(B3535-MAX(B$42:B3535))/MAX(B$42:B3535)</f>
        <v>-0.28826227280448447</v>
      </c>
      <c r="F3535" s="49">
        <v>148.94999999999999</v>
      </c>
      <c r="G3535" s="4" t="str">
        <f>IF(F3535&lt;=H$1, "침체", IF(F3535&gt;=G$1, "과열", ""))</f>
        <v>과열</v>
      </c>
      <c r="H3535" s="3">
        <f t="shared" si="208"/>
        <v>-13.850000000000023</v>
      </c>
      <c r="I3535" s="14">
        <v>1</v>
      </c>
      <c r="J3535" s="46">
        <f t="shared" si="207"/>
        <v>1254009.73826159</v>
      </c>
      <c r="K3535" s="35">
        <f>(J3535-MAX(J$42:J3535))/MAX(J$42:J3535)</f>
        <v>-0.21851327888491703</v>
      </c>
      <c r="L3535" s="3"/>
    </row>
    <row r="3536" spans="1:12" x14ac:dyDescent="0.3">
      <c r="A3536" s="2" t="s">
        <v>188</v>
      </c>
      <c r="B3536" s="1">
        <v>20555</v>
      </c>
      <c r="C3536" s="1">
        <v>0</v>
      </c>
      <c r="D3536" s="1">
        <v>0</v>
      </c>
      <c r="E3536" s="34">
        <f>(B3536-MAX(B$42:B3536))/MAX(B$42:B3536)</f>
        <v>-0.30168167147953118</v>
      </c>
      <c r="F3536" s="49">
        <v>89.07</v>
      </c>
      <c r="G3536" s="4" t="str">
        <f>IF(F3536&lt;=H$1, "침체", IF(F3536&gt;=G$1, "과열", ""))</f>
        <v>과열</v>
      </c>
      <c r="H3536" s="3">
        <f t="shared" si="208"/>
        <v>-59.879999999999995</v>
      </c>
      <c r="I3536" s="14">
        <v>1</v>
      </c>
      <c r="J3536" s="46">
        <f t="shared" si="207"/>
        <v>1254009.73826159</v>
      </c>
      <c r="K3536" s="35">
        <f>(J3536-MAX(J$42:J3536))/MAX(J$42:J3536)</f>
        <v>-0.21851327888491703</v>
      </c>
      <c r="L3536" s="3"/>
    </row>
    <row r="3537" spans="1:12" x14ac:dyDescent="0.3">
      <c r="A3537" s="2" t="s">
        <v>187</v>
      </c>
      <c r="B3537" s="1">
        <v>20245</v>
      </c>
      <c r="C3537" s="1">
        <v>0</v>
      </c>
      <c r="D3537" s="1">
        <v>0</v>
      </c>
      <c r="E3537" s="34">
        <f>(B3537-MAX(B$42:B3537))/MAX(B$42:B3537)</f>
        <v>-0.31221335145235263</v>
      </c>
      <c r="F3537" s="49">
        <v>39.57</v>
      </c>
      <c r="G3537" s="4" t="str">
        <f>IF(F3537&lt;=H$1, "침체", IF(F3537&gt;=G$1, "과열", ""))</f>
        <v/>
      </c>
      <c r="H3537" s="3">
        <f t="shared" si="208"/>
        <v>-49.499999999999993</v>
      </c>
      <c r="I3537" s="14">
        <v>1</v>
      </c>
      <c r="J3537" s="46">
        <f t="shared" si="207"/>
        <v>1254009.73826159</v>
      </c>
      <c r="K3537" s="35">
        <f>(J3537-MAX(J$42:J3537))/MAX(J$42:J3537)</f>
        <v>-0.21851327888491703</v>
      </c>
      <c r="L3537" s="3"/>
    </row>
    <row r="3538" spans="1:12" x14ac:dyDescent="0.3">
      <c r="A3538" s="2" t="s">
        <v>186</v>
      </c>
      <c r="B3538" s="1">
        <v>20380</v>
      </c>
      <c r="C3538" s="1">
        <v>0</v>
      </c>
      <c r="D3538" s="1">
        <v>0</v>
      </c>
      <c r="E3538" s="34">
        <f>(B3538-MAX(B$42:B3538))/MAX(B$42:B3538)</f>
        <v>-0.30762697468999489</v>
      </c>
      <c r="F3538" s="49">
        <v>47.8</v>
      </c>
      <c r="G3538" s="4" t="str">
        <f>IF(F3538&lt;=H$1, "침체", IF(F3538&gt;=G$1, "과열", ""))</f>
        <v/>
      </c>
      <c r="H3538" s="3">
        <f t="shared" si="208"/>
        <v>8.2299999999999969</v>
      </c>
      <c r="I3538" s="14">
        <v>1</v>
      </c>
      <c r="J3538" s="46">
        <f t="shared" si="207"/>
        <v>1254009.73826159</v>
      </c>
      <c r="K3538" s="35">
        <f>(J3538-MAX(J$42:J3538))/MAX(J$42:J3538)</f>
        <v>-0.21851327888491703</v>
      </c>
      <c r="L3538" s="3"/>
    </row>
    <row r="3539" spans="1:12" x14ac:dyDescent="0.3">
      <c r="A3539" s="2" t="s">
        <v>185</v>
      </c>
      <c r="B3539" s="1">
        <v>20680</v>
      </c>
      <c r="C3539" s="1">
        <v>0</v>
      </c>
      <c r="D3539" s="1">
        <v>0</v>
      </c>
      <c r="E3539" s="34">
        <f>(B3539-MAX(B$42:B3539))/MAX(B$42:B3539)</f>
        <v>-0.29743502632919994</v>
      </c>
      <c r="F3539" s="49">
        <v>58.71</v>
      </c>
      <c r="G3539" s="4" t="str">
        <f>IF(F3539&lt;=H$1, "침체", IF(F3539&gt;=G$1, "과열", ""))</f>
        <v/>
      </c>
      <c r="H3539" s="3">
        <f t="shared" si="208"/>
        <v>10.910000000000004</v>
      </c>
      <c r="I3539" s="14">
        <v>1</v>
      </c>
      <c r="J3539" s="46">
        <f t="shared" si="207"/>
        <v>1254009.73826159</v>
      </c>
      <c r="K3539" s="35">
        <f>(J3539-MAX(J$42:J3539))/MAX(J$42:J3539)</f>
        <v>-0.21851327888491703</v>
      </c>
      <c r="L3539" s="3"/>
    </row>
    <row r="3540" spans="1:12" x14ac:dyDescent="0.3">
      <c r="A3540" s="2" t="s">
        <v>184</v>
      </c>
      <c r="B3540" s="1">
        <v>20640</v>
      </c>
      <c r="C3540" s="1">
        <v>0</v>
      </c>
      <c r="D3540" s="1">
        <v>0</v>
      </c>
      <c r="E3540" s="34">
        <f>(B3540-MAX(B$42:B3540))/MAX(B$42:B3540)</f>
        <v>-0.29879395277730592</v>
      </c>
      <c r="F3540" s="49">
        <v>48.22</v>
      </c>
      <c r="G3540" s="4" t="str">
        <f>IF(F3540&lt;=H$1, "침체", IF(F3540&gt;=G$1, "과열", ""))</f>
        <v/>
      </c>
      <c r="H3540" s="3">
        <f t="shared" si="208"/>
        <v>-10.490000000000002</v>
      </c>
      <c r="I3540" s="14">
        <v>1</v>
      </c>
      <c r="J3540" s="46">
        <f t="shared" si="207"/>
        <v>1254009.73826159</v>
      </c>
      <c r="K3540" s="35">
        <f>(J3540-MAX(J$42:J3540))/MAX(J$42:J3540)</f>
        <v>-0.21851327888491703</v>
      </c>
      <c r="L3540" s="3"/>
    </row>
    <row r="3541" spans="1:12" x14ac:dyDescent="0.3">
      <c r="A3541" s="2" t="s">
        <v>183</v>
      </c>
      <c r="B3541" s="1">
        <v>20880</v>
      </c>
      <c r="C3541" s="1">
        <v>0</v>
      </c>
      <c r="D3541" s="1">
        <v>0</v>
      </c>
      <c r="E3541" s="34">
        <f>(B3541-MAX(B$42:B3541))/MAX(B$42:B3541)</f>
        <v>-0.29064039408866993</v>
      </c>
      <c r="F3541" s="49">
        <v>100.23</v>
      </c>
      <c r="G3541" s="4" t="str">
        <f>IF(F3541&lt;=H$1, "침체", IF(F3541&gt;=G$1, "과열", ""))</f>
        <v>과열</v>
      </c>
      <c r="H3541" s="3">
        <f t="shared" si="208"/>
        <v>52.010000000000005</v>
      </c>
      <c r="I3541" s="14">
        <v>1</v>
      </c>
      <c r="J3541" s="46">
        <f t="shared" si="207"/>
        <v>1254009.73826159</v>
      </c>
      <c r="K3541" s="35">
        <f>(J3541-MAX(J$42:J3541))/MAX(J$42:J3541)</f>
        <v>-0.21851327888491703</v>
      </c>
      <c r="L3541" s="3"/>
    </row>
    <row r="3542" spans="1:12" x14ac:dyDescent="0.3">
      <c r="A3542" s="2" t="s">
        <v>182</v>
      </c>
      <c r="B3542" s="1">
        <v>20950</v>
      </c>
      <c r="C3542" s="1">
        <v>0</v>
      </c>
      <c r="D3542" s="1">
        <v>0</v>
      </c>
      <c r="E3542" s="34">
        <f>(B3542-MAX(B$42:B3542))/MAX(B$42:B3542)</f>
        <v>-0.28826227280448447</v>
      </c>
      <c r="F3542" s="49">
        <v>100.17</v>
      </c>
      <c r="G3542" s="4" t="str">
        <f>IF(F3542&lt;=H$1, "침체", IF(F3542&gt;=G$1, "과열", ""))</f>
        <v>과열</v>
      </c>
      <c r="H3542" s="3">
        <f t="shared" si="208"/>
        <v>-6.0000000000002274E-2</v>
      </c>
      <c r="I3542" s="14">
        <v>1</v>
      </c>
      <c r="J3542" s="46">
        <f t="shared" si="207"/>
        <v>1254009.73826159</v>
      </c>
      <c r="K3542" s="35">
        <f>(J3542-MAX(J$42:J3542))/MAX(J$42:J3542)</f>
        <v>-0.21851327888491703</v>
      </c>
      <c r="L3542" s="3"/>
    </row>
    <row r="3543" spans="1:12" x14ac:dyDescent="0.3">
      <c r="A3543" s="2" t="s">
        <v>181</v>
      </c>
      <c r="B3543" s="1">
        <v>20640</v>
      </c>
      <c r="C3543" s="1">
        <v>0</v>
      </c>
      <c r="D3543" s="1">
        <v>0</v>
      </c>
      <c r="E3543" s="34">
        <f>(B3543-MAX(B$42:B3543))/MAX(B$42:B3543)</f>
        <v>-0.29879395277730592</v>
      </c>
      <c r="F3543" s="49">
        <v>50.61</v>
      </c>
      <c r="G3543" s="4" t="str">
        <f>IF(F3543&lt;=H$1, "침체", IF(F3543&gt;=G$1, "과열", ""))</f>
        <v/>
      </c>
      <c r="H3543" s="3">
        <f t="shared" si="208"/>
        <v>-49.56</v>
      </c>
      <c r="I3543" s="14">
        <v>1</v>
      </c>
      <c r="J3543" s="46">
        <f t="shared" si="207"/>
        <v>1254009.73826159</v>
      </c>
      <c r="K3543" s="35">
        <f>(J3543-MAX(J$42:J3543))/MAX(J$42:J3543)</f>
        <v>-0.21851327888491703</v>
      </c>
      <c r="L3543" s="3"/>
    </row>
    <row r="3544" spans="1:12" x14ac:dyDescent="0.3">
      <c r="A3544" s="2" t="s">
        <v>180</v>
      </c>
      <c r="B3544" s="1">
        <v>20815</v>
      </c>
      <c r="C3544" s="1">
        <v>0</v>
      </c>
      <c r="D3544" s="1">
        <v>0</v>
      </c>
      <c r="E3544" s="34">
        <f>(B3544-MAX(B$42:B3544))/MAX(B$42:B3544)</f>
        <v>-0.2928486495668422</v>
      </c>
      <c r="F3544" s="49">
        <v>43.3</v>
      </c>
      <c r="G3544" s="4" t="str">
        <f>IF(F3544&lt;=H$1, "침체", IF(F3544&gt;=G$1, "과열", ""))</f>
        <v/>
      </c>
      <c r="H3544" s="3">
        <f t="shared" si="208"/>
        <v>-7.3100000000000023</v>
      </c>
      <c r="I3544" s="14">
        <v>1</v>
      </c>
      <c r="J3544" s="46">
        <f t="shared" si="207"/>
        <v>1254009.73826159</v>
      </c>
      <c r="K3544" s="35">
        <f>(J3544-MAX(J$42:J3544))/MAX(J$42:J3544)</f>
        <v>-0.21851327888491703</v>
      </c>
      <c r="L3544" s="3"/>
    </row>
    <row r="3545" spans="1:12" x14ac:dyDescent="0.3">
      <c r="A3545" s="2" t="s">
        <v>179</v>
      </c>
      <c r="B3545" s="1">
        <v>21380</v>
      </c>
      <c r="C3545" s="1">
        <v>0</v>
      </c>
      <c r="D3545" s="1">
        <v>0</v>
      </c>
      <c r="E3545" s="34">
        <f>(B3545-MAX(B$42:B3545))/MAX(B$42:B3545)</f>
        <v>-0.27365381348734502</v>
      </c>
      <c r="F3545" s="49">
        <v>202.05</v>
      </c>
      <c r="G3545" s="4" t="str">
        <f>IF(F3545&lt;=H$1, "침체", IF(F3545&gt;=G$1, "과열", ""))</f>
        <v>과열</v>
      </c>
      <c r="H3545" s="3">
        <f t="shared" si="208"/>
        <v>158.75</v>
      </c>
      <c r="I3545" s="14">
        <v>1</v>
      </c>
      <c r="J3545" s="46">
        <f t="shared" si="207"/>
        <v>1254009.73826159</v>
      </c>
      <c r="K3545" s="35">
        <f>(J3545-MAX(J$42:J3545))/MAX(J$42:J3545)</f>
        <v>-0.21851327888491703</v>
      </c>
      <c r="L3545" s="3"/>
    </row>
    <row r="3546" spans="1:12" x14ac:dyDescent="0.3">
      <c r="A3546" s="2" t="s">
        <v>178</v>
      </c>
      <c r="B3546" s="1">
        <v>22190</v>
      </c>
      <c r="C3546" s="1">
        <v>1</v>
      </c>
      <c r="D3546" s="1">
        <v>0</v>
      </c>
      <c r="E3546" s="34">
        <f>(B3546-MAX(B$42:B3546))/MAX(B$42:B3546)</f>
        <v>-0.24613555291319858</v>
      </c>
      <c r="F3546" s="49">
        <v>253.15</v>
      </c>
      <c r="G3546" s="4" t="str">
        <f>IF(F3546&lt;=H$1, "침체", IF(F3546&gt;=G$1, "과열", ""))</f>
        <v>과열</v>
      </c>
      <c r="H3546" s="3">
        <f t="shared" si="208"/>
        <v>51.099999999999994</v>
      </c>
      <c r="I3546" s="14">
        <v>1</v>
      </c>
      <c r="J3546" s="46">
        <f t="shared" si="207"/>
        <v>1254009.73826159</v>
      </c>
      <c r="K3546" s="35">
        <f>(J3546-MAX(J$42:J3546))/MAX(J$42:J3546)</f>
        <v>-0.21851327888491703</v>
      </c>
      <c r="L3546" s="3"/>
    </row>
    <row r="3547" spans="1:12" x14ac:dyDescent="0.3">
      <c r="A3547" s="2" t="s">
        <v>177</v>
      </c>
      <c r="B3547" s="1">
        <v>22040</v>
      </c>
      <c r="C3547" s="1">
        <v>0</v>
      </c>
      <c r="D3547" s="1">
        <v>0</v>
      </c>
      <c r="E3547" s="34">
        <f>(B3547-MAX(B$42:B3547))/MAX(B$42:B3547)</f>
        <v>-0.25123152709359609</v>
      </c>
      <c r="F3547" s="49">
        <v>175.3</v>
      </c>
      <c r="G3547" s="4" t="str">
        <f>IF(F3547&lt;=H$1, "침체", IF(F3547&gt;=G$1, "과열", ""))</f>
        <v>과열</v>
      </c>
      <c r="H3547" s="3">
        <f t="shared" si="208"/>
        <v>-77.849999999999994</v>
      </c>
      <c r="I3547" s="14">
        <v>1</v>
      </c>
      <c r="J3547" s="46">
        <f t="shared" si="207"/>
        <v>1254009.73826159</v>
      </c>
      <c r="K3547" s="35">
        <f>(J3547-MAX(J$42:J3547))/MAX(J$42:J3547)</f>
        <v>-0.21851327888491703</v>
      </c>
      <c r="L3547" s="3"/>
    </row>
    <row r="3548" spans="1:12" x14ac:dyDescent="0.3">
      <c r="A3548" s="2" t="s">
        <v>176</v>
      </c>
      <c r="B3548" s="1">
        <v>22185</v>
      </c>
      <c r="C3548" s="1">
        <v>0</v>
      </c>
      <c r="D3548" s="1">
        <v>0</v>
      </c>
      <c r="E3548" s="34">
        <f>(B3548-MAX(B$42:B3548))/MAX(B$42:B3548)</f>
        <v>-0.24630541871921183</v>
      </c>
      <c r="F3548" s="49">
        <v>127.55</v>
      </c>
      <c r="G3548" s="4" t="str">
        <f>IF(F3548&lt;=H$1, "침체", IF(F3548&gt;=G$1, "과열", ""))</f>
        <v>과열</v>
      </c>
      <c r="H3548" s="3">
        <f t="shared" si="208"/>
        <v>-47.750000000000014</v>
      </c>
      <c r="I3548" s="14">
        <v>1</v>
      </c>
      <c r="J3548" s="46">
        <f t="shared" si="207"/>
        <v>1254009.73826159</v>
      </c>
      <c r="K3548" s="35">
        <f>(J3548-MAX(J$42:J3548))/MAX(J$42:J3548)</f>
        <v>-0.21851327888491703</v>
      </c>
      <c r="L3548" s="3"/>
    </row>
    <row r="3549" spans="1:12" x14ac:dyDescent="0.3">
      <c r="A3549" s="2" t="s">
        <v>175</v>
      </c>
      <c r="B3549" s="1">
        <v>22160</v>
      </c>
      <c r="C3549" s="1">
        <v>0</v>
      </c>
      <c r="D3549" s="1">
        <v>0</v>
      </c>
      <c r="E3549" s="34">
        <f>(B3549-MAX(B$42:B3549))/MAX(B$42:B3549)</f>
        <v>-0.24715474774927806</v>
      </c>
      <c r="F3549" s="49">
        <v>98.56</v>
      </c>
      <c r="G3549" s="4" t="str">
        <f>IF(F3549&lt;=H$1, "침체", IF(F3549&gt;=G$1, "과열", ""))</f>
        <v>과열</v>
      </c>
      <c r="H3549" s="3">
        <f t="shared" si="208"/>
        <v>-28.989999999999995</v>
      </c>
      <c r="I3549" s="14">
        <v>1</v>
      </c>
      <c r="J3549" s="46">
        <f t="shared" si="207"/>
        <v>1254009.73826159</v>
      </c>
      <c r="K3549" s="35">
        <f>(J3549-MAX(J$42:J3549))/MAX(J$42:J3549)</f>
        <v>-0.21851327888491703</v>
      </c>
      <c r="L3549" s="3"/>
    </row>
    <row r="3550" spans="1:12" x14ac:dyDescent="0.3">
      <c r="A3550" s="2" t="s">
        <v>174</v>
      </c>
      <c r="B3550" s="1">
        <v>22430</v>
      </c>
      <c r="C3550" s="1">
        <v>0</v>
      </c>
      <c r="D3550" s="1">
        <v>0</v>
      </c>
      <c r="E3550" s="34">
        <f>(B3550-MAX(B$42:B3550))/MAX(B$42:B3550)</f>
        <v>-0.23798199422456259</v>
      </c>
      <c r="F3550" s="49">
        <v>108.03</v>
      </c>
      <c r="G3550" s="4" t="str">
        <f>IF(F3550&lt;=H$1, "침체", IF(F3550&gt;=G$1, "과열", ""))</f>
        <v>과열</v>
      </c>
      <c r="H3550" s="3">
        <f t="shared" si="208"/>
        <v>9.4699999999999989</v>
      </c>
      <c r="I3550" s="14">
        <v>1</v>
      </c>
      <c r="J3550" s="46">
        <f t="shared" si="207"/>
        <v>1254009.73826159</v>
      </c>
      <c r="K3550" s="35">
        <f>(J3550-MAX(J$42:J3550))/MAX(J$42:J3550)</f>
        <v>-0.21851327888491703</v>
      </c>
      <c r="L3550" s="3"/>
    </row>
    <row r="3551" spans="1:12" x14ac:dyDescent="0.3">
      <c r="A3551" s="2" t="s">
        <v>173</v>
      </c>
      <c r="B3551" s="1">
        <v>21790</v>
      </c>
      <c r="C3551" s="1">
        <v>0</v>
      </c>
      <c r="D3551" s="1">
        <v>0</v>
      </c>
      <c r="E3551" s="34">
        <f>(B3551-MAX(B$42:B3551))/MAX(B$42:B3551)</f>
        <v>-0.25972481739425851</v>
      </c>
      <c r="F3551" s="49">
        <v>38.979999999999997</v>
      </c>
      <c r="G3551" s="4" t="str">
        <f>IF(F3551&lt;=H$1, "침체", IF(F3551&gt;=G$1, "과열", ""))</f>
        <v/>
      </c>
      <c r="H3551" s="3">
        <f t="shared" si="208"/>
        <v>-69.050000000000011</v>
      </c>
      <c r="I3551" s="14">
        <v>1</v>
      </c>
      <c r="J3551" s="46">
        <f t="shared" si="207"/>
        <v>1254009.73826159</v>
      </c>
      <c r="K3551" s="35">
        <f>(J3551-MAX(J$42:J3551))/MAX(J$42:J3551)</f>
        <v>-0.21851327888491703</v>
      </c>
      <c r="L3551" s="3"/>
    </row>
    <row r="3552" spans="1:12" x14ac:dyDescent="0.3">
      <c r="A3552" s="2" t="s">
        <v>172</v>
      </c>
      <c r="B3552" s="1">
        <v>22075</v>
      </c>
      <c r="C3552" s="1">
        <v>0</v>
      </c>
      <c r="D3552" s="1">
        <v>0</v>
      </c>
      <c r="E3552" s="34">
        <f>(B3552-MAX(B$42:B3552))/MAX(B$42:B3552)</f>
        <v>-0.2500424664515033</v>
      </c>
      <c r="F3552" s="49">
        <v>39.86</v>
      </c>
      <c r="G3552" s="4" t="str">
        <f>IF(F3552&lt;=H$1, "침체", IF(F3552&gt;=G$1, "과열", ""))</f>
        <v/>
      </c>
      <c r="H3552" s="3">
        <f t="shared" si="208"/>
        <v>0.88000000000000256</v>
      </c>
      <c r="I3552" s="14">
        <v>1</v>
      </c>
      <c r="J3552" s="46">
        <f t="shared" si="207"/>
        <v>1254009.73826159</v>
      </c>
      <c r="K3552" s="35">
        <f>(J3552-MAX(J$42:J3552))/MAX(J$42:J3552)</f>
        <v>-0.21851327888491703</v>
      </c>
      <c r="L3552" s="3"/>
    </row>
    <row r="3553" spans="1:12" x14ac:dyDescent="0.3">
      <c r="A3553" s="2" t="s">
        <v>171</v>
      </c>
      <c r="B3553" s="1">
        <v>22095</v>
      </c>
      <c r="C3553" s="1">
        <v>0</v>
      </c>
      <c r="D3553" s="1">
        <v>0</v>
      </c>
      <c r="E3553" s="34">
        <f>(B3553-MAX(B$42:B3553))/MAX(B$42:B3553)</f>
        <v>-0.24936300322745031</v>
      </c>
      <c r="F3553" s="49">
        <v>46.9</v>
      </c>
      <c r="G3553" s="4" t="str">
        <f>IF(F3553&lt;=H$1, "침체", IF(F3553&gt;=G$1, "과열", ""))</f>
        <v/>
      </c>
      <c r="H3553" s="3">
        <f t="shared" si="208"/>
        <v>7.0399999999999991</v>
      </c>
      <c r="I3553" s="14">
        <v>1</v>
      </c>
      <c r="J3553" s="46">
        <f t="shared" si="207"/>
        <v>1254009.73826159</v>
      </c>
      <c r="K3553" s="35">
        <f>(J3553-MAX(J$42:J3553))/MAX(J$42:J3553)</f>
        <v>-0.21851327888491703</v>
      </c>
      <c r="L3553" s="3"/>
    </row>
    <row r="3554" spans="1:12" x14ac:dyDescent="0.3">
      <c r="A3554" s="2" t="s">
        <v>170</v>
      </c>
      <c r="B3554" s="1">
        <v>21705</v>
      </c>
      <c r="C3554" s="1">
        <v>0</v>
      </c>
      <c r="D3554" s="1">
        <v>0</v>
      </c>
      <c r="E3554" s="34">
        <f>(B3554-MAX(B$42:B3554))/MAX(B$42:B3554)</f>
        <v>-0.26261253609648377</v>
      </c>
      <c r="F3554" s="49">
        <v>10.31</v>
      </c>
      <c r="G3554" s="4" t="str">
        <f>IF(F3554&lt;=H$1, "침체", IF(F3554&gt;=G$1, "과열", ""))</f>
        <v/>
      </c>
      <c r="H3554" s="3">
        <f t="shared" si="208"/>
        <v>-36.589999999999996</v>
      </c>
      <c r="I3554" s="14">
        <v>1</v>
      </c>
      <c r="J3554" s="46">
        <f t="shared" si="207"/>
        <v>1254009.73826159</v>
      </c>
      <c r="K3554" s="35">
        <f>(J3554-MAX(J$42:J3554))/MAX(J$42:J3554)</f>
        <v>-0.21851327888491703</v>
      </c>
      <c r="L3554" s="3"/>
    </row>
    <row r="3555" spans="1:12" x14ac:dyDescent="0.3">
      <c r="A3555" s="2" t="s">
        <v>169</v>
      </c>
      <c r="B3555" s="1">
        <v>21365</v>
      </c>
      <c r="C3555" s="1">
        <v>0</v>
      </c>
      <c r="D3555" s="1">
        <v>1</v>
      </c>
      <c r="E3555" s="34">
        <f>(B3555-MAX(B$42:B3555))/MAX(B$42:B3555)</f>
        <v>-0.27416341090538476</v>
      </c>
      <c r="F3555" s="49">
        <v>-105.8</v>
      </c>
      <c r="G3555" s="4" t="str">
        <f>IF(F3555&lt;=H$1, "침체", IF(F3555&gt;=G$1, "과열", ""))</f>
        <v/>
      </c>
      <c r="H3555" s="3">
        <f t="shared" si="208"/>
        <v>-116.11</v>
      </c>
      <c r="I3555" s="14">
        <v>1</v>
      </c>
      <c r="J3555" s="46">
        <f t="shared" si="207"/>
        <v>1254009.73826159</v>
      </c>
      <c r="K3555" s="35">
        <f>(J3555-MAX(J$42:J3555))/MAX(J$42:J3555)</f>
        <v>-0.21851327888491703</v>
      </c>
      <c r="L3555" s="3"/>
    </row>
    <row r="3556" spans="1:12" x14ac:dyDescent="0.3">
      <c r="A3556" s="2" t="s">
        <v>168</v>
      </c>
      <c r="B3556" s="1">
        <v>20865</v>
      </c>
      <c r="C3556" s="1">
        <v>0</v>
      </c>
      <c r="D3556" s="1">
        <v>1</v>
      </c>
      <c r="E3556" s="34">
        <f>(B3556-MAX(B$42:B3556))/MAX(B$42:B3556)</f>
        <v>-0.29114999150670973</v>
      </c>
      <c r="F3556" s="49">
        <v>-190.2</v>
      </c>
      <c r="G3556" s="4" t="str">
        <f>IF(F3556&lt;=H$1, "침체", IF(F3556&gt;=G$1, "과열", ""))</f>
        <v>침체</v>
      </c>
      <c r="H3556" s="3">
        <f t="shared" si="208"/>
        <v>-84.399999999999991</v>
      </c>
      <c r="I3556" s="14">
        <v>1</v>
      </c>
      <c r="J3556" s="46">
        <f t="shared" si="207"/>
        <v>1254009.73826159</v>
      </c>
      <c r="K3556" s="35">
        <f>(J3556-MAX(J$42:J3556))/MAX(J$42:J3556)</f>
        <v>-0.21851327888491703</v>
      </c>
      <c r="L3556" s="3"/>
    </row>
    <row r="3557" spans="1:12" x14ac:dyDescent="0.3">
      <c r="A3557" s="2" t="s">
        <v>167</v>
      </c>
      <c r="B3557" s="1">
        <v>20450</v>
      </c>
      <c r="C3557" s="1">
        <v>0</v>
      </c>
      <c r="D3557" s="1">
        <v>1</v>
      </c>
      <c r="E3557" s="34">
        <f>(B3557-MAX(B$42:B3557))/MAX(B$42:B3557)</f>
        <v>-0.30524885340580943</v>
      </c>
      <c r="F3557" s="49">
        <v>-182.2</v>
      </c>
      <c r="G3557" s="4" t="str">
        <f>IF(F3557&lt;=H$1, "침체", IF(F3557&gt;=G$1, "과열", ""))</f>
        <v>침체</v>
      </c>
      <c r="H3557" s="3">
        <f t="shared" si="208"/>
        <v>8</v>
      </c>
      <c r="I3557" s="14">
        <v>1</v>
      </c>
      <c r="J3557" s="46">
        <f t="shared" si="207"/>
        <v>1254009.73826159</v>
      </c>
      <c r="K3557" s="35">
        <f>(J3557-MAX(J$42:J3557))/MAX(J$42:J3557)</f>
        <v>-0.21851327888491703</v>
      </c>
      <c r="L3557" s="3"/>
    </row>
    <row r="3558" spans="1:12" x14ac:dyDescent="0.3">
      <c r="A3558" s="2" t="s">
        <v>166</v>
      </c>
      <c r="B3558" s="1">
        <v>20570</v>
      </c>
      <c r="C3558" s="1">
        <v>0</v>
      </c>
      <c r="D3558" s="1">
        <v>1</v>
      </c>
      <c r="E3558" s="34">
        <f>(B3558-MAX(B$42:B3558))/MAX(B$42:B3558)</f>
        <v>-0.30117207406149143</v>
      </c>
      <c r="F3558" s="49">
        <v>-117.79</v>
      </c>
      <c r="G3558" s="4" t="str">
        <f>IF(F3558&lt;=H$1, "침체", IF(F3558&gt;=G$1, "과열", ""))</f>
        <v/>
      </c>
      <c r="H3558" s="3">
        <f t="shared" si="208"/>
        <v>64.409999999999982</v>
      </c>
      <c r="I3558" s="14">
        <v>1</v>
      </c>
      <c r="J3558" s="46">
        <f t="shared" si="207"/>
        <v>1254009.73826159</v>
      </c>
      <c r="K3558" s="35">
        <f>(J3558-MAX(J$42:J3558))/MAX(J$42:J3558)</f>
        <v>-0.21851327888491703</v>
      </c>
      <c r="L3558" s="3"/>
    </row>
    <row r="3559" spans="1:12" x14ac:dyDescent="0.3">
      <c r="A3559" s="2" t="s">
        <v>165</v>
      </c>
      <c r="B3559" s="1">
        <v>20325</v>
      </c>
      <c r="C3559" s="1">
        <v>0</v>
      </c>
      <c r="D3559" s="1">
        <v>1</v>
      </c>
      <c r="E3559" s="34">
        <f>(B3559-MAX(B$42:B3559))/MAX(B$42:B3559)</f>
        <v>-0.30949549855614067</v>
      </c>
      <c r="F3559" s="49">
        <v>-116.82</v>
      </c>
      <c r="G3559" s="4" t="str">
        <f>IF(F3559&lt;=H$1, "침체", IF(F3559&gt;=G$1, "과열", ""))</f>
        <v/>
      </c>
      <c r="H3559" s="3">
        <f t="shared" si="208"/>
        <v>0.97000000000001307</v>
      </c>
      <c r="I3559" s="14">
        <v>1</v>
      </c>
      <c r="J3559" s="46">
        <f t="shared" si="207"/>
        <v>1254009.73826159</v>
      </c>
      <c r="K3559" s="35">
        <f>(J3559-MAX(J$42:J3559))/MAX(J$42:J3559)</f>
        <v>-0.21851327888491703</v>
      </c>
      <c r="L3559" s="3"/>
    </row>
    <row r="3560" spans="1:12" x14ac:dyDescent="0.3">
      <c r="A3560" s="2" t="s">
        <v>164</v>
      </c>
      <c r="B3560" s="1">
        <v>19585</v>
      </c>
      <c r="C3560" s="1">
        <v>0</v>
      </c>
      <c r="D3560" s="1">
        <v>1</v>
      </c>
      <c r="E3560" s="34">
        <f>(B3560-MAX(B$42:B3560))/MAX(B$42:B3560)</f>
        <v>-0.33463563784610156</v>
      </c>
      <c r="F3560" s="49">
        <v>-146.41</v>
      </c>
      <c r="G3560" s="4" t="str">
        <f>IF(F3560&lt;=H$1, "침체", IF(F3560&gt;=G$1, "과열", ""))</f>
        <v>침체</v>
      </c>
      <c r="H3560" s="3">
        <f t="shared" si="208"/>
        <v>-29.590000000000003</v>
      </c>
      <c r="I3560" s="14">
        <v>1</v>
      </c>
      <c r="J3560" s="46">
        <f t="shared" si="207"/>
        <v>1254009.73826159</v>
      </c>
      <c r="K3560" s="35">
        <f>(J3560-MAX(J$42:J3560))/MAX(J$42:J3560)</f>
        <v>-0.21851327888491703</v>
      </c>
      <c r="L3560" s="3"/>
    </row>
    <row r="3561" spans="1:12" x14ac:dyDescent="0.3">
      <c r="A3561" s="2" t="s">
        <v>163</v>
      </c>
      <c r="B3561" s="1">
        <v>19790</v>
      </c>
      <c r="C3561" s="1">
        <v>0</v>
      </c>
      <c r="D3561" s="1">
        <v>1</v>
      </c>
      <c r="E3561" s="34">
        <f>(B3561-MAX(B$42:B3561))/MAX(B$42:B3561)</f>
        <v>-0.32767113979955836</v>
      </c>
      <c r="F3561" s="49">
        <v>-110.25</v>
      </c>
      <c r="G3561" s="4" t="str">
        <f>IF(F3561&lt;=H$1, "침체", IF(F3561&gt;=G$1, "과열", ""))</f>
        <v/>
      </c>
      <c r="H3561" s="3">
        <f t="shared" si="208"/>
        <v>36.159999999999997</v>
      </c>
      <c r="I3561" s="14">
        <v>1</v>
      </c>
      <c r="J3561" s="46">
        <f t="shared" si="207"/>
        <v>1254009.73826159</v>
      </c>
      <c r="K3561" s="35">
        <f>(J3561-MAX(J$42:J3561))/MAX(J$42:J3561)</f>
        <v>-0.21851327888491703</v>
      </c>
      <c r="L3561" s="3"/>
    </row>
    <row r="3562" spans="1:12" x14ac:dyDescent="0.3">
      <c r="A3562" s="2" t="s">
        <v>162</v>
      </c>
      <c r="B3562" s="1">
        <v>20255</v>
      </c>
      <c r="C3562" s="1">
        <v>0</v>
      </c>
      <c r="D3562" s="1">
        <v>1</v>
      </c>
      <c r="E3562" s="34">
        <f>(B3562-MAX(B$42:B3562))/MAX(B$42:B3562)</f>
        <v>-0.31187361984032613</v>
      </c>
      <c r="F3562" s="49">
        <v>-64.010000000000005</v>
      </c>
      <c r="G3562" s="4" t="str">
        <f>IF(F3562&lt;=H$1, "침체", IF(F3562&gt;=G$1, "과열", ""))</f>
        <v/>
      </c>
      <c r="H3562" s="3">
        <f t="shared" si="208"/>
        <v>46.239999999999995</v>
      </c>
      <c r="I3562" s="14">
        <v>1</v>
      </c>
      <c r="J3562" s="46">
        <f t="shared" si="207"/>
        <v>1254009.73826159</v>
      </c>
      <c r="K3562" s="35">
        <f>(J3562-MAX(J$42:J3562))/MAX(J$42:J3562)</f>
        <v>-0.21851327888491703</v>
      </c>
      <c r="L3562" s="3"/>
    </row>
    <row r="3563" spans="1:12" x14ac:dyDescent="0.3">
      <c r="A3563" s="2" t="s">
        <v>161</v>
      </c>
      <c r="B3563" s="1">
        <v>19875</v>
      </c>
      <c r="C3563" s="1">
        <v>0</v>
      </c>
      <c r="D3563" s="1">
        <v>1</v>
      </c>
      <c r="E3563" s="34">
        <f>(B3563-MAX(B$42:B3563))/MAX(B$42:B3563)</f>
        <v>-0.3247834210973331</v>
      </c>
      <c r="F3563" s="49">
        <v>-84.24</v>
      </c>
      <c r="G3563" s="4" t="str">
        <f>IF(F3563&lt;=H$1, "침체", IF(F3563&gt;=G$1, "과열", ""))</f>
        <v/>
      </c>
      <c r="H3563" s="3">
        <f t="shared" si="208"/>
        <v>-20.22999999999999</v>
      </c>
      <c r="I3563" s="14">
        <v>1</v>
      </c>
      <c r="J3563" s="46">
        <f t="shared" si="207"/>
        <v>1254009.73826159</v>
      </c>
      <c r="K3563" s="35">
        <f>(J3563-MAX(J$42:J3563))/MAX(J$42:J3563)</f>
        <v>-0.21851327888491703</v>
      </c>
      <c r="L3563" s="3"/>
    </row>
    <row r="3564" spans="1:12" x14ac:dyDescent="0.3">
      <c r="A3564" s="2" t="s">
        <v>160</v>
      </c>
      <c r="B3564" s="1">
        <v>20420</v>
      </c>
      <c r="C3564" s="1">
        <v>0</v>
      </c>
      <c r="D3564" s="1">
        <v>0</v>
      </c>
      <c r="E3564" s="34">
        <f>(B3564-MAX(B$42:B3564))/MAX(B$42:B3564)</f>
        <v>-0.30626804824188891</v>
      </c>
      <c r="F3564" s="49">
        <v>-42.49</v>
      </c>
      <c r="G3564" s="4" t="str">
        <f>IF(F3564&lt;=H$1, "침체", IF(F3564&gt;=G$1, "과열", ""))</f>
        <v/>
      </c>
      <c r="H3564" s="3">
        <f t="shared" si="208"/>
        <v>41.749999999999993</v>
      </c>
      <c r="I3564" s="14">
        <v>1</v>
      </c>
      <c r="J3564" s="46">
        <f t="shared" ref="J3564:J3627" si="209">J3563*I3564</f>
        <v>1254009.73826159</v>
      </c>
      <c r="K3564" s="35">
        <f>(J3564-MAX(J$42:J3564))/MAX(J$42:J3564)</f>
        <v>-0.21851327888491703</v>
      </c>
      <c r="L3564" s="3"/>
    </row>
    <row r="3565" spans="1:12" x14ac:dyDescent="0.3">
      <c r="A3565" s="2" t="s">
        <v>159</v>
      </c>
      <c r="B3565" s="1">
        <v>20490</v>
      </c>
      <c r="C3565" s="1">
        <v>0</v>
      </c>
      <c r="D3565" s="1">
        <v>0</v>
      </c>
      <c r="E3565" s="34">
        <f>(B3565-MAX(B$42:B3565))/MAX(B$42:B3565)</f>
        <v>-0.30388992695770339</v>
      </c>
      <c r="F3565" s="49">
        <v>15.81</v>
      </c>
      <c r="G3565" s="4" t="str">
        <f>IF(F3565&lt;=H$1, "침체", IF(F3565&gt;=G$1, "과열", ""))</f>
        <v/>
      </c>
      <c r="H3565" s="3">
        <f t="shared" si="208"/>
        <v>58.300000000000004</v>
      </c>
      <c r="I3565" s="14">
        <v>1</v>
      </c>
      <c r="J3565" s="46">
        <f t="shared" si="209"/>
        <v>1254009.73826159</v>
      </c>
      <c r="K3565" s="35">
        <f>(J3565-MAX(J$42:J3565))/MAX(J$42:J3565)</f>
        <v>-0.21851327888491703</v>
      </c>
      <c r="L3565" s="3"/>
    </row>
    <row r="3566" spans="1:12" x14ac:dyDescent="0.3">
      <c r="A3566" s="2" t="s">
        <v>158</v>
      </c>
      <c r="B3566" s="1">
        <v>18845</v>
      </c>
      <c r="C3566" s="1">
        <v>0</v>
      </c>
      <c r="D3566" s="1">
        <v>1</v>
      </c>
      <c r="E3566" s="34">
        <f>(B3566-MAX(B$42:B3566))/MAX(B$42:B3566)</f>
        <v>-0.35977577713606251</v>
      </c>
      <c r="F3566" s="49">
        <v>-173.7</v>
      </c>
      <c r="G3566" s="4" t="str">
        <f>IF(F3566&lt;=H$1, "침체", IF(F3566&gt;=G$1, "과열", ""))</f>
        <v>침체</v>
      </c>
      <c r="H3566" s="3">
        <f t="shared" si="208"/>
        <v>-189.51</v>
      </c>
      <c r="I3566" s="14">
        <v>1</v>
      </c>
      <c r="J3566" s="46">
        <f t="shared" si="209"/>
        <v>1254009.73826159</v>
      </c>
      <c r="K3566" s="35">
        <f>(J3566-MAX(J$42:J3566))/MAX(J$42:J3566)</f>
        <v>-0.21851327888491703</v>
      </c>
      <c r="L3566" s="3"/>
    </row>
    <row r="3567" spans="1:12" x14ac:dyDescent="0.3">
      <c r="A3567" s="2" t="s">
        <v>157</v>
      </c>
      <c r="B3567" s="1">
        <v>15730</v>
      </c>
      <c r="C3567" s="1">
        <v>0</v>
      </c>
      <c r="D3567" s="1">
        <v>1</v>
      </c>
      <c r="E3567" s="34">
        <f>(B3567-MAX(B$42:B3567))/MAX(B$42:B3567)</f>
        <v>-0.46560217428231698</v>
      </c>
      <c r="F3567" s="49">
        <v>-314.22000000000003</v>
      </c>
      <c r="G3567" s="4" t="str">
        <f>IF(F3567&lt;=H$1, "침체", IF(F3567&gt;=G$1, "과열", ""))</f>
        <v>침체</v>
      </c>
      <c r="H3567" s="3">
        <f t="shared" si="208"/>
        <v>-140.52000000000004</v>
      </c>
      <c r="I3567" s="14">
        <v>1</v>
      </c>
      <c r="J3567" s="46">
        <f t="shared" si="209"/>
        <v>1254009.73826159</v>
      </c>
      <c r="K3567" s="35">
        <f>(J3567-MAX(J$42:J3567))/MAX(J$42:J3567)</f>
        <v>-0.21851327888491703</v>
      </c>
      <c r="L3567" s="3"/>
    </row>
    <row r="3568" spans="1:12" x14ac:dyDescent="0.3">
      <c r="A3568" s="2" t="s">
        <v>156</v>
      </c>
      <c r="B3568" s="1">
        <v>16350</v>
      </c>
      <c r="C3568" s="1">
        <v>0</v>
      </c>
      <c r="D3568" s="1">
        <v>1</v>
      </c>
      <c r="E3568" s="34">
        <f>(B3568-MAX(B$42:B3568))/MAX(B$42:B3568)</f>
        <v>-0.44453881433667403</v>
      </c>
      <c r="F3568" s="49">
        <v>-178.11</v>
      </c>
      <c r="G3568" s="4" t="str">
        <f>IF(F3568&lt;=H$1, "침체", IF(F3568&gt;=G$1, "과열", ""))</f>
        <v>침체</v>
      </c>
      <c r="H3568" s="3">
        <f t="shared" si="208"/>
        <v>136.11000000000001</v>
      </c>
      <c r="I3568" s="14">
        <v>1</v>
      </c>
      <c r="J3568" s="46">
        <f t="shared" si="209"/>
        <v>1254009.73826159</v>
      </c>
      <c r="K3568" s="35">
        <f>(J3568-MAX(J$42:J3568))/MAX(J$42:J3568)</f>
        <v>-0.21851327888491703</v>
      </c>
      <c r="L3568" s="3"/>
    </row>
    <row r="3569" spans="1:12" x14ac:dyDescent="0.3">
      <c r="A3569" s="2" t="s">
        <v>155</v>
      </c>
      <c r="B3569" s="1">
        <v>16975</v>
      </c>
      <c r="C3569" s="1">
        <v>0</v>
      </c>
      <c r="D3569" s="1">
        <v>1</v>
      </c>
      <c r="E3569" s="34">
        <f>(B3569-MAX(B$42:B3569))/MAX(B$42:B3569)</f>
        <v>-0.42330558858501782</v>
      </c>
      <c r="F3569" s="49">
        <v>-115.89</v>
      </c>
      <c r="G3569" s="4" t="str">
        <f>IF(F3569&lt;=H$1, "침체", IF(F3569&gt;=G$1, "과열", ""))</f>
        <v/>
      </c>
      <c r="H3569" s="3">
        <f t="shared" si="208"/>
        <v>62.220000000000013</v>
      </c>
      <c r="I3569" s="14">
        <v>1</v>
      </c>
      <c r="J3569" s="46">
        <f t="shared" si="209"/>
        <v>1254009.73826159</v>
      </c>
      <c r="K3569" s="35">
        <f>(J3569-MAX(J$42:J3569))/MAX(J$42:J3569)</f>
        <v>-0.21851327888491703</v>
      </c>
      <c r="L3569" s="3"/>
    </row>
    <row r="3570" spans="1:12" x14ac:dyDescent="0.3">
      <c r="A3570" s="2" t="s">
        <v>154</v>
      </c>
      <c r="B3570" s="1">
        <v>16715</v>
      </c>
      <c r="C3570" s="1">
        <v>0</v>
      </c>
      <c r="D3570" s="1">
        <v>1</v>
      </c>
      <c r="E3570" s="34">
        <f>(B3570-MAX(B$42:B3570))/MAX(B$42:B3570)</f>
        <v>-0.4321386104977068</v>
      </c>
      <c r="F3570" s="49">
        <v>-93.64</v>
      </c>
      <c r="G3570" s="4" t="str">
        <f>IF(F3570&lt;=H$1, "침체", IF(F3570&gt;=G$1, "과열", ""))</f>
        <v/>
      </c>
      <c r="H3570" s="3">
        <f t="shared" si="208"/>
        <v>22.25</v>
      </c>
      <c r="I3570" s="14">
        <v>1</v>
      </c>
      <c r="J3570" s="46">
        <f t="shared" si="209"/>
        <v>1254009.73826159</v>
      </c>
      <c r="K3570" s="35">
        <f>(J3570-MAX(J$42:J3570))/MAX(J$42:J3570)</f>
        <v>-0.21851327888491703</v>
      </c>
      <c r="L3570" s="3"/>
    </row>
    <row r="3571" spans="1:12" x14ac:dyDescent="0.3">
      <c r="A3571" s="2" t="s">
        <v>153</v>
      </c>
      <c r="B3571" s="1">
        <v>17200</v>
      </c>
      <c r="C3571" s="1">
        <v>0</v>
      </c>
      <c r="D3571" s="1">
        <v>1</v>
      </c>
      <c r="E3571" s="34">
        <f>(B3571-MAX(B$42:B3571))/MAX(B$42:B3571)</f>
        <v>-0.41566162731442163</v>
      </c>
      <c r="F3571" s="49">
        <v>-56.13</v>
      </c>
      <c r="G3571" s="4" t="str">
        <f>IF(F3571&lt;=H$1, "침체", IF(F3571&gt;=G$1, "과열", ""))</f>
        <v/>
      </c>
      <c r="H3571" s="3">
        <f t="shared" si="208"/>
        <v>37.51</v>
      </c>
      <c r="I3571" s="14">
        <v>1</v>
      </c>
      <c r="J3571" s="46">
        <f t="shared" si="209"/>
        <v>1254009.73826159</v>
      </c>
      <c r="K3571" s="35">
        <f>(J3571-MAX(J$42:J3571))/MAX(J$42:J3571)</f>
        <v>-0.21851327888491703</v>
      </c>
      <c r="L3571" s="3"/>
    </row>
    <row r="3572" spans="1:12" x14ac:dyDescent="0.3">
      <c r="A3572" s="2" t="s">
        <v>152</v>
      </c>
      <c r="B3572" s="1">
        <v>17585</v>
      </c>
      <c r="C3572" s="1">
        <v>0</v>
      </c>
      <c r="D3572" s="1">
        <v>1</v>
      </c>
      <c r="E3572" s="34">
        <f>(B3572-MAX(B$42:B3572))/MAX(B$42:B3572)</f>
        <v>-0.40258196025140142</v>
      </c>
      <c r="F3572" s="49">
        <v>-34.51</v>
      </c>
      <c r="G3572" s="4" t="str">
        <f>IF(F3572&lt;=H$1, "침체", IF(F3572&gt;=G$1, "과열", ""))</f>
        <v/>
      </c>
      <c r="H3572" s="3">
        <f t="shared" si="208"/>
        <v>21.620000000000005</v>
      </c>
      <c r="I3572" s="14">
        <v>1</v>
      </c>
      <c r="J3572" s="46">
        <f t="shared" si="209"/>
        <v>1254009.73826159</v>
      </c>
      <c r="K3572" s="35">
        <f>(J3572-MAX(J$42:J3572))/MAX(J$42:J3572)</f>
        <v>-0.21851327888491703</v>
      </c>
      <c r="L3572" s="3"/>
    </row>
    <row r="3573" spans="1:12" x14ac:dyDescent="0.3">
      <c r="A3573" s="2" t="s">
        <v>151</v>
      </c>
      <c r="B3573" s="1">
        <v>17710</v>
      </c>
      <c r="C3573" s="1">
        <v>0</v>
      </c>
      <c r="D3573" s="1">
        <v>0</v>
      </c>
      <c r="E3573" s="34">
        <f>(B3573-MAX(B$42:B3573))/MAX(B$42:B3573)</f>
        <v>-0.39833531510107018</v>
      </c>
      <c r="F3573" s="49">
        <v>-22.14</v>
      </c>
      <c r="G3573" s="4" t="str">
        <f>IF(F3573&lt;=H$1, "침체", IF(F3573&gt;=G$1, "과열", ""))</f>
        <v/>
      </c>
      <c r="H3573" s="3">
        <f t="shared" si="208"/>
        <v>12.369999999999997</v>
      </c>
      <c r="I3573" s="14">
        <v>1</v>
      </c>
      <c r="J3573" s="46">
        <f t="shared" si="209"/>
        <v>1254009.73826159</v>
      </c>
      <c r="K3573" s="35">
        <f>(J3573-MAX(J$42:J3573))/MAX(J$42:J3573)</f>
        <v>-0.21851327888491703</v>
      </c>
      <c r="L3573" s="3"/>
    </row>
    <row r="3574" spans="1:12" x14ac:dyDescent="0.3">
      <c r="A3574" s="2" t="s">
        <v>150</v>
      </c>
      <c r="B3574" s="1">
        <v>18025</v>
      </c>
      <c r="C3574" s="1">
        <v>0</v>
      </c>
      <c r="D3574" s="1">
        <v>0</v>
      </c>
      <c r="E3574" s="34">
        <f>(B3574-MAX(B$42:B3574))/MAX(B$42:B3574)</f>
        <v>-0.38763376932223542</v>
      </c>
      <c r="F3574" s="49">
        <v>1.92</v>
      </c>
      <c r="G3574" s="4" t="str">
        <f>IF(F3574&lt;=H$1, "침체", IF(F3574&gt;=G$1, "과열", ""))</f>
        <v/>
      </c>
      <c r="H3574" s="3">
        <f t="shared" si="208"/>
        <v>24.060000000000002</v>
      </c>
      <c r="I3574" s="14">
        <v>1</v>
      </c>
      <c r="J3574" s="46">
        <f t="shared" si="209"/>
        <v>1254009.73826159</v>
      </c>
      <c r="K3574" s="35">
        <f>(J3574-MAX(J$42:J3574))/MAX(J$42:J3574)</f>
        <v>-0.21851327888491703</v>
      </c>
      <c r="L3574" s="3"/>
    </row>
    <row r="3575" spans="1:12" x14ac:dyDescent="0.3">
      <c r="A3575" s="2" t="s">
        <v>149</v>
      </c>
      <c r="B3575" s="1">
        <v>18855</v>
      </c>
      <c r="C3575" s="1">
        <v>1</v>
      </c>
      <c r="D3575" s="1">
        <v>0</v>
      </c>
      <c r="E3575" s="34">
        <f>(B3575-MAX(B$42:B3575))/MAX(B$42:B3575)</f>
        <v>-0.35943604552403602</v>
      </c>
      <c r="F3575" s="49">
        <v>50.13</v>
      </c>
      <c r="G3575" s="4" t="str">
        <f>IF(F3575&lt;=H$1, "침체", IF(F3575&gt;=G$1, "과열", ""))</f>
        <v/>
      </c>
      <c r="H3575" s="3">
        <f t="shared" si="208"/>
        <v>48.21</v>
      </c>
      <c r="I3575" s="14">
        <v>1</v>
      </c>
      <c r="J3575" s="46">
        <f t="shared" si="209"/>
        <v>1254009.73826159</v>
      </c>
      <c r="K3575" s="35">
        <f>(J3575-MAX(J$42:J3575))/MAX(J$42:J3575)</f>
        <v>-0.21851327888491703</v>
      </c>
      <c r="L3575" s="3"/>
    </row>
    <row r="3576" spans="1:12" x14ac:dyDescent="0.3">
      <c r="A3576" s="2" t="s">
        <v>148</v>
      </c>
      <c r="B3576" s="1">
        <v>18520</v>
      </c>
      <c r="C3576" s="1">
        <v>1</v>
      </c>
      <c r="D3576" s="1">
        <v>0</v>
      </c>
      <c r="E3576" s="34">
        <f>(B3576-MAX(B$42:B3576))/MAX(B$42:B3576)</f>
        <v>-0.37081705452692371</v>
      </c>
      <c r="F3576" s="49">
        <v>53.86</v>
      </c>
      <c r="G3576" s="4" t="str">
        <f>IF(F3576&lt;=H$1, "침체", IF(F3576&gt;=G$1, "과열", ""))</f>
        <v/>
      </c>
      <c r="H3576" s="3">
        <f t="shared" si="208"/>
        <v>3.7299999999999969</v>
      </c>
      <c r="I3576" s="14">
        <v>1</v>
      </c>
      <c r="J3576" s="46">
        <f t="shared" si="209"/>
        <v>1254009.73826159</v>
      </c>
      <c r="K3576" s="35">
        <f>(J3576-MAX(J$42:J3576))/MAX(J$42:J3576)</f>
        <v>-0.21851327888491703</v>
      </c>
      <c r="L3576" s="3"/>
    </row>
    <row r="3577" spans="1:12" x14ac:dyDescent="0.3">
      <c r="A3577" s="2" t="s">
        <v>147</v>
      </c>
      <c r="B3577" s="1">
        <v>18870</v>
      </c>
      <c r="C3577" s="1">
        <v>1</v>
      </c>
      <c r="D3577" s="1">
        <v>0</v>
      </c>
      <c r="E3577" s="34">
        <f>(B3577-MAX(B$42:B3577))/MAX(B$42:B3577)</f>
        <v>-0.35892644810599628</v>
      </c>
      <c r="F3577" s="49">
        <v>94.93</v>
      </c>
      <c r="G3577" s="4" t="str">
        <f>IF(F3577&lt;=H$1, "침체", IF(F3577&gt;=G$1, "과열", ""))</f>
        <v>과열</v>
      </c>
      <c r="H3577" s="3">
        <f t="shared" si="208"/>
        <v>41.070000000000007</v>
      </c>
      <c r="I3577" s="14">
        <v>1</v>
      </c>
      <c r="J3577" s="46">
        <f t="shared" si="209"/>
        <v>1254009.73826159</v>
      </c>
      <c r="K3577" s="35">
        <f>(J3577-MAX(J$42:J3577))/MAX(J$42:J3577)</f>
        <v>-0.21851327888491703</v>
      </c>
      <c r="L3577" s="3"/>
    </row>
    <row r="3578" spans="1:12" x14ac:dyDescent="0.3">
      <c r="A3578" s="2" t="s">
        <v>146</v>
      </c>
      <c r="B3578" s="1">
        <v>18825</v>
      </c>
      <c r="C3578" s="1">
        <v>0</v>
      </c>
      <c r="D3578" s="1">
        <v>0</v>
      </c>
      <c r="E3578" s="34">
        <f>(B3578-MAX(B$42:B3578))/MAX(B$42:B3578)</f>
        <v>-0.3604552403601155</v>
      </c>
      <c r="F3578" s="49">
        <v>91.03</v>
      </c>
      <c r="G3578" s="4" t="str">
        <f>IF(F3578&lt;=H$1, "침체", IF(F3578&gt;=G$1, "과열", ""))</f>
        <v>과열</v>
      </c>
      <c r="H3578" s="3">
        <f t="shared" si="208"/>
        <v>-3.9000000000000057</v>
      </c>
      <c r="I3578" s="14">
        <v>1</v>
      </c>
      <c r="J3578" s="46">
        <f t="shared" si="209"/>
        <v>1254009.73826159</v>
      </c>
      <c r="K3578" s="35">
        <f>(J3578-MAX(J$42:J3578))/MAX(J$42:J3578)</f>
        <v>-0.21851327888491703</v>
      </c>
      <c r="L3578" s="3"/>
    </row>
    <row r="3579" spans="1:12" x14ac:dyDescent="0.3">
      <c r="A3579" s="2" t="s">
        <v>145</v>
      </c>
      <c r="B3579" s="1">
        <v>18865</v>
      </c>
      <c r="C3579" s="1">
        <v>0</v>
      </c>
      <c r="D3579" s="1">
        <v>0</v>
      </c>
      <c r="E3579" s="34">
        <f>(B3579-MAX(B$42:B3579))/MAX(B$42:B3579)</f>
        <v>-0.35909631391200952</v>
      </c>
      <c r="F3579" s="49">
        <v>81.12</v>
      </c>
      <c r="G3579" s="4" t="str">
        <f>IF(F3579&lt;=H$1, "침체", IF(F3579&gt;=G$1, "과열", ""))</f>
        <v/>
      </c>
      <c r="H3579" s="3">
        <f t="shared" si="208"/>
        <v>-9.9099999999999966</v>
      </c>
      <c r="I3579" s="14">
        <v>1</v>
      </c>
      <c r="J3579" s="46">
        <f t="shared" si="209"/>
        <v>1254009.73826159</v>
      </c>
      <c r="K3579" s="35">
        <f>(J3579-MAX(J$42:J3579))/MAX(J$42:J3579)</f>
        <v>-0.21851327888491703</v>
      </c>
      <c r="L3579" s="3"/>
    </row>
    <row r="3580" spans="1:12" x14ac:dyDescent="0.3">
      <c r="A3580" s="2" t="s">
        <v>144</v>
      </c>
      <c r="B3580" s="1">
        <v>18855</v>
      </c>
      <c r="C3580" s="1">
        <v>0</v>
      </c>
      <c r="D3580" s="1">
        <v>0</v>
      </c>
      <c r="E3580" s="34">
        <f>(B3580-MAX(B$42:B3580))/MAX(B$42:B3580)</f>
        <v>-0.35943604552403602</v>
      </c>
      <c r="F3580" s="49">
        <v>68.81</v>
      </c>
      <c r="G3580" s="4" t="str">
        <f>IF(F3580&lt;=H$1, "침체", IF(F3580&gt;=G$1, "과열", ""))</f>
        <v/>
      </c>
      <c r="H3580" s="3">
        <f t="shared" si="208"/>
        <v>-12.310000000000002</v>
      </c>
      <c r="I3580" s="14">
        <v>1</v>
      </c>
      <c r="J3580" s="46">
        <f t="shared" si="209"/>
        <v>1254009.73826159</v>
      </c>
      <c r="K3580" s="35">
        <f>(J3580-MAX(J$42:J3580))/MAX(J$42:J3580)</f>
        <v>-0.21851327888491703</v>
      </c>
      <c r="L3580" s="3"/>
    </row>
    <row r="3581" spans="1:12" x14ac:dyDescent="0.3">
      <c r="A3581" s="2" t="s">
        <v>143</v>
      </c>
      <c r="B3581" s="1">
        <v>18635</v>
      </c>
      <c r="C3581" s="1">
        <v>0</v>
      </c>
      <c r="D3581" s="1">
        <v>0</v>
      </c>
      <c r="E3581" s="34">
        <f>(B3581-MAX(B$42:B3581))/MAX(B$42:B3581)</f>
        <v>-0.36691014098861902</v>
      </c>
      <c r="F3581" s="49">
        <v>50.34</v>
      </c>
      <c r="G3581" s="4" t="str">
        <f>IF(F3581&lt;=H$1, "침체", IF(F3581&gt;=G$1, "과열", ""))</f>
        <v/>
      </c>
      <c r="H3581" s="3">
        <f t="shared" si="208"/>
        <v>-18.47</v>
      </c>
      <c r="I3581" s="14">
        <v>1</v>
      </c>
      <c r="J3581" s="46">
        <f t="shared" si="209"/>
        <v>1254009.73826159</v>
      </c>
      <c r="K3581" s="35">
        <f>(J3581-MAX(J$42:J3581))/MAX(J$42:J3581)</f>
        <v>-0.21851327888491703</v>
      </c>
      <c r="L3581" s="3"/>
    </row>
    <row r="3582" spans="1:12" x14ac:dyDescent="0.3">
      <c r="A3582" s="2" t="s">
        <v>142</v>
      </c>
      <c r="B3582" s="1">
        <v>18450</v>
      </c>
      <c r="C3582" s="1">
        <v>0</v>
      </c>
      <c r="D3582" s="1">
        <v>0</v>
      </c>
      <c r="E3582" s="34">
        <f>(B3582-MAX(B$42:B3582))/MAX(B$42:B3582)</f>
        <v>-0.37319517581110923</v>
      </c>
      <c r="F3582" s="49">
        <v>13.42</v>
      </c>
      <c r="G3582" s="4" t="str">
        <f>IF(F3582&lt;=H$1, "침체", IF(F3582&gt;=G$1, "과열", ""))</f>
        <v/>
      </c>
      <c r="H3582" s="3">
        <f t="shared" si="208"/>
        <v>-36.92</v>
      </c>
      <c r="I3582" s="14">
        <v>1</v>
      </c>
      <c r="J3582" s="46">
        <f t="shared" si="209"/>
        <v>1254009.73826159</v>
      </c>
      <c r="K3582" s="35">
        <f>(J3582-MAX(J$42:J3582))/MAX(J$42:J3582)</f>
        <v>-0.21851327888491703</v>
      </c>
      <c r="L3582" s="3"/>
    </row>
    <row r="3583" spans="1:12" x14ac:dyDescent="0.3">
      <c r="A3583" s="2" t="s">
        <v>141</v>
      </c>
      <c r="B3583" s="1">
        <v>18520</v>
      </c>
      <c r="C3583" s="1">
        <v>0</v>
      </c>
      <c r="D3583" s="1">
        <v>0</v>
      </c>
      <c r="E3583" s="34">
        <f>(B3583-MAX(B$42:B3583))/MAX(B$42:B3583)</f>
        <v>-0.37081705452692371</v>
      </c>
      <c r="F3583" s="49">
        <v>-12</v>
      </c>
      <c r="G3583" s="4" t="str">
        <f>IF(F3583&lt;=H$1, "침체", IF(F3583&gt;=G$1, "과열", ""))</f>
        <v/>
      </c>
      <c r="H3583" s="3">
        <f t="shared" si="208"/>
        <v>-25.42</v>
      </c>
      <c r="I3583" s="14">
        <v>1</v>
      </c>
      <c r="J3583" s="46">
        <f t="shared" si="209"/>
        <v>1254009.73826159</v>
      </c>
      <c r="K3583" s="35">
        <f>(J3583-MAX(J$42:J3583))/MAX(J$42:J3583)</f>
        <v>-0.21851327888491703</v>
      </c>
      <c r="L3583" s="3"/>
    </row>
    <row r="3584" spans="1:12" x14ac:dyDescent="0.3">
      <c r="A3584" s="2" t="s">
        <v>140</v>
      </c>
      <c r="B3584" s="1">
        <v>18015</v>
      </c>
      <c r="C3584" s="1">
        <v>0</v>
      </c>
      <c r="D3584" s="1">
        <v>1</v>
      </c>
      <c r="E3584" s="34">
        <f>(B3584-MAX(B$42:B3584))/MAX(B$42:B3584)</f>
        <v>-0.38797350093426192</v>
      </c>
      <c r="F3584" s="49">
        <v>-107.92</v>
      </c>
      <c r="G3584" s="4" t="str">
        <f>IF(F3584&lt;=H$1, "침체", IF(F3584&gt;=G$1, "과열", ""))</f>
        <v/>
      </c>
      <c r="H3584" s="3">
        <f t="shared" si="208"/>
        <v>-95.92</v>
      </c>
      <c r="I3584" s="14">
        <v>1</v>
      </c>
      <c r="J3584" s="46">
        <f t="shared" si="209"/>
        <v>1254009.73826159</v>
      </c>
      <c r="K3584" s="35">
        <f>(J3584-MAX(J$42:J3584))/MAX(J$42:J3584)</f>
        <v>-0.21851327888491703</v>
      </c>
      <c r="L3584" s="3"/>
    </row>
    <row r="3585" spans="1:12" x14ac:dyDescent="0.3">
      <c r="A3585" s="2" t="s">
        <v>139</v>
      </c>
      <c r="B3585" s="1">
        <v>18195</v>
      </c>
      <c r="C3585" s="1">
        <v>0</v>
      </c>
      <c r="D3585" s="1">
        <v>1</v>
      </c>
      <c r="E3585" s="34">
        <f>(B3585-MAX(B$42:B3585))/MAX(B$42:B3585)</f>
        <v>-0.38185833191778495</v>
      </c>
      <c r="F3585" s="49">
        <v>-88.01</v>
      </c>
      <c r="G3585" s="4" t="str">
        <f>IF(F3585&lt;=H$1, "침체", IF(F3585&gt;=G$1, "과열", ""))</f>
        <v/>
      </c>
      <c r="H3585" s="3">
        <f t="shared" si="208"/>
        <v>19.909999999999997</v>
      </c>
      <c r="I3585" s="14">
        <v>1</v>
      </c>
      <c r="J3585" s="46">
        <f t="shared" si="209"/>
        <v>1254009.73826159</v>
      </c>
      <c r="K3585" s="35">
        <f>(J3585-MAX(J$42:J3585))/MAX(J$42:J3585)</f>
        <v>-0.21851327888491703</v>
      </c>
      <c r="L3585" s="3"/>
    </row>
    <row r="3586" spans="1:12" x14ac:dyDescent="0.3">
      <c r="A3586" s="2" t="s">
        <v>138</v>
      </c>
      <c r="B3586" s="1">
        <v>18155</v>
      </c>
      <c r="C3586" s="1">
        <v>0</v>
      </c>
      <c r="D3586" s="1">
        <v>1</v>
      </c>
      <c r="E3586" s="34">
        <f>(B3586-MAX(B$42:B3586))/MAX(B$42:B3586)</f>
        <v>-0.38321725836589093</v>
      </c>
      <c r="F3586" s="49">
        <v>-122.73</v>
      </c>
      <c r="G3586" s="4" t="str">
        <f>IF(F3586&lt;=H$1, "침체", IF(F3586&gt;=G$1, "과열", ""))</f>
        <v/>
      </c>
      <c r="H3586" s="3">
        <f t="shared" si="208"/>
        <v>-34.72</v>
      </c>
      <c r="I3586" s="14">
        <v>1</v>
      </c>
      <c r="J3586" s="46">
        <f t="shared" si="209"/>
        <v>1254009.73826159</v>
      </c>
      <c r="K3586" s="35">
        <f>(J3586-MAX(J$42:J3586))/MAX(J$42:J3586)</f>
        <v>-0.21851327888491703</v>
      </c>
      <c r="L3586" s="3"/>
    </row>
    <row r="3587" spans="1:12" x14ac:dyDescent="0.3">
      <c r="A3587" s="2" t="s">
        <v>137</v>
      </c>
      <c r="B3587" s="1">
        <v>17865</v>
      </c>
      <c r="C3587" s="1">
        <v>0</v>
      </c>
      <c r="D3587" s="1">
        <v>1</v>
      </c>
      <c r="E3587" s="34">
        <f>(B3587-MAX(B$42:B3587))/MAX(B$42:B3587)</f>
        <v>-0.39306947511465939</v>
      </c>
      <c r="F3587" s="49">
        <v>-107.59</v>
      </c>
      <c r="G3587" s="4" t="str">
        <f>IF(F3587&lt;=H$1, "침체", IF(F3587&gt;=G$1, "과열", ""))</f>
        <v/>
      </c>
      <c r="H3587" s="3">
        <f t="shared" si="208"/>
        <v>15.14</v>
      </c>
      <c r="I3587" s="14">
        <v>1</v>
      </c>
      <c r="J3587" s="46">
        <f t="shared" si="209"/>
        <v>1254009.73826159</v>
      </c>
      <c r="K3587" s="35">
        <f>(J3587-MAX(J$42:J3587))/MAX(J$42:J3587)</f>
        <v>-0.21851327888491703</v>
      </c>
      <c r="L3587" s="3"/>
    </row>
    <row r="3588" spans="1:12" x14ac:dyDescent="0.3">
      <c r="A3588" s="2" t="s">
        <v>136</v>
      </c>
      <c r="B3588" s="1">
        <v>16615</v>
      </c>
      <c r="C3588" s="1">
        <v>0</v>
      </c>
      <c r="D3588" s="1">
        <v>1</v>
      </c>
      <c r="E3588" s="34">
        <f>(B3588-MAX(B$42:B3588))/MAX(B$42:B3588)</f>
        <v>-0.4355359266179718</v>
      </c>
      <c r="F3588" s="49">
        <v>-239.91</v>
      </c>
      <c r="G3588" s="4" t="str">
        <f>IF(F3588&lt;=H$1, "침체", IF(F3588&gt;=G$1, "과열", ""))</f>
        <v>침체</v>
      </c>
      <c r="H3588" s="3">
        <f t="shared" si="208"/>
        <v>-132.32</v>
      </c>
      <c r="I3588" s="14">
        <v>1</v>
      </c>
      <c r="J3588" s="46">
        <f t="shared" si="209"/>
        <v>1254009.73826159</v>
      </c>
      <c r="K3588" s="35">
        <f>(J3588-MAX(J$42:J3588))/MAX(J$42:J3588)</f>
        <v>-0.21851327888491703</v>
      </c>
      <c r="L3588" s="3"/>
    </row>
    <row r="3589" spans="1:12" x14ac:dyDescent="0.3">
      <c r="A3589" s="2" t="s">
        <v>135</v>
      </c>
      <c r="B3589" s="1">
        <v>16560</v>
      </c>
      <c r="C3589" s="1">
        <v>0</v>
      </c>
      <c r="D3589" s="1">
        <v>1</v>
      </c>
      <c r="E3589" s="34">
        <f>(B3589-MAX(B$42:B3589))/MAX(B$42:B3589)</f>
        <v>-0.43740445048411752</v>
      </c>
      <c r="F3589" s="49">
        <v>-182.06</v>
      </c>
      <c r="G3589" s="4" t="str">
        <f>IF(F3589&lt;=H$1, "침체", IF(F3589&gt;=G$1, "과열", ""))</f>
        <v>침체</v>
      </c>
      <c r="H3589" s="3">
        <f t="shared" si="208"/>
        <v>57.849999999999994</v>
      </c>
      <c r="I3589" s="14">
        <v>1</v>
      </c>
      <c r="J3589" s="46">
        <f t="shared" si="209"/>
        <v>1254009.73826159</v>
      </c>
      <c r="K3589" s="35">
        <f>(J3589-MAX(J$42:J3589))/MAX(J$42:J3589)</f>
        <v>-0.21851327888491703</v>
      </c>
      <c r="L3589" s="3"/>
    </row>
    <row r="3590" spans="1:12" x14ac:dyDescent="0.3">
      <c r="A3590" s="2" t="s">
        <v>134</v>
      </c>
      <c r="B3590" s="1">
        <v>16250</v>
      </c>
      <c r="C3590" s="1">
        <v>0</v>
      </c>
      <c r="D3590" s="1">
        <v>1</v>
      </c>
      <c r="E3590" s="34">
        <f>(B3590-MAX(B$42:B3590))/MAX(B$42:B3590)</f>
        <v>-0.44793613045693903</v>
      </c>
      <c r="F3590" s="49">
        <v>-160.41999999999999</v>
      </c>
      <c r="G3590" s="4" t="str">
        <f>IF(F3590&lt;=H$1, "침체", IF(F3590&gt;=G$1, "과열", ""))</f>
        <v>침체</v>
      </c>
      <c r="H3590" s="3">
        <f t="shared" si="208"/>
        <v>21.640000000000015</v>
      </c>
      <c r="I3590" s="14">
        <v>1</v>
      </c>
      <c r="J3590" s="46">
        <f t="shared" si="209"/>
        <v>1254009.73826159</v>
      </c>
      <c r="K3590" s="35">
        <f>(J3590-MAX(J$42:J3590))/MAX(J$42:J3590)</f>
        <v>-0.21851327888491703</v>
      </c>
      <c r="L3590" s="3"/>
    </row>
    <row r="3591" spans="1:12" x14ac:dyDescent="0.3">
      <c r="A3591" s="2" t="s">
        <v>133</v>
      </c>
      <c r="B3591" s="1">
        <v>16080</v>
      </c>
      <c r="C3591" s="1">
        <v>0</v>
      </c>
      <c r="D3591" s="1">
        <v>1</v>
      </c>
      <c r="E3591" s="34">
        <f>(B3591-MAX(B$42:B3591))/MAX(B$42:B3591)</f>
        <v>-0.4537115678613895</v>
      </c>
      <c r="F3591" s="49">
        <v>-138.11000000000001</v>
      </c>
      <c r="G3591" s="4" t="str">
        <f>IF(F3591&lt;=H$1, "침체", IF(F3591&gt;=G$1, "과열", ""))</f>
        <v/>
      </c>
      <c r="H3591" s="3">
        <f t="shared" si="208"/>
        <v>22.309999999999974</v>
      </c>
      <c r="I3591" s="14">
        <v>1</v>
      </c>
      <c r="J3591" s="46">
        <f t="shared" si="209"/>
        <v>1254009.73826159</v>
      </c>
      <c r="K3591" s="35">
        <f>(J3591-MAX(J$42:J3591))/MAX(J$42:J3591)</f>
        <v>-0.21851327888491703</v>
      </c>
      <c r="L3591" s="3"/>
    </row>
    <row r="3592" spans="1:12" x14ac:dyDescent="0.3">
      <c r="A3592" s="2" t="s">
        <v>132</v>
      </c>
      <c r="B3592" s="1">
        <v>15890</v>
      </c>
      <c r="C3592" s="1">
        <v>0</v>
      </c>
      <c r="D3592" s="1">
        <v>1</v>
      </c>
      <c r="E3592" s="34">
        <f>(B3592-MAX(B$42:B3592))/MAX(B$42:B3592)</f>
        <v>-0.46016646848989301</v>
      </c>
      <c r="F3592" s="49">
        <v>-105.6</v>
      </c>
      <c r="G3592" s="4" t="str">
        <f>IF(F3592&lt;=H$1, "침체", IF(F3592&gt;=G$1, "과열", ""))</f>
        <v/>
      </c>
      <c r="H3592" s="3">
        <f t="shared" si="208"/>
        <v>32.510000000000019</v>
      </c>
      <c r="I3592" s="14">
        <v>1</v>
      </c>
      <c r="J3592" s="46">
        <f t="shared" si="209"/>
        <v>1254009.73826159</v>
      </c>
      <c r="K3592" s="35">
        <f>(J3592-MAX(J$42:J3592))/MAX(J$42:J3592)</f>
        <v>-0.21851327888491703</v>
      </c>
      <c r="L3592" s="3"/>
    </row>
    <row r="3593" spans="1:12" x14ac:dyDescent="0.3">
      <c r="A3593" s="2" t="s">
        <v>131</v>
      </c>
      <c r="B3593" s="1">
        <v>15625</v>
      </c>
      <c r="C3593" s="1">
        <v>0</v>
      </c>
      <c r="D3593" s="1">
        <v>1</v>
      </c>
      <c r="E3593" s="34">
        <f>(B3593-MAX(B$42:B3593))/MAX(B$42:B3593)</f>
        <v>-0.46916935620859523</v>
      </c>
      <c r="F3593" s="49">
        <v>-105.2</v>
      </c>
      <c r="G3593" s="4" t="str">
        <f>IF(F3593&lt;=H$1, "침체", IF(F3593&gt;=G$1, "과열", ""))</f>
        <v/>
      </c>
      <c r="H3593" s="3">
        <f t="shared" si="208"/>
        <v>0.39999999999999147</v>
      </c>
      <c r="I3593" s="14">
        <v>1</v>
      </c>
      <c r="J3593" s="46">
        <f t="shared" si="209"/>
        <v>1254009.73826159</v>
      </c>
      <c r="K3593" s="35">
        <f>(J3593-MAX(J$42:J3593))/MAX(J$42:J3593)</f>
        <v>-0.21851327888491703</v>
      </c>
      <c r="L3593" s="3"/>
    </row>
    <row r="3594" spans="1:12" x14ac:dyDescent="0.3">
      <c r="A3594" s="2" t="s">
        <v>130</v>
      </c>
      <c r="B3594" s="1">
        <v>16340</v>
      </c>
      <c r="C3594" s="1">
        <v>0</v>
      </c>
      <c r="D3594" s="1">
        <v>1</v>
      </c>
      <c r="E3594" s="34">
        <f>(B3594-MAX(B$42:B3594))/MAX(B$42:B3594)</f>
        <v>-0.44487854594870052</v>
      </c>
      <c r="F3594" s="49">
        <v>-55.38</v>
      </c>
      <c r="G3594" s="4" t="str">
        <f>IF(F3594&lt;=H$1, "침체", IF(F3594&gt;=G$1, "과열", ""))</f>
        <v/>
      </c>
      <c r="H3594" s="3">
        <f t="shared" si="208"/>
        <v>49.82</v>
      </c>
      <c r="I3594" s="14">
        <v>1</v>
      </c>
      <c r="J3594" s="46">
        <f t="shared" si="209"/>
        <v>1254009.73826159</v>
      </c>
      <c r="K3594" s="35">
        <f>(J3594-MAX(J$42:J3594))/MAX(J$42:J3594)</f>
        <v>-0.21851327888491703</v>
      </c>
      <c r="L3594" s="3"/>
    </row>
    <row r="3595" spans="1:12" x14ac:dyDescent="0.3">
      <c r="A3595" s="2" t="s">
        <v>129</v>
      </c>
      <c r="B3595" s="1">
        <v>16370</v>
      </c>
      <c r="C3595" s="1">
        <v>0</v>
      </c>
      <c r="D3595" s="1">
        <v>0</v>
      </c>
      <c r="E3595" s="34">
        <f>(B3595-MAX(B$42:B3595))/MAX(B$42:B3595)</f>
        <v>-0.44385935111262104</v>
      </c>
      <c r="F3595" s="49">
        <v>-38.909999999999997</v>
      </c>
      <c r="G3595" s="4" t="str">
        <f>IF(F3595&lt;=H$1, "침체", IF(F3595&gt;=G$1, "과열", ""))</f>
        <v/>
      </c>
      <c r="H3595" s="3">
        <f t="shared" si="208"/>
        <v>16.470000000000006</v>
      </c>
      <c r="I3595" s="14">
        <v>1</v>
      </c>
      <c r="J3595" s="46">
        <f t="shared" si="209"/>
        <v>1254009.73826159</v>
      </c>
      <c r="K3595" s="35">
        <f>(J3595-MAX(J$42:J3595))/MAX(J$42:J3595)</f>
        <v>-0.21851327888491703</v>
      </c>
      <c r="L3595" s="3"/>
    </row>
    <row r="3596" spans="1:12" x14ac:dyDescent="0.3">
      <c r="A3596" s="2" t="s">
        <v>128</v>
      </c>
      <c r="B3596" s="1">
        <v>16325</v>
      </c>
      <c r="C3596" s="1">
        <v>0</v>
      </c>
      <c r="D3596" s="1">
        <v>0</v>
      </c>
      <c r="E3596" s="34">
        <f>(B3596-MAX(B$42:B3596))/MAX(B$42:B3596)</f>
        <v>-0.44538814336674026</v>
      </c>
      <c r="F3596" s="49">
        <v>-39.26</v>
      </c>
      <c r="G3596" s="4" t="str">
        <f>IF(F3596&lt;=H$1, "침체", IF(F3596&gt;=G$1, "과열", ""))</f>
        <v/>
      </c>
      <c r="H3596" s="3">
        <f t="shared" si="208"/>
        <v>-0.35000000000000142</v>
      </c>
      <c r="I3596" s="14">
        <v>1</v>
      </c>
      <c r="J3596" s="46">
        <f t="shared" si="209"/>
        <v>1254009.73826159</v>
      </c>
      <c r="K3596" s="35">
        <f>(J3596-MAX(J$42:J3596))/MAX(J$42:J3596)</f>
        <v>-0.21851327888491703</v>
      </c>
      <c r="L3596" s="3"/>
    </row>
    <row r="3597" spans="1:12" x14ac:dyDescent="0.3">
      <c r="A3597" s="2" t="s">
        <v>127</v>
      </c>
      <c r="B3597" s="1">
        <v>16415</v>
      </c>
      <c r="C3597" s="1">
        <v>0</v>
      </c>
      <c r="D3597" s="1">
        <v>0</v>
      </c>
      <c r="E3597" s="34">
        <f>(B3597-MAX(B$42:B3597))/MAX(B$42:B3597)</f>
        <v>-0.44233055885850181</v>
      </c>
      <c r="F3597" s="49">
        <v>1.79</v>
      </c>
      <c r="G3597" s="4" t="str">
        <f>IF(F3597&lt;=H$1, "침체", IF(F3597&gt;=G$1, "과열", ""))</f>
        <v/>
      </c>
      <c r="H3597" s="3">
        <f t="shared" si="208"/>
        <v>41.05</v>
      </c>
      <c r="I3597" s="14">
        <v>1</v>
      </c>
      <c r="J3597" s="46">
        <f t="shared" si="209"/>
        <v>1254009.73826159</v>
      </c>
      <c r="K3597" s="35">
        <f>(J3597-MAX(J$42:J3597))/MAX(J$42:J3597)</f>
        <v>-0.21851327888491703</v>
      </c>
      <c r="L3597" s="3"/>
    </row>
    <row r="3598" spans="1:12" x14ac:dyDescent="0.3">
      <c r="A3598" s="2" t="s">
        <v>126</v>
      </c>
      <c r="B3598" s="1">
        <v>16520</v>
      </c>
      <c r="C3598" s="1">
        <v>0</v>
      </c>
      <c r="D3598" s="1">
        <v>0</v>
      </c>
      <c r="E3598" s="34">
        <f>(B3598-MAX(B$42:B3598))/MAX(B$42:B3598)</f>
        <v>-0.43876337693222356</v>
      </c>
      <c r="F3598" s="49">
        <v>11.34</v>
      </c>
      <c r="G3598" s="4" t="str">
        <f>IF(F3598&lt;=H$1, "침체", IF(F3598&gt;=G$1, "과열", ""))</f>
        <v/>
      </c>
      <c r="H3598" s="3">
        <f t="shared" ref="H3598:H3661" si="210">F3598-F3597</f>
        <v>9.5500000000000007</v>
      </c>
      <c r="I3598" s="14">
        <v>1</v>
      </c>
      <c r="J3598" s="46">
        <f t="shared" si="209"/>
        <v>1254009.73826159</v>
      </c>
      <c r="K3598" s="35">
        <f>(J3598-MAX(J$42:J3598))/MAX(J$42:J3598)</f>
        <v>-0.21851327888491703</v>
      </c>
      <c r="L3598" s="3"/>
    </row>
    <row r="3599" spans="1:12" x14ac:dyDescent="0.3">
      <c r="A3599" s="2" t="s">
        <v>125</v>
      </c>
      <c r="B3599" s="1">
        <v>16875</v>
      </c>
      <c r="C3599" s="1">
        <v>0</v>
      </c>
      <c r="D3599" s="1">
        <v>0</v>
      </c>
      <c r="E3599" s="34">
        <f>(B3599-MAX(B$42:B3599))/MAX(B$42:B3599)</f>
        <v>-0.42670290470528283</v>
      </c>
      <c r="F3599" s="49">
        <v>99.46</v>
      </c>
      <c r="G3599" s="4" t="str">
        <f>IF(F3599&lt;=H$1, "침체", IF(F3599&gt;=G$1, "과열", ""))</f>
        <v>과열</v>
      </c>
      <c r="H3599" s="3">
        <f t="shared" si="210"/>
        <v>88.11999999999999</v>
      </c>
      <c r="I3599" s="14">
        <v>1</v>
      </c>
      <c r="J3599" s="46">
        <f t="shared" si="209"/>
        <v>1254009.73826159</v>
      </c>
      <c r="K3599" s="35">
        <f>(J3599-MAX(J$42:J3599))/MAX(J$42:J3599)</f>
        <v>-0.21851327888491703</v>
      </c>
      <c r="L3599" s="3"/>
    </row>
    <row r="3600" spans="1:12" x14ac:dyDescent="0.3">
      <c r="A3600" s="2" t="s">
        <v>124</v>
      </c>
      <c r="B3600" s="1">
        <v>16430</v>
      </c>
      <c r="C3600" s="1">
        <v>0</v>
      </c>
      <c r="D3600" s="1">
        <v>0</v>
      </c>
      <c r="E3600" s="34">
        <f>(B3600-MAX(B$42:B3600))/MAX(B$42:B3600)</f>
        <v>-0.44182096144046201</v>
      </c>
      <c r="F3600" s="49">
        <v>104.13</v>
      </c>
      <c r="G3600" s="4" t="str">
        <f>IF(F3600&lt;=H$1, "침체", IF(F3600&gt;=G$1, "과열", ""))</f>
        <v>과열</v>
      </c>
      <c r="H3600" s="3">
        <f t="shared" si="210"/>
        <v>4.6700000000000017</v>
      </c>
      <c r="I3600" s="14">
        <v>1</v>
      </c>
      <c r="J3600" s="46">
        <f t="shared" si="209"/>
        <v>1254009.73826159</v>
      </c>
      <c r="K3600" s="35">
        <f>(J3600-MAX(J$42:J3600))/MAX(J$42:J3600)</f>
        <v>-0.21851327888491703</v>
      </c>
      <c r="L3600" s="3"/>
    </row>
    <row r="3601" spans="1:12" x14ac:dyDescent="0.3">
      <c r="A3601" s="2" t="s">
        <v>123</v>
      </c>
      <c r="B3601" s="1">
        <v>17495</v>
      </c>
      <c r="C3601" s="1">
        <v>1</v>
      </c>
      <c r="D3601" s="1">
        <v>0</v>
      </c>
      <c r="E3601" s="34">
        <f>(B3601-MAX(B$42:B3601))/MAX(B$42:B3601)</f>
        <v>-0.40563954475963987</v>
      </c>
      <c r="F3601" s="49">
        <v>189.32</v>
      </c>
      <c r="G3601" s="4" t="str">
        <f>IF(F3601&lt;=H$1, "침체", IF(F3601&gt;=G$1, "과열", ""))</f>
        <v>과열</v>
      </c>
      <c r="H3601" s="3">
        <f t="shared" si="210"/>
        <v>85.19</v>
      </c>
      <c r="I3601" s="14">
        <v>1</v>
      </c>
      <c r="J3601" s="46">
        <f t="shared" si="209"/>
        <v>1254009.73826159</v>
      </c>
      <c r="K3601" s="35">
        <f>(J3601-MAX(J$42:J3601))/MAX(J$42:J3601)</f>
        <v>-0.21851327888491703</v>
      </c>
      <c r="L3601" s="3"/>
    </row>
    <row r="3602" spans="1:12" x14ac:dyDescent="0.3">
      <c r="A3602" s="2" t="s">
        <v>122</v>
      </c>
      <c r="B3602" s="1">
        <v>17335</v>
      </c>
      <c r="C3602" s="1">
        <v>0</v>
      </c>
      <c r="D3602" s="1">
        <v>0</v>
      </c>
      <c r="E3602" s="34">
        <f>(B3602-MAX(B$42:B3602))/MAX(B$42:B3602)</f>
        <v>-0.41107525055206384</v>
      </c>
      <c r="F3602" s="49">
        <v>162.97</v>
      </c>
      <c r="G3602" s="4" t="str">
        <f>IF(F3602&lt;=H$1, "침체", IF(F3602&gt;=G$1, "과열", ""))</f>
        <v>과열</v>
      </c>
      <c r="H3602" s="3">
        <f t="shared" si="210"/>
        <v>-26.349999999999994</v>
      </c>
      <c r="I3602" s="14">
        <v>1</v>
      </c>
      <c r="J3602" s="46">
        <f t="shared" si="209"/>
        <v>1254009.73826159</v>
      </c>
      <c r="K3602" s="35">
        <f>(J3602-MAX(J$42:J3602))/MAX(J$42:J3602)</f>
        <v>-0.21851327888491703</v>
      </c>
      <c r="L3602" s="3"/>
    </row>
    <row r="3603" spans="1:12" x14ac:dyDescent="0.3">
      <c r="A3603" s="2" t="s">
        <v>121</v>
      </c>
      <c r="B3603" s="1">
        <v>16575</v>
      </c>
      <c r="C3603" s="1">
        <v>0</v>
      </c>
      <c r="D3603" s="1">
        <v>0</v>
      </c>
      <c r="E3603" s="34">
        <f>(B3603-MAX(B$42:B3603))/MAX(B$42:B3603)</f>
        <v>-0.43689485306607778</v>
      </c>
      <c r="F3603" s="49">
        <v>60.44</v>
      </c>
      <c r="G3603" s="4" t="str">
        <f>IF(F3603&lt;=H$1, "침체", IF(F3603&gt;=G$1, "과열", ""))</f>
        <v/>
      </c>
      <c r="H3603" s="3">
        <f t="shared" si="210"/>
        <v>-102.53</v>
      </c>
      <c r="I3603" s="14">
        <v>1</v>
      </c>
      <c r="J3603" s="46">
        <f t="shared" si="209"/>
        <v>1254009.73826159</v>
      </c>
      <c r="K3603" s="35">
        <f>(J3603-MAX(J$42:J3603))/MAX(J$42:J3603)</f>
        <v>-0.21851327888491703</v>
      </c>
      <c r="L3603" s="3"/>
    </row>
    <row r="3604" spans="1:12" x14ac:dyDescent="0.3">
      <c r="A3604" s="2" t="s">
        <v>120</v>
      </c>
      <c r="B3604" s="1">
        <v>16155</v>
      </c>
      <c r="C3604" s="1">
        <v>0</v>
      </c>
      <c r="D3604" s="1">
        <v>1</v>
      </c>
      <c r="E3604" s="34">
        <f>(B3604-MAX(B$42:B3604))/MAX(B$42:B3604)</f>
        <v>-0.45116358077119079</v>
      </c>
      <c r="F3604" s="49">
        <v>-63.26</v>
      </c>
      <c r="G3604" s="4" t="str">
        <f>IF(F3604&lt;=H$1, "침체", IF(F3604&gt;=G$1, "과열", ""))</f>
        <v/>
      </c>
      <c r="H3604" s="3">
        <f t="shared" si="210"/>
        <v>-123.69999999999999</v>
      </c>
      <c r="I3604" s="14">
        <v>1</v>
      </c>
      <c r="J3604" s="46">
        <f t="shared" si="209"/>
        <v>1254009.73826159</v>
      </c>
      <c r="K3604" s="35">
        <f>(J3604-MAX(J$42:J3604))/MAX(J$42:J3604)</f>
        <v>-0.21851327888491703</v>
      </c>
      <c r="L3604" s="3"/>
    </row>
    <row r="3605" spans="1:12" x14ac:dyDescent="0.3">
      <c r="A3605" s="2" t="s">
        <v>119</v>
      </c>
      <c r="B3605" s="1">
        <v>16205</v>
      </c>
      <c r="C3605" s="1">
        <v>0</v>
      </c>
      <c r="D3605" s="1">
        <v>1</v>
      </c>
      <c r="E3605" s="34">
        <f>(B3605-MAX(B$42:B3605))/MAX(B$42:B3605)</f>
        <v>-0.44946492271105826</v>
      </c>
      <c r="F3605" s="49">
        <v>-77.02</v>
      </c>
      <c r="G3605" s="4" t="str">
        <f>IF(F3605&lt;=H$1, "침체", IF(F3605&gt;=G$1, "과열", ""))</f>
        <v/>
      </c>
      <c r="H3605" s="3">
        <f t="shared" si="210"/>
        <v>-13.759999999999998</v>
      </c>
      <c r="I3605" s="14">
        <v>1</v>
      </c>
      <c r="J3605" s="46">
        <f t="shared" si="209"/>
        <v>1254009.73826159</v>
      </c>
      <c r="K3605" s="35">
        <f>(J3605-MAX(J$42:J3605))/MAX(J$42:J3605)</f>
        <v>-0.21851327888491703</v>
      </c>
      <c r="L3605" s="3"/>
    </row>
    <row r="3606" spans="1:12" x14ac:dyDescent="0.3">
      <c r="A3606" s="2" t="s">
        <v>118</v>
      </c>
      <c r="B3606" s="1">
        <v>16680</v>
      </c>
      <c r="C3606" s="1">
        <v>0</v>
      </c>
      <c r="D3606" s="1">
        <v>0</v>
      </c>
      <c r="E3606" s="34">
        <f>(B3606-MAX(B$42:B3606))/MAX(B$42:B3606)</f>
        <v>-0.43332767113979953</v>
      </c>
      <c r="F3606" s="49">
        <v>-32.729999999999997</v>
      </c>
      <c r="G3606" s="4" t="str">
        <f>IF(F3606&lt;=H$1, "침체", IF(F3606&gt;=G$1, "과열", ""))</f>
        <v/>
      </c>
      <c r="H3606" s="3">
        <f t="shared" si="210"/>
        <v>44.29</v>
      </c>
      <c r="I3606" s="14">
        <v>1</v>
      </c>
      <c r="J3606" s="46">
        <f t="shared" si="209"/>
        <v>1254009.73826159</v>
      </c>
      <c r="K3606" s="35">
        <f>(J3606-MAX(J$42:J3606))/MAX(J$42:J3606)</f>
        <v>-0.21851327888491703</v>
      </c>
      <c r="L3606" s="3"/>
    </row>
    <row r="3607" spans="1:12" x14ac:dyDescent="0.3">
      <c r="A3607" s="2" t="s">
        <v>117</v>
      </c>
      <c r="B3607" s="1">
        <v>16415</v>
      </c>
      <c r="C3607" s="1">
        <v>0</v>
      </c>
      <c r="D3607" s="1">
        <v>0</v>
      </c>
      <c r="E3607" s="34">
        <f>(B3607-MAX(B$42:B3607))/MAX(B$42:B3607)</f>
        <v>-0.44233055885850181</v>
      </c>
      <c r="F3607" s="49">
        <v>-51.45</v>
      </c>
      <c r="G3607" s="4" t="str">
        <f>IF(F3607&lt;=H$1, "침체", IF(F3607&gt;=G$1, "과열", ""))</f>
        <v/>
      </c>
      <c r="H3607" s="3">
        <f t="shared" si="210"/>
        <v>-18.720000000000006</v>
      </c>
      <c r="I3607" s="14">
        <v>1</v>
      </c>
      <c r="J3607" s="46">
        <f t="shared" si="209"/>
        <v>1254009.73826159</v>
      </c>
      <c r="K3607" s="35">
        <f>(J3607-MAX(J$42:J3607))/MAX(J$42:J3607)</f>
        <v>-0.21851327888491703</v>
      </c>
      <c r="L3607" s="3"/>
    </row>
    <row r="3608" spans="1:12" x14ac:dyDescent="0.3">
      <c r="A3608" s="2" t="s">
        <v>116</v>
      </c>
      <c r="B3608" s="1">
        <v>16500</v>
      </c>
      <c r="C3608" s="1">
        <v>0</v>
      </c>
      <c r="D3608" s="1">
        <v>0</v>
      </c>
      <c r="E3608" s="34">
        <f>(B3608-MAX(B$42:B3608))/MAX(B$42:B3608)</f>
        <v>-0.43944284015627655</v>
      </c>
      <c r="F3608" s="49">
        <v>-26.6</v>
      </c>
      <c r="G3608" s="4" t="str">
        <f>IF(F3608&lt;=H$1, "침체", IF(F3608&gt;=G$1, "과열", ""))</f>
        <v/>
      </c>
      <c r="H3608" s="3">
        <f t="shared" si="210"/>
        <v>24.85</v>
      </c>
      <c r="I3608" s="14">
        <v>1</v>
      </c>
      <c r="J3608" s="46">
        <f t="shared" si="209"/>
        <v>1254009.73826159</v>
      </c>
      <c r="K3608" s="35">
        <f>(J3608-MAX(J$42:J3608))/MAX(J$42:J3608)</f>
        <v>-0.21851327888491703</v>
      </c>
      <c r="L3608" s="3"/>
    </row>
    <row r="3609" spans="1:12" x14ac:dyDescent="0.3">
      <c r="A3609" s="2" t="s">
        <v>115</v>
      </c>
      <c r="B3609" s="1">
        <v>16500</v>
      </c>
      <c r="C3609" s="1">
        <v>0</v>
      </c>
      <c r="D3609" s="1">
        <v>0</v>
      </c>
      <c r="E3609" s="34">
        <f>(B3609-MAX(B$42:B3609))/MAX(B$42:B3609)</f>
        <v>-0.43944284015627655</v>
      </c>
      <c r="F3609" s="49">
        <v>-18.149999999999999</v>
      </c>
      <c r="G3609" s="4" t="str">
        <f>IF(F3609&lt;=H$1, "침체", IF(F3609&gt;=G$1, "과열", ""))</f>
        <v/>
      </c>
      <c r="H3609" s="3">
        <f t="shared" si="210"/>
        <v>8.4500000000000028</v>
      </c>
      <c r="I3609" s="14">
        <v>1</v>
      </c>
      <c r="J3609" s="46">
        <f t="shared" si="209"/>
        <v>1254009.73826159</v>
      </c>
      <c r="K3609" s="35">
        <f>(J3609-MAX(J$42:J3609))/MAX(J$42:J3609)</f>
        <v>-0.21851327888491703</v>
      </c>
      <c r="L3609" s="3"/>
    </row>
    <row r="3610" spans="1:12" x14ac:dyDescent="0.3">
      <c r="A3610" s="2" t="s">
        <v>114</v>
      </c>
      <c r="B3610" s="1">
        <v>16905</v>
      </c>
      <c r="C3610" s="1">
        <v>0</v>
      </c>
      <c r="D3610" s="1">
        <v>0</v>
      </c>
      <c r="E3610" s="34">
        <f>(B3610-MAX(B$42:B3610))/MAX(B$42:B3610)</f>
        <v>-0.42568370986920334</v>
      </c>
      <c r="F3610" s="49">
        <v>26.26</v>
      </c>
      <c r="G3610" s="4" t="str">
        <f>IF(F3610&lt;=H$1, "침체", IF(F3610&gt;=G$1, "과열", ""))</f>
        <v/>
      </c>
      <c r="H3610" s="3">
        <f t="shared" si="210"/>
        <v>44.41</v>
      </c>
      <c r="I3610" s="14">
        <v>1</v>
      </c>
      <c r="J3610" s="46">
        <f t="shared" si="209"/>
        <v>1254009.73826159</v>
      </c>
      <c r="K3610" s="35">
        <f>(J3610-MAX(J$42:J3610))/MAX(J$42:J3610)</f>
        <v>-0.21851327888491703</v>
      </c>
      <c r="L3610" s="3"/>
    </row>
    <row r="3611" spans="1:12" x14ac:dyDescent="0.3">
      <c r="A3611" s="2" t="s">
        <v>113</v>
      </c>
      <c r="B3611" s="1">
        <v>17025</v>
      </c>
      <c r="C3611" s="1">
        <v>0</v>
      </c>
      <c r="D3611" s="1">
        <v>0</v>
      </c>
      <c r="E3611" s="34">
        <f>(B3611-MAX(B$42:B3611))/MAX(B$42:B3611)</f>
        <v>-0.42160693052488535</v>
      </c>
      <c r="F3611" s="49">
        <v>52.74</v>
      </c>
      <c r="G3611" s="4" t="str">
        <f>IF(F3611&lt;=H$1, "침체", IF(F3611&gt;=G$1, "과열", ""))</f>
        <v/>
      </c>
      <c r="H3611" s="3">
        <f t="shared" si="210"/>
        <v>26.48</v>
      </c>
      <c r="I3611" s="14">
        <v>1</v>
      </c>
      <c r="J3611" s="46">
        <f t="shared" si="209"/>
        <v>1254009.73826159</v>
      </c>
      <c r="K3611" s="35">
        <f>(J3611-MAX(J$42:J3611))/MAX(J$42:J3611)</f>
        <v>-0.21851327888491703</v>
      </c>
      <c r="L3611" s="3"/>
    </row>
    <row r="3612" spans="1:12" x14ac:dyDescent="0.3">
      <c r="A3612" s="2" t="s">
        <v>112</v>
      </c>
      <c r="B3612" s="1">
        <v>16720</v>
      </c>
      <c r="C3612" s="1">
        <v>0</v>
      </c>
      <c r="D3612" s="1">
        <v>0</v>
      </c>
      <c r="E3612" s="34">
        <f>(B3612-MAX(B$42:B3612))/MAX(B$42:B3612)</f>
        <v>-0.43196874469169355</v>
      </c>
      <c r="F3612" s="49">
        <v>-10.17</v>
      </c>
      <c r="G3612" s="4" t="str">
        <f>IF(F3612&lt;=H$1, "침체", IF(F3612&gt;=G$1, "과열", ""))</f>
        <v/>
      </c>
      <c r="H3612" s="3">
        <f t="shared" si="210"/>
        <v>-62.910000000000004</v>
      </c>
      <c r="I3612" s="14">
        <v>1</v>
      </c>
      <c r="J3612" s="46">
        <f t="shared" si="209"/>
        <v>1254009.73826159</v>
      </c>
      <c r="K3612" s="35">
        <f>(J3612-MAX(J$42:J3612))/MAX(J$42:J3612)</f>
        <v>-0.21851327888491703</v>
      </c>
      <c r="L3612" s="3"/>
    </row>
    <row r="3613" spans="1:12" x14ac:dyDescent="0.3">
      <c r="A3613" s="2" t="s">
        <v>111</v>
      </c>
      <c r="B3613" s="1">
        <v>16770</v>
      </c>
      <c r="C3613" s="1">
        <v>0</v>
      </c>
      <c r="D3613" s="1">
        <v>0</v>
      </c>
      <c r="E3613" s="34">
        <f>(B3613-MAX(B$42:B3613))/MAX(B$42:B3613)</f>
        <v>-0.43027008663156108</v>
      </c>
      <c r="F3613" s="49">
        <v>15.52</v>
      </c>
      <c r="G3613" s="4" t="str">
        <f>IF(F3613&lt;=H$1, "침체", IF(F3613&gt;=G$1, "과열", ""))</f>
        <v/>
      </c>
      <c r="H3613" s="3">
        <f t="shared" si="210"/>
        <v>25.689999999999998</v>
      </c>
      <c r="I3613" s="14">
        <v>1</v>
      </c>
      <c r="J3613" s="46">
        <f t="shared" si="209"/>
        <v>1254009.73826159</v>
      </c>
      <c r="K3613" s="35">
        <f>(J3613-MAX(J$42:J3613))/MAX(J$42:J3613)</f>
        <v>-0.21851327888491703</v>
      </c>
      <c r="L3613" s="3"/>
    </row>
    <row r="3614" spans="1:12" x14ac:dyDescent="0.3">
      <c r="A3614" s="2" t="s">
        <v>110</v>
      </c>
      <c r="B3614" s="1">
        <v>16550</v>
      </c>
      <c r="C3614" s="1">
        <v>0</v>
      </c>
      <c r="D3614" s="1">
        <v>0</v>
      </c>
      <c r="E3614" s="34">
        <f>(B3614-MAX(B$42:B3614))/MAX(B$42:B3614)</f>
        <v>-0.43774418209614402</v>
      </c>
      <c r="F3614" s="49">
        <v>4.9000000000000004</v>
      </c>
      <c r="G3614" s="4" t="str">
        <f>IF(F3614&lt;=H$1, "침체", IF(F3614&gt;=G$1, "과열", ""))</f>
        <v/>
      </c>
      <c r="H3614" s="3">
        <f t="shared" si="210"/>
        <v>-10.62</v>
      </c>
      <c r="I3614" s="14">
        <v>1</v>
      </c>
      <c r="J3614" s="46">
        <f t="shared" si="209"/>
        <v>1254009.73826159</v>
      </c>
      <c r="K3614" s="35">
        <f>(J3614-MAX(J$42:J3614))/MAX(J$42:J3614)</f>
        <v>-0.21851327888491703</v>
      </c>
      <c r="L3614" s="3"/>
    </row>
    <row r="3615" spans="1:12" x14ac:dyDescent="0.3">
      <c r="A3615" s="2" t="s">
        <v>109</v>
      </c>
      <c r="B3615" s="1">
        <v>16655</v>
      </c>
      <c r="C3615" s="1">
        <v>0</v>
      </c>
      <c r="D3615" s="1">
        <v>0</v>
      </c>
      <c r="E3615" s="34">
        <f>(B3615-MAX(B$42:B3615))/MAX(B$42:B3615)</f>
        <v>-0.43417700016986582</v>
      </c>
      <c r="F3615" s="49">
        <v>25.1</v>
      </c>
      <c r="G3615" s="4" t="str">
        <f>IF(F3615&lt;=H$1, "침체", IF(F3615&gt;=G$1, "과열", ""))</f>
        <v/>
      </c>
      <c r="H3615" s="3">
        <f t="shared" si="210"/>
        <v>20.200000000000003</v>
      </c>
      <c r="I3615" s="14">
        <v>1</v>
      </c>
      <c r="J3615" s="46">
        <f t="shared" si="209"/>
        <v>1254009.73826159</v>
      </c>
      <c r="K3615" s="35">
        <f>(J3615-MAX(J$42:J3615))/MAX(J$42:J3615)</f>
        <v>-0.21851327888491703</v>
      </c>
      <c r="L3615" s="3"/>
    </row>
    <row r="3616" spans="1:12" x14ac:dyDescent="0.3">
      <c r="A3616" s="2" t="s">
        <v>108</v>
      </c>
      <c r="B3616" s="1">
        <v>16185</v>
      </c>
      <c r="C3616" s="1">
        <v>0</v>
      </c>
      <c r="D3616" s="1">
        <v>1</v>
      </c>
      <c r="E3616" s="34">
        <f>(B3616-MAX(B$42:B3616))/MAX(B$42:B3616)</f>
        <v>-0.45014438593511125</v>
      </c>
      <c r="F3616" s="49">
        <v>-125.5</v>
      </c>
      <c r="G3616" s="4" t="str">
        <f>IF(F3616&lt;=H$1, "침체", IF(F3616&gt;=G$1, "과열", ""))</f>
        <v/>
      </c>
      <c r="H3616" s="3">
        <f t="shared" si="210"/>
        <v>-150.6</v>
      </c>
      <c r="I3616" s="14">
        <v>1</v>
      </c>
      <c r="J3616" s="46">
        <f t="shared" si="209"/>
        <v>1254009.73826159</v>
      </c>
      <c r="K3616" s="35">
        <f>(J3616-MAX(J$42:J3616))/MAX(J$42:J3616)</f>
        <v>-0.21851327888491703</v>
      </c>
      <c r="L3616" s="3"/>
    </row>
    <row r="3617" spans="1:12" x14ac:dyDescent="0.3">
      <c r="A3617" s="2" t="s">
        <v>107</v>
      </c>
      <c r="B3617" s="1">
        <v>16595</v>
      </c>
      <c r="C3617" s="1">
        <v>0</v>
      </c>
      <c r="D3617" s="1">
        <v>0</v>
      </c>
      <c r="E3617" s="34">
        <f>(B3617-MAX(B$42:B3617))/MAX(B$42:B3617)</f>
        <v>-0.43621538984202479</v>
      </c>
      <c r="F3617" s="49">
        <v>-71.010000000000005</v>
      </c>
      <c r="G3617" s="4" t="str">
        <f>IF(F3617&lt;=H$1, "침체", IF(F3617&gt;=G$1, "과열", ""))</f>
        <v/>
      </c>
      <c r="H3617" s="3">
        <f t="shared" si="210"/>
        <v>54.489999999999995</v>
      </c>
      <c r="I3617" s="14">
        <v>1</v>
      </c>
      <c r="J3617" s="46">
        <f t="shared" si="209"/>
        <v>1254009.73826159</v>
      </c>
      <c r="K3617" s="35">
        <f>(J3617-MAX(J$42:J3617))/MAX(J$42:J3617)</f>
        <v>-0.21851327888491703</v>
      </c>
      <c r="L3617" s="3"/>
    </row>
    <row r="3618" spans="1:12" x14ac:dyDescent="0.3">
      <c r="A3618" s="2" t="s">
        <v>106</v>
      </c>
      <c r="B3618" s="1">
        <v>16310</v>
      </c>
      <c r="C3618" s="1">
        <v>0</v>
      </c>
      <c r="D3618" s="1">
        <v>0</v>
      </c>
      <c r="E3618" s="34">
        <f>(B3618-MAX(B$42:B3618))/MAX(B$42:B3618)</f>
        <v>-0.44589774078478001</v>
      </c>
      <c r="F3618" s="49">
        <v>-103.77</v>
      </c>
      <c r="G3618" s="4" t="str">
        <f>IF(F3618&lt;=H$1, "침체", IF(F3618&gt;=G$1, "과열", ""))</f>
        <v/>
      </c>
      <c r="H3618" s="3">
        <f t="shared" si="210"/>
        <v>-32.759999999999991</v>
      </c>
      <c r="I3618" s="14">
        <v>1</v>
      </c>
      <c r="J3618" s="46">
        <f t="shared" si="209"/>
        <v>1254009.73826159</v>
      </c>
      <c r="K3618" s="35">
        <f>(J3618-MAX(J$42:J3618))/MAX(J$42:J3618)</f>
        <v>-0.21851327888491703</v>
      </c>
      <c r="L3618" s="3"/>
    </row>
    <row r="3619" spans="1:12" x14ac:dyDescent="0.3">
      <c r="A3619" s="2" t="s">
        <v>105</v>
      </c>
      <c r="B3619" s="1">
        <v>16315</v>
      </c>
      <c r="C3619" s="1">
        <v>0</v>
      </c>
      <c r="D3619" s="1">
        <v>0</v>
      </c>
      <c r="E3619" s="34">
        <f>(B3619-MAX(B$42:B3619))/MAX(B$42:B3619)</f>
        <v>-0.44572787497876676</v>
      </c>
      <c r="F3619" s="49">
        <v>-90.07</v>
      </c>
      <c r="G3619" s="4" t="str">
        <f>IF(F3619&lt;=H$1, "침체", IF(F3619&gt;=G$1, "과열", ""))</f>
        <v/>
      </c>
      <c r="H3619" s="3">
        <f t="shared" si="210"/>
        <v>13.700000000000003</v>
      </c>
      <c r="I3619" s="14">
        <v>1</v>
      </c>
      <c r="J3619" s="46">
        <f t="shared" si="209"/>
        <v>1254009.73826159</v>
      </c>
      <c r="K3619" s="35">
        <f>(J3619-MAX(J$42:J3619))/MAX(J$42:J3619)</f>
        <v>-0.21851327888491703</v>
      </c>
      <c r="L3619" s="3"/>
    </row>
    <row r="3620" spans="1:12" x14ac:dyDescent="0.3">
      <c r="A3620" s="2" t="s">
        <v>104</v>
      </c>
      <c r="B3620" s="1">
        <v>16635</v>
      </c>
      <c r="C3620" s="1">
        <v>0</v>
      </c>
      <c r="D3620" s="1">
        <v>0</v>
      </c>
      <c r="E3620" s="34">
        <f>(B3620-MAX(B$42:B3620))/MAX(B$42:B3620)</f>
        <v>-0.43485646339391881</v>
      </c>
      <c r="F3620" s="49">
        <v>-18.48</v>
      </c>
      <c r="G3620" s="4" t="str">
        <f>IF(F3620&lt;=H$1, "침체", IF(F3620&gt;=G$1, "과열", ""))</f>
        <v/>
      </c>
      <c r="H3620" s="3">
        <f t="shared" si="210"/>
        <v>71.589999999999989</v>
      </c>
      <c r="I3620" s="14">
        <v>1</v>
      </c>
      <c r="J3620" s="46">
        <f t="shared" si="209"/>
        <v>1254009.73826159</v>
      </c>
      <c r="K3620" s="35">
        <f>(J3620-MAX(J$42:J3620))/MAX(J$42:J3620)</f>
        <v>-0.21851327888491703</v>
      </c>
      <c r="L3620" s="3"/>
    </row>
    <row r="3621" spans="1:12" x14ac:dyDescent="0.3">
      <c r="A3621" s="2" t="s">
        <v>103</v>
      </c>
      <c r="B3621" s="1">
        <v>16700</v>
      </c>
      <c r="C3621" s="1">
        <v>0</v>
      </c>
      <c r="D3621" s="1">
        <v>0</v>
      </c>
      <c r="E3621" s="34">
        <f>(B3621-MAX(B$42:B3621))/MAX(B$42:B3621)</f>
        <v>-0.43264820791574654</v>
      </c>
      <c r="F3621" s="49">
        <v>1.67</v>
      </c>
      <c r="G3621" s="4" t="str">
        <f>IF(F3621&lt;=H$1, "침체", IF(F3621&gt;=G$1, "과열", ""))</f>
        <v/>
      </c>
      <c r="H3621" s="3">
        <f t="shared" si="210"/>
        <v>20.149999999999999</v>
      </c>
      <c r="I3621" s="14">
        <v>1</v>
      </c>
      <c r="J3621" s="46">
        <f t="shared" si="209"/>
        <v>1254009.73826159</v>
      </c>
      <c r="K3621" s="35">
        <f>(J3621-MAX(J$42:J3621))/MAX(J$42:J3621)</f>
        <v>-0.21851327888491703</v>
      </c>
      <c r="L3621" s="3"/>
    </row>
    <row r="3622" spans="1:12" x14ac:dyDescent="0.3">
      <c r="A3622" s="2" t="s">
        <v>102</v>
      </c>
      <c r="B3622" s="1">
        <v>16395</v>
      </c>
      <c r="C3622" s="1">
        <v>0</v>
      </c>
      <c r="D3622" s="1">
        <v>0</v>
      </c>
      <c r="E3622" s="34">
        <f>(B3622-MAX(B$42:B3622))/MAX(B$42:B3622)</f>
        <v>-0.4430100220825548</v>
      </c>
      <c r="F3622" s="49">
        <v>-48.43</v>
      </c>
      <c r="G3622" s="4" t="str">
        <f>IF(F3622&lt;=H$1, "침체", IF(F3622&gt;=G$1, "과열", ""))</f>
        <v/>
      </c>
      <c r="H3622" s="3">
        <f t="shared" si="210"/>
        <v>-50.1</v>
      </c>
      <c r="I3622" s="14">
        <v>1</v>
      </c>
      <c r="J3622" s="46">
        <f t="shared" si="209"/>
        <v>1254009.73826159</v>
      </c>
      <c r="K3622" s="35">
        <f>(J3622-MAX(J$42:J3622))/MAX(J$42:J3622)</f>
        <v>-0.21851327888491703</v>
      </c>
      <c r="L3622" s="3"/>
    </row>
    <row r="3623" spans="1:12" x14ac:dyDescent="0.3">
      <c r="A3623" s="2" t="s">
        <v>101</v>
      </c>
      <c r="B3623" s="1">
        <v>15970</v>
      </c>
      <c r="C3623" s="1">
        <v>0</v>
      </c>
      <c r="D3623" s="1">
        <v>1</v>
      </c>
      <c r="E3623" s="34">
        <f>(B3623-MAX(B$42:B3623))/MAX(B$42:B3623)</f>
        <v>-0.457448615593681</v>
      </c>
      <c r="F3623" s="49">
        <v>-194.12</v>
      </c>
      <c r="G3623" s="4" t="str">
        <f>IF(F3623&lt;=H$1, "침체", IF(F3623&gt;=G$1, "과열", ""))</f>
        <v>침체</v>
      </c>
      <c r="H3623" s="3">
        <f t="shared" si="210"/>
        <v>-145.69</v>
      </c>
      <c r="I3623" s="14">
        <v>1</v>
      </c>
      <c r="J3623" s="46">
        <f t="shared" si="209"/>
        <v>1254009.73826159</v>
      </c>
      <c r="K3623" s="35">
        <f>(J3623-MAX(J$42:J3623))/MAX(J$42:J3623)</f>
        <v>-0.21851327888491703</v>
      </c>
      <c r="L3623" s="3"/>
    </row>
    <row r="3624" spans="1:12" x14ac:dyDescent="0.3">
      <c r="A3624" s="2" t="s">
        <v>100</v>
      </c>
      <c r="B3624" s="1">
        <v>15730</v>
      </c>
      <c r="C3624" s="1">
        <v>0</v>
      </c>
      <c r="D3624" s="1">
        <v>1</v>
      </c>
      <c r="E3624" s="34">
        <f>(B3624-MAX(B$42:B3624))/MAX(B$42:B3624)</f>
        <v>-0.46560217428231698</v>
      </c>
      <c r="F3624" s="49">
        <v>-213.19</v>
      </c>
      <c r="G3624" s="4" t="str">
        <f>IF(F3624&lt;=H$1, "침체", IF(F3624&gt;=G$1, "과열", ""))</f>
        <v>침체</v>
      </c>
      <c r="H3624" s="3">
        <f t="shared" si="210"/>
        <v>-19.069999999999993</v>
      </c>
      <c r="I3624" s="14">
        <v>1</v>
      </c>
      <c r="J3624" s="46">
        <f t="shared" si="209"/>
        <v>1254009.73826159</v>
      </c>
      <c r="K3624" s="35">
        <f>(J3624-MAX(J$42:J3624))/MAX(J$42:J3624)</f>
        <v>-0.21851327888491703</v>
      </c>
      <c r="L3624" s="3"/>
    </row>
    <row r="3625" spans="1:12" x14ac:dyDescent="0.3">
      <c r="A3625" s="2" t="s">
        <v>99</v>
      </c>
      <c r="B3625" s="1">
        <v>16240</v>
      </c>
      <c r="C3625" s="1">
        <v>0</v>
      </c>
      <c r="D3625" s="1">
        <v>0</v>
      </c>
      <c r="E3625" s="34">
        <f>(B3625-MAX(B$42:B3625))/MAX(B$42:B3625)</f>
        <v>-0.44827586206896552</v>
      </c>
      <c r="F3625" s="49">
        <v>-88.58</v>
      </c>
      <c r="G3625" s="4" t="str">
        <f>IF(F3625&lt;=H$1, "침체", IF(F3625&gt;=G$1, "과열", ""))</f>
        <v/>
      </c>
      <c r="H3625" s="3">
        <f t="shared" si="210"/>
        <v>124.61</v>
      </c>
      <c r="I3625" s="14">
        <v>1</v>
      </c>
      <c r="J3625" s="46">
        <f t="shared" si="209"/>
        <v>1254009.73826159</v>
      </c>
      <c r="K3625" s="35">
        <f>(J3625-MAX(J$42:J3625))/MAX(J$42:J3625)</f>
        <v>-0.21851327888491703</v>
      </c>
      <c r="L3625" s="3"/>
    </row>
    <row r="3626" spans="1:12" x14ac:dyDescent="0.3">
      <c r="A3626" s="2" t="s">
        <v>98</v>
      </c>
      <c r="B3626" s="1">
        <v>16075</v>
      </c>
      <c r="C3626" s="1">
        <v>0</v>
      </c>
      <c r="D3626" s="1">
        <v>0</v>
      </c>
      <c r="E3626" s="34">
        <f>(B3626-MAX(B$42:B3626))/MAX(B$42:B3626)</f>
        <v>-0.45388143366740274</v>
      </c>
      <c r="F3626" s="49">
        <v>-74.930000000000007</v>
      </c>
      <c r="G3626" s="4" t="str">
        <f>IF(F3626&lt;=H$1, "침체", IF(F3626&gt;=G$1, "과열", ""))</f>
        <v/>
      </c>
      <c r="H3626" s="3">
        <f t="shared" si="210"/>
        <v>13.649999999999991</v>
      </c>
      <c r="I3626" s="14">
        <v>1</v>
      </c>
      <c r="J3626" s="46">
        <f t="shared" si="209"/>
        <v>1254009.73826159</v>
      </c>
      <c r="K3626" s="35">
        <f>(J3626-MAX(J$42:J3626))/MAX(J$42:J3626)</f>
        <v>-0.21851327888491703</v>
      </c>
      <c r="L3626" s="3"/>
    </row>
    <row r="3627" spans="1:12" x14ac:dyDescent="0.3">
      <c r="A3627" s="2" t="s">
        <v>97</v>
      </c>
      <c r="B3627" s="1">
        <v>15985</v>
      </c>
      <c r="C3627" s="1">
        <v>0</v>
      </c>
      <c r="D3627" s="1">
        <v>0</v>
      </c>
      <c r="E3627" s="34">
        <f>(B3627-MAX(B$42:B3627))/MAX(B$42:B3627)</f>
        <v>-0.45693901817564125</v>
      </c>
      <c r="F3627" s="49">
        <v>-73.86</v>
      </c>
      <c r="G3627" s="4" t="str">
        <f>IF(F3627&lt;=H$1, "침체", IF(F3627&gt;=G$1, "과열", ""))</f>
        <v/>
      </c>
      <c r="H3627" s="3">
        <f t="shared" si="210"/>
        <v>1.0700000000000074</v>
      </c>
      <c r="I3627" s="14">
        <v>1</v>
      </c>
      <c r="J3627" s="46">
        <f t="shared" si="209"/>
        <v>1254009.73826159</v>
      </c>
      <c r="K3627" s="35">
        <f>(J3627-MAX(J$42:J3627))/MAX(J$42:J3627)</f>
        <v>-0.21851327888491703</v>
      </c>
      <c r="L3627" s="3"/>
    </row>
    <row r="3628" spans="1:12" x14ac:dyDescent="0.3">
      <c r="A3628" s="2" t="s">
        <v>96</v>
      </c>
      <c r="B3628" s="1">
        <v>15995</v>
      </c>
      <c r="C3628" s="1">
        <v>0</v>
      </c>
      <c r="D3628" s="1">
        <v>0</v>
      </c>
      <c r="E3628" s="34">
        <f>(B3628-MAX(B$42:B3628))/MAX(B$42:B3628)</f>
        <v>-0.45659928656361476</v>
      </c>
      <c r="F3628" s="49">
        <v>-73.459999999999994</v>
      </c>
      <c r="G3628" s="4" t="str">
        <f>IF(F3628&lt;=H$1, "침체", IF(F3628&gt;=G$1, "과열", ""))</f>
        <v/>
      </c>
      <c r="H3628" s="3">
        <f t="shared" si="210"/>
        <v>0.40000000000000568</v>
      </c>
      <c r="I3628" s="14">
        <v>1</v>
      </c>
      <c r="J3628" s="46">
        <f t="shared" ref="J3628:J3691" si="211">J3627*I3628</f>
        <v>1254009.73826159</v>
      </c>
      <c r="K3628" s="35">
        <f>(J3628-MAX(J$42:J3628))/MAX(J$42:J3628)</f>
        <v>-0.21851327888491703</v>
      </c>
      <c r="L3628" s="3"/>
    </row>
    <row r="3629" spans="1:12" x14ac:dyDescent="0.3">
      <c r="A3629" s="2" t="s">
        <v>95</v>
      </c>
      <c r="B3629" s="1">
        <v>15945</v>
      </c>
      <c r="C3629" s="1">
        <v>0</v>
      </c>
      <c r="D3629" s="1">
        <v>0</v>
      </c>
      <c r="E3629" s="34">
        <f>(B3629-MAX(B$42:B3629))/MAX(B$42:B3629)</f>
        <v>-0.45829794462374723</v>
      </c>
      <c r="F3629" s="49">
        <v>-38.17</v>
      </c>
      <c r="G3629" s="4" t="str">
        <f>IF(F3629&lt;=H$1, "침체", IF(F3629&gt;=G$1, "과열", ""))</f>
        <v/>
      </c>
      <c r="H3629" s="3">
        <f t="shared" si="210"/>
        <v>35.289999999999992</v>
      </c>
      <c r="I3629" s="14">
        <v>1</v>
      </c>
      <c r="J3629" s="46">
        <f t="shared" si="211"/>
        <v>1254009.73826159</v>
      </c>
      <c r="K3629" s="35">
        <f>(J3629-MAX(J$42:J3629))/MAX(J$42:J3629)</f>
        <v>-0.21851327888491703</v>
      </c>
      <c r="L3629" s="3"/>
    </row>
    <row r="3630" spans="1:12" x14ac:dyDescent="0.3">
      <c r="A3630" s="2" t="s">
        <v>94</v>
      </c>
      <c r="B3630" s="1">
        <v>15445</v>
      </c>
      <c r="C3630" s="1">
        <v>0</v>
      </c>
      <c r="D3630" s="1">
        <v>1</v>
      </c>
      <c r="E3630" s="34">
        <f>(B3630-MAX(B$42:B3630))/MAX(B$42:B3630)</f>
        <v>-0.4752845252250722</v>
      </c>
      <c r="F3630" s="49">
        <v>-163.18</v>
      </c>
      <c r="G3630" s="4" t="str">
        <f>IF(F3630&lt;=H$1, "침체", IF(F3630&gt;=G$1, "과열", ""))</f>
        <v>침체</v>
      </c>
      <c r="H3630" s="3">
        <f t="shared" si="210"/>
        <v>-125.01</v>
      </c>
      <c r="I3630" s="14">
        <v>1</v>
      </c>
      <c r="J3630" s="46">
        <f t="shared" si="211"/>
        <v>1254009.73826159</v>
      </c>
      <c r="K3630" s="35">
        <f>(J3630-MAX(J$42:J3630))/MAX(J$42:J3630)</f>
        <v>-0.21851327888491703</v>
      </c>
      <c r="L3630" s="3"/>
    </row>
    <row r="3631" spans="1:12" x14ac:dyDescent="0.3">
      <c r="A3631" s="2" t="s">
        <v>93</v>
      </c>
      <c r="B3631" s="1">
        <v>14795</v>
      </c>
      <c r="C3631" s="1">
        <v>0</v>
      </c>
      <c r="D3631" s="1">
        <v>1</v>
      </c>
      <c r="E3631" s="34">
        <f>(B3631-MAX(B$42:B3631))/MAX(B$42:B3631)</f>
        <v>-0.49736708000679464</v>
      </c>
      <c r="F3631" s="49">
        <v>-228.47</v>
      </c>
      <c r="G3631" s="4" t="str">
        <f>IF(F3631&lt;=H$1, "침체", IF(F3631&gt;=G$1, "과열", ""))</f>
        <v>침체</v>
      </c>
      <c r="H3631" s="3">
        <f t="shared" si="210"/>
        <v>-65.289999999999992</v>
      </c>
      <c r="I3631" s="14">
        <v>1</v>
      </c>
      <c r="J3631" s="46">
        <f t="shared" si="211"/>
        <v>1254009.73826159</v>
      </c>
      <c r="K3631" s="35">
        <f>(J3631-MAX(J$42:J3631))/MAX(J$42:J3631)</f>
        <v>-0.21851327888491703</v>
      </c>
      <c r="L3631" s="3"/>
    </row>
    <row r="3632" spans="1:12" x14ac:dyDescent="0.3">
      <c r="A3632" s="2" t="s">
        <v>92</v>
      </c>
      <c r="B3632" s="1">
        <v>14005</v>
      </c>
      <c r="C3632" s="1">
        <v>0</v>
      </c>
      <c r="D3632" s="1">
        <v>1</v>
      </c>
      <c r="E3632" s="34">
        <f>(B3632-MAX(B$42:B3632))/MAX(B$42:B3632)</f>
        <v>-0.52420587735688806</v>
      </c>
      <c r="F3632" s="49">
        <v>-227.59</v>
      </c>
      <c r="G3632" s="4" t="str">
        <f>IF(F3632&lt;=H$1, "침체", IF(F3632&gt;=G$1, "과열", ""))</f>
        <v>침체</v>
      </c>
      <c r="H3632" s="3">
        <f t="shared" si="210"/>
        <v>0.87999999999999545</v>
      </c>
      <c r="I3632" s="14">
        <v>1</v>
      </c>
      <c r="J3632" s="46">
        <f t="shared" si="211"/>
        <v>1254009.73826159</v>
      </c>
      <c r="K3632" s="35">
        <f>(J3632-MAX(J$42:J3632))/MAX(J$42:J3632)</f>
        <v>-0.21851327888491703</v>
      </c>
      <c r="L3632" s="3"/>
    </row>
    <row r="3633" spans="1:12" x14ac:dyDescent="0.3">
      <c r="A3633" s="2" t="s">
        <v>91</v>
      </c>
      <c r="B3633" s="1">
        <v>13890</v>
      </c>
      <c r="C3633" s="1">
        <v>0</v>
      </c>
      <c r="D3633" s="1">
        <v>1</v>
      </c>
      <c r="E3633" s="34">
        <f>(B3633-MAX(B$42:B3633))/MAX(B$42:B3633)</f>
        <v>-0.52811279089519281</v>
      </c>
      <c r="F3633" s="49">
        <v>-173.97</v>
      </c>
      <c r="G3633" s="4" t="str">
        <f>IF(F3633&lt;=H$1, "침체", IF(F3633&gt;=G$1, "과열", ""))</f>
        <v>침체</v>
      </c>
      <c r="H3633" s="3">
        <f t="shared" si="210"/>
        <v>53.620000000000005</v>
      </c>
      <c r="I3633" s="14">
        <v>1</v>
      </c>
      <c r="J3633" s="46">
        <f t="shared" si="211"/>
        <v>1254009.73826159</v>
      </c>
      <c r="K3633" s="35">
        <f>(J3633-MAX(J$42:J3633))/MAX(J$42:J3633)</f>
        <v>-0.21851327888491703</v>
      </c>
      <c r="L3633" s="3"/>
    </row>
    <row r="3634" spans="1:12" x14ac:dyDescent="0.3">
      <c r="A3634" s="2" t="s">
        <v>90</v>
      </c>
      <c r="B3634" s="1">
        <v>14090</v>
      </c>
      <c r="C3634" s="1">
        <v>0</v>
      </c>
      <c r="D3634" s="1">
        <v>1</v>
      </c>
      <c r="E3634" s="34">
        <f>(B3634-MAX(B$42:B3634))/MAX(B$42:B3634)</f>
        <v>-0.5213181586546628</v>
      </c>
      <c r="F3634" s="49">
        <v>-125</v>
      </c>
      <c r="G3634" s="4" t="str">
        <f>IF(F3634&lt;=H$1, "침체", IF(F3634&gt;=G$1, "과열", ""))</f>
        <v/>
      </c>
      <c r="H3634" s="3">
        <f t="shared" si="210"/>
        <v>48.97</v>
      </c>
      <c r="I3634" s="14">
        <v>1</v>
      </c>
      <c r="J3634" s="46">
        <f t="shared" si="211"/>
        <v>1254009.73826159</v>
      </c>
      <c r="K3634" s="35">
        <f>(J3634-MAX(J$42:J3634))/MAX(J$42:J3634)</f>
        <v>-0.21851327888491703</v>
      </c>
      <c r="L3634" s="3"/>
    </row>
    <row r="3635" spans="1:12" x14ac:dyDescent="0.3">
      <c r="A3635" s="2" t="s">
        <v>89</v>
      </c>
      <c r="B3635" s="1">
        <v>14720</v>
      </c>
      <c r="C3635" s="1">
        <v>0</v>
      </c>
      <c r="D3635" s="1">
        <v>1</v>
      </c>
      <c r="E3635" s="34">
        <f>(B3635-MAX(B$42:B3635))/MAX(B$42:B3635)</f>
        <v>-0.49991506709699335</v>
      </c>
      <c r="F3635" s="49">
        <v>-54.16</v>
      </c>
      <c r="G3635" s="4" t="str">
        <f>IF(F3635&lt;=H$1, "침체", IF(F3635&gt;=G$1, "과열", ""))</f>
        <v/>
      </c>
      <c r="H3635" s="3">
        <f t="shared" si="210"/>
        <v>70.84</v>
      </c>
      <c r="I3635" s="14">
        <v>1</v>
      </c>
      <c r="J3635" s="46">
        <f t="shared" si="211"/>
        <v>1254009.73826159</v>
      </c>
      <c r="K3635" s="35">
        <f>(J3635-MAX(J$42:J3635))/MAX(J$42:J3635)</f>
        <v>-0.21851327888491703</v>
      </c>
      <c r="L3635" s="3"/>
    </row>
    <row r="3636" spans="1:12" x14ac:dyDescent="0.3">
      <c r="A3636" s="2" t="s">
        <v>88</v>
      </c>
      <c r="B3636" s="1">
        <v>14835</v>
      </c>
      <c r="C3636" s="1">
        <v>0</v>
      </c>
      <c r="D3636" s="1">
        <v>0</v>
      </c>
      <c r="E3636" s="34">
        <f>(B3636-MAX(B$42:B3636))/MAX(B$42:B3636)</f>
        <v>-0.49600815355868866</v>
      </c>
      <c r="F3636" s="49">
        <v>-35.35</v>
      </c>
      <c r="G3636" s="4" t="str">
        <f>IF(F3636&lt;=H$1, "침체", IF(F3636&gt;=G$1, "과열", ""))</f>
        <v/>
      </c>
      <c r="H3636" s="3">
        <f t="shared" si="210"/>
        <v>18.809999999999995</v>
      </c>
      <c r="I3636" s="14">
        <v>1</v>
      </c>
      <c r="J3636" s="46">
        <f t="shared" si="211"/>
        <v>1254009.73826159</v>
      </c>
      <c r="K3636" s="35">
        <f>(J3636-MAX(J$42:J3636))/MAX(J$42:J3636)</f>
        <v>-0.21851327888491703</v>
      </c>
      <c r="L3636" s="3"/>
    </row>
    <row r="3637" spans="1:12" x14ac:dyDescent="0.3">
      <c r="A3637" s="2" t="s">
        <v>87</v>
      </c>
      <c r="B3637" s="1">
        <v>14875</v>
      </c>
      <c r="C3637" s="1">
        <v>0</v>
      </c>
      <c r="D3637" s="1">
        <v>0</v>
      </c>
      <c r="E3637" s="34">
        <f>(B3637-MAX(B$42:B3637))/MAX(B$42:B3637)</f>
        <v>-0.49464922711058262</v>
      </c>
      <c r="F3637" s="49">
        <v>-24.18</v>
      </c>
      <c r="G3637" s="4" t="str">
        <f>IF(F3637&lt;=H$1, "침체", IF(F3637&gt;=G$1, "과열", ""))</f>
        <v/>
      </c>
      <c r="H3637" s="3">
        <f t="shared" si="210"/>
        <v>11.170000000000002</v>
      </c>
      <c r="I3637" s="14">
        <v>1</v>
      </c>
      <c r="J3637" s="46">
        <f t="shared" si="211"/>
        <v>1254009.73826159</v>
      </c>
      <c r="K3637" s="35">
        <f>(J3637-MAX(J$42:J3637))/MAX(J$42:J3637)</f>
        <v>-0.21851327888491703</v>
      </c>
      <c r="L3637" s="3"/>
    </row>
    <row r="3638" spans="1:12" x14ac:dyDescent="0.3">
      <c r="A3638" s="2" t="s">
        <v>86</v>
      </c>
      <c r="B3638" s="1">
        <v>14930</v>
      </c>
      <c r="C3638" s="1">
        <v>0</v>
      </c>
      <c r="D3638" s="1">
        <v>0</v>
      </c>
      <c r="E3638" s="34">
        <f>(B3638-MAX(B$42:B3638))/MAX(B$42:B3638)</f>
        <v>-0.4927807032444369</v>
      </c>
      <c r="F3638" s="49">
        <v>-9.83</v>
      </c>
      <c r="G3638" s="4" t="str">
        <f>IF(F3638&lt;=H$1, "침체", IF(F3638&gt;=G$1, "과열", ""))</f>
        <v/>
      </c>
      <c r="H3638" s="3">
        <f t="shared" si="210"/>
        <v>14.35</v>
      </c>
      <c r="I3638" s="14">
        <v>1</v>
      </c>
      <c r="J3638" s="46">
        <f t="shared" si="211"/>
        <v>1254009.73826159</v>
      </c>
      <c r="K3638" s="35">
        <f>(J3638-MAX(J$42:J3638))/MAX(J$42:J3638)</f>
        <v>-0.21851327888491703</v>
      </c>
      <c r="L3638" s="3"/>
    </row>
    <row r="3639" spans="1:12" x14ac:dyDescent="0.3">
      <c r="A3639" s="2" t="s">
        <v>85</v>
      </c>
      <c r="B3639" s="1">
        <v>15170</v>
      </c>
      <c r="C3639" s="1">
        <v>0</v>
      </c>
      <c r="D3639" s="1">
        <v>0</v>
      </c>
      <c r="E3639" s="34">
        <f>(B3639-MAX(B$42:B3639))/MAX(B$42:B3639)</f>
        <v>-0.48462714455580091</v>
      </c>
      <c r="F3639" s="49">
        <v>31.38</v>
      </c>
      <c r="G3639" s="4" t="str">
        <f>IF(F3639&lt;=H$1, "침체", IF(F3639&gt;=G$1, "과열", ""))</f>
        <v/>
      </c>
      <c r="H3639" s="3">
        <f t="shared" si="210"/>
        <v>41.21</v>
      </c>
      <c r="I3639" s="14">
        <v>1</v>
      </c>
      <c r="J3639" s="46">
        <f t="shared" si="211"/>
        <v>1254009.73826159</v>
      </c>
      <c r="K3639" s="35">
        <f>(J3639-MAX(J$42:J3639))/MAX(J$42:J3639)</f>
        <v>-0.21851327888491703</v>
      </c>
      <c r="L3639" s="3"/>
    </row>
    <row r="3640" spans="1:12" x14ac:dyDescent="0.3">
      <c r="A3640" s="2" t="s">
        <v>84</v>
      </c>
      <c r="B3640" s="1">
        <v>15530</v>
      </c>
      <c r="C3640" s="1">
        <v>0</v>
      </c>
      <c r="D3640" s="1">
        <v>0</v>
      </c>
      <c r="E3640" s="34">
        <f>(B3640-MAX(B$42:B3640))/MAX(B$42:B3640)</f>
        <v>-0.47239680652284693</v>
      </c>
      <c r="F3640" s="49">
        <v>89.25</v>
      </c>
      <c r="G3640" s="4" t="str">
        <f>IF(F3640&lt;=H$1, "침체", IF(F3640&gt;=G$1, "과열", ""))</f>
        <v>과열</v>
      </c>
      <c r="H3640" s="3">
        <f t="shared" si="210"/>
        <v>57.870000000000005</v>
      </c>
      <c r="I3640" s="14">
        <v>1</v>
      </c>
      <c r="J3640" s="46">
        <f t="shared" si="211"/>
        <v>1254009.73826159</v>
      </c>
      <c r="K3640" s="35">
        <f>(J3640-MAX(J$42:J3640))/MAX(J$42:J3640)</f>
        <v>-0.21851327888491703</v>
      </c>
      <c r="L3640" s="3"/>
    </row>
    <row r="3641" spans="1:12" x14ac:dyDescent="0.3">
      <c r="A3641" s="2" t="s">
        <v>83</v>
      </c>
      <c r="B3641" s="1">
        <v>15410</v>
      </c>
      <c r="C3641" s="1">
        <v>0</v>
      </c>
      <c r="D3641" s="1">
        <v>0</v>
      </c>
      <c r="E3641" s="34">
        <f>(B3641-MAX(B$42:B3641))/MAX(B$42:B3641)</f>
        <v>-0.47647358586716493</v>
      </c>
      <c r="F3641" s="49">
        <v>90.21</v>
      </c>
      <c r="G3641" s="4" t="str">
        <f>IF(F3641&lt;=H$1, "침체", IF(F3641&gt;=G$1, "과열", ""))</f>
        <v>과열</v>
      </c>
      <c r="H3641" s="3">
        <f t="shared" si="210"/>
        <v>0.95999999999999375</v>
      </c>
      <c r="I3641" s="14">
        <v>1</v>
      </c>
      <c r="J3641" s="46">
        <f t="shared" si="211"/>
        <v>1254009.73826159</v>
      </c>
      <c r="K3641" s="35">
        <f>(J3641-MAX(J$42:J3641))/MAX(J$42:J3641)</f>
        <v>-0.21851327888491703</v>
      </c>
      <c r="L3641" s="3"/>
    </row>
    <row r="3642" spans="1:12" x14ac:dyDescent="0.3">
      <c r="A3642" s="2" t="s">
        <v>82</v>
      </c>
      <c r="B3642" s="1">
        <v>15180</v>
      </c>
      <c r="C3642" s="1">
        <v>0</v>
      </c>
      <c r="D3642" s="1">
        <v>0</v>
      </c>
      <c r="E3642" s="34">
        <f>(B3642-MAX(B$42:B3642))/MAX(B$42:B3642)</f>
        <v>-0.48428741294377442</v>
      </c>
      <c r="F3642" s="49">
        <v>73.959999999999994</v>
      </c>
      <c r="G3642" s="4" t="str">
        <f>IF(F3642&lt;=H$1, "침체", IF(F3642&gt;=G$1, "과열", ""))</f>
        <v/>
      </c>
      <c r="H3642" s="3">
        <f t="shared" si="210"/>
        <v>-16.25</v>
      </c>
      <c r="I3642" s="14">
        <v>1</v>
      </c>
      <c r="J3642" s="46">
        <f t="shared" si="211"/>
        <v>1254009.73826159</v>
      </c>
      <c r="K3642" s="35">
        <f>(J3642-MAX(J$42:J3642))/MAX(J$42:J3642)</f>
        <v>-0.21851327888491703</v>
      </c>
      <c r="L3642" s="3"/>
    </row>
    <row r="3643" spans="1:12" x14ac:dyDescent="0.3">
      <c r="A3643" s="2" t="s">
        <v>81</v>
      </c>
      <c r="B3643" s="1">
        <v>15095</v>
      </c>
      <c r="C3643" s="1">
        <v>0</v>
      </c>
      <c r="D3643" s="1">
        <v>0</v>
      </c>
      <c r="E3643" s="34">
        <f>(B3643-MAX(B$42:B3643))/MAX(B$42:B3643)</f>
        <v>-0.48717513164599968</v>
      </c>
      <c r="F3643" s="49">
        <v>49.46</v>
      </c>
      <c r="G3643" s="4" t="str">
        <f>IF(F3643&lt;=H$1, "침체", IF(F3643&gt;=G$1, "과열", ""))</f>
        <v/>
      </c>
      <c r="H3643" s="3">
        <f t="shared" si="210"/>
        <v>-24.499999999999993</v>
      </c>
      <c r="I3643" s="14">
        <v>1</v>
      </c>
      <c r="J3643" s="46">
        <f t="shared" si="211"/>
        <v>1254009.73826159</v>
      </c>
      <c r="K3643" s="35">
        <f>(J3643-MAX(J$42:J3643))/MAX(J$42:J3643)</f>
        <v>-0.21851327888491703</v>
      </c>
      <c r="L3643" s="3"/>
    </row>
    <row r="3644" spans="1:12" x14ac:dyDescent="0.3">
      <c r="A3644" s="2" t="s">
        <v>80</v>
      </c>
      <c r="B3644" s="1">
        <v>14555</v>
      </c>
      <c r="C3644" s="1">
        <v>0</v>
      </c>
      <c r="D3644" s="1">
        <v>1</v>
      </c>
      <c r="E3644" s="34">
        <f>(B3644-MAX(B$42:B3644))/MAX(B$42:B3644)</f>
        <v>-0.50552063869543062</v>
      </c>
      <c r="F3644" s="49">
        <v>-42.49</v>
      </c>
      <c r="G3644" s="4" t="str">
        <f>IF(F3644&lt;=H$1, "침체", IF(F3644&gt;=G$1, "과열", ""))</f>
        <v/>
      </c>
      <c r="H3644" s="3">
        <f t="shared" si="210"/>
        <v>-91.95</v>
      </c>
      <c r="I3644" s="14">
        <v>1</v>
      </c>
      <c r="J3644" s="46">
        <f t="shared" si="211"/>
        <v>1254009.73826159</v>
      </c>
      <c r="K3644" s="35">
        <f>(J3644-MAX(J$42:J3644))/MAX(J$42:J3644)</f>
        <v>-0.21851327888491703</v>
      </c>
      <c r="L3644" s="3"/>
    </row>
    <row r="3645" spans="1:12" x14ac:dyDescent="0.3">
      <c r="A3645" s="2" t="s">
        <v>79</v>
      </c>
      <c r="B3645" s="1">
        <v>14580</v>
      </c>
      <c r="C3645" s="1">
        <v>0</v>
      </c>
      <c r="D3645" s="1">
        <v>1</v>
      </c>
      <c r="E3645" s="34">
        <f>(B3645-MAX(B$42:B3645))/MAX(B$42:B3645)</f>
        <v>-0.50467130966536433</v>
      </c>
      <c r="F3645" s="49">
        <v>-57.91</v>
      </c>
      <c r="G3645" s="4" t="str">
        <f>IF(F3645&lt;=H$1, "침체", IF(F3645&gt;=G$1, "과열", ""))</f>
        <v/>
      </c>
      <c r="H3645" s="3">
        <f t="shared" si="210"/>
        <v>-15.419999999999995</v>
      </c>
      <c r="I3645" s="14">
        <v>1</v>
      </c>
      <c r="J3645" s="46">
        <f t="shared" si="211"/>
        <v>1254009.73826159</v>
      </c>
      <c r="K3645" s="35">
        <f>(J3645-MAX(J$42:J3645))/MAX(J$42:J3645)</f>
        <v>-0.21851327888491703</v>
      </c>
      <c r="L3645" s="3"/>
    </row>
    <row r="3646" spans="1:12" x14ac:dyDescent="0.3">
      <c r="A3646" s="2" t="s">
        <v>78</v>
      </c>
      <c r="B3646" s="1">
        <v>15035</v>
      </c>
      <c r="C3646" s="1">
        <v>0</v>
      </c>
      <c r="D3646" s="1">
        <v>0</v>
      </c>
      <c r="E3646" s="34">
        <f>(B3646-MAX(B$42:B3646))/MAX(B$42:B3646)</f>
        <v>-0.48921352131815865</v>
      </c>
      <c r="F3646" s="49">
        <v>-11.5</v>
      </c>
      <c r="G3646" s="4" t="str">
        <f>IF(F3646&lt;=H$1, "침체", IF(F3646&gt;=G$1, "과열", ""))</f>
        <v/>
      </c>
      <c r="H3646" s="3">
        <f t="shared" si="210"/>
        <v>46.41</v>
      </c>
      <c r="I3646" s="14">
        <v>1</v>
      </c>
      <c r="J3646" s="46">
        <f t="shared" si="211"/>
        <v>1254009.73826159</v>
      </c>
      <c r="K3646" s="35">
        <f>(J3646-MAX(J$42:J3646))/MAX(J$42:J3646)</f>
        <v>-0.21851327888491703</v>
      </c>
      <c r="L3646" s="3"/>
    </row>
    <row r="3647" spans="1:12" x14ac:dyDescent="0.3">
      <c r="A3647" s="2" t="s">
        <v>77</v>
      </c>
      <c r="B3647" s="1">
        <v>14620</v>
      </c>
      <c r="C3647" s="1">
        <v>0</v>
      </c>
      <c r="D3647" s="1">
        <v>1</v>
      </c>
      <c r="E3647" s="34">
        <f>(B3647-MAX(B$42:B3647))/MAX(B$42:B3647)</f>
        <v>-0.50331238321725835</v>
      </c>
      <c r="F3647" s="49">
        <v>-97.53</v>
      </c>
      <c r="G3647" s="4" t="str">
        <f>IF(F3647&lt;=H$1, "침체", IF(F3647&gt;=G$1, "과열", ""))</f>
        <v/>
      </c>
      <c r="H3647" s="3">
        <f t="shared" si="210"/>
        <v>-86.03</v>
      </c>
      <c r="I3647" s="14">
        <v>1</v>
      </c>
      <c r="J3647" s="46">
        <f t="shared" si="211"/>
        <v>1254009.73826159</v>
      </c>
      <c r="K3647" s="35">
        <f>(J3647-MAX(J$42:J3647))/MAX(J$42:J3647)</f>
        <v>-0.21851327888491703</v>
      </c>
      <c r="L3647" s="3"/>
    </row>
    <row r="3648" spans="1:12" x14ac:dyDescent="0.3">
      <c r="A3648" s="2" t="s">
        <v>76</v>
      </c>
      <c r="B3648" s="1">
        <v>14390</v>
      </c>
      <c r="C3648" s="1">
        <v>0</v>
      </c>
      <c r="D3648" s="1">
        <v>1</v>
      </c>
      <c r="E3648" s="34">
        <f>(B3648-MAX(B$42:B3648))/MAX(B$42:B3648)</f>
        <v>-0.51112621029386784</v>
      </c>
      <c r="F3648" s="49">
        <v>-123.29</v>
      </c>
      <c r="G3648" s="4" t="str">
        <f>IF(F3648&lt;=H$1, "침체", IF(F3648&gt;=G$1, "과열", ""))</f>
        <v/>
      </c>
      <c r="H3648" s="3">
        <f t="shared" si="210"/>
        <v>-25.760000000000005</v>
      </c>
      <c r="I3648" s="14">
        <v>1</v>
      </c>
      <c r="J3648" s="46">
        <f t="shared" si="211"/>
        <v>1254009.73826159</v>
      </c>
      <c r="K3648" s="35">
        <f>(J3648-MAX(J$42:J3648))/MAX(J$42:J3648)</f>
        <v>-0.21851327888491703</v>
      </c>
      <c r="L3648" s="3"/>
    </row>
    <row r="3649" spans="1:12" x14ac:dyDescent="0.3">
      <c r="A3649" s="2" t="s">
        <v>75</v>
      </c>
      <c r="B3649" s="1">
        <v>14245</v>
      </c>
      <c r="C3649" s="1">
        <v>0</v>
      </c>
      <c r="D3649" s="1">
        <v>1</v>
      </c>
      <c r="E3649" s="34">
        <f>(B3649-MAX(B$42:B3649))/MAX(B$42:B3649)</f>
        <v>-0.51605231866825207</v>
      </c>
      <c r="F3649" s="49">
        <v>-140.02000000000001</v>
      </c>
      <c r="G3649" s="4" t="str">
        <f>IF(F3649&lt;=H$1, "침체", IF(F3649&gt;=G$1, "과열", ""))</f>
        <v/>
      </c>
      <c r="H3649" s="3">
        <f t="shared" si="210"/>
        <v>-16.730000000000004</v>
      </c>
      <c r="I3649" s="14">
        <v>1</v>
      </c>
      <c r="J3649" s="46">
        <f t="shared" si="211"/>
        <v>1254009.73826159</v>
      </c>
      <c r="K3649" s="35">
        <f>(J3649-MAX(J$42:J3649))/MAX(J$42:J3649)</f>
        <v>-0.21851327888491703</v>
      </c>
      <c r="L3649" s="3"/>
    </row>
    <row r="3650" spans="1:12" x14ac:dyDescent="0.3">
      <c r="A3650" s="2" t="s">
        <v>74</v>
      </c>
      <c r="B3650" s="1">
        <v>13535</v>
      </c>
      <c r="C3650" s="1">
        <v>0</v>
      </c>
      <c r="D3650" s="1">
        <v>1</v>
      </c>
      <c r="E3650" s="34">
        <f>(B3650-MAX(B$42:B3650))/MAX(B$42:B3650)</f>
        <v>-0.54017326312213354</v>
      </c>
      <c r="F3650" s="49">
        <v>-175.08</v>
      </c>
      <c r="G3650" s="4" t="str">
        <f>IF(F3650&lt;=H$1, "침체", IF(F3650&gt;=G$1, "과열", ""))</f>
        <v>침체</v>
      </c>
      <c r="H3650" s="3">
        <f t="shared" si="210"/>
        <v>-35.06</v>
      </c>
      <c r="I3650" s="14">
        <v>1</v>
      </c>
      <c r="J3650" s="46">
        <f t="shared" si="211"/>
        <v>1254009.73826159</v>
      </c>
      <c r="K3650" s="35">
        <f>(J3650-MAX(J$42:J3650))/MAX(J$42:J3650)</f>
        <v>-0.21851327888491703</v>
      </c>
      <c r="L3650" s="3"/>
    </row>
    <row r="3651" spans="1:12" x14ac:dyDescent="0.3">
      <c r="A3651" s="2" t="s">
        <v>73</v>
      </c>
      <c r="B3651" s="1">
        <v>14090</v>
      </c>
      <c r="C3651" s="1">
        <v>0</v>
      </c>
      <c r="D3651" s="1">
        <v>1</v>
      </c>
      <c r="E3651" s="34">
        <f>(B3651-MAX(B$42:B3651))/MAX(B$42:B3651)</f>
        <v>-0.5213181586546628</v>
      </c>
      <c r="F3651" s="49">
        <v>-103.6</v>
      </c>
      <c r="G3651" s="4" t="str">
        <f>IF(F3651&lt;=H$1, "침체", IF(F3651&gt;=G$1, "과열", ""))</f>
        <v/>
      </c>
      <c r="H3651" s="3">
        <f t="shared" si="210"/>
        <v>71.480000000000018</v>
      </c>
      <c r="I3651" s="14">
        <v>1</v>
      </c>
      <c r="J3651" s="46">
        <f t="shared" si="211"/>
        <v>1254009.73826159</v>
      </c>
      <c r="K3651" s="35">
        <f>(J3651-MAX(J$42:J3651))/MAX(J$42:J3651)</f>
        <v>-0.21851327888491703</v>
      </c>
      <c r="L3651" s="3"/>
    </row>
    <row r="3652" spans="1:12" x14ac:dyDescent="0.3">
      <c r="A3652" s="2" t="s">
        <v>72</v>
      </c>
      <c r="B3652" s="1">
        <v>14350</v>
      </c>
      <c r="C3652" s="1">
        <v>0</v>
      </c>
      <c r="D3652" s="1">
        <v>0</v>
      </c>
      <c r="E3652" s="34">
        <f>(B3652-MAX(B$42:B3652))/MAX(B$42:B3652)</f>
        <v>-0.51248513674197382</v>
      </c>
      <c r="F3652" s="49">
        <v>-61.41</v>
      </c>
      <c r="G3652" s="4" t="str">
        <f>IF(F3652&lt;=H$1, "침체", IF(F3652&gt;=G$1, "과열", ""))</f>
        <v/>
      </c>
      <c r="H3652" s="3">
        <f t="shared" si="210"/>
        <v>42.19</v>
      </c>
      <c r="I3652" s="14">
        <v>1</v>
      </c>
      <c r="J3652" s="46">
        <f t="shared" si="211"/>
        <v>1254009.73826159</v>
      </c>
      <c r="K3652" s="35">
        <f>(J3652-MAX(J$42:J3652))/MAX(J$42:J3652)</f>
        <v>-0.21851327888491703</v>
      </c>
      <c r="L3652" s="3"/>
    </row>
    <row r="3653" spans="1:12" x14ac:dyDescent="0.3">
      <c r="A3653" s="2" t="s">
        <v>71</v>
      </c>
      <c r="B3653" s="1">
        <v>14800</v>
      </c>
      <c r="C3653" s="1">
        <v>0</v>
      </c>
      <c r="D3653" s="1">
        <v>0</v>
      </c>
      <c r="E3653" s="34">
        <f>(B3653-MAX(B$42:B3653))/MAX(B$42:B3653)</f>
        <v>-0.49719721420078139</v>
      </c>
      <c r="F3653" s="49">
        <v>29.41</v>
      </c>
      <c r="G3653" s="4" t="str">
        <f>IF(F3653&lt;=H$1, "침체", IF(F3653&gt;=G$1, "과열", ""))</f>
        <v/>
      </c>
      <c r="H3653" s="3">
        <f t="shared" si="210"/>
        <v>90.82</v>
      </c>
      <c r="I3653" s="14">
        <v>1</v>
      </c>
      <c r="J3653" s="46">
        <f t="shared" si="211"/>
        <v>1254009.73826159</v>
      </c>
      <c r="K3653" s="35">
        <f>(J3653-MAX(J$42:J3653))/MAX(J$42:J3653)</f>
        <v>-0.21851327888491703</v>
      </c>
      <c r="L3653" s="3"/>
    </row>
    <row r="3654" spans="1:12" x14ac:dyDescent="0.3">
      <c r="A3654" s="2" t="s">
        <v>70</v>
      </c>
      <c r="B3654" s="1">
        <v>14900</v>
      </c>
      <c r="C3654" s="1">
        <v>0</v>
      </c>
      <c r="D3654" s="1">
        <v>0</v>
      </c>
      <c r="E3654" s="34">
        <f>(B3654-MAX(B$42:B3654))/MAX(B$42:B3654)</f>
        <v>-0.49379989808051639</v>
      </c>
      <c r="F3654" s="49">
        <v>70.42</v>
      </c>
      <c r="G3654" s="4" t="str">
        <f>IF(F3654&lt;=H$1, "침체", IF(F3654&gt;=G$1, "과열", ""))</f>
        <v/>
      </c>
      <c r="H3654" s="3">
        <f t="shared" si="210"/>
        <v>41.010000000000005</v>
      </c>
      <c r="I3654" s="14">
        <v>1</v>
      </c>
      <c r="J3654" s="46">
        <f t="shared" si="211"/>
        <v>1254009.73826159</v>
      </c>
      <c r="K3654" s="35">
        <f>(J3654-MAX(J$42:J3654))/MAX(J$42:J3654)</f>
        <v>-0.21851327888491703</v>
      </c>
      <c r="L3654" s="3"/>
    </row>
    <row r="3655" spans="1:12" x14ac:dyDescent="0.3">
      <c r="A3655" s="2" t="s">
        <v>69</v>
      </c>
      <c r="B3655" s="1">
        <v>14795</v>
      </c>
      <c r="C3655" s="1">
        <v>0</v>
      </c>
      <c r="D3655" s="1">
        <v>0</v>
      </c>
      <c r="E3655" s="34">
        <f>(B3655-MAX(B$42:B3655))/MAX(B$42:B3655)</f>
        <v>-0.49736708000679464</v>
      </c>
      <c r="F3655" s="49">
        <v>89.11</v>
      </c>
      <c r="G3655" s="4" t="str">
        <f>IF(F3655&lt;=H$1, "침체", IF(F3655&gt;=G$1, "과열", ""))</f>
        <v>과열</v>
      </c>
      <c r="H3655" s="3">
        <f t="shared" si="210"/>
        <v>18.689999999999998</v>
      </c>
      <c r="I3655" s="14">
        <v>1</v>
      </c>
      <c r="J3655" s="46">
        <f t="shared" si="211"/>
        <v>1254009.73826159</v>
      </c>
      <c r="K3655" s="35">
        <f>(J3655-MAX(J$42:J3655))/MAX(J$42:J3655)</f>
        <v>-0.21851327888491703</v>
      </c>
      <c r="L3655" s="3"/>
    </row>
    <row r="3656" spans="1:12" x14ac:dyDescent="0.3">
      <c r="A3656" s="2" t="s">
        <v>68</v>
      </c>
      <c r="B3656" s="1">
        <v>14450</v>
      </c>
      <c r="C3656" s="1">
        <v>0</v>
      </c>
      <c r="D3656" s="1">
        <v>0</v>
      </c>
      <c r="E3656" s="34">
        <f>(B3656-MAX(B$42:B3656))/MAX(B$42:B3656)</f>
        <v>-0.50908782062170888</v>
      </c>
      <c r="F3656" s="49">
        <v>12.67</v>
      </c>
      <c r="G3656" s="4" t="str">
        <f>IF(F3656&lt;=H$1, "침체", IF(F3656&gt;=G$1, "과열", ""))</f>
        <v/>
      </c>
      <c r="H3656" s="3">
        <f t="shared" si="210"/>
        <v>-76.44</v>
      </c>
      <c r="I3656" s="14">
        <v>1</v>
      </c>
      <c r="J3656" s="46">
        <f t="shared" si="211"/>
        <v>1254009.73826159</v>
      </c>
      <c r="K3656" s="35">
        <f>(J3656-MAX(J$42:J3656))/MAX(J$42:J3656)</f>
        <v>-0.21851327888491703</v>
      </c>
      <c r="L3656" s="3"/>
    </row>
    <row r="3657" spans="1:12" x14ac:dyDescent="0.3">
      <c r="A3657" s="2" t="s">
        <v>67</v>
      </c>
      <c r="B3657" s="1">
        <v>14860</v>
      </c>
      <c r="C3657" s="1">
        <v>0</v>
      </c>
      <c r="D3657" s="1">
        <v>0</v>
      </c>
      <c r="E3657" s="34">
        <f>(B3657-MAX(B$42:B3657))/MAX(B$42:B3657)</f>
        <v>-0.49515882452862237</v>
      </c>
      <c r="F3657" s="49">
        <v>59.71</v>
      </c>
      <c r="G3657" s="4" t="str">
        <f>IF(F3657&lt;=H$1, "침체", IF(F3657&gt;=G$1, "과열", ""))</f>
        <v/>
      </c>
      <c r="H3657" s="3">
        <f t="shared" si="210"/>
        <v>47.04</v>
      </c>
      <c r="I3657" s="14">
        <v>1</v>
      </c>
      <c r="J3657" s="46">
        <f t="shared" si="211"/>
        <v>1254009.73826159</v>
      </c>
      <c r="K3657" s="35">
        <f>(J3657-MAX(J$42:J3657))/MAX(J$42:J3657)</f>
        <v>-0.21851327888491703</v>
      </c>
      <c r="L3657" s="3"/>
    </row>
    <row r="3658" spans="1:12" x14ac:dyDescent="0.3">
      <c r="A3658" s="2" t="s">
        <v>66</v>
      </c>
      <c r="B3658" s="1">
        <v>14185</v>
      </c>
      <c r="C3658" s="1">
        <v>0</v>
      </c>
      <c r="D3658" s="1">
        <v>0</v>
      </c>
      <c r="E3658" s="34">
        <f>(B3658-MAX(B$42:B3658))/MAX(B$42:B3658)</f>
        <v>-0.51809070834041104</v>
      </c>
      <c r="F3658" s="49">
        <v>-51.92</v>
      </c>
      <c r="G3658" s="4" t="str">
        <f>IF(F3658&lt;=H$1, "침체", IF(F3658&gt;=G$1, "과열", ""))</f>
        <v/>
      </c>
      <c r="H3658" s="3">
        <f t="shared" si="210"/>
        <v>-111.63</v>
      </c>
      <c r="I3658" s="14">
        <v>1</v>
      </c>
      <c r="J3658" s="46">
        <f t="shared" si="211"/>
        <v>1254009.73826159</v>
      </c>
      <c r="K3658" s="35">
        <f>(J3658-MAX(J$42:J3658))/MAX(J$42:J3658)</f>
        <v>-0.21851327888491703</v>
      </c>
      <c r="L3658" s="3"/>
    </row>
    <row r="3659" spans="1:12" x14ac:dyDescent="0.3">
      <c r="A3659" s="2" t="s">
        <v>65</v>
      </c>
      <c r="B3659" s="1">
        <v>13775</v>
      </c>
      <c r="C3659" s="1">
        <v>0</v>
      </c>
      <c r="D3659" s="1">
        <v>1</v>
      </c>
      <c r="E3659" s="34">
        <f>(B3659-MAX(B$42:B3659))/MAX(B$42:B3659)</f>
        <v>-0.53201970443349755</v>
      </c>
      <c r="F3659" s="49">
        <v>-109.63</v>
      </c>
      <c r="G3659" s="4" t="str">
        <f>IF(F3659&lt;=H$1, "침체", IF(F3659&gt;=G$1, "과열", ""))</f>
        <v/>
      </c>
      <c r="H3659" s="3">
        <f t="shared" si="210"/>
        <v>-57.709999999999994</v>
      </c>
      <c r="I3659" s="14">
        <v>1</v>
      </c>
      <c r="J3659" s="46">
        <f t="shared" si="211"/>
        <v>1254009.73826159</v>
      </c>
      <c r="K3659" s="35">
        <f>(J3659-MAX(J$42:J3659))/MAX(J$42:J3659)</f>
        <v>-0.21851327888491703</v>
      </c>
      <c r="L3659" s="3"/>
    </row>
    <row r="3660" spans="1:12" x14ac:dyDescent="0.3">
      <c r="A3660" s="2" t="s">
        <v>64</v>
      </c>
      <c r="B3660" s="1">
        <v>14230</v>
      </c>
      <c r="C3660" s="1">
        <v>0</v>
      </c>
      <c r="D3660" s="1">
        <v>0</v>
      </c>
      <c r="E3660" s="34">
        <f>(B3660-MAX(B$42:B3660))/MAX(B$42:B3660)</f>
        <v>-0.51656191608629187</v>
      </c>
      <c r="F3660" s="49">
        <v>-35.36</v>
      </c>
      <c r="G3660" s="4" t="str">
        <f>IF(F3660&lt;=H$1, "침체", IF(F3660&gt;=G$1, "과열", ""))</f>
        <v/>
      </c>
      <c r="H3660" s="3">
        <f t="shared" si="210"/>
        <v>74.27</v>
      </c>
      <c r="I3660" s="14">
        <v>1</v>
      </c>
      <c r="J3660" s="46">
        <f t="shared" si="211"/>
        <v>1254009.73826159</v>
      </c>
      <c r="K3660" s="35">
        <f>(J3660-MAX(J$42:J3660))/MAX(J$42:J3660)</f>
        <v>-0.21851327888491703</v>
      </c>
      <c r="L3660" s="3"/>
    </row>
    <row r="3661" spans="1:12" x14ac:dyDescent="0.3">
      <c r="A3661" s="2" t="s">
        <v>63</v>
      </c>
      <c r="B3661" s="1">
        <v>14230</v>
      </c>
      <c r="C3661" s="1">
        <v>0</v>
      </c>
      <c r="D3661" s="1">
        <v>0</v>
      </c>
      <c r="E3661" s="34">
        <f>(B3661-MAX(B$42:B3661))/MAX(B$42:B3661)</f>
        <v>-0.51656191608629187</v>
      </c>
      <c r="F3661" s="49">
        <v>-17.760000000000002</v>
      </c>
      <c r="G3661" s="4" t="str">
        <f>IF(F3661&lt;=H$1, "침체", IF(F3661&gt;=G$1, "과열", ""))</f>
        <v/>
      </c>
      <c r="H3661" s="3">
        <f t="shared" si="210"/>
        <v>17.599999999999998</v>
      </c>
      <c r="I3661" s="14">
        <v>1</v>
      </c>
      <c r="J3661" s="46">
        <f t="shared" si="211"/>
        <v>1254009.73826159</v>
      </c>
      <c r="K3661" s="35">
        <f>(J3661-MAX(J$42:J3661))/MAX(J$42:J3661)</f>
        <v>-0.21851327888491703</v>
      </c>
      <c r="L3661" s="3"/>
    </row>
    <row r="3662" spans="1:12" x14ac:dyDescent="0.3">
      <c r="A3662" s="2" t="s">
        <v>62</v>
      </c>
      <c r="B3662" s="1">
        <v>14080</v>
      </c>
      <c r="C3662" s="1">
        <v>0</v>
      </c>
      <c r="D3662" s="1">
        <v>1</v>
      </c>
      <c r="E3662" s="34">
        <f>(B3662-MAX(B$42:B3662))/MAX(B$42:B3662)</f>
        <v>-0.52165789026668929</v>
      </c>
      <c r="F3662" s="49">
        <v>-46.83</v>
      </c>
      <c r="G3662" s="4" t="str">
        <f>IF(F3662&lt;=H$1, "침체", IF(F3662&gt;=G$1, "과열", ""))</f>
        <v/>
      </c>
      <c r="H3662" s="3">
        <f t="shared" ref="H3662:H3722" si="212">F3662-F3661</f>
        <v>-29.069999999999997</v>
      </c>
      <c r="I3662" s="14">
        <v>1</v>
      </c>
      <c r="J3662" s="46">
        <f t="shared" si="211"/>
        <v>1254009.73826159</v>
      </c>
      <c r="K3662" s="35">
        <f>(J3662-MAX(J$42:J3662))/MAX(J$42:J3662)</f>
        <v>-0.21851327888491703</v>
      </c>
      <c r="L3662" s="3"/>
    </row>
    <row r="3663" spans="1:12" x14ac:dyDescent="0.3">
      <c r="A3663" s="2" t="s">
        <v>61</v>
      </c>
      <c r="B3663" s="1">
        <v>13995</v>
      </c>
      <c r="C3663" s="1">
        <v>0</v>
      </c>
      <c r="D3663" s="1">
        <v>1</v>
      </c>
      <c r="E3663" s="34">
        <f>(B3663-MAX(B$42:B3663))/MAX(B$42:B3663)</f>
        <v>-0.52454560896891456</v>
      </c>
      <c r="F3663" s="49">
        <v>-85.44</v>
      </c>
      <c r="G3663" s="4" t="str">
        <f>IF(F3663&lt;=H$1, "침체", IF(F3663&gt;=G$1, "과열", ""))</f>
        <v/>
      </c>
      <c r="H3663" s="3">
        <f t="shared" si="212"/>
        <v>-38.61</v>
      </c>
      <c r="I3663" s="14">
        <v>1</v>
      </c>
      <c r="J3663" s="46">
        <f t="shared" si="211"/>
        <v>1254009.73826159</v>
      </c>
      <c r="K3663" s="35">
        <f>(J3663-MAX(J$42:J3663))/MAX(J$42:J3663)</f>
        <v>-0.21851327888491703</v>
      </c>
      <c r="L3663" s="3"/>
    </row>
    <row r="3664" spans="1:12" x14ac:dyDescent="0.3">
      <c r="A3664" s="2" t="s">
        <v>60</v>
      </c>
      <c r="B3664" s="1">
        <v>13915</v>
      </c>
      <c r="C3664" s="1">
        <v>0</v>
      </c>
      <c r="D3664" s="1">
        <v>1</v>
      </c>
      <c r="E3664" s="34">
        <f>(B3664-MAX(B$42:B3664))/MAX(B$42:B3664)</f>
        <v>-0.52726346186512651</v>
      </c>
      <c r="F3664" s="49">
        <v>-73.87</v>
      </c>
      <c r="G3664" s="4" t="str">
        <f>IF(F3664&lt;=H$1, "침체", IF(F3664&gt;=G$1, "과열", ""))</f>
        <v/>
      </c>
      <c r="H3664" s="3">
        <f t="shared" si="212"/>
        <v>11.569999999999993</v>
      </c>
      <c r="I3664" s="14">
        <v>1</v>
      </c>
      <c r="J3664" s="46">
        <f t="shared" si="211"/>
        <v>1254009.73826159</v>
      </c>
      <c r="K3664" s="35">
        <f>(J3664-MAX(J$42:J3664))/MAX(J$42:J3664)</f>
        <v>-0.21851327888491703</v>
      </c>
      <c r="L3664" s="3"/>
    </row>
    <row r="3665" spans="1:12" x14ac:dyDescent="0.3">
      <c r="A3665" s="2" t="s">
        <v>59</v>
      </c>
      <c r="B3665" s="1">
        <v>13830</v>
      </c>
      <c r="C3665" s="1">
        <v>0</v>
      </c>
      <c r="D3665" s="1">
        <v>1</v>
      </c>
      <c r="E3665" s="34">
        <f>(B3665-MAX(B$42:B3665))/MAX(B$42:B3665)</f>
        <v>-0.53015118056735178</v>
      </c>
      <c r="F3665" s="49">
        <v>-100.83</v>
      </c>
      <c r="G3665" s="4" t="str">
        <f>IF(F3665&lt;=H$1, "침체", IF(F3665&gt;=G$1, "과열", ""))</f>
        <v/>
      </c>
      <c r="H3665" s="3">
        <f t="shared" si="212"/>
        <v>-26.959999999999994</v>
      </c>
      <c r="I3665" s="14">
        <v>1</v>
      </c>
      <c r="J3665" s="46">
        <f t="shared" si="211"/>
        <v>1254009.73826159</v>
      </c>
      <c r="K3665" s="35">
        <f>(J3665-MAX(J$42:J3665))/MAX(J$42:J3665)</f>
        <v>-0.21851327888491703</v>
      </c>
      <c r="L3665" s="3"/>
    </row>
    <row r="3666" spans="1:12" x14ac:dyDescent="0.3">
      <c r="A3666" s="2" t="s">
        <v>58</v>
      </c>
      <c r="B3666" s="1">
        <v>14380</v>
      </c>
      <c r="C3666" s="1">
        <v>0</v>
      </c>
      <c r="D3666" s="1">
        <v>0</v>
      </c>
      <c r="E3666" s="34">
        <f>(B3666-MAX(B$42:B3666))/MAX(B$42:B3666)</f>
        <v>-0.51146594190589434</v>
      </c>
      <c r="F3666" s="49">
        <v>7.15</v>
      </c>
      <c r="G3666" s="4" t="str">
        <f>IF(F3666&lt;=H$1, "침체", IF(F3666&gt;=G$1, "과열", ""))</f>
        <v/>
      </c>
      <c r="H3666" s="3">
        <f t="shared" si="212"/>
        <v>107.98</v>
      </c>
      <c r="I3666" s="14">
        <v>1</v>
      </c>
      <c r="J3666" s="46">
        <f t="shared" si="211"/>
        <v>1254009.73826159</v>
      </c>
      <c r="K3666" s="35">
        <f>(J3666-MAX(J$42:J3666))/MAX(J$42:J3666)</f>
        <v>-0.21851327888491703</v>
      </c>
      <c r="L3666" s="3"/>
    </row>
    <row r="3667" spans="1:12" x14ac:dyDescent="0.3">
      <c r="A3667" s="2" t="s">
        <v>57</v>
      </c>
      <c r="B3667" s="1">
        <v>14965</v>
      </c>
      <c r="C3667" s="1">
        <v>0</v>
      </c>
      <c r="D3667" s="1">
        <v>0</v>
      </c>
      <c r="E3667" s="34">
        <f>(B3667-MAX(B$42:B3667))/MAX(B$42:B3667)</f>
        <v>-0.49159164260234417</v>
      </c>
      <c r="F3667" s="49">
        <v>155.94</v>
      </c>
      <c r="G3667" s="4" t="str">
        <f>IF(F3667&lt;=H$1, "침체", IF(F3667&gt;=G$1, "과열", ""))</f>
        <v>과열</v>
      </c>
      <c r="H3667" s="3">
        <f t="shared" si="212"/>
        <v>148.79</v>
      </c>
      <c r="I3667" s="14">
        <v>1</v>
      </c>
      <c r="J3667" s="46">
        <f t="shared" si="211"/>
        <v>1254009.73826159</v>
      </c>
      <c r="K3667" s="35">
        <f>(J3667-MAX(J$42:J3667))/MAX(J$42:J3667)</f>
        <v>-0.21851327888491703</v>
      </c>
      <c r="L3667" s="3"/>
    </row>
    <row r="3668" spans="1:12" x14ac:dyDescent="0.3">
      <c r="A3668" s="2" t="s">
        <v>56</v>
      </c>
      <c r="B3668" s="1">
        <v>15005</v>
      </c>
      <c r="C3668" s="1">
        <v>0</v>
      </c>
      <c r="D3668" s="1">
        <v>0</v>
      </c>
      <c r="E3668" s="34">
        <f>(B3668-MAX(B$42:B3668))/MAX(B$42:B3668)</f>
        <v>-0.49023271615423814</v>
      </c>
      <c r="F3668" s="49">
        <v>183.58</v>
      </c>
      <c r="G3668" s="4" t="str">
        <f>IF(F3668&lt;=H$1, "침체", IF(F3668&gt;=G$1, "과열", ""))</f>
        <v>과열</v>
      </c>
      <c r="H3668" s="3">
        <f t="shared" si="212"/>
        <v>27.640000000000015</v>
      </c>
      <c r="I3668" s="14">
        <v>1</v>
      </c>
      <c r="J3668" s="46">
        <f t="shared" si="211"/>
        <v>1254009.73826159</v>
      </c>
      <c r="K3668" s="35">
        <f>(J3668-MAX(J$42:J3668))/MAX(J$42:J3668)</f>
        <v>-0.21851327888491703</v>
      </c>
      <c r="L3668" s="3"/>
    </row>
    <row r="3669" spans="1:12" x14ac:dyDescent="0.3">
      <c r="A3669" s="2" t="s">
        <v>55</v>
      </c>
      <c r="B3669" s="1">
        <v>15285</v>
      </c>
      <c r="C3669" s="1">
        <v>1</v>
      </c>
      <c r="D3669" s="1">
        <v>0</v>
      </c>
      <c r="E3669" s="34">
        <f>(B3669-MAX(B$42:B3669))/MAX(B$42:B3669)</f>
        <v>-0.48072023101749617</v>
      </c>
      <c r="F3669" s="49">
        <v>154.36000000000001</v>
      </c>
      <c r="G3669" s="4" t="str">
        <f>IF(F3669&lt;=H$1, "침체", IF(F3669&gt;=G$1, "과열", ""))</f>
        <v>과열</v>
      </c>
      <c r="H3669" s="3">
        <f t="shared" si="212"/>
        <v>-29.22</v>
      </c>
      <c r="I3669" s="14">
        <v>1</v>
      </c>
      <c r="J3669" s="46">
        <f t="shared" si="211"/>
        <v>1254009.73826159</v>
      </c>
      <c r="K3669" s="35">
        <f>(J3669-MAX(J$42:J3669))/MAX(J$42:J3669)</f>
        <v>-0.21851327888491703</v>
      </c>
      <c r="L3669" s="3"/>
    </row>
    <row r="3670" spans="1:12" x14ac:dyDescent="0.3">
      <c r="A3670" s="2" t="s">
        <v>54</v>
      </c>
      <c r="B3670" s="1">
        <v>15265</v>
      </c>
      <c r="C3670" s="1">
        <v>0</v>
      </c>
      <c r="D3670" s="1">
        <v>0</v>
      </c>
      <c r="E3670" s="34">
        <f>(B3670-MAX(B$42:B3670))/MAX(B$42:B3670)</f>
        <v>-0.48139969424154916</v>
      </c>
      <c r="F3670" s="49">
        <v>132.55000000000001</v>
      </c>
      <c r="G3670" s="4" t="str">
        <f>IF(F3670&lt;=H$1, "침체", IF(F3670&gt;=G$1, "과열", ""))</f>
        <v>과열</v>
      </c>
      <c r="H3670" s="3">
        <f t="shared" si="212"/>
        <v>-21.810000000000002</v>
      </c>
      <c r="I3670" s="14">
        <v>1</v>
      </c>
      <c r="J3670" s="46">
        <f t="shared" si="211"/>
        <v>1254009.73826159</v>
      </c>
      <c r="K3670" s="35">
        <f>(J3670-MAX(J$42:J3670))/MAX(J$42:J3670)</f>
        <v>-0.21851327888491703</v>
      </c>
      <c r="L3670" s="3"/>
    </row>
    <row r="3671" spans="1:12" x14ac:dyDescent="0.3">
      <c r="A3671" s="2" t="s">
        <v>53</v>
      </c>
      <c r="B3671" s="1">
        <v>15230</v>
      </c>
      <c r="C3671" s="1">
        <v>0</v>
      </c>
      <c r="D3671" s="1">
        <v>0</v>
      </c>
      <c r="E3671" s="34">
        <f>(B3671-MAX(B$42:B3671))/MAX(B$42:B3671)</f>
        <v>-0.48258875488364195</v>
      </c>
      <c r="F3671" s="49">
        <v>93.21</v>
      </c>
      <c r="G3671" s="4" t="str">
        <f>IF(F3671&lt;=H$1, "침체", IF(F3671&gt;=G$1, "과열", ""))</f>
        <v>과열</v>
      </c>
      <c r="H3671" s="3">
        <f t="shared" si="212"/>
        <v>-39.340000000000018</v>
      </c>
      <c r="I3671" s="14">
        <v>1</v>
      </c>
      <c r="J3671" s="46">
        <f t="shared" si="211"/>
        <v>1254009.73826159</v>
      </c>
      <c r="K3671" s="35">
        <f>(J3671-MAX(J$42:J3671))/MAX(J$42:J3671)</f>
        <v>-0.21851327888491703</v>
      </c>
      <c r="L3671" s="3"/>
    </row>
    <row r="3672" spans="1:12" x14ac:dyDescent="0.3">
      <c r="A3672" s="2" t="s">
        <v>52</v>
      </c>
      <c r="B3672" s="1">
        <v>14825</v>
      </c>
      <c r="C3672" s="1">
        <v>0</v>
      </c>
      <c r="D3672" s="1">
        <v>0</v>
      </c>
      <c r="E3672" s="34">
        <f>(B3672-MAX(B$42:B3672))/MAX(B$42:B3672)</f>
        <v>-0.49634788517071515</v>
      </c>
      <c r="F3672" s="49">
        <v>40.700000000000003</v>
      </c>
      <c r="G3672" s="4" t="str">
        <f>IF(F3672&lt;=H$1, "침체", IF(F3672&gt;=G$1, "과열", ""))</f>
        <v/>
      </c>
      <c r="H3672" s="3">
        <f t="shared" si="212"/>
        <v>-52.509999999999991</v>
      </c>
      <c r="I3672" s="14">
        <v>1</v>
      </c>
      <c r="J3672" s="46">
        <f t="shared" si="211"/>
        <v>1254009.73826159</v>
      </c>
      <c r="K3672" s="35">
        <f>(J3672-MAX(J$42:J3672))/MAX(J$42:J3672)</f>
        <v>-0.21851327888491703</v>
      </c>
      <c r="L3672" s="3"/>
    </row>
    <row r="3673" spans="1:12" x14ac:dyDescent="0.3">
      <c r="A3673" s="2" t="s">
        <v>51</v>
      </c>
      <c r="B3673" s="1">
        <v>14940</v>
      </c>
      <c r="C3673" s="1">
        <v>0</v>
      </c>
      <c r="D3673" s="1">
        <v>0</v>
      </c>
      <c r="E3673" s="34">
        <f>(B3673-MAX(B$42:B3673))/MAX(B$42:B3673)</f>
        <v>-0.49244097163241041</v>
      </c>
      <c r="F3673" s="49">
        <v>31.68</v>
      </c>
      <c r="G3673" s="4" t="str">
        <f>IF(F3673&lt;=H$1, "침체", IF(F3673&gt;=G$1, "과열", ""))</f>
        <v/>
      </c>
      <c r="H3673" s="3">
        <f t="shared" si="212"/>
        <v>-9.0200000000000031</v>
      </c>
      <c r="I3673" s="14">
        <v>1</v>
      </c>
      <c r="J3673" s="46">
        <f t="shared" si="211"/>
        <v>1254009.73826159</v>
      </c>
      <c r="K3673" s="35">
        <f>(J3673-MAX(J$42:J3673))/MAX(J$42:J3673)</f>
        <v>-0.21851327888491703</v>
      </c>
      <c r="L3673" s="3"/>
    </row>
    <row r="3674" spans="1:12" x14ac:dyDescent="0.3">
      <c r="A3674" s="2" t="s">
        <v>50</v>
      </c>
      <c r="B3674" s="1">
        <v>14875</v>
      </c>
      <c r="C3674" s="1">
        <v>0</v>
      </c>
      <c r="D3674" s="1">
        <v>0</v>
      </c>
      <c r="E3674" s="34">
        <f>(B3674-MAX(B$42:B3674))/MAX(B$42:B3674)</f>
        <v>-0.49464922711058262</v>
      </c>
      <c r="F3674" s="49">
        <v>40.97</v>
      </c>
      <c r="G3674" s="4" t="str">
        <f>IF(F3674&lt;=H$1, "침체", IF(F3674&gt;=G$1, "과열", ""))</f>
        <v/>
      </c>
      <c r="H3674" s="3">
        <f t="shared" si="212"/>
        <v>9.2899999999999991</v>
      </c>
      <c r="I3674" s="14">
        <v>1</v>
      </c>
      <c r="J3674" s="46">
        <f t="shared" si="211"/>
        <v>1254009.73826159</v>
      </c>
      <c r="K3674" s="35">
        <f>(J3674-MAX(J$42:J3674))/MAX(J$42:J3674)</f>
        <v>-0.21851327888491703</v>
      </c>
      <c r="L3674" s="3"/>
    </row>
    <row r="3675" spans="1:12" x14ac:dyDescent="0.3">
      <c r="A3675" s="2" t="s">
        <v>49</v>
      </c>
      <c r="B3675" s="1">
        <v>15310</v>
      </c>
      <c r="C3675" s="1">
        <v>0</v>
      </c>
      <c r="D3675" s="1">
        <v>0</v>
      </c>
      <c r="E3675" s="34">
        <f>(B3675-MAX(B$42:B3675))/MAX(B$42:B3675)</f>
        <v>-0.47987090198742993</v>
      </c>
      <c r="F3675" s="49">
        <v>80.89</v>
      </c>
      <c r="G3675" s="4" t="str">
        <f>IF(F3675&lt;=H$1, "침체", IF(F3675&gt;=G$1, "과열", ""))</f>
        <v/>
      </c>
      <c r="H3675" s="3">
        <f t="shared" si="212"/>
        <v>39.92</v>
      </c>
      <c r="I3675" s="14">
        <v>1</v>
      </c>
      <c r="J3675" s="46">
        <f t="shared" si="211"/>
        <v>1254009.73826159</v>
      </c>
      <c r="K3675" s="35">
        <f>(J3675-MAX(J$42:J3675))/MAX(J$42:J3675)</f>
        <v>-0.21851327888491703</v>
      </c>
      <c r="L3675" s="3"/>
    </row>
    <row r="3676" spans="1:12" x14ac:dyDescent="0.3">
      <c r="A3676" s="2" t="s">
        <v>48</v>
      </c>
      <c r="B3676" s="1">
        <v>15240</v>
      </c>
      <c r="C3676" s="1">
        <v>0</v>
      </c>
      <c r="D3676" s="1">
        <v>0</v>
      </c>
      <c r="E3676" s="34">
        <f>(B3676-MAX(B$42:B3676))/MAX(B$42:B3676)</f>
        <v>-0.48224902327161545</v>
      </c>
      <c r="F3676" s="49">
        <v>60.03</v>
      </c>
      <c r="G3676" s="4" t="str">
        <f>IF(F3676&lt;=H$1, "침체", IF(F3676&gt;=G$1, "과열", ""))</f>
        <v/>
      </c>
      <c r="H3676" s="3">
        <f t="shared" si="212"/>
        <v>-20.86</v>
      </c>
      <c r="I3676" s="14">
        <v>1</v>
      </c>
      <c r="J3676" s="46">
        <f t="shared" si="211"/>
        <v>1254009.73826159</v>
      </c>
      <c r="K3676" s="35">
        <f>(J3676-MAX(J$42:J3676))/MAX(J$42:J3676)</f>
        <v>-0.21851327888491703</v>
      </c>
      <c r="L3676" s="3"/>
    </row>
    <row r="3677" spans="1:12" x14ac:dyDescent="0.3">
      <c r="A3677" s="2" t="s">
        <v>47</v>
      </c>
      <c r="B3677" s="1">
        <v>15190</v>
      </c>
      <c r="C3677" s="1">
        <v>0</v>
      </c>
      <c r="D3677" s="1">
        <v>0</v>
      </c>
      <c r="E3677" s="34">
        <f>(B3677-MAX(B$42:B3677))/MAX(B$42:B3677)</f>
        <v>-0.48394768133174793</v>
      </c>
      <c r="F3677" s="49">
        <v>57.9</v>
      </c>
      <c r="G3677" s="4" t="str">
        <f>IF(F3677&lt;=H$1, "침체", IF(F3677&gt;=G$1, "과열", ""))</f>
        <v/>
      </c>
      <c r="H3677" s="3">
        <f t="shared" si="212"/>
        <v>-2.1300000000000026</v>
      </c>
      <c r="I3677" s="14">
        <v>1</v>
      </c>
      <c r="J3677" s="46">
        <f t="shared" si="211"/>
        <v>1254009.73826159</v>
      </c>
      <c r="K3677" s="35">
        <f>(J3677-MAX(J$42:J3677))/MAX(J$42:J3677)</f>
        <v>-0.21851327888491703</v>
      </c>
      <c r="L3677" s="3"/>
    </row>
    <row r="3678" spans="1:12" x14ac:dyDescent="0.3">
      <c r="A3678" s="2" t="s">
        <v>46</v>
      </c>
      <c r="B3678" s="1">
        <v>15225</v>
      </c>
      <c r="C3678" s="1">
        <v>0</v>
      </c>
      <c r="D3678" s="1">
        <v>0</v>
      </c>
      <c r="E3678" s="34">
        <f>(B3678-MAX(B$42:B3678))/MAX(B$42:B3678)</f>
        <v>-0.48275862068965519</v>
      </c>
      <c r="F3678" s="49">
        <v>70.36</v>
      </c>
      <c r="G3678" s="4" t="str">
        <f>IF(F3678&lt;=H$1, "침체", IF(F3678&gt;=G$1, "과열", ""))</f>
        <v/>
      </c>
      <c r="H3678" s="3">
        <f t="shared" si="212"/>
        <v>12.46</v>
      </c>
      <c r="I3678" s="14">
        <v>1</v>
      </c>
      <c r="J3678" s="46">
        <f t="shared" si="211"/>
        <v>1254009.73826159</v>
      </c>
      <c r="K3678" s="35">
        <f>(J3678-MAX(J$42:J3678))/MAX(J$42:J3678)</f>
        <v>-0.21851327888491703</v>
      </c>
      <c r="L3678" s="3"/>
    </row>
    <row r="3679" spans="1:12" x14ac:dyDescent="0.3">
      <c r="A3679" s="2" t="s">
        <v>45</v>
      </c>
      <c r="B3679" s="1">
        <v>15580</v>
      </c>
      <c r="C3679" s="1">
        <v>0</v>
      </c>
      <c r="D3679" s="1">
        <v>0</v>
      </c>
      <c r="E3679" s="34">
        <f>(B3679-MAX(B$42:B3679))/MAX(B$42:B3679)</f>
        <v>-0.47069814846271446</v>
      </c>
      <c r="F3679" s="49">
        <v>148.07</v>
      </c>
      <c r="G3679" s="4" t="str">
        <f>IF(F3679&lt;=H$1, "침체", IF(F3679&gt;=G$1, "과열", ""))</f>
        <v>과열</v>
      </c>
      <c r="H3679" s="3">
        <f t="shared" si="212"/>
        <v>77.709999999999994</v>
      </c>
      <c r="I3679" s="14">
        <v>1</v>
      </c>
      <c r="J3679" s="46">
        <f t="shared" si="211"/>
        <v>1254009.73826159</v>
      </c>
      <c r="K3679" s="35">
        <f>(J3679-MAX(J$42:J3679))/MAX(J$42:J3679)</f>
        <v>-0.21851327888491703</v>
      </c>
      <c r="L3679" s="3"/>
    </row>
    <row r="3680" spans="1:12" x14ac:dyDescent="0.3">
      <c r="A3680" s="2" t="s">
        <v>44</v>
      </c>
      <c r="B3680" s="1">
        <v>15220</v>
      </c>
      <c r="C3680" s="1">
        <v>0</v>
      </c>
      <c r="D3680" s="1">
        <v>0</v>
      </c>
      <c r="E3680" s="34">
        <f>(B3680-MAX(B$42:B3680))/MAX(B$42:B3680)</f>
        <v>-0.48292848649566844</v>
      </c>
      <c r="F3680" s="49">
        <v>53.71</v>
      </c>
      <c r="G3680" s="4" t="str">
        <f>IF(F3680&lt;=H$1, "침체", IF(F3680&gt;=G$1, "과열", ""))</f>
        <v/>
      </c>
      <c r="H3680" s="3">
        <f t="shared" si="212"/>
        <v>-94.359999999999985</v>
      </c>
      <c r="I3680" s="14">
        <v>1</v>
      </c>
      <c r="J3680" s="46">
        <f t="shared" si="211"/>
        <v>1254009.73826159</v>
      </c>
      <c r="K3680" s="35">
        <f>(J3680-MAX(J$42:J3680))/MAX(J$42:J3680)</f>
        <v>-0.21851327888491703</v>
      </c>
      <c r="L3680" s="3"/>
    </row>
    <row r="3681" spans="1:12" x14ac:dyDescent="0.3">
      <c r="A3681" s="2" t="s">
        <v>43</v>
      </c>
      <c r="B3681" s="1">
        <v>15410</v>
      </c>
      <c r="C3681" s="1">
        <v>0</v>
      </c>
      <c r="D3681" s="1">
        <v>0</v>
      </c>
      <c r="E3681" s="34">
        <f>(B3681-MAX(B$42:B3681))/MAX(B$42:B3681)</f>
        <v>-0.47647358586716493</v>
      </c>
      <c r="F3681" s="49">
        <v>77.489999999999995</v>
      </c>
      <c r="G3681" s="4" t="str">
        <f>IF(F3681&lt;=H$1, "침체", IF(F3681&gt;=G$1, "과열", ""))</f>
        <v/>
      </c>
      <c r="H3681" s="3">
        <f t="shared" si="212"/>
        <v>23.779999999999994</v>
      </c>
      <c r="I3681" s="14">
        <v>1</v>
      </c>
      <c r="J3681" s="46">
        <f t="shared" si="211"/>
        <v>1254009.73826159</v>
      </c>
      <c r="K3681" s="35">
        <f>(J3681-MAX(J$42:J3681))/MAX(J$42:J3681)</f>
        <v>-0.21851327888491703</v>
      </c>
      <c r="L3681" s="3"/>
    </row>
    <row r="3682" spans="1:12" x14ac:dyDescent="0.3">
      <c r="A3682" s="2" t="s">
        <v>42</v>
      </c>
      <c r="B3682" s="1">
        <v>15095</v>
      </c>
      <c r="C3682" s="1">
        <v>0</v>
      </c>
      <c r="D3682" s="1">
        <v>0</v>
      </c>
      <c r="E3682" s="34">
        <f>(B3682-MAX(B$42:B3682))/MAX(B$42:B3682)</f>
        <v>-0.48717513164599968</v>
      </c>
      <c r="F3682" s="49">
        <v>-66.900000000000006</v>
      </c>
      <c r="G3682" s="4" t="str">
        <f>IF(F3682&lt;=H$1, "침체", IF(F3682&gt;=G$1, "과열", ""))</f>
        <v/>
      </c>
      <c r="H3682" s="3">
        <f t="shared" si="212"/>
        <v>-144.38999999999999</v>
      </c>
      <c r="I3682" s="14">
        <v>1</v>
      </c>
      <c r="J3682" s="46">
        <f t="shared" si="211"/>
        <v>1254009.73826159</v>
      </c>
      <c r="K3682" s="35">
        <f>(J3682-MAX(J$42:J3682))/MAX(J$42:J3682)</f>
        <v>-0.21851327888491703</v>
      </c>
      <c r="L3682" s="3"/>
    </row>
    <row r="3683" spans="1:12" x14ac:dyDescent="0.3">
      <c r="A3683" s="2" t="s">
        <v>41</v>
      </c>
      <c r="B3683" s="1">
        <v>14275</v>
      </c>
      <c r="C3683" s="1">
        <v>0</v>
      </c>
      <c r="D3683" s="1">
        <v>1</v>
      </c>
      <c r="E3683" s="34">
        <f>(B3683-MAX(B$42:B3683))/MAX(B$42:B3683)</f>
        <v>-0.51503312383217259</v>
      </c>
      <c r="F3683" s="49">
        <v>-225.82</v>
      </c>
      <c r="G3683" s="4" t="str">
        <f>IF(F3683&lt;=H$1, "침체", IF(F3683&gt;=G$1, "과열", ""))</f>
        <v>침체</v>
      </c>
      <c r="H3683" s="3">
        <f t="shared" si="212"/>
        <v>-158.91999999999999</v>
      </c>
      <c r="I3683" s="14">
        <v>1</v>
      </c>
      <c r="J3683" s="46">
        <f t="shared" si="211"/>
        <v>1254009.73826159</v>
      </c>
      <c r="K3683" s="35">
        <f>(J3683-MAX(J$42:J3683))/MAX(J$42:J3683)</f>
        <v>-0.21851327888491703</v>
      </c>
      <c r="L3683" s="3"/>
    </row>
    <row r="3684" spans="1:12" x14ac:dyDescent="0.3">
      <c r="A3684" s="2" t="s">
        <v>40</v>
      </c>
      <c r="B3684" s="1">
        <v>14645</v>
      </c>
      <c r="C3684" s="1">
        <v>0</v>
      </c>
      <c r="D3684" s="1">
        <v>1</v>
      </c>
      <c r="E3684" s="34">
        <f>(B3684-MAX(B$42:B3684))/MAX(B$42:B3684)</f>
        <v>-0.50246305418719217</v>
      </c>
      <c r="F3684" s="49">
        <v>-91.38</v>
      </c>
      <c r="G3684" s="4" t="str">
        <f>IF(F3684&lt;=H$1, "침체", IF(F3684&gt;=G$1, "과열", ""))</f>
        <v/>
      </c>
      <c r="H3684" s="3">
        <f t="shared" si="212"/>
        <v>134.44</v>
      </c>
      <c r="I3684" s="14">
        <v>1</v>
      </c>
      <c r="J3684" s="46">
        <f t="shared" si="211"/>
        <v>1254009.73826159</v>
      </c>
      <c r="K3684" s="35">
        <f>(J3684-MAX(J$42:J3684))/MAX(J$42:J3684)</f>
        <v>-0.21851327888491703</v>
      </c>
      <c r="L3684" s="3"/>
    </row>
    <row r="3685" spans="1:12" x14ac:dyDescent="0.3">
      <c r="A3685" s="2" t="s">
        <v>39</v>
      </c>
      <c r="B3685" s="1">
        <v>14975</v>
      </c>
      <c r="C3685" s="1">
        <v>0</v>
      </c>
      <c r="D3685" s="1">
        <v>0</v>
      </c>
      <c r="E3685" s="34">
        <f>(B3685-MAX(B$42:B3685))/MAX(B$42:B3685)</f>
        <v>-0.49125191099031768</v>
      </c>
      <c r="F3685" s="49">
        <v>-31.45</v>
      </c>
      <c r="G3685" s="4" t="str">
        <f>IF(F3685&lt;=H$1, "침체", IF(F3685&gt;=G$1, "과열", ""))</f>
        <v/>
      </c>
      <c r="H3685" s="3">
        <f t="shared" si="212"/>
        <v>59.929999999999993</v>
      </c>
      <c r="I3685" s="14">
        <v>1</v>
      </c>
      <c r="J3685" s="46">
        <f t="shared" si="211"/>
        <v>1254009.73826159</v>
      </c>
      <c r="K3685" s="35">
        <f>(J3685-MAX(J$42:J3685))/MAX(J$42:J3685)</f>
        <v>-0.21851327888491703</v>
      </c>
      <c r="L3685" s="3"/>
    </row>
    <row r="3686" spans="1:12" x14ac:dyDescent="0.3">
      <c r="A3686" s="2" t="s">
        <v>38</v>
      </c>
      <c r="B3686" s="1">
        <v>15280</v>
      </c>
      <c r="C3686" s="1">
        <v>0</v>
      </c>
      <c r="D3686" s="1">
        <v>0</v>
      </c>
      <c r="E3686" s="34">
        <f>(B3686-MAX(B$42:B3686))/MAX(B$42:B3686)</f>
        <v>-0.48089009682350942</v>
      </c>
      <c r="F3686" s="49">
        <v>20.91</v>
      </c>
      <c r="G3686" s="4" t="str">
        <f>IF(F3686&lt;=H$1, "침체", IF(F3686&gt;=G$1, "과열", ""))</f>
        <v/>
      </c>
      <c r="H3686" s="3">
        <f t="shared" si="212"/>
        <v>52.36</v>
      </c>
      <c r="I3686" s="14">
        <v>1</v>
      </c>
      <c r="J3686" s="46">
        <f t="shared" si="211"/>
        <v>1254009.73826159</v>
      </c>
      <c r="K3686" s="35">
        <f>(J3686-MAX(J$42:J3686))/MAX(J$42:J3686)</f>
        <v>-0.21851327888491703</v>
      </c>
      <c r="L3686" s="3"/>
    </row>
    <row r="3687" spans="1:12" x14ac:dyDescent="0.3">
      <c r="A3687" s="2" t="s">
        <v>37</v>
      </c>
      <c r="B3687" s="1">
        <v>15070</v>
      </c>
      <c r="C3687" s="1">
        <v>0</v>
      </c>
      <c r="D3687" s="1">
        <v>0</v>
      </c>
      <c r="E3687" s="34">
        <f>(B3687-MAX(B$42:B3687))/MAX(B$42:B3687)</f>
        <v>-0.48802446067606592</v>
      </c>
      <c r="F3687" s="49">
        <v>7.89</v>
      </c>
      <c r="G3687" s="4" t="str">
        <f>IF(F3687&lt;=H$1, "침체", IF(F3687&gt;=G$1, "과열", ""))</f>
        <v/>
      </c>
      <c r="H3687" s="3">
        <f t="shared" si="212"/>
        <v>-13.02</v>
      </c>
      <c r="I3687" s="14">
        <v>1</v>
      </c>
      <c r="J3687" s="46">
        <f t="shared" si="211"/>
        <v>1254009.73826159</v>
      </c>
      <c r="K3687" s="35">
        <f>(J3687-MAX(J$42:J3687))/MAX(J$42:J3687)</f>
        <v>-0.21851327888491703</v>
      </c>
      <c r="L3687" s="3"/>
    </row>
    <row r="3688" spans="1:12" x14ac:dyDescent="0.3">
      <c r="A3688" s="2" t="s">
        <v>36</v>
      </c>
      <c r="B3688" s="1">
        <v>15120</v>
      </c>
      <c r="C3688" s="1">
        <v>0</v>
      </c>
      <c r="D3688" s="1">
        <v>0</v>
      </c>
      <c r="E3688" s="34">
        <f>(B3688-MAX(B$42:B3688))/MAX(B$42:B3688)</f>
        <v>-0.48632580261593339</v>
      </c>
      <c r="F3688" s="49">
        <v>-19.55</v>
      </c>
      <c r="G3688" s="4" t="str">
        <f>IF(F3688&lt;=H$1, "침체", IF(F3688&gt;=G$1, "과열", ""))</f>
        <v/>
      </c>
      <c r="H3688" s="3">
        <f t="shared" si="212"/>
        <v>-27.44</v>
      </c>
      <c r="I3688" s="14">
        <v>1</v>
      </c>
      <c r="J3688" s="46">
        <f t="shared" si="211"/>
        <v>1254009.73826159</v>
      </c>
      <c r="K3688" s="35">
        <f>(J3688-MAX(J$42:J3688))/MAX(J$42:J3688)</f>
        <v>-0.21851327888491703</v>
      </c>
      <c r="L3688" s="3"/>
    </row>
    <row r="3689" spans="1:12" x14ac:dyDescent="0.3">
      <c r="A3689" s="2" t="s">
        <v>35</v>
      </c>
      <c r="B3689" s="1">
        <v>15345</v>
      </c>
      <c r="C3689" s="1">
        <v>0</v>
      </c>
      <c r="D3689" s="1">
        <v>0</v>
      </c>
      <c r="E3689" s="34">
        <f>(B3689-MAX(B$42:B3689))/MAX(B$42:B3689)</f>
        <v>-0.4786818413453372</v>
      </c>
      <c r="F3689" s="49">
        <v>63.73</v>
      </c>
      <c r="G3689" s="4" t="str">
        <f>IF(F3689&lt;=H$1, "침체", IF(F3689&gt;=G$1, "과열", ""))</f>
        <v/>
      </c>
      <c r="H3689" s="3">
        <f t="shared" si="212"/>
        <v>83.28</v>
      </c>
      <c r="I3689" s="14">
        <v>1</v>
      </c>
      <c r="J3689" s="46">
        <f t="shared" si="211"/>
        <v>1254009.73826159</v>
      </c>
      <c r="K3689" s="35">
        <f>(J3689-MAX(J$42:J3689))/MAX(J$42:J3689)</f>
        <v>-0.21851327888491703</v>
      </c>
      <c r="L3689" s="3"/>
    </row>
    <row r="3690" spans="1:12" x14ac:dyDescent="0.3">
      <c r="A3690" s="2" t="s">
        <v>34</v>
      </c>
      <c r="B3690" s="1">
        <v>15390</v>
      </c>
      <c r="C3690" s="1">
        <v>0</v>
      </c>
      <c r="D3690" s="1">
        <v>0</v>
      </c>
      <c r="E3690" s="34">
        <f>(B3690-MAX(B$42:B3690))/MAX(B$42:B3690)</f>
        <v>-0.47715304909121792</v>
      </c>
      <c r="F3690" s="49">
        <v>56.95</v>
      </c>
      <c r="G3690" s="4" t="str">
        <f>IF(F3690&lt;=H$1, "침체", IF(F3690&gt;=G$1, "과열", ""))</f>
        <v/>
      </c>
      <c r="H3690" s="3">
        <f t="shared" si="212"/>
        <v>-6.779999999999994</v>
      </c>
      <c r="I3690" s="14">
        <v>1</v>
      </c>
      <c r="J3690" s="46">
        <f t="shared" si="211"/>
        <v>1254009.73826159</v>
      </c>
      <c r="K3690" s="35">
        <f>(J3690-MAX(J$42:J3690))/MAX(J$42:J3690)</f>
        <v>-0.21851327888491703</v>
      </c>
      <c r="L3690" s="3"/>
    </row>
    <row r="3691" spans="1:12" x14ac:dyDescent="0.3">
      <c r="A3691" s="2" t="s">
        <v>33</v>
      </c>
      <c r="B3691" s="1">
        <v>15700</v>
      </c>
      <c r="C3691" s="1">
        <v>0</v>
      </c>
      <c r="D3691" s="1">
        <v>0</v>
      </c>
      <c r="E3691" s="34">
        <f>(B3691-MAX(B$42:B3691))/MAX(B$42:B3691)</f>
        <v>-0.46662136911839647</v>
      </c>
      <c r="F3691" s="49">
        <v>134.31</v>
      </c>
      <c r="G3691" s="4" t="str">
        <f>IF(F3691&lt;=H$1, "침체", IF(F3691&gt;=G$1, "과열", ""))</f>
        <v>과열</v>
      </c>
      <c r="H3691" s="3">
        <f t="shared" si="212"/>
        <v>77.36</v>
      </c>
      <c r="I3691" s="14">
        <v>1</v>
      </c>
      <c r="J3691" s="46">
        <f t="shared" si="211"/>
        <v>1254009.73826159</v>
      </c>
      <c r="K3691" s="35">
        <f>(J3691-MAX(J$42:J3691))/MAX(J$42:J3691)</f>
        <v>-0.21851327888491703</v>
      </c>
      <c r="L3691" s="3"/>
    </row>
    <row r="3692" spans="1:12" x14ac:dyDescent="0.3">
      <c r="A3692" s="2" t="s">
        <v>32</v>
      </c>
      <c r="B3692" s="1">
        <v>15900</v>
      </c>
      <c r="C3692" s="1">
        <v>0</v>
      </c>
      <c r="D3692" s="1">
        <v>0</v>
      </c>
      <c r="E3692" s="34">
        <f>(B3692-MAX(B$42:B3692))/MAX(B$42:B3692)</f>
        <v>-0.45982673687786646</v>
      </c>
      <c r="F3692" s="49">
        <v>163.51</v>
      </c>
      <c r="G3692" s="4" t="str">
        <f>IF(F3692&lt;=H$1, "침체", IF(F3692&gt;=G$1, "과열", ""))</f>
        <v>과열</v>
      </c>
      <c r="H3692" s="3">
        <f t="shared" si="212"/>
        <v>29.199999999999989</v>
      </c>
      <c r="I3692" s="14">
        <v>1</v>
      </c>
      <c r="J3692" s="46">
        <f t="shared" ref="J3692:J3721" si="213">J3691*I3692</f>
        <v>1254009.73826159</v>
      </c>
      <c r="K3692" s="35">
        <f>(J3692-MAX(J$42:J3692))/MAX(J$42:J3692)</f>
        <v>-0.21851327888491703</v>
      </c>
      <c r="L3692" s="3"/>
    </row>
    <row r="3693" spans="1:12" x14ac:dyDescent="0.3">
      <c r="A3693" s="2" t="s">
        <v>31</v>
      </c>
      <c r="B3693" s="1">
        <v>16120</v>
      </c>
      <c r="C3693" s="1">
        <v>0</v>
      </c>
      <c r="D3693" s="1">
        <v>0</v>
      </c>
      <c r="E3693" s="34">
        <f>(B3693-MAX(B$42:B3693))/MAX(B$42:B3693)</f>
        <v>-0.45235264141328352</v>
      </c>
      <c r="F3693" s="49">
        <v>157.76</v>
      </c>
      <c r="G3693" s="4" t="str">
        <f>IF(F3693&lt;=H$1, "침체", IF(F3693&gt;=G$1, "과열", ""))</f>
        <v>과열</v>
      </c>
      <c r="H3693" s="3">
        <f t="shared" si="212"/>
        <v>-5.75</v>
      </c>
      <c r="I3693" s="14">
        <v>1</v>
      </c>
      <c r="J3693" s="46">
        <f t="shared" si="213"/>
        <v>1254009.73826159</v>
      </c>
      <c r="K3693" s="35">
        <f>(J3693-MAX(J$42:J3693))/MAX(J$42:J3693)</f>
        <v>-0.21851327888491703</v>
      </c>
      <c r="L3693" s="3"/>
    </row>
    <row r="3694" spans="1:12" x14ac:dyDescent="0.3">
      <c r="A3694" s="2" t="s">
        <v>30</v>
      </c>
      <c r="B3694" s="1">
        <v>16350</v>
      </c>
      <c r="C3694" s="1">
        <v>0</v>
      </c>
      <c r="D3694" s="1">
        <v>0</v>
      </c>
      <c r="E3694" s="34">
        <f>(B3694-MAX(B$42:B3694))/MAX(B$42:B3694)</f>
        <v>-0.44453881433667403</v>
      </c>
      <c r="F3694" s="49">
        <v>146.83000000000001</v>
      </c>
      <c r="G3694" s="4" t="str">
        <f>IF(F3694&lt;=H$1, "침체", IF(F3694&gt;=G$1, "과열", ""))</f>
        <v>과열</v>
      </c>
      <c r="H3694" s="3">
        <f t="shared" si="212"/>
        <v>-10.929999999999978</v>
      </c>
      <c r="I3694" s="14">
        <v>1</v>
      </c>
      <c r="J3694" s="46">
        <f t="shared" si="213"/>
        <v>1254009.73826159</v>
      </c>
      <c r="K3694" s="35">
        <f>(J3694-MAX(J$42:J3694))/MAX(J$42:J3694)</f>
        <v>-0.21851327888491703</v>
      </c>
      <c r="L3694" s="3"/>
    </row>
    <row r="3695" spans="1:12" x14ac:dyDescent="0.3">
      <c r="A3695" s="2" t="s">
        <v>29</v>
      </c>
      <c r="B3695" s="1">
        <v>17010</v>
      </c>
      <c r="C3695" s="1">
        <v>1</v>
      </c>
      <c r="D3695" s="1">
        <v>0</v>
      </c>
      <c r="E3695" s="34">
        <f>(B3695-MAX(B$42:B3695))/MAX(B$42:B3695)</f>
        <v>-0.42211652794292509</v>
      </c>
      <c r="F3695" s="49">
        <v>176.25</v>
      </c>
      <c r="G3695" s="4" t="str">
        <f>IF(F3695&lt;=H$1, "침체", IF(F3695&gt;=G$1, "과열", ""))</f>
        <v>과열</v>
      </c>
      <c r="H3695" s="3">
        <f t="shared" si="212"/>
        <v>29.419999999999987</v>
      </c>
      <c r="I3695" s="14">
        <v>1</v>
      </c>
      <c r="J3695" s="46">
        <f t="shared" si="213"/>
        <v>1254009.73826159</v>
      </c>
      <c r="K3695" s="35">
        <f>(J3695-MAX(J$42:J3695))/MAX(J$42:J3695)</f>
        <v>-0.21851327888491703</v>
      </c>
      <c r="L3695" s="3"/>
    </row>
    <row r="3696" spans="1:12" x14ac:dyDescent="0.3">
      <c r="A3696" s="2" t="s">
        <v>28</v>
      </c>
      <c r="B3696" s="1">
        <v>16720</v>
      </c>
      <c r="C3696" s="1">
        <v>0</v>
      </c>
      <c r="D3696" s="1">
        <v>0</v>
      </c>
      <c r="E3696" s="34">
        <f>(B3696-MAX(B$42:B3696))/MAX(B$42:B3696)</f>
        <v>-0.43196874469169355</v>
      </c>
      <c r="F3696" s="49">
        <v>129.16999999999999</v>
      </c>
      <c r="G3696" s="4" t="str">
        <f>IF(F3696&lt;=H$1, "침체", IF(F3696&gt;=G$1, "과열", ""))</f>
        <v>과열</v>
      </c>
      <c r="H3696" s="3">
        <f t="shared" si="212"/>
        <v>-47.080000000000013</v>
      </c>
      <c r="I3696" s="14">
        <v>1</v>
      </c>
      <c r="J3696" s="46">
        <f t="shared" si="213"/>
        <v>1254009.73826159</v>
      </c>
      <c r="K3696" s="35">
        <f>(J3696-MAX(J$42:J3696))/MAX(J$42:J3696)</f>
        <v>-0.21851327888491703</v>
      </c>
      <c r="L3696" s="3"/>
    </row>
    <row r="3697" spans="1:12" x14ac:dyDescent="0.3">
      <c r="A3697" s="2" t="s">
        <v>27</v>
      </c>
      <c r="B3697" s="1">
        <v>16760</v>
      </c>
      <c r="C3697" s="1">
        <v>0</v>
      </c>
      <c r="D3697" s="1">
        <v>0</v>
      </c>
      <c r="E3697" s="34">
        <f>(B3697-MAX(B$42:B3697))/MAX(B$42:B3697)</f>
        <v>-0.43060981824358757</v>
      </c>
      <c r="F3697" s="49">
        <v>96.34</v>
      </c>
      <c r="G3697" s="4" t="str">
        <f>IF(F3697&lt;=H$1, "침체", IF(F3697&gt;=G$1, "과열", ""))</f>
        <v>과열</v>
      </c>
      <c r="H3697" s="3">
        <f t="shared" si="212"/>
        <v>-32.829999999999984</v>
      </c>
      <c r="I3697" s="14">
        <v>1</v>
      </c>
      <c r="J3697" s="46">
        <f t="shared" si="213"/>
        <v>1254009.73826159</v>
      </c>
      <c r="K3697" s="35">
        <f>(J3697-MAX(J$42:J3697))/MAX(J$42:J3697)</f>
        <v>-0.21851327888491703</v>
      </c>
      <c r="L3697" s="3"/>
    </row>
    <row r="3698" spans="1:12" x14ac:dyDescent="0.3">
      <c r="A3698" s="2" t="s">
        <v>26</v>
      </c>
      <c r="B3698" s="1">
        <v>16530</v>
      </c>
      <c r="C3698" s="1">
        <v>0</v>
      </c>
      <c r="D3698" s="1">
        <v>0</v>
      </c>
      <c r="E3698" s="34">
        <f>(B3698-MAX(B$42:B3698))/MAX(B$42:B3698)</f>
        <v>-0.43842364532019706</v>
      </c>
      <c r="F3698" s="49">
        <v>59.43</v>
      </c>
      <c r="G3698" s="4" t="str">
        <f>IF(F3698&lt;=H$1, "침체", IF(F3698&gt;=G$1, "과열", ""))</f>
        <v/>
      </c>
      <c r="H3698" s="3">
        <f t="shared" si="212"/>
        <v>-36.910000000000004</v>
      </c>
      <c r="I3698" s="14">
        <v>1</v>
      </c>
      <c r="J3698" s="46">
        <f t="shared" si="213"/>
        <v>1254009.73826159</v>
      </c>
      <c r="K3698" s="35">
        <f>(J3698-MAX(J$42:J3698))/MAX(J$42:J3698)</f>
        <v>-0.21851327888491703</v>
      </c>
      <c r="L3698" s="3"/>
    </row>
    <row r="3699" spans="1:12" x14ac:dyDescent="0.3">
      <c r="A3699" s="2" t="s">
        <v>25</v>
      </c>
      <c r="B3699" s="1">
        <v>16380</v>
      </c>
      <c r="C3699" s="1">
        <v>0</v>
      </c>
      <c r="D3699" s="1">
        <v>0</v>
      </c>
      <c r="E3699" s="34">
        <f>(B3699-MAX(B$42:B3699))/MAX(B$42:B3699)</f>
        <v>-0.44351961950059454</v>
      </c>
      <c r="F3699" s="49">
        <v>34.47</v>
      </c>
      <c r="G3699" s="4" t="str">
        <f>IF(F3699&lt;=H$1, "침체", IF(F3699&gt;=G$1, "과열", ""))</f>
        <v/>
      </c>
      <c r="H3699" s="3">
        <f t="shared" si="212"/>
        <v>-24.96</v>
      </c>
      <c r="I3699" s="14">
        <v>1</v>
      </c>
      <c r="J3699" s="46">
        <f t="shared" si="213"/>
        <v>1254009.73826159</v>
      </c>
      <c r="K3699" s="35">
        <f>(J3699-MAX(J$42:J3699))/MAX(J$42:J3699)</f>
        <v>-0.21851327888491703</v>
      </c>
      <c r="L3699" s="3"/>
    </row>
    <row r="3700" spans="1:12" x14ac:dyDescent="0.3">
      <c r="A3700" s="2" t="s">
        <v>24</v>
      </c>
      <c r="B3700" s="1">
        <v>16530</v>
      </c>
      <c r="C3700" s="1">
        <v>0</v>
      </c>
      <c r="D3700" s="1">
        <v>0</v>
      </c>
      <c r="E3700" s="34">
        <f>(B3700-MAX(B$42:B3700))/MAX(B$42:B3700)</f>
        <v>-0.43842364532019706</v>
      </c>
      <c r="F3700" s="49">
        <v>41.59</v>
      </c>
      <c r="G3700" s="4" t="str">
        <f>IF(F3700&lt;=H$1, "침체", IF(F3700&gt;=G$1, "과열", ""))</f>
        <v/>
      </c>
      <c r="H3700" s="3">
        <f t="shared" si="212"/>
        <v>7.1200000000000045</v>
      </c>
      <c r="I3700" s="14">
        <v>1</v>
      </c>
      <c r="J3700" s="46">
        <f t="shared" si="213"/>
        <v>1254009.73826159</v>
      </c>
      <c r="K3700" s="35">
        <f>(J3700-MAX(J$42:J3700))/MAX(J$42:J3700)</f>
        <v>-0.21851327888491703</v>
      </c>
      <c r="L3700" s="3"/>
    </row>
    <row r="3701" spans="1:12" x14ac:dyDescent="0.3">
      <c r="A3701" s="2" t="s">
        <v>23</v>
      </c>
      <c r="B3701" s="1">
        <v>16360</v>
      </c>
      <c r="C3701" s="1">
        <v>0</v>
      </c>
      <c r="D3701" s="1">
        <v>0</v>
      </c>
      <c r="E3701" s="34">
        <f>(B3701-MAX(B$42:B3701))/MAX(B$42:B3701)</f>
        <v>-0.44419908272464753</v>
      </c>
      <c r="F3701" s="49">
        <v>23.77</v>
      </c>
      <c r="G3701" s="4" t="str">
        <f>IF(F3701&lt;=H$1, "침체", IF(F3701&gt;=G$1, "과열", ""))</f>
        <v/>
      </c>
      <c r="H3701" s="3">
        <f t="shared" si="212"/>
        <v>-17.820000000000004</v>
      </c>
      <c r="I3701" s="14">
        <v>1</v>
      </c>
      <c r="J3701" s="46">
        <f t="shared" si="213"/>
        <v>1254009.73826159</v>
      </c>
      <c r="K3701" s="35">
        <f>(J3701-MAX(J$42:J3701))/MAX(J$42:J3701)</f>
        <v>-0.21851327888491703</v>
      </c>
      <c r="L3701" s="3"/>
    </row>
    <row r="3702" spans="1:12" x14ac:dyDescent="0.3">
      <c r="A3702" s="2" t="s">
        <v>22</v>
      </c>
      <c r="B3702" s="1">
        <v>15295</v>
      </c>
      <c r="C3702" s="1">
        <v>0</v>
      </c>
      <c r="D3702" s="1">
        <v>1</v>
      </c>
      <c r="E3702" s="34">
        <f>(B3702-MAX(B$42:B3702))/MAX(B$42:B3702)</f>
        <v>-0.48038049940546967</v>
      </c>
      <c r="F3702" s="49">
        <v>-156.38</v>
      </c>
      <c r="G3702" s="4" t="str">
        <f>IF(F3702&lt;=H$1, "침체", IF(F3702&gt;=G$1, "과열", ""))</f>
        <v>침체</v>
      </c>
      <c r="H3702" s="3">
        <f t="shared" si="212"/>
        <v>-180.15</v>
      </c>
      <c r="I3702" s="14">
        <v>1</v>
      </c>
      <c r="J3702" s="46">
        <f t="shared" si="213"/>
        <v>1254009.73826159</v>
      </c>
      <c r="K3702" s="35">
        <f>(J3702-MAX(J$42:J3702))/MAX(J$42:J3702)</f>
        <v>-0.21851327888491703</v>
      </c>
      <c r="L3702" s="3"/>
    </row>
    <row r="3703" spans="1:12" x14ac:dyDescent="0.3">
      <c r="A3703" s="2" t="s">
        <v>21</v>
      </c>
      <c r="B3703" s="1">
        <v>15205</v>
      </c>
      <c r="C3703" s="1">
        <v>0</v>
      </c>
      <c r="D3703" s="1">
        <v>1</v>
      </c>
      <c r="E3703" s="34">
        <f>(B3703-MAX(B$42:B3703))/MAX(B$42:B3703)</f>
        <v>-0.48343808391370818</v>
      </c>
      <c r="F3703" s="49">
        <v>-178.03</v>
      </c>
      <c r="G3703" s="4" t="str">
        <f>IF(F3703&lt;=H$1, "침체", IF(F3703&gt;=G$1, "과열", ""))</f>
        <v>침체</v>
      </c>
      <c r="H3703" s="11">
        <f t="shared" si="212"/>
        <v>-21.650000000000006</v>
      </c>
      <c r="I3703" s="14">
        <v>1</v>
      </c>
      <c r="J3703" s="46">
        <f t="shared" si="213"/>
        <v>1254009.73826159</v>
      </c>
      <c r="K3703" s="35">
        <f>(J3703-MAX(J$42:J3703))/MAX(J$42:J3703)</f>
        <v>-0.21851327888491703</v>
      </c>
      <c r="L3703" s="3"/>
    </row>
    <row r="3704" spans="1:12" x14ac:dyDescent="0.3">
      <c r="A3704" s="2" t="s">
        <v>20</v>
      </c>
      <c r="B3704" s="1">
        <v>15460</v>
      </c>
      <c r="C3704" s="1">
        <v>0</v>
      </c>
      <c r="D3704" s="1">
        <v>1</v>
      </c>
      <c r="E3704" s="34">
        <f>(B3704-MAX(B$42:B3704))/MAX(B$42:B3704)</f>
        <v>-0.47477492780703245</v>
      </c>
      <c r="F3704" s="49">
        <v>-119</v>
      </c>
      <c r="G3704" s="4" t="str">
        <f>IF(F3704&lt;=H$1, "침체", IF(F3704&gt;=G$1, "과열", ""))</f>
        <v/>
      </c>
      <c r="H3704" s="3">
        <f t="shared" si="212"/>
        <v>59.03</v>
      </c>
      <c r="I3704" s="14">
        <v>1</v>
      </c>
      <c r="J3704" s="46">
        <f t="shared" si="213"/>
        <v>1254009.73826159</v>
      </c>
      <c r="K3704" s="35">
        <f>(J3704-MAX(J$42:J3704))/MAX(J$42:J3704)</f>
        <v>-0.21851327888491703</v>
      </c>
      <c r="L3704" s="3"/>
    </row>
    <row r="3705" spans="1:12" x14ac:dyDescent="0.3">
      <c r="A3705" s="2" t="s">
        <v>19</v>
      </c>
      <c r="B3705" s="1">
        <v>15725</v>
      </c>
      <c r="C3705" s="1">
        <v>0</v>
      </c>
      <c r="D3705" s="1">
        <v>1</v>
      </c>
      <c r="E3705" s="34">
        <f>(B3705-MAX(B$42:B3705))/MAX(B$42:B3705)</f>
        <v>-0.46577204008833023</v>
      </c>
      <c r="F3705" s="49">
        <v>-64.760000000000005</v>
      </c>
      <c r="G3705" s="4" t="str">
        <f>IF(F3705&lt;=H$1, "침체", IF(F3705&gt;=G$1, "과열", ""))</f>
        <v/>
      </c>
      <c r="H3705" s="3">
        <f t="shared" si="212"/>
        <v>54.239999999999995</v>
      </c>
      <c r="I3705" s="14">
        <v>1</v>
      </c>
      <c r="J3705" s="46">
        <f t="shared" si="213"/>
        <v>1254009.73826159</v>
      </c>
      <c r="K3705" s="35">
        <f>(J3705-MAX(J$42:J3705))/MAX(J$42:J3705)</f>
        <v>-0.21851327888491703</v>
      </c>
      <c r="L3705" s="3"/>
    </row>
    <row r="3706" spans="1:12" x14ac:dyDescent="0.3">
      <c r="A3706" s="2" t="s">
        <v>18</v>
      </c>
      <c r="B3706" s="1">
        <v>15610</v>
      </c>
      <c r="C3706" s="1">
        <v>0</v>
      </c>
      <c r="D3706" s="1">
        <v>1</v>
      </c>
      <c r="E3706" s="34">
        <f>(B3706-MAX(B$42:B3706))/MAX(B$42:B3706)</f>
        <v>-0.46967895362663498</v>
      </c>
      <c r="F3706" s="49">
        <v>-70.010000000000005</v>
      </c>
      <c r="G3706" s="4" t="str">
        <f>IF(F3706&lt;=H$1, "침체", IF(F3706&gt;=G$1, "과열", ""))</f>
        <v/>
      </c>
      <c r="H3706" s="3">
        <f t="shared" si="212"/>
        <v>-5.25</v>
      </c>
      <c r="I3706" s="14">
        <v>1</v>
      </c>
      <c r="J3706" s="46">
        <f t="shared" si="213"/>
        <v>1254009.73826159</v>
      </c>
      <c r="K3706" s="35">
        <f>(J3706-MAX(J$42:J3706))/MAX(J$42:J3706)</f>
        <v>-0.21851327888491703</v>
      </c>
      <c r="L3706" s="3"/>
    </row>
    <row r="3707" spans="1:12" x14ac:dyDescent="0.3">
      <c r="A3707" s="2" t="s">
        <v>17</v>
      </c>
      <c r="B3707" s="1">
        <v>15680</v>
      </c>
      <c r="C3707" s="1">
        <v>0</v>
      </c>
      <c r="D3707" s="1">
        <v>0</v>
      </c>
      <c r="E3707" s="34">
        <f>(B3707-MAX(B$42:B3707))/MAX(B$42:B3707)</f>
        <v>-0.46730083234244946</v>
      </c>
      <c r="F3707" s="49">
        <v>-52.19</v>
      </c>
      <c r="G3707" s="4" t="str">
        <f>IF(F3707&lt;=H$1, "침체", IF(F3707&gt;=G$1, "과열", ""))</f>
        <v/>
      </c>
      <c r="H3707" s="3">
        <f t="shared" si="212"/>
        <v>17.820000000000007</v>
      </c>
      <c r="I3707" s="14">
        <v>1</v>
      </c>
      <c r="J3707" s="46">
        <f t="shared" si="213"/>
        <v>1254009.73826159</v>
      </c>
      <c r="K3707" s="35">
        <f>(J3707-MAX(J$42:J3707))/MAX(J$42:J3707)</f>
        <v>-0.21851327888491703</v>
      </c>
      <c r="L3707" s="3"/>
    </row>
    <row r="3708" spans="1:12" x14ac:dyDescent="0.3">
      <c r="A3708" s="2" t="s">
        <v>16</v>
      </c>
      <c r="B3708" s="1">
        <v>15350</v>
      </c>
      <c r="C3708" s="1">
        <v>0</v>
      </c>
      <c r="D3708" s="1">
        <v>1</v>
      </c>
      <c r="E3708" s="34">
        <f>(B3708-MAX(B$42:B3708))/MAX(B$42:B3708)</f>
        <v>-0.47851197553932395</v>
      </c>
      <c r="F3708" s="49">
        <v>-91.26</v>
      </c>
      <c r="G3708" s="4" t="str">
        <f>IF(F3708&lt;=H$1, "침체", IF(F3708&gt;=G$1, "과열", ""))</f>
        <v/>
      </c>
      <c r="H3708" s="3">
        <f t="shared" si="212"/>
        <v>-39.070000000000007</v>
      </c>
      <c r="I3708" s="14">
        <v>1</v>
      </c>
      <c r="J3708" s="46">
        <f t="shared" si="213"/>
        <v>1254009.73826159</v>
      </c>
      <c r="K3708" s="35">
        <f>(J3708-MAX(J$42:J3708))/MAX(J$42:J3708)</f>
        <v>-0.21851327888491703</v>
      </c>
      <c r="L3708" s="3"/>
    </row>
    <row r="3709" spans="1:12" x14ac:dyDescent="0.3">
      <c r="A3709" s="2" t="s">
        <v>15</v>
      </c>
      <c r="B3709" s="1">
        <v>15810</v>
      </c>
      <c r="C3709" s="1">
        <v>0</v>
      </c>
      <c r="D3709" s="1">
        <v>0</v>
      </c>
      <c r="E3709" s="34">
        <f>(B3709-MAX(B$42:B3709))/MAX(B$42:B3709)</f>
        <v>-0.46288432138610497</v>
      </c>
      <c r="F3709" s="49">
        <v>-20.57</v>
      </c>
      <c r="G3709" s="4" t="str">
        <f>IF(F3709&lt;=H$1, "침체", IF(F3709&gt;=G$1, "과열", ""))</f>
        <v/>
      </c>
      <c r="H3709" s="3">
        <f t="shared" si="212"/>
        <v>70.69</v>
      </c>
      <c r="I3709" s="14">
        <v>1</v>
      </c>
      <c r="J3709" s="46">
        <f t="shared" si="213"/>
        <v>1254009.73826159</v>
      </c>
      <c r="K3709" s="35">
        <f>(J3709-MAX(J$42:J3709))/MAX(J$42:J3709)</f>
        <v>-0.21851327888491703</v>
      </c>
      <c r="L3709" s="3"/>
    </row>
    <row r="3710" spans="1:12" x14ac:dyDescent="0.3">
      <c r="A3710" s="2" t="s">
        <v>14</v>
      </c>
      <c r="B3710" s="1">
        <v>15640</v>
      </c>
      <c r="C3710" s="1">
        <v>0</v>
      </c>
      <c r="D3710" s="1">
        <v>0</v>
      </c>
      <c r="E3710" s="34">
        <f>(B3710-MAX(B$42:B3710))/MAX(B$42:B3710)</f>
        <v>-0.46865975879055544</v>
      </c>
      <c r="F3710" s="49">
        <v>12.27</v>
      </c>
      <c r="G3710" s="4" t="str">
        <f>IF(F3710&lt;=H$1, "침체", IF(F3710&gt;=G$1, "과열", ""))</f>
        <v/>
      </c>
      <c r="H3710" s="3">
        <f t="shared" si="212"/>
        <v>32.840000000000003</v>
      </c>
      <c r="I3710" s="14">
        <v>1</v>
      </c>
      <c r="J3710" s="46">
        <f t="shared" si="213"/>
        <v>1254009.73826159</v>
      </c>
      <c r="K3710" s="35">
        <f>(J3710-MAX(J$42:J3710))/MAX(J$42:J3710)</f>
        <v>-0.21851327888491703</v>
      </c>
      <c r="L3710" s="3"/>
    </row>
    <row r="3711" spans="1:12" x14ac:dyDescent="0.3">
      <c r="A3711" s="2" t="s">
        <v>13</v>
      </c>
      <c r="B3711" s="1">
        <v>15805</v>
      </c>
      <c r="C3711" s="1">
        <v>0</v>
      </c>
      <c r="D3711" s="1">
        <v>0</v>
      </c>
      <c r="E3711" s="34">
        <f>(B3711-MAX(B$42:B3711))/MAX(B$42:B3711)</f>
        <v>-0.46305418719211822</v>
      </c>
      <c r="F3711" s="49">
        <v>20.54</v>
      </c>
      <c r="G3711" s="4" t="str">
        <f>IF(F3711&lt;=H$1, "침체", IF(F3711&gt;=G$1, "과열", ""))</f>
        <v/>
      </c>
      <c r="H3711" s="3">
        <f t="shared" si="212"/>
        <v>8.27</v>
      </c>
      <c r="I3711" s="14">
        <v>1</v>
      </c>
      <c r="J3711" s="46">
        <f t="shared" si="213"/>
        <v>1254009.73826159</v>
      </c>
      <c r="K3711" s="35">
        <f>(J3711-MAX(J$42:J3711))/MAX(J$42:J3711)</f>
        <v>-0.21851327888491703</v>
      </c>
      <c r="L3711" s="3"/>
    </row>
    <row r="3712" spans="1:12" x14ac:dyDescent="0.3">
      <c r="A3712" s="2" t="s">
        <v>12</v>
      </c>
      <c r="B3712" s="1">
        <v>16410</v>
      </c>
      <c r="C3712" s="1">
        <v>0</v>
      </c>
      <c r="D3712" s="1">
        <v>0</v>
      </c>
      <c r="E3712" s="34">
        <f>(B3712-MAX(B$42:B3712))/MAX(B$42:B3712)</f>
        <v>-0.44250042466451506</v>
      </c>
      <c r="F3712" s="49">
        <v>160.63</v>
      </c>
      <c r="G3712" s="4" t="str">
        <f>IF(F3712&lt;=H$1, "침체", IF(F3712&gt;=G$1, "과열", ""))</f>
        <v>과열</v>
      </c>
      <c r="H3712" s="3">
        <f>F3712-F3711</f>
        <v>140.09</v>
      </c>
      <c r="I3712" s="14">
        <v>1</v>
      </c>
      <c r="J3712" s="46">
        <f t="shared" si="213"/>
        <v>1254009.73826159</v>
      </c>
      <c r="K3712" s="35">
        <f>(J3712-MAX(J$42:J3712))/MAX(J$42:J3712)</f>
        <v>-0.21851327888491703</v>
      </c>
      <c r="L3712" s="3"/>
    </row>
    <row r="3713" spans="1:12" x14ac:dyDescent="0.3">
      <c r="A3713" s="2" t="s">
        <v>11</v>
      </c>
      <c r="B3713" s="1">
        <v>16505</v>
      </c>
      <c r="C3713" s="1">
        <v>0</v>
      </c>
      <c r="D3713" s="1">
        <v>0</v>
      </c>
      <c r="E3713" s="34">
        <f>(B3713-MAX(B$42:B3713))/MAX(B$42:B3713)</f>
        <v>-0.4392729743502633</v>
      </c>
      <c r="F3713" s="49">
        <v>213.37</v>
      </c>
      <c r="G3713" s="4" t="str">
        <f>IF(F3713&lt;=H$1, "침체", IF(F3713&gt;=G$1, "과열", ""))</f>
        <v>과열</v>
      </c>
      <c r="H3713" s="3">
        <f t="shared" ref="H3713:H3721" si="214">F3713-F3712</f>
        <v>52.740000000000009</v>
      </c>
      <c r="I3713" s="14">
        <v>1</v>
      </c>
      <c r="J3713" s="46">
        <f t="shared" si="213"/>
        <v>1254009.73826159</v>
      </c>
      <c r="K3713" s="35">
        <f>(J3713-MAX(J$42:J3713))/MAX(J$42:J3713)</f>
        <v>-0.21851327888491703</v>
      </c>
      <c r="L3713" s="3"/>
    </row>
    <row r="3714" spans="1:12" x14ac:dyDescent="0.3">
      <c r="A3714" s="2" t="s">
        <v>10</v>
      </c>
      <c r="B3714" s="1">
        <v>16790</v>
      </c>
      <c r="C3714" s="1">
        <v>0</v>
      </c>
      <c r="D3714" s="1">
        <v>0</v>
      </c>
      <c r="E3714" s="34">
        <f>(B3714-MAX(B$42:B3714))/MAX(B$42:B3714)</f>
        <v>-0.42959062340750809</v>
      </c>
      <c r="F3714" s="49">
        <v>167.89</v>
      </c>
      <c r="G3714" s="4" t="str">
        <f>IF(F3714&lt;=H$1, "침체", IF(F3714&gt;=G$1, "과열", ""))</f>
        <v>과열</v>
      </c>
      <c r="H3714" s="10">
        <f t="shared" si="214"/>
        <v>-45.480000000000018</v>
      </c>
      <c r="I3714" s="14">
        <v>1</v>
      </c>
      <c r="J3714" s="46">
        <f t="shared" si="213"/>
        <v>1254009.73826159</v>
      </c>
      <c r="K3714" s="35">
        <f>(J3714-MAX(J$42:J3714))/MAX(J$42:J3714)</f>
        <v>-0.21851327888491703</v>
      </c>
      <c r="L3714" s="3"/>
    </row>
    <row r="3715" spans="1:12" x14ac:dyDescent="0.3">
      <c r="A3715" s="2" t="s">
        <v>9</v>
      </c>
      <c r="B3715" s="1">
        <v>17035</v>
      </c>
      <c r="C3715" s="1">
        <v>1</v>
      </c>
      <c r="D3715" s="1">
        <v>0</v>
      </c>
      <c r="E3715" s="34">
        <f>(B3715-MAX(B$42:B3715))/MAX(B$42:B3715)</f>
        <v>-0.42126719891285885</v>
      </c>
      <c r="F3715" s="49">
        <v>145.87</v>
      </c>
      <c r="G3715" s="4" t="str">
        <f>IF(F3715&lt;=H$1, "침체", IF(F3715&gt;=G$1, "과열", ""))</f>
        <v>과열</v>
      </c>
      <c r="H3715" s="3">
        <f t="shared" si="214"/>
        <v>-22.019999999999982</v>
      </c>
      <c r="I3715" s="14">
        <v>1</v>
      </c>
      <c r="J3715" s="46">
        <f t="shared" si="213"/>
        <v>1254009.73826159</v>
      </c>
      <c r="K3715" s="35">
        <f>(J3715-MAX(J$42:J3715))/MAX(J$42:J3715)</f>
        <v>-0.21851327888491703</v>
      </c>
      <c r="L3715" s="3"/>
    </row>
    <row r="3716" spans="1:12" x14ac:dyDescent="0.3">
      <c r="A3716" s="2" t="s">
        <v>8</v>
      </c>
      <c r="B3716" s="1">
        <v>17175</v>
      </c>
      <c r="C3716" s="1">
        <v>0</v>
      </c>
      <c r="D3716" s="1">
        <v>0</v>
      </c>
      <c r="E3716" s="34">
        <f>(B3716-MAX(B$42:B3716))/MAX(B$42:B3716)</f>
        <v>-0.41651095634448787</v>
      </c>
      <c r="F3716" s="49">
        <v>119.33</v>
      </c>
      <c r="G3716" s="4" t="str">
        <f>IF(F3716&lt;=H$1, "침체", IF(F3716&gt;=G$1, "과열", ""))</f>
        <v>과열</v>
      </c>
      <c r="H3716" s="3">
        <f t="shared" si="214"/>
        <v>-26.540000000000006</v>
      </c>
      <c r="I3716" s="14">
        <v>1</v>
      </c>
      <c r="J3716" s="46">
        <f t="shared" si="213"/>
        <v>1254009.73826159</v>
      </c>
      <c r="K3716" s="35">
        <f>(J3716-MAX(J$42:J3716))/MAX(J$42:J3716)</f>
        <v>-0.21851327888491703</v>
      </c>
      <c r="L3716" s="3"/>
    </row>
    <row r="3717" spans="1:12" x14ac:dyDescent="0.3">
      <c r="A3717" s="2" t="s">
        <v>7</v>
      </c>
      <c r="B3717" s="1">
        <v>17055</v>
      </c>
      <c r="C3717" s="1">
        <v>0</v>
      </c>
      <c r="D3717" s="1">
        <v>0</v>
      </c>
      <c r="E3717" s="34">
        <f>(B3717-MAX(B$42:B3717))/MAX(B$42:B3717)</f>
        <v>-0.42058773568880586</v>
      </c>
      <c r="F3717" s="49">
        <v>96.55</v>
      </c>
      <c r="G3717" s="4" t="str">
        <f>IF(F3717&lt;=H$1, "침체", IF(F3717&gt;=G$1, "과열", ""))</f>
        <v>과열</v>
      </c>
      <c r="H3717" s="3">
        <f t="shared" si="214"/>
        <v>-22.78</v>
      </c>
      <c r="I3717" s="14">
        <v>1</v>
      </c>
      <c r="J3717" s="46">
        <f t="shared" si="213"/>
        <v>1254009.73826159</v>
      </c>
      <c r="K3717" s="35">
        <f>(J3717-MAX(J$42:J3717))/MAX(J$42:J3717)</f>
        <v>-0.21851327888491703</v>
      </c>
      <c r="L3717" s="3"/>
    </row>
    <row r="3718" spans="1:12" x14ac:dyDescent="0.3">
      <c r="A3718" s="2" t="s">
        <v>6</v>
      </c>
      <c r="B3718" s="1">
        <v>16895</v>
      </c>
      <c r="C3718" s="1">
        <v>0</v>
      </c>
      <c r="D3718" s="1">
        <v>0</v>
      </c>
      <c r="E3718" s="34">
        <f>(B3718-MAX(B$42:B3718))/MAX(B$42:B3718)</f>
        <v>-0.42602344148122984</v>
      </c>
      <c r="F3718" s="49">
        <v>73.91</v>
      </c>
      <c r="G3718" s="4" t="str">
        <f>IF(F3718&lt;=H$1, "침체", IF(F3718&gt;=G$1, "과열", ""))</f>
        <v/>
      </c>
      <c r="H3718" s="3">
        <f t="shared" si="214"/>
        <v>-22.64</v>
      </c>
      <c r="I3718" s="14">
        <v>1</v>
      </c>
      <c r="J3718" s="46">
        <f t="shared" si="213"/>
        <v>1254009.73826159</v>
      </c>
      <c r="K3718" s="35">
        <f>(J3718-MAX(J$42:J3718))/MAX(J$42:J3718)</f>
        <v>-0.21851327888491703</v>
      </c>
      <c r="L3718" s="3"/>
    </row>
    <row r="3719" spans="1:12" x14ac:dyDescent="0.3">
      <c r="A3719" s="2" t="s">
        <v>5</v>
      </c>
      <c r="B3719" s="1">
        <v>17190</v>
      </c>
      <c r="C3719" s="1">
        <v>0</v>
      </c>
      <c r="D3719" s="1">
        <v>0</v>
      </c>
      <c r="E3719" s="34">
        <f>(B3719-MAX(B$42:B3719))/MAX(B$42:B3719)</f>
        <v>-0.41600135892644813</v>
      </c>
      <c r="F3719" s="49">
        <v>76.930000000000007</v>
      </c>
      <c r="G3719" s="4" t="str">
        <f>IF(F3719&lt;=H$1, "침체", IF(F3719&gt;=G$1, "과열", ""))</f>
        <v/>
      </c>
      <c r="H3719" s="3">
        <f t="shared" si="214"/>
        <v>3.0200000000000102</v>
      </c>
      <c r="I3719" s="14">
        <v>1</v>
      </c>
      <c r="J3719" s="46">
        <f t="shared" si="213"/>
        <v>1254009.73826159</v>
      </c>
      <c r="K3719" s="35">
        <f>(J3719-MAX(J$42:J3719))/MAX(J$42:J3719)</f>
        <v>-0.21851327888491703</v>
      </c>
      <c r="L3719" s="3"/>
    </row>
    <row r="3720" spans="1:12" x14ac:dyDescent="0.3">
      <c r="A3720" s="2" t="s">
        <v>4</v>
      </c>
      <c r="B3720" s="1">
        <v>16760</v>
      </c>
      <c r="C3720" s="1">
        <v>0</v>
      </c>
      <c r="D3720" s="1">
        <v>0</v>
      </c>
      <c r="E3720" s="34">
        <f>(B3720-MAX(B$42:B3720))/MAX(B$42:B3720)</f>
        <v>-0.43060981824358757</v>
      </c>
      <c r="F3720" s="49">
        <v>37.4</v>
      </c>
      <c r="G3720" s="4" t="str">
        <f>IF(F3720&lt;=H$1, "침체", IF(F3720&gt;=G$1, "과열", ""))</f>
        <v/>
      </c>
      <c r="H3720" s="3">
        <f t="shared" si="214"/>
        <v>-39.530000000000008</v>
      </c>
      <c r="I3720" s="14">
        <v>1</v>
      </c>
      <c r="J3720" s="46">
        <f t="shared" si="213"/>
        <v>1254009.73826159</v>
      </c>
      <c r="K3720" s="35">
        <f>(J3720-MAX(J$42:J3720))/MAX(J$42:J3720)</f>
        <v>-0.21851327888491703</v>
      </c>
      <c r="L3720" s="3"/>
    </row>
    <row r="3721" spans="1:12" x14ac:dyDescent="0.3">
      <c r="A3721" s="2" t="s">
        <v>3</v>
      </c>
      <c r="B3721" s="1">
        <v>16205</v>
      </c>
      <c r="C3721" s="1">
        <v>0</v>
      </c>
      <c r="D3721" s="1">
        <v>1</v>
      </c>
      <c r="E3721" s="34">
        <f>(B3721-MAX(B$42:B3721))/MAX(B$42:B3721)</f>
        <v>-0.44946492271105826</v>
      </c>
      <c r="F3721" s="49">
        <v>-58.03</v>
      </c>
      <c r="G3721" s="4" t="str">
        <f>IF(F3721&lt;=H$1, "침체", IF(F3721&gt;=G$1, "과열", ""))</f>
        <v/>
      </c>
      <c r="H3721" s="3">
        <f t="shared" si="214"/>
        <v>-95.43</v>
      </c>
      <c r="I3721" s="14">
        <v>1</v>
      </c>
      <c r="J3721" s="46">
        <f t="shared" si="213"/>
        <v>1254009.73826159</v>
      </c>
      <c r="K3721" s="35">
        <f>(J3721-MAX(J$42:J3721))/MAX(J$42:J3721)</f>
        <v>-0.21851327888491703</v>
      </c>
      <c r="L3721" s="3"/>
    </row>
    <row r="3722" spans="1:12" x14ac:dyDescent="0.3">
      <c r="A3722" s="5" t="s">
        <v>3727</v>
      </c>
      <c r="E3722" s="15">
        <f>MIN(E43:E3721)</f>
        <v>-0.66221523959151607</v>
      </c>
      <c r="K3722" s="15">
        <f>MIN(K43:K3721)</f>
        <v>-0.36495349559829926</v>
      </c>
    </row>
  </sheetData>
  <phoneticPr fontId="1" type="noConversion"/>
  <conditionalFormatting sqref="G1:G1048576">
    <cfRule type="cellIs" dxfId="51" priority="21" operator="equal">
      <formula>"과열"</formula>
    </cfRule>
    <cfRule type="cellIs" dxfId="50" priority="22" operator="equal">
      <formula>"침체"</formula>
    </cfRule>
  </conditionalFormatting>
  <conditionalFormatting sqref="Q217:Q219 M1:M216 M219:M1048576">
    <cfRule type="cellIs" dxfId="33" priority="19" operator="equal">
      <formula>"Lose"</formula>
    </cfRule>
    <cfRule type="cellIs" dxfId="32" priority="20" operator="equal">
      <formula>"Win"</formula>
    </cfRule>
  </conditionalFormatting>
  <conditionalFormatting sqref="K43:K1209 K1452:K3721">
    <cfRule type="containsText" dxfId="31" priority="17" operator="containsText" text="FALSE">
      <formula>NOT(ISERROR(SEARCH("FALSE",K43)))</formula>
    </cfRule>
    <cfRule type="containsText" dxfId="30" priority="18" operator="containsText" text="TRUE">
      <formula>NOT(ISERROR(SEARCH("TRUE",K43)))</formula>
    </cfRule>
  </conditionalFormatting>
  <conditionalFormatting sqref="E43:E3721">
    <cfRule type="containsText" dxfId="49" priority="15" operator="containsText" text="FALSE">
      <formula>NOT(ISERROR(SEARCH("FALSE",E43)))</formula>
    </cfRule>
    <cfRule type="containsText" dxfId="48" priority="16" operator="containsText" text="TRUE">
      <formula>NOT(ISERROR(SEARCH("TRUE",E43)))</formula>
    </cfRule>
  </conditionalFormatting>
  <conditionalFormatting sqref="Q465:Q467">
    <cfRule type="cellIs" dxfId="47" priority="13" operator="equal">
      <formula>"Lose"</formula>
    </cfRule>
    <cfRule type="cellIs" dxfId="46" priority="14" operator="equal">
      <formula>"Win"</formula>
    </cfRule>
  </conditionalFormatting>
  <conditionalFormatting sqref="Q713:Q715">
    <cfRule type="cellIs" dxfId="45" priority="11" operator="equal">
      <formula>"Lose"</formula>
    </cfRule>
    <cfRule type="cellIs" dxfId="44" priority="12" operator="equal">
      <formula>"Win"</formula>
    </cfRule>
  </conditionalFormatting>
  <conditionalFormatting sqref="Q960:Q962">
    <cfRule type="cellIs" dxfId="43" priority="9" operator="equal">
      <formula>"Lose"</formula>
    </cfRule>
    <cfRule type="cellIs" dxfId="42" priority="10" operator="equal">
      <formula>"Win"</formula>
    </cfRule>
  </conditionalFormatting>
  <conditionalFormatting sqref="Q1205:Q1207">
    <cfRule type="cellIs" dxfId="41" priority="7" operator="equal">
      <formula>"Lose"</formula>
    </cfRule>
    <cfRule type="cellIs" dxfId="40" priority="8" operator="equal">
      <formula>"Win"</formula>
    </cfRule>
  </conditionalFormatting>
  <conditionalFormatting sqref="K1210:K1451">
    <cfRule type="containsText" dxfId="39" priority="5" operator="containsText" text="FALSE">
      <formula>NOT(ISERROR(SEARCH("FALSE",K1210)))</formula>
    </cfRule>
    <cfRule type="containsText" dxfId="38" priority="6" operator="containsText" text="TRUE">
      <formula>NOT(ISERROR(SEARCH("TRUE",K1210)))</formula>
    </cfRule>
  </conditionalFormatting>
  <conditionalFormatting sqref="Q1453:Q1455">
    <cfRule type="cellIs" dxfId="37" priority="3" operator="equal">
      <formula>"Lose"</formula>
    </cfRule>
    <cfRule type="cellIs" dxfId="36" priority="4" operator="equal">
      <formula>"Win"</formula>
    </cfRule>
  </conditionalFormatting>
  <conditionalFormatting sqref="Q1699:Q1701">
    <cfRule type="cellIs" dxfId="35" priority="1" operator="equal">
      <formula>"Lose"</formula>
    </cfRule>
    <cfRule type="cellIs" dxfId="34" priority="2" operator="equal">
      <formula>"Win"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KODEX레버리지-CCI</vt:lpstr>
      <vt:lpstr>KODEX200-CCI</vt:lpstr>
      <vt:lpstr>XXX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노광래</dc:creator>
  <cp:lastModifiedBy>광래 노</cp:lastModifiedBy>
  <dcterms:created xsi:type="dcterms:W3CDTF">2025-03-30T15:44:30Z</dcterms:created>
  <dcterms:modified xsi:type="dcterms:W3CDTF">2025-03-31T14:07:01Z</dcterms:modified>
</cp:coreProperties>
</file>